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pivotTables/pivotTable5.xml" ContentType="application/vnd.openxmlformats-officedocument.spreadsheetml.pivotTable+xml"/>
  <Override PartName="/xl/tables/table2.xml" ContentType="application/vnd.openxmlformats-officedocument.spreadsheetml.table+xml"/>
  <Override PartName="/xl/pivotTables/pivotTable6.xml" ContentType="application/vnd.openxmlformats-officedocument.spreadsheetml.pivotTable+xml"/>
  <Override PartName="/xl/tables/table3.xml" ContentType="application/vnd.openxmlformats-officedocument.spreadsheetml.table+xml"/>
  <Override PartName="/xl/pivotTables/pivotTable7.xml" ContentType="application/vnd.openxmlformats-officedocument.spreadsheetml.pivot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R DESP\Downloads\"/>
    </mc:Choice>
  </mc:AlternateContent>
  <bookViews>
    <workbookView xWindow="0" yWindow="0" windowWidth="27060" windowHeight="4650"/>
  </bookViews>
  <sheets>
    <sheet name="resumen 100_00" sheetId="41" r:id="rId1"/>
    <sheet name="RESUMEN 100" sheetId="37" r:id="rId2"/>
    <sheet name="F100" sheetId="36" r:id="rId3"/>
    <sheet name="resumen 300" sheetId="18" r:id="rId4"/>
    <sheet name="F300" sheetId="35" r:id="rId5"/>
    <sheet name="RESUMEN MED" sheetId="5" r:id="rId6"/>
    <sheet name="MEDICAMENTOS" sheetId="32" r:id="rId7"/>
    <sheet name="RESUMEN 00" sheetId="13" r:id="rId8"/>
    <sheet name="F00" sheetId="33" r:id="rId9"/>
  </sheets>
  <calcPr calcId="152511"/>
  <pivotCaches>
    <pivotCache cacheId="1490" r:id="rId10"/>
    <pivotCache cacheId="1495" r:id="rId11"/>
    <pivotCache cacheId="1500" r:id="rId12"/>
    <pivotCache cacheId="1504" r:id="rId13"/>
    <pivotCache cacheId="151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41" l="1"/>
  <c r="F1" i="41"/>
  <c r="T2" i="36"/>
  <c r="T3" i="36"/>
  <c r="T4" i="36"/>
  <c r="T5" i="36"/>
  <c r="W5" i="36" s="1"/>
  <c r="T6" i="36"/>
  <c r="T7" i="36"/>
  <c r="T8" i="36"/>
  <c r="U2" i="36"/>
  <c r="X2" i="36" s="1"/>
  <c r="U3" i="36"/>
  <c r="X3" i="36" s="1"/>
  <c r="U4" i="36"/>
  <c r="X4" i="36" s="1"/>
  <c r="U5" i="36"/>
  <c r="X5" i="36" s="1"/>
  <c r="U6" i="36"/>
  <c r="X6" i="36" s="1"/>
  <c r="U7" i="36"/>
  <c r="X7" i="36" s="1"/>
  <c r="U8" i="36"/>
  <c r="X8" i="36" s="1"/>
  <c r="V2" i="36"/>
  <c r="Y2" i="36" s="1"/>
  <c r="V3" i="36"/>
  <c r="Y3" i="36" s="1"/>
  <c r="V4" i="36"/>
  <c r="Y4" i="36" s="1"/>
  <c r="V5" i="36"/>
  <c r="Y5" i="36" s="1"/>
  <c r="V6" i="36"/>
  <c r="Y6" i="36" s="1"/>
  <c r="V7" i="36"/>
  <c r="Y7" i="36" s="1"/>
  <c r="V8" i="36"/>
  <c r="Y8" i="36" s="1"/>
  <c r="W2" i="36"/>
  <c r="W3" i="36"/>
  <c r="W4" i="36"/>
  <c r="W6" i="36"/>
  <c r="W7" i="36"/>
  <c r="W8" i="36"/>
  <c r="AA2" i="36"/>
  <c r="AB2" i="36" s="1"/>
  <c r="AA3" i="36"/>
  <c r="AB3" i="36" s="1"/>
  <c r="AA4" i="36"/>
  <c r="AB4" i="36" s="1"/>
  <c r="AA5" i="36"/>
  <c r="AB5" i="36" s="1"/>
  <c r="AA6" i="36"/>
  <c r="AB6" i="36" s="1"/>
  <c r="AA7" i="36"/>
  <c r="AB7" i="36" s="1"/>
  <c r="AA8" i="36"/>
  <c r="AB8" i="36" s="1"/>
  <c r="F11455" i="35"/>
  <c r="G11455" i="35" s="1"/>
  <c r="F11456" i="35"/>
  <c r="G11456" i="35" s="1"/>
  <c r="F11457" i="35"/>
  <c r="G11457" i="35" s="1"/>
  <c r="F11458" i="35"/>
  <c r="G11458" i="35" s="1"/>
  <c r="F11459" i="35"/>
  <c r="G11459" i="35" s="1"/>
  <c r="F11460" i="35"/>
  <c r="G11460" i="35" s="1"/>
  <c r="F11461" i="35"/>
  <c r="G11461" i="35" s="1"/>
  <c r="F11462" i="35"/>
  <c r="G11462" i="35" s="1"/>
  <c r="F11463" i="35"/>
  <c r="G11463" i="35" s="1"/>
  <c r="F11464" i="35"/>
  <c r="F11465" i="35"/>
  <c r="G11465" i="35" s="1"/>
  <c r="F11466" i="35"/>
  <c r="G11466" i="35" s="1"/>
  <c r="F11467" i="35"/>
  <c r="G11467" i="35" s="1"/>
  <c r="F11468" i="35"/>
  <c r="G11468" i="35" s="1"/>
  <c r="F11469" i="35"/>
  <c r="G11469" i="35" s="1"/>
  <c r="F11470" i="35"/>
  <c r="G11470" i="35" s="1"/>
  <c r="F11471" i="35"/>
  <c r="G11471" i="35" s="1"/>
  <c r="F11472" i="35"/>
  <c r="G11472" i="35" s="1"/>
  <c r="F11473" i="35"/>
  <c r="G11473" i="35" s="1"/>
  <c r="F11474" i="35"/>
  <c r="G11474" i="35" s="1"/>
  <c r="F11475" i="35"/>
  <c r="G11475" i="35" s="1"/>
  <c r="F11476" i="35"/>
  <c r="G11476" i="35" s="1"/>
  <c r="F11477" i="35"/>
  <c r="G11477" i="35" s="1"/>
  <c r="F11478" i="35"/>
  <c r="G11478" i="35" s="1"/>
  <c r="F11479" i="35"/>
  <c r="G11479" i="35" s="1"/>
  <c r="F11480" i="35"/>
  <c r="G11480" i="35" s="1"/>
  <c r="F11481" i="35"/>
  <c r="G11481" i="35" s="1"/>
  <c r="F11482" i="35"/>
  <c r="G11482" i="35" s="1"/>
  <c r="F11483" i="35"/>
  <c r="G11483" i="35" s="1"/>
  <c r="F11484" i="35"/>
  <c r="G11484" i="35" s="1"/>
  <c r="F11485" i="35"/>
  <c r="G11485" i="35" s="1"/>
  <c r="F11486" i="35"/>
  <c r="G11486" i="35" s="1"/>
  <c r="F11487" i="35"/>
  <c r="G11487" i="35" s="1"/>
  <c r="F11488" i="35"/>
  <c r="G11488" i="35" s="1"/>
  <c r="F11489" i="35"/>
  <c r="F11490" i="35"/>
  <c r="G11490" i="35" s="1"/>
  <c r="F11491" i="35"/>
  <c r="G11491" i="35" s="1"/>
  <c r="F11492" i="35"/>
  <c r="G11492" i="35" s="1"/>
  <c r="F11493" i="35"/>
  <c r="G11493" i="35" s="1"/>
  <c r="F11494" i="35"/>
  <c r="G11494" i="35" s="1"/>
  <c r="F11495" i="35"/>
  <c r="G11495" i="35" s="1"/>
  <c r="F11496" i="35"/>
  <c r="G11496" i="35" s="1"/>
  <c r="F11497" i="35"/>
  <c r="G11497" i="35" s="1"/>
  <c r="F11498" i="35"/>
  <c r="G11498" i="35" s="1"/>
  <c r="F11499" i="35"/>
  <c r="G11499" i="35" s="1"/>
  <c r="F11500" i="35"/>
  <c r="G11500" i="35" s="1"/>
  <c r="F11501" i="35"/>
  <c r="G11501" i="35" s="1"/>
  <c r="F11502" i="35"/>
  <c r="G11502" i="35" s="1"/>
  <c r="F11503" i="35"/>
  <c r="G11503" i="35" s="1"/>
  <c r="F11504" i="35"/>
  <c r="G11504" i="35" s="1"/>
  <c r="F11505" i="35"/>
  <c r="G11505" i="35" s="1"/>
  <c r="F11506" i="35"/>
  <c r="G11506" i="35" s="1"/>
  <c r="F11507" i="35"/>
  <c r="G11507" i="35" s="1"/>
  <c r="F11508" i="35"/>
  <c r="G11508" i="35" s="1"/>
  <c r="F11509" i="35"/>
  <c r="G11509" i="35" s="1"/>
  <c r="F11510" i="35"/>
  <c r="G11510" i="35" s="1"/>
  <c r="F11511" i="35"/>
  <c r="G11511" i="35" s="1"/>
  <c r="F11512" i="35"/>
  <c r="G11512" i="35" s="1"/>
  <c r="F11513" i="35"/>
  <c r="G11513" i="35" s="1"/>
  <c r="F11514" i="35"/>
  <c r="G11514" i="35" s="1"/>
  <c r="F11515" i="35"/>
  <c r="G11515" i="35" s="1"/>
  <c r="F11516" i="35"/>
  <c r="G11516" i="35" s="1"/>
  <c r="F11517" i="35"/>
  <c r="G11517" i="35" s="1"/>
  <c r="F11518" i="35"/>
  <c r="G11518" i="35" s="1"/>
  <c r="F11519" i="35"/>
  <c r="G11519" i="35" s="1"/>
  <c r="F11520" i="35"/>
  <c r="G11520" i="35" s="1"/>
  <c r="F11521" i="35"/>
  <c r="G11521" i="35" s="1"/>
  <c r="F11522" i="35"/>
  <c r="G11522" i="35" s="1"/>
  <c r="F11523" i="35"/>
  <c r="G11523" i="35" s="1"/>
  <c r="F11524" i="35"/>
  <c r="G11524" i="35" s="1"/>
  <c r="F11525" i="35"/>
  <c r="G11525" i="35" s="1"/>
  <c r="F11526" i="35"/>
  <c r="G11526" i="35" s="1"/>
  <c r="F11527" i="35"/>
  <c r="G11527" i="35" s="1"/>
  <c r="F11528" i="35"/>
  <c r="G11528" i="35" s="1"/>
  <c r="F11529" i="35"/>
  <c r="G11529" i="35" s="1"/>
  <c r="F11530" i="35"/>
  <c r="G11530" i="35" s="1"/>
  <c r="F11531" i="35"/>
  <c r="G11531" i="35" s="1"/>
  <c r="F11532" i="35"/>
  <c r="G11532" i="35" s="1"/>
  <c r="F11533" i="35"/>
  <c r="G11533" i="35" s="1"/>
  <c r="F11534" i="35"/>
  <c r="G11534" i="35" s="1"/>
  <c r="F11535" i="35"/>
  <c r="G11535" i="35" s="1"/>
  <c r="F11536" i="35"/>
  <c r="G11536" i="35" s="1"/>
  <c r="F11537" i="35"/>
  <c r="G11537" i="35" s="1"/>
  <c r="F11538" i="35"/>
  <c r="G11538" i="35" s="1"/>
  <c r="F11539" i="35"/>
  <c r="G11539" i="35" s="1"/>
  <c r="F11540" i="35"/>
  <c r="G11540" i="35" s="1"/>
  <c r="F11541" i="35"/>
  <c r="G11541" i="35" s="1"/>
  <c r="F11542" i="35"/>
  <c r="G11542" i="35" s="1"/>
  <c r="F11543" i="35"/>
  <c r="G11543" i="35" s="1"/>
  <c r="F11544" i="35"/>
  <c r="G11544" i="35" s="1"/>
  <c r="F11545" i="35"/>
  <c r="G11545" i="35" s="1"/>
  <c r="F11546" i="35"/>
  <c r="G11546" i="35" s="1"/>
  <c r="F11547" i="35"/>
  <c r="G11547" i="35" s="1"/>
  <c r="F11548" i="35"/>
  <c r="G11548" i="35" s="1"/>
  <c r="F11549" i="35"/>
  <c r="G11549" i="35" s="1"/>
  <c r="F11550" i="35"/>
  <c r="G11550" i="35" s="1"/>
  <c r="F11551" i="35"/>
  <c r="G11551" i="35" s="1"/>
  <c r="F11552" i="35"/>
  <c r="G11552" i="35" s="1"/>
  <c r="F11553" i="35"/>
  <c r="G11553" i="35" s="1"/>
  <c r="F11554" i="35"/>
  <c r="G11554" i="35" s="1"/>
  <c r="F11555" i="35"/>
  <c r="G11555" i="35" s="1"/>
  <c r="F11556" i="35"/>
  <c r="G11556" i="35" s="1"/>
  <c r="F11557" i="35"/>
  <c r="G11557" i="35" s="1"/>
  <c r="F11558" i="35"/>
  <c r="G11558" i="35" s="1"/>
  <c r="F11559" i="35"/>
  <c r="G11559" i="35" s="1"/>
  <c r="F11560" i="35"/>
  <c r="G11560" i="35" s="1"/>
  <c r="F11561" i="35"/>
  <c r="G11561" i="35" s="1"/>
  <c r="F11562" i="35"/>
  <c r="G11562" i="35" s="1"/>
  <c r="F11563" i="35"/>
  <c r="G11563" i="35" s="1"/>
  <c r="F11564" i="35"/>
  <c r="G11564" i="35" s="1"/>
  <c r="F11565" i="35"/>
  <c r="G11565" i="35" s="1"/>
  <c r="F11566" i="35"/>
  <c r="G11566" i="35" s="1"/>
  <c r="F11567" i="35"/>
  <c r="G11567" i="35" s="1"/>
  <c r="F11568" i="35"/>
  <c r="G11568" i="35" s="1"/>
  <c r="F11569" i="35"/>
  <c r="G11569" i="35" s="1"/>
  <c r="F11570" i="35"/>
  <c r="G11570" i="35" s="1"/>
  <c r="F11571" i="35"/>
  <c r="G11571" i="35" s="1"/>
  <c r="F11572" i="35"/>
  <c r="G11572" i="35" s="1"/>
  <c r="F11573" i="35"/>
  <c r="G11573" i="35" s="1"/>
  <c r="F11574" i="35"/>
  <c r="G11574" i="35" s="1"/>
  <c r="F11575" i="35"/>
  <c r="G11575" i="35" s="1"/>
  <c r="F11576" i="35"/>
  <c r="G11576" i="35" s="1"/>
  <c r="F11577" i="35"/>
  <c r="G11577" i="35" s="1"/>
  <c r="F11578" i="35"/>
  <c r="G11578" i="35" s="1"/>
  <c r="F11579" i="35"/>
  <c r="G11579" i="35" s="1"/>
  <c r="F11580" i="35"/>
  <c r="G11580" i="35" s="1"/>
  <c r="F11581" i="35"/>
  <c r="G11581" i="35" s="1"/>
  <c r="F11582" i="35"/>
  <c r="G11582" i="35" s="1"/>
  <c r="F11583" i="35"/>
  <c r="G11583" i="35" s="1"/>
  <c r="F11584" i="35"/>
  <c r="G11584" i="35" s="1"/>
  <c r="F11585" i="35"/>
  <c r="G11585" i="35" s="1"/>
  <c r="F11586" i="35"/>
  <c r="G11586" i="35" s="1"/>
  <c r="F11587" i="35"/>
  <c r="G11587" i="35" s="1"/>
  <c r="F11588" i="35"/>
  <c r="G11588" i="35" s="1"/>
  <c r="F11589" i="35"/>
  <c r="G11589" i="35" s="1"/>
  <c r="F11590" i="35"/>
  <c r="G11590" i="35" s="1"/>
  <c r="F11591" i="35"/>
  <c r="G11591" i="35" s="1"/>
  <c r="F11592" i="35"/>
  <c r="G11592" i="35" s="1"/>
  <c r="F11593" i="35"/>
  <c r="G11593" i="35" s="1"/>
  <c r="F11594" i="35"/>
  <c r="G11594" i="35" s="1"/>
  <c r="F11595" i="35"/>
  <c r="G11595" i="35" s="1"/>
  <c r="F11596" i="35"/>
  <c r="G11596" i="35" s="1"/>
  <c r="F11597" i="35"/>
  <c r="G11597" i="35" s="1"/>
  <c r="F11598" i="35"/>
  <c r="G11598" i="35" s="1"/>
  <c r="F11599" i="35"/>
  <c r="G11599" i="35" s="1"/>
  <c r="F11600" i="35"/>
  <c r="G11600" i="35" s="1"/>
  <c r="F11601" i="35"/>
  <c r="G11601" i="35" s="1"/>
  <c r="F11602" i="35"/>
  <c r="G11602" i="35" s="1"/>
  <c r="F11603" i="35"/>
  <c r="G11603" i="35" s="1"/>
  <c r="G11464" i="35"/>
  <c r="G11489" i="35"/>
  <c r="H11455" i="35"/>
  <c r="I11455" i="35" s="1"/>
  <c r="H11456" i="35"/>
  <c r="H11457" i="35"/>
  <c r="H11458" i="35"/>
  <c r="I11458" i="35" s="1"/>
  <c r="H11459" i="35"/>
  <c r="I11459" i="35" s="1"/>
  <c r="H11460" i="35"/>
  <c r="I11460" i="35" s="1"/>
  <c r="H11461" i="35"/>
  <c r="I11461" i="35" s="1"/>
  <c r="H11462" i="35"/>
  <c r="I11462" i="35" s="1"/>
  <c r="H11463" i="35"/>
  <c r="I11463" i="35" s="1"/>
  <c r="H11464" i="35"/>
  <c r="I11464" i="35" s="1"/>
  <c r="H11465" i="35"/>
  <c r="I11465" i="35" s="1"/>
  <c r="H11466" i="35"/>
  <c r="I11466" i="35" s="1"/>
  <c r="H11467" i="35"/>
  <c r="I11467" i="35" s="1"/>
  <c r="H11468" i="35"/>
  <c r="I11468" i="35" s="1"/>
  <c r="H11469" i="35"/>
  <c r="I11469" i="35" s="1"/>
  <c r="H11470" i="35"/>
  <c r="I11470" i="35" s="1"/>
  <c r="H11471" i="35"/>
  <c r="I11471" i="35" s="1"/>
  <c r="H11472" i="35"/>
  <c r="H11473" i="35"/>
  <c r="I11473" i="35" s="1"/>
  <c r="H11474" i="35"/>
  <c r="I11474" i="35" s="1"/>
  <c r="H11475" i="35"/>
  <c r="I11475" i="35" s="1"/>
  <c r="H11476" i="35"/>
  <c r="I11476" i="35" s="1"/>
  <c r="H11477" i="35"/>
  <c r="I11477" i="35" s="1"/>
  <c r="H11478" i="35"/>
  <c r="I11478" i="35" s="1"/>
  <c r="H11479" i="35"/>
  <c r="I11479" i="35" s="1"/>
  <c r="H11480" i="35"/>
  <c r="I11480" i="35" s="1"/>
  <c r="H11481" i="35"/>
  <c r="I11481" i="35" s="1"/>
  <c r="H11482" i="35"/>
  <c r="I11482" i="35" s="1"/>
  <c r="H11483" i="35"/>
  <c r="I11483" i="35" s="1"/>
  <c r="H11484" i="35"/>
  <c r="I11484" i="35" s="1"/>
  <c r="H11485" i="35"/>
  <c r="I11485" i="35" s="1"/>
  <c r="H11486" i="35"/>
  <c r="I11486" i="35" s="1"/>
  <c r="H11487" i="35"/>
  <c r="I11487" i="35" s="1"/>
  <c r="H11488" i="35"/>
  <c r="I11488" i="35" s="1"/>
  <c r="H11489" i="35"/>
  <c r="I11489" i="35" s="1"/>
  <c r="H11490" i="35"/>
  <c r="I11490" i="35" s="1"/>
  <c r="H11491" i="35"/>
  <c r="I11491" i="35" s="1"/>
  <c r="H11492" i="35"/>
  <c r="I11492" i="35" s="1"/>
  <c r="H11493" i="35"/>
  <c r="I11493" i="35" s="1"/>
  <c r="H11494" i="35"/>
  <c r="I11494" i="35" s="1"/>
  <c r="H11495" i="35"/>
  <c r="I11495" i="35" s="1"/>
  <c r="H11496" i="35"/>
  <c r="I11496" i="35" s="1"/>
  <c r="H11497" i="35"/>
  <c r="I11497" i="35" s="1"/>
  <c r="H11498" i="35"/>
  <c r="I11498" i="35" s="1"/>
  <c r="H11499" i="35"/>
  <c r="I11499" i="35" s="1"/>
  <c r="H11500" i="35"/>
  <c r="I11500" i="35" s="1"/>
  <c r="H11501" i="35"/>
  <c r="I11501" i="35" s="1"/>
  <c r="H11502" i="35"/>
  <c r="I11502" i="35" s="1"/>
  <c r="H11503" i="35"/>
  <c r="I11503" i="35" s="1"/>
  <c r="H11504" i="35"/>
  <c r="I11504" i="35" s="1"/>
  <c r="H11505" i="35"/>
  <c r="I11505" i="35" s="1"/>
  <c r="H11506" i="35"/>
  <c r="I11506" i="35" s="1"/>
  <c r="H11507" i="35"/>
  <c r="I11507" i="35" s="1"/>
  <c r="H11508" i="35"/>
  <c r="I11508" i="35" s="1"/>
  <c r="H11509" i="35"/>
  <c r="I11509" i="35" s="1"/>
  <c r="H11510" i="35"/>
  <c r="I11510" i="35" s="1"/>
  <c r="H11511" i="35"/>
  <c r="I11511" i="35" s="1"/>
  <c r="H11512" i="35"/>
  <c r="I11512" i="35" s="1"/>
  <c r="H11513" i="35"/>
  <c r="I11513" i="35" s="1"/>
  <c r="H11514" i="35"/>
  <c r="I11514" i="35" s="1"/>
  <c r="H11515" i="35"/>
  <c r="I11515" i="35" s="1"/>
  <c r="H11516" i="35"/>
  <c r="I11516" i="35" s="1"/>
  <c r="H11517" i="35"/>
  <c r="I11517" i="35" s="1"/>
  <c r="H11518" i="35"/>
  <c r="I11518" i="35" s="1"/>
  <c r="H11519" i="35"/>
  <c r="I11519" i="35" s="1"/>
  <c r="H11520" i="35"/>
  <c r="I11520" i="35" s="1"/>
  <c r="H11521" i="35"/>
  <c r="I11521" i="35" s="1"/>
  <c r="H11522" i="35"/>
  <c r="I11522" i="35" s="1"/>
  <c r="H11523" i="35"/>
  <c r="I11523" i="35" s="1"/>
  <c r="H11524" i="35"/>
  <c r="I11524" i="35" s="1"/>
  <c r="H11525" i="35"/>
  <c r="I11525" i="35" s="1"/>
  <c r="H11526" i="35"/>
  <c r="I11526" i="35" s="1"/>
  <c r="H11527" i="35"/>
  <c r="I11527" i="35" s="1"/>
  <c r="H11528" i="35"/>
  <c r="I11528" i="35" s="1"/>
  <c r="H11529" i="35"/>
  <c r="I11529" i="35" s="1"/>
  <c r="H11530" i="35"/>
  <c r="I11530" i="35" s="1"/>
  <c r="H11531" i="35"/>
  <c r="I11531" i="35" s="1"/>
  <c r="H11532" i="35"/>
  <c r="I11532" i="35" s="1"/>
  <c r="H11533" i="35"/>
  <c r="I11533" i="35" s="1"/>
  <c r="H11534" i="35"/>
  <c r="I11534" i="35" s="1"/>
  <c r="H11535" i="35"/>
  <c r="I11535" i="35" s="1"/>
  <c r="H11536" i="35"/>
  <c r="I11536" i="35" s="1"/>
  <c r="H11537" i="35"/>
  <c r="I11537" i="35" s="1"/>
  <c r="H11538" i="35"/>
  <c r="I11538" i="35" s="1"/>
  <c r="H11539" i="35"/>
  <c r="I11539" i="35" s="1"/>
  <c r="H11540" i="35"/>
  <c r="I11540" i="35" s="1"/>
  <c r="H11541" i="35"/>
  <c r="I11541" i="35" s="1"/>
  <c r="H11542" i="35"/>
  <c r="I11542" i="35" s="1"/>
  <c r="H11543" i="35"/>
  <c r="I11543" i="35" s="1"/>
  <c r="H11544" i="35"/>
  <c r="I11544" i="35" s="1"/>
  <c r="H11545" i="35"/>
  <c r="I11545" i="35" s="1"/>
  <c r="H11546" i="35"/>
  <c r="I11546" i="35" s="1"/>
  <c r="H11547" i="35"/>
  <c r="I11547" i="35" s="1"/>
  <c r="H11548" i="35"/>
  <c r="I11548" i="35" s="1"/>
  <c r="H11549" i="35"/>
  <c r="I11549" i="35" s="1"/>
  <c r="H11550" i="35"/>
  <c r="I11550" i="35" s="1"/>
  <c r="H11551" i="35"/>
  <c r="I11551" i="35" s="1"/>
  <c r="H11552" i="35"/>
  <c r="I11552" i="35" s="1"/>
  <c r="H11553" i="35"/>
  <c r="I11553" i="35" s="1"/>
  <c r="H11554" i="35"/>
  <c r="I11554" i="35" s="1"/>
  <c r="H11555" i="35"/>
  <c r="I11555" i="35" s="1"/>
  <c r="H11556" i="35"/>
  <c r="I11556" i="35" s="1"/>
  <c r="H11557" i="35"/>
  <c r="I11557" i="35" s="1"/>
  <c r="H11558" i="35"/>
  <c r="I11558" i="35" s="1"/>
  <c r="H11559" i="35"/>
  <c r="I11559" i="35" s="1"/>
  <c r="H11560" i="35"/>
  <c r="I11560" i="35" s="1"/>
  <c r="H11561" i="35"/>
  <c r="I11561" i="35" s="1"/>
  <c r="H11562" i="35"/>
  <c r="I11562" i="35" s="1"/>
  <c r="H11563" i="35"/>
  <c r="I11563" i="35" s="1"/>
  <c r="H11564" i="35"/>
  <c r="I11564" i="35" s="1"/>
  <c r="H11565" i="35"/>
  <c r="I11565" i="35" s="1"/>
  <c r="H11566" i="35"/>
  <c r="I11566" i="35" s="1"/>
  <c r="H11567" i="35"/>
  <c r="I11567" i="35" s="1"/>
  <c r="H11568" i="35"/>
  <c r="I11568" i="35" s="1"/>
  <c r="H11569" i="35"/>
  <c r="I11569" i="35" s="1"/>
  <c r="H11570" i="35"/>
  <c r="I11570" i="35" s="1"/>
  <c r="H11571" i="35"/>
  <c r="I11571" i="35" s="1"/>
  <c r="H11572" i="35"/>
  <c r="I11572" i="35" s="1"/>
  <c r="H11573" i="35"/>
  <c r="I11573" i="35" s="1"/>
  <c r="H11574" i="35"/>
  <c r="I11574" i="35" s="1"/>
  <c r="H11575" i="35"/>
  <c r="I11575" i="35" s="1"/>
  <c r="H11576" i="35"/>
  <c r="I11576" i="35" s="1"/>
  <c r="H11577" i="35"/>
  <c r="I11577" i="35" s="1"/>
  <c r="H11578" i="35"/>
  <c r="I11578" i="35" s="1"/>
  <c r="H11579" i="35"/>
  <c r="I11579" i="35" s="1"/>
  <c r="H11580" i="35"/>
  <c r="I11580" i="35" s="1"/>
  <c r="H11581" i="35"/>
  <c r="I11581" i="35" s="1"/>
  <c r="H11582" i="35"/>
  <c r="I11582" i="35" s="1"/>
  <c r="H11583" i="35"/>
  <c r="I11583" i="35" s="1"/>
  <c r="H11584" i="35"/>
  <c r="I11584" i="35" s="1"/>
  <c r="H11585" i="35"/>
  <c r="I11585" i="35" s="1"/>
  <c r="H11586" i="35"/>
  <c r="I11586" i="35" s="1"/>
  <c r="H11587" i="35"/>
  <c r="I11587" i="35" s="1"/>
  <c r="H11588" i="35"/>
  <c r="I11588" i="35" s="1"/>
  <c r="H11589" i="35"/>
  <c r="I11589" i="35" s="1"/>
  <c r="H11590" i="35"/>
  <c r="I11590" i="35" s="1"/>
  <c r="H11591" i="35"/>
  <c r="I11591" i="35" s="1"/>
  <c r="H11592" i="35"/>
  <c r="I11592" i="35" s="1"/>
  <c r="H11593" i="35"/>
  <c r="I11593" i="35" s="1"/>
  <c r="H11594" i="35"/>
  <c r="I11594" i="35" s="1"/>
  <c r="H11595" i="35"/>
  <c r="I11595" i="35" s="1"/>
  <c r="H11596" i="35"/>
  <c r="I11596" i="35" s="1"/>
  <c r="H11597" i="35"/>
  <c r="I11597" i="35" s="1"/>
  <c r="H11598" i="35"/>
  <c r="I11598" i="35" s="1"/>
  <c r="H11599" i="35"/>
  <c r="I11599" i="35" s="1"/>
  <c r="H11600" i="35"/>
  <c r="I11600" i="35" s="1"/>
  <c r="H11601" i="35"/>
  <c r="I11601" i="35" s="1"/>
  <c r="H11602" i="35"/>
  <c r="I11602" i="35" s="1"/>
  <c r="H11603" i="35"/>
  <c r="I11603" i="35" s="1"/>
  <c r="I11456" i="35"/>
  <c r="I11457" i="35"/>
  <c r="I11472" i="35"/>
  <c r="J841" i="32"/>
  <c r="K841" i="32" s="1"/>
  <c r="J842" i="32"/>
  <c r="K842" i="32" s="1"/>
  <c r="J843" i="32"/>
  <c r="K843" i="32" s="1"/>
  <c r="J844" i="32"/>
  <c r="K844" i="32" s="1"/>
  <c r="J845" i="32"/>
  <c r="K845" i="32" s="1"/>
  <c r="J846" i="32"/>
  <c r="K846" i="32" s="1"/>
  <c r="J847" i="32"/>
  <c r="K847" i="32" s="1"/>
  <c r="J848" i="32"/>
  <c r="K848" i="32" s="1"/>
  <c r="J849" i="32"/>
  <c r="K849" i="32" s="1"/>
  <c r="J850" i="32"/>
  <c r="K850" i="32" s="1"/>
  <c r="J851" i="32"/>
  <c r="K851" i="32" s="1"/>
  <c r="J852" i="32"/>
  <c r="K852" i="32" s="1"/>
  <c r="J853" i="32"/>
  <c r="K853" i="32" s="1"/>
  <c r="J854" i="32"/>
  <c r="K854" i="32" s="1"/>
  <c r="J855" i="32"/>
  <c r="K855" i="32" s="1"/>
  <c r="L841" i="32"/>
  <c r="M841" i="32" s="1"/>
  <c r="L842" i="32"/>
  <c r="M842" i="32" s="1"/>
  <c r="L843" i="32"/>
  <c r="M843" i="32" s="1"/>
  <c r="L844" i="32"/>
  <c r="M844" i="32" s="1"/>
  <c r="L845" i="32"/>
  <c r="M845" i="32" s="1"/>
  <c r="L846" i="32"/>
  <c r="M846" i="32" s="1"/>
  <c r="L847" i="32"/>
  <c r="M847" i="32" s="1"/>
  <c r="L848" i="32"/>
  <c r="M848" i="32" s="1"/>
  <c r="L849" i="32"/>
  <c r="M849" i="32" s="1"/>
  <c r="L850" i="32"/>
  <c r="M850" i="32" s="1"/>
  <c r="L851" i="32"/>
  <c r="M851" i="32" s="1"/>
  <c r="L852" i="32"/>
  <c r="M852" i="32" s="1"/>
  <c r="L853" i="32"/>
  <c r="M853" i="32" s="1"/>
  <c r="L854" i="32"/>
  <c r="M854" i="32" s="1"/>
  <c r="L855" i="32"/>
  <c r="M855" i="32" s="1"/>
  <c r="K283" i="33"/>
  <c r="K284" i="33"/>
  <c r="K285" i="33"/>
  <c r="K286" i="33"/>
  <c r="K287" i="33"/>
  <c r="K288" i="33"/>
  <c r="K289" i="33"/>
  <c r="K290" i="33"/>
  <c r="K291" i="33"/>
  <c r="L283" i="33"/>
  <c r="O283" i="33" s="1"/>
  <c r="L284" i="33"/>
  <c r="L285" i="33"/>
  <c r="O285" i="33" s="1"/>
  <c r="L286" i="33"/>
  <c r="O286" i="33" s="1"/>
  <c r="L287" i="33"/>
  <c r="O287" i="33" s="1"/>
  <c r="L288" i="33"/>
  <c r="L289" i="33"/>
  <c r="O289" i="33" s="1"/>
  <c r="L290" i="33"/>
  <c r="L291" i="33"/>
  <c r="M283" i="33"/>
  <c r="P283" i="33" s="1"/>
  <c r="M284" i="33"/>
  <c r="M285" i="33"/>
  <c r="P285" i="33" s="1"/>
  <c r="M286" i="33"/>
  <c r="P286" i="33" s="1"/>
  <c r="M287" i="33"/>
  <c r="P287" i="33" s="1"/>
  <c r="M288" i="33"/>
  <c r="M289" i="33"/>
  <c r="P289" i="33" s="1"/>
  <c r="M290" i="33"/>
  <c r="P290" i="33" s="1"/>
  <c r="M291" i="33"/>
  <c r="P291" i="33" s="1"/>
  <c r="N283" i="33"/>
  <c r="Q283" i="33" s="1"/>
  <c r="N284" i="33"/>
  <c r="N285" i="33"/>
  <c r="Q285" i="33" s="1"/>
  <c r="N286" i="33"/>
  <c r="N287" i="33"/>
  <c r="Q287" i="33" s="1"/>
  <c r="N288" i="33"/>
  <c r="N289" i="33"/>
  <c r="Q289" i="33" s="1"/>
  <c r="N290" i="33"/>
  <c r="Q290" i="33" s="1"/>
  <c r="N291" i="33"/>
  <c r="S283" i="33"/>
  <c r="T283" i="33" s="1"/>
  <c r="S284" i="33"/>
  <c r="T284" i="33" s="1"/>
  <c r="S285" i="33"/>
  <c r="T285" i="33" s="1"/>
  <c r="S286" i="33"/>
  <c r="S287" i="33"/>
  <c r="T287" i="33" s="1"/>
  <c r="S288" i="33"/>
  <c r="T288" i="33" s="1"/>
  <c r="S289" i="33"/>
  <c r="T289" i="33" s="1"/>
  <c r="S290" i="33"/>
  <c r="T290" i="33" s="1"/>
  <c r="S291" i="33"/>
  <c r="T291" i="33" s="1"/>
  <c r="P288" i="33" l="1"/>
  <c r="P284" i="33"/>
  <c r="Q291" i="33"/>
  <c r="Q288" i="33"/>
  <c r="Q284" i="33"/>
  <c r="O291" i="33"/>
  <c r="O288" i="33"/>
  <c r="O284" i="33"/>
  <c r="Z2" i="36"/>
  <c r="Z6" i="36"/>
  <c r="Z8" i="36"/>
  <c r="Z5" i="36"/>
  <c r="Z4" i="36"/>
  <c r="Z7" i="36"/>
  <c r="Z3" i="36"/>
  <c r="Q286" i="33"/>
  <c r="R286" i="33" s="1"/>
  <c r="R283" i="33"/>
  <c r="R285" i="33"/>
  <c r="R287" i="33"/>
  <c r="O290" i="33"/>
  <c r="R290" i="33" s="1"/>
  <c r="R289" i="33"/>
  <c r="T286" i="33"/>
  <c r="K228" i="33"/>
  <c r="K229" i="33"/>
  <c r="K230" i="33"/>
  <c r="K231" i="33"/>
  <c r="K232" i="33"/>
  <c r="K233" i="33"/>
  <c r="K234" i="33"/>
  <c r="K235" i="33"/>
  <c r="K236" i="33"/>
  <c r="K237" i="33"/>
  <c r="K238" i="33"/>
  <c r="K239" i="33"/>
  <c r="K240" i="33"/>
  <c r="K241" i="33"/>
  <c r="K242" i="33"/>
  <c r="K243" i="33"/>
  <c r="K244" i="33"/>
  <c r="K245" i="33"/>
  <c r="K246" i="33"/>
  <c r="K247" i="33"/>
  <c r="K248" i="33"/>
  <c r="K249" i="33"/>
  <c r="K250" i="33"/>
  <c r="K251" i="33"/>
  <c r="K252" i="33"/>
  <c r="K253" i="33"/>
  <c r="K254" i="33"/>
  <c r="K255" i="33"/>
  <c r="K256" i="33"/>
  <c r="K257" i="33"/>
  <c r="K258" i="33"/>
  <c r="K259" i="33"/>
  <c r="K260" i="33"/>
  <c r="K261" i="33"/>
  <c r="K262" i="33"/>
  <c r="K263" i="33"/>
  <c r="K264" i="33"/>
  <c r="K265" i="33"/>
  <c r="K266" i="33"/>
  <c r="K267" i="33"/>
  <c r="K268" i="33"/>
  <c r="K269" i="33"/>
  <c r="K270" i="33"/>
  <c r="K271" i="33"/>
  <c r="K272" i="33"/>
  <c r="K273" i="33"/>
  <c r="K274" i="33"/>
  <c r="K275" i="33"/>
  <c r="K276" i="33"/>
  <c r="K277" i="33"/>
  <c r="K278" i="33"/>
  <c r="K279" i="33"/>
  <c r="K280" i="33"/>
  <c r="K281" i="33"/>
  <c r="K282" i="33"/>
  <c r="L228" i="33"/>
  <c r="L229" i="33"/>
  <c r="O229" i="33" s="1"/>
  <c r="L230" i="33"/>
  <c r="L231" i="33"/>
  <c r="O231" i="33" s="1"/>
  <c r="L232" i="33"/>
  <c r="L233" i="33"/>
  <c r="L234" i="33"/>
  <c r="O234" i="33" s="1"/>
  <c r="L235" i="33"/>
  <c r="L236" i="33"/>
  <c r="L237" i="33"/>
  <c r="O237" i="33" s="1"/>
  <c r="L238" i="33"/>
  <c r="O238" i="33" s="1"/>
  <c r="L239" i="33"/>
  <c r="L240" i="33"/>
  <c r="L241" i="33"/>
  <c r="O241" i="33" s="1"/>
  <c r="L242" i="33"/>
  <c r="O242" i="33" s="1"/>
  <c r="L243" i="33"/>
  <c r="L244" i="33"/>
  <c r="L245" i="33"/>
  <c r="O245" i="33" s="1"/>
  <c r="L246" i="33"/>
  <c r="L247" i="33"/>
  <c r="L248" i="33"/>
  <c r="L249" i="33"/>
  <c r="O249" i="33" s="1"/>
  <c r="L250" i="33"/>
  <c r="O250" i="33" s="1"/>
  <c r="L251" i="33"/>
  <c r="O251" i="33" s="1"/>
  <c r="L252" i="33"/>
  <c r="O252" i="33" s="1"/>
  <c r="L253" i="33"/>
  <c r="L254" i="33"/>
  <c r="L255" i="33"/>
  <c r="O255" i="33" s="1"/>
  <c r="L256" i="33"/>
  <c r="O256" i="33" s="1"/>
  <c r="L257" i="33"/>
  <c r="L258" i="33"/>
  <c r="O258" i="33" s="1"/>
  <c r="L259" i="33"/>
  <c r="O259" i="33" s="1"/>
  <c r="L260" i="33"/>
  <c r="L261" i="33"/>
  <c r="L262" i="33"/>
  <c r="O262" i="33" s="1"/>
  <c r="L263" i="33"/>
  <c r="O263" i="33" s="1"/>
  <c r="L264" i="33"/>
  <c r="L265" i="33"/>
  <c r="O265" i="33" s="1"/>
  <c r="L266" i="33"/>
  <c r="O266" i="33" s="1"/>
  <c r="L267" i="33"/>
  <c r="L268" i="33"/>
  <c r="L269" i="33"/>
  <c r="O269" i="33" s="1"/>
  <c r="L270" i="33"/>
  <c r="O270" i="33" s="1"/>
  <c r="L271" i="33"/>
  <c r="L272" i="33"/>
  <c r="O272" i="33" s="1"/>
  <c r="L273" i="33"/>
  <c r="L274" i="33"/>
  <c r="O274" i="33" s="1"/>
  <c r="L275" i="33"/>
  <c r="L276" i="33"/>
  <c r="O276" i="33" s="1"/>
  <c r="L277" i="33"/>
  <c r="L278" i="33"/>
  <c r="O278" i="33" s="1"/>
  <c r="L279" i="33"/>
  <c r="L280" i="33"/>
  <c r="O280" i="33" s="1"/>
  <c r="L281" i="33"/>
  <c r="L282" i="33"/>
  <c r="O282" i="33" s="1"/>
  <c r="M228" i="33"/>
  <c r="P228" i="33" s="1"/>
  <c r="M229" i="33"/>
  <c r="P229" i="33" s="1"/>
  <c r="M230" i="33"/>
  <c r="P230" i="33" s="1"/>
  <c r="M231" i="33"/>
  <c r="P231" i="33" s="1"/>
  <c r="M232" i="33"/>
  <c r="M233" i="33"/>
  <c r="P233" i="33" s="1"/>
  <c r="M234" i="33"/>
  <c r="P234" i="33" s="1"/>
  <c r="M235" i="33"/>
  <c r="M236" i="33"/>
  <c r="P236" i="33" s="1"/>
  <c r="M237" i="33"/>
  <c r="P237" i="33" s="1"/>
  <c r="M238" i="33"/>
  <c r="P238" i="33" s="1"/>
  <c r="M239" i="33"/>
  <c r="M240" i="33"/>
  <c r="P240" i="33" s="1"/>
  <c r="M241" i="33"/>
  <c r="P241" i="33" s="1"/>
  <c r="M242" i="33"/>
  <c r="P242" i="33" s="1"/>
  <c r="M243" i="33"/>
  <c r="M244" i="33"/>
  <c r="P244" i="33" s="1"/>
  <c r="M245" i="33"/>
  <c r="P245" i="33" s="1"/>
  <c r="M246" i="33"/>
  <c r="M247" i="33"/>
  <c r="P247" i="33" s="1"/>
  <c r="M248" i="33"/>
  <c r="P248" i="33" s="1"/>
  <c r="M249" i="33"/>
  <c r="P249" i="33" s="1"/>
  <c r="M250" i="33"/>
  <c r="P250" i="33" s="1"/>
  <c r="M251" i="33"/>
  <c r="P251" i="33" s="1"/>
  <c r="M252" i="33"/>
  <c r="P252" i="33" s="1"/>
  <c r="M253" i="33"/>
  <c r="P253" i="33" s="1"/>
  <c r="M254" i="33"/>
  <c r="P254" i="33" s="1"/>
  <c r="M255" i="33"/>
  <c r="P255" i="33" s="1"/>
  <c r="M256" i="33"/>
  <c r="P256" i="33" s="1"/>
  <c r="M257" i="33"/>
  <c r="M258" i="33"/>
  <c r="P258" i="33" s="1"/>
  <c r="M259" i="33"/>
  <c r="P259" i="33" s="1"/>
  <c r="M260" i="33"/>
  <c r="M261" i="33"/>
  <c r="P261" i="33" s="1"/>
  <c r="M262" i="33"/>
  <c r="P262" i="33" s="1"/>
  <c r="M263" i="33"/>
  <c r="P263" i="33" s="1"/>
  <c r="M264" i="33"/>
  <c r="P264" i="33" s="1"/>
  <c r="M265" i="33"/>
  <c r="P265" i="33" s="1"/>
  <c r="M266" i="33"/>
  <c r="P266" i="33" s="1"/>
  <c r="M267" i="33"/>
  <c r="M268" i="33"/>
  <c r="P268" i="33" s="1"/>
  <c r="M269" i="33"/>
  <c r="P269" i="33" s="1"/>
  <c r="M270" i="33"/>
  <c r="P270" i="33" s="1"/>
  <c r="M271" i="33"/>
  <c r="P271" i="33" s="1"/>
  <c r="M272" i="33"/>
  <c r="P272" i="33" s="1"/>
  <c r="M273" i="33"/>
  <c r="P273" i="33" s="1"/>
  <c r="M274" i="33"/>
  <c r="P274" i="33" s="1"/>
  <c r="M275" i="33"/>
  <c r="M276" i="33"/>
  <c r="P276" i="33" s="1"/>
  <c r="M277" i="33"/>
  <c r="P277" i="33" s="1"/>
  <c r="M278" i="33"/>
  <c r="P278" i="33" s="1"/>
  <c r="M279" i="33"/>
  <c r="P279" i="33" s="1"/>
  <c r="M280" i="33"/>
  <c r="P280" i="33" s="1"/>
  <c r="M281" i="33"/>
  <c r="P281" i="33" s="1"/>
  <c r="M282" i="33"/>
  <c r="P282" i="33" s="1"/>
  <c r="N228" i="33"/>
  <c r="N229" i="33"/>
  <c r="Q229" i="33" s="1"/>
  <c r="N230" i="33"/>
  <c r="N231" i="33"/>
  <c r="Q231" i="33" s="1"/>
  <c r="N232" i="33"/>
  <c r="N233" i="33"/>
  <c r="N234" i="33"/>
  <c r="Q234" i="33" s="1"/>
  <c r="N235" i="33"/>
  <c r="N236" i="33"/>
  <c r="N237" i="33"/>
  <c r="Q237" i="33" s="1"/>
  <c r="N238" i="33"/>
  <c r="Q238" i="33" s="1"/>
  <c r="N239" i="33"/>
  <c r="Q239" i="33" s="1"/>
  <c r="N240" i="33"/>
  <c r="N241" i="33"/>
  <c r="Q241" i="33" s="1"/>
  <c r="N242" i="33"/>
  <c r="Q242" i="33" s="1"/>
  <c r="N243" i="33"/>
  <c r="N244" i="33"/>
  <c r="N245" i="33"/>
  <c r="Q245" i="33" s="1"/>
  <c r="N246" i="33"/>
  <c r="Q246" i="33" s="1"/>
  <c r="N247" i="33"/>
  <c r="N248" i="33"/>
  <c r="Q248" i="33" s="1"/>
  <c r="N249" i="33"/>
  <c r="Q249" i="33" s="1"/>
  <c r="N250" i="33"/>
  <c r="N251" i="33"/>
  <c r="Q251" i="33" s="1"/>
  <c r="N252" i="33"/>
  <c r="Q252" i="33" s="1"/>
  <c r="N253" i="33"/>
  <c r="N254" i="33"/>
  <c r="N255" i="33"/>
  <c r="Q255" i="33" s="1"/>
  <c r="N256" i="33"/>
  <c r="Q256" i="33" s="1"/>
  <c r="N257" i="33"/>
  <c r="Q257" i="33" s="1"/>
  <c r="N258" i="33"/>
  <c r="Q258" i="33" s="1"/>
  <c r="N259" i="33"/>
  <c r="Q259" i="33" s="1"/>
  <c r="N260" i="33"/>
  <c r="N261" i="33"/>
  <c r="N262" i="33"/>
  <c r="Q262" i="33" s="1"/>
  <c r="N263" i="33"/>
  <c r="Q263" i="33" s="1"/>
  <c r="N264" i="33"/>
  <c r="N265" i="33"/>
  <c r="Q265" i="33" s="1"/>
  <c r="N266" i="33"/>
  <c r="Q266" i="33" s="1"/>
  <c r="N267" i="33"/>
  <c r="Q267" i="33" s="1"/>
  <c r="N268" i="33"/>
  <c r="N269" i="33"/>
  <c r="Q269" i="33" s="1"/>
  <c r="N270" i="33"/>
  <c r="Q270" i="33" s="1"/>
  <c r="N271" i="33"/>
  <c r="N272" i="33"/>
  <c r="Q272" i="33" s="1"/>
  <c r="N273" i="33"/>
  <c r="N274" i="33"/>
  <c r="Q274" i="33" s="1"/>
  <c r="N275" i="33"/>
  <c r="N276" i="33"/>
  <c r="Q276" i="33" s="1"/>
  <c r="N277" i="33"/>
  <c r="N278" i="33"/>
  <c r="Q278" i="33" s="1"/>
  <c r="N279" i="33"/>
  <c r="N280" i="33"/>
  <c r="Q280" i="33" s="1"/>
  <c r="N281" i="33"/>
  <c r="N282" i="33"/>
  <c r="Q282" i="33" s="1"/>
  <c r="O228" i="33"/>
  <c r="O232" i="33"/>
  <c r="O235" i="33"/>
  <c r="O239" i="33"/>
  <c r="O243" i="33"/>
  <c r="O246" i="33"/>
  <c r="O253" i="33"/>
  <c r="O257" i="33"/>
  <c r="O260" i="33"/>
  <c r="O267" i="33"/>
  <c r="S228" i="33"/>
  <c r="S229" i="33"/>
  <c r="T229" i="33" s="1"/>
  <c r="S230" i="33"/>
  <c r="S231" i="33"/>
  <c r="T231" i="33" s="1"/>
  <c r="S232" i="33"/>
  <c r="S233" i="33"/>
  <c r="S234" i="33"/>
  <c r="T234" i="33" s="1"/>
  <c r="S235" i="33"/>
  <c r="S236" i="33"/>
  <c r="S237" i="33"/>
  <c r="T237" i="33" s="1"/>
  <c r="S238" i="33"/>
  <c r="T238" i="33" s="1"/>
  <c r="S239" i="33"/>
  <c r="S240" i="33"/>
  <c r="S241" i="33"/>
  <c r="T241" i="33" s="1"/>
  <c r="S242" i="33"/>
  <c r="T242" i="33" s="1"/>
  <c r="S243" i="33"/>
  <c r="S244" i="33"/>
  <c r="S245" i="33"/>
  <c r="T245" i="33" s="1"/>
  <c r="S246" i="33"/>
  <c r="S247" i="33"/>
  <c r="S248" i="33"/>
  <c r="T248" i="33" s="1"/>
  <c r="S249" i="33"/>
  <c r="T249" i="33" s="1"/>
  <c r="S250" i="33"/>
  <c r="S251" i="33"/>
  <c r="T251" i="33" s="1"/>
  <c r="S252" i="33"/>
  <c r="T252" i="33" s="1"/>
  <c r="S253" i="33"/>
  <c r="S254" i="33"/>
  <c r="S255" i="33"/>
  <c r="T255" i="33" s="1"/>
  <c r="S256" i="33"/>
  <c r="T256" i="33" s="1"/>
  <c r="S257" i="33"/>
  <c r="S258" i="33"/>
  <c r="T258" i="33" s="1"/>
  <c r="S259" i="33"/>
  <c r="T259" i="33" s="1"/>
  <c r="S260" i="33"/>
  <c r="S261" i="33"/>
  <c r="S262" i="33"/>
  <c r="T262" i="33" s="1"/>
  <c r="S263" i="33"/>
  <c r="T263" i="33" s="1"/>
  <c r="S264" i="33"/>
  <c r="S265" i="33"/>
  <c r="T265" i="33" s="1"/>
  <c r="S266" i="33"/>
  <c r="T266" i="33" s="1"/>
  <c r="S267" i="33"/>
  <c r="S268" i="33"/>
  <c r="S269" i="33"/>
  <c r="T269" i="33" s="1"/>
  <c r="S270" i="33"/>
  <c r="T270" i="33" s="1"/>
  <c r="S271" i="33"/>
  <c r="S272" i="33"/>
  <c r="T272" i="33" s="1"/>
  <c r="S273" i="33"/>
  <c r="S274" i="33"/>
  <c r="T274" i="33" s="1"/>
  <c r="S275" i="33"/>
  <c r="S276" i="33"/>
  <c r="T276" i="33" s="1"/>
  <c r="S277" i="33"/>
  <c r="S278" i="33"/>
  <c r="T278" i="33" s="1"/>
  <c r="S279" i="33"/>
  <c r="S280" i="33"/>
  <c r="T280" i="33" s="1"/>
  <c r="S281" i="33"/>
  <c r="S282" i="33"/>
  <c r="T282" i="33" s="1"/>
  <c r="R288" i="33" l="1"/>
  <c r="O248" i="33"/>
  <c r="O244" i="33"/>
  <c r="R291" i="33"/>
  <c r="R284" i="33"/>
  <c r="O261" i="33"/>
  <c r="O254" i="33"/>
  <c r="O247" i="33"/>
  <c r="O240" i="33"/>
  <c r="O236" i="33"/>
  <c r="O233" i="33"/>
  <c r="O230" i="33"/>
  <c r="T281" i="33"/>
  <c r="T273" i="33"/>
  <c r="T264" i="33"/>
  <c r="T244" i="33"/>
  <c r="T236" i="33"/>
  <c r="T230" i="33"/>
  <c r="T277" i="33"/>
  <c r="T271" i="33"/>
  <c r="T268" i="33"/>
  <c r="T261" i="33"/>
  <c r="T254" i="33"/>
  <c r="T250" i="33"/>
  <c r="T247" i="33"/>
  <c r="T240" i="33"/>
  <c r="T233" i="33"/>
  <c r="T228" i="33"/>
  <c r="Q281" i="33"/>
  <c r="Q277" i="33"/>
  <c r="Q273" i="33"/>
  <c r="Q271" i="33"/>
  <c r="Q268" i="33"/>
  <c r="Q264" i="33"/>
  <c r="Q261" i="33"/>
  <c r="Q254" i="33"/>
  <c r="Q250" i="33"/>
  <c r="R250" i="33" s="1"/>
  <c r="Q247" i="33"/>
  <c r="Q244" i="33"/>
  <c r="R244" i="33" s="1"/>
  <c r="Q240" i="33"/>
  <c r="Q236" i="33"/>
  <c r="Q233" i="33"/>
  <c r="Q230" i="33"/>
  <c r="Q228" i="33"/>
  <c r="R228" i="33" s="1"/>
  <c r="O281" i="33"/>
  <c r="O277" i="33"/>
  <c r="O273" i="33"/>
  <c r="O271" i="33"/>
  <c r="O268" i="33"/>
  <c r="O264" i="33"/>
  <c r="R249" i="33"/>
  <c r="R256" i="33"/>
  <c r="O279" i="33"/>
  <c r="P275" i="33"/>
  <c r="P267" i="33"/>
  <c r="R267" i="33" s="1"/>
  <c r="P260" i="33"/>
  <c r="P257" i="33"/>
  <c r="R257" i="33" s="1"/>
  <c r="P246" i="33"/>
  <c r="R246" i="33" s="1"/>
  <c r="P243" i="33"/>
  <c r="P239" i="33"/>
  <c r="R239" i="33" s="1"/>
  <c r="P232" i="33"/>
  <c r="R265" i="33"/>
  <c r="R251" i="33"/>
  <c r="R248" i="33"/>
  <c r="R237" i="33"/>
  <c r="R280" i="33"/>
  <c r="Q253" i="33"/>
  <c r="R253" i="33" s="1"/>
  <c r="Q235" i="33"/>
  <c r="R270" i="33"/>
  <c r="R263" i="33"/>
  <c r="R242" i="33"/>
  <c r="R274" i="33"/>
  <c r="R262" i="33"/>
  <c r="R234" i="33"/>
  <c r="T267" i="33"/>
  <c r="T260" i="33"/>
  <c r="T257" i="33"/>
  <c r="T253" i="33"/>
  <c r="T243" i="33"/>
  <c r="T239" i="33"/>
  <c r="T235" i="33"/>
  <c r="T232" i="33"/>
  <c r="Q275" i="33"/>
  <c r="P235" i="33"/>
  <c r="R266" i="33"/>
  <c r="R259" i="33"/>
  <c r="R252" i="33"/>
  <c r="R238" i="33"/>
  <c r="R231" i="33"/>
  <c r="O275" i="33"/>
  <c r="T275" i="33"/>
  <c r="T279" i="33"/>
  <c r="T246" i="33"/>
  <c r="Q279" i="33"/>
  <c r="Q260" i="33"/>
  <c r="Q243" i="33"/>
  <c r="Q232" i="33"/>
  <c r="R282" i="33"/>
  <c r="R278" i="33"/>
  <c r="R272" i="33"/>
  <c r="R269" i="33"/>
  <c r="R258" i="33"/>
  <c r="R255" i="33"/>
  <c r="R245" i="33"/>
  <c r="R241" i="33"/>
  <c r="R229" i="33"/>
  <c r="R276" i="33"/>
  <c r="R247" i="33" l="1"/>
  <c r="R281" i="33"/>
  <c r="R268" i="33"/>
  <c r="R254" i="33"/>
  <c r="R236" i="33"/>
  <c r="R264" i="33"/>
  <c r="R277" i="33"/>
  <c r="R233" i="33"/>
  <c r="R230" i="33"/>
  <c r="R271" i="33"/>
  <c r="R240" i="33"/>
  <c r="R261" i="33"/>
  <c r="R273" i="33"/>
  <c r="R235" i="33"/>
  <c r="R232" i="33"/>
  <c r="R243" i="33"/>
  <c r="R260" i="33"/>
  <c r="R275" i="33"/>
  <c r="R279" i="33"/>
  <c r="J614" i="32" l="1"/>
  <c r="K614" i="32" s="1"/>
  <c r="J615" i="32"/>
  <c r="K615" i="32" s="1"/>
  <c r="J616" i="32"/>
  <c r="J617" i="32"/>
  <c r="K617" i="32" s="1"/>
  <c r="J618" i="32"/>
  <c r="J619" i="32"/>
  <c r="K619" i="32" s="1"/>
  <c r="J620" i="32"/>
  <c r="K620" i="32" s="1"/>
  <c r="J621" i="32"/>
  <c r="K621" i="32" s="1"/>
  <c r="J622" i="32"/>
  <c r="K622" i="32" s="1"/>
  <c r="J623" i="32"/>
  <c r="K623" i="32" s="1"/>
  <c r="J624" i="32"/>
  <c r="K624" i="32" s="1"/>
  <c r="J625" i="32"/>
  <c r="K625" i="32" s="1"/>
  <c r="J626" i="32"/>
  <c r="K626" i="32" s="1"/>
  <c r="J627" i="32"/>
  <c r="J628" i="32"/>
  <c r="K628" i="32" s="1"/>
  <c r="J629" i="32"/>
  <c r="K629" i="32" s="1"/>
  <c r="J630" i="32"/>
  <c r="K630" i="32" s="1"/>
  <c r="J631" i="32"/>
  <c r="K631" i="32" s="1"/>
  <c r="J632" i="32"/>
  <c r="K632" i="32" s="1"/>
  <c r="J633" i="32"/>
  <c r="K633" i="32" s="1"/>
  <c r="J634" i="32"/>
  <c r="K634" i="32" s="1"/>
  <c r="J635" i="32"/>
  <c r="K635" i="32" s="1"/>
  <c r="J636" i="32"/>
  <c r="K636" i="32" s="1"/>
  <c r="J637" i="32"/>
  <c r="K637" i="32" s="1"/>
  <c r="J638" i="32"/>
  <c r="K638" i="32" s="1"/>
  <c r="J639" i="32"/>
  <c r="K639" i="32" s="1"/>
  <c r="J640" i="32"/>
  <c r="K640" i="32" s="1"/>
  <c r="J641" i="32"/>
  <c r="K641" i="32" s="1"/>
  <c r="J642" i="32"/>
  <c r="K642" i="32" s="1"/>
  <c r="J643" i="32"/>
  <c r="K643" i="32" s="1"/>
  <c r="J644" i="32"/>
  <c r="K644" i="32" s="1"/>
  <c r="J645" i="32"/>
  <c r="K645" i="32" s="1"/>
  <c r="J646" i="32"/>
  <c r="K646" i="32" s="1"/>
  <c r="J647" i="32"/>
  <c r="K647" i="32" s="1"/>
  <c r="J648" i="32"/>
  <c r="K648" i="32" s="1"/>
  <c r="J649" i="32"/>
  <c r="K649" i="32" s="1"/>
  <c r="J650" i="32"/>
  <c r="K650" i="32" s="1"/>
  <c r="J651" i="32"/>
  <c r="K651" i="32" s="1"/>
  <c r="J652" i="32"/>
  <c r="J653" i="32"/>
  <c r="K653" i="32" s="1"/>
  <c r="J654" i="32"/>
  <c r="K654" i="32" s="1"/>
  <c r="J655" i="32"/>
  <c r="K655" i="32" s="1"/>
  <c r="J656" i="32"/>
  <c r="K656" i="32" s="1"/>
  <c r="J657" i="32"/>
  <c r="K657" i="32" s="1"/>
  <c r="J658" i="32"/>
  <c r="K658" i="32" s="1"/>
  <c r="J659" i="32"/>
  <c r="K659" i="32" s="1"/>
  <c r="J660" i="32"/>
  <c r="K660" i="32" s="1"/>
  <c r="J661" i="32"/>
  <c r="K661" i="32" s="1"/>
  <c r="J662" i="32"/>
  <c r="K662" i="32" s="1"/>
  <c r="J663" i="32"/>
  <c r="K663" i="32" s="1"/>
  <c r="J664" i="32"/>
  <c r="K664" i="32" s="1"/>
  <c r="J665" i="32"/>
  <c r="K665" i="32" s="1"/>
  <c r="J666" i="32"/>
  <c r="J667" i="32"/>
  <c r="K667" i="32" s="1"/>
  <c r="J668" i="32"/>
  <c r="K668" i="32" s="1"/>
  <c r="J669" i="32"/>
  <c r="K669" i="32" s="1"/>
  <c r="J670" i="32"/>
  <c r="K670" i="32" s="1"/>
  <c r="J671" i="32"/>
  <c r="K671" i="32" s="1"/>
  <c r="J672" i="32"/>
  <c r="K672" i="32" s="1"/>
  <c r="J673" i="32"/>
  <c r="K673" i="32" s="1"/>
  <c r="J674" i="32"/>
  <c r="K674" i="32" s="1"/>
  <c r="J675" i="32"/>
  <c r="K675" i="32" s="1"/>
  <c r="J676" i="32"/>
  <c r="K676" i="32" s="1"/>
  <c r="J677" i="32"/>
  <c r="K677" i="32" s="1"/>
  <c r="J678" i="32"/>
  <c r="K678" i="32" s="1"/>
  <c r="J679" i="32"/>
  <c r="K679" i="32" s="1"/>
  <c r="J680" i="32"/>
  <c r="K680" i="32" s="1"/>
  <c r="J681" i="32"/>
  <c r="K681" i="32" s="1"/>
  <c r="J682" i="32"/>
  <c r="K682" i="32" s="1"/>
  <c r="J683" i="32"/>
  <c r="K683" i="32" s="1"/>
  <c r="J684" i="32"/>
  <c r="K684" i="32" s="1"/>
  <c r="J685" i="32"/>
  <c r="K685" i="32" s="1"/>
  <c r="J686" i="32"/>
  <c r="K686" i="32" s="1"/>
  <c r="J687" i="32"/>
  <c r="K687" i="32" s="1"/>
  <c r="J688" i="32"/>
  <c r="K688" i="32" s="1"/>
  <c r="J689" i="32"/>
  <c r="K689" i="32" s="1"/>
  <c r="J690" i="32"/>
  <c r="K690" i="32" s="1"/>
  <c r="J691" i="32"/>
  <c r="K691" i="32" s="1"/>
  <c r="J692" i="32"/>
  <c r="J693" i="32"/>
  <c r="K693" i="32" s="1"/>
  <c r="J694" i="32"/>
  <c r="K694" i="32" s="1"/>
  <c r="J695" i="32"/>
  <c r="K695" i="32" s="1"/>
  <c r="J696" i="32"/>
  <c r="K696" i="32" s="1"/>
  <c r="J697" i="32"/>
  <c r="K697" i="32" s="1"/>
  <c r="J698" i="32"/>
  <c r="K698" i="32" s="1"/>
  <c r="J699" i="32"/>
  <c r="K699" i="32" s="1"/>
  <c r="J700" i="32"/>
  <c r="K700" i="32" s="1"/>
  <c r="J701" i="32"/>
  <c r="K701" i="32" s="1"/>
  <c r="J702" i="32"/>
  <c r="K702" i="32" s="1"/>
  <c r="J703" i="32"/>
  <c r="K703" i="32" s="1"/>
  <c r="J704" i="32"/>
  <c r="K704" i="32" s="1"/>
  <c r="J705" i="32"/>
  <c r="K705" i="32" s="1"/>
  <c r="J706" i="32"/>
  <c r="K706" i="32" s="1"/>
  <c r="J707" i="32"/>
  <c r="K707" i="32" s="1"/>
  <c r="J708" i="32"/>
  <c r="K708" i="32" s="1"/>
  <c r="J709" i="32"/>
  <c r="K709" i="32" s="1"/>
  <c r="J710" i="32"/>
  <c r="K710" i="32" s="1"/>
  <c r="J711" i="32"/>
  <c r="K711" i="32" s="1"/>
  <c r="J712" i="32"/>
  <c r="K712" i="32" s="1"/>
  <c r="J713" i="32"/>
  <c r="K713" i="32" s="1"/>
  <c r="J714" i="32"/>
  <c r="K714" i="32" s="1"/>
  <c r="J715" i="32"/>
  <c r="K715" i="32" s="1"/>
  <c r="J716" i="32"/>
  <c r="K716" i="32" s="1"/>
  <c r="J717" i="32"/>
  <c r="K717" i="32" s="1"/>
  <c r="J718" i="32"/>
  <c r="K718" i="32" s="1"/>
  <c r="J719" i="32"/>
  <c r="K719" i="32" s="1"/>
  <c r="J720" i="32"/>
  <c r="K720" i="32" s="1"/>
  <c r="J721" i="32"/>
  <c r="K721" i="32" s="1"/>
  <c r="J722" i="32"/>
  <c r="K722" i="32" s="1"/>
  <c r="J723" i="32"/>
  <c r="K723" i="32" s="1"/>
  <c r="J724" i="32"/>
  <c r="K724" i="32" s="1"/>
  <c r="J725" i="32"/>
  <c r="K725" i="32" s="1"/>
  <c r="J726" i="32"/>
  <c r="K726" i="32" s="1"/>
  <c r="J727" i="32"/>
  <c r="K727" i="32" s="1"/>
  <c r="J728" i="32"/>
  <c r="K728" i="32" s="1"/>
  <c r="J729" i="32"/>
  <c r="K729" i="32" s="1"/>
  <c r="J730" i="32"/>
  <c r="K730" i="32" s="1"/>
  <c r="J731" i="32"/>
  <c r="K731" i="32" s="1"/>
  <c r="J732" i="32"/>
  <c r="K732" i="32" s="1"/>
  <c r="J733" i="32"/>
  <c r="K733" i="32" s="1"/>
  <c r="J734" i="32"/>
  <c r="K734" i="32" s="1"/>
  <c r="J735" i="32"/>
  <c r="K735" i="32" s="1"/>
  <c r="J736" i="32"/>
  <c r="K736" i="32" s="1"/>
  <c r="J737" i="32"/>
  <c r="K737" i="32" s="1"/>
  <c r="J738" i="32"/>
  <c r="K738" i="32" s="1"/>
  <c r="J739" i="32"/>
  <c r="K739" i="32" s="1"/>
  <c r="J740" i="32"/>
  <c r="K740" i="32" s="1"/>
  <c r="J741" i="32"/>
  <c r="K741" i="32" s="1"/>
  <c r="J742" i="32"/>
  <c r="K742" i="32" s="1"/>
  <c r="J743" i="32"/>
  <c r="K743" i="32" s="1"/>
  <c r="J744" i="32"/>
  <c r="K744" i="32" s="1"/>
  <c r="J745" i="32"/>
  <c r="K745" i="32" s="1"/>
  <c r="J746" i="32"/>
  <c r="K746" i="32" s="1"/>
  <c r="J747" i="32"/>
  <c r="K747" i="32" s="1"/>
  <c r="J748" i="32"/>
  <c r="K748" i="32" s="1"/>
  <c r="J749" i="32"/>
  <c r="K749" i="32" s="1"/>
  <c r="J750" i="32"/>
  <c r="K750" i="32" s="1"/>
  <c r="J751" i="32"/>
  <c r="K751" i="32" s="1"/>
  <c r="J752" i="32"/>
  <c r="K752" i="32" s="1"/>
  <c r="J753" i="32"/>
  <c r="K753" i="32" s="1"/>
  <c r="J754" i="32"/>
  <c r="K754" i="32" s="1"/>
  <c r="J755" i="32"/>
  <c r="K755" i="32" s="1"/>
  <c r="J756" i="32"/>
  <c r="K756" i="32" s="1"/>
  <c r="J757" i="32"/>
  <c r="K757" i="32" s="1"/>
  <c r="J758" i="32"/>
  <c r="K758" i="32" s="1"/>
  <c r="J759" i="32"/>
  <c r="K759" i="32" s="1"/>
  <c r="J760" i="32"/>
  <c r="K760" i="32" s="1"/>
  <c r="J761" i="32"/>
  <c r="K761" i="32" s="1"/>
  <c r="J762" i="32"/>
  <c r="K762" i="32" s="1"/>
  <c r="J763" i="32"/>
  <c r="K763" i="32" s="1"/>
  <c r="J764" i="32"/>
  <c r="K764" i="32" s="1"/>
  <c r="J765" i="32"/>
  <c r="K765" i="32" s="1"/>
  <c r="J766" i="32"/>
  <c r="K766" i="32" s="1"/>
  <c r="J767" i="32"/>
  <c r="K767" i="32" s="1"/>
  <c r="J768" i="32"/>
  <c r="K768" i="32" s="1"/>
  <c r="J769" i="32"/>
  <c r="K769" i="32" s="1"/>
  <c r="J770" i="32"/>
  <c r="K770" i="32" s="1"/>
  <c r="J771" i="32"/>
  <c r="K771" i="32" s="1"/>
  <c r="J772" i="32"/>
  <c r="K772" i="32" s="1"/>
  <c r="J773" i="32"/>
  <c r="K773" i="32" s="1"/>
  <c r="J774" i="32"/>
  <c r="K774" i="32" s="1"/>
  <c r="J775" i="32"/>
  <c r="K775" i="32" s="1"/>
  <c r="J776" i="32"/>
  <c r="K776" i="32" s="1"/>
  <c r="J777" i="32"/>
  <c r="K777" i="32" s="1"/>
  <c r="J778" i="32"/>
  <c r="K778" i="32" s="1"/>
  <c r="J779" i="32"/>
  <c r="K779" i="32" s="1"/>
  <c r="J780" i="32"/>
  <c r="K780" i="32" s="1"/>
  <c r="J781" i="32"/>
  <c r="K781" i="32" s="1"/>
  <c r="J782" i="32"/>
  <c r="K782" i="32" s="1"/>
  <c r="J783" i="32"/>
  <c r="K783" i="32" s="1"/>
  <c r="J784" i="32"/>
  <c r="K784" i="32" s="1"/>
  <c r="J785" i="32"/>
  <c r="K785" i="32" s="1"/>
  <c r="J786" i="32"/>
  <c r="K786" i="32" s="1"/>
  <c r="J787" i="32"/>
  <c r="K787" i="32" s="1"/>
  <c r="J788" i="32"/>
  <c r="K788" i="32" s="1"/>
  <c r="J789" i="32"/>
  <c r="K789" i="32" s="1"/>
  <c r="J790" i="32"/>
  <c r="K790" i="32" s="1"/>
  <c r="J791" i="32"/>
  <c r="K791" i="32" s="1"/>
  <c r="J792" i="32"/>
  <c r="K792" i="32" s="1"/>
  <c r="J793" i="32"/>
  <c r="K793" i="32" s="1"/>
  <c r="J794" i="32"/>
  <c r="K794" i="32" s="1"/>
  <c r="J795" i="32"/>
  <c r="K795" i="32" s="1"/>
  <c r="J796" i="32"/>
  <c r="K796" i="32" s="1"/>
  <c r="J797" i="32"/>
  <c r="K797" i="32" s="1"/>
  <c r="J798" i="32"/>
  <c r="K798" i="32" s="1"/>
  <c r="J799" i="32"/>
  <c r="K799" i="32" s="1"/>
  <c r="J800" i="32"/>
  <c r="K800" i="32" s="1"/>
  <c r="J801" i="32"/>
  <c r="K801" i="32" s="1"/>
  <c r="J802" i="32"/>
  <c r="K802" i="32" s="1"/>
  <c r="J803" i="32"/>
  <c r="K803" i="32" s="1"/>
  <c r="J804" i="32"/>
  <c r="K804" i="32" s="1"/>
  <c r="J805" i="32"/>
  <c r="K805" i="32" s="1"/>
  <c r="J806" i="32"/>
  <c r="K806" i="32" s="1"/>
  <c r="J807" i="32"/>
  <c r="K807" i="32" s="1"/>
  <c r="J808" i="32"/>
  <c r="J809" i="32"/>
  <c r="K809" i="32" s="1"/>
  <c r="J810" i="32"/>
  <c r="K810" i="32" s="1"/>
  <c r="J811" i="32"/>
  <c r="K811" i="32" s="1"/>
  <c r="J812" i="32"/>
  <c r="K812" i="32" s="1"/>
  <c r="J813" i="32"/>
  <c r="K813" i="32" s="1"/>
  <c r="J814" i="32"/>
  <c r="K814" i="32" s="1"/>
  <c r="J815" i="32"/>
  <c r="K815" i="32" s="1"/>
  <c r="J816" i="32"/>
  <c r="K816" i="32" s="1"/>
  <c r="J817" i="32"/>
  <c r="K817" i="32" s="1"/>
  <c r="J818" i="32"/>
  <c r="K818" i="32" s="1"/>
  <c r="J819" i="32"/>
  <c r="K819" i="32" s="1"/>
  <c r="J820" i="32"/>
  <c r="K820" i="32" s="1"/>
  <c r="J821" i="32"/>
  <c r="K821" i="32" s="1"/>
  <c r="J822" i="32"/>
  <c r="K822" i="32" s="1"/>
  <c r="J823" i="32"/>
  <c r="K823" i="32" s="1"/>
  <c r="J824" i="32"/>
  <c r="K824" i="32" s="1"/>
  <c r="J825" i="32"/>
  <c r="K825" i="32" s="1"/>
  <c r="J826" i="32"/>
  <c r="K826" i="32" s="1"/>
  <c r="J827" i="32"/>
  <c r="K827" i="32" s="1"/>
  <c r="J828" i="32"/>
  <c r="K828" i="32" s="1"/>
  <c r="J829" i="32"/>
  <c r="K829" i="32" s="1"/>
  <c r="J830" i="32"/>
  <c r="K830" i="32" s="1"/>
  <c r="J831" i="32"/>
  <c r="K831" i="32" s="1"/>
  <c r="J832" i="32"/>
  <c r="K832" i="32" s="1"/>
  <c r="J833" i="32"/>
  <c r="K833" i="32" s="1"/>
  <c r="J834" i="32"/>
  <c r="K834" i="32" s="1"/>
  <c r="J835" i="32"/>
  <c r="K835" i="32" s="1"/>
  <c r="J836" i="32"/>
  <c r="K836" i="32" s="1"/>
  <c r="J837" i="32"/>
  <c r="K837" i="32" s="1"/>
  <c r="J838" i="32"/>
  <c r="K838" i="32" s="1"/>
  <c r="J839" i="32"/>
  <c r="K839" i="32" s="1"/>
  <c r="J840" i="32"/>
  <c r="K840" i="32" s="1"/>
  <c r="K616" i="32"/>
  <c r="K618" i="32"/>
  <c r="K627" i="32"/>
  <c r="K652" i="32"/>
  <c r="K666" i="32"/>
  <c r="K692" i="32"/>
  <c r="K808" i="32"/>
  <c r="L614" i="32"/>
  <c r="M614" i="32" s="1"/>
  <c r="L615" i="32"/>
  <c r="M615" i="32" s="1"/>
  <c r="L616" i="32"/>
  <c r="M616" i="32" s="1"/>
  <c r="L617" i="32"/>
  <c r="L618" i="32"/>
  <c r="M618" i="32" s="1"/>
  <c r="L619" i="32"/>
  <c r="M619" i="32" s="1"/>
  <c r="L620" i="32"/>
  <c r="M620" i="32" s="1"/>
  <c r="L621" i="32"/>
  <c r="M621" i="32" s="1"/>
  <c r="L622" i="32"/>
  <c r="M622" i="32" s="1"/>
  <c r="L623" i="32"/>
  <c r="M623" i="32" s="1"/>
  <c r="L624" i="32"/>
  <c r="M624" i="32" s="1"/>
  <c r="L625" i="32"/>
  <c r="M625" i="32" s="1"/>
  <c r="L626" i="32"/>
  <c r="M626" i="32" s="1"/>
  <c r="L627" i="32"/>
  <c r="M627" i="32" s="1"/>
  <c r="L628" i="32"/>
  <c r="M628" i="32" s="1"/>
  <c r="L629" i="32"/>
  <c r="M629" i="32" s="1"/>
  <c r="L630" i="32"/>
  <c r="M630" i="32" s="1"/>
  <c r="L631" i="32"/>
  <c r="M631" i="32" s="1"/>
  <c r="L632" i="32"/>
  <c r="M632" i="32" s="1"/>
  <c r="L633" i="32"/>
  <c r="M633" i="32" s="1"/>
  <c r="L634" i="32"/>
  <c r="M634" i="32" s="1"/>
  <c r="L635" i="32"/>
  <c r="M635" i="32" s="1"/>
  <c r="L636" i="32"/>
  <c r="M636" i="32" s="1"/>
  <c r="L637" i="32"/>
  <c r="M637" i="32" s="1"/>
  <c r="L638" i="32"/>
  <c r="M638" i="32" s="1"/>
  <c r="L639" i="32"/>
  <c r="M639" i="32" s="1"/>
  <c r="L640" i="32"/>
  <c r="M640" i="32" s="1"/>
  <c r="L641" i="32"/>
  <c r="M641" i="32" s="1"/>
  <c r="L642" i="32"/>
  <c r="M642" i="32" s="1"/>
  <c r="L643" i="32"/>
  <c r="M643" i="32" s="1"/>
  <c r="L644" i="32"/>
  <c r="M644" i="32" s="1"/>
  <c r="L645" i="32"/>
  <c r="M645" i="32" s="1"/>
  <c r="L646" i="32"/>
  <c r="M646" i="32" s="1"/>
  <c r="L647" i="32"/>
  <c r="M647" i="32" s="1"/>
  <c r="L648" i="32"/>
  <c r="M648" i="32" s="1"/>
  <c r="L649" i="32"/>
  <c r="M649" i="32" s="1"/>
  <c r="L650" i="32"/>
  <c r="M650" i="32" s="1"/>
  <c r="L651" i="32"/>
  <c r="M651" i="32" s="1"/>
  <c r="L652" i="32"/>
  <c r="M652" i="32" s="1"/>
  <c r="L653" i="32"/>
  <c r="M653" i="32" s="1"/>
  <c r="L654" i="32"/>
  <c r="M654" i="32" s="1"/>
  <c r="L655" i="32"/>
  <c r="M655" i="32" s="1"/>
  <c r="L656" i="32"/>
  <c r="M656" i="32" s="1"/>
  <c r="L657" i="32"/>
  <c r="M657" i="32" s="1"/>
  <c r="L658" i="32"/>
  <c r="M658" i="32" s="1"/>
  <c r="L659" i="32"/>
  <c r="M659" i="32" s="1"/>
  <c r="L660" i="32"/>
  <c r="M660" i="32" s="1"/>
  <c r="L661" i="32"/>
  <c r="M661" i="32" s="1"/>
  <c r="L662" i="32"/>
  <c r="M662" i="32" s="1"/>
  <c r="L663" i="32"/>
  <c r="M663" i="32" s="1"/>
  <c r="L664" i="32"/>
  <c r="M664" i="32" s="1"/>
  <c r="L665" i="32"/>
  <c r="M665" i="32" s="1"/>
  <c r="L666" i="32"/>
  <c r="M666" i="32" s="1"/>
  <c r="L667" i="32"/>
  <c r="M667" i="32" s="1"/>
  <c r="L668" i="32"/>
  <c r="M668" i="32" s="1"/>
  <c r="L669" i="32"/>
  <c r="M669" i="32" s="1"/>
  <c r="L670" i="32"/>
  <c r="M670" i="32" s="1"/>
  <c r="L671" i="32"/>
  <c r="M671" i="32" s="1"/>
  <c r="L672" i="32"/>
  <c r="M672" i="32" s="1"/>
  <c r="L673" i="32"/>
  <c r="M673" i="32" s="1"/>
  <c r="L674" i="32"/>
  <c r="M674" i="32" s="1"/>
  <c r="L675" i="32"/>
  <c r="M675" i="32" s="1"/>
  <c r="L676" i="32"/>
  <c r="M676" i="32" s="1"/>
  <c r="L677" i="32"/>
  <c r="M677" i="32" s="1"/>
  <c r="L678" i="32"/>
  <c r="M678" i="32" s="1"/>
  <c r="L679" i="32"/>
  <c r="M679" i="32" s="1"/>
  <c r="L680" i="32"/>
  <c r="M680" i="32" s="1"/>
  <c r="L681" i="32"/>
  <c r="M681" i="32" s="1"/>
  <c r="L682" i="32"/>
  <c r="M682" i="32" s="1"/>
  <c r="L683" i="32"/>
  <c r="M683" i="32" s="1"/>
  <c r="L684" i="32"/>
  <c r="M684" i="32" s="1"/>
  <c r="L685" i="32"/>
  <c r="M685" i="32" s="1"/>
  <c r="L686" i="32"/>
  <c r="M686" i="32" s="1"/>
  <c r="L687" i="32"/>
  <c r="M687" i="32" s="1"/>
  <c r="L688" i="32"/>
  <c r="M688" i="32" s="1"/>
  <c r="L689" i="32"/>
  <c r="M689" i="32" s="1"/>
  <c r="L690" i="32"/>
  <c r="M690" i="32" s="1"/>
  <c r="L691" i="32"/>
  <c r="M691" i="32" s="1"/>
  <c r="L692" i="32"/>
  <c r="M692" i="32" s="1"/>
  <c r="L693" i="32"/>
  <c r="M693" i="32" s="1"/>
  <c r="L694" i="32"/>
  <c r="M694" i="32" s="1"/>
  <c r="L695" i="32"/>
  <c r="M695" i="32" s="1"/>
  <c r="L696" i="32"/>
  <c r="M696" i="32" s="1"/>
  <c r="L697" i="32"/>
  <c r="M697" i="32" s="1"/>
  <c r="L698" i="32"/>
  <c r="M698" i="32" s="1"/>
  <c r="L699" i="32"/>
  <c r="M699" i="32" s="1"/>
  <c r="L700" i="32"/>
  <c r="M700" i="32" s="1"/>
  <c r="L701" i="32"/>
  <c r="M701" i="32" s="1"/>
  <c r="L702" i="32"/>
  <c r="M702" i="32" s="1"/>
  <c r="L703" i="32"/>
  <c r="M703" i="32" s="1"/>
  <c r="L704" i="32"/>
  <c r="M704" i="32" s="1"/>
  <c r="L705" i="32"/>
  <c r="M705" i="32" s="1"/>
  <c r="L706" i="32"/>
  <c r="M706" i="32" s="1"/>
  <c r="L707" i="32"/>
  <c r="M707" i="32" s="1"/>
  <c r="L708" i="32"/>
  <c r="M708" i="32" s="1"/>
  <c r="L709" i="32"/>
  <c r="M709" i="32" s="1"/>
  <c r="L710" i="32"/>
  <c r="M710" i="32" s="1"/>
  <c r="L711" i="32"/>
  <c r="M711" i="32" s="1"/>
  <c r="L712" i="32"/>
  <c r="M712" i="32" s="1"/>
  <c r="L713" i="32"/>
  <c r="M713" i="32" s="1"/>
  <c r="L714" i="32"/>
  <c r="M714" i="32" s="1"/>
  <c r="L715" i="32"/>
  <c r="M715" i="32" s="1"/>
  <c r="L716" i="32"/>
  <c r="M716" i="32" s="1"/>
  <c r="L717" i="32"/>
  <c r="M717" i="32" s="1"/>
  <c r="L718" i="32"/>
  <c r="M718" i="32" s="1"/>
  <c r="L719" i="32"/>
  <c r="M719" i="32" s="1"/>
  <c r="L720" i="32"/>
  <c r="M720" i="32" s="1"/>
  <c r="L721" i="32"/>
  <c r="M721" i="32" s="1"/>
  <c r="L722" i="32"/>
  <c r="M722" i="32" s="1"/>
  <c r="L723" i="32"/>
  <c r="M723" i="32" s="1"/>
  <c r="L724" i="32"/>
  <c r="M724" i="32" s="1"/>
  <c r="L725" i="32"/>
  <c r="M725" i="32" s="1"/>
  <c r="L726" i="32"/>
  <c r="M726" i="32" s="1"/>
  <c r="L727" i="32"/>
  <c r="M727" i="32" s="1"/>
  <c r="L728" i="32"/>
  <c r="M728" i="32" s="1"/>
  <c r="L729" i="32"/>
  <c r="M729" i="32" s="1"/>
  <c r="L730" i="32"/>
  <c r="M730" i="32" s="1"/>
  <c r="L731" i="32"/>
  <c r="M731" i="32" s="1"/>
  <c r="L732" i="32"/>
  <c r="M732" i="32" s="1"/>
  <c r="L733" i="32"/>
  <c r="M733" i="32" s="1"/>
  <c r="L734" i="32"/>
  <c r="M734" i="32" s="1"/>
  <c r="L735" i="32"/>
  <c r="M735" i="32" s="1"/>
  <c r="L736" i="32"/>
  <c r="M736" i="32" s="1"/>
  <c r="L737" i="32"/>
  <c r="M737" i="32" s="1"/>
  <c r="L738" i="32"/>
  <c r="M738" i="32" s="1"/>
  <c r="L739" i="32"/>
  <c r="M739" i="32" s="1"/>
  <c r="L740" i="32"/>
  <c r="M740" i="32" s="1"/>
  <c r="L741" i="32"/>
  <c r="M741" i="32" s="1"/>
  <c r="L742" i="32"/>
  <c r="M742" i="32" s="1"/>
  <c r="L743" i="32"/>
  <c r="M743" i="32" s="1"/>
  <c r="L744" i="32"/>
  <c r="M744" i="32" s="1"/>
  <c r="L745" i="32"/>
  <c r="M745" i="32" s="1"/>
  <c r="L746" i="32"/>
  <c r="M746" i="32" s="1"/>
  <c r="L747" i="32"/>
  <c r="M747" i="32" s="1"/>
  <c r="L748" i="32"/>
  <c r="M748" i="32" s="1"/>
  <c r="L749" i="32"/>
  <c r="M749" i="32" s="1"/>
  <c r="L750" i="32"/>
  <c r="M750" i="32" s="1"/>
  <c r="L751" i="32"/>
  <c r="M751" i="32" s="1"/>
  <c r="L752" i="32"/>
  <c r="M752" i="32" s="1"/>
  <c r="L753" i="32"/>
  <c r="M753" i="32" s="1"/>
  <c r="L754" i="32"/>
  <c r="M754" i="32" s="1"/>
  <c r="L755" i="32"/>
  <c r="M755" i="32" s="1"/>
  <c r="L756" i="32"/>
  <c r="M756" i="32" s="1"/>
  <c r="L757" i="32"/>
  <c r="M757" i="32" s="1"/>
  <c r="L758" i="32"/>
  <c r="M758" i="32" s="1"/>
  <c r="L759" i="32"/>
  <c r="M759" i="32" s="1"/>
  <c r="L760" i="32"/>
  <c r="M760" i="32" s="1"/>
  <c r="L761" i="32"/>
  <c r="M761" i="32" s="1"/>
  <c r="L762" i="32"/>
  <c r="M762" i="32" s="1"/>
  <c r="L763" i="32"/>
  <c r="M763" i="32" s="1"/>
  <c r="L764" i="32"/>
  <c r="M764" i="32" s="1"/>
  <c r="L765" i="32"/>
  <c r="M765" i="32" s="1"/>
  <c r="L766" i="32"/>
  <c r="M766" i="32" s="1"/>
  <c r="L767" i="32"/>
  <c r="M767" i="32" s="1"/>
  <c r="L768" i="32"/>
  <c r="M768" i="32" s="1"/>
  <c r="L769" i="32"/>
  <c r="M769" i="32" s="1"/>
  <c r="L770" i="32"/>
  <c r="M770" i="32" s="1"/>
  <c r="L771" i="32"/>
  <c r="M771" i="32" s="1"/>
  <c r="L772" i="32"/>
  <c r="M772" i="32" s="1"/>
  <c r="L773" i="32"/>
  <c r="M773" i="32" s="1"/>
  <c r="L774" i="32"/>
  <c r="M774" i="32" s="1"/>
  <c r="L775" i="32"/>
  <c r="M775" i="32" s="1"/>
  <c r="L776" i="32"/>
  <c r="M776" i="32" s="1"/>
  <c r="L777" i="32"/>
  <c r="M777" i="32" s="1"/>
  <c r="L778" i="32"/>
  <c r="M778" i="32" s="1"/>
  <c r="L779" i="32"/>
  <c r="M779" i="32" s="1"/>
  <c r="L780" i="32"/>
  <c r="M780" i="32" s="1"/>
  <c r="L781" i="32"/>
  <c r="M781" i="32" s="1"/>
  <c r="L782" i="32"/>
  <c r="M782" i="32" s="1"/>
  <c r="L783" i="32"/>
  <c r="M783" i="32" s="1"/>
  <c r="L784" i="32"/>
  <c r="M784" i="32" s="1"/>
  <c r="L785" i="32"/>
  <c r="M785" i="32" s="1"/>
  <c r="L786" i="32"/>
  <c r="M786" i="32" s="1"/>
  <c r="L787" i="32"/>
  <c r="M787" i="32" s="1"/>
  <c r="L788" i="32"/>
  <c r="M788" i="32" s="1"/>
  <c r="L789" i="32"/>
  <c r="M789" i="32" s="1"/>
  <c r="L790" i="32"/>
  <c r="M790" i="32" s="1"/>
  <c r="L791" i="32"/>
  <c r="M791" i="32" s="1"/>
  <c r="L792" i="32"/>
  <c r="M792" i="32" s="1"/>
  <c r="L793" i="32"/>
  <c r="M793" i="32" s="1"/>
  <c r="L794" i="32"/>
  <c r="M794" i="32" s="1"/>
  <c r="L795" i="32"/>
  <c r="M795" i="32" s="1"/>
  <c r="L796" i="32"/>
  <c r="M796" i="32" s="1"/>
  <c r="L797" i="32"/>
  <c r="M797" i="32" s="1"/>
  <c r="L798" i="32"/>
  <c r="M798" i="32" s="1"/>
  <c r="L799" i="32"/>
  <c r="M799" i="32" s="1"/>
  <c r="L800" i="32"/>
  <c r="M800" i="32" s="1"/>
  <c r="L801" i="32"/>
  <c r="M801" i="32" s="1"/>
  <c r="L802" i="32"/>
  <c r="M802" i="32" s="1"/>
  <c r="L803" i="32"/>
  <c r="M803" i="32" s="1"/>
  <c r="L804" i="32"/>
  <c r="M804" i="32" s="1"/>
  <c r="L805" i="32"/>
  <c r="M805" i="32" s="1"/>
  <c r="L806" i="32"/>
  <c r="M806" i="32" s="1"/>
  <c r="L807" i="32"/>
  <c r="M807" i="32" s="1"/>
  <c r="L808" i="32"/>
  <c r="M808" i="32" s="1"/>
  <c r="L809" i="32"/>
  <c r="M809" i="32" s="1"/>
  <c r="L810" i="32"/>
  <c r="M810" i="32" s="1"/>
  <c r="L811" i="32"/>
  <c r="M811" i="32" s="1"/>
  <c r="L812" i="32"/>
  <c r="M812" i="32" s="1"/>
  <c r="L813" i="32"/>
  <c r="M813" i="32" s="1"/>
  <c r="L814" i="32"/>
  <c r="M814" i="32" s="1"/>
  <c r="L815" i="32"/>
  <c r="M815" i="32" s="1"/>
  <c r="L816" i="32"/>
  <c r="M816" i="32" s="1"/>
  <c r="L817" i="32"/>
  <c r="M817" i="32" s="1"/>
  <c r="L818" i="32"/>
  <c r="M818" i="32" s="1"/>
  <c r="L819" i="32"/>
  <c r="M819" i="32" s="1"/>
  <c r="L820" i="32"/>
  <c r="M820" i="32" s="1"/>
  <c r="L821" i="32"/>
  <c r="M821" i="32" s="1"/>
  <c r="L822" i="32"/>
  <c r="M822" i="32" s="1"/>
  <c r="L823" i="32"/>
  <c r="M823" i="32" s="1"/>
  <c r="L824" i="32"/>
  <c r="M824" i="32" s="1"/>
  <c r="L825" i="32"/>
  <c r="M825" i="32" s="1"/>
  <c r="L826" i="32"/>
  <c r="M826" i="32" s="1"/>
  <c r="L827" i="32"/>
  <c r="M827" i="32" s="1"/>
  <c r="L828" i="32"/>
  <c r="M828" i="32" s="1"/>
  <c r="L829" i="32"/>
  <c r="M829" i="32" s="1"/>
  <c r="L830" i="32"/>
  <c r="M830" i="32" s="1"/>
  <c r="L831" i="32"/>
  <c r="M831" i="32" s="1"/>
  <c r="L832" i="32"/>
  <c r="M832" i="32" s="1"/>
  <c r="L833" i="32"/>
  <c r="M833" i="32" s="1"/>
  <c r="L834" i="32"/>
  <c r="M834" i="32" s="1"/>
  <c r="L835" i="32"/>
  <c r="M835" i="32" s="1"/>
  <c r="L836" i="32"/>
  <c r="M836" i="32" s="1"/>
  <c r="L837" i="32"/>
  <c r="M837" i="32" s="1"/>
  <c r="L838" i="32"/>
  <c r="M838" i="32" s="1"/>
  <c r="L839" i="32"/>
  <c r="M839" i="32" s="1"/>
  <c r="L840" i="32"/>
  <c r="M840" i="32" s="1"/>
  <c r="M617" i="32"/>
  <c r="F9227" i="35"/>
  <c r="F9228" i="35"/>
  <c r="F9229" i="35"/>
  <c r="F9230" i="35"/>
  <c r="F9231" i="35"/>
  <c r="F9232" i="35"/>
  <c r="F9233" i="35"/>
  <c r="F9234" i="35"/>
  <c r="F9235" i="35"/>
  <c r="F9236" i="35"/>
  <c r="F9237" i="35"/>
  <c r="F9238" i="35"/>
  <c r="F9239" i="35"/>
  <c r="F9240" i="35"/>
  <c r="F9241" i="35"/>
  <c r="F9242" i="35"/>
  <c r="F9243" i="35"/>
  <c r="F9244" i="35"/>
  <c r="F9245" i="35"/>
  <c r="F9246" i="35"/>
  <c r="F9247" i="35"/>
  <c r="F9248" i="35"/>
  <c r="F9249" i="35"/>
  <c r="F9250" i="35"/>
  <c r="F9251" i="35"/>
  <c r="F9252" i="35"/>
  <c r="F9253" i="35"/>
  <c r="F9254" i="35"/>
  <c r="F9255" i="35"/>
  <c r="F9256" i="35"/>
  <c r="F9257" i="35"/>
  <c r="F9258" i="35"/>
  <c r="F9259" i="35"/>
  <c r="F9260" i="35"/>
  <c r="F9261" i="35"/>
  <c r="F9262" i="35"/>
  <c r="F9263" i="35"/>
  <c r="F9264" i="35"/>
  <c r="F9265" i="35"/>
  <c r="F9266" i="35"/>
  <c r="F9267" i="35"/>
  <c r="F9268" i="35"/>
  <c r="F9269" i="35"/>
  <c r="F9270" i="35"/>
  <c r="F9271" i="35"/>
  <c r="F9272" i="35"/>
  <c r="F9273" i="35"/>
  <c r="F9274" i="35"/>
  <c r="F9275" i="35"/>
  <c r="F9276" i="35"/>
  <c r="F9277" i="35"/>
  <c r="F9278" i="35"/>
  <c r="F9279" i="35"/>
  <c r="F9280" i="35"/>
  <c r="F9281" i="35"/>
  <c r="F9282" i="35"/>
  <c r="F9283" i="35"/>
  <c r="F9284" i="35"/>
  <c r="F9285" i="35"/>
  <c r="F9286" i="35"/>
  <c r="F9287" i="35"/>
  <c r="F9288" i="35"/>
  <c r="F9289" i="35"/>
  <c r="F9290" i="35"/>
  <c r="F9291" i="35"/>
  <c r="F9292" i="35"/>
  <c r="F9293" i="35"/>
  <c r="F9294" i="35"/>
  <c r="F9295" i="35"/>
  <c r="F9296" i="35"/>
  <c r="F9297" i="35"/>
  <c r="F9298" i="35"/>
  <c r="F9299" i="35"/>
  <c r="F9300" i="35"/>
  <c r="F9301" i="35"/>
  <c r="F9302" i="35"/>
  <c r="F9303" i="35"/>
  <c r="F9304" i="35"/>
  <c r="F9305" i="35"/>
  <c r="F9306" i="35"/>
  <c r="F9307" i="35"/>
  <c r="F9308" i="35"/>
  <c r="F9309" i="35"/>
  <c r="F9310" i="35"/>
  <c r="F9311" i="35"/>
  <c r="F9312" i="35"/>
  <c r="F9313" i="35"/>
  <c r="F9314" i="35"/>
  <c r="F9315" i="35"/>
  <c r="F9316" i="35"/>
  <c r="F9317" i="35"/>
  <c r="F9318" i="35"/>
  <c r="F9319" i="35"/>
  <c r="F9320" i="35"/>
  <c r="F9321" i="35"/>
  <c r="F9322" i="35"/>
  <c r="F9323" i="35"/>
  <c r="F9324" i="35"/>
  <c r="F9325" i="35"/>
  <c r="F9326" i="35"/>
  <c r="F9327" i="35"/>
  <c r="F9328" i="35"/>
  <c r="F9329" i="35"/>
  <c r="F9330" i="35"/>
  <c r="F9331" i="35"/>
  <c r="F9332" i="35"/>
  <c r="F9333" i="35"/>
  <c r="F9334" i="35"/>
  <c r="F9335" i="35"/>
  <c r="F9336" i="35"/>
  <c r="F9337" i="35"/>
  <c r="F9338" i="35"/>
  <c r="F9339" i="35"/>
  <c r="F9340" i="35"/>
  <c r="F9341" i="35"/>
  <c r="F9342" i="35"/>
  <c r="F9343" i="35"/>
  <c r="F9344" i="35"/>
  <c r="F9345" i="35"/>
  <c r="F9346" i="35"/>
  <c r="F9347" i="35"/>
  <c r="F9348" i="35"/>
  <c r="F9349" i="35"/>
  <c r="F9350" i="35"/>
  <c r="F9351" i="35"/>
  <c r="F9352" i="35"/>
  <c r="F9353" i="35"/>
  <c r="F9354" i="35"/>
  <c r="F9355" i="35"/>
  <c r="F9356" i="35"/>
  <c r="F9357" i="35"/>
  <c r="F9358" i="35"/>
  <c r="F9359" i="35"/>
  <c r="F9360" i="35"/>
  <c r="F9361" i="35"/>
  <c r="F9362" i="35"/>
  <c r="F9363" i="35"/>
  <c r="F9364" i="35"/>
  <c r="F9365" i="35"/>
  <c r="F9366" i="35"/>
  <c r="F9367" i="35"/>
  <c r="F9368" i="35"/>
  <c r="F9369" i="35"/>
  <c r="F9370" i="35"/>
  <c r="F9371" i="35"/>
  <c r="F9372" i="35"/>
  <c r="F9373" i="35"/>
  <c r="F9374" i="35"/>
  <c r="F9375" i="35"/>
  <c r="F9376" i="35"/>
  <c r="F9377" i="35"/>
  <c r="F9378" i="35"/>
  <c r="F9379" i="35"/>
  <c r="F9380" i="35"/>
  <c r="F9381" i="35"/>
  <c r="F9382" i="35"/>
  <c r="F9383" i="35"/>
  <c r="F9384" i="35"/>
  <c r="F9385" i="35"/>
  <c r="F9386" i="35"/>
  <c r="F9387" i="35"/>
  <c r="F9388" i="35"/>
  <c r="F9389" i="35"/>
  <c r="F9390" i="35"/>
  <c r="F9391" i="35"/>
  <c r="F9392" i="35"/>
  <c r="F9393" i="35"/>
  <c r="F9394" i="35"/>
  <c r="F9395" i="35"/>
  <c r="F9396" i="35"/>
  <c r="F9397" i="35"/>
  <c r="F9398" i="35"/>
  <c r="F9399" i="35"/>
  <c r="F9400" i="35"/>
  <c r="F9401" i="35"/>
  <c r="F9402" i="35"/>
  <c r="F9403" i="35"/>
  <c r="F9404" i="35"/>
  <c r="F9405" i="35"/>
  <c r="F9406" i="35"/>
  <c r="F9407" i="35"/>
  <c r="F9408" i="35"/>
  <c r="F9409" i="35"/>
  <c r="F9410" i="35"/>
  <c r="F9411" i="35"/>
  <c r="F9412" i="35"/>
  <c r="F9413" i="35"/>
  <c r="F9414" i="35"/>
  <c r="F9415" i="35"/>
  <c r="F9416" i="35"/>
  <c r="F9417" i="35"/>
  <c r="F9418" i="35"/>
  <c r="F9419" i="35"/>
  <c r="F9420" i="35"/>
  <c r="F9421" i="35"/>
  <c r="F9422" i="35"/>
  <c r="F9423" i="35"/>
  <c r="F9424" i="35"/>
  <c r="F9425" i="35"/>
  <c r="F9426" i="35"/>
  <c r="F9427" i="35"/>
  <c r="F9428" i="35"/>
  <c r="F9429" i="35"/>
  <c r="F9430" i="35"/>
  <c r="F9431" i="35"/>
  <c r="F9432" i="35"/>
  <c r="F9433" i="35"/>
  <c r="F9434" i="35"/>
  <c r="F9435" i="35"/>
  <c r="F9436" i="35"/>
  <c r="F9437" i="35"/>
  <c r="F9438" i="35"/>
  <c r="F9439" i="35"/>
  <c r="F9440" i="35"/>
  <c r="F9441" i="35"/>
  <c r="F9442" i="35"/>
  <c r="F9443" i="35"/>
  <c r="F9444" i="35"/>
  <c r="F9445" i="35"/>
  <c r="F9446" i="35"/>
  <c r="F9447" i="35"/>
  <c r="F9448" i="35"/>
  <c r="F9449" i="35"/>
  <c r="F9450" i="35"/>
  <c r="F9451" i="35"/>
  <c r="F9452" i="35"/>
  <c r="F9453" i="35"/>
  <c r="F9454" i="35"/>
  <c r="F9455" i="35"/>
  <c r="F9456" i="35"/>
  <c r="F9457" i="35"/>
  <c r="F9458" i="35"/>
  <c r="F9459" i="35"/>
  <c r="F9460" i="35"/>
  <c r="F9461" i="35"/>
  <c r="F9462" i="35"/>
  <c r="F9463" i="35"/>
  <c r="F9464" i="35"/>
  <c r="F9465" i="35"/>
  <c r="F9466" i="35"/>
  <c r="F9467" i="35"/>
  <c r="F9468" i="35"/>
  <c r="F9469" i="35"/>
  <c r="F9470" i="35"/>
  <c r="F9471" i="35"/>
  <c r="F9472" i="35"/>
  <c r="F9473" i="35"/>
  <c r="F9474" i="35"/>
  <c r="F9475" i="35"/>
  <c r="F9476" i="35"/>
  <c r="F9477" i="35"/>
  <c r="F9478" i="35"/>
  <c r="F9479" i="35"/>
  <c r="F9480" i="35"/>
  <c r="F9481" i="35"/>
  <c r="F9482" i="35"/>
  <c r="F9483" i="35"/>
  <c r="F9484" i="35"/>
  <c r="F9485" i="35"/>
  <c r="F9486" i="35"/>
  <c r="F9487" i="35"/>
  <c r="F9488" i="35"/>
  <c r="F9489" i="35"/>
  <c r="F9490" i="35"/>
  <c r="F9491" i="35"/>
  <c r="F9492" i="35"/>
  <c r="F9493" i="35"/>
  <c r="F9494" i="35"/>
  <c r="F9495" i="35"/>
  <c r="F9496" i="35"/>
  <c r="F9497" i="35"/>
  <c r="F9498" i="35"/>
  <c r="F9499" i="35"/>
  <c r="F9500" i="35"/>
  <c r="F9501" i="35"/>
  <c r="F9502" i="35"/>
  <c r="F9503" i="35"/>
  <c r="F9504" i="35"/>
  <c r="F9505" i="35"/>
  <c r="F9506" i="35"/>
  <c r="F9507" i="35"/>
  <c r="F9508" i="35"/>
  <c r="F9509" i="35"/>
  <c r="F9510" i="35"/>
  <c r="F9511" i="35"/>
  <c r="F9512" i="35"/>
  <c r="F9513" i="35"/>
  <c r="F9514" i="35"/>
  <c r="F9515" i="35"/>
  <c r="F9516" i="35"/>
  <c r="F9517" i="35"/>
  <c r="F9518" i="35"/>
  <c r="F9519" i="35"/>
  <c r="F9520" i="35"/>
  <c r="F9521" i="35"/>
  <c r="F9522" i="35"/>
  <c r="F9523" i="35"/>
  <c r="F9524" i="35"/>
  <c r="F9525" i="35"/>
  <c r="F9526" i="35"/>
  <c r="F9527" i="35"/>
  <c r="F9528" i="35"/>
  <c r="F9529" i="35"/>
  <c r="F9530" i="35"/>
  <c r="F9531" i="35"/>
  <c r="F9532" i="35"/>
  <c r="F9533" i="35"/>
  <c r="F9534" i="35"/>
  <c r="F9535" i="35"/>
  <c r="F9536" i="35"/>
  <c r="F9537" i="35"/>
  <c r="F9538" i="35"/>
  <c r="F9539" i="35"/>
  <c r="F9540" i="35"/>
  <c r="F9541" i="35"/>
  <c r="F9542" i="35"/>
  <c r="F9543" i="35"/>
  <c r="F9544" i="35"/>
  <c r="F9545" i="35"/>
  <c r="F9546" i="35"/>
  <c r="F9547" i="35"/>
  <c r="F9548" i="35"/>
  <c r="F9549" i="35"/>
  <c r="F9550" i="35"/>
  <c r="F9551" i="35"/>
  <c r="F9552" i="35"/>
  <c r="F9553" i="35"/>
  <c r="F9554" i="35"/>
  <c r="F9555" i="35"/>
  <c r="F9556" i="35"/>
  <c r="F9557" i="35"/>
  <c r="F9558" i="35"/>
  <c r="F9559" i="35"/>
  <c r="F9560" i="35"/>
  <c r="F9561" i="35"/>
  <c r="F9562" i="35"/>
  <c r="F9563" i="35"/>
  <c r="F9564" i="35"/>
  <c r="F9565" i="35"/>
  <c r="F9566" i="35"/>
  <c r="F9567" i="35"/>
  <c r="F9568" i="35"/>
  <c r="F9569" i="35"/>
  <c r="F9570" i="35"/>
  <c r="F9571" i="35"/>
  <c r="F9572" i="35"/>
  <c r="F9573" i="35"/>
  <c r="F9574" i="35"/>
  <c r="F9575" i="35"/>
  <c r="F9576" i="35"/>
  <c r="F9577" i="35"/>
  <c r="F9578" i="35"/>
  <c r="F9579" i="35"/>
  <c r="F9580" i="35"/>
  <c r="F9581" i="35"/>
  <c r="F9582" i="35"/>
  <c r="F9583" i="35"/>
  <c r="F9584" i="35"/>
  <c r="F9585" i="35"/>
  <c r="F9586" i="35"/>
  <c r="F9587" i="35"/>
  <c r="F9588" i="35"/>
  <c r="F9589" i="35"/>
  <c r="F9590" i="35"/>
  <c r="F9591" i="35"/>
  <c r="F9592" i="35"/>
  <c r="F9593" i="35"/>
  <c r="F9594" i="35"/>
  <c r="F9595" i="35"/>
  <c r="F9596" i="35"/>
  <c r="F9597" i="35"/>
  <c r="F9598" i="35"/>
  <c r="F9599" i="35"/>
  <c r="F9600" i="35"/>
  <c r="F9601" i="35"/>
  <c r="F9602" i="35"/>
  <c r="F9603" i="35"/>
  <c r="F9604" i="35"/>
  <c r="F9605" i="35"/>
  <c r="F9606" i="35"/>
  <c r="F9607" i="35"/>
  <c r="F9608" i="35"/>
  <c r="F9609" i="35"/>
  <c r="F9610" i="35"/>
  <c r="F9611" i="35"/>
  <c r="F9612" i="35"/>
  <c r="F9613" i="35"/>
  <c r="F9614" i="35"/>
  <c r="F9615" i="35"/>
  <c r="F9616" i="35"/>
  <c r="F9617" i="35"/>
  <c r="F9618" i="35"/>
  <c r="F9619" i="35"/>
  <c r="F9620" i="35"/>
  <c r="F9621" i="35"/>
  <c r="F9622" i="35"/>
  <c r="F9623" i="35"/>
  <c r="F9624" i="35"/>
  <c r="F9625" i="35"/>
  <c r="F9626" i="35"/>
  <c r="F9627" i="35"/>
  <c r="F9628" i="35"/>
  <c r="F9629" i="35"/>
  <c r="F9630" i="35"/>
  <c r="F9631" i="35"/>
  <c r="F9632" i="35"/>
  <c r="F9633" i="35"/>
  <c r="F9634" i="35"/>
  <c r="F9635" i="35"/>
  <c r="F9636" i="35"/>
  <c r="F9637" i="35"/>
  <c r="F9638" i="35"/>
  <c r="F9639" i="35"/>
  <c r="F9640" i="35"/>
  <c r="F9641" i="35"/>
  <c r="F9642" i="35"/>
  <c r="F9643" i="35"/>
  <c r="F9644" i="35"/>
  <c r="F9645" i="35"/>
  <c r="F9646" i="35"/>
  <c r="F9647" i="35"/>
  <c r="F9648" i="35"/>
  <c r="F9649" i="35"/>
  <c r="F9650" i="35"/>
  <c r="F9651" i="35"/>
  <c r="F9652" i="35"/>
  <c r="F9653" i="35"/>
  <c r="F9654" i="35"/>
  <c r="F9655" i="35"/>
  <c r="F9656" i="35"/>
  <c r="F9657" i="35"/>
  <c r="F9658" i="35"/>
  <c r="F9659" i="35"/>
  <c r="F9660" i="35"/>
  <c r="F9661" i="35"/>
  <c r="F9662" i="35"/>
  <c r="F9663" i="35"/>
  <c r="F9664" i="35"/>
  <c r="F9665" i="35"/>
  <c r="F9666" i="35"/>
  <c r="F9667" i="35"/>
  <c r="F9668" i="35"/>
  <c r="F9669" i="35"/>
  <c r="F9670" i="35"/>
  <c r="F9671" i="35"/>
  <c r="F9672" i="35"/>
  <c r="F9673" i="35"/>
  <c r="F9674" i="35"/>
  <c r="F9675" i="35"/>
  <c r="F9676" i="35"/>
  <c r="F9677" i="35"/>
  <c r="F9678" i="35"/>
  <c r="F9679" i="35"/>
  <c r="F9680" i="35"/>
  <c r="F9681" i="35"/>
  <c r="F9682" i="35"/>
  <c r="F9683" i="35"/>
  <c r="F9684" i="35"/>
  <c r="F9685" i="35"/>
  <c r="F9686" i="35"/>
  <c r="F9687" i="35"/>
  <c r="F9688" i="35"/>
  <c r="F9689" i="35"/>
  <c r="F9690" i="35"/>
  <c r="F9691" i="35"/>
  <c r="F9692" i="35"/>
  <c r="F9693" i="35"/>
  <c r="F9694" i="35"/>
  <c r="F9695" i="35"/>
  <c r="F9696" i="35"/>
  <c r="F9697" i="35"/>
  <c r="F9698" i="35"/>
  <c r="F9699" i="35"/>
  <c r="F9700" i="35"/>
  <c r="F9701" i="35"/>
  <c r="F9702" i="35"/>
  <c r="F9703" i="35"/>
  <c r="F9704" i="35"/>
  <c r="F9705" i="35"/>
  <c r="F9706" i="35"/>
  <c r="F9707" i="35"/>
  <c r="F9708" i="35"/>
  <c r="F9709" i="35"/>
  <c r="F9710" i="35"/>
  <c r="F9711" i="35"/>
  <c r="F9712" i="35"/>
  <c r="F9713" i="35"/>
  <c r="F9714" i="35"/>
  <c r="F9715" i="35"/>
  <c r="F9716" i="35"/>
  <c r="F9717" i="35"/>
  <c r="F9718" i="35"/>
  <c r="F9719" i="35"/>
  <c r="F9720" i="35"/>
  <c r="F9721" i="35"/>
  <c r="F9722" i="35"/>
  <c r="F9723" i="35"/>
  <c r="F9724" i="35"/>
  <c r="F9725" i="35"/>
  <c r="F9726" i="35"/>
  <c r="F9727" i="35"/>
  <c r="F9728" i="35"/>
  <c r="F9729" i="35"/>
  <c r="F9730" i="35"/>
  <c r="F9731" i="35"/>
  <c r="F9732" i="35"/>
  <c r="F9733" i="35"/>
  <c r="F9734" i="35"/>
  <c r="F9735" i="35"/>
  <c r="F9736" i="35"/>
  <c r="F9737" i="35"/>
  <c r="F9738" i="35"/>
  <c r="F9739" i="35"/>
  <c r="F9740" i="35"/>
  <c r="F9741" i="35"/>
  <c r="F9742" i="35"/>
  <c r="F9743" i="35"/>
  <c r="F9744" i="35"/>
  <c r="F9745" i="35"/>
  <c r="F9746" i="35"/>
  <c r="F9747" i="35"/>
  <c r="F9748" i="35"/>
  <c r="F9749" i="35"/>
  <c r="F9750" i="35"/>
  <c r="F9751" i="35"/>
  <c r="F9752" i="35"/>
  <c r="F9753" i="35"/>
  <c r="F9754" i="35"/>
  <c r="F9755" i="35"/>
  <c r="F9756" i="35"/>
  <c r="F9757" i="35"/>
  <c r="F9758" i="35"/>
  <c r="F9759" i="35"/>
  <c r="F9760" i="35"/>
  <c r="F9761" i="35"/>
  <c r="F9762" i="35"/>
  <c r="F9763" i="35"/>
  <c r="F9764" i="35"/>
  <c r="F9765" i="35"/>
  <c r="F9766" i="35"/>
  <c r="F9767" i="35"/>
  <c r="F9768" i="35"/>
  <c r="F9769" i="35"/>
  <c r="F9770" i="35"/>
  <c r="F9771" i="35"/>
  <c r="F9772" i="35"/>
  <c r="F9773" i="35"/>
  <c r="F9774" i="35"/>
  <c r="F9775" i="35"/>
  <c r="F9776" i="35"/>
  <c r="F9777" i="35"/>
  <c r="F9778" i="35"/>
  <c r="F9779" i="35"/>
  <c r="F9780" i="35"/>
  <c r="F9781" i="35"/>
  <c r="F9782" i="35"/>
  <c r="F9783" i="35"/>
  <c r="F9784" i="35"/>
  <c r="F9785" i="35"/>
  <c r="F9786" i="35"/>
  <c r="F9787" i="35"/>
  <c r="F9788" i="35"/>
  <c r="F9789" i="35"/>
  <c r="F9790" i="35"/>
  <c r="F9791" i="35"/>
  <c r="F9792" i="35"/>
  <c r="F9793" i="35"/>
  <c r="F9794" i="35"/>
  <c r="F9795" i="35"/>
  <c r="F9796" i="35"/>
  <c r="F9797" i="35"/>
  <c r="F9798" i="35"/>
  <c r="F9799" i="35"/>
  <c r="F9800" i="35"/>
  <c r="F9801" i="35"/>
  <c r="F9802" i="35"/>
  <c r="F9803" i="35"/>
  <c r="F9804" i="35"/>
  <c r="F9805" i="35"/>
  <c r="F9806" i="35"/>
  <c r="F9807" i="35"/>
  <c r="F9808" i="35"/>
  <c r="F9809" i="35"/>
  <c r="F9810" i="35"/>
  <c r="F9811" i="35"/>
  <c r="F9812" i="35"/>
  <c r="F9813" i="35"/>
  <c r="F9814" i="35"/>
  <c r="F9815" i="35"/>
  <c r="F9816" i="35"/>
  <c r="F9817" i="35"/>
  <c r="F9818" i="35"/>
  <c r="F9819" i="35"/>
  <c r="F9820" i="35"/>
  <c r="F9821" i="35"/>
  <c r="F9822" i="35"/>
  <c r="F9823" i="35"/>
  <c r="F9824" i="35"/>
  <c r="F9825" i="35"/>
  <c r="F9826" i="35"/>
  <c r="F9827" i="35"/>
  <c r="F9828" i="35"/>
  <c r="F9829" i="35"/>
  <c r="F9830" i="35"/>
  <c r="F9831" i="35"/>
  <c r="F9832" i="35"/>
  <c r="F9833" i="35"/>
  <c r="F9834" i="35"/>
  <c r="F9835" i="35"/>
  <c r="F9836" i="35"/>
  <c r="F9837" i="35"/>
  <c r="F9838" i="35"/>
  <c r="F9839" i="35"/>
  <c r="F9840" i="35"/>
  <c r="F9841" i="35"/>
  <c r="F9842" i="35"/>
  <c r="F9843" i="35"/>
  <c r="F9844" i="35"/>
  <c r="F9845" i="35"/>
  <c r="F9846" i="35"/>
  <c r="F9847" i="35"/>
  <c r="F9848" i="35"/>
  <c r="F9849" i="35"/>
  <c r="F9850" i="35"/>
  <c r="F9851" i="35"/>
  <c r="F9852" i="35"/>
  <c r="F9853" i="35"/>
  <c r="F9854" i="35"/>
  <c r="F9855" i="35"/>
  <c r="F9856" i="35"/>
  <c r="F9857" i="35"/>
  <c r="F9858" i="35"/>
  <c r="F9859" i="35"/>
  <c r="F9860" i="35"/>
  <c r="F9861" i="35"/>
  <c r="F9862" i="35"/>
  <c r="F9863" i="35"/>
  <c r="F9864" i="35"/>
  <c r="F9865" i="35"/>
  <c r="F9866" i="35"/>
  <c r="F9867" i="35"/>
  <c r="F9868" i="35"/>
  <c r="F9869" i="35"/>
  <c r="F9870" i="35"/>
  <c r="F9871" i="35"/>
  <c r="F9872" i="35"/>
  <c r="F9873" i="35"/>
  <c r="F9874" i="35"/>
  <c r="F9875" i="35"/>
  <c r="F9876" i="35"/>
  <c r="F9877" i="35"/>
  <c r="F9878" i="35"/>
  <c r="F9879" i="35"/>
  <c r="F9880" i="35"/>
  <c r="F9881" i="35"/>
  <c r="F9882" i="35"/>
  <c r="F9883" i="35"/>
  <c r="F9884" i="35"/>
  <c r="F9885" i="35"/>
  <c r="F9886" i="35"/>
  <c r="F9887" i="35"/>
  <c r="F9888" i="35"/>
  <c r="F9889" i="35"/>
  <c r="F9890" i="35"/>
  <c r="F9891" i="35"/>
  <c r="F9892" i="35"/>
  <c r="F9893" i="35"/>
  <c r="F9894" i="35"/>
  <c r="F9895" i="35"/>
  <c r="F9896" i="35"/>
  <c r="F9897" i="35"/>
  <c r="F9898" i="35"/>
  <c r="F9899" i="35"/>
  <c r="F9900" i="35"/>
  <c r="F9901" i="35"/>
  <c r="F9902" i="35"/>
  <c r="F9903" i="35"/>
  <c r="F9904" i="35"/>
  <c r="F9905" i="35"/>
  <c r="F9906" i="35"/>
  <c r="F9907" i="35"/>
  <c r="F9908" i="35"/>
  <c r="F9909" i="35"/>
  <c r="F9910" i="35"/>
  <c r="F9911" i="35"/>
  <c r="F9912" i="35"/>
  <c r="F9913" i="35"/>
  <c r="F9914" i="35"/>
  <c r="F9915" i="35"/>
  <c r="F9916" i="35"/>
  <c r="F9917" i="35"/>
  <c r="F9918" i="35"/>
  <c r="F9919" i="35"/>
  <c r="F9920" i="35"/>
  <c r="F9921" i="35"/>
  <c r="F9922" i="35"/>
  <c r="F9923" i="35"/>
  <c r="F9924" i="35"/>
  <c r="F9925" i="35"/>
  <c r="F9926" i="35"/>
  <c r="F9927" i="35"/>
  <c r="F9928" i="35"/>
  <c r="F9929" i="35"/>
  <c r="F9930" i="35"/>
  <c r="F9931" i="35"/>
  <c r="F9932" i="35"/>
  <c r="F9933" i="35"/>
  <c r="F9934" i="35"/>
  <c r="F9935" i="35"/>
  <c r="F9936" i="35"/>
  <c r="F9937" i="35"/>
  <c r="F9938" i="35"/>
  <c r="F9939" i="35"/>
  <c r="F9940" i="35"/>
  <c r="F9941" i="35"/>
  <c r="F9942" i="35"/>
  <c r="F9943" i="35"/>
  <c r="F9944" i="35"/>
  <c r="F9945" i="35"/>
  <c r="F9946" i="35"/>
  <c r="F9947" i="35"/>
  <c r="F9948" i="35"/>
  <c r="F9949" i="35"/>
  <c r="F9950" i="35"/>
  <c r="F9951" i="35"/>
  <c r="F9952" i="35"/>
  <c r="F9953" i="35"/>
  <c r="F9954" i="35"/>
  <c r="F9955" i="35"/>
  <c r="F9956" i="35"/>
  <c r="F9957" i="35"/>
  <c r="F9958" i="35"/>
  <c r="F9959" i="35"/>
  <c r="F9960" i="35"/>
  <c r="F9961" i="35"/>
  <c r="F9962" i="35"/>
  <c r="F9963" i="35"/>
  <c r="F9964" i="35"/>
  <c r="F9965" i="35"/>
  <c r="F9966" i="35"/>
  <c r="F9967" i="35"/>
  <c r="F9968" i="35"/>
  <c r="F9969" i="35"/>
  <c r="F9970" i="35"/>
  <c r="F9971" i="35"/>
  <c r="F9972" i="35"/>
  <c r="F9973" i="35"/>
  <c r="F9974" i="35"/>
  <c r="F9975" i="35"/>
  <c r="F9976" i="35"/>
  <c r="F9977" i="35"/>
  <c r="F9978" i="35"/>
  <c r="F9979" i="35"/>
  <c r="F9980" i="35"/>
  <c r="F9981" i="35"/>
  <c r="F9982" i="35"/>
  <c r="F9983" i="35"/>
  <c r="F9984" i="35"/>
  <c r="F9985" i="35"/>
  <c r="F9986" i="35"/>
  <c r="F9987" i="35"/>
  <c r="F9988" i="35"/>
  <c r="F9989" i="35"/>
  <c r="F9990" i="35"/>
  <c r="F9991" i="35"/>
  <c r="F9992" i="35"/>
  <c r="F9993" i="35"/>
  <c r="F9994" i="35"/>
  <c r="F9995" i="35"/>
  <c r="F9996" i="35"/>
  <c r="F9997" i="35"/>
  <c r="F9998" i="35"/>
  <c r="F9999" i="35"/>
  <c r="F10000" i="35"/>
  <c r="F10001" i="35"/>
  <c r="F10002" i="35"/>
  <c r="F10003" i="35"/>
  <c r="F10004" i="35"/>
  <c r="F10005" i="35"/>
  <c r="F10006" i="35"/>
  <c r="F10007" i="35"/>
  <c r="F10008" i="35"/>
  <c r="F10009" i="35"/>
  <c r="F10010" i="35"/>
  <c r="F10011" i="35"/>
  <c r="F10012" i="35"/>
  <c r="F10013" i="35"/>
  <c r="F10014" i="35"/>
  <c r="F10015" i="35"/>
  <c r="F10016" i="35"/>
  <c r="F10017" i="35"/>
  <c r="F10018" i="35"/>
  <c r="F10019" i="35"/>
  <c r="F10020" i="35"/>
  <c r="F10021" i="35"/>
  <c r="F10022" i="35"/>
  <c r="F10023" i="35"/>
  <c r="F10024" i="35"/>
  <c r="F10025" i="35"/>
  <c r="F10026" i="35"/>
  <c r="F10027" i="35"/>
  <c r="F10028" i="35"/>
  <c r="F10029" i="35"/>
  <c r="F10030" i="35"/>
  <c r="F10031" i="35"/>
  <c r="F10032" i="35"/>
  <c r="F10033" i="35"/>
  <c r="F10034" i="35"/>
  <c r="F10035" i="35"/>
  <c r="F10036" i="35"/>
  <c r="F10037" i="35"/>
  <c r="F10038" i="35"/>
  <c r="F10039" i="35"/>
  <c r="F10040" i="35"/>
  <c r="F10041" i="35"/>
  <c r="F10042" i="35"/>
  <c r="F10043" i="35"/>
  <c r="F10044" i="35"/>
  <c r="F10045" i="35"/>
  <c r="F10046" i="35"/>
  <c r="F10047" i="35"/>
  <c r="F10048" i="35"/>
  <c r="F10049" i="35"/>
  <c r="F10050" i="35"/>
  <c r="F10051" i="35"/>
  <c r="F10052" i="35"/>
  <c r="F10053" i="35"/>
  <c r="F10054" i="35"/>
  <c r="F10055" i="35"/>
  <c r="F10056" i="35"/>
  <c r="F10057" i="35"/>
  <c r="F10058" i="35"/>
  <c r="F10059" i="35"/>
  <c r="F10060" i="35"/>
  <c r="F10061" i="35"/>
  <c r="F10062" i="35"/>
  <c r="F10063" i="35"/>
  <c r="F10064" i="35"/>
  <c r="F10065" i="35"/>
  <c r="F10066" i="35"/>
  <c r="F10067" i="35"/>
  <c r="F10068" i="35"/>
  <c r="F10069" i="35"/>
  <c r="F10070" i="35"/>
  <c r="F10071" i="35"/>
  <c r="F10072" i="35"/>
  <c r="F10073" i="35"/>
  <c r="F10074" i="35"/>
  <c r="F10075" i="35"/>
  <c r="F10076" i="35"/>
  <c r="F10077" i="35"/>
  <c r="F10078" i="35"/>
  <c r="F10079" i="35"/>
  <c r="F10080" i="35"/>
  <c r="F10081" i="35"/>
  <c r="F10082" i="35"/>
  <c r="F10083" i="35"/>
  <c r="F10084" i="35"/>
  <c r="F10085" i="35"/>
  <c r="F10086" i="35"/>
  <c r="F10087" i="35"/>
  <c r="F10088" i="35"/>
  <c r="F10089" i="35"/>
  <c r="F10090" i="35"/>
  <c r="F10091" i="35"/>
  <c r="F10092" i="35"/>
  <c r="F10093" i="35"/>
  <c r="F10094" i="35"/>
  <c r="F10095" i="35"/>
  <c r="F10096" i="35"/>
  <c r="F10097" i="35"/>
  <c r="F10098" i="35"/>
  <c r="F10099" i="35"/>
  <c r="F10100" i="35"/>
  <c r="F10101" i="35"/>
  <c r="F10102" i="35"/>
  <c r="F10103" i="35"/>
  <c r="F10104" i="35"/>
  <c r="F10105" i="35"/>
  <c r="F10106" i="35"/>
  <c r="F10107" i="35"/>
  <c r="F10108" i="35"/>
  <c r="F10109" i="35"/>
  <c r="F10110" i="35"/>
  <c r="F10111" i="35"/>
  <c r="F10112" i="35"/>
  <c r="F10113" i="35"/>
  <c r="F10114" i="35"/>
  <c r="F10115" i="35"/>
  <c r="F10116" i="35"/>
  <c r="F10117" i="35"/>
  <c r="F10118" i="35"/>
  <c r="F10119" i="35"/>
  <c r="F10120" i="35"/>
  <c r="F10121" i="35"/>
  <c r="F10122" i="35"/>
  <c r="F10123" i="35"/>
  <c r="F10124" i="35"/>
  <c r="F10125" i="35"/>
  <c r="F10126" i="35"/>
  <c r="F10127" i="35"/>
  <c r="F10128" i="35"/>
  <c r="F10129" i="35"/>
  <c r="F10130" i="35"/>
  <c r="F10131" i="35"/>
  <c r="F10132" i="35"/>
  <c r="F10133" i="35"/>
  <c r="F10134" i="35"/>
  <c r="F10135" i="35"/>
  <c r="F10136" i="35"/>
  <c r="F10137" i="35"/>
  <c r="F10138" i="35"/>
  <c r="F10139" i="35"/>
  <c r="F10140" i="35"/>
  <c r="F10141" i="35"/>
  <c r="F10142" i="35"/>
  <c r="F10143" i="35"/>
  <c r="F10144" i="35"/>
  <c r="F10145" i="35"/>
  <c r="F10146" i="35"/>
  <c r="F10147" i="35"/>
  <c r="F10148" i="35"/>
  <c r="F10149" i="35"/>
  <c r="F10150" i="35"/>
  <c r="F10151" i="35"/>
  <c r="F10152" i="35"/>
  <c r="F10153" i="35"/>
  <c r="F10154" i="35"/>
  <c r="F10155" i="35"/>
  <c r="F10156" i="35"/>
  <c r="F10157" i="35"/>
  <c r="F10158" i="35"/>
  <c r="F10159" i="35"/>
  <c r="F10160" i="35"/>
  <c r="F10161" i="35"/>
  <c r="F10162" i="35"/>
  <c r="F10163" i="35"/>
  <c r="F10164" i="35"/>
  <c r="F10165" i="35"/>
  <c r="F10166" i="35"/>
  <c r="F10167" i="35"/>
  <c r="F10168" i="35"/>
  <c r="F10169" i="35"/>
  <c r="F10170" i="35"/>
  <c r="F10171" i="35"/>
  <c r="F10172" i="35"/>
  <c r="F10173" i="35"/>
  <c r="F10174" i="35"/>
  <c r="F10175" i="35"/>
  <c r="F10176" i="35"/>
  <c r="F10177" i="35"/>
  <c r="F10178" i="35"/>
  <c r="F10179" i="35"/>
  <c r="F10180" i="35"/>
  <c r="F10181" i="35"/>
  <c r="F10182" i="35"/>
  <c r="F10183" i="35"/>
  <c r="F10184" i="35"/>
  <c r="F10185" i="35"/>
  <c r="F10186" i="35"/>
  <c r="F10187" i="35"/>
  <c r="F10188" i="35"/>
  <c r="F10189" i="35"/>
  <c r="F10190" i="35"/>
  <c r="F10191" i="35"/>
  <c r="F10192" i="35"/>
  <c r="F10193" i="35"/>
  <c r="F10194" i="35"/>
  <c r="F10195" i="35"/>
  <c r="F10196" i="35"/>
  <c r="F10197" i="35"/>
  <c r="F10198" i="35"/>
  <c r="F10199" i="35"/>
  <c r="F10200" i="35"/>
  <c r="F10201" i="35"/>
  <c r="F10202" i="35"/>
  <c r="F10203" i="35"/>
  <c r="F10204" i="35"/>
  <c r="F10205" i="35"/>
  <c r="F10206" i="35"/>
  <c r="F10207" i="35"/>
  <c r="F10208" i="35"/>
  <c r="F10209" i="35"/>
  <c r="F10210" i="35"/>
  <c r="F10211" i="35"/>
  <c r="F10212" i="35"/>
  <c r="F10213" i="35"/>
  <c r="F10214" i="35"/>
  <c r="F10215" i="35"/>
  <c r="F10216" i="35"/>
  <c r="F10217" i="35"/>
  <c r="F10218" i="35"/>
  <c r="F10219" i="35"/>
  <c r="F10220" i="35"/>
  <c r="F10221" i="35"/>
  <c r="F10222" i="35"/>
  <c r="F10223" i="35"/>
  <c r="F10224" i="35"/>
  <c r="F10225" i="35"/>
  <c r="F10226" i="35"/>
  <c r="F10227" i="35"/>
  <c r="F10228" i="35"/>
  <c r="F10229" i="35"/>
  <c r="F10230" i="35"/>
  <c r="F10231" i="35"/>
  <c r="F10232" i="35"/>
  <c r="F10233" i="35"/>
  <c r="F10234" i="35"/>
  <c r="F10235" i="35"/>
  <c r="F10236" i="35"/>
  <c r="F10237" i="35"/>
  <c r="F10238" i="35"/>
  <c r="F10239" i="35"/>
  <c r="F10240" i="35"/>
  <c r="F10241" i="35"/>
  <c r="F10242" i="35"/>
  <c r="F10243" i="35"/>
  <c r="F10244" i="35"/>
  <c r="F10245" i="35"/>
  <c r="F10246" i="35"/>
  <c r="F10247" i="35"/>
  <c r="F10248" i="35"/>
  <c r="F10249" i="35"/>
  <c r="F10250" i="35"/>
  <c r="F10251" i="35"/>
  <c r="F10252" i="35"/>
  <c r="F10253" i="35"/>
  <c r="F10254" i="35"/>
  <c r="F10255" i="35"/>
  <c r="F10256" i="35"/>
  <c r="F10257" i="35"/>
  <c r="F10258" i="35"/>
  <c r="F10259" i="35"/>
  <c r="F10260" i="35"/>
  <c r="F10261" i="35"/>
  <c r="F10262" i="35"/>
  <c r="F10263" i="35"/>
  <c r="F10264" i="35"/>
  <c r="F10265" i="35"/>
  <c r="F10266" i="35"/>
  <c r="F10267" i="35"/>
  <c r="F10268" i="35"/>
  <c r="F10269" i="35"/>
  <c r="F10270" i="35"/>
  <c r="F10271" i="35"/>
  <c r="F10272" i="35"/>
  <c r="F10273" i="35"/>
  <c r="F10274" i="35"/>
  <c r="F10275" i="35"/>
  <c r="F10276" i="35"/>
  <c r="F10277" i="35"/>
  <c r="F10278" i="35"/>
  <c r="F10279" i="35"/>
  <c r="F10280" i="35"/>
  <c r="F10281" i="35"/>
  <c r="F10282" i="35"/>
  <c r="F10283" i="35"/>
  <c r="F10284" i="35"/>
  <c r="F10285" i="35"/>
  <c r="F10286" i="35"/>
  <c r="F10287" i="35"/>
  <c r="F10288" i="35"/>
  <c r="F10289" i="35"/>
  <c r="F10290" i="35"/>
  <c r="F10291" i="35"/>
  <c r="F10292" i="35"/>
  <c r="F10293" i="35"/>
  <c r="F10294" i="35"/>
  <c r="F10295" i="35"/>
  <c r="F10296" i="35"/>
  <c r="F10297" i="35"/>
  <c r="F10298" i="35"/>
  <c r="F10299" i="35"/>
  <c r="F10300" i="35"/>
  <c r="F10301" i="35"/>
  <c r="F10302" i="35"/>
  <c r="F10303" i="35"/>
  <c r="F10304" i="35"/>
  <c r="F10305" i="35"/>
  <c r="F10306" i="35"/>
  <c r="F10307" i="35"/>
  <c r="F10308" i="35"/>
  <c r="F10309" i="35"/>
  <c r="F10310" i="35"/>
  <c r="F10311" i="35"/>
  <c r="F10312" i="35"/>
  <c r="F10313" i="35"/>
  <c r="F10314" i="35"/>
  <c r="F10315" i="35"/>
  <c r="F10316" i="35"/>
  <c r="F10317" i="35"/>
  <c r="F10318" i="35"/>
  <c r="F10319" i="35"/>
  <c r="F10320" i="35"/>
  <c r="F10321" i="35"/>
  <c r="F10322" i="35"/>
  <c r="F10323" i="35"/>
  <c r="F10324" i="35"/>
  <c r="F10325" i="35"/>
  <c r="F10326" i="35"/>
  <c r="F10327" i="35"/>
  <c r="F10328" i="35"/>
  <c r="F10329" i="35"/>
  <c r="F10330" i="35"/>
  <c r="F10331" i="35"/>
  <c r="F10332" i="35"/>
  <c r="F10333" i="35"/>
  <c r="F10334" i="35"/>
  <c r="F10335" i="35"/>
  <c r="F10336" i="35"/>
  <c r="F10337" i="35"/>
  <c r="F10338" i="35"/>
  <c r="F10339" i="35"/>
  <c r="F10340" i="35"/>
  <c r="F10341" i="35"/>
  <c r="F10342" i="35"/>
  <c r="F10343" i="35"/>
  <c r="F10344" i="35"/>
  <c r="F10345" i="35"/>
  <c r="F10346" i="35"/>
  <c r="F10347" i="35"/>
  <c r="F10348" i="35"/>
  <c r="F10349" i="35"/>
  <c r="F10350" i="35"/>
  <c r="F10351" i="35"/>
  <c r="F10352" i="35"/>
  <c r="F10353" i="35"/>
  <c r="F10354" i="35"/>
  <c r="F10355" i="35"/>
  <c r="F10356" i="35"/>
  <c r="F10357" i="35"/>
  <c r="F10358" i="35"/>
  <c r="F10359" i="35"/>
  <c r="F10360" i="35"/>
  <c r="F10361" i="35"/>
  <c r="F10362" i="35"/>
  <c r="F10363" i="35"/>
  <c r="F10364" i="35"/>
  <c r="F10365" i="35"/>
  <c r="F10366" i="35"/>
  <c r="F10367" i="35"/>
  <c r="F10368" i="35"/>
  <c r="F10369" i="35"/>
  <c r="F10370" i="35"/>
  <c r="F10371" i="35"/>
  <c r="F10372" i="35"/>
  <c r="F10373" i="35"/>
  <c r="F10374" i="35"/>
  <c r="F10375" i="35"/>
  <c r="F10376" i="35"/>
  <c r="F10377" i="35"/>
  <c r="F10378" i="35"/>
  <c r="F10379" i="35"/>
  <c r="F10380" i="35"/>
  <c r="F10381" i="35"/>
  <c r="F10382" i="35"/>
  <c r="F10383" i="35"/>
  <c r="F10384" i="35"/>
  <c r="F10385" i="35"/>
  <c r="F10386" i="35"/>
  <c r="F10387" i="35"/>
  <c r="F10388" i="35"/>
  <c r="F10389" i="35"/>
  <c r="F10390" i="35"/>
  <c r="F10391" i="35"/>
  <c r="F10392" i="35"/>
  <c r="F10393" i="35"/>
  <c r="F10394" i="35"/>
  <c r="F10395" i="35"/>
  <c r="F10396" i="35"/>
  <c r="F10397" i="35"/>
  <c r="F10398" i="35"/>
  <c r="F10399" i="35"/>
  <c r="F10400" i="35"/>
  <c r="F10401" i="35"/>
  <c r="F10402" i="35"/>
  <c r="F10403" i="35"/>
  <c r="F10404" i="35"/>
  <c r="F10405" i="35"/>
  <c r="F10406" i="35"/>
  <c r="F10407" i="35"/>
  <c r="F10408" i="35"/>
  <c r="F10409" i="35"/>
  <c r="F10410" i="35"/>
  <c r="F10411" i="35"/>
  <c r="F10412" i="35"/>
  <c r="F10413" i="35"/>
  <c r="F10414" i="35"/>
  <c r="F10415" i="35"/>
  <c r="F10416" i="35"/>
  <c r="F10417" i="35"/>
  <c r="F10418" i="35"/>
  <c r="F10419" i="35"/>
  <c r="F10420" i="35"/>
  <c r="F10421" i="35"/>
  <c r="F10422" i="35"/>
  <c r="F10423" i="35"/>
  <c r="F10424" i="35"/>
  <c r="F10425" i="35"/>
  <c r="F10426" i="35"/>
  <c r="F10427" i="35"/>
  <c r="F10428" i="35"/>
  <c r="F10429" i="35"/>
  <c r="F10430" i="35"/>
  <c r="F10431" i="35"/>
  <c r="F10432" i="35"/>
  <c r="F10433" i="35"/>
  <c r="F10434" i="35"/>
  <c r="F10435" i="35"/>
  <c r="F10436" i="35"/>
  <c r="F10437" i="35"/>
  <c r="F10438" i="35"/>
  <c r="F10439" i="35"/>
  <c r="F10440" i="35"/>
  <c r="F10441" i="35"/>
  <c r="F10442" i="35"/>
  <c r="F10443" i="35"/>
  <c r="F10444" i="35"/>
  <c r="F10445" i="35"/>
  <c r="F10446" i="35"/>
  <c r="F10447" i="35"/>
  <c r="F10448" i="35"/>
  <c r="F10449" i="35"/>
  <c r="F10450" i="35"/>
  <c r="F10451" i="35"/>
  <c r="F10452" i="35"/>
  <c r="F10453" i="35"/>
  <c r="F10454" i="35"/>
  <c r="F10455" i="35"/>
  <c r="F10456" i="35"/>
  <c r="F10457" i="35"/>
  <c r="F10458" i="35"/>
  <c r="F10459" i="35"/>
  <c r="F10460" i="35"/>
  <c r="F10461" i="35"/>
  <c r="F10462" i="35"/>
  <c r="F10463" i="35"/>
  <c r="F10464" i="35"/>
  <c r="F10465" i="35"/>
  <c r="F10466" i="35"/>
  <c r="F10467" i="35"/>
  <c r="F10468" i="35"/>
  <c r="F10469" i="35"/>
  <c r="F10470" i="35"/>
  <c r="F10471" i="35"/>
  <c r="F10472" i="35"/>
  <c r="F10473" i="35"/>
  <c r="F10474" i="35"/>
  <c r="F10475" i="35"/>
  <c r="F10476" i="35"/>
  <c r="F10477" i="35"/>
  <c r="F10478" i="35"/>
  <c r="F10479" i="35"/>
  <c r="F10480" i="35"/>
  <c r="F10481" i="35"/>
  <c r="F10482" i="35"/>
  <c r="F10483" i="35"/>
  <c r="F10484" i="35"/>
  <c r="F10485" i="35"/>
  <c r="F10486" i="35"/>
  <c r="F10487" i="35"/>
  <c r="F10488" i="35"/>
  <c r="F10489" i="35"/>
  <c r="F10490" i="35"/>
  <c r="F10491" i="35"/>
  <c r="F10492" i="35"/>
  <c r="F10493" i="35"/>
  <c r="F10494" i="35"/>
  <c r="F10495" i="35"/>
  <c r="F10496" i="35"/>
  <c r="F10497" i="35"/>
  <c r="F10498" i="35"/>
  <c r="F10499" i="35"/>
  <c r="F10500" i="35"/>
  <c r="F10501" i="35"/>
  <c r="F10502" i="35"/>
  <c r="F10503" i="35"/>
  <c r="F10504" i="35"/>
  <c r="F10505" i="35"/>
  <c r="F10506" i="35"/>
  <c r="F10507" i="35"/>
  <c r="F10508" i="35"/>
  <c r="F10509" i="35"/>
  <c r="F10510" i="35"/>
  <c r="F10511" i="35"/>
  <c r="F10512" i="35"/>
  <c r="F10513" i="35"/>
  <c r="F10514" i="35"/>
  <c r="F10515" i="35"/>
  <c r="F10516" i="35"/>
  <c r="F10517" i="35"/>
  <c r="F10518" i="35"/>
  <c r="F10519" i="35"/>
  <c r="F10520" i="35"/>
  <c r="F10521" i="35"/>
  <c r="F10522" i="35"/>
  <c r="F10523" i="35"/>
  <c r="F10524" i="35"/>
  <c r="F10525" i="35"/>
  <c r="F10526" i="35"/>
  <c r="F10527" i="35"/>
  <c r="F10528" i="35"/>
  <c r="F10529" i="35"/>
  <c r="F10530" i="35"/>
  <c r="F10531" i="35"/>
  <c r="F10532" i="35"/>
  <c r="F10533" i="35"/>
  <c r="F10534" i="35"/>
  <c r="F10535" i="35"/>
  <c r="F10536" i="35"/>
  <c r="F10537" i="35"/>
  <c r="F10538" i="35"/>
  <c r="F10539" i="35"/>
  <c r="F10540" i="35"/>
  <c r="F10541" i="35"/>
  <c r="F10542" i="35"/>
  <c r="F10543" i="35"/>
  <c r="F10544" i="35"/>
  <c r="F10545" i="35"/>
  <c r="F10546" i="35"/>
  <c r="F10547" i="35"/>
  <c r="F10548" i="35"/>
  <c r="F10549" i="35"/>
  <c r="F10550" i="35"/>
  <c r="F10551" i="35"/>
  <c r="F10552" i="35"/>
  <c r="F10553" i="35"/>
  <c r="F10554" i="35"/>
  <c r="F10555" i="35"/>
  <c r="F10556" i="35"/>
  <c r="F10557" i="35"/>
  <c r="F10558" i="35"/>
  <c r="F10559" i="35"/>
  <c r="F10560" i="35"/>
  <c r="F10561" i="35"/>
  <c r="F10562" i="35"/>
  <c r="F10563" i="35"/>
  <c r="F10564" i="35"/>
  <c r="F10565" i="35"/>
  <c r="F10566" i="35"/>
  <c r="F10567" i="35"/>
  <c r="F10568" i="35"/>
  <c r="F10569" i="35"/>
  <c r="F10570" i="35"/>
  <c r="F10571" i="35"/>
  <c r="F10572" i="35"/>
  <c r="F10573" i="35"/>
  <c r="F10574" i="35"/>
  <c r="F10575" i="35"/>
  <c r="F10576" i="35"/>
  <c r="F10577" i="35"/>
  <c r="F10578" i="35"/>
  <c r="F10579" i="35"/>
  <c r="F10580" i="35"/>
  <c r="F10581" i="35"/>
  <c r="F10582" i="35"/>
  <c r="F10583" i="35"/>
  <c r="F10584" i="35"/>
  <c r="F10585" i="35"/>
  <c r="F10586" i="35"/>
  <c r="F10587" i="35"/>
  <c r="F10588" i="35"/>
  <c r="F10589" i="35"/>
  <c r="F10590" i="35"/>
  <c r="F10591" i="35"/>
  <c r="F10592" i="35"/>
  <c r="F10593" i="35"/>
  <c r="F10594" i="35"/>
  <c r="F10595" i="35"/>
  <c r="F10596" i="35"/>
  <c r="F10597" i="35"/>
  <c r="F10598" i="35"/>
  <c r="F10599" i="35"/>
  <c r="F10600" i="35"/>
  <c r="F10601" i="35"/>
  <c r="F10602" i="35"/>
  <c r="F10603" i="35"/>
  <c r="F10604" i="35"/>
  <c r="F10605" i="35"/>
  <c r="F10606" i="35"/>
  <c r="F10607" i="35"/>
  <c r="F10608" i="35"/>
  <c r="F10609" i="35"/>
  <c r="F10610" i="35"/>
  <c r="F10611" i="35"/>
  <c r="F10612" i="35"/>
  <c r="F10613" i="35"/>
  <c r="F10614" i="35"/>
  <c r="F10615" i="35"/>
  <c r="F10616" i="35"/>
  <c r="F10617" i="35"/>
  <c r="F10618" i="35"/>
  <c r="F10619" i="35"/>
  <c r="F10620" i="35"/>
  <c r="F10621" i="35"/>
  <c r="F10622" i="35"/>
  <c r="F10623" i="35"/>
  <c r="F10624" i="35"/>
  <c r="F10625" i="35"/>
  <c r="F10626" i="35"/>
  <c r="F10627" i="35"/>
  <c r="F10628" i="35"/>
  <c r="F10629" i="35"/>
  <c r="F10630" i="35"/>
  <c r="F10631" i="35"/>
  <c r="F10632" i="35"/>
  <c r="F10633" i="35"/>
  <c r="F10634" i="35"/>
  <c r="F10635" i="35"/>
  <c r="F10636" i="35"/>
  <c r="F10637" i="35"/>
  <c r="F10638" i="35"/>
  <c r="F10639" i="35"/>
  <c r="F10640" i="35"/>
  <c r="F10641" i="35"/>
  <c r="F10642" i="35"/>
  <c r="F10643" i="35"/>
  <c r="F10644" i="35"/>
  <c r="F10645" i="35"/>
  <c r="F10646" i="35"/>
  <c r="F10647" i="35"/>
  <c r="F10648" i="35"/>
  <c r="F10649" i="35"/>
  <c r="F10650" i="35"/>
  <c r="F10651" i="35"/>
  <c r="F10652" i="35"/>
  <c r="F10653" i="35"/>
  <c r="F10654" i="35"/>
  <c r="F10655" i="35"/>
  <c r="F10656" i="35"/>
  <c r="F10657" i="35"/>
  <c r="F10658" i="35"/>
  <c r="F10659" i="35"/>
  <c r="F10660" i="35"/>
  <c r="F10661" i="35"/>
  <c r="F10662" i="35"/>
  <c r="F10663" i="35"/>
  <c r="F10664" i="35"/>
  <c r="F10665" i="35"/>
  <c r="F10666" i="35"/>
  <c r="F10667" i="35"/>
  <c r="F10668" i="35"/>
  <c r="F10669" i="35"/>
  <c r="F10670" i="35"/>
  <c r="F10671" i="35"/>
  <c r="F10672" i="35"/>
  <c r="F10673" i="35"/>
  <c r="F10674" i="35"/>
  <c r="F10675" i="35"/>
  <c r="F10676" i="35"/>
  <c r="F10677" i="35"/>
  <c r="F10678" i="35"/>
  <c r="F10679" i="35"/>
  <c r="F10680" i="35"/>
  <c r="F10681" i="35"/>
  <c r="F10682" i="35"/>
  <c r="F10683" i="35"/>
  <c r="F10684" i="35"/>
  <c r="F10685" i="35"/>
  <c r="F10686" i="35"/>
  <c r="F10687" i="35"/>
  <c r="F10688" i="35"/>
  <c r="F10689" i="35"/>
  <c r="F10690" i="35"/>
  <c r="F10691" i="35"/>
  <c r="F10692" i="35"/>
  <c r="F10693" i="35"/>
  <c r="F10694" i="35"/>
  <c r="F10695" i="35"/>
  <c r="F10696" i="35"/>
  <c r="F10697" i="35"/>
  <c r="F10698" i="35"/>
  <c r="F10699" i="35"/>
  <c r="F10700" i="35"/>
  <c r="F10701" i="35"/>
  <c r="F10702" i="35"/>
  <c r="F10703" i="35"/>
  <c r="F10704" i="35"/>
  <c r="F10705" i="35"/>
  <c r="F10706" i="35"/>
  <c r="F10707" i="35"/>
  <c r="F10708" i="35"/>
  <c r="F10709" i="35"/>
  <c r="F10710" i="35"/>
  <c r="F10711" i="35"/>
  <c r="F10712" i="35"/>
  <c r="F10713" i="35"/>
  <c r="F10714" i="35"/>
  <c r="F10715" i="35"/>
  <c r="F10716" i="35"/>
  <c r="F10717" i="35"/>
  <c r="F10718" i="35"/>
  <c r="F10719" i="35"/>
  <c r="F10720" i="35"/>
  <c r="F10721" i="35"/>
  <c r="F10722" i="35"/>
  <c r="F10723" i="35"/>
  <c r="F10724" i="35"/>
  <c r="F10725" i="35"/>
  <c r="F10726" i="35"/>
  <c r="F10727" i="35"/>
  <c r="F10728" i="35"/>
  <c r="F10729" i="35"/>
  <c r="F10730" i="35"/>
  <c r="F10731" i="35"/>
  <c r="F10732" i="35"/>
  <c r="F10733" i="35"/>
  <c r="F10734" i="35"/>
  <c r="F10735" i="35"/>
  <c r="F10736" i="35"/>
  <c r="F10737" i="35"/>
  <c r="F10738" i="35"/>
  <c r="F10739" i="35"/>
  <c r="F10740" i="35"/>
  <c r="F10741" i="35"/>
  <c r="F10742" i="35"/>
  <c r="F10743" i="35"/>
  <c r="F10744" i="35"/>
  <c r="F10745" i="35"/>
  <c r="F10746" i="35"/>
  <c r="F10747" i="35"/>
  <c r="F10748" i="35"/>
  <c r="F10749" i="35"/>
  <c r="F10750" i="35"/>
  <c r="F10751" i="35"/>
  <c r="F10752" i="35"/>
  <c r="F10753" i="35"/>
  <c r="F10754" i="35"/>
  <c r="F10755" i="35"/>
  <c r="F10756" i="35"/>
  <c r="F10757" i="35"/>
  <c r="F10758" i="35"/>
  <c r="F10759" i="35"/>
  <c r="F10760" i="35"/>
  <c r="F10761" i="35"/>
  <c r="F10762" i="35"/>
  <c r="F10763" i="35"/>
  <c r="F10764" i="35"/>
  <c r="F10765" i="35"/>
  <c r="F10766" i="35"/>
  <c r="F10767" i="35"/>
  <c r="F10768" i="35"/>
  <c r="F10769" i="35"/>
  <c r="F10770" i="35"/>
  <c r="F10771" i="35"/>
  <c r="F10772" i="35"/>
  <c r="F10773" i="35"/>
  <c r="F10774" i="35"/>
  <c r="F10775" i="35"/>
  <c r="F10776" i="35"/>
  <c r="F10777" i="35"/>
  <c r="F10778" i="35"/>
  <c r="F10779" i="35"/>
  <c r="F10780" i="35"/>
  <c r="F10781" i="35"/>
  <c r="F10782" i="35"/>
  <c r="F10783" i="35"/>
  <c r="F10784" i="35"/>
  <c r="F10785" i="35"/>
  <c r="F10786" i="35"/>
  <c r="F10787" i="35"/>
  <c r="F10788" i="35"/>
  <c r="F10789" i="35"/>
  <c r="F10790" i="35"/>
  <c r="F10791" i="35"/>
  <c r="F10792" i="35"/>
  <c r="F10793" i="35"/>
  <c r="F10794" i="35"/>
  <c r="F10795" i="35"/>
  <c r="F10796" i="35"/>
  <c r="F10797" i="35"/>
  <c r="F10798" i="35"/>
  <c r="F10799" i="35"/>
  <c r="F10800" i="35"/>
  <c r="F10801" i="35"/>
  <c r="F10802" i="35"/>
  <c r="F10803" i="35"/>
  <c r="F10804" i="35"/>
  <c r="F10805" i="35"/>
  <c r="F10806" i="35"/>
  <c r="F10807" i="35"/>
  <c r="F10808" i="35"/>
  <c r="F10809" i="35"/>
  <c r="F10810" i="35"/>
  <c r="F10811" i="35"/>
  <c r="F10812" i="35"/>
  <c r="F10813" i="35"/>
  <c r="F10814" i="35"/>
  <c r="F10815" i="35"/>
  <c r="F10816" i="35"/>
  <c r="F10817" i="35"/>
  <c r="F10818" i="35"/>
  <c r="F10819" i="35"/>
  <c r="F10820" i="35"/>
  <c r="F10821" i="35"/>
  <c r="F10822" i="35"/>
  <c r="F10823" i="35"/>
  <c r="F10824" i="35"/>
  <c r="F10825" i="35"/>
  <c r="F10826" i="35"/>
  <c r="F10827" i="35"/>
  <c r="F10828" i="35"/>
  <c r="F10829" i="35"/>
  <c r="F10830" i="35"/>
  <c r="F10831" i="35"/>
  <c r="F10832" i="35"/>
  <c r="F10833" i="35"/>
  <c r="F10834" i="35"/>
  <c r="F10835" i="35"/>
  <c r="F10836" i="35"/>
  <c r="F10837" i="35"/>
  <c r="F10838" i="35"/>
  <c r="F10839" i="35"/>
  <c r="F10840" i="35"/>
  <c r="F10841" i="35"/>
  <c r="F10842" i="35"/>
  <c r="F10843" i="35"/>
  <c r="F10844" i="35"/>
  <c r="F10845" i="35"/>
  <c r="F10846" i="35"/>
  <c r="F10847" i="35"/>
  <c r="F10848" i="35"/>
  <c r="F10849" i="35"/>
  <c r="F10850" i="35"/>
  <c r="F10851" i="35"/>
  <c r="F10852" i="35"/>
  <c r="F10853" i="35"/>
  <c r="F10854" i="35"/>
  <c r="F10855" i="35"/>
  <c r="F10856" i="35"/>
  <c r="F10857" i="35"/>
  <c r="F10858" i="35"/>
  <c r="F10859" i="35"/>
  <c r="F10860" i="35"/>
  <c r="F10861" i="35"/>
  <c r="F10862" i="35"/>
  <c r="F10863" i="35"/>
  <c r="F10864" i="35"/>
  <c r="F10865" i="35"/>
  <c r="F10866" i="35"/>
  <c r="F10867" i="35"/>
  <c r="F10868" i="35"/>
  <c r="F10869" i="35"/>
  <c r="F10870" i="35"/>
  <c r="F10871" i="35"/>
  <c r="F10872" i="35"/>
  <c r="F10873" i="35"/>
  <c r="F10874" i="35"/>
  <c r="F10875" i="35"/>
  <c r="F10876" i="35"/>
  <c r="F10877" i="35"/>
  <c r="F10878" i="35"/>
  <c r="F10879" i="35"/>
  <c r="F10880" i="35"/>
  <c r="F10881" i="35"/>
  <c r="F10882" i="35"/>
  <c r="F10883" i="35"/>
  <c r="F10884" i="35"/>
  <c r="F10885" i="35"/>
  <c r="F10886" i="35"/>
  <c r="F10887" i="35"/>
  <c r="F10888" i="35"/>
  <c r="F10889" i="35"/>
  <c r="F10890" i="35"/>
  <c r="F10891" i="35"/>
  <c r="F10892" i="35"/>
  <c r="F10893" i="35"/>
  <c r="F10894" i="35"/>
  <c r="F10895" i="35"/>
  <c r="F10896" i="35"/>
  <c r="F10897" i="35"/>
  <c r="F10898" i="35"/>
  <c r="F10899" i="35"/>
  <c r="F10900" i="35"/>
  <c r="F10901" i="35"/>
  <c r="F10902" i="35"/>
  <c r="F10903" i="35"/>
  <c r="F10904" i="35"/>
  <c r="F10905" i="35"/>
  <c r="F10906" i="35"/>
  <c r="F10907" i="35"/>
  <c r="F10908" i="35"/>
  <c r="F10909" i="35"/>
  <c r="F10910" i="35"/>
  <c r="F10911" i="35"/>
  <c r="F10912" i="35"/>
  <c r="F10913" i="35"/>
  <c r="F10914" i="35"/>
  <c r="F10915" i="35"/>
  <c r="F10916" i="35"/>
  <c r="F10917" i="35"/>
  <c r="F10918" i="35"/>
  <c r="F10919" i="35"/>
  <c r="F10920" i="35"/>
  <c r="F10921" i="35"/>
  <c r="F10922" i="35"/>
  <c r="F10923" i="35"/>
  <c r="F10924" i="35"/>
  <c r="F10925" i="35"/>
  <c r="F10926" i="35"/>
  <c r="F10927" i="35"/>
  <c r="F10928" i="35"/>
  <c r="F10929" i="35"/>
  <c r="F10930" i="35"/>
  <c r="F10931" i="35"/>
  <c r="F10932" i="35"/>
  <c r="F10933" i="35"/>
  <c r="F10934" i="35"/>
  <c r="F10935" i="35"/>
  <c r="F10936" i="35"/>
  <c r="F10937" i="35"/>
  <c r="F10938" i="35"/>
  <c r="F10939" i="35"/>
  <c r="F10940" i="35"/>
  <c r="F10941" i="35"/>
  <c r="F10942" i="35"/>
  <c r="F10943" i="35"/>
  <c r="F10944" i="35"/>
  <c r="F10945" i="35"/>
  <c r="F10946" i="35"/>
  <c r="F10947" i="35"/>
  <c r="F10948" i="35"/>
  <c r="F10949" i="35"/>
  <c r="F10950" i="35"/>
  <c r="F10951" i="35"/>
  <c r="F10952" i="35"/>
  <c r="F10953" i="35"/>
  <c r="F10954" i="35"/>
  <c r="F10955" i="35"/>
  <c r="F10956" i="35"/>
  <c r="F10957" i="35"/>
  <c r="F10958" i="35"/>
  <c r="F10959" i="35"/>
  <c r="F10960" i="35"/>
  <c r="F10961" i="35"/>
  <c r="F10962" i="35"/>
  <c r="F10963" i="35"/>
  <c r="F10964" i="35"/>
  <c r="F10965" i="35"/>
  <c r="F10966" i="35"/>
  <c r="F10967" i="35"/>
  <c r="F10968" i="35"/>
  <c r="F10969" i="35"/>
  <c r="F10970" i="35"/>
  <c r="F10971" i="35"/>
  <c r="F10972" i="35"/>
  <c r="F10973" i="35"/>
  <c r="F10974" i="35"/>
  <c r="F10975" i="35"/>
  <c r="F10976" i="35"/>
  <c r="F10977" i="35"/>
  <c r="F10978" i="35"/>
  <c r="F10979" i="35"/>
  <c r="F10980" i="35"/>
  <c r="F10981" i="35"/>
  <c r="F10982" i="35"/>
  <c r="F10983" i="35"/>
  <c r="F10984" i="35"/>
  <c r="F10985" i="35"/>
  <c r="F10986" i="35"/>
  <c r="F10987" i="35"/>
  <c r="F10988" i="35"/>
  <c r="F10989" i="35"/>
  <c r="F10990" i="35"/>
  <c r="F10991" i="35"/>
  <c r="F10992" i="35"/>
  <c r="F10993" i="35"/>
  <c r="F10994" i="35"/>
  <c r="F10995" i="35"/>
  <c r="F10996" i="35"/>
  <c r="F10997" i="35"/>
  <c r="F10998" i="35"/>
  <c r="F10999" i="35"/>
  <c r="F11000" i="35"/>
  <c r="F11001" i="35"/>
  <c r="F11002" i="35"/>
  <c r="F11003" i="35"/>
  <c r="F11004" i="35"/>
  <c r="F11005" i="35"/>
  <c r="F11006" i="35"/>
  <c r="F11007" i="35"/>
  <c r="F11008" i="35"/>
  <c r="F11009" i="35"/>
  <c r="F11010" i="35"/>
  <c r="F11011" i="35"/>
  <c r="F11012" i="35"/>
  <c r="F11013" i="35"/>
  <c r="F11014" i="35"/>
  <c r="F11015" i="35"/>
  <c r="F11016" i="35"/>
  <c r="F11017" i="35"/>
  <c r="F11018" i="35"/>
  <c r="F11019" i="35"/>
  <c r="F11020" i="35"/>
  <c r="F11021" i="35"/>
  <c r="F11022" i="35"/>
  <c r="F11023" i="35"/>
  <c r="F11024" i="35"/>
  <c r="F11025" i="35"/>
  <c r="F11026" i="35"/>
  <c r="F11027" i="35"/>
  <c r="F11028" i="35"/>
  <c r="F11029" i="35"/>
  <c r="F11030" i="35"/>
  <c r="F11031" i="35"/>
  <c r="F11032" i="35"/>
  <c r="F11033" i="35"/>
  <c r="F11034" i="35"/>
  <c r="F11035" i="35"/>
  <c r="F11036" i="35"/>
  <c r="F11037" i="35"/>
  <c r="F11038" i="35"/>
  <c r="F11039" i="35"/>
  <c r="F11040" i="35"/>
  <c r="F11041" i="35"/>
  <c r="F11042" i="35"/>
  <c r="F11043" i="35"/>
  <c r="F11044" i="35"/>
  <c r="F11045" i="35"/>
  <c r="F11046" i="35"/>
  <c r="F11047" i="35"/>
  <c r="F11048" i="35"/>
  <c r="F11049" i="35"/>
  <c r="F11050" i="35"/>
  <c r="F11051" i="35"/>
  <c r="F11052" i="35"/>
  <c r="F11053" i="35"/>
  <c r="F11054" i="35"/>
  <c r="F11055" i="35"/>
  <c r="F11056" i="35"/>
  <c r="F11057" i="35"/>
  <c r="F11058" i="35"/>
  <c r="F11059" i="35"/>
  <c r="F11060" i="35"/>
  <c r="F11061" i="35"/>
  <c r="F11062" i="35"/>
  <c r="F11063" i="35"/>
  <c r="F11064" i="35"/>
  <c r="F11065" i="35"/>
  <c r="F11066" i="35"/>
  <c r="F11067" i="35"/>
  <c r="F11068" i="35"/>
  <c r="F11069" i="35"/>
  <c r="F11070" i="35"/>
  <c r="F11071" i="35"/>
  <c r="F11072" i="35"/>
  <c r="F11073" i="35"/>
  <c r="F11074" i="35"/>
  <c r="F11075" i="35"/>
  <c r="F11076" i="35"/>
  <c r="F11077" i="35"/>
  <c r="F11078" i="35"/>
  <c r="F11079" i="35"/>
  <c r="F11080" i="35"/>
  <c r="F11081" i="35"/>
  <c r="F11082" i="35"/>
  <c r="F11083" i="35"/>
  <c r="F11084" i="35"/>
  <c r="F11085" i="35"/>
  <c r="F11086" i="35"/>
  <c r="F11087" i="35"/>
  <c r="F11088" i="35"/>
  <c r="F11089" i="35"/>
  <c r="F11090" i="35"/>
  <c r="F11091" i="35"/>
  <c r="F11092" i="35"/>
  <c r="F11093" i="35"/>
  <c r="F11094" i="35"/>
  <c r="F11095" i="35"/>
  <c r="F11096" i="35"/>
  <c r="F11097" i="35"/>
  <c r="F11098" i="35"/>
  <c r="F11099" i="35"/>
  <c r="F11100" i="35"/>
  <c r="F11101" i="35"/>
  <c r="F11102" i="35"/>
  <c r="F11103" i="35"/>
  <c r="F11104" i="35"/>
  <c r="F11105" i="35"/>
  <c r="F11106" i="35"/>
  <c r="F11107" i="35"/>
  <c r="F11108" i="35"/>
  <c r="F11109" i="35"/>
  <c r="F11110" i="35"/>
  <c r="F11111" i="35"/>
  <c r="F11112" i="35"/>
  <c r="F11113" i="35"/>
  <c r="F11114" i="35"/>
  <c r="F11115" i="35"/>
  <c r="F11116" i="35"/>
  <c r="F11117" i="35"/>
  <c r="F11118" i="35"/>
  <c r="F11119" i="35"/>
  <c r="F11120" i="35"/>
  <c r="F11121" i="35"/>
  <c r="F11122" i="35"/>
  <c r="F11123" i="35"/>
  <c r="F11124" i="35"/>
  <c r="F11125" i="35"/>
  <c r="F11126" i="35"/>
  <c r="F11127" i="35"/>
  <c r="F11128" i="35"/>
  <c r="F11129" i="35"/>
  <c r="F11130" i="35"/>
  <c r="F11131" i="35"/>
  <c r="F11132" i="35"/>
  <c r="F11133" i="35"/>
  <c r="F11134" i="35"/>
  <c r="F11135" i="35"/>
  <c r="F11136" i="35"/>
  <c r="F11137" i="35"/>
  <c r="F11138" i="35"/>
  <c r="F11139" i="35"/>
  <c r="F11140" i="35"/>
  <c r="F11141" i="35"/>
  <c r="F11142" i="35"/>
  <c r="F11143" i="35"/>
  <c r="F11144" i="35"/>
  <c r="F11145" i="35"/>
  <c r="F11146" i="35"/>
  <c r="F11147" i="35"/>
  <c r="F11148" i="35"/>
  <c r="F11149" i="35"/>
  <c r="F11150" i="35"/>
  <c r="F11151" i="35"/>
  <c r="F11152" i="35"/>
  <c r="F11153" i="35"/>
  <c r="F11154" i="35"/>
  <c r="F11155" i="35"/>
  <c r="F11156" i="35"/>
  <c r="F11157" i="35"/>
  <c r="F11158" i="35"/>
  <c r="F11159" i="35"/>
  <c r="F11160" i="35"/>
  <c r="F11161" i="35"/>
  <c r="F11162" i="35"/>
  <c r="F11163" i="35"/>
  <c r="F11164" i="35"/>
  <c r="F11165" i="35"/>
  <c r="F11166" i="35"/>
  <c r="F11167" i="35"/>
  <c r="F11168" i="35"/>
  <c r="F11169" i="35"/>
  <c r="F11170" i="35"/>
  <c r="F11171" i="35"/>
  <c r="F11172" i="35"/>
  <c r="F11173" i="35"/>
  <c r="F11174" i="35"/>
  <c r="F11175" i="35"/>
  <c r="F11176" i="35"/>
  <c r="F11177" i="35"/>
  <c r="F11178" i="35"/>
  <c r="F11179" i="35"/>
  <c r="F11180" i="35"/>
  <c r="F11181" i="35"/>
  <c r="F11182" i="35"/>
  <c r="F11183" i="35"/>
  <c r="F11184" i="35"/>
  <c r="F11185" i="35"/>
  <c r="F11186" i="35"/>
  <c r="F11187" i="35"/>
  <c r="F11188" i="35"/>
  <c r="F11189" i="35"/>
  <c r="F11190" i="35"/>
  <c r="F11191" i="35"/>
  <c r="F11192" i="35"/>
  <c r="F11193" i="35"/>
  <c r="F11194" i="35"/>
  <c r="F11195" i="35"/>
  <c r="F11196" i="35"/>
  <c r="F11197" i="35"/>
  <c r="F11198" i="35"/>
  <c r="F11199" i="35"/>
  <c r="F11200" i="35"/>
  <c r="F11201" i="35"/>
  <c r="F11202" i="35"/>
  <c r="F11203" i="35"/>
  <c r="F11204" i="35"/>
  <c r="F11205" i="35"/>
  <c r="F11206" i="35"/>
  <c r="F11207" i="35"/>
  <c r="F11208" i="35"/>
  <c r="F11209" i="35"/>
  <c r="F11210" i="35"/>
  <c r="F11211" i="35"/>
  <c r="F11212" i="35"/>
  <c r="F11213" i="35"/>
  <c r="F11214" i="35"/>
  <c r="F11215" i="35"/>
  <c r="F11216" i="35"/>
  <c r="F11217" i="35"/>
  <c r="F11218" i="35"/>
  <c r="F11219" i="35"/>
  <c r="F11220" i="35"/>
  <c r="F11221" i="35"/>
  <c r="F11222" i="35"/>
  <c r="F11223" i="35"/>
  <c r="F11224" i="35"/>
  <c r="F11225" i="35"/>
  <c r="F11226" i="35"/>
  <c r="F11227" i="35"/>
  <c r="F11228" i="35"/>
  <c r="F11229" i="35"/>
  <c r="F11230" i="35"/>
  <c r="F11231" i="35"/>
  <c r="F11232" i="35"/>
  <c r="F11233" i="35"/>
  <c r="F11234" i="35"/>
  <c r="F11235" i="35"/>
  <c r="F11236" i="35"/>
  <c r="F11237" i="35"/>
  <c r="F11238" i="35"/>
  <c r="F11239" i="35"/>
  <c r="F11240" i="35"/>
  <c r="F11241" i="35"/>
  <c r="F11242" i="35"/>
  <c r="F11243" i="35"/>
  <c r="F11244" i="35"/>
  <c r="F11245" i="35"/>
  <c r="F11246" i="35"/>
  <c r="F11247" i="35"/>
  <c r="F11248" i="35"/>
  <c r="F11249" i="35"/>
  <c r="F11250" i="35"/>
  <c r="F11251" i="35"/>
  <c r="F11252" i="35"/>
  <c r="F11253" i="35"/>
  <c r="F11254" i="35"/>
  <c r="F11255" i="35"/>
  <c r="F11256" i="35"/>
  <c r="F11257" i="35"/>
  <c r="F11258" i="35"/>
  <c r="F11259" i="35"/>
  <c r="F11260" i="35"/>
  <c r="F11261" i="35"/>
  <c r="F11262" i="35"/>
  <c r="F11263" i="35"/>
  <c r="F11264" i="35"/>
  <c r="F11265" i="35"/>
  <c r="F11266" i="35"/>
  <c r="F11267" i="35"/>
  <c r="F11268" i="35"/>
  <c r="F11269" i="35"/>
  <c r="F11270" i="35"/>
  <c r="F11271" i="35"/>
  <c r="F11272" i="35"/>
  <c r="F11273" i="35"/>
  <c r="F11274" i="35"/>
  <c r="F11275" i="35"/>
  <c r="F11276" i="35"/>
  <c r="F11277" i="35"/>
  <c r="F11278" i="35"/>
  <c r="F11279" i="35"/>
  <c r="F11280" i="35"/>
  <c r="F11281" i="35"/>
  <c r="F11282" i="35"/>
  <c r="F11283" i="35"/>
  <c r="F11284" i="35"/>
  <c r="F11285" i="35"/>
  <c r="F11286" i="35"/>
  <c r="F11287" i="35"/>
  <c r="F11288" i="35"/>
  <c r="F11289" i="35"/>
  <c r="F11290" i="35"/>
  <c r="F11291" i="35"/>
  <c r="F11292" i="35"/>
  <c r="F11293" i="35"/>
  <c r="F11294" i="35"/>
  <c r="F11295" i="35"/>
  <c r="F11296" i="35"/>
  <c r="F11297" i="35"/>
  <c r="F11298" i="35"/>
  <c r="F11299" i="35"/>
  <c r="F11300" i="35"/>
  <c r="F11301" i="35"/>
  <c r="F11302" i="35"/>
  <c r="F11303" i="35"/>
  <c r="F11304" i="35"/>
  <c r="F11305" i="35"/>
  <c r="F11306" i="35"/>
  <c r="F11307" i="35"/>
  <c r="F11308" i="35"/>
  <c r="F11309" i="35"/>
  <c r="F11310" i="35"/>
  <c r="F11311" i="35"/>
  <c r="F11312" i="35"/>
  <c r="F11313" i="35"/>
  <c r="F11314" i="35"/>
  <c r="F11315" i="35"/>
  <c r="F11316" i="35"/>
  <c r="F11317" i="35"/>
  <c r="F11318" i="35"/>
  <c r="F11319" i="35"/>
  <c r="F11320" i="35"/>
  <c r="F11321" i="35"/>
  <c r="F11322" i="35"/>
  <c r="F11323" i="35"/>
  <c r="F11324" i="35"/>
  <c r="F11325" i="35"/>
  <c r="F11326" i="35"/>
  <c r="F11327" i="35"/>
  <c r="F11328" i="35"/>
  <c r="F11329" i="35"/>
  <c r="F11330" i="35"/>
  <c r="F11331" i="35"/>
  <c r="F11332" i="35"/>
  <c r="F11333" i="35"/>
  <c r="F11334" i="35"/>
  <c r="F11335" i="35"/>
  <c r="F11336" i="35"/>
  <c r="F11337" i="35"/>
  <c r="F11338" i="35"/>
  <c r="F11339" i="35"/>
  <c r="F11340" i="35"/>
  <c r="F11341" i="35"/>
  <c r="F11342" i="35"/>
  <c r="F11343" i="35"/>
  <c r="F11344" i="35"/>
  <c r="F11345" i="35"/>
  <c r="F11346" i="35"/>
  <c r="F11347" i="35"/>
  <c r="F11348" i="35"/>
  <c r="F11349" i="35"/>
  <c r="F11350" i="35"/>
  <c r="F11351" i="35"/>
  <c r="F11352" i="35"/>
  <c r="F11353" i="35"/>
  <c r="F11354" i="35"/>
  <c r="F11355" i="35"/>
  <c r="F11356" i="35"/>
  <c r="F11357" i="35"/>
  <c r="F11358" i="35"/>
  <c r="F11359" i="35"/>
  <c r="F11360" i="35"/>
  <c r="F11361" i="35"/>
  <c r="F11362" i="35"/>
  <c r="F11363" i="35"/>
  <c r="F11364" i="35"/>
  <c r="F11365" i="35"/>
  <c r="F11366" i="35"/>
  <c r="F11367" i="35"/>
  <c r="F11368" i="35"/>
  <c r="F11369" i="35"/>
  <c r="F11370" i="35"/>
  <c r="F11371" i="35"/>
  <c r="F11372" i="35"/>
  <c r="F11373" i="35"/>
  <c r="F11374" i="35"/>
  <c r="F11375" i="35"/>
  <c r="F11376" i="35"/>
  <c r="F11377" i="35"/>
  <c r="F11378" i="35"/>
  <c r="F11379" i="35"/>
  <c r="F11380" i="35"/>
  <c r="F11381" i="35"/>
  <c r="F11382" i="35"/>
  <c r="F11383" i="35"/>
  <c r="F11384" i="35"/>
  <c r="F11385" i="35"/>
  <c r="F11386" i="35"/>
  <c r="F11387" i="35"/>
  <c r="F11388" i="35"/>
  <c r="F11389" i="35"/>
  <c r="F11390" i="35"/>
  <c r="F11391" i="35"/>
  <c r="F11392" i="35"/>
  <c r="F11393" i="35"/>
  <c r="F11394" i="35"/>
  <c r="F11395" i="35"/>
  <c r="F11396" i="35"/>
  <c r="F11397" i="35"/>
  <c r="F11398" i="35"/>
  <c r="F11399" i="35"/>
  <c r="F11400" i="35"/>
  <c r="F11401" i="35"/>
  <c r="F11402" i="35"/>
  <c r="F11403" i="35"/>
  <c r="F11404" i="35"/>
  <c r="F11405" i="35"/>
  <c r="F11406" i="35"/>
  <c r="F11407" i="35"/>
  <c r="F11408" i="35"/>
  <c r="F11409" i="35"/>
  <c r="F11410" i="35"/>
  <c r="F11411" i="35"/>
  <c r="F11412" i="35"/>
  <c r="F11413" i="35"/>
  <c r="F11414" i="35"/>
  <c r="F11415" i="35"/>
  <c r="F11416" i="35"/>
  <c r="F11417" i="35"/>
  <c r="F11418" i="35"/>
  <c r="F11419" i="35"/>
  <c r="F11420" i="35"/>
  <c r="F11421" i="35"/>
  <c r="F11422" i="35"/>
  <c r="F11423" i="35"/>
  <c r="F11424" i="35"/>
  <c r="F11425" i="35"/>
  <c r="F11426" i="35"/>
  <c r="F11427" i="35"/>
  <c r="F11428" i="35"/>
  <c r="F11429" i="35"/>
  <c r="F11430" i="35"/>
  <c r="F11431" i="35"/>
  <c r="F11432" i="35"/>
  <c r="F11433" i="35"/>
  <c r="F11434" i="35"/>
  <c r="F11435" i="35"/>
  <c r="F11436" i="35"/>
  <c r="F11437" i="35"/>
  <c r="F11438" i="35"/>
  <c r="F11439" i="35"/>
  <c r="F11440" i="35"/>
  <c r="F11441" i="35"/>
  <c r="F11442" i="35"/>
  <c r="F11443" i="35"/>
  <c r="F11444" i="35"/>
  <c r="F11445" i="35"/>
  <c r="F11446" i="35"/>
  <c r="F11447" i="35"/>
  <c r="F11448" i="35"/>
  <c r="F11449" i="35"/>
  <c r="F11450" i="35"/>
  <c r="F11451" i="35"/>
  <c r="F11452" i="35"/>
  <c r="F11453" i="35"/>
  <c r="F11454" i="35"/>
  <c r="G9227" i="35"/>
  <c r="G9228" i="35"/>
  <c r="G9229" i="35"/>
  <c r="G9230" i="35"/>
  <c r="G9231" i="35"/>
  <c r="G9232" i="35"/>
  <c r="G9233" i="35"/>
  <c r="G9234" i="35"/>
  <c r="G9235" i="35"/>
  <c r="G9236" i="35"/>
  <c r="G9237" i="35"/>
  <c r="G9238" i="35"/>
  <c r="G9239" i="35"/>
  <c r="G9240" i="35"/>
  <c r="G9241" i="35"/>
  <c r="G9242" i="35"/>
  <c r="G9243" i="35"/>
  <c r="G9244" i="35"/>
  <c r="G9245" i="35"/>
  <c r="G9246" i="35"/>
  <c r="G9247" i="35"/>
  <c r="G9248" i="35"/>
  <c r="G9249" i="35"/>
  <c r="G9250" i="35"/>
  <c r="G9251" i="35"/>
  <c r="G9252" i="35"/>
  <c r="G9253" i="35"/>
  <c r="G9254" i="35"/>
  <c r="G9255" i="35"/>
  <c r="G9256" i="35"/>
  <c r="G9257" i="35"/>
  <c r="G9258" i="35"/>
  <c r="G9259" i="35"/>
  <c r="G9260" i="35"/>
  <c r="G9261" i="35"/>
  <c r="G9262" i="35"/>
  <c r="G9263" i="35"/>
  <c r="G9264" i="35"/>
  <c r="G9265" i="35"/>
  <c r="G9266" i="35"/>
  <c r="G9267" i="35"/>
  <c r="G9268" i="35"/>
  <c r="G9269" i="35"/>
  <c r="G9270" i="35"/>
  <c r="G9271" i="35"/>
  <c r="G9272" i="35"/>
  <c r="G9273" i="35"/>
  <c r="G9274" i="35"/>
  <c r="G9275" i="35"/>
  <c r="G9276" i="35"/>
  <c r="G9277" i="35"/>
  <c r="G9278" i="35"/>
  <c r="G9279" i="35"/>
  <c r="G9280" i="35"/>
  <c r="G9281" i="35"/>
  <c r="G9282" i="35"/>
  <c r="G9283" i="35"/>
  <c r="G9284" i="35"/>
  <c r="G9285" i="35"/>
  <c r="G9286" i="35"/>
  <c r="G9287" i="35"/>
  <c r="G9288" i="35"/>
  <c r="G9289" i="35"/>
  <c r="G9290" i="35"/>
  <c r="G9291" i="35"/>
  <c r="G9292" i="35"/>
  <c r="G9293" i="35"/>
  <c r="G9294" i="35"/>
  <c r="G9295" i="35"/>
  <c r="G9296" i="35"/>
  <c r="G9297" i="35"/>
  <c r="G9298" i="35"/>
  <c r="G9299" i="35"/>
  <c r="G9300" i="35"/>
  <c r="G9301" i="35"/>
  <c r="G9302" i="35"/>
  <c r="G9303" i="35"/>
  <c r="G9304" i="35"/>
  <c r="G9305" i="35"/>
  <c r="G9306" i="35"/>
  <c r="G9307" i="35"/>
  <c r="G9308" i="35"/>
  <c r="G9309" i="35"/>
  <c r="G9310" i="35"/>
  <c r="G9311" i="35"/>
  <c r="G9312" i="35"/>
  <c r="G9313" i="35"/>
  <c r="G9314" i="35"/>
  <c r="G9315" i="35"/>
  <c r="G9316" i="35"/>
  <c r="G9317" i="35"/>
  <c r="G9318" i="35"/>
  <c r="G9319" i="35"/>
  <c r="G9320" i="35"/>
  <c r="G9321" i="35"/>
  <c r="G9322" i="35"/>
  <c r="G9323" i="35"/>
  <c r="G9324" i="35"/>
  <c r="G9325" i="35"/>
  <c r="G9326" i="35"/>
  <c r="G9327" i="35"/>
  <c r="G9328" i="35"/>
  <c r="G9329" i="35"/>
  <c r="G9330" i="35"/>
  <c r="G9331" i="35"/>
  <c r="G9332" i="35"/>
  <c r="G9333" i="35"/>
  <c r="G9334" i="35"/>
  <c r="G9335" i="35"/>
  <c r="G9336" i="35"/>
  <c r="G9337" i="35"/>
  <c r="G9338" i="35"/>
  <c r="G9339" i="35"/>
  <c r="G9340" i="35"/>
  <c r="G9341" i="35"/>
  <c r="G9342" i="35"/>
  <c r="G9343" i="35"/>
  <c r="G9344" i="35"/>
  <c r="G9345" i="35"/>
  <c r="G9346" i="35"/>
  <c r="G9347" i="35"/>
  <c r="G9348" i="35"/>
  <c r="G9349" i="35"/>
  <c r="G9350" i="35"/>
  <c r="G9351" i="35"/>
  <c r="G9352" i="35"/>
  <c r="G9353" i="35"/>
  <c r="G9354" i="35"/>
  <c r="G9355" i="35"/>
  <c r="G9356" i="35"/>
  <c r="G9357" i="35"/>
  <c r="G9358" i="35"/>
  <c r="G9359" i="35"/>
  <c r="G9360" i="35"/>
  <c r="G9361" i="35"/>
  <c r="G9362" i="35"/>
  <c r="G9363" i="35"/>
  <c r="G9364" i="35"/>
  <c r="G9365" i="35"/>
  <c r="G9366" i="35"/>
  <c r="G9367" i="35"/>
  <c r="G9368" i="35"/>
  <c r="G9369" i="35"/>
  <c r="G9370" i="35"/>
  <c r="G9371" i="35"/>
  <c r="G9372" i="35"/>
  <c r="G9373" i="35"/>
  <c r="G9374" i="35"/>
  <c r="G9375" i="35"/>
  <c r="G9376" i="35"/>
  <c r="G9377" i="35"/>
  <c r="G9378" i="35"/>
  <c r="G9379" i="35"/>
  <c r="G9380" i="35"/>
  <c r="G9381" i="35"/>
  <c r="G9382" i="35"/>
  <c r="G9383" i="35"/>
  <c r="G9384" i="35"/>
  <c r="G9385" i="35"/>
  <c r="G9386" i="35"/>
  <c r="G9387" i="35"/>
  <c r="G9388" i="35"/>
  <c r="G9389" i="35"/>
  <c r="G9390" i="35"/>
  <c r="G9391" i="35"/>
  <c r="G9392" i="35"/>
  <c r="G9393" i="35"/>
  <c r="G9394" i="35"/>
  <c r="G9395" i="35"/>
  <c r="G9396" i="35"/>
  <c r="G9397" i="35"/>
  <c r="G9398" i="35"/>
  <c r="G9399" i="35"/>
  <c r="G9400" i="35"/>
  <c r="G9401" i="35"/>
  <c r="G9402" i="35"/>
  <c r="G9403" i="35"/>
  <c r="G9404" i="35"/>
  <c r="G9405" i="35"/>
  <c r="G9406" i="35"/>
  <c r="G9407" i="35"/>
  <c r="G9408" i="35"/>
  <c r="G9409" i="35"/>
  <c r="G9410" i="35"/>
  <c r="G9411" i="35"/>
  <c r="G9412" i="35"/>
  <c r="G9413" i="35"/>
  <c r="G9414" i="35"/>
  <c r="G9415" i="35"/>
  <c r="G9416" i="35"/>
  <c r="G9417" i="35"/>
  <c r="G9418" i="35"/>
  <c r="G9419" i="35"/>
  <c r="G9420" i="35"/>
  <c r="G9421" i="35"/>
  <c r="G9422" i="35"/>
  <c r="G9423" i="35"/>
  <c r="G9424" i="35"/>
  <c r="G9425" i="35"/>
  <c r="G9426" i="35"/>
  <c r="G9427" i="35"/>
  <c r="G9428" i="35"/>
  <c r="G9429" i="35"/>
  <c r="G9430" i="35"/>
  <c r="G9431" i="35"/>
  <c r="G9432" i="35"/>
  <c r="G9433" i="35"/>
  <c r="G9434" i="35"/>
  <c r="G9435" i="35"/>
  <c r="G9436" i="35"/>
  <c r="G9437" i="35"/>
  <c r="G9438" i="35"/>
  <c r="G9439" i="35"/>
  <c r="G9440" i="35"/>
  <c r="G9441" i="35"/>
  <c r="G9442" i="35"/>
  <c r="G9443" i="35"/>
  <c r="G9444" i="35"/>
  <c r="G9445" i="35"/>
  <c r="G9446" i="35"/>
  <c r="G9447" i="35"/>
  <c r="G9448" i="35"/>
  <c r="G9449" i="35"/>
  <c r="G9450" i="35"/>
  <c r="G9451" i="35"/>
  <c r="G9452" i="35"/>
  <c r="G9453" i="35"/>
  <c r="G9454" i="35"/>
  <c r="G9455" i="35"/>
  <c r="G9456" i="35"/>
  <c r="G9457" i="35"/>
  <c r="G9458" i="35"/>
  <c r="G9459" i="35"/>
  <c r="G9460" i="35"/>
  <c r="G9461" i="35"/>
  <c r="G9462" i="35"/>
  <c r="G9463" i="35"/>
  <c r="G9464" i="35"/>
  <c r="G9465" i="35"/>
  <c r="G9466" i="35"/>
  <c r="G9467" i="35"/>
  <c r="G9468" i="35"/>
  <c r="G9469" i="35"/>
  <c r="G9470" i="35"/>
  <c r="G9471" i="35"/>
  <c r="G9472" i="35"/>
  <c r="G9473" i="35"/>
  <c r="G9474" i="35"/>
  <c r="G9475" i="35"/>
  <c r="G9476" i="35"/>
  <c r="G9477" i="35"/>
  <c r="G9478" i="35"/>
  <c r="G9479" i="35"/>
  <c r="G9480" i="35"/>
  <c r="G9481" i="35"/>
  <c r="G9482" i="35"/>
  <c r="G9483" i="35"/>
  <c r="G9484" i="35"/>
  <c r="G9485" i="35"/>
  <c r="G9486" i="35"/>
  <c r="G9487" i="35"/>
  <c r="G9488" i="35"/>
  <c r="G9489" i="35"/>
  <c r="G9490" i="35"/>
  <c r="G9491" i="35"/>
  <c r="G9492" i="35"/>
  <c r="G9493" i="35"/>
  <c r="G9494" i="35"/>
  <c r="G9495" i="35"/>
  <c r="G9496" i="35"/>
  <c r="G9497" i="35"/>
  <c r="G9498" i="35"/>
  <c r="G9499" i="35"/>
  <c r="G9500" i="35"/>
  <c r="G9501" i="35"/>
  <c r="G9502" i="35"/>
  <c r="G9503" i="35"/>
  <c r="G9504" i="35"/>
  <c r="G9505" i="35"/>
  <c r="G9506" i="35"/>
  <c r="G9507" i="35"/>
  <c r="G9508" i="35"/>
  <c r="G9509" i="35"/>
  <c r="G9510" i="35"/>
  <c r="G9511" i="35"/>
  <c r="G9512" i="35"/>
  <c r="G9513" i="35"/>
  <c r="G9514" i="35"/>
  <c r="G9515" i="35"/>
  <c r="G9516" i="35"/>
  <c r="G9517" i="35"/>
  <c r="G9518" i="35"/>
  <c r="G9519" i="35"/>
  <c r="G9520" i="35"/>
  <c r="G9521" i="35"/>
  <c r="G9522" i="35"/>
  <c r="G9523" i="35"/>
  <c r="G9524" i="35"/>
  <c r="G9525" i="35"/>
  <c r="G9526" i="35"/>
  <c r="G9527" i="35"/>
  <c r="G9528" i="35"/>
  <c r="G9529" i="35"/>
  <c r="G9530" i="35"/>
  <c r="G9531" i="35"/>
  <c r="G9532" i="35"/>
  <c r="G9533" i="35"/>
  <c r="G9534" i="35"/>
  <c r="G9535" i="35"/>
  <c r="G9536" i="35"/>
  <c r="G9537" i="35"/>
  <c r="G9538" i="35"/>
  <c r="G9539" i="35"/>
  <c r="G9540" i="35"/>
  <c r="G9541" i="35"/>
  <c r="G9542" i="35"/>
  <c r="G9543" i="35"/>
  <c r="G9544" i="35"/>
  <c r="G9545" i="35"/>
  <c r="G9546" i="35"/>
  <c r="G9547" i="35"/>
  <c r="G9548" i="35"/>
  <c r="G9549" i="35"/>
  <c r="G9550" i="35"/>
  <c r="G9551" i="35"/>
  <c r="G9552" i="35"/>
  <c r="G9553" i="35"/>
  <c r="G9554" i="35"/>
  <c r="G9555" i="35"/>
  <c r="G9556" i="35"/>
  <c r="G9557" i="35"/>
  <c r="G9558" i="35"/>
  <c r="G9559" i="35"/>
  <c r="G9560" i="35"/>
  <c r="G9561" i="35"/>
  <c r="G9562" i="35"/>
  <c r="G9563" i="35"/>
  <c r="G9564" i="35"/>
  <c r="G9565" i="35"/>
  <c r="G9566" i="35"/>
  <c r="G9567" i="35"/>
  <c r="G9568" i="35"/>
  <c r="G9569" i="35"/>
  <c r="G9570" i="35"/>
  <c r="G9571" i="35"/>
  <c r="G9572" i="35"/>
  <c r="G9573" i="35"/>
  <c r="G9574" i="35"/>
  <c r="G9575" i="35"/>
  <c r="G9576" i="35"/>
  <c r="G9577" i="35"/>
  <c r="G9578" i="35"/>
  <c r="G9579" i="35"/>
  <c r="G9580" i="35"/>
  <c r="G9581" i="35"/>
  <c r="G9582" i="35"/>
  <c r="G9583" i="35"/>
  <c r="G9584" i="35"/>
  <c r="G9585" i="35"/>
  <c r="G9586" i="35"/>
  <c r="G9587" i="35"/>
  <c r="G9588" i="35"/>
  <c r="G9589" i="35"/>
  <c r="G9590" i="35"/>
  <c r="G9591" i="35"/>
  <c r="G9592" i="35"/>
  <c r="G9593" i="35"/>
  <c r="G9594" i="35"/>
  <c r="G9595" i="35"/>
  <c r="G9596" i="35"/>
  <c r="G9597" i="35"/>
  <c r="G9598" i="35"/>
  <c r="G9599" i="35"/>
  <c r="G9600" i="35"/>
  <c r="G9601" i="35"/>
  <c r="G9602" i="35"/>
  <c r="G9603" i="35"/>
  <c r="G9604" i="35"/>
  <c r="G9605" i="35"/>
  <c r="G9606" i="35"/>
  <c r="G9607" i="35"/>
  <c r="G9608" i="35"/>
  <c r="G9609" i="35"/>
  <c r="G9610" i="35"/>
  <c r="G9611" i="35"/>
  <c r="G9612" i="35"/>
  <c r="G9613" i="35"/>
  <c r="G9614" i="35"/>
  <c r="G9615" i="35"/>
  <c r="G9616" i="35"/>
  <c r="G9617" i="35"/>
  <c r="G9618" i="35"/>
  <c r="G9619" i="35"/>
  <c r="G9620" i="35"/>
  <c r="G9621" i="35"/>
  <c r="G9622" i="35"/>
  <c r="G9623" i="35"/>
  <c r="G9624" i="35"/>
  <c r="G9625" i="35"/>
  <c r="G9626" i="35"/>
  <c r="G9627" i="35"/>
  <c r="G9628" i="35"/>
  <c r="G9629" i="35"/>
  <c r="G9630" i="35"/>
  <c r="G9631" i="35"/>
  <c r="G9632" i="35"/>
  <c r="G9633" i="35"/>
  <c r="G9634" i="35"/>
  <c r="G9635" i="35"/>
  <c r="G9636" i="35"/>
  <c r="G9637" i="35"/>
  <c r="G9638" i="35"/>
  <c r="G9639" i="35"/>
  <c r="G9640" i="35"/>
  <c r="G9641" i="35"/>
  <c r="G9642" i="35"/>
  <c r="G9643" i="35"/>
  <c r="G9644" i="35"/>
  <c r="G9645" i="35"/>
  <c r="G9646" i="35"/>
  <c r="G9647" i="35"/>
  <c r="G9648" i="35"/>
  <c r="G9649" i="35"/>
  <c r="G9650" i="35"/>
  <c r="G9651" i="35"/>
  <c r="G9652" i="35"/>
  <c r="G9653" i="35"/>
  <c r="G9654" i="35"/>
  <c r="G9655" i="35"/>
  <c r="G9656" i="35"/>
  <c r="G9657" i="35"/>
  <c r="G9658" i="35"/>
  <c r="G9659" i="35"/>
  <c r="G9660" i="35"/>
  <c r="G9661" i="35"/>
  <c r="G9662" i="35"/>
  <c r="G9663" i="35"/>
  <c r="G9664" i="35"/>
  <c r="G9665" i="35"/>
  <c r="G9666" i="35"/>
  <c r="G9667" i="35"/>
  <c r="G9668" i="35"/>
  <c r="G9669" i="35"/>
  <c r="G9670" i="35"/>
  <c r="G9671" i="35"/>
  <c r="G9672" i="35"/>
  <c r="G9673" i="35"/>
  <c r="G9674" i="35"/>
  <c r="G9675" i="35"/>
  <c r="G9676" i="35"/>
  <c r="G9677" i="35"/>
  <c r="G9678" i="35"/>
  <c r="G9679" i="35"/>
  <c r="G9680" i="35"/>
  <c r="G9681" i="35"/>
  <c r="G9682" i="35"/>
  <c r="G9683" i="35"/>
  <c r="G9684" i="35"/>
  <c r="G9685" i="35"/>
  <c r="G9686" i="35"/>
  <c r="G9687" i="35"/>
  <c r="G9688" i="35"/>
  <c r="G9689" i="35"/>
  <c r="G9690" i="35"/>
  <c r="G9691" i="35"/>
  <c r="G9692" i="35"/>
  <c r="G9693" i="35"/>
  <c r="G9694" i="35"/>
  <c r="G9695" i="35"/>
  <c r="G9696" i="35"/>
  <c r="G9697" i="35"/>
  <c r="G9698" i="35"/>
  <c r="G9699" i="35"/>
  <c r="G9700" i="35"/>
  <c r="G9701" i="35"/>
  <c r="G9702" i="35"/>
  <c r="G9703" i="35"/>
  <c r="G9704" i="35"/>
  <c r="G9705" i="35"/>
  <c r="G9706" i="35"/>
  <c r="G9707" i="35"/>
  <c r="G9708" i="35"/>
  <c r="G9709" i="35"/>
  <c r="G9710" i="35"/>
  <c r="G9711" i="35"/>
  <c r="G9712" i="35"/>
  <c r="G9713" i="35"/>
  <c r="G9714" i="35"/>
  <c r="G9715" i="35"/>
  <c r="G9716" i="35"/>
  <c r="G9717" i="35"/>
  <c r="G9718" i="35"/>
  <c r="G9719" i="35"/>
  <c r="G9720" i="35"/>
  <c r="G9721" i="35"/>
  <c r="G9722" i="35"/>
  <c r="G9723" i="35"/>
  <c r="G9724" i="35"/>
  <c r="G9725" i="35"/>
  <c r="G9726" i="35"/>
  <c r="G9727" i="35"/>
  <c r="G9728" i="35"/>
  <c r="G9729" i="35"/>
  <c r="G9730" i="35"/>
  <c r="G9731" i="35"/>
  <c r="G9732" i="35"/>
  <c r="G9733" i="35"/>
  <c r="G9734" i="35"/>
  <c r="G9735" i="35"/>
  <c r="G9736" i="35"/>
  <c r="G9737" i="35"/>
  <c r="G9738" i="35"/>
  <c r="G9739" i="35"/>
  <c r="G9740" i="35"/>
  <c r="G9741" i="35"/>
  <c r="G9742" i="35"/>
  <c r="G9743" i="35"/>
  <c r="G9744" i="35"/>
  <c r="G9745" i="35"/>
  <c r="G9746" i="35"/>
  <c r="G9747" i="35"/>
  <c r="G9748" i="35"/>
  <c r="G9749" i="35"/>
  <c r="G9750" i="35"/>
  <c r="G9751" i="35"/>
  <c r="G9752" i="35"/>
  <c r="G9753" i="35"/>
  <c r="G9754" i="35"/>
  <c r="G9755" i="35"/>
  <c r="G9756" i="35"/>
  <c r="G9757" i="35"/>
  <c r="G9758" i="35"/>
  <c r="G9759" i="35"/>
  <c r="G9760" i="35"/>
  <c r="G9761" i="35"/>
  <c r="G9762" i="35"/>
  <c r="G9763" i="35"/>
  <c r="G9764" i="35"/>
  <c r="G9765" i="35"/>
  <c r="G9766" i="35"/>
  <c r="G9767" i="35"/>
  <c r="G9768" i="35"/>
  <c r="G9769" i="35"/>
  <c r="G9770" i="35"/>
  <c r="G9771" i="35"/>
  <c r="G9772" i="35"/>
  <c r="G9773" i="35"/>
  <c r="G9774" i="35"/>
  <c r="G9775" i="35"/>
  <c r="G9776" i="35"/>
  <c r="G9777" i="35"/>
  <c r="G9778" i="35"/>
  <c r="G9779" i="35"/>
  <c r="G9780" i="35"/>
  <c r="G9781" i="35"/>
  <c r="G9782" i="35"/>
  <c r="G9783" i="35"/>
  <c r="G9784" i="35"/>
  <c r="G9785" i="35"/>
  <c r="G9786" i="35"/>
  <c r="G9787" i="35"/>
  <c r="G9788" i="35"/>
  <c r="G9789" i="35"/>
  <c r="G9790" i="35"/>
  <c r="G9791" i="35"/>
  <c r="G9792" i="35"/>
  <c r="G9793" i="35"/>
  <c r="G9794" i="35"/>
  <c r="G9795" i="35"/>
  <c r="G9796" i="35"/>
  <c r="G9797" i="35"/>
  <c r="G9798" i="35"/>
  <c r="G9799" i="35"/>
  <c r="G9800" i="35"/>
  <c r="G9801" i="35"/>
  <c r="G9802" i="35"/>
  <c r="G9803" i="35"/>
  <c r="G9804" i="35"/>
  <c r="G9805" i="35"/>
  <c r="G9806" i="35"/>
  <c r="G9807" i="35"/>
  <c r="G9808" i="35"/>
  <c r="G9809" i="35"/>
  <c r="G9810" i="35"/>
  <c r="G9811" i="35"/>
  <c r="G9812" i="35"/>
  <c r="G9813" i="35"/>
  <c r="G9814" i="35"/>
  <c r="G9815" i="35"/>
  <c r="G9816" i="35"/>
  <c r="G9817" i="35"/>
  <c r="G9818" i="35"/>
  <c r="G9819" i="35"/>
  <c r="G9820" i="35"/>
  <c r="G9821" i="35"/>
  <c r="G9822" i="35"/>
  <c r="G9823" i="35"/>
  <c r="G9824" i="35"/>
  <c r="G9825" i="35"/>
  <c r="G9826" i="35"/>
  <c r="G9827" i="35"/>
  <c r="G9828" i="35"/>
  <c r="G9829" i="35"/>
  <c r="G9830" i="35"/>
  <c r="G9831" i="35"/>
  <c r="G9832" i="35"/>
  <c r="G9833" i="35"/>
  <c r="G9834" i="35"/>
  <c r="G9835" i="35"/>
  <c r="G9836" i="35"/>
  <c r="G9837" i="35"/>
  <c r="G9838" i="35"/>
  <c r="G9839" i="35"/>
  <c r="G9840" i="35"/>
  <c r="G9841" i="35"/>
  <c r="G9842" i="35"/>
  <c r="G9843" i="35"/>
  <c r="G9844" i="35"/>
  <c r="G9845" i="35"/>
  <c r="G9846" i="35"/>
  <c r="G9847" i="35"/>
  <c r="G9848" i="35"/>
  <c r="G9849" i="35"/>
  <c r="G9850" i="35"/>
  <c r="G9851" i="35"/>
  <c r="G9852" i="35"/>
  <c r="G9853" i="35"/>
  <c r="G9854" i="35"/>
  <c r="G9855" i="35"/>
  <c r="G9856" i="35"/>
  <c r="G9857" i="35"/>
  <c r="G9858" i="35"/>
  <c r="G9859" i="35"/>
  <c r="G9860" i="35"/>
  <c r="G9861" i="35"/>
  <c r="G9862" i="35"/>
  <c r="G9863" i="35"/>
  <c r="G9864" i="35"/>
  <c r="G9865" i="35"/>
  <c r="G9866" i="35"/>
  <c r="G9867" i="35"/>
  <c r="G9868" i="35"/>
  <c r="G9869" i="35"/>
  <c r="G9870" i="35"/>
  <c r="G9871" i="35"/>
  <c r="G9872" i="35"/>
  <c r="G9873" i="35"/>
  <c r="G9874" i="35"/>
  <c r="G9875" i="35"/>
  <c r="G9876" i="35"/>
  <c r="G9877" i="35"/>
  <c r="G9878" i="35"/>
  <c r="G9879" i="35"/>
  <c r="G9880" i="35"/>
  <c r="G9881" i="35"/>
  <c r="G9882" i="35"/>
  <c r="G9883" i="35"/>
  <c r="G9884" i="35"/>
  <c r="G9885" i="35"/>
  <c r="G9886" i="35"/>
  <c r="G9887" i="35"/>
  <c r="G9888" i="35"/>
  <c r="G9889" i="35"/>
  <c r="G9890" i="35"/>
  <c r="G9891" i="35"/>
  <c r="G9892" i="35"/>
  <c r="G9893" i="35"/>
  <c r="G9894" i="35"/>
  <c r="G9895" i="35"/>
  <c r="G9896" i="35"/>
  <c r="G9897" i="35"/>
  <c r="G9898" i="35"/>
  <c r="G9899" i="35"/>
  <c r="G9900" i="35"/>
  <c r="G9901" i="35"/>
  <c r="G9902" i="35"/>
  <c r="G9903" i="35"/>
  <c r="G9904" i="35"/>
  <c r="G9905" i="35"/>
  <c r="G9906" i="35"/>
  <c r="G9907" i="35"/>
  <c r="G9908" i="35"/>
  <c r="G9909" i="35"/>
  <c r="G9910" i="35"/>
  <c r="G9911" i="35"/>
  <c r="G9912" i="35"/>
  <c r="G9913" i="35"/>
  <c r="G9914" i="35"/>
  <c r="G9915" i="35"/>
  <c r="G9916" i="35"/>
  <c r="G9917" i="35"/>
  <c r="G9918" i="35"/>
  <c r="G9919" i="35"/>
  <c r="G9920" i="35"/>
  <c r="G9921" i="35"/>
  <c r="G9922" i="35"/>
  <c r="G9923" i="35"/>
  <c r="G9924" i="35"/>
  <c r="G9925" i="35"/>
  <c r="G9926" i="35"/>
  <c r="G9927" i="35"/>
  <c r="G9928" i="35"/>
  <c r="G9929" i="35"/>
  <c r="G9930" i="35"/>
  <c r="G9931" i="35"/>
  <c r="G9932" i="35"/>
  <c r="G9933" i="35"/>
  <c r="G9934" i="35"/>
  <c r="G9935" i="35"/>
  <c r="G9936" i="35"/>
  <c r="G9937" i="35"/>
  <c r="G9938" i="35"/>
  <c r="G9939" i="35"/>
  <c r="G9940" i="35"/>
  <c r="G9941" i="35"/>
  <c r="G9942" i="35"/>
  <c r="G9943" i="35"/>
  <c r="G9944" i="35"/>
  <c r="G9945" i="35"/>
  <c r="G9946" i="35"/>
  <c r="G9947" i="35"/>
  <c r="G9948" i="35"/>
  <c r="G9949" i="35"/>
  <c r="G9950" i="35"/>
  <c r="G9951" i="35"/>
  <c r="G9952" i="35"/>
  <c r="G9953" i="35"/>
  <c r="G9954" i="35"/>
  <c r="G9955" i="35"/>
  <c r="G9956" i="35"/>
  <c r="G9957" i="35"/>
  <c r="G9958" i="35"/>
  <c r="G9959" i="35"/>
  <c r="G9960" i="35"/>
  <c r="G9961" i="35"/>
  <c r="G9962" i="35"/>
  <c r="G9963" i="35"/>
  <c r="G9964" i="35"/>
  <c r="G9965" i="35"/>
  <c r="G9966" i="35"/>
  <c r="G9967" i="35"/>
  <c r="G9968" i="35"/>
  <c r="G9969" i="35"/>
  <c r="G9970" i="35"/>
  <c r="G9971" i="35"/>
  <c r="G9972" i="35"/>
  <c r="G9973" i="35"/>
  <c r="G9974" i="35"/>
  <c r="G9975" i="35"/>
  <c r="G9976" i="35"/>
  <c r="G9977" i="35"/>
  <c r="G9978" i="35"/>
  <c r="G9979" i="35"/>
  <c r="G9980" i="35"/>
  <c r="G9981" i="35"/>
  <c r="G9982" i="35"/>
  <c r="G9983" i="35"/>
  <c r="G9984" i="35"/>
  <c r="G9985" i="35"/>
  <c r="G9986" i="35"/>
  <c r="G9987" i="35"/>
  <c r="G9988" i="35"/>
  <c r="G9989" i="35"/>
  <c r="G9990" i="35"/>
  <c r="G9991" i="35"/>
  <c r="G9992" i="35"/>
  <c r="G9993" i="35"/>
  <c r="G9994" i="35"/>
  <c r="G9995" i="35"/>
  <c r="G9996" i="35"/>
  <c r="G9997" i="35"/>
  <c r="G9998" i="35"/>
  <c r="G9999" i="35"/>
  <c r="G10000" i="35"/>
  <c r="G10001" i="35"/>
  <c r="G10002" i="35"/>
  <c r="G10003" i="35"/>
  <c r="G10004" i="35"/>
  <c r="G10005" i="35"/>
  <c r="G10006" i="35"/>
  <c r="G10007" i="35"/>
  <c r="G10008" i="35"/>
  <c r="G10009" i="35"/>
  <c r="G10010" i="35"/>
  <c r="G10011" i="35"/>
  <c r="G10012" i="35"/>
  <c r="G10013" i="35"/>
  <c r="G10014" i="35"/>
  <c r="G10015" i="35"/>
  <c r="G10016" i="35"/>
  <c r="G10017" i="35"/>
  <c r="G10018" i="35"/>
  <c r="G10019" i="35"/>
  <c r="G10020" i="35"/>
  <c r="G10021" i="35"/>
  <c r="G10022" i="35"/>
  <c r="G10023" i="35"/>
  <c r="G10024" i="35"/>
  <c r="G10025" i="35"/>
  <c r="G10026" i="35"/>
  <c r="G10027" i="35"/>
  <c r="G10028" i="35"/>
  <c r="G10029" i="35"/>
  <c r="G10030" i="35"/>
  <c r="G10031" i="35"/>
  <c r="G10032" i="35"/>
  <c r="G10033" i="35"/>
  <c r="G10034" i="35"/>
  <c r="G10035" i="35"/>
  <c r="G10036" i="35"/>
  <c r="G10037" i="35"/>
  <c r="G10038" i="35"/>
  <c r="G10039" i="35"/>
  <c r="G10040" i="35"/>
  <c r="G10041" i="35"/>
  <c r="G10042" i="35"/>
  <c r="G10043" i="35"/>
  <c r="G10044" i="35"/>
  <c r="G10045" i="35"/>
  <c r="G10046" i="35"/>
  <c r="G10047" i="35"/>
  <c r="G10048" i="35"/>
  <c r="G10049" i="35"/>
  <c r="G10050" i="35"/>
  <c r="G10051" i="35"/>
  <c r="G10052" i="35"/>
  <c r="G10053" i="35"/>
  <c r="G10054" i="35"/>
  <c r="G10055" i="35"/>
  <c r="G10056" i="35"/>
  <c r="G10057" i="35"/>
  <c r="G10058" i="35"/>
  <c r="G10059" i="35"/>
  <c r="G10060" i="35"/>
  <c r="G10061" i="35"/>
  <c r="G10062" i="35"/>
  <c r="G10063" i="35"/>
  <c r="G10064" i="35"/>
  <c r="G10065" i="35"/>
  <c r="G10066" i="35"/>
  <c r="G10067" i="35"/>
  <c r="G10068" i="35"/>
  <c r="G10069" i="35"/>
  <c r="G10070" i="35"/>
  <c r="G10071" i="35"/>
  <c r="G10072" i="35"/>
  <c r="G10073" i="35"/>
  <c r="G10074" i="35"/>
  <c r="G10075" i="35"/>
  <c r="G10076" i="35"/>
  <c r="G10077" i="35"/>
  <c r="G10078" i="35"/>
  <c r="G10079" i="35"/>
  <c r="G10080" i="35"/>
  <c r="G10081" i="35"/>
  <c r="G10082" i="35"/>
  <c r="G10083" i="35"/>
  <c r="G10084" i="35"/>
  <c r="G10085" i="35"/>
  <c r="G10086" i="35"/>
  <c r="G10087" i="35"/>
  <c r="G10088" i="35"/>
  <c r="G10089" i="35"/>
  <c r="G10090" i="35"/>
  <c r="G10091" i="35"/>
  <c r="G10092" i="35"/>
  <c r="G10093" i="35"/>
  <c r="G10094" i="35"/>
  <c r="G10095" i="35"/>
  <c r="G10096" i="35"/>
  <c r="G10097" i="35"/>
  <c r="G10098" i="35"/>
  <c r="G10099" i="35"/>
  <c r="G10100" i="35"/>
  <c r="G10101" i="35"/>
  <c r="G10102" i="35"/>
  <c r="G10103" i="35"/>
  <c r="G10104" i="35"/>
  <c r="G10105" i="35"/>
  <c r="G10106" i="35"/>
  <c r="G10107" i="35"/>
  <c r="G10108" i="35"/>
  <c r="G10109" i="35"/>
  <c r="G10110" i="35"/>
  <c r="G10111" i="35"/>
  <c r="G10112" i="35"/>
  <c r="G10113" i="35"/>
  <c r="G10114" i="35"/>
  <c r="G10115" i="35"/>
  <c r="G10116" i="35"/>
  <c r="G10117" i="35"/>
  <c r="G10118" i="35"/>
  <c r="G10119" i="35"/>
  <c r="G10120" i="35"/>
  <c r="G10121" i="35"/>
  <c r="G10122" i="35"/>
  <c r="G10123" i="35"/>
  <c r="G10124" i="35"/>
  <c r="G10125" i="35"/>
  <c r="G10126" i="35"/>
  <c r="G10127" i="35"/>
  <c r="G10128" i="35"/>
  <c r="G10129" i="35"/>
  <c r="G10130" i="35"/>
  <c r="G10131" i="35"/>
  <c r="G10132" i="35"/>
  <c r="G10133" i="35"/>
  <c r="G10134" i="35"/>
  <c r="G10135" i="35"/>
  <c r="G10136" i="35"/>
  <c r="G10137" i="35"/>
  <c r="G10138" i="35"/>
  <c r="G10139" i="35"/>
  <c r="G10140" i="35"/>
  <c r="G10141" i="35"/>
  <c r="G10142" i="35"/>
  <c r="G10143" i="35"/>
  <c r="G10144" i="35"/>
  <c r="G10145" i="35"/>
  <c r="G10146" i="35"/>
  <c r="G10147" i="35"/>
  <c r="G10148" i="35"/>
  <c r="G10149" i="35"/>
  <c r="G10150" i="35"/>
  <c r="G10151" i="35"/>
  <c r="G10152" i="35"/>
  <c r="G10153" i="35"/>
  <c r="G10154" i="35"/>
  <c r="G10155" i="35"/>
  <c r="G10156" i="35"/>
  <c r="G10157" i="35"/>
  <c r="G10158" i="35"/>
  <c r="G10159" i="35"/>
  <c r="G10160" i="35"/>
  <c r="G10161" i="35"/>
  <c r="G10162" i="35"/>
  <c r="G10163" i="35"/>
  <c r="G10164" i="35"/>
  <c r="G10165" i="35"/>
  <c r="G10166" i="35"/>
  <c r="G10167" i="35"/>
  <c r="G10168" i="35"/>
  <c r="G10169" i="35"/>
  <c r="G10170" i="35"/>
  <c r="G10171" i="35"/>
  <c r="G10172" i="35"/>
  <c r="G10173" i="35"/>
  <c r="G10174" i="35"/>
  <c r="G10175" i="35"/>
  <c r="G10176" i="35"/>
  <c r="G10177" i="35"/>
  <c r="G10178" i="35"/>
  <c r="G10179" i="35"/>
  <c r="G10180" i="35"/>
  <c r="G10181" i="35"/>
  <c r="G10182" i="35"/>
  <c r="G10183" i="35"/>
  <c r="G10184" i="35"/>
  <c r="G10185" i="35"/>
  <c r="G10186" i="35"/>
  <c r="G10187" i="35"/>
  <c r="G10188" i="35"/>
  <c r="G10189" i="35"/>
  <c r="G10190" i="35"/>
  <c r="G10191" i="35"/>
  <c r="G10192" i="35"/>
  <c r="G10193" i="35"/>
  <c r="G10194" i="35"/>
  <c r="G10195" i="35"/>
  <c r="G10196" i="35"/>
  <c r="G10197" i="35"/>
  <c r="G10198" i="35"/>
  <c r="G10199" i="35"/>
  <c r="G10200" i="35"/>
  <c r="G10201" i="35"/>
  <c r="G10202" i="35"/>
  <c r="G10203" i="35"/>
  <c r="G10204" i="35"/>
  <c r="G10205" i="35"/>
  <c r="G10206" i="35"/>
  <c r="G10207" i="35"/>
  <c r="G10208" i="35"/>
  <c r="G10209" i="35"/>
  <c r="G10210" i="35"/>
  <c r="G10211" i="35"/>
  <c r="G10212" i="35"/>
  <c r="G10213" i="35"/>
  <c r="G10214" i="35"/>
  <c r="G10215" i="35"/>
  <c r="G10216" i="35"/>
  <c r="G10217" i="35"/>
  <c r="G10218" i="35"/>
  <c r="G10219" i="35"/>
  <c r="G10220" i="35"/>
  <c r="G10221" i="35"/>
  <c r="G10222" i="35"/>
  <c r="G10223" i="35"/>
  <c r="G10224" i="35"/>
  <c r="G10225" i="35"/>
  <c r="G10226" i="35"/>
  <c r="G10227" i="35"/>
  <c r="G10228" i="35"/>
  <c r="G10229" i="35"/>
  <c r="G10230" i="35"/>
  <c r="G10231" i="35"/>
  <c r="G10232" i="35"/>
  <c r="G10233" i="35"/>
  <c r="G10234" i="35"/>
  <c r="G10235" i="35"/>
  <c r="G10236" i="35"/>
  <c r="G10237" i="35"/>
  <c r="G10238" i="35"/>
  <c r="G10239" i="35"/>
  <c r="G10240" i="35"/>
  <c r="G10241" i="35"/>
  <c r="G10242" i="35"/>
  <c r="G10243" i="35"/>
  <c r="G10244" i="35"/>
  <c r="G10245" i="35"/>
  <c r="G10246" i="35"/>
  <c r="G10247" i="35"/>
  <c r="G10248" i="35"/>
  <c r="G10249" i="35"/>
  <c r="G10250" i="35"/>
  <c r="G10251" i="35"/>
  <c r="G10252" i="35"/>
  <c r="G10253" i="35"/>
  <c r="G10254" i="35"/>
  <c r="G10255" i="35"/>
  <c r="G10256" i="35"/>
  <c r="G10257" i="35"/>
  <c r="G10258" i="35"/>
  <c r="G10259" i="35"/>
  <c r="G10260" i="35"/>
  <c r="G10261" i="35"/>
  <c r="G10262" i="35"/>
  <c r="G10263" i="35"/>
  <c r="G10264" i="35"/>
  <c r="G10265" i="35"/>
  <c r="G10266" i="35"/>
  <c r="G10267" i="35"/>
  <c r="G10268" i="35"/>
  <c r="G10269" i="35"/>
  <c r="G10270" i="35"/>
  <c r="G10271" i="35"/>
  <c r="G10272" i="35"/>
  <c r="G10273" i="35"/>
  <c r="G10274" i="35"/>
  <c r="G10275" i="35"/>
  <c r="G10276" i="35"/>
  <c r="G10277" i="35"/>
  <c r="G10278" i="35"/>
  <c r="G10279" i="35"/>
  <c r="G10280" i="35"/>
  <c r="G10281" i="35"/>
  <c r="G10282" i="35"/>
  <c r="G10283" i="35"/>
  <c r="G10284" i="35"/>
  <c r="G10285" i="35"/>
  <c r="G10286" i="35"/>
  <c r="G10287" i="35"/>
  <c r="G10288" i="35"/>
  <c r="G10289" i="35"/>
  <c r="G10290" i="35"/>
  <c r="G10291" i="35"/>
  <c r="G10292" i="35"/>
  <c r="G10293" i="35"/>
  <c r="G10294" i="35"/>
  <c r="G10295" i="35"/>
  <c r="G10296" i="35"/>
  <c r="G10297" i="35"/>
  <c r="G10298" i="35"/>
  <c r="G10299" i="35"/>
  <c r="G10300" i="35"/>
  <c r="G10301" i="35"/>
  <c r="G10302" i="35"/>
  <c r="G10303" i="35"/>
  <c r="G10304" i="35"/>
  <c r="G10305" i="35"/>
  <c r="G10306" i="35"/>
  <c r="G10307" i="35"/>
  <c r="G10308" i="35"/>
  <c r="G10309" i="35"/>
  <c r="G10310" i="35"/>
  <c r="G10311" i="35"/>
  <c r="G10312" i="35"/>
  <c r="G10313" i="35"/>
  <c r="G10314" i="35"/>
  <c r="G10315" i="35"/>
  <c r="G10316" i="35"/>
  <c r="G10317" i="35"/>
  <c r="G10318" i="35"/>
  <c r="G10319" i="35"/>
  <c r="G10320" i="35"/>
  <c r="G10321" i="35"/>
  <c r="G10322" i="35"/>
  <c r="G10323" i="35"/>
  <c r="G10324" i="35"/>
  <c r="G10325" i="35"/>
  <c r="G10326" i="35"/>
  <c r="G10327" i="35"/>
  <c r="G10328" i="35"/>
  <c r="G10329" i="35"/>
  <c r="G10330" i="35"/>
  <c r="G10331" i="35"/>
  <c r="G10332" i="35"/>
  <c r="G10333" i="35"/>
  <c r="G10334" i="35"/>
  <c r="G10335" i="35"/>
  <c r="G10336" i="35"/>
  <c r="G10337" i="35"/>
  <c r="G10338" i="35"/>
  <c r="G10339" i="35"/>
  <c r="G10340" i="35"/>
  <c r="G10341" i="35"/>
  <c r="G10342" i="35"/>
  <c r="G10343" i="35"/>
  <c r="G10344" i="35"/>
  <c r="G10345" i="35"/>
  <c r="G10346" i="35"/>
  <c r="G10347" i="35"/>
  <c r="G10348" i="35"/>
  <c r="G10349" i="35"/>
  <c r="G10350" i="35"/>
  <c r="G10351" i="35"/>
  <c r="G10352" i="35"/>
  <c r="G10353" i="35"/>
  <c r="G10354" i="35"/>
  <c r="G10355" i="35"/>
  <c r="G10356" i="35"/>
  <c r="G10357" i="35"/>
  <c r="G10358" i="35"/>
  <c r="G10359" i="35"/>
  <c r="G10360" i="35"/>
  <c r="G10361" i="35"/>
  <c r="G10362" i="35"/>
  <c r="G10363" i="35"/>
  <c r="G10364" i="35"/>
  <c r="G10365" i="35"/>
  <c r="G10366" i="35"/>
  <c r="G10367" i="35"/>
  <c r="G10368" i="35"/>
  <c r="G10369" i="35"/>
  <c r="G10370" i="35"/>
  <c r="G10371" i="35"/>
  <c r="G10372" i="35"/>
  <c r="G10373" i="35"/>
  <c r="G10374" i="35"/>
  <c r="G10375" i="35"/>
  <c r="G10376" i="35"/>
  <c r="G10377" i="35"/>
  <c r="G10378" i="35"/>
  <c r="G10379" i="35"/>
  <c r="G10380" i="35"/>
  <c r="G10381" i="35"/>
  <c r="G10382" i="35"/>
  <c r="G10383" i="35"/>
  <c r="G10384" i="35"/>
  <c r="G10385" i="35"/>
  <c r="G10386" i="35"/>
  <c r="G10387" i="35"/>
  <c r="G10388" i="35"/>
  <c r="G10389" i="35"/>
  <c r="G10390" i="35"/>
  <c r="G10391" i="35"/>
  <c r="G10392" i="35"/>
  <c r="G10393" i="35"/>
  <c r="G10394" i="35"/>
  <c r="G10395" i="35"/>
  <c r="G10396" i="35"/>
  <c r="G10397" i="35"/>
  <c r="G10398" i="35"/>
  <c r="G10399" i="35"/>
  <c r="G10400" i="35"/>
  <c r="G10401" i="35"/>
  <c r="G10402" i="35"/>
  <c r="G10403" i="35"/>
  <c r="G10404" i="35"/>
  <c r="G10405" i="35"/>
  <c r="G10406" i="35"/>
  <c r="G10407" i="35"/>
  <c r="G10408" i="35"/>
  <c r="G10409" i="35"/>
  <c r="G10410" i="35"/>
  <c r="G10411" i="35"/>
  <c r="G10412" i="35"/>
  <c r="G10413" i="35"/>
  <c r="G10414" i="35"/>
  <c r="G10415" i="35"/>
  <c r="G10416" i="35"/>
  <c r="G10417" i="35"/>
  <c r="G10418" i="35"/>
  <c r="G10419" i="35"/>
  <c r="G10420" i="35"/>
  <c r="G10421" i="35"/>
  <c r="G10422" i="35"/>
  <c r="G10423" i="35"/>
  <c r="G10424" i="35"/>
  <c r="G10425" i="35"/>
  <c r="G10426" i="35"/>
  <c r="G10427" i="35"/>
  <c r="G10428" i="35"/>
  <c r="G10429" i="35"/>
  <c r="G10430" i="35"/>
  <c r="G10431" i="35"/>
  <c r="G10432" i="35"/>
  <c r="G10433" i="35"/>
  <c r="G10434" i="35"/>
  <c r="G10435" i="35"/>
  <c r="G10436" i="35"/>
  <c r="G10437" i="35"/>
  <c r="G10438" i="35"/>
  <c r="G10439" i="35"/>
  <c r="G10440" i="35"/>
  <c r="G10441" i="35"/>
  <c r="G10442" i="35"/>
  <c r="G10443" i="35"/>
  <c r="G10444" i="35"/>
  <c r="G10445" i="35"/>
  <c r="G10446" i="35"/>
  <c r="G10447" i="35"/>
  <c r="G10448" i="35"/>
  <c r="G10449" i="35"/>
  <c r="G10450" i="35"/>
  <c r="G10451" i="35"/>
  <c r="G10452" i="35"/>
  <c r="G10453" i="35"/>
  <c r="G10454" i="35"/>
  <c r="G10455" i="35"/>
  <c r="G10456" i="35"/>
  <c r="G10457" i="35"/>
  <c r="G10458" i="35"/>
  <c r="G10459" i="35"/>
  <c r="G10460" i="35"/>
  <c r="G10461" i="35"/>
  <c r="G10462" i="35"/>
  <c r="G10463" i="35"/>
  <c r="G10464" i="35"/>
  <c r="G10465" i="35"/>
  <c r="G10466" i="35"/>
  <c r="G10467" i="35"/>
  <c r="G10468" i="35"/>
  <c r="G10469" i="35"/>
  <c r="G10470" i="35"/>
  <c r="G10471" i="35"/>
  <c r="G10472" i="35"/>
  <c r="G10473" i="35"/>
  <c r="G10474" i="35"/>
  <c r="G10475" i="35"/>
  <c r="G10476" i="35"/>
  <c r="G10477" i="35"/>
  <c r="G10478" i="35"/>
  <c r="G10479" i="35"/>
  <c r="G10480" i="35"/>
  <c r="G10481" i="35"/>
  <c r="G10482" i="35"/>
  <c r="G10483" i="35"/>
  <c r="G10484" i="35"/>
  <c r="G10485" i="35"/>
  <c r="G10486" i="35"/>
  <c r="G10487" i="35"/>
  <c r="G10488" i="35"/>
  <c r="G10489" i="35"/>
  <c r="G10490" i="35"/>
  <c r="G10491" i="35"/>
  <c r="G10492" i="35"/>
  <c r="G10493" i="35"/>
  <c r="G10494" i="35"/>
  <c r="G10495" i="35"/>
  <c r="G10496" i="35"/>
  <c r="G10497" i="35"/>
  <c r="G10498" i="35"/>
  <c r="G10499" i="35"/>
  <c r="G10500" i="35"/>
  <c r="G10501" i="35"/>
  <c r="G10502" i="35"/>
  <c r="G10503" i="35"/>
  <c r="G10504" i="35"/>
  <c r="G10505" i="35"/>
  <c r="G10506" i="35"/>
  <c r="G10507" i="35"/>
  <c r="G10508" i="35"/>
  <c r="G10509" i="35"/>
  <c r="G10510" i="35"/>
  <c r="G10511" i="35"/>
  <c r="G10512" i="35"/>
  <c r="G10513" i="35"/>
  <c r="G10514" i="35"/>
  <c r="G10515" i="35"/>
  <c r="G10516" i="35"/>
  <c r="G10517" i="35"/>
  <c r="G10518" i="35"/>
  <c r="G10519" i="35"/>
  <c r="G10520" i="35"/>
  <c r="G10521" i="35"/>
  <c r="G10522" i="35"/>
  <c r="G10523" i="35"/>
  <c r="G10524" i="35"/>
  <c r="G10525" i="35"/>
  <c r="G10526" i="35"/>
  <c r="G10527" i="35"/>
  <c r="G10528" i="35"/>
  <c r="G10529" i="35"/>
  <c r="G10530" i="35"/>
  <c r="G10531" i="35"/>
  <c r="G10532" i="35"/>
  <c r="G10533" i="35"/>
  <c r="G10534" i="35"/>
  <c r="G10535" i="35"/>
  <c r="G10536" i="35"/>
  <c r="G10537" i="35"/>
  <c r="G10538" i="35"/>
  <c r="G10539" i="35"/>
  <c r="G10540" i="35"/>
  <c r="G10541" i="35"/>
  <c r="G10542" i="35"/>
  <c r="G10543" i="35"/>
  <c r="G10544" i="35"/>
  <c r="G10545" i="35"/>
  <c r="G10546" i="35"/>
  <c r="G10547" i="35"/>
  <c r="G10548" i="35"/>
  <c r="G10549" i="35"/>
  <c r="G10550" i="35"/>
  <c r="G10551" i="35"/>
  <c r="G10552" i="35"/>
  <c r="G10553" i="35"/>
  <c r="G10554" i="35"/>
  <c r="G10555" i="35"/>
  <c r="G10556" i="35"/>
  <c r="G10557" i="35"/>
  <c r="G10558" i="35"/>
  <c r="G10559" i="35"/>
  <c r="G10560" i="35"/>
  <c r="G10561" i="35"/>
  <c r="G10562" i="35"/>
  <c r="G10563" i="35"/>
  <c r="G10564" i="35"/>
  <c r="G10565" i="35"/>
  <c r="G10566" i="35"/>
  <c r="G10567" i="35"/>
  <c r="G10568" i="35"/>
  <c r="G10569" i="35"/>
  <c r="G10570" i="35"/>
  <c r="G10571" i="35"/>
  <c r="G10572" i="35"/>
  <c r="G10573" i="35"/>
  <c r="G10574" i="35"/>
  <c r="G10575" i="35"/>
  <c r="G10576" i="35"/>
  <c r="G10577" i="35"/>
  <c r="G10578" i="35"/>
  <c r="G10579" i="35"/>
  <c r="G10580" i="35"/>
  <c r="G10581" i="35"/>
  <c r="G10582" i="35"/>
  <c r="G10583" i="35"/>
  <c r="G10584" i="35"/>
  <c r="G10585" i="35"/>
  <c r="G10586" i="35"/>
  <c r="G10587" i="35"/>
  <c r="G10588" i="35"/>
  <c r="G10589" i="35"/>
  <c r="G10590" i="35"/>
  <c r="G10591" i="35"/>
  <c r="G10592" i="35"/>
  <c r="G10593" i="35"/>
  <c r="G10594" i="35"/>
  <c r="G10595" i="35"/>
  <c r="G10596" i="35"/>
  <c r="G10597" i="35"/>
  <c r="G10598" i="35"/>
  <c r="G10599" i="35"/>
  <c r="G10600" i="35"/>
  <c r="G10601" i="35"/>
  <c r="G10602" i="35"/>
  <c r="G10603" i="35"/>
  <c r="G10604" i="35"/>
  <c r="G10605" i="35"/>
  <c r="G10606" i="35"/>
  <c r="G10607" i="35"/>
  <c r="G10608" i="35"/>
  <c r="G10609" i="35"/>
  <c r="G10610" i="35"/>
  <c r="G10611" i="35"/>
  <c r="G10612" i="35"/>
  <c r="G10613" i="35"/>
  <c r="G10614" i="35"/>
  <c r="G10615" i="35"/>
  <c r="G10616" i="35"/>
  <c r="G10617" i="35"/>
  <c r="G10618" i="35"/>
  <c r="G10619" i="35"/>
  <c r="G10620" i="35"/>
  <c r="G10621" i="35"/>
  <c r="G10622" i="35"/>
  <c r="G10623" i="35"/>
  <c r="G10624" i="35"/>
  <c r="G10625" i="35"/>
  <c r="G10626" i="35"/>
  <c r="G10627" i="35"/>
  <c r="G10628" i="35"/>
  <c r="G10629" i="35"/>
  <c r="G10630" i="35"/>
  <c r="G10631" i="35"/>
  <c r="G10632" i="35"/>
  <c r="G10633" i="35"/>
  <c r="G10634" i="35"/>
  <c r="G10635" i="35"/>
  <c r="G10636" i="35"/>
  <c r="G10637" i="35"/>
  <c r="G10638" i="35"/>
  <c r="G10639" i="35"/>
  <c r="G10640" i="35"/>
  <c r="G10641" i="35"/>
  <c r="G10642" i="35"/>
  <c r="G10643" i="35"/>
  <c r="G10644" i="35"/>
  <c r="G10645" i="35"/>
  <c r="G10646" i="35"/>
  <c r="G10647" i="35"/>
  <c r="G10648" i="35"/>
  <c r="G10649" i="35"/>
  <c r="G10650" i="35"/>
  <c r="G10651" i="35"/>
  <c r="G10652" i="35"/>
  <c r="G10653" i="35"/>
  <c r="G10654" i="35"/>
  <c r="G10655" i="35"/>
  <c r="G10656" i="35"/>
  <c r="G10657" i="35"/>
  <c r="G10658" i="35"/>
  <c r="G10659" i="35"/>
  <c r="G10660" i="35"/>
  <c r="G10661" i="35"/>
  <c r="G10662" i="35"/>
  <c r="G10663" i="35"/>
  <c r="G10664" i="35"/>
  <c r="G10665" i="35"/>
  <c r="G10666" i="35"/>
  <c r="G10667" i="35"/>
  <c r="G10668" i="35"/>
  <c r="G10669" i="35"/>
  <c r="G10670" i="35"/>
  <c r="G10671" i="35"/>
  <c r="G10672" i="35"/>
  <c r="G10673" i="35"/>
  <c r="G10674" i="35"/>
  <c r="G10675" i="35"/>
  <c r="G10676" i="35"/>
  <c r="G10677" i="35"/>
  <c r="G10678" i="35"/>
  <c r="G10679" i="35"/>
  <c r="G10680" i="35"/>
  <c r="G10681" i="35"/>
  <c r="G10682" i="35"/>
  <c r="G10683" i="35"/>
  <c r="G10684" i="35"/>
  <c r="G10685" i="35"/>
  <c r="G10686" i="35"/>
  <c r="G10687" i="35"/>
  <c r="G10688" i="35"/>
  <c r="G10689" i="35"/>
  <c r="G10690" i="35"/>
  <c r="G10691" i="35"/>
  <c r="G10692" i="35"/>
  <c r="G10693" i="35"/>
  <c r="G10694" i="35"/>
  <c r="G10695" i="35"/>
  <c r="G10696" i="35"/>
  <c r="G10697" i="35"/>
  <c r="G10698" i="35"/>
  <c r="G10699" i="35"/>
  <c r="G10700" i="35"/>
  <c r="G10701" i="35"/>
  <c r="G10702" i="35"/>
  <c r="G10703" i="35"/>
  <c r="G10704" i="35"/>
  <c r="G10705" i="35"/>
  <c r="G10706" i="35"/>
  <c r="G10707" i="35"/>
  <c r="G10708" i="35"/>
  <c r="G10709" i="35"/>
  <c r="G10710" i="35"/>
  <c r="G10711" i="35"/>
  <c r="G10712" i="35"/>
  <c r="G10713" i="35"/>
  <c r="G10714" i="35"/>
  <c r="G10715" i="35"/>
  <c r="G10716" i="35"/>
  <c r="G10717" i="35"/>
  <c r="G10718" i="35"/>
  <c r="G10719" i="35"/>
  <c r="G10720" i="35"/>
  <c r="G10721" i="35"/>
  <c r="G10722" i="35"/>
  <c r="G10723" i="35"/>
  <c r="G10724" i="35"/>
  <c r="G10725" i="35"/>
  <c r="G10726" i="35"/>
  <c r="G10727" i="35"/>
  <c r="G10728" i="35"/>
  <c r="G10729" i="35"/>
  <c r="G10730" i="35"/>
  <c r="G10731" i="35"/>
  <c r="G10732" i="35"/>
  <c r="G10733" i="35"/>
  <c r="G10734" i="35"/>
  <c r="G10735" i="35"/>
  <c r="G10736" i="35"/>
  <c r="G10737" i="35"/>
  <c r="G10738" i="35"/>
  <c r="G10739" i="35"/>
  <c r="G10740" i="35"/>
  <c r="G10741" i="35"/>
  <c r="G10742" i="35"/>
  <c r="G10743" i="35"/>
  <c r="G10744" i="35"/>
  <c r="G10745" i="35"/>
  <c r="G10746" i="35"/>
  <c r="G10747" i="35"/>
  <c r="G10748" i="35"/>
  <c r="G10749" i="35"/>
  <c r="G10750" i="35"/>
  <c r="G10751" i="35"/>
  <c r="G10752" i="35"/>
  <c r="G10753" i="35"/>
  <c r="G10754" i="35"/>
  <c r="G10755" i="35"/>
  <c r="G10756" i="35"/>
  <c r="G10757" i="35"/>
  <c r="G10758" i="35"/>
  <c r="G10759" i="35"/>
  <c r="G10760" i="35"/>
  <c r="G10761" i="35"/>
  <c r="G10762" i="35"/>
  <c r="G10763" i="35"/>
  <c r="G10764" i="35"/>
  <c r="G10765" i="35"/>
  <c r="G10766" i="35"/>
  <c r="G10767" i="35"/>
  <c r="G10768" i="35"/>
  <c r="G10769" i="35"/>
  <c r="G10770" i="35"/>
  <c r="G10771" i="35"/>
  <c r="G10772" i="35"/>
  <c r="G10773" i="35"/>
  <c r="G10774" i="35"/>
  <c r="G10775" i="35"/>
  <c r="G10776" i="35"/>
  <c r="G10777" i="35"/>
  <c r="G10778" i="35"/>
  <c r="G10779" i="35"/>
  <c r="G10780" i="35"/>
  <c r="G10781" i="35"/>
  <c r="G10782" i="35"/>
  <c r="G10783" i="35"/>
  <c r="G10784" i="35"/>
  <c r="G10785" i="35"/>
  <c r="G10786" i="35"/>
  <c r="G10787" i="35"/>
  <c r="G10788" i="35"/>
  <c r="G10789" i="35"/>
  <c r="G10790" i="35"/>
  <c r="G10791" i="35"/>
  <c r="G10792" i="35"/>
  <c r="G10793" i="35"/>
  <c r="G10794" i="35"/>
  <c r="G10795" i="35"/>
  <c r="G10796" i="35"/>
  <c r="G10797" i="35"/>
  <c r="G10798" i="35"/>
  <c r="G10799" i="35"/>
  <c r="G10800" i="35"/>
  <c r="G10801" i="35"/>
  <c r="G10802" i="35"/>
  <c r="G10803" i="35"/>
  <c r="G10804" i="35"/>
  <c r="G10805" i="35"/>
  <c r="G10806" i="35"/>
  <c r="G10807" i="35"/>
  <c r="G10808" i="35"/>
  <c r="G10809" i="35"/>
  <c r="G10810" i="35"/>
  <c r="G10811" i="35"/>
  <c r="G10812" i="35"/>
  <c r="G10813" i="35"/>
  <c r="G10814" i="35"/>
  <c r="G10815" i="35"/>
  <c r="G10816" i="35"/>
  <c r="G10817" i="35"/>
  <c r="G10818" i="35"/>
  <c r="G10819" i="35"/>
  <c r="G10820" i="35"/>
  <c r="G10821" i="35"/>
  <c r="G10822" i="35"/>
  <c r="G10823" i="35"/>
  <c r="G10824" i="35"/>
  <c r="G10825" i="35"/>
  <c r="G10826" i="35"/>
  <c r="G10827" i="35"/>
  <c r="G10828" i="35"/>
  <c r="G10829" i="35"/>
  <c r="G10830" i="35"/>
  <c r="G10831" i="35"/>
  <c r="G10832" i="35"/>
  <c r="G10833" i="35"/>
  <c r="G10834" i="35"/>
  <c r="G10835" i="35"/>
  <c r="G10836" i="35"/>
  <c r="G10837" i="35"/>
  <c r="G10838" i="35"/>
  <c r="G10839" i="35"/>
  <c r="G10840" i="35"/>
  <c r="G10841" i="35"/>
  <c r="G10842" i="35"/>
  <c r="G10843" i="35"/>
  <c r="G10844" i="35"/>
  <c r="G10845" i="35"/>
  <c r="G10846" i="35"/>
  <c r="G10847" i="35"/>
  <c r="G10848" i="35"/>
  <c r="G10849" i="35"/>
  <c r="G10850" i="35"/>
  <c r="G10851" i="35"/>
  <c r="G10852" i="35"/>
  <c r="G10853" i="35"/>
  <c r="G10854" i="35"/>
  <c r="G10855" i="35"/>
  <c r="G10856" i="35"/>
  <c r="G10857" i="35"/>
  <c r="G10858" i="35"/>
  <c r="G10859" i="35"/>
  <c r="G10860" i="35"/>
  <c r="G10861" i="35"/>
  <c r="G10862" i="35"/>
  <c r="G10863" i="35"/>
  <c r="G10864" i="35"/>
  <c r="G10865" i="35"/>
  <c r="G10866" i="35"/>
  <c r="G10867" i="35"/>
  <c r="G10868" i="35"/>
  <c r="G10869" i="35"/>
  <c r="G10870" i="35"/>
  <c r="G10871" i="35"/>
  <c r="G10872" i="35"/>
  <c r="G10873" i="35"/>
  <c r="G10874" i="35"/>
  <c r="G10875" i="35"/>
  <c r="G10876" i="35"/>
  <c r="G10877" i="35"/>
  <c r="G10878" i="35"/>
  <c r="G10879" i="35"/>
  <c r="G10880" i="35"/>
  <c r="G10881" i="35"/>
  <c r="G10882" i="35"/>
  <c r="G10883" i="35"/>
  <c r="G10884" i="35"/>
  <c r="G10885" i="35"/>
  <c r="G10886" i="35"/>
  <c r="G10887" i="35"/>
  <c r="G10888" i="35"/>
  <c r="G10889" i="35"/>
  <c r="G10890" i="35"/>
  <c r="G10891" i="35"/>
  <c r="G10892" i="35"/>
  <c r="G10893" i="35"/>
  <c r="G10894" i="35"/>
  <c r="G10895" i="35"/>
  <c r="G10896" i="35"/>
  <c r="G10897" i="35"/>
  <c r="G10898" i="35"/>
  <c r="G10899" i="35"/>
  <c r="G10900" i="35"/>
  <c r="G10901" i="35"/>
  <c r="G10902" i="35"/>
  <c r="G10903" i="35"/>
  <c r="G10904" i="35"/>
  <c r="G10905" i="35"/>
  <c r="G10906" i="35"/>
  <c r="G10907" i="35"/>
  <c r="G10908" i="35"/>
  <c r="G10909" i="35"/>
  <c r="G10910" i="35"/>
  <c r="G10911" i="35"/>
  <c r="G10912" i="35"/>
  <c r="G10913" i="35"/>
  <c r="G10914" i="35"/>
  <c r="G10915" i="35"/>
  <c r="G10916" i="35"/>
  <c r="G10917" i="35"/>
  <c r="G10918" i="35"/>
  <c r="G10919" i="35"/>
  <c r="G10920" i="35"/>
  <c r="G10921" i="35"/>
  <c r="G10922" i="35"/>
  <c r="G10923" i="35"/>
  <c r="G10924" i="35"/>
  <c r="G10925" i="35"/>
  <c r="G10926" i="35"/>
  <c r="G10927" i="35"/>
  <c r="G10928" i="35"/>
  <c r="G10929" i="35"/>
  <c r="G10930" i="35"/>
  <c r="G10931" i="35"/>
  <c r="G10932" i="35"/>
  <c r="G10933" i="35"/>
  <c r="G10934" i="35"/>
  <c r="G10935" i="35"/>
  <c r="G10936" i="35"/>
  <c r="G10937" i="35"/>
  <c r="G10938" i="35"/>
  <c r="G10939" i="35"/>
  <c r="G10940" i="35"/>
  <c r="G10941" i="35"/>
  <c r="G10942" i="35"/>
  <c r="G10943" i="35"/>
  <c r="G10944" i="35"/>
  <c r="G10945" i="35"/>
  <c r="G10946" i="35"/>
  <c r="G10947" i="35"/>
  <c r="G10948" i="35"/>
  <c r="G10949" i="35"/>
  <c r="G10950" i="35"/>
  <c r="G10951" i="35"/>
  <c r="G10952" i="35"/>
  <c r="G10953" i="35"/>
  <c r="G10954" i="35"/>
  <c r="G10955" i="35"/>
  <c r="G10956" i="35"/>
  <c r="G10957" i="35"/>
  <c r="G10958" i="35"/>
  <c r="G10959" i="35"/>
  <c r="G10960" i="35"/>
  <c r="G10961" i="35"/>
  <c r="G10962" i="35"/>
  <c r="G10963" i="35"/>
  <c r="G10964" i="35"/>
  <c r="G10965" i="35"/>
  <c r="G10966" i="35"/>
  <c r="G10967" i="35"/>
  <c r="G10968" i="35"/>
  <c r="G10969" i="35"/>
  <c r="G10970" i="35"/>
  <c r="G10971" i="35"/>
  <c r="G10972" i="35"/>
  <c r="G10973" i="35"/>
  <c r="G10974" i="35"/>
  <c r="G10975" i="35"/>
  <c r="G10976" i="35"/>
  <c r="G10977" i="35"/>
  <c r="G10978" i="35"/>
  <c r="G10979" i="35"/>
  <c r="G10980" i="35"/>
  <c r="G10981" i="35"/>
  <c r="G10982" i="35"/>
  <c r="G10983" i="35"/>
  <c r="G10984" i="35"/>
  <c r="G10985" i="35"/>
  <c r="G10986" i="35"/>
  <c r="G10987" i="35"/>
  <c r="G10988" i="35"/>
  <c r="G10989" i="35"/>
  <c r="G10990" i="35"/>
  <c r="G10991" i="35"/>
  <c r="G10992" i="35"/>
  <c r="G10993" i="35"/>
  <c r="G10994" i="35"/>
  <c r="G10995" i="35"/>
  <c r="G10996" i="35"/>
  <c r="G10997" i="35"/>
  <c r="G10998" i="35"/>
  <c r="G10999" i="35"/>
  <c r="G11000" i="35"/>
  <c r="G11001" i="35"/>
  <c r="G11002" i="35"/>
  <c r="G11003" i="35"/>
  <c r="G11004" i="35"/>
  <c r="G11005" i="35"/>
  <c r="G11006" i="35"/>
  <c r="G11007" i="35"/>
  <c r="G11008" i="35"/>
  <c r="G11009" i="35"/>
  <c r="G11010" i="35"/>
  <c r="G11011" i="35"/>
  <c r="G11012" i="35"/>
  <c r="G11013" i="35"/>
  <c r="G11014" i="35"/>
  <c r="G11015" i="35"/>
  <c r="G11016" i="35"/>
  <c r="G11017" i="35"/>
  <c r="G11018" i="35"/>
  <c r="G11019" i="35"/>
  <c r="G11020" i="35"/>
  <c r="G11021" i="35"/>
  <c r="G11022" i="35"/>
  <c r="G11023" i="35"/>
  <c r="G11024" i="35"/>
  <c r="G11025" i="35"/>
  <c r="G11026" i="35"/>
  <c r="G11027" i="35"/>
  <c r="G11028" i="35"/>
  <c r="G11029" i="35"/>
  <c r="G11030" i="35"/>
  <c r="G11031" i="35"/>
  <c r="G11032" i="35"/>
  <c r="G11033" i="35"/>
  <c r="G11034" i="35"/>
  <c r="G11035" i="35"/>
  <c r="G11036" i="35"/>
  <c r="G11037" i="35"/>
  <c r="G11038" i="35"/>
  <c r="G11039" i="35"/>
  <c r="G11040" i="35"/>
  <c r="G11041" i="35"/>
  <c r="G11042" i="35"/>
  <c r="G11043" i="35"/>
  <c r="G11044" i="35"/>
  <c r="G11045" i="35"/>
  <c r="G11046" i="35"/>
  <c r="G11047" i="35"/>
  <c r="G11048" i="35"/>
  <c r="G11049" i="35"/>
  <c r="G11050" i="35"/>
  <c r="G11051" i="35"/>
  <c r="G11052" i="35"/>
  <c r="G11053" i="35"/>
  <c r="G11054" i="35"/>
  <c r="G11055" i="35"/>
  <c r="G11056" i="35"/>
  <c r="G11057" i="35"/>
  <c r="G11058" i="35"/>
  <c r="G11059" i="35"/>
  <c r="G11060" i="35"/>
  <c r="G11061" i="35"/>
  <c r="G11062" i="35"/>
  <c r="G11063" i="35"/>
  <c r="G11064" i="35"/>
  <c r="G11065" i="35"/>
  <c r="G11066" i="35"/>
  <c r="G11067" i="35"/>
  <c r="G11068" i="35"/>
  <c r="G11069" i="35"/>
  <c r="G11070" i="35"/>
  <c r="G11071" i="35"/>
  <c r="G11072" i="35"/>
  <c r="G11073" i="35"/>
  <c r="G11074" i="35"/>
  <c r="G11075" i="35"/>
  <c r="G11076" i="35"/>
  <c r="G11077" i="35"/>
  <c r="G11078" i="35"/>
  <c r="G11079" i="35"/>
  <c r="G11080" i="35"/>
  <c r="G11081" i="35"/>
  <c r="G11082" i="35"/>
  <c r="G11083" i="35"/>
  <c r="G11084" i="35"/>
  <c r="G11085" i="35"/>
  <c r="G11086" i="35"/>
  <c r="G11087" i="35"/>
  <c r="G11088" i="35"/>
  <c r="G11089" i="35"/>
  <c r="G11090" i="35"/>
  <c r="G11091" i="35"/>
  <c r="G11092" i="35"/>
  <c r="G11093" i="35"/>
  <c r="G11094" i="35"/>
  <c r="G11095" i="35"/>
  <c r="G11096" i="35"/>
  <c r="G11097" i="35"/>
  <c r="G11098" i="35"/>
  <c r="G11099" i="35"/>
  <c r="G11100" i="35"/>
  <c r="G11101" i="35"/>
  <c r="G11102" i="35"/>
  <c r="G11103" i="35"/>
  <c r="G11104" i="35"/>
  <c r="G11105" i="35"/>
  <c r="G11106" i="35"/>
  <c r="G11107" i="35"/>
  <c r="G11108" i="35"/>
  <c r="G11109" i="35"/>
  <c r="G11110" i="35"/>
  <c r="G11111" i="35"/>
  <c r="G11112" i="35"/>
  <c r="G11113" i="35"/>
  <c r="G11114" i="35"/>
  <c r="G11115" i="35"/>
  <c r="G11116" i="35"/>
  <c r="G11117" i="35"/>
  <c r="G11118" i="35"/>
  <c r="G11119" i="35"/>
  <c r="G11120" i="35"/>
  <c r="G11121" i="35"/>
  <c r="G11122" i="35"/>
  <c r="G11123" i="35"/>
  <c r="G11124" i="35"/>
  <c r="G11125" i="35"/>
  <c r="G11126" i="35"/>
  <c r="G11127" i="35"/>
  <c r="G11128" i="35"/>
  <c r="G11129" i="35"/>
  <c r="G11130" i="35"/>
  <c r="G11131" i="35"/>
  <c r="G11132" i="35"/>
  <c r="G11133" i="35"/>
  <c r="G11134" i="35"/>
  <c r="G11135" i="35"/>
  <c r="G11136" i="35"/>
  <c r="G11137" i="35"/>
  <c r="G11138" i="35"/>
  <c r="G11139" i="35"/>
  <c r="G11140" i="35"/>
  <c r="G11141" i="35"/>
  <c r="G11142" i="35"/>
  <c r="G11143" i="35"/>
  <c r="G11144" i="35"/>
  <c r="G11145" i="35"/>
  <c r="G11146" i="35"/>
  <c r="G11147" i="35"/>
  <c r="G11148" i="35"/>
  <c r="G11149" i="35"/>
  <c r="G11150" i="35"/>
  <c r="G11151" i="35"/>
  <c r="G11152" i="35"/>
  <c r="G11153" i="35"/>
  <c r="G11154" i="35"/>
  <c r="G11155" i="35"/>
  <c r="G11156" i="35"/>
  <c r="G11157" i="35"/>
  <c r="G11158" i="35"/>
  <c r="G11159" i="35"/>
  <c r="G11160" i="35"/>
  <c r="G11161" i="35"/>
  <c r="G11162" i="35"/>
  <c r="G11163" i="35"/>
  <c r="G11164" i="35"/>
  <c r="G11165" i="35"/>
  <c r="G11166" i="35"/>
  <c r="G11167" i="35"/>
  <c r="G11168" i="35"/>
  <c r="G11169" i="35"/>
  <c r="G11170" i="35"/>
  <c r="G11171" i="35"/>
  <c r="G11172" i="35"/>
  <c r="G11173" i="35"/>
  <c r="G11174" i="35"/>
  <c r="G11175" i="35"/>
  <c r="G11176" i="35"/>
  <c r="G11177" i="35"/>
  <c r="G11178" i="35"/>
  <c r="G11179" i="35"/>
  <c r="G11180" i="35"/>
  <c r="G11181" i="35"/>
  <c r="G11182" i="35"/>
  <c r="G11183" i="35"/>
  <c r="G11184" i="35"/>
  <c r="G11185" i="35"/>
  <c r="G11186" i="35"/>
  <c r="G11187" i="35"/>
  <c r="G11188" i="35"/>
  <c r="G11189" i="35"/>
  <c r="G11190" i="35"/>
  <c r="G11191" i="35"/>
  <c r="G11192" i="35"/>
  <c r="G11193" i="35"/>
  <c r="G11194" i="35"/>
  <c r="G11195" i="35"/>
  <c r="G11196" i="35"/>
  <c r="G11197" i="35"/>
  <c r="G11198" i="35"/>
  <c r="G11199" i="35"/>
  <c r="G11200" i="35"/>
  <c r="G11201" i="35"/>
  <c r="G11202" i="35"/>
  <c r="G11203" i="35"/>
  <c r="G11204" i="35"/>
  <c r="G11205" i="35"/>
  <c r="G11206" i="35"/>
  <c r="G11207" i="35"/>
  <c r="G11208" i="35"/>
  <c r="G11209" i="35"/>
  <c r="G11210" i="35"/>
  <c r="G11211" i="35"/>
  <c r="G11212" i="35"/>
  <c r="G11213" i="35"/>
  <c r="G11214" i="35"/>
  <c r="G11215" i="35"/>
  <c r="G11216" i="35"/>
  <c r="G11217" i="35"/>
  <c r="G11218" i="35"/>
  <c r="G11219" i="35"/>
  <c r="G11220" i="35"/>
  <c r="G11221" i="35"/>
  <c r="G11222" i="35"/>
  <c r="G11223" i="35"/>
  <c r="G11224" i="35"/>
  <c r="G11225" i="35"/>
  <c r="G11226" i="35"/>
  <c r="G11227" i="35"/>
  <c r="G11228" i="35"/>
  <c r="G11229" i="35"/>
  <c r="G11230" i="35"/>
  <c r="G11231" i="35"/>
  <c r="G11232" i="35"/>
  <c r="G11233" i="35"/>
  <c r="G11234" i="35"/>
  <c r="G11235" i="35"/>
  <c r="G11236" i="35"/>
  <c r="G11237" i="35"/>
  <c r="G11238" i="35"/>
  <c r="G11239" i="35"/>
  <c r="G11240" i="35"/>
  <c r="G11241" i="35"/>
  <c r="G11242" i="35"/>
  <c r="G11243" i="35"/>
  <c r="G11244" i="35"/>
  <c r="G11245" i="35"/>
  <c r="G11246" i="35"/>
  <c r="G11247" i="35"/>
  <c r="G11248" i="35"/>
  <c r="G11249" i="35"/>
  <c r="G11250" i="35"/>
  <c r="G11251" i="35"/>
  <c r="G11252" i="35"/>
  <c r="G11253" i="35"/>
  <c r="G11254" i="35"/>
  <c r="G11255" i="35"/>
  <c r="G11256" i="35"/>
  <c r="G11257" i="35"/>
  <c r="G11258" i="35"/>
  <c r="G11259" i="35"/>
  <c r="G11260" i="35"/>
  <c r="G11261" i="35"/>
  <c r="G11262" i="35"/>
  <c r="G11263" i="35"/>
  <c r="G11264" i="35"/>
  <c r="G11265" i="35"/>
  <c r="G11266" i="35"/>
  <c r="G11267" i="35"/>
  <c r="G11268" i="35"/>
  <c r="G11269" i="35"/>
  <c r="G11270" i="35"/>
  <c r="G11271" i="35"/>
  <c r="G11272" i="35"/>
  <c r="G11273" i="35"/>
  <c r="G11274" i="35"/>
  <c r="G11275" i="35"/>
  <c r="G11276" i="35"/>
  <c r="G11277" i="35"/>
  <c r="G11278" i="35"/>
  <c r="G11279" i="35"/>
  <c r="G11280" i="35"/>
  <c r="G11281" i="35"/>
  <c r="G11282" i="35"/>
  <c r="G11283" i="35"/>
  <c r="G11284" i="35"/>
  <c r="G11285" i="35"/>
  <c r="G11286" i="35"/>
  <c r="G11287" i="35"/>
  <c r="G11288" i="35"/>
  <c r="G11289" i="35"/>
  <c r="G11290" i="35"/>
  <c r="G11291" i="35"/>
  <c r="G11292" i="35"/>
  <c r="G11293" i="35"/>
  <c r="G11294" i="35"/>
  <c r="G11295" i="35"/>
  <c r="G11296" i="35"/>
  <c r="G11297" i="35"/>
  <c r="G11298" i="35"/>
  <c r="G11299" i="35"/>
  <c r="G11300" i="35"/>
  <c r="G11301" i="35"/>
  <c r="G11302" i="35"/>
  <c r="G11303" i="35"/>
  <c r="G11304" i="35"/>
  <c r="G11305" i="35"/>
  <c r="G11306" i="35"/>
  <c r="G11307" i="35"/>
  <c r="G11308" i="35"/>
  <c r="G11309" i="35"/>
  <c r="G11310" i="35"/>
  <c r="G11311" i="35"/>
  <c r="G11312" i="35"/>
  <c r="G11313" i="35"/>
  <c r="G11314" i="35"/>
  <c r="G11315" i="35"/>
  <c r="G11316" i="35"/>
  <c r="G11317" i="35"/>
  <c r="G11318" i="35"/>
  <c r="G11319" i="35"/>
  <c r="G11320" i="35"/>
  <c r="G11321" i="35"/>
  <c r="G11322" i="35"/>
  <c r="G11323" i="35"/>
  <c r="G11324" i="35"/>
  <c r="G11325" i="35"/>
  <c r="G11326" i="35"/>
  <c r="G11327" i="35"/>
  <c r="G11328" i="35"/>
  <c r="G11329" i="35"/>
  <c r="G11330" i="35"/>
  <c r="G11331" i="35"/>
  <c r="G11332" i="35"/>
  <c r="G11333" i="35"/>
  <c r="G11334" i="35"/>
  <c r="G11335" i="35"/>
  <c r="G11336" i="35"/>
  <c r="G11337" i="35"/>
  <c r="G11338" i="35"/>
  <c r="G11339" i="35"/>
  <c r="G11340" i="35"/>
  <c r="G11341" i="35"/>
  <c r="G11342" i="35"/>
  <c r="G11343" i="35"/>
  <c r="G11344" i="35"/>
  <c r="G11345" i="35"/>
  <c r="G11346" i="35"/>
  <c r="G11347" i="35"/>
  <c r="G11348" i="35"/>
  <c r="G11349" i="35"/>
  <c r="G11350" i="35"/>
  <c r="G11351" i="35"/>
  <c r="G11352" i="35"/>
  <c r="G11353" i="35"/>
  <c r="G11354" i="35"/>
  <c r="G11355" i="35"/>
  <c r="G11356" i="35"/>
  <c r="G11357" i="35"/>
  <c r="G11358" i="35"/>
  <c r="G11359" i="35"/>
  <c r="G11360" i="35"/>
  <c r="G11361" i="35"/>
  <c r="G11362" i="35"/>
  <c r="G11363" i="35"/>
  <c r="G11364" i="35"/>
  <c r="G11365" i="35"/>
  <c r="G11366" i="35"/>
  <c r="G11367" i="35"/>
  <c r="G11368" i="35"/>
  <c r="G11369" i="35"/>
  <c r="G11370" i="35"/>
  <c r="G11371" i="35"/>
  <c r="G11372" i="35"/>
  <c r="G11373" i="35"/>
  <c r="G11374" i="35"/>
  <c r="G11375" i="35"/>
  <c r="G11376" i="35"/>
  <c r="G11377" i="35"/>
  <c r="G11378" i="35"/>
  <c r="G11379" i="35"/>
  <c r="G11380" i="35"/>
  <c r="G11381" i="35"/>
  <c r="G11382" i="35"/>
  <c r="G11383" i="35"/>
  <c r="G11384" i="35"/>
  <c r="G11385" i="35"/>
  <c r="G11386" i="35"/>
  <c r="G11387" i="35"/>
  <c r="G11388" i="35"/>
  <c r="G11389" i="35"/>
  <c r="G11390" i="35"/>
  <c r="G11391" i="35"/>
  <c r="G11392" i="35"/>
  <c r="G11393" i="35"/>
  <c r="G11394" i="35"/>
  <c r="G11395" i="35"/>
  <c r="G11396" i="35"/>
  <c r="G11397" i="35"/>
  <c r="G11398" i="35"/>
  <c r="G11399" i="35"/>
  <c r="G11400" i="35"/>
  <c r="G11401" i="35"/>
  <c r="G11402" i="35"/>
  <c r="G11403" i="35"/>
  <c r="G11404" i="35"/>
  <c r="G11405" i="35"/>
  <c r="G11406" i="35"/>
  <c r="G11407" i="35"/>
  <c r="G11408" i="35"/>
  <c r="G11409" i="35"/>
  <c r="G11410" i="35"/>
  <c r="G11411" i="35"/>
  <c r="G11412" i="35"/>
  <c r="G11413" i="35"/>
  <c r="G11414" i="35"/>
  <c r="G11415" i="35"/>
  <c r="G11416" i="35"/>
  <c r="G11417" i="35"/>
  <c r="G11418" i="35"/>
  <c r="G11419" i="35"/>
  <c r="G11420" i="35"/>
  <c r="G11421" i="35"/>
  <c r="G11422" i="35"/>
  <c r="G11423" i="35"/>
  <c r="G11424" i="35"/>
  <c r="G11425" i="35"/>
  <c r="G11426" i="35"/>
  <c r="G11427" i="35"/>
  <c r="G11428" i="35"/>
  <c r="G11429" i="35"/>
  <c r="G11430" i="35"/>
  <c r="G11431" i="35"/>
  <c r="G11432" i="35"/>
  <c r="G11433" i="35"/>
  <c r="G11434" i="35"/>
  <c r="G11435" i="35"/>
  <c r="G11436" i="35"/>
  <c r="G11437" i="35"/>
  <c r="G11438" i="35"/>
  <c r="G11439" i="35"/>
  <c r="G11440" i="35"/>
  <c r="G11441" i="35"/>
  <c r="G11442" i="35"/>
  <c r="G11443" i="35"/>
  <c r="G11444" i="35"/>
  <c r="G11445" i="35"/>
  <c r="G11446" i="35"/>
  <c r="G11447" i="35"/>
  <c r="G11448" i="35"/>
  <c r="G11449" i="35"/>
  <c r="G11450" i="35"/>
  <c r="G11451" i="35"/>
  <c r="G11452" i="35"/>
  <c r="G11453" i="35"/>
  <c r="G11454" i="35"/>
  <c r="H9227" i="35"/>
  <c r="H9228" i="35"/>
  <c r="H9229" i="35"/>
  <c r="H9230" i="35"/>
  <c r="H9231" i="35"/>
  <c r="H9232" i="35"/>
  <c r="H9233" i="35"/>
  <c r="H9234" i="35"/>
  <c r="H9235" i="35"/>
  <c r="H9236" i="35"/>
  <c r="H9237" i="35"/>
  <c r="H9238" i="35"/>
  <c r="H9239" i="35"/>
  <c r="H9240" i="35"/>
  <c r="H9241" i="35"/>
  <c r="H9242" i="35"/>
  <c r="H9243" i="35"/>
  <c r="H9244" i="35"/>
  <c r="H9245" i="35"/>
  <c r="H9246" i="35"/>
  <c r="H9247" i="35"/>
  <c r="H9248" i="35"/>
  <c r="H9249" i="35"/>
  <c r="H9250" i="35"/>
  <c r="H9251" i="35"/>
  <c r="H9252" i="35"/>
  <c r="H9253" i="35"/>
  <c r="H9254" i="35"/>
  <c r="H9255" i="35"/>
  <c r="H9256" i="35"/>
  <c r="H9257" i="35"/>
  <c r="H9258" i="35"/>
  <c r="H9259" i="35"/>
  <c r="H9260" i="35"/>
  <c r="H9261" i="35"/>
  <c r="H9262" i="35"/>
  <c r="H9263" i="35"/>
  <c r="H9264" i="35"/>
  <c r="H9265" i="35"/>
  <c r="H9266" i="35"/>
  <c r="H9267" i="35"/>
  <c r="H9268" i="35"/>
  <c r="H9269" i="35"/>
  <c r="H9270" i="35"/>
  <c r="H9271" i="35"/>
  <c r="H9272" i="35"/>
  <c r="H9273" i="35"/>
  <c r="H9274" i="35"/>
  <c r="H9275" i="35"/>
  <c r="H9276" i="35"/>
  <c r="H9277" i="35"/>
  <c r="H9278" i="35"/>
  <c r="H9279" i="35"/>
  <c r="H9280" i="35"/>
  <c r="H9281" i="35"/>
  <c r="H9282" i="35"/>
  <c r="H9283" i="35"/>
  <c r="H9284" i="35"/>
  <c r="H9285" i="35"/>
  <c r="H9286" i="35"/>
  <c r="H9287" i="35"/>
  <c r="H9288" i="35"/>
  <c r="H9289" i="35"/>
  <c r="H9290" i="35"/>
  <c r="H9291" i="35"/>
  <c r="H9292" i="35"/>
  <c r="H9293" i="35"/>
  <c r="H9294" i="35"/>
  <c r="H9295" i="35"/>
  <c r="H9296" i="35"/>
  <c r="H9297" i="35"/>
  <c r="H9298" i="35"/>
  <c r="H9299" i="35"/>
  <c r="H9300" i="35"/>
  <c r="H9301" i="35"/>
  <c r="H9302" i="35"/>
  <c r="H9303" i="35"/>
  <c r="H9304" i="35"/>
  <c r="H9305" i="35"/>
  <c r="H9306" i="35"/>
  <c r="H9307" i="35"/>
  <c r="H9308" i="35"/>
  <c r="H9309" i="35"/>
  <c r="H9310" i="35"/>
  <c r="H9311" i="35"/>
  <c r="H9312" i="35"/>
  <c r="H9313" i="35"/>
  <c r="H9314" i="35"/>
  <c r="H9315" i="35"/>
  <c r="H9316" i="35"/>
  <c r="H9317" i="35"/>
  <c r="H9318" i="35"/>
  <c r="H9319" i="35"/>
  <c r="H9320" i="35"/>
  <c r="H9321" i="35"/>
  <c r="H9322" i="35"/>
  <c r="H9323" i="35"/>
  <c r="H9324" i="35"/>
  <c r="H9325" i="35"/>
  <c r="H9326" i="35"/>
  <c r="H9327" i="35"/>
  <c r="H9328" i="35"/>
  <c r="H9329" i="35"/>
  <c r="H9330" i="35"/>
  <c r="H9331" i="35"/>
  <c r="H9332" i="35"/>
  <c r="H9333" i="35"/>
  <c r="H9334" i="35"/>
  <c r="H9335" i="35"/>
  <c r="H9336" i="35"/>
  <c r="H9337" i="35"/>
  <c r="H9338" i="35"/>
  <c r="H9339" i="35"/>
  <c r="H9340" i="35"/>
  <c r="H9341" i="35"/>
  <c r="H9342" i="35"/>
  <c r="H9343" i="35"/>
  <c r="H9344" i="35"/>
  <c r="H9345" i="35"/>
  <c r="H9346" i="35"/>
  <c r="H9347" i="35"/>
  <c r="H9348" i="35"/>
  <c r="H9349" i="35"/>
  <c r="H9350" i="35"/>
  <c r="H9351" i="35"/>
  <c r="H9352" i="35"/>
  <c r="H9353" i="35"/>
  <c r="H9354" i="35"/>
  <c r="H9355" i="35"/>
  <c r="H9356" i="35"/>
  <c r="H9357" i="35"/>
  <c r="H9358" i="35"/>
  <c r="H9359" i="35"/>
  <c r="H9360" i="35"/>
  <c r="H9361" i="35"/>
  <c r="H9362" i="35"/>
  <c r="H9363" i="35"/>
  <c r="H9364" i="35"/>
  <c r="H9365" i="35"/>
  <c r="H9366" i="35"/>
  <c r="H9367" i="35"/>
  <c r="H9368" i="35"/>
  <c r="H9369" i="35"/>
  <c r="H9370" i="35"/>
  <c r="H9371" i="35"/>
  <c r="H9372" i="35"/>
  <c r="H9373" i="35"/>
  <c r="H9374" i="35"/>
  <c r="H9375" i="35"/>
  <c r="H9376" i="35"/>
  <c r="H9377" i="35"/>
  <c r="H9378" i="35"/>
  <c r="H9379" i="35"/>
  <c r="H9380" i="35"/>
  <c r="H9381" i="35"/>
  <c r="H9382" i="35"/>
  <c r="H9383" i="35"/>
  <c r="H9384" i="35"/>
  <c r="H9385" i="35"/>
  <c r="H9386" i="35"/>
  <c r="H9387" i="35"/>
  <c r="H9388" i="35"/>
  <c r="H9389" i="35"/>
  <c r="H9390" i="35"/>
  <c r="H9391" i="35"/>
  <c r="H9392" i="35"/>
  <c r="H9393" i="35"/>
  <c r="H9394" i="35"/>
  <c r="H9395" i="35"/>
  <c r="H9396" i="35"/>
  <c r="H9397" i="35"/>
  <c r="H9398" i="35"/>
  <c r="H9399" i="35"/>
  <c r="H9400" i="35"/>
  <c r="H9401" i="35"/>
  <c r="H9402" i="35"/>
  <c r="H9403" i="35"/>
  <c r="H9404" i="35"/>
  <c r="H9405" i="35"/>
  <c r="H9406" i="35"/>
  <c r="H9407" i="35"/>
  <c r="H9408" i="35"/>
  <c r="H9409" i="35"/>
  <c r="H9410" i="35"/>
  <c r="H9411" i="35"/>
  <c r="H9412" i="35"/>
  <c r="H9413" i="35"/>
  <c r="H9414" i="35"/>
  <c r="H9415" i="35"/>
  <c r="H9416" i="35"/>
  <c r="H9417" i="35"/>
  <c r="H9418" i="35"/>
  <c r="H9419" i="35"/>
  <c r="H9420" i="35"/>
  <c r="H9421" i="35"/>
  <c r="H9422" i="35"/>
  <c r="H9423" i="35"/>
  <c r="H9424" i="35"/>
  <c r="H9425" i="35"/>
  <c r="H9426" i="35"/>
  <c r="H9427" i="35"/>
  <c r="H9428" i="35"/>
  <c r="H9429" i="35"/>
  <c r="H9430" i="35"/>
  <c r="H9431" i="35"/>
  <c r="H9432" i="35"/>
  <c r="H9433" i="35"/>
  <c r="H9434" i="35"/>
  <c r="H9435" i="35"/>
  <c r="H9436" i="35"/>
  <c r="H9437" i="35"/>
  <c r="H9438" i="35"/>
  <c r="H9439" i="35"/>
  <c r="H9440" i="35"/>
  <c r="H9441" i="35"/>
  <c r="H9442" i="35"/>
  <c r="H9443" i="35"/>
  <c r="H9444" i="35"/>
  <c r="H9445" i="35"/>
  <c r="H9446" i="35"/>
  <c r="H9447" i="35"/>
  <c r="H9448" i="35"/>
  <c r="H9449" i="35"/>
  <c r="H9450" i="35"/>
  <c r="H9451" i="35"/>
  <c r="H9452" i="35"/>
  <c r="H9453" i="35"/>
  <c r="H9454" i="35"/>
  <c r="H9455" i="35"/>
  <c r="H9456" i="35"/>
  <c r="H9457" i="35"/>
  <c r="H9458" i="35"/>
  <c r="H9459" i="35"/>
  <c r="H9460" i="35"/>
  <c r="H9461" i="35"/>
  <c r="H9462" i="35"/>
  <c r="H9463" i="35"/>
  <c r="H9464" i="35"/>
  <c r="H9465" i="35"/>
  <c r="H9466" i="35"/>
  <c r="H9467" i="35"/>
  <c r="H9468" i="35"/>
  <c r="H9469" i="35"/>
  <c r="H9470" i="35"/>
  <c r="H9471" i="35"/>
  <c r="H9472" i="35"/>
  <c r="H9473" i="35"/>
  <c r="H9474" i="35"/>
  <c r="H9475" i="35"/>
  <c r="H9476" i="35"/>
  <c r="H9477" i="35"/>
  <c r="H9478" i="35"/>
  <c r="H9479" i="35"/>
  <c r="H9480" i="35"/>
  <c r="H9481" i="35"/>
  <c r="H9482" i="35"/>
  <c r="H9483" i="35"/>
  <c r="H9484" i="35"/>
  <c r="H9485" i="35"/>
  <c r="H9486" i="35"/>
  <c r="H9487" i="35"/>
  <c r="H9488" i="35"/>
  <c r="H9489" i="35"/>
  <c r="H9490" i="35"/>
  <c r="H9491" i="35"/>
  <c r="H9492" i="35"/>
  <c r="H9493" i="35"/>
  <c r="H9494" i="35"/>
  <c r="H9495" i="35"/>
  <c r="H9496" i="35"/>
  <c r="H9497" i="35"/>
  <c r="H9498" i="35"/>
  <c r="H9499" i="35"/>
  <c r="H9500" i="35"/>
  <c r="H9501" i="35"/>
  <c r="H9502" i="35"/>
  <c r="H9503" i="35"/>
  <c r="H9504" i="35"/>
  <c r="H9505" i="35"/>
  <c r="H9506" i="35"/>
  <c r="H9507" i="35"/>
  <c r="H9508" i="35"/>
  <c r="H9509" i="35"/>
  <c r="H9510" i="35"/>
  <c r="H9511" i="35"/>
  <c r="H9512" i="35"/>
  <c r="H9513" i="35"/>
  <c r="H9514" i="35"/>
  <c r="H9515" i="35"/>
  <c r="H9516" i="35"/>
  <c r="H9517" i="35"/>
  <c r="H9518" i="35"/>
  <c r="H9519" i="35"/>
  <c r="H9520" i="35"/>
  <c r="H9521" i="35"/>
  <c r="H9522" i="35"/>
  <c r="H9523" i="35"/>
  <c r="H9524" i="35"/>
  <c r="H9525" i="35"/>
  <c r="H9526" i="35"/>
  <c r="H9527" i="35"/>
  <c r="H9528" i="35"/>
  <c r="H9529" i="35"/>
  <c r="H9530" i="35"/>
  <c r="H9531" i="35"/>
  <c r="H9532" i="35"/>
  <c r="H9533" i="35"/>
  <c r="H9534" i="35"/>
  <c r="H9535" i="35"/>
  <c r="H9536" i="35"/>
  <c r="H9537" i="35"/>
  <c r="H9538" i="35"/>
  <c r="H9539" i="35"/>
  <c r="H9540" i="35"/>
  <c r="H9541" i="35"/>
  <c r="H9542" i="35"/>
  <c r="H9543" i="35"/>
  <c r="H9544" i="35"/>
  <c r="H9545" i="35"/>
  <c r="H9546" i="35"/>
  <c r="H9547" i="35"/>
  <c r="H9548" i="35"/>
  <c r="H9549" i="35"/>
  <c r="H9550" i="35"/>
  <c r="H9551" i="35"/>
  <c r="H9552" i="35"/>
  <c r="H9553" i="35"/>
  <c r="H9554" i="35"/>
  <c r="H9555" i="35"/>
  <c r="H9556" i="35"/>
  <c r="H9557" i="35"/>
  <c r="H9558" i="35"/>
  <c r="H9559" i="35"/>
  <c r="H9560" i="35"/>
  <c r="H9561" i="35"/>
  <c r="H9562" i="35"/>
  <c r="H9563" i="35"/>
  <c r="H9564" i="35"/>
  <c r="H9565" i="35"/>
  <c r="H9566" i="35"/>
  <c r="H9567" i="35"/>
  <c r="H9568" i="35"/>
  <c r="H9569" i="35"/>
  <c r="H9570" i="35"/>
  <c r="H9571" i="35"/>
  <c r="H9572" i="35"/>
  <c r="H9573" i="35"/>
  <c r="H9574" i="35"/>
  <c r="H9575" i="35"/>
  <c r="H9576" i="35"/>
  <c r="H9577" i="35"/>
  <c r="H9578" i="35"/>
  <c r="H9579" i="35"/>
  <c r="H9580" i="35"/>
  <c r="H9581" i="35"/>
  <c r="H9582" i="35"/>
  <c r="H9583" i="35"/>
  <c r="H9584" i="35"/>
  <c r="H9585" i="35"/>
  <c r="H9586" i="35"/>
  <c r="H9587" i="35"/>
  <c r="H9588" i="35"/>
  <c r="H9589" i="35"/>
  <c r="H9590" i="35"/>
  <c r="H9591" i="35"/>
  <c r="H9592" i="35"/>
  <c r="H9593" i="35"/>
  <c r="H9594" i="35"/>
  <c r="H9595" i="35"/>
  <c r="H9596" i="35"/>
  <c r="H9597" i="35"/>
  <c r="H9598" i="35"/>
  <c r="H9599" i="35"/>
  <c r="H9600" i="35"/>
  <c r="H9601" i="35"/>
  <c r="H9602" i="35"/>
  <c r="H9603" i="35"/>
  <c r="H9604" i="35"/>
  <c r="H9605" i="35"/>
  <c r="H9606" i="35"/>
  <c r="H9607" i="35"/>
  <c r="H9608" i="35"/>
  <c r="H9609" i="35"/>
  <c r="H9610" i="35"/>
  <c r="H9611" i="35"/>
  <c r="H9612" i="35"/>
  <c r="H9613" i="35"/>
  <c r="H9614" i="35"/>
  <c r="H9615" i="35"/>
  <c r="H9616" i="35"/>
  <c r="H9617" i="35"/>
  <c r="H9618" i="35"/>
  <c r="H9619" i="35"/>
  <c r="H9620" i="35"/>
  <c r="H9621" i="35"/>
  <c r="H9622" i="35"/>
  <c r="H9623" i="35"/>
  <c r="H9624" i="35"/>
  <c r="H9625" i="35"/>
  <c r="H9626" i="35"/>
  <c r="H9627" i="35"/>
  <c r="H9628" i="35"/>
  <c r="H9629" i="35"/>
  <c r="H9630" i="35"/>
  <c r="H9631" i="35"/>
  <c r="H9632" i="35"/>
  <c r="H9633" i="35"/>
  <c r="H9634" i="35"/>
  <c r="H9635" i="35"/>
  <c r="H9636" i="35"/>
  <c r="H9637" i="35"/>
  <c r="H9638" i="35"/>
  <c r="H9639" i="35"/>
  <c r="H9640" i="35"/>
  <c r="H9641" i="35"/>
  <c r="H9642" i="35"/>
  <c r="H9643" i="35"/>
  <c r="H9644" i="35"/>
  <c r="H9645" i="35"/>
  <c r="H9646" i="35"/>
  <c r="H9647" i="35"/>
  <c r="H9648" i="35"/>
  <c r="H9649" i="35"/>
  <c r="H9650" i="35"/>
  <c r="H9651" i="35"/>
  <c r="H9652" i="35"/>
  <c r="H9653" i="35"/>
  <c r="H9654" i="35"/>
  <c r="H9655" i="35"/>
  <c r="H9656" i="35"/>
  <c r="H9657" i="35"/>
  <c r="H9658" i="35"/>
  <c r="H9659" i="35"/>
  <c r="H9660" i="35"/>
  <c r="H9661" i="35"/>
  <c r="H9662" i="35"/>
  <c r="H9663" i="35"/>
  <c r="H9664" i="35"/>
  <c r="H9665" i="35"/>
  <c r="H9666" i="35"/>
  <c r="H9667" i="35"/>
  <c r="H9668" i="35"/>
  <c r="H9669" i="35"/>
  <c r="H9670" i="35"/>
  <c r="H9671" i="35"/>
  <c r="H9672" i="35"/>
  <c r="H9673" i="35"/>
  <c r="H9674" i="35"/>
  <c r="H9675" i="35"/>
  <c r="H9676" i="35"/>
  <c r="H9677" i="35"/>
  <c r="H9678" i="35"/>
  <c r="H9679" i="35"/>
  <c r="H9680" i="35"/>
  <c r="H9681" i="35"/>
  <c r="H9682" i="35"/>
  <c r="H9683" i="35"/>
  <c r="H9684" i="35"/>
  <c r="H9685" i="35"/>
  <c r="H9686" i="35"/>
  <c r="H9687" i="35"/>
  <c r="H9688" i="35"/>
  <c r="H9689" i="35"/>
  <c r="H9690" i="35"/>
  <c r="H9691" i="35"/>
  <c r="H9692" i="35"/>
  <c r="H9693" i="35"/>
  <c r="H9694" i="35"/>
  <c r="H9695" i="35"/>
  <c r="H9696" i="35"/>
  <c r="H9697" i="35"/>
  <c r="H9698" i="35"/>
  <c r="H9699" i="35"/>
  <c r="H9700" i="35"/>
  <c r="H9701" i="35"/>
  <c r="H9702" i="35"/>
  <c r="H9703" i="35"/>
  <c r="H9704" i="35"/>
  <c r="H9705" i="35"/>
  <c r="H9706" i="35"/>
  <c r="H9707" i="35"/>
  <c r="H9708" i="35"/>
  <c r="H9709" i="35"/>
  <c r="H9710" i="35"/>
  <c r="H9711" i="35"/>
  <c r="H9712" i="35"/>
  <c r="H9713" i="35"/>
  <c r="H9714" i="35"/>
  <c r="H9715" i="35"/>
  <c r="H9716" i="35"/>
  <c r="H9717" i="35"/>
  <c r="H9718" i="35"/>
  <c r="H9719" i="35"/>
  <c r="H9720" i="35"/>
  <c r="H9721" i="35"/>
  <c r="H9722" i="35"/>
  <c r="H9723" i="35"/>
  <c r="H9724" i="35"/>
  <c r="H9725" i="35"/>
  <c r="H9726" i="35"/>
  <c r="H9727" i="35"/>
  <c r="H9728" i="35"/>
  <c r="H9729" i="35"/>
  <c r="H9730" i="35"/>
  <c r="H9731" i="35"/>
  <c r="H9732" i="35"/>
  <c r="H9733" i="35"/>
  <c r="H9734" i="35"/>
  <c r="H9735" i="35"/>
  <c r="H9736" i="35"/>
  <c r="H9737" i="35"/>
  <c r="H9738" i="35"/>
  <c r="H9739" i="35"/>
  <c r="H9740" i="35"/>
  <c r="H9741" i="35"/>
  <c r="H9742" i="35"/>
  <c r="H9743" i="35"/>
  <c r="H9744" i="35"/>
  <c r="H9745" i="35"/>
  <c r="H9746" i="35"/>
  <c r="H9747" i="35"/>
  <c r="H9748" i="35"/>
  <c r="H9749" i="35"/>
  <c r="H9750" i="35"/>
  <c r="H9751" i="35"/>
  <c r="H9752" i="35"/>
  <c r="H9753" i="35"/>
  <c r="H9754" i="35"/>
  <c r="H9755" i="35"/>
  <c r="H9756" i="35"/>
  <c r="H9757" i="35"/>
  <c r="H9758" i="35"/>
  <c r="H9759" i="35"/>
  <c r="H9760" i="35"/>
  <c r="H9761" i="35"/>
  <c r="H9762" i="35"/>
  <c r="H9763" i="35"/>
  <c r="H9764" i="35"/>
  <c r="H9765" i="35"/>
  <c r="H9766" i="35"/>
  <c r="H9767" i="35"/>
  <c r="H9768" i="35"/>
  <c r="H9769" i="35"/>
  <c r="H9770" i="35"/>
  <c r="H9771" i="35"/>
  <c r="H9772" i="35"/>
  <c r="H9773" i="35"/>
  <c r="H9774" i="35"/>
  <c r="H9775" i="35"/>
  <c r="H9776" i="35"/>
  <c r="H9777" i="35"/>
  <c r="H9778" i="35"/>
  <c r="H9779" i="35"/>
  <c r="H9780" i="35"/>
  <c r="H9781" i="35"/>
  <c r="H9782" i="35"/>
  <c r="H9783" i="35"/>
  <c r="H9784" i="35"/>
  <c r="H9785" i="35"/>
  <c r="H9786" i="35"/>
  <c r="H9787" i="35"/>
  <c r="H9788" i="35"/>
  <c r="H9789" i="35"/>
  <c r="H9790" i="35"/>
  <c r="H9791" i="35"/>
  <c r="H9792" i="35"/>
  <c r="H9793" i="35"/>
  <c r="H9794" i="35"/>
  <c r="H9795" i="35"/>
  <c r="H9796" i="35"/>
  <c r="H9797" i="35"/>
  <c r="H9798" i="35"/>
  <c r="H9799" i="35"/>
  <c r="H9800" i="35"/>
  <c r="H9801" i="35"/>
  <c r="H9802" i="35"/>
  <c r="H9803" i="35"/>
  <c r="H9804" i="35"/>
  <c r="H9805" i="35"/>
  <c r="H9806" i="35"/>
  <c r="H9807" i="35"/>
  <c r="H9808" i="35"/>
  <c r="H9809" i="35"/>
  <c r="H9810" i="35"/>
  <c r="H9811" i="35"/>
  <c r="H9812" i="35"/>
  <c r="H9813" i="35"/>
  <c r="H9814" i="35"/>
  <c r="H9815" i="35"/>
  <c r="H9816" i="35"/>
  <c r="H9817" i="35"/>
  <c r="H9818" i="35"/>
  <c r="H9819" i="35"/>
  <c r="H9820" i="35"/>
  <c r="H9821" i="35"/>
  <c r="H9822" i="35"/>
  <c r="H9823" i="35"/>
  <c r="H9824" i="35"/>
  <c r="H9825" i="35"/>
  <c r="H9826" i="35"/>
  <c r="H9827" i="35"/>
  <c r="H9828" i="35"/>
  <c r="H9829" i="35"/>
  <c r="H9830" i="35"/>
  <c r="H9831" i="35"/>
  <c r="H9832" i="35"/>
  <c r="H9833" i="35"/>
  <c r="H9834" i="35"/>
  <c r="H9835" i="35"/>
  <c r="H9836" i="35"/>
  <c r="H9837" i="35"/>
  <c r="H9838" i="35"/>
  <c r="H9839" i="35"/>
  <c r="H9840" i="35"/>
  <c r="H9841" i="35"/>
  <c r="H9842" i="35"/>
  <c r="H9843" i="35"/>
  <c r="H9844" i="35"/>
  <c r="H9845" i="35"/>
  <c r="H9846" i="35"/>
  <c r="H9847" i="35"/>
  <c r="H9848" i="35"/>
  <c r="H9849" i="35"/>
  <c r="H9850" i="35"/>
  <c r="H9851" i="35"/>
  <c r="H9852" i="35"/>
  <c r="H9853" i="35"/>
  <c r="H9854" i="35"/>
  <c r="H9855" i="35"/>
  <c r="H9856" i="35"/>
  <c r="H9857" i="35"/>
  <c r="H9858" i="35"/>
  <c r="H9859" i="35"/>
  <c r="H9860" i="35"/>
  <c r="H9861" i="35"/>
  <c r="H9862" i="35"/>
  <c r="H9863" i="35"/>
  <c r="H9864" i="35"/>
  <c r="H9865" i="35"/>
  <c r="H9866" i="35"/>
  <c r="H9867" i="35"/>
  <c r="H9868" i="35"/>
  <c r="H9869" i="35"/>
  <c r="H9870" i="35"/>
  <c r="H9871" i="35"/>
  <c r="H9872" i="35"/>
  <c r="H9873" i="35"/>
  <c r="H9874" i="35"/>
  <c r="H9875" i="35"/>
  <c r="H9876" i="35"/>
  <c r="H9877" i="35"/>
  <c r="H9878" i="35"/>
  <c r="H9879" i="35"/>
  <c r="H9880" i="35"/>
  <c r="H9881" i="35"/>
  <c r="H9882" i="35"/>
  <c r="H9883" i="35"/>
  <c r="H9884" i="35"/>
  <c r="H9885" i="35"/>
  <c r="H9886" i="35"/>
  <c r="H9887" i="35"/>
  <c r="H9888" i="35"/>
  <c r="H9889" i="35"/>
  <c r="H9890" i="35"/>
  <c r="H9891" i="35"/>
  <c r="H9892" i="35"/>
  <c r="H9893" i="35"/>
  <c r="H9894" i="35"/>
  <c r="H9895" i="35"/>
  <c r="H9896" i="35"/>
  <c r="H9897" i="35"/>
  <c r="H9898" i="35"/>
  <c r="H9899" i="35"/>
  <c r="H9900" i="35"/>
  <c r="H9901" i="35"/>
  <c r="H9902" i="35"/>
  <c r="H9903" i="35"/>
  <c r="H9904" i="35"/>
  <c r="H9905" i="35"/>
  <c r="H9906" i="35"/>
  <c r="H9907" i="35"/>
  <c r="H9908" i="35"/>
  <c r="H9909" i="35"/>
  <c r="H9910" i="35"/>
  <c r="H9911" i="35"/>
  <c r="H9912" i="35"/>
  <c r="H9913" i="35"/>
  <c r="H9914" i="35"/>
  <c r="H9915" i="35"/>
  <c r="H9916" i="35"/>
  <c r="H9917" i="35"/>
  <c r="H9918" i="35"/>
  <c r="H9919" i="35"/>
  <c r="H9920" i="35"/>
  <c r="H9921" i="35"/>
  <c r="H9922" i="35"/>
  <c r="H9923" i="35"/>
  <c r="H9924" i="35"/>
  <c r="H9925" i="35"/>
  <c r="H9926" i="35"/>
  <c r="H9927" i="35"/>
  <c r="H9928" i="35"/>
  <c r="H9929" i="35"/>
  <c r="H9930" i="35"/>
  <c r="H9931" i="35"/>
  <c r="H9932" i="35"/>
  <c r="H9933" i="35"/>
  <c r="H9934" i="35"/>
  <c r="H9935" i="35"/>
  <c r="H9936" i="35"/>
  <c r="H9937" i="35"/>
  <c r="H9938" i="35"/>
  <c r="H9939" i="35"/>
  <c r="H9940" i="35"/>
  <c r="H9941" i="35"/>
  <c r="H9942" i="35"/>
  <c r="H9943" i="35"/>
  <c r="H9944" i="35"/>
  <c r="H9945" i="35"/>
  <c r="H9946" i="35"/>
  <c r="H9947" i="35"/>
  <c r="H9948" i="35"/>
  <c r="H9949" i="35"/>
  <c r="H9950" i="35"/>
  <c r="H9951" i="35"/>
  <c r="H9952" i="35"/>
  <c r="H9953" i="35"/>
  <c r="H9954" i="35"/>
  <c r="H9955" i="35"/>
  <c r="H9956" i="35"/>
  <c r="H9957" i="35"/>
  <c r="H9958" i="35"/>
  <c r="H9959" i="35"/>
  <c r="H9960" i="35"/>
  <c r="H9961" i="35"/>
  <c r="H9962" i="35"/>
  <c r="H9963" i="35"/>
  <c r="H9964" i="35"/>
  <c r="H9965" i="35"/>
  <c r="H9966" i="35"/>
  <c r="H9967" i="35"/>
  <c r="H9968" i="35"/>
  <c r="H9969" i="35"/>
  <c r="H9970" i="35"/>
  <c r="H9971" i="35"/>
  <c r="H9972" i="35"/>
  <c r="H9973" i="35"/>
  <c r="H9974" i="35"/>
  <c r="H9975" i="35"/>
  <c r="H9976" i="35"/>
  <c r="H9977" i="35"/>
  <c r="H9978" i="35"/>
  <c r="H9979" i="35"/>
  <c r="H9980" i="35"/>
  <c r="H9981" i="35"/>
  <c r="H9982" i="35"/>
  <c r="H9983" i="35"/>
  <c r="H9984" i="35"/>
  <c r="H9985" i="35"/>
  <c r="H9986" i="35"/>
  <c r="H9987" i="35"/>
  <c r="H9988" i="35"/>
  <c r="H9989" i="35"/>
  <c r="H9990" i="35"/>
  <c r="H9991" i="35"/>
  <c r="H9992" i="35"/>
  <c r="H9993" i="35"/>
  <c r="H9994" i="35"/>
  <c r="H9995" i="35"/>
  <c r="H9996" i="35"/>
  <c r="H9997" i="35"/>
  <c r="H9998" i="35"/>
  <c r="H9999" i="35"/>
  <c r="H10000" i="35"/>
  <c r="H10001" i="35"/>
  <c r="H10002" i="35"/>
  <c r="H10003" i="35"/>
  <c r="H10004" i="35"/>
  <c r="H10005" i="35"/>
  <c r="H10006" i="35"/>
  <c r="H10007" i="35"/>
  <c r="H10008" i="35"/>
  <c r="H10009" i="35"/>
  <c r="H10010" i="35"/>
  <c r="H10011" i="35"/>
  <c r="H10012" i="35"/>
  <c r="H10013" i="35"/>
  <c r="H10014" i="35"/>
  <c r="H10015" i="35"/>
  <c r="H10016" i="35"/>
  <c r="H10017" i="35"/>
  <c r="H10018" i="35"/>
  <c r="H10019" i="35"/>
  <c r="H10020" i="35"/>
  <c r="H10021" i="35"/>
  <c r="H10022" i="35"/>
  <c r="H10023" i="35"/>
  <c r="H10024" i="35"/>
  <c r="H10025" i="35"/>
  <c r="H10026" i="35"/>
  <c r="H10027" i="35"/>
  <c r="H10028" i="35"/>
  <c r="H10029" i="35"/>
  <c r="H10030" i="35"/>
  <c r="H10031" i="35"/>
  <c r="H10032" i="35"/>
  <c r="H10033" i="35"/>
  <c r="H10034" i="35"/>
  <c r="H10035" i="35"/>
  <c r="H10036" i="35"/>
  <c r="H10037" i="35"/>
  <c r="H10038" i="35"/>
  <c r="H10039" i="35"/>
  <c r="H10040" i="35"/>
  <c r="H10041" i="35"/>
  <c r="H10042" i="35"/>
  <c r="H10043" i="35"/>
  <c r="H10044" i="35"/>
  <c r="H10045" i="35"/>
  <c r="H10046" i="35"/>
  <c r="H10047" i="35"/>
  <c r="H10048" i="35"/>
  <c r="H10049" i="35"/>
  <c r="H10050" i="35"/>
  <c r="H10051" i="35"/>
  <c r="H10052" i="35"/>
  <c r="H10053" i="35"/>
  <c r="H10054" i="35"/>
  <c r="H10055" i="35"/>
  <c r="H10056" i="35"/>
  <c r="H10057" i="35"/>
  <c r="H10058" i="35"/>
  <c r="H10059" i="35"/>
  <c r="H10060" i="35"/>
  <c r="H10061" i="35"/>
  <c r="H10062" i="35"/>
  <c r="H10063" i="35"/>
  <c r="H10064" i="35"/>
  <c r="H10065" i="35"/>
  <c r="H10066" i="35"/>
  <c r="H10067" i="35"/>
  <c r="H10068" i="35"/>
  <c r="H10069" i="35"/>
  <c r="H10070" i="35"/>
  <c r="H10071" i="35"/>
  <c r="H10072" i="35"/>
  <c r="H10073" i="35"/>
  <c r="H10074" i="35"/>
  <c r="H10075" i="35"/>
  <c r="H10076" i="35"/>
  <c r="H10077" i="35"/>
  <c r="H10078" i="35"/>
  <c r="H10079" i="35"/>
  <c r="H10080" i="35"/>
  <c r="H10081" i="35"/>
  <c r="H10082" i="35"/>
  <c r="H10083" i="35"/>
  <c r="H10084" i="35"/>
  <c r="H10085" i="35"/>
  <c r="H10086" i="35"/>
  <c r="H10087" i="35"/>
  <c r="H10088" i="35"/>
  <c r="H10089" i="35"/>
  <c r="H10090" i="35"/>
  <c r="H10091" i="35"/>
  <c r="H10092" i="35"/>
  <c r="H10093" i="35"/>
  <c r="H10094" i="35"/>
  <c r="H10095" i="35"/>
  <c r="H10096" i="35"/>
  <c r="H10097" i="35"/>
  <c r="H10098" i="35"/>
  <c r="H10099" i="35"/>
  <c r="H10100" i="35"/>
  <c r="H10101" i="35"/>
  <c r="H10102" i="35"/>
  <c r="H10103" i="35"/>
  <c r="H10104" i="35"/>
  <c r="H10105" i="35"/>
  <c r="H10106" i="35"/>
  <c r="H10107" i="35"/>
  <c r="H10108" i="35"/>
  <c r="H10109" i="35"/>
  <c r="H10110" i="35"/>
  <c r="H10111" i="35"/>
  <c r="H10112" i="35"/>
  <c r="H10113" i="35"/>
  <c r="H10114" i="35"/>
  <c r="H10115" i="35"/>
  <c r="H10116" i="35"/>
  <c r="H10117" i="35"/>
  <c r="H10118" i="35"/>
  <c r="H10119" i="35"/>
  <c r="H10120" i="35"/>
  <c r="H10121" i="35"/>
  <c r="H10122" i="35"/>
  <c r="H10123" i="35"/>
  <c r="H10124" i="35"/>
  <c r="H10125" i="35"/>
  <c r="H10126" i="35"/>
  <c r="H10127" i="35"/>
  <c r="H10128" i="35"/>
  <c r="H10129" i="35"/>
  <c r="H10130" i="35"/>
  <c r="H10131" i="35"/>
  <c r="H10132" i="35"/>
  <c r="H10133" i="35"/>
  <c r="H10134" i="35"/>
  <c r="H10135" i="35"/>
  <c r="H10136" i="35"/>
  <c r="H10137" i="35"/>
  <c r="H10138" i="35"/>
  <c r="H10139" i="35"/>
  <c r="H10140" i="35"/>
  <c r="H10141" i="35"/>
  <c r="H10142" i="35"/>
  <c r="H10143" i="35"/>
  <c r="H10144" i="35"/>
  <c r="H10145" i="35"/>
  <c r="H10146" i="35"/>
  <c r="H10147" i="35"/>
  <c r="H10148" i="35"/>
  <c r="H10149" i="35"/>
  <c r="H10150" i="35"/>
  <c r="H10151" i="35"/>
  <c r="H10152" i="35"/>
  <c r="H10153" i="35"/>
  <c r="H10154" i="35"/>
  <c r="H10155" i="35"/>
  <c r="H10156" i="35"/>
  <c r="H10157" i="35"/>
  <c r="H10158" i="35"/>
  <c r="H10159" i="35"/>
  <c r="H10160" i="35"/>
  <c r="H10161" i="35"/>
  <c r="H10162" i="35"/>
  <c r="H10163" i="35"/>
  <c r="H10164" i="35"/>
  <c r="H10165" i="35"/>
  <c r="H10166" i="35"/>
  <c r="H10167" i="35"/>
  <c r="H10168" i="35"/>
  <c r="H10169" i="35"/>
  <c r="H10170" i="35"/>
  <c r="H10171" i="35"/>
  <c r="H10172" i="35"/>
  <c r="H10173" i="35"/>
  <c r="H10174" i="35"/>
  <c r="H10175" i="35"/>
  <c r="H10176" i="35"/>
  <c r="H10177" i="35"/>
  <c r="H10178" i="35"/>
  <c r="H10179" i="35"/>
  <c r="H10180" i="35"/>
  <c r="H10181" i="35"/>
  <c r="H10182" i="35"/>
  <c r="H10183" i="35"/>
  <c r="H10184" i="35"/>
  <c r="H10185" i="35"/>
  <c r="H10186" i="35"/>
  <c r="H10187" i="35"/>
  <c r="H10188" i="35"/>
  <c r="H10189" i="35"/>
  <c r="H10190" i="35"/>
  <c r="H10191" i="35"/>
  <c r="H10192" i="35"/>
  <c r="H10193" i="35"/>
  <c r="H10194" i="35"/>
  <c r="H10195" i="35"/>
  <c r="H10196" i="35"/>
  <c r="H10197" i="35"/>
  <c r="H10198" i="35"/>
  <c r="H10199" i="35"/>
  <c r="H10200" i="35"/>
  <c r="H10201" i="35"/>
  <c r="H10202" i="35"/>
  <c r="H10203" i="35"/>
  <c r="H10204" i="35"/>
  <c r="H10205" i="35"/>
  <c r="H10206" i="35"/>
  <c r="H10207" i="35"/>
  <c r="H10208" i="35"/>
  <c r="H10209" i="35"/>
  <c r="H10210" i="35"/>
  <c r="H10211" i="35"/>
  <c r="H10212" i="35"/>
  <c r="H10213" i="35"/>
  <c r="H10214" i="35"/>
  <c r="H10215" i="35"/>
  <c r="H10216" i="35"/>
  <c r="H10217" i="35"/>
  <c r="H10218" i="35"/>
  <c r="H10219" i="35"/>
  <c r="H10220" i="35"/>
  <c r="H10221" i="35"/>
  <c r="H10222" i="35"/>
  <c r="H10223" i="35"/>
  <c r="H10224" i="35"/>
  <c r="H10225" i="35"/>
  <c r="H10226" i="35"/>
  <c r="H10227" i="35"/>
  <c r="H10228" i="35"/>
  <c r="H10229" i="35"/>
  <c r="H10230" i="35"/>
  <c r="H10231" i="35"/>
  <c r="H10232" i="35"/>
  <c r="H10233" i="35"/>
  <c r="H10234" i="35"/>
  <c r="H10235" i="35"/>
  <c r="H10236" i="35"/>
  <c r="H10237" i="35"/>
  <c r="H10238" i="35"/>
  <c r="H10239" i="35"/>
  <c r="H10240" i="35"/>
  <c r="H10241" i="35"/>
  <c r="H10242" i="35"/>
  <c r="H10243" i="35"/>
  <c r="H10244" i="35"/>
  <c r="H10245" i="35"/>
  <c r="H10246" i="35"/>
  <c r="H10247" i="35"/>
  <c r="H10248" i="35"/>
  <c r="H10249" i="35"/>
  <c r="H10250" i="35"/>
  <c r="H10251" i="35"/>
  <c r="H10252" i="35"/>
  <c r="H10253" i="35"/>
  <c r="H10254" i="35"/>
  <c r="H10255" i="35"/>
  <c r="H10256" i="35"/>
  <c r="H10257" i="35"/>
  <c r="H10258" i="35"/>
  <c r="H10259" i="35"/>
  <c r="H10260" i="35"/>
  <c r="H10261" i="35"/>
  <c r="H10262" i="35"/>
  <c r="H10263" i="35"/>
  <c r="H10264" i="35"/>
  <c r="H10265" i="35"/>
  <c r="H10266" i="35"/>
  <c r="H10267" i="35"/>
  <c r="H10268" i="35"/>
  <c r="H10269" i="35"/>
  <c r="H10270" i="35"/>
  <c r="H10271" i="35"/>
  <c r="H10272" i="35"/>
  <c r="H10273" i="35"/>
  <c r="H10274" i="35"/>
  <c r="H10275" i="35"/>
  <c r="H10276" i="35"/>
  <c r="H10277" i="35"/>
  <c r="H10278" i="35"/>
  <c r="H10279" i="35"/>
  <c r="H10280" i="35"/>
  <c r="H10281" i="35"/>
  <c r="H10282" i="35"/>
  <c r="H10283" i="35"/>
  <c r="H10284" i="35"/>
  <c r="H10285" i="35"/>
  <c r="H10286" i="35"/>
  <c r="H10287" i="35"/>
  <c r="H10288" i="35"/>
  <c r="H10289" i="35"/>
  <c r="H10290" i="35"/>
  <c r="H10291" i="35"/>
  <c r="H10292" i="35"/>
  <c r="H10293" i="35"/>
  <c r="H10294" i="35"/>
  <c r="H10295" i="35"/>
  <c r="H10296" i="35"/>
  <c r="H10297" i="35"/>
  <c r="H10298" i="35"/>
  <c r="H10299" i="35"/>
  <c r="H10300" i="35"/>
  <c r="H10301" i="35"/>
  <c r="H10302" i="35"/>
  <c r="H10303" i="35"/>
  <c r="H10304" i="35"/>
  <c r="H10305" i="35"/>
  <c r="H10306" i="35"/>
  <c r="H10307" i="35"/>
  <c r="H10308" i="35"/>
  <c r="H10309" i="35"/>
  <c r="H10310" i="35"/>
  <c r="H10311" i="35"/>
  <c r="H10312" i="35"/>
  <c r="H10313" i="35"/>
  <c r="H10314" i="35"/>
  <c r="H10315" i="35"/>
  <c r="H10316" i="35"/>
  <c r="H10317" i="35"/>
  <c r="H10318" i="35"/>
  <c r="H10319" i="35"/>
  <c r="H10320" i="35"/>
  <c r="H10321" i="35"/>
  <c r="H10322" i="35"/>
  <c r="H10323" i="35"/>
  <c r="H10324" i="35"/>
  <c r="H10325" i="35"/>
  <c r="H10326" i="35"/>
  <c r="H10327" i="35"/>
  <c r="H10328" i="35"/>
  <c r="H10329" i="35"/>
  <c r="H10330" i="35"/>
  <c r="H10331" i="35"/>
  <c r="H10332" i="35"/>
  <c r="H10333" i="35"/>
  <c r="H10334" i="35"/>
  <c r="H10335" i="35"/>
  <c r="H10336" i="35"/>
  <c r="H10337" i="35"/>
  <c r="H10338" i="35"/>
  <c r="H10339" i="35"/>
  <c r="H10340" i="35"/>
  <c r="H10341" i="35"/>
  <c r="H10342" i="35"/>
  <c r="H10343" i="35"/>
  <c r="H10344" i="35"/>
  <c r="H10345" i="35"/>
  <c r="H10346" i="35"/>
  <c r="H10347" i="35"/>
  <c r="H10348" i="35"/>
  <c r="H10349" i="35"/>
  <c r="H10350" i="35"/>
  <c r="H10351" i="35"/>
  <c r="H10352" i="35"/>
  <c r="H10353" i="35"/>
  <c r="H10354" i="35"/>
  <c r="H10355" i="35"/>
  <c r="H10356" i="35"/>
  <c r="H10357" i="35"/>
  <c r="H10358" i="35"/>
  <c r="H10359" i="35"/>
  <c r="H10360" i="35"/>
  <c r="H10361" i="35"/>
  <c r="H10362" i="35"/>
  <c r="H10363" i="35"/>
  <c r="H10364" i="35"/>
  <c r="H10365" i="35"/>
  <c r="H10366" i="35"/>
  <c r="H10367" i="35"/>
  <c r="H10368" i="35"/>
  <c r="H10369" i="35"/>
  <c r="H10370" i="35"/>
  <c r="H10371" i="35"/>
  <c r="H10372" i="35"/>
  <c r="H10373" i="35"/>
  <c r="H10374" i="35"/>
  <c r="H10375" i="35"/>
  <c r="H10376" i="35"/>
  <c r="H10377" i="35"/>
  <c r="H10378" i="35"/>
  <c r="H10379" i="35"/>
  <c r="H10380" i="35"/>
  <c r="H10381" i="35"/>
  <c r="H10382" i="35"/>
  <c r="H10383" i="35"/>
  <c r="H10384" i="35"/>
  <c r="H10385" i="35"/>
  <c r="H10386" i="35"/>
  <c r="H10387" i="35"/>
  <c r="H10388" i="35"/>
  <c r="H10389" i="35"/>
  <c r="H10390" i="35"/>
  <c r="H10391" i="35"/>
  <c r="H10392" i="35"/>
  <c r="H10393" i="35"/>
  <c r="H10394" i="35"/>
  <c r="H10395" i="35"/>
  <c r="H10396" i="35"/>
  <c r="H10397" i="35"/>
  <c r="H10398" i="35"/>
  <c r="H10399" i="35"/>
  <c r="H10400" i="35"/>
  <c r="H10401" i="35"/>
  <c r="H10402" i="35"/>
  <c r="H10403" i="35"/>
  <c r="H10404" i="35"/>
  <c r="H10405" i="35"/>
  <c r="H10406" i="35"/>
  <c r="H10407" i="35"/>
  <c r="H10408" i="35"/>
  <c r="H10409" i="35"/>
  <c r="H10410" i="35"/>
  <c r="H10411" i="35"/>
  <c r="H10412" i="35"/>
  <c r="H10413" i="35"/>
  <c r="H10414" i="35"/>
  <c r="H10415" i="35"/>
  <c r="H10416" i="35"/>
  <c r="H10417" i="35"/>
  <c r="H10418" i="35"/>
  <c r="H10419" i="35"/>
  <c r="H10420" i="35"/>
  <c r="H10421" i="35"/>
  <c r="H10422" i="35"/>
  <c r="H10423" i="35"/>
  <c r="H10424" i="35"/>
  <c r="H10425" i="35"/>
  <c r="H10426" i="35"/>
  <c r="H10427" i="35"/>
  <c r="H10428" i="35"/>
  <c r="H10429" i="35"/>
  <c r="H10430" i="35"/>
  <c r="H10431" i="35"/>
  <c r="H10432" i="35"/>
  <c r="H10433" i="35"/>
  <c r="H10434" i="35"/>
  <c r="H10435" i="35"/>
  <c r="H10436" i="35"/>
  <c r="H10437" i="35"/>
  <c r="H10438" i="35"/>
  <c r="H10439" i="35"/>
  <c r="H10440" i="35"/>
  <c r="H10441" i="35"/>
  <c r="H10442" i="35"/>
  <c r="H10443" i="35"/>
  <c r="H10444" i="35"/>
  <c r="H10445" i="35"/>
  <c r="H10446" i="35"/>
  <c r="H10447" i="35"/>
  <c r="H10448" i="35"/>
  <c r="H10449" i="35"/>
  <c r="H10450" i="35"/>
  <c r="H10451" i="35"/>
  <c r="H10452" i="35"/>
  <c r="H10453" i="35"/>
  <c r="H10454" i="35"/>
  <c r="H10455" i="35"/>
  <c r="H10456" i="35"/>
  <c r="H10457" i="35"/>
  <c r="H10458" i="35"/>
  <c r="H10459" i="35"/>
  <c r="H10460" i="35"/>
  <c r="H10461" i="35"/>
  <c r="H10462" i="35"/>
  <c r="H10463" i="35"/>
  <c r="H10464" i="35"/>
  <c r="H10465" i="35"/>
  <c r="H10466" i="35"/>
  <c r="H10467" i="35"/>
  <c r="H10468" i="35"/>
  <c r="H10469" i="35"/>
  <c r="H10470" i="35"/>
  <c r="H10471" i="35"/>
  <c r="H10472" i="35"/>
  <c r="H10473" i="35"/>
  <c r="H10474" i="35"/>
  <c r="H10475" i="35"/>
  <c r="H10476" i="35"/>
  <c r="H10477" i="35"/>
  <c r="H10478" i="35"/>
  <c r="H10479" i="35"/>
  <c r="H10480" i="35"/>
  <c r="H10481" i="35"/>
  <c r="H10482" i="35"/>
  <c r="H10483" i="35"/>
  <c r="H10484" i="35"/>
  <c r="H10485" i="35"/>
  <c r="H10486" i="35"/>
  <c r="H10487" i="35"/>
  <c r="H10488" i="35"/>
  <c r="H10489" i="35"/>
  <c r="H10490" i="35"/>
  <c r="H10491" i="35"/>
  <c r="H10492" i="35"/>
  <c r="H10493" i="35"/>
  <c r="H10494" i="35"/>
  <c r="H10495" i="35"/>
  <c r="H10496" i="35"/>
  <c r="H10497" i="35"/>
  <c r="H10498" i="35"/>
  <c r="H10499" i="35"/>
  <c r="H10500" i="35"/>
  <c r="H10501" i="35"/>
  <c r="H10502" i="35"/>
  <c r="H10503" i="35"/>
  <c r="H10504" i="35"/>
  <c r="H10505" i="35"/>
  <c r="H10506" i="35"/>
  <c r="H10507" i="35"/>
  <c r="H10508" i="35"/>
  <c r="H10509" i="35"/>
  <c r="H10510" i="35"/>
  <c r="H10511" i="35"/>
  <c r="H10512" i="35"/>
  <c r="H10513" i="35"/>
  <c r="H10514" i="35"/>
  <c r="H10515" i="35"/>
  <c r="H10516" i="35"/>
  <c r="H10517" i="35"/>
  <c r="H10518" i="35"/>
  <c r="H10519" i="35"/>
  <c r="H10520" i="35"/>
  <c r="H10521" i="35"/>
  <c r="H10522" i="35"/>
  <c r="H10523" i="35"/>
  <c r="H10524" i="35"/>
  <c r="H10525" i="35"/>
  <c r="H10526" i="35"/>
  <c r="H10527" i="35"/>
  <c r="H10528" i="35"/>
  <c r="H10529" i="35"/>
  <c r="H10530" i="35"/>
  <c r="H10531" i="35"/>
  <c r="H10532" i="35"/>
  <c r="H10533" i="35"/>
  <c r="H10534" i="35"/>
  <c r="H10535" i="35"/>
  <c r="H10536" i="35"/>
  <c r="H10537" i="35"/>
  <c r="H10538" i="35"/>
  <c r="H10539" i="35"/>
  <c r="H10540" i="35"/>
  <c r="H10541" i="35"/>
  <c r="H10542" i="35"/>
  <c r="H10543" i="35"/>
  <c r="H10544" i="35"/>
  <c r="H10545" i="35"/>
  <c r="H10546" i="35"/>
  <c r="H10547" i="35"/>
  <c r="H10548" i="35"/>
  <c r="H10549" i="35"/>
  <c r="H10550" i="35"/>
  <c r="H10551" i="35"/>
  <c r="H10552" i="35"/>
  <c r="H10553" i="35"/>
  <c r="H10554" i="35"/>
  <c r="H10555" i="35"/>
  <c r="H10556" i="35"/>
  <c r="H10557" i="35"/>
  <c r="H10558" i="35"/>
  <c r="H10559" i="35"/>
  <c r="H10560" i="35"/>
  <c r="H10561" i="35"/>
  <c r="H10562" i="35"/>
  <c r="H10563" i="35"/>
  <c r="H10564" i="35"/>
  <c r="H10565" i="35"/>
  <c r="H10566" i="35"/>
  <c r="H10567" i="35"/>
  <c r="H10568" i="35"/>
  <c r="H10569" i="35"/>
  <c r="H10570" i="35"/>
  <c r="H10571" i="35"/>
  <c r="H10572" i="35"/>
  <c r="H10573" i="35"/>
  <c r="H10574" i="35"/>
  <c r="H10575" i="35"/>
  <c r="H10576" i="35"/>
  <c r="H10577" i="35"/>
  <c r="H10578" i="35"/>
  <c r="H10579" i="35"/>
  <c r="H10580" i="35"/>
  <c r="H10581" i="35"/>
  <c r="H10582" i="35"/>
  <c r="H10583" i="35"/>
  <c r="H10584" i="35"/>
  <c r="H10585" i="35"/>
  <c r="H10586" i="35"/>
  <c r="H10587" i="35"/>
  <c r="H10588" i="35"/>
  <c r="H10589" i="35"/>
  <c r="H10590" i="35"/>
  <c r="H10591" i="35"/>
  <c r="H10592" i="35"/>
  <c r="H10593" i="35"/>
  <c r="H10594" i="35"/>
  <c r="H10595" i="35"/>
  <c r="H10596" i="35"/>
  <c r="H10597" i="35"/>
  <c r="H10598" i="35"/>
  <c r="H10599" i="35"/>
  <c r="H10600" i="35"/>
  <c r="H10601" i="35"/>
  <c r="H10602" i="35"/>
  <c r="H10603" i="35"/>
  <c r="H10604" i="35"/>
  <c r="H10605" i="35"/>
  <c r="H10606" i="35"/>
  <c r="H10607" i="35"/>
  <c r="H10608" i="35"/>
  <c r="H10609" i="35"/>
  <c r="H10610" i="35"/>
  <c r="H10611" i="35"/>
  <c r="H10612" i="35"/>
  <c r="H10613" i="35"/>
  <c r="H10614" i="35"/>
  <c r="H10615" i="35"/>
  <c r="H10616" i="35"/>
  <c r="H10617" i="35"/>
  <c r="H10618" i="35"/>
  <c r="H10619" i="35"/>
  <c r="H10620" i="35"/>
  <c r="H10621" i="35"/>
  <c r="H10622" i="35"/>
  <c r="H10623" i="35"/>
  <c r="H10624" i="35"/>
  <c r="H10625" i="35"/>
  <c r="H10626" i="35"/>
  <c r="H10627" i="35"/>
  <c r="H10628" i="35"/>
  <c r="H10629" i="35"/>
  <c r="H10630" i="35"/>
  <c r="H10631" i="35"/>
  <c r="H10632" i="35"/>
  <c r="H10633" i="35"/>
  <c r="H10634" i="35"/>
  <c r="H10635" i="35"/>
  <c r="H10636" i="35"/>
  <c r="H10637" i="35"/>
  <c r="H10638" i="35"/>
  <c r="H10639" i="35"/>
  <c r="H10640" i="35"/>
  <c r="H10641" i="35"/>
  <c r="H10642" i="35"/>
  <c r="H10643" i="35"/>
  <c r="H10644" i="35"/>
  <c r="H10645" i="35"/>
  <c r="H10646" i="35"/>
  <c r="H10647" i="35"/>
  <c r="H10648" i="35"/>
  <c r="H10649" i="35"/>
  <c r="H10650" i="35"/>
  <c r="H10651" i="35"/>
  <c r="H10652" i="35"/>
  <c r="H10653" i="35"/>
  <c r="H10654" i="35"/>
  <c r="H10655" i="35"/>
  <c r="H10656" i="35"/>
  <c r="H10657" i="35"/>
  <c r="H10658" i="35"/>
  <c r="H10659" i="35"/>
  <c r="H10660" i="35"/>
  <c r="H10661" i="35"/>
  <c r="H10662" i="35"/>
  <c r="H10663" i="35"/>
  <c r="H10664" i="35"/>
  <c r="H10665" i="35"/>
  <c r="H10666" i="35"/>
  <c r="H10667" i="35"/>
  <c r="H10668" i="35"/>
  <c r="H10669" i="35"/>
  <c r="H10670" i="35"/>
  <c r="H10671" i="35"/>
  <c r="H10672" i="35"/>
  <c r="H10673" i="35"/>
  <c r="H10674" i="35"/>
  <c r="H10675" i="35"/>
  <c r="H10676" i="35"/>
  <c r="H10677" i="35"/>
  <c r="H10678" i="35"/>
  <c r="H10679" i="35"/>
  <c r="H10680" i="35"/>
  <c r="H10681" i="35"/>
  <c r="H10682" i="35"/>
  <c r="H10683" i="35"/>
  <c r="H10684" i="35"/>
  <c r="H10685" i="35"/>
  <c r="H10686" i="35"/>
  <c r="H10687" i="35"/>
  <c r="H10688" i="35"/>
  <c r="H10689" i="35"/>
  <c r="H10690" i="35"/>
  <c r="H10691" i="35"/>
  <c r="H10692" i="35"/>
  <c r="H10693" i="35"/>
  <c r="H10694" i="35"/>
  <c r="H10695" i="35"/>
  <c r="H10696" i="35"/>
  <c r="H10697" i="35"/>
  <c r="H10698" i="35"/>
  <c r="H10699" i="35"/>
  <c r="H10700" i="35"/>
  <c r="H10701" i="35"/>
  <c r="H10702" i="35"/>
  <c r="H10703" i="35"/>
  <c r="H10704" i="35"/>
  <c r="H10705" i="35"/>
  <c r="H10706" i="35"/>
  <c r="H10707" i="35"/>
  <c r="H10708" i="35"/>
  <c r="H10709" i="35"/>
  <c r="H10710" i="35"/>
  <c r="H10711" i="35"/>
  <c r="H10712" i="35"/>
  <c r="H10713" i="35"/>
  <c r="H10714" i="35"/>
  <c r="H10715" i="35"/>
  <c r="H10716" i="35"/>
  <c r="H10717" i="35"/>
  <c r="H10718" i="35"/>
  <c r="H10719" i="35"/>
  <c r="H10720" i="35"/>
  <c r="H10721" i="35"/>
  <c r="H10722" i="35"/>
  <c r="H10723" i="35"/>
  <c r="H10724" i="35"/>
  <c r="H10725" i="35"/>
  <c r="H10726" i="35"/>
  <c r="H10727" i="35"/>
  <c r="H10728" i="35"/>
  <c r="H10729" i="35"/>
  <c r="H10730" i="35"/>
  <c r="H10731" i="35"/>
  <c r="H10732" i="35"/>
  <c r="H10733" i="35"/>
  <c r="H10734" i="35"/>
  <c r="H10735" i="35"/>
  <c r="H10736" i="35"/>
  <c r="H10737" i="35"/>
  <c r="H10738" i="35"/>
  <c r="H10739" i="35"/>
  <c r="H10740" i="35"/>
  <c r="H10741" i="35"/>
  <c r="H10742" i="35"/>
  <c r="H10743" i="35"/>
  <c r="H10744" i="35"/>
  <c r="H10745" i="35"/>
  <c r="H10746" i="35"/>
  <c r="H10747" i="35"/>
  <c r="H10748" i="35"/>
  <c r="H10749" i="35"/>
  <c r="H10750" i="35"/>
  <c r="H10751" i="35"/>
  <c r="H10752" i="35"/>
  <c r="H10753" i="35"/>
  <c r="H10754" i="35"/>
  <c r="H10755" i="35"/>
  <c r="H10756" i="35"/>
  <c r="H10757" i="35"/>
  <c r="H10758" i="35"/>
  <c r="H10759" i="35"/>
  <c r="H10760" i="35"/>
  <c r="H10761" i="35"/>
  <c r="H10762" i="35"/>
  <c r="H10763" i="35"/>
  <c r="H10764" i="35"/>
  <c r="H10765" i="35"/>
  <c r="H10766" i="35"/>
  <c r="H10767" i="35"/>
  <c r="H10768" i="35"/>
  <c r="H10769" i="35"/>
  <c r="H10770" i="35"/>
  <c r="H10771" i="35"/>
  <c r="H10772" i="35"/>
  <c r="H10773" i="35"/>
  <c r="H10774" i="35"/>
  <c r="H10775" i="35"/>
  <c r="H10776" i="35"/>
  <c r="H10777" i="35"/>
  <c r="H10778" i="35"/>
  <c r="H10779" i="35"/>
  <c r="H10780" i="35"/>
  <c r="H10781" i="35"/>
  <c r="H10782" i="35"/>
  <c r="H10783" i="35"/>
  <c r="H10784" i="35"/>
  <c r="H10785" i="35"/>
  <c r="H10786" i="35"/>
  <c r="H10787" i="35"/>
  <c r="H10788" i="35"/>
  <c r="H10789" i="35"/>
  <c r="H10790" i="35"/>
  <c r="H10791" i="35"/>
  <c r="H10792" i="35"/>
  <c r="H10793" i="35"/>
  <c r="H10794" i="35"/>
  <c r="H10795" i="35"/>
  <c r="H10796" i="35"/>
  <c r="H10797" i="35"/>
  <c r="H10798" i="35"/>
  <c r="H10799" i="35"/>
  <c r="H10800" i="35"/>
  <c r="H10801" i="35"/>
  <c r="H10802" i="35"/>
  <c r="H10803" i="35"/>
  <c r="H10804" i="35"/>
  <c r="H10805" i="35"/>
  <c r="H10806" i="35"/>
  <c r="H10807" i="35"/>
  <c r="H10808" i="35"/>
  <c r="H10809" i="35"/>
  <c r="H10810" i="35"/>
  <c r="H10811" i="35"/>
  <c r="H10812" i="35"/>
  <c r="H10813" i="35"/>
  <c r="H10814" i="35"/>
  <c r="H10815" i="35"/>
  <c r="H10816" i="35"/>
  <c r="H10817" i="35"/>
  <c r="H10818" i="35"/>
  <c r="H10819" i="35"/>
  <c r="H10820" i="35"/>
  <c r="H10821" i="35"/>
  <c r="H10822" i="35"/>
  <c r="H10823" i="35"/>
  <c r="H10824" i="35"/>
  <c r="H10825" i="35"/>
  <c r="H10826" i="35"/>
  <c r="H10827" i="35"/>
  <c r="H10828" i="35"/>
  <c r="H10829" i="35"/>
  <c r="H10830" i="35"/>
  <c r="H10831" i="35"/>
  <c r="H10832" i="35"/>
  <c r="H10833" i="35"/>
  <c r="H10834" i="35"/>
  <c r="H10835" i="35"/>
  <c r="H10836" i="35"/>
  <c r="H10837" i="35"/>
  <c r="H10838" i="35"/>
  <c r="H10839" i="35"/>
  <c r="H10840" i="35"/>
  <c r="H10841" i="35"/>
  <c r="H10842" i="35"/>
  <c r="H10843" i="35"/>
  <c r="H10844" i="35"/>
  <c r="H10845" i="35"/>
  <c r="H10846" i="35"/>
  <c r="H10847" i="35"/>
  <c r="H10848" i="35"/>
  <c r="H10849" i="35"/>
  <c r="H10850" i="35"/>
  <c r="H10851" i="35"/>
  <c r="H10852" i="35"/>
  <c r="H10853" i="35"/>
  <c r="H10854" i="35"/>
  <c r="H10855" i="35"/>
  <c r="H10856" i="35"/>
  <c r="H10857" i="35"/>
  <c r="H10858" i="35"/>
  <c r="H10859" i="35"/>
  <c r="H10860" i="35"/>
  <c r="H10861" i="35"/>
  <c r="H10862" i="35"/>
  <c r="H10863" i="35"/>
  <c r="H10864" i="35"/>
  <c r="H10865" i="35"/>
  <c r="H10866" i="35"/>
  <c r="H10867" i="35"/>
  <c r="H10868" i="35"/>
  <c r="H10869" i="35"/>
  <c r="H10870" i="35"/>
  <c r="H10871" i="35"/>
  <c r="H10872" i="35"/>
  <c r="H10873" i="35"/>
  <c r="H10874" i="35"/>
  <c r="H10875" i="35"/>
  <c r="H10876" i="35"/>
  <c r="H10877" i="35"/>
  <c r="H10878" i="35"/>
  <c r="H10879" i="35"/>
  <c r="H10880" i="35"/>
  <c r="H10881" i="35"/>
  <c r="H10882" i="35"/>
  <c r="H10883" i="35"/>
  <c r="H10884" i="35"/>
  <c r="H10885" i="35"/>
  <c r="H10886" i="35"/>
  <c r="H10887" i="35"/>
  <c r="H10888" i="35"/>
  <c r="H10889" i="35"/>
  <c r="H10890" i="35"/>
  <c r="H10891" i="35"/>
  <c r="H10892" i="35"/>
  <c r="H10893" i="35"/>
  <c r="H10894" i="35"/>
  <c r="H10895" i="35"/>
  <c r="H10896" i="35"/>
  <c r="H10897" i="35"/>
  <c r="H10898" i="35"/>
  <c r="H10899" i="35"/>
  <c r="H10900" i="35"/>
  <c r="H10901" i="35"/>
  <c r="H10902" i="35"/>
  <c r="H10903" i="35"/>
  <c r="H10904" i="35"/>
  <c r="H10905" i="35"/>
  <c r="H10906" i="35"/>
  <c r="H10907" i="35"/>
  <c r="H10908" i="35"/>
  <c r="H10909" i="35"/>
  <c r="H10910" i="35"/>
  <c r="H10911" i="35"/>
  <c r="H10912" i="35"/>
  <c r="H10913" i="35"/>
  <c r="H10914" i="35"/>
  <c r="H10915" i="35"/>
  <c r="H10916" i="35"/>
  <c r="H10917" i="35"/>
  <c r="H10918" i="35"/>
  <c r="H10919" i="35"/>
  <c r="H10920" i="35"/>
  <c r="H10921" i="35"/>
  <c r="H10922" i="35"/>
  <c r="H10923" i="35"/>
  <c r="H10924" i="35"/>
  <c r="H10925" i="35"/>
  <c r="H10926" i="35"/>
  <c r="H10927" i="35"/>
  <c r="H10928" i="35"/>
  <c r="H10929" i="35"/>
  <c r="H10930" i="35"/>
  <c r="H10931" i="35"/>
  <c r="H10932" i="35"/>
  <c r="H10933" i="35"/>
  <c r="H10934" i="35"/>
  <c r="H10935" i="35"/>
  <c r="H10936" i="35"/>
  <c r="H10937" i="35"/>
  <c r="H10938" i="35"/>
  <c r="H10939" i="35"/>
  <c r="H10940" i="35"/>
  <c r="H10941" i="35"/>
  <c r="H10942" i="35"/>
  <c r="H10943" i="35"/>
  <c r="H10944" i="35"/>
  <c r="H10945" i="35"/>
  <c r="H10946" i="35"/>
  <c r="H10947" i="35"/>
  <c r="H10948" i="35"/>
  <c r="H10949" i="35"/>
  <c r="H10950" i="35"/>
  <c r="H10951" i="35"/>
  <c r="H10952" i="35"/>
  <c r="H10953" i="35"/>
  <c r="H10954" i="35"/>
  <c r="H10955" i="35"/>
  <c r="H10956" i="35"/>
  <c r="H10957" i="35"/>
  <c r="H10958" i="35"/>
  <c r="H10959" i="35"/>
  <c r="H10960" i="35"/>
  <c r="H10961" i="35"/>
  <c r="H10962" i="35"/>
  <c r="H10963" i="35"/>
  <c r="H10964" i="35"/>
  <c r="H10965" i="35"/>
  <c r="H10966" i="35"/>
  <c r="H10967" i="35"/>
  <c r="H10968" i="35"/>
  <c r="H10969" i="35"/>
  <c r="H10970" i="35"/>
  <c r="H10971" i="35"/>
  <c r="H10972" i="35"/>
  <c r="H10973" i="35"/>
  <c r="H10974" i="35"/>
  <c r="H10975" i="35"/>
  <c r="H10976" i="35"/>
  <c r="H10977" i="35"/>
  <c r="H10978" i="35"/>
  <c r="H10979" i="35"/>
  <c r="H10980" i="35"/>
  <c r="H10981" i="35"/>
  <c r="H10982" i="35"/>
  <c r="H10983" i="35"/>
  <c r="H10984" i="35"/>
  <c r="H10985" i="35"/>
  <c r="H10986" i="35"/>
  <c r="H10987" i="35"/>
  <c r="H10988" i="35"/>
  <c r="H10989" i="35"/>
  <c r="H10990" i="35"/>
  <c r="H10991" i="35"/>
  <c r="H10992" i="35"/>
  <c r="H10993" i="35"/>
  <c r="H10994" i="35"/>
  <c r="H10995" i="35"/>
  <c r="H10996" i="35"/>
  <c r="H10997" i="35"/>
  <c r="H10998" i="35"/>
  <c r="H10999" i="35"/>
  <c r="H11000" i="35"/>
  <c r="H11001" i="35"/>
  <c r="H11002" i="35"/>
  <c r="H11003" i="35"/>
  <c r="H11004" i="35"/>
  <c r="H11005" i="35"/>
  <c r="H11006" i="35"/>
  <c r="H11007" i="35"/>
  <c r="H11008" i="35"/>
  <c r="H11009" i="35"/>
  <c r="H11010" i="35"/>
  <c r="H11011" i="35"/>
  <c r="H11012" i="35"/>
  <c r="H11013" i="35"/>
  <c r="H11014" i="35"/>
  <c r="H11015" i="35"/>
  <c r="H11016" i="35"/>
  <c r="H11017" i="35"/>
  <c r="H11018" i="35"/>
  <c r="H11019" i="35"/>
  <c r="H11020" i="35"/>
  <c r="H11021" i="35"/>
  <c r="H11022" i="35"/>
  <c r="H11023" i="35"/>
  <c r="H11024" i="35"/>
  <c r="H11025" i="35"/>
  <c r="H11026" i="35"/>
  <c r="H11027" i="35"/>
  <c r="H11028" i="35"/>
  <c r="H11029" i="35"/>
  <c r="H11030" i="35"/>
  <c r="H11031" i="35"/>
  <c r="H11032" i="35"/>
  <c r="H11033" i="35"/>
  <c r="H11034" i="35"/>
  <c r="H11035" i="35"/>
  <c r="H11036" i="35"/>
  <c r="H11037" i="35"/>
  <c r="H11038" i="35"/>
  <c r="H11039" i="35"/>
  <c r="H11040" i="35"/>
  <c r="H11041" i="35"/>
  <c r="H11042" i="35"/>
  <c r="H11043" i="35"/>
  <c r="H11044" i="35"/>
  <c r="H11045" i="35"/>
  <c r="H11046" i="35"/>
  <c r="H11047" i="35"/>
  <c r="H11048" i="35"/>
  <c r="H11049" i="35"/>
  <c r="H11050" i="35"/>
  <c r="H11051" i="35"/>
  <c r="H11052" i="35"/>
  <c r="H11053" i="35"/>
  <c r="H11054" i="35"/>
  <c r="H11055" i="35"/>
  <c r="H11056" i="35"/>
  <c r="H11057" i="35"/>
  <c r="H11058" i="35"/>
  <c r="H11059" i="35"/>
  <c r="H11060" i="35"/>
  <c r="H11061" i="35"/>
  <c r="H11062" i="35"/>
  <c r="H11063" i="35"/>
  <c r="H11064" i="35"/>
  <c r="H11065" i="35"/>
  <c r="H11066" i="35"/>
  <c r="H11067" i="35"/>
  <c r="H11068" i="35"/>
  <c r="H11069" i="35"/>
  <c r="H11070" i="35"/>
  <c r="H11071" i="35"/>
  <c r="H11072" i="35"/>
  <c r="H11073" i="35"/>
  <c r="H11074" i="35"/>
  <c r="H11075" i="35"/>
  <c r="H11076" i="35"/>
  <c r="H11077" i="35"/>
  <c r="H11078" i="35"/>
  <c r="H11079" i="35"/>
  <c r="H11080" i="35"/>
  <c r="H11081" i="35"/>
  <c r="H11082" i="35"/>
  <c r="H11083" i="35"/>
  <c r="H11084" i="35"/>
  <c r="H11085" i="35"/>
  <c r="H11086" i="35"/>
  <c r="H11087" i="35"/>
  <c r="H11088" i="35"/>
  <c r="H11089" i="35"/>
  <c r="H11090" i="35"/>
  <c r="H11091" i="35"/>
  <c r="H11092" i="35"/>
  <c r="H11093" i="35"/>
  <c r="H11094" i="35"/>
  <c r="H11095" i="35"/>
  <c r="H11096" i="35"/>
  <c r="H11097" i="35"/>
  <c r="H11098" i="35"/>
  <c r="H11099" i="35"/>
  <c r="H11100" i="35"/>
  <c r="H11101" i="35"/>
  <c r="H11102" i="35"/>
  <c r="H11103" i="35"/>
  <c r="H11104" i="35"/>
  <c r="H11105" i="35"/>
  <c r="H11106" i="35"/>
  <c r="H11107" i="35"/>
  <c r="H11108" i="35"/>
  <c r="H11109" i="35"/>
  <c r="H11110" i="35"/>
  <c r="H11111" i="35"/>
  <c r="H11112" i="35"/>
  <c r="H11113" i="35"/>
  <c r="H11114" i="35"/>
  <c r="H11115" i="35"/>
  <c r="H11116" i="35"/>
  <c r="H11117" i="35"/>
  <c r="H11118" i="35"/>
  <c r="H11119" i="35"/>
  <c r="H11120" i="35"/>
  <c r="H11121" i="35"/>
  <c r="H11122" i="35"/>
  <c r="H11123" i="35"/>
  <c r="H11124" i="35"/>
  <c r="H11125" i="35"/>
  <c r="H11126" i="35"/>
  <c r="H11127" i="35"/>
  <c r="H11128" i="35"/>
  <c r="H11129" i="35"/>
  <c r="H11130" i="35"/>
  <c r="H11131" i="35"/>
  <c r="H11132" i="35"/>
  <c r="H11133" i="35"/>
  <c r="H11134" i="35"/>
  <c r="H11135" i="35"/>
  <c r="H11136" i="35"/>
  <c r="H11137" i="35"/>
  <c r="H11138" i="35"/>
  <c r="H11139" i="35"/>
  <c r="H11140" i="35"/>
  <c r="H11141" i="35"/>
  <c r="H11142" i="35"/>
  <c r="H11143" i="35"/>
  <c r="H11144" i="35"/>
  <c r="H11145" i="35"/>
  <c r="H11146" i="35"/>
  <c r="H11147" i="35"/>
  <c r="H11148" i="35"/>
  <c r="H11149" i="35"/>
  <c r="H11150" i="35"/>
  <c r="H11151" i="35"/>
  <c r="H11152" i="35"/>
  <c r="H11153" i="35"/>
  <c r="H11154" i="35"/>
  <c r="H11155" i="35"/>
  <c r="H11156" i="35"/>
  <c r="H11157" i="35"/>
  <c r="H11158" i="35"/>
  <c r="H11159" i="35"/>
  <c r="H11160" i="35"/>
  <c r="H11161" i="35"/>
  <c r="H11162" i="35"/>
  <c r="H11163" i="35"/>
  <c r="H11164" i="35"/>
  <c r="H11165" i="35"/>
  <c r="H11166" i="35"/>
  <c r="H11167" i="35"/>
  <c r="H11168" i="35"/>
  <c r="H11169" i="35"/>
  <c r="H11170" i="35"/>
  <c r="H11171" i="35"/>
  <c r="H11172" i="35"/>
  <c r="H11173" i="35"/>
  <c r="H11174" i="35"/>
  <c r="H11175" i="35"/>
  <c r="H11176" i="35"/>
  <c r="H11177" i="35"/>
  <c r="H11178" i="35"/>
  <c r="H11179" i="35"/>
  <c r="H11180" i="35"/>
  <c r="H11181" i="35"/>
  <c r="H11182" i="35"/>
  <c r="H11183" i="35"/>
  <c r="H11184" i="35"/>
  <c r="H11185" i="35"/>
  <c r="H11186" i="35"/>
  <c r="H11187" i="35"/>
  <c r="H11188" i="35"/>
  <c r="H11189" i="35"/>
  <c r="H11190" i="35"/>
  <c r="H11191" i="35"/>
  <c r="H11192" i="35"/>
  <c r="H11193" i="35"/>
  <c r="H11194" i="35"/>
  <c r="H11195" i="35"/>
  <c r="H11196" i="35"/>
  <c r="H11197" i="35"/>
  <c r="H11198" i="35"/>
  <c r="H11199" i="35"/>
  <c r="H11200" i="35"/>
  <c r="H11201" i="35"/>
  <c r="H11202" i="35"/>
  <c r="H11203" i="35"/>
  <c r="H11204" i="35"/>
  <c r="H11205" i="35"/>
  <c r="H11206" i="35"/>
  <c r="H11207" i="35"/>
  <c r="H11208" i="35"/>
  <c r="H11209" i="35"/>
  <c r="H11210" i="35"/>
  <c r="H11211" i="35"/>
  <c r="H11212" i="35"/>
  <c r="H11213" i="35"/>
  <c r="H11214" i="35"/>
  <c r="H11215" i="35"/>
  <c r="H11216" i="35"/>
  <c r="H11217" i="35"/>
  <c r="H11218" i="35"/>
  <c r="H11219" i="35"/>
  <c r="H11220" i="35"/>
  <c r="H11221" i="35"/>
  <c r="H11222" i="35"/>
  <c r="H11223" i="35"/>
  <c r="H11224" i="35"/>
  <c r="H11225" i="35"/>
  <c r="H11226" i="35"/>
  <c r="H11227" i="35"/>
  <c r="H11228" i="35"/>
  <c r="H11229" i="35"/>
  <c r="H11230" i="35"/>
  <c r="H11231" i="35"/>
  <c r="H11232" i="35"/>
  <c r="H11233" i="35"/>
  <c r="H11234" i="35"/>
  <c r="H11235" i="35"/>
  <c r="H11236" i="35"/>
  <c r="H11237" i="35"/>
  <c r="H11238" i="35"/>
  <c r="H11239" i="35"/>
  <c r="H11240" i="35"/>
  <c r="H11241" i="35"/>
  <c r="H11242" i="35"/>
  <c r="H11243" i="35"/>
  <c r="H11244" i="35"/>
  <c r="H11245" i="35"/>
  <c r="H11246" i="35"/>
  <c r="H11247" i="35"/>
  <c r="H11248" i="35"/>
  <c r="H11249" i="35"/>
  <c r="H11250" i="35"/>
  <c r="I11250" i="35" s="1"/>
  <c r="H11251" i="35"/>
  <c r="I11251" i="35" s="1"/>
  <c r="H11252" i="35"/>
  <c r="I11252" i="35" s="1"/>
  <c r="H11253" i="35"/>
  <c r="I11253" i="35" s="1"/>
  <c r="H11254" i="35"/>
  <c r="I11254" i="35" s="1"/>
  <c r="H11255" i="35"/>
  <c r="I11255" i="35" s="1"/>
  <c r="H11256" i="35"/>
  <c r="I11256" i="35" s="1"/>
  <c r="H11257" i="35"/>
  <c r="I11257" i="35" s="1"/>
  <c r="H11258" i="35"/>
  <c r="I11258" i="35" s="1"/>
  <c r="H11259" i="35"/>
  <c r="I11259" i="35" s="1"/>
  <c r="H11260" i="35"/>
  <c r="I11260" i="35" s="1"/>
  <c r="H11261" i="35"/>
  <c r="I11261" i="35" s="1"/>
  <c r="H11262" i="35"/>
  <c r="I11262" i="35" s="1"/>
  <c r="H11263" i="35"/>
  <c r="I11263" i="35" s="1"/>
  <c r="H11264" i="35"/>
  <c r="I11264" i="35" s="1"/>
  <c r="H11265" i="35"/>
  <c r="I11265" i="35" s="1"/>
  <c r="H11266" i="35"/>
  <c r="I11266" i="35" s="1"/>
  <c r="H11267" i="35"/>
  <c r="I11267" i="35" s="1"/>
  <c r="H11268" i="35"/>
  <c r="I11268" i="35" s="1"/>
  <c r="H11269" i="35"/>
  <c r="I11269" i="35" s="1"/>
  <c r="H11270" i="35"/>
  <c r="I11270" i="35" s="1"/>
  <c r="H11271" i="35"/>
  <c r="I11271" i="35" s="1"/>
  <c r="H11272" i="35"/>
  <c r="I11272" i="35" s="1"/>
  <c r="H11273" i="35"/>
  <c r="I11273" i="35" s="1"/>
  <c r="H11274" i="35"/>
  <c r="I11274" i="35" s="1"/>
  <c r="H11275" i="35"/>
  <c r="I11275" i="35" s="1"/>
  <c r="H11276" i="35"/>
  <c r="I11276" i="35" s="1"/>
  <c r="H11277" i="35"/>
  <c r="I11277" i="35" s="1"/>
  <c r="H11278" i="35"/>
  <c r="I11278" i="35" s="1"/>
  <c r="H11279" i="35"/>
  <c r="I11279" i="35" s="1"/>
  <c r="H11280" i="35"/>
  <c r="I11280" i="35" s="1"/>
  <c r="H11281" i="35"/>
  <c r="I11281" i="35" s="1"/>
  <c r="H11282" i="35"/>
  <c r="I11282" i="35" s="1"/>
  <c r="H11283" i="35"/>
  <c r="I11283" i="35" s="1"/>
  <c r="H11284" i="35"/>
  <c r="I11284" i="35" s="1"/>
  <c r="H11285" i="35"/>
  <c r="I11285" i="35" s="1"/>
  <c r="H11286" i="35"/>
  <c r="I11286" i="35" s="1"/>
  <c r="H11287" i="35"/>
  <c r="I11287" i="35" s="1"/>
  <c r="H11288" i="35"/>
  <c r="H11289" i="35"/>
  <c r="I11289" i="35" s="1"/>
  <c r="H11290" i="35"/>
  <c r="I11290" i="35" s="1"/>
  <c r="H11291" i="35"/>
  <c r="I11291" i="35" s="1"/>
  <c r="H11292" i="35"/>
  <c r="I11292" i="35" s="1"/>
  <c r="H11293" i="35"/>
  <c r="I11293" i="35" s="1"/>
  <c r="H11294" i="35"/>
  <c r="I11294" i="35" s="1"/>
  <c r="H11295" i="35"/>
  <c r="I11295" i="35" s="1"/>
  <c r="H11296" i="35"/>
  <c r="I11296" i="35" s="1"/>
  <c r="H11297" i="35"/>
  <c r="I11297" i="35" s="1"/>
  <c r="H11298" i="35"/>
  <c r="I11298" i="35" s="1"/>
  <c r="H11299" i="35"/>
  <c r="I11299" i="35" s="1"/>
  <c r="H11300" i="35"/>
  <c r="I11300" i="35" s="1"/>
  <c r="H11301" i="35"/>
  <c r="I11301" i="35" s="1"/>
  <c r="H11302" i="35"/>
  <c r="I11302" i="35" s="1"/>
  <c r="H11303" i="35"/>
  <c r="I11303" i="35" s="1"/>
  <c r="H11304" i="35"/>
  <c r="I11304" i="35" s="1"/>
  <c r="H11305" i="35"/>
  <c r="I11305" i="35" s="1"/>
  <c r="H11306" i="35"/>
  <c r="I11306" i="35" s="1"/>
  <c r="H11307" i="35"/>
  <c r="I11307" i="35" s="1"/>
  <c r="H11308" i="35"/>
  <c r="I11308" i="35" s="1"/>
  <c r="H11309" i="35"/>
  <c r="I11309" i="35" s="1"/>
  <c r="H11310" i="35"/>
  <c r="I11310" i="35" s="1"/>
  <c r="H11311" i="35"/>
  <c r="I11311" i="35" s="1"/>
  <c r="H11312" i="35"/>
  <c r="I11312" i="35" s="1"/>
  <c r="H11313" i="35"/>
  <c r="I11313" i="35" s="1"/>
  <c r="H11314" i="35"/>
  <c r="H11315" i="35"/>
  <c r="I11315" i="35" s="1"/>
  <c r="H11316" i="35"/>
  <c r="I11316" i="35" s="1"/>
  <c r="H11317" i="35"/>
  <c r="I11317" i="35" s="1"/>
  <c r="H11318" i="35"/>
  <c r="I11318" i="35" s="1"/>
  <c r="H11319" i="35"/>
  <c r="I11319" i="35" s="1"/>
  <c r="H11320" i="35"/>
  <c r="I11320" i="35" s="1"/>
  <c r="H11321" i="35"/>
  <c r="I11321" i="35" s="1"/>
  <c r="H11322" i="35"/>
  <c r="I11322" i="35" s="1"/>
  <c r="H11323" i="35"/>
  <c r="I11323" i="35" s="1"/>
  <c r="H11324" i="35"/>
  <c r="I11324" i="35" s="1"/>
  <c r="H11325" i="35"/>
  <c r="I11325" i="35" s="1"/>
  <c r="H11326" i="35"/>
  <c r="I11326" i="35" s="1"/>
  <c r="H11327" i="35"/>
  <c r="I11327" i="35" s="1"/>
  <c r="H11328" i="35"/>
  <c r="I11328" i="35" s="1"/>
  <c r="H11329" i="35"/>
  <c r="I11329" i="35" s="1"/>
  <c r="H11330" i="35"/>
  <c r="I11330" i="35" s="1"/>
  <c r="H11331" i="35"/>
  <c r="I11331" i="35" s="1"/>
  <c r="H11332" i="35"/>
  <c r="I11332" i="35" s="1"/>
  <c r="H11333" i="35"/>
  <c r="I11333" i="35" s="1"/>
  <c r="H11334" i="35"/>
  <c r="I11334" i="35" s="1"/>
  <c r="H11335" i="35"/>
  <c r="I11335" i="35" s="1"/>
  <c r="H11336" i="35"/>
  <c r="I11336" i="35" s="1"/>
  <c r="H11337" i="35"/>
  <c r="I11337" i="35" s="1"/>
  <c r="H11338" i="35"/>
  <c r="I11338" i="35" s="1"/>
  <c r="H11339" i="35"/>
  <c r="I11339" i="35" s="1"/>
  <c r="H11340" i="35"/>
  <c r="I11340" i="35" s="1"/>
  <c r="H11341" i="35"/>
  <c r="I11341" i="35" s="1"/>
  <c r="H11342" i="35"/>
  <c r="I11342" i="35" s="1"/>
  <c r="H11343" i="35"/>
  <c r="I11343" i="35" s="1"/>
  <c r="H11344" i="35"/>
  <c r="I11344" i="35" s="1"/>
  <c r="H11345" i="35"/>
  <c r="I11345" i="35" s="1"/>
  <c r="H11346" i="35"/>
  <c r="I11346" i="35" s="1"/>
  <c r="H11347" i="35"/>
  <c r="I11347" i="35" s="1"/>
  <c r="H11348" i="35"/>
  <c r="I11348" i="35" s="1"/>
  <c r="H11349" i="35"/>
  <c r="I11349" i="35" s="1"/>
  <c r="H11350" i="35"/>
  <c r="I11350" i="35" s="1"/>
  <c r="H11351" i="35"/>
  <c r="I11351" i="35" s="1"/>
  <c r="H11352" i="35"/>
  <c r="I11352" i="35" s="1"/>
  <c r="H11353" i="35"/>
  <c r="I11353" i="35" s="1"/>
  <c r="H11354" i="35"/>
  <c r="I11354" i="35" s="1"/>
  <c r="H11355" i="35"/>
  <c r="I11355" i="35" s="1"/>
  <c r="H11356" i="35"/>
  <c r="I11356" i="35" s="1"/>
  <c r="H11357" i="35"/>
  <c r="I11357" i="35" s="1"/>
  <c r="H11358" i="35"/>
  <c r="I11358" i="35" s="1"/>
  <c r="H11359" i="35"/>
  <c r="I11359" i="35" s="1"/>
  <c r="H11360" i="35"/>
  <c r="I11360" i="35" s="1"/>
  <c r="H11361" i="35"/>
  <c r="I11361" i="35" s="1"/>
  <c r="H11362" i="35"/>
  <c r="I11362" i="35" s="1"/>
  <c r="H11363" i="35"/>
  <c r="I11363" i="35" s="1"/>
  <c r="H11364" i="35"/>
  <c r="I11364" i="35" s="1"/>
  <c r="H11365" i="35"/>
  <c r="I11365" i="35" s="1"/>
  <c r="H11366" i="35"/>
  <c r="I11366" i="35" s="1"/>
  <c r="H11367" i="35"/>
  <c r="I11367" i="35" s="1"/>
  <c r="H11368" i="35"/>
  <c r="I11368" i="35" s="1"/>
  <c r="H11369" i="35"/>
  <c r="I11369" i="35" s="1"/>
  <c r="H11370" i="35"/>
  <c r="I11370" i="35" s="1"/>
  <c r="H11371" i="35"/>
  <c r="I11371" i="35" s="1"/>
  <c r="H11372" i="35"/>
  <c r="H11373" i="35"/>
  <c r="I11373" i="35" s="1"/>
  <c r="H11374" i="35"/>
  <c r="I11374" i="35" s="1"/>
  <c r="H11375" i="35"/>
  <c r="I11375" i="35" s="1"/>
  <c r="H11376" i="35"/>
  <c r="I11376" i="35" s="1"/>
  <c r="H11377" i="35"/>
  <c r="I11377" i="35" s="1"/>
  <c r="H11378" i="35"/>
  <c r="I11378" i="35" s="1"/>
  <c r="H11379" i="35"/>
  <c r="I11379" i="35" s="1"/>
  <c r="H11380" i="35"/>
  <c r="I11380" i="35" s="1"/>
  <c r="H11381" i="35"/>
  <c r="I11381" i="35" s="1"/>
  <c r="H11382" i="35"/>
  <c r="I11382" i="35" s="1"/>
  <c r="H11383" i="35"/>
  <c r="I11383" i="35" s="1"/>
  <c r="H11384" i="35"/>
  <c r="I11384" i="35" s="1"/>
  <c r="H11385" i="35"/>
  <c r="I11385" i="35" s="1"/>
  <c r="H11386" i="35"/>
  <c r="I11386" i="35" s="1"/>
  <c r="H11387" i="35"/>
  <c r="I11387" i="35" s="1"/>
  <c r="H11388" i="35"/>
  <c r="I11388" i="35" s="1"/>
  <c r="H11389" i="35"/>
  <c r="I11389" i="35" s="1"/>
  <c r="H11390" i="35"/>
  <c r="I11390" i="35" s="1"/>
  <c r="H11391" i="35"/>
  <c r="I11391" i="35" s="1"/>
  <c r="H11392" i="35"/>
  <c r="I11392" i="35" s="1"/>
  <c r="H11393" i="35"/>
  <c r="I11393" i="35" s="1"/>
  <c r="H11394" i="35"/>
  <c r="I11394" i="35" s="1"/>
  <c r="H11395" i="35"/>
  <c r="I11395" i="35" s="1"/>
  <c r="H11396" i="35"/>
  <c r="I11396" i="35" s="1"/>
  <c r="H11397" i="35"/>
  <c r="I11397" i="35" s="1"/>
  <c r="H11398" i="35"/>
  <c r="I11398" i="35" s="1"/>
  <c r="H11399" i="35"/>
  <c r="I11399" i="35" s="1"/>
  <c r="H11400" i="35"/>
  <c r="I11400" i="35" s="1"/>
  <c r="H11401" i="35"/>
  <c r="I11401" i="35" s="1"/>
  <c r="H11402" i="35"/>
  <c r="I11402" i="35" s="1"/>
  <c r="H11403" i="35"/>
  <c r="I11403" i="35" s="1"/>
  <c r="H11404" i="35"/>
  <c r="I11404" i="35" s="1"/>
  <c r="H11405" i="35"/>
  <c r="I11405" i="35" s="1"/>
  <c r="H11406" i="35"/>
  <c r="I11406" i="35" s="1"/>
  <c r="H11407" i="35"/>
  <c r="I11407" i="35" s="1"/>
  <c r="H11408" i="35"/>
  <c r="I11408" i="35" s="1"/>
  <c r="H11409" i="35"/>
  <c r="I11409" i="35" s="1"/>
  <c r="H11410" i="35"/>
  <c r="I11410" i="35" s="1"/>
  <c r="H11411" i="35"/>
  <c r="I11411" i="35" s="1"/>
  <c r="H11412" i="35"/>
  <c r="I11412" i="35" s="1"/>
  <c r="H11413" i="35"/>
  <c r="I11413" i="35" s="1"/>
  <c r="H11414" i="35"/>
  <c r="I11414" i="35" s="1"/>
  <c r="H11415" i="35"/>
  <c r="I11415" i="35" s="1"/>
  <c r="H11416" i="35"/>
  <c r="I11416" i="35" s="1"/>
  <c r="H11417" i="35"/>
  <c r="I11417" i="35" s="1"/>
  <c r="H11418" i="35"/>
  <c r="I11418" i="35" s="1"/>
  <c r="H11419" i="35"/>
  <c r="I11419" i="35" s="1"/>
  <c r="H11420" i="35"/>
  <c r="I11420" i="35" s="1"/>
  <c r="H11421" i="35"/>
  <c r="I11421" i="35" s="1"/>
  <c r="H11422" i="35"/>
  <c r="I11422" i="35" s="1"/>
  <c r="H11423" i="35"/>
  <c r="I11423" i="35" s="1"/>
  <c r="H11424" i="35"/>
  <c r="I11424" i="35" s="1"/>
  <c r="H11425" i="35"/>
  <c r="I11425" i="35" s="1"/>
  <c r="H11426" i="35"/>
  <c r="I11426" i="35" s="1"/>
  <c r="H11427" i="35"/>
  <c r="I11427" i="35" s="1"/>
  <c r="H11428" i="35"/>
  <c r="I11428" i="35" s="1"/>
  <c r="H11429" i="35"/>
  <c r="I11429" i="35" s="1"/>
  <c r="H11430" i="35"/>
  <c r="I11430" i="35" s="1"/>
  <c r="H11431" i="35"/>
  <c r="I11431" i="35" s="1"/>
  <c r="H11432" i="35"/>
  <c r="I11432" i="35" s="1"/>
  <c r="H11433" i="35"/>
  <c r="I11433" i="35" s="1"/>
  <c r="H11434" i="35"/>
  <c r="I11434" i="35" s="1"/>
  <c r="H11435" i="35"/>
  <c r="I11435" i="35" s="1"/>
  <c r="H11436" i="35"/>
  <c r="I11436" i="35" s="1"/>
  <c r="H11437" i="35"/>
  <c r="I11437" i="35" s="1"/>
  <c r="H11438" i="35"/>
  <c r="I11438" i="35" s="1"/>
  <c r="H11439" i="35"/>
  <c r="I11439" i="35" s="1"/>
  <c r="H11440" i="35"/>
  <c r="I11440" i="35" s="1"/>
  <c r="H11441" i="35"/>
  <c r="I11441" i="35" s="1"/>
  <c r="H11442" i="35"/>
  <c r="I11442" i="35" s="1"/>
  <c r="H11443" i="35"/>
  <c r="I11443" i="35" s="1"/>
  <c r="H11444" i="35"/>
  <c r="I11444" i="35" s="1"/>
  <c r="H11445" i="35"/>
  <c r="I11445" i="35" s="1"/>
  <c r="H11446" i="35"/>
  <c r="I11446" i="35" s="1"/>
  <c r="H11447" i="35"/>
  <c r="I11447" i="35" s="1"/>
  <c r="H11448" i="35"/>
  <c r="I11448" i="35" s="1"/>
  <c r="H11449" i="35"/>
  <c r="I11449" i="35" s="1"/>
  <c r="H11450" i="35"/>
  <c r="I11450" i="35" s="1"/>
  <c r="H11451" i="35"/>
  <c r="I11451" i="35" s="1"/>
  <c r="H11452" i="35"/>
  <c r="I11452" i="35" s="1"/>
  <c r="H11453" i="35"/>
  <c r="I11453" i="35" s="1"/>
  <c r="H11454" i="35"/>
  <c r="I11454" i="35" s="1"/>
  <c r="I9227" i="35"/>
  <c r="I9228" i="35"/>
  <c r="I9229" i="35"/>
  <c r="I9230" i="35"/>
  <c r="I9231" i="35"/>
  <c r="I9232" i="35"/>
  <c r="I9233" i="35"/>
  <c r="I9234" i="35"/>
  <c r="I9235" i="35"/>
  <c r="I9236" i="35"/>
  <c r="I9237" i="35"/>
  <c r="I9238" i="35"/>
  <c r="I9239" i="35"/>
  <c r="I9240" i="35"/>
  <c r="I9241" i="35"/>
  <c r="I9242" i="35"/>
  <c r="I9243" i="35"/>
  <c r="I9244" i="35"/>
  <c r="I9245" i="35"/>
  <c r="I9246" i="35"/>
  <c r="I9247" i="35"/>
  <c r="I9248" i="35"/>
  <c r="I9249" i="35"/>
  <c r="I9250" i="35"/>
  <c r="I9251" i="35"/>
  <c r="I9252" i="35"/>
  <c r="I9253" i="35"/>
  <c r="I9254" i="35"/>
  <c r="I9255" i="35"/>
  <c r="I9256" i="35"/>
  <c r="I9257" i="35"/>
  <c r="I9258" i="35"/>
  <c r="I9259" i="35"/>
  <c r="I9260" i="35"/>
  <c r="I9261" i="35"/>
  <c r="I9262" i="35"/>
  <c r="I9263" i="35"/>
  <c r="I9264" i="35"/>
  <c r="I9265" i="35"/>
  <c r="I9266" i="35"/>
  <c r="I9267" i="35"/>
  <c r="I9268" i="35"/>
  <c r="I9269" i="35"/>
  <c r="I9270" i="35"/>
  <c r="I9271" i="35"/>
  <c r="I9272" i="35"/>
  <c r="I9273" i="35"/>
  <c r="I9274" i="35"/>
  <c r="I9275" i="35"/>
  <c r="I9276" i="35"/>
  <c r="I9277" i="35"/>
  <c r="I9278" i="35"/>
  <c r="I9279" i="35"/>
  <c r="I9280" i="35"/>
  <c r="I9281" i="35"/>
  <c r="I9282" i="35"/>
  <c r="I9283" i="35"/>
  <c r="I9284" i="35"/>
  <c r="I9285" i="35"/>
  <c r="I9286" i="35"/>
  <c r="I9287" i="35"/>
  <c r="I9288" i="35"/>
  <c r="I9289" i="35"/>
  <c r="I9290" i="35"/>
  <c r="I9291" i="35"/>
  <c r="I9292" i="35"/>
  <c r="I9293" i="35"/>
  <c r="I9294" i="35"/>
  <c r="I9295" i="35"/>
  <c r="I9296" i="35"/>
  <c r="I9297" i="35"/>
  <c r="I9298" i="35"/>
  <c r="I9299" i="35"/>
  <c r="I9300" i="35"/>
  <c r="I9301" i="35"/>
  <c r="I9302" i="35"/>
  <c r="I9303" i="35"/>
  <c r="I9304" i="35"/>
  <c r="I9305" i="35"/>
  <c r="I9306" i="35"/>
  <c r="I9307" i="35"/>
  <c r="I9308" i="35"/>
  <c r="I9309" i="35"/>
  <c r="I9310" i="35"/>
  <c r="I9311" i="35"/>
  <c r="I9312" i="35"/>
  <c r="I9313" i="35"/>
  <c r="I9314" i="35"/>
  <c r="I9315" i="35"/>
  <c r="I9316" i="35"/>
  <c r="I9317" i="35"/>
  <c r="I9318" i="35"/>
  <c r="I9319" i="35"/>
  <c r="I9320" i="35"/>
  <c r="I9321" i="35"/>
  <c r="I9322" i="35"/>
  <c r="I9323" i="35"/>
  <c r="I9324" i="35"/>
  <c r="I9325" i="35"/>
  <c r="I9326" i="35"/>
  <c r="I9327" i="35"/>
  <c r="I9328" i="35"/>
  <c r="I9329" i="35"/>
  <c r="I9330" i="35"/>
  <c r="I9331" i="35"/>
  <c r="I9332" i="35"/>
  <c r="I9333" i="35"/>
  <c r="I9334" i="35"/>
  <c r="I9335" i="35"/>
  <c r="I9336" i="35"/>
  <c r="I9337" i="35"/>
  <c r="I9338" i="35"/>
  <c r="I9339" i="35"/>
  <c r="I9340" i="35"/>
  <c r="I9341" i="35"/>
  <c r="I9342" i="35"/>
  <c r="I9343" i="35"/>
  <c r="I9344" i="35"/>
  <c r="I9345" i="35"/>
  <c r="I9346" i="35"/>
  <c r="I9347" i="35"/>
  <c r="I9348" i="35"/>
  <c r="I9349" i="35"/>
  <c r="I9350" i="35"/>
  <c r="I9351" i="35"/>
  <c r="I9352" i="35"/>
  <c r="I9353" i="35"/>
  <c r="I9354" i="35"/>
  <c r="I9355" i="35"/>
  <c r="I9356" i="35"/>
  <c r="I9357" i="35"/>
  <c r="I9358" i="35"/>
  <c r="I9359" i="35"/>
  <c r="I9360" i="35"/>
  <c r="I9361" i="35"/>
  <c r="I9362" i="35"/>
  <c r="I9363" i="35"/>
  <c r="I9364" i="35"/>
  <c r="I9365" i="35"/>
  <c r="I9366" i="35"/>
  <c r="I9367" i="35"/>
  <c r="I9368" i="35"/>
  <c r="I9369" i="35"/>
  <c r="I9370" i="35"/>
  <c r="I9371" i="35"/>
  <c r="I9372" i="35"/>
  <c r="I9373" i="35"/>
  <c r="I9374" i="35"/>
  <c r="I9375" i="35"/>
  <c r="I9376" i="35"/>
  <c r="I9377" i="35"/>
  <c r="I9378" i="35"/>
  <c r="I9379" i="35"/>
  <c r="I9380" i="35"/>
  <c r="I9381" i="35"/>
  <c r="I9382" i="35"/>
  <c r="I9383" i="35"/>
  <c r="I9384" i="35"/>
  <c r="I9385" i="35"/>
  <c r="I9386" i="35"/>
  <c r="I9387" i="35"/>
  <c r="I9388" i="35"/>
  <c r="I9389" i="35"/>
  <c r="I9390" i="35"/>
  <c r="I9391" i="35"/>
  <c r="I9392" i="35"/>
  <c r="I9393" i="35"/>
  <c r="I9394" i="35"/>
  <c r="I9395" i="35"/>
  <c r="I9396" i="35"/>
  <c r="I9397" i="35"/>
  <c r="I9398" i="35"/>
  <c r="I9399" i="35"/>
  <c r="I9400" i="35"/>
  <c r="I9401" i="35"/>
  <c r="I9402" i="35"/>
  <c r="I9403" i="35"/>
  <c r="I9404" i="35"/>
  <c r="I9405" i="35"/>
  <c r="I9406" i="35"/>
  <c r="I9407" i="35"/>
  <c r="I9408" i="35"/>
  <c r="I9409" i="35"/>
  <c r="I9410" i="35"/>
  <c r="I9411" i="35"/>
  <c r="I9412" i="35"/>
  <c r="I9413" i="35"/>
  <c r="I9414" i="35"/>
  <c r="I9415" i="35"/>
  <c r="I9416" i="35"/>
  <c r="I9417" i="35"/>
  <c r="I9418" i="35"/>
  <c r="I9419" i="35"/>
  <c r="I9420" i="35"/>
  <c r="I9421" i="35"/>
  <c r="I9422" i="35"/>
  <c r="I9423" i="35"/>
  <c r="I9424" i="35"/>
  <c r="I9425" i="35"/>
  <c r="I9426" i="35"/>
  <c r="I9427" i="35"/>
  <c r="I9428" i="35"/>
  <c r="I9429" i="35"/>
  <c r="I9430" i="35"/>
  <c r="I9431" i="35"/>
  <c r="I9432" i="35"/>
  <c r="I9433" i="35"/>
  <c r="I9434" i="35"/>
  <c r="I9435" i="35"/>
  <c r="I9436" i="35"/>
  <c r="I9437" i="35"/>
  <c r="I9438" i="35"/>
  <c r="I9439" i="35"/>
  <c r="I9440" i="35"/>
  <c r="I9441" i="35"/>
  <c r="I9442" i="35"/>
  <c r="I9443" i="35"/>
  <c r="I9444" i="35"/>
  <c r="I9445" i="35"/>
  <c r="I9446" i="35"/>
  <c r="I9447" i="35"/>
  <c r="I9448" i="35"/>
  <c r="I9449" i="35"/>
  <c r="I9450" i="35"/>
  <c r="I9451" i="35"/>
  <c r="I9452" i="35"/>
  <c r="I9453" i="35"/>
  <c r="I9454" i="35"/>
  <c r="I9455" i="35"/>
  <c r="I9456" i="35"/>
  <c r="I9457" i="35"/>
  <c r="I9458" i="35"/>
  <c r="I9459" i="35"/>
  <c r="I9460" i="35"/>
  <c r="I9461" i="35"/>
  <c r="I9462" i="35"/>
  <c r="I9463" i="35"/>
  <c r="I9464" i="35"/>
  <c r="I9465" i="35"/>
  <c r="I9466" i="35"/>
  <c r="I9467" i="35"/>
  <c r="I9468" i="35"/>
  <c r="I9469" i="35"/>
  <c r="I9470" i="35"/>
  <c r="I9471" i="35"/>
  <c r="I9472" i="35"/>
  <c r="I9473" i="35"/>
  <c r="I9474" i="35"/>
  <c r="I9475" i="35"/>
  <c r="I9476" i="35"/>
  <c r="I9477" i="35"/>
  <c r="I9478" i="35"/>
  <c r="I9479" i="35"/>
  <c r="I9480" i="35"/>
  <c r="I9481" i="35"/>
  <c r="I9482" i="35"/>
  <c r="I9483" i="35"/>
  <c r="I9484" i="35"/>
  <c r="I9485" i="35"/>
  <c r="I9486" i="35"/>
  <c r="I9487" i="35"/>
  <c r="I9488" i="35"/>
  <c r="I9489" i="35"/>
  <c r="I9490" i="35"/>
  <c r="I9491" i="35"/>
  <c r="I9492" i="35"/>
  <c r="I9493" i="35"/>
  <c r="I9494" i="35"/>
  <c r="I9495" i="35"/>
  <c r="I9496" i="35"/>
  <c r="I9497" i="35"/>
  <c r="I9498" i="35"/>
  <c r="I9499" i="35"/>
  <c r="I9500" i="35"/>
  <c r="I9501" i="35"/>
  <c r="I9502" i="35"/>
  <c r="I9503" i="35"/>
  <c r="I9504" i="35"/>
  <c r="I9505" i="35"/>
  <c r="I9506" i="35"/>
  <c r="I9507" i="35"/>
  <c r="I9508" i="35"/>
  <c r="I9509" i="35"/>
  <c r="I9510" i="35"/>
  <c r="I9511" i="35"/>
  <c r="I9512" i="35"/>
  <c r="I9513" i="35"/>
  <c r="I9514" i="35"/>
  <c r="I9515" i="35"/>
  <c r="I9516" i="35"/>
  <c r="I9517" i="35"/>
  <c r="I9518" i="35"/>
  <c r="I9519" i="35"/>
  <c r="I9520" i="35"/>
  <c r="I9521" i="35"/>
  <c r="I9522" i="35"/>
  <c r="I9523" i="35"/>
  <c r="I9524" i="35"/>
  <c r="I9525" i="35"/>
  <c r="I9526" i="35"/>
  <c r="I9527" i="35"/>
  <c r="I9528" i="35"/>
  <c r="I9529" i="35"/>
  <c r="I9530" i="35"/>
  <c r="I9531" i="35"/>
  <c r="I9532" i="35"/>
  <c r="I9533" i="35"/>
  <c r="I9534" i="35"/>
  <c r="I9535" i="35"/>
  <c r="I9536" i="35"/>
  <c r="I9537" i="35"/>
  <c r="I9538" i="35"/>
  <c r="I9539" i="35"/>
  <c r="I9540" i="35"/>
  <c r="I9541" i="35"/>
  <c r="I9542" i="35"/>
  <c r="I9543" i="35"/>
  <c r="I9544" i="35"/>
  <c r="I9545" i="35"/>
  <c r="I9546" i="35"/>
  <c r="I9547" i="35"/>
  <c r="I9548" i="35"/>
  <c r="I9549" i="35"/>
  <c r="I9550" i="35"/>
  <c r="I9551" i="35"/>
  <c r="I9552" i="35"/>
  <c r="I9553" i="35"/>
  <c r="I9554" i="35"/>
  <c r="I9555" i="35"/>
  <c r="I9556" i="35"/>
  <c r="I9557" i="35"/>
  <c r="I9558" i="35"/>
  <c r="I9559" i="35"/>
  <c r="I9560" i="35"/>
  <c r="I9561" i="35"/>
  <c r="I9562" i="35"/>
  <c r="I9563" i="35"/>
  <c r="I9564" i="35"/>
  <c r="I9565" i="35"/>
  <c r="I9566" i="35"/>
  <c r="I9567" i="35"/>
  <c r="I9568" i="35"/>
  <c r="I9569" i="35"/>
  <c r="I9570" i="35"/>
  <c r="I9571" i="35"/>
  <c r="I9572" i="35"/>
  <c r="I9573" i="35"/>
  <c r="I9574" i="35"/>
  <c r="I9575" i="35"/>
  <c r="I9576" i="35"/>
  <c r="I9577" i="35"/>
  <c r="I9578" i="35"/>
  <c r="I9579" i="35"/>
  <c r="I9580" i="35"/>
  <c r="I9581" i="35"/>
  <c r="I9582" i="35"/>
  <c r="I9583" i="35"/>
  <c r="I9584" i="35"/>
  <c r="I9585" i="35"/>
  <c r="I9586" i="35"/>
  <c r="I9587" i="35"/>
  <c r="I9588" i="35"/>
  <c r="I9589" i="35"/>
  <c r="I9590" i="35"/>
  <c r="I9591" i="35"/>
  <c r="I9592" i="35"/>
  <c r="I9593" i="35"/>
  <c r="I9594" i="35"/>
  <c r="I9595" i="35"/>
  <c r="I9596" i="35"/>
  <c r="I9597" i="35"/>
  <c r="I9598" i="35"/>
  <c r="I9599" i="35"/>
  <c r="I9600" i="35"/>
  <c r="I9601" i="35"/>
  <c r="I9602" i="35"/>
  <c r="I9603" i="35"/>
  <c r="I9604" i="35"/>
  <c r="I9605" i="35"/>
  <c r="I9606" i="35"/>
  <c r="I9607" i="35"/>
  <c r="I9608" i="35"/>
  <c r="I9609" i="35"/>
  <c r="I9610" i="35"/>
  <c r="I9611" i="35"/>
  <c r="I9612" i="35"/>
  <c r="I9613" i="35"/>
  <c r="I9614" i="35"/>
  <c r="I9615" i="35"/>
  <c r="I9616" i="35"/>
  <c r="I9617" i="35"/>
  <c r="I9618" i="35"/>
  <c r="I9619" i="35"/>
  <c r="I9620" i="35"/>
  <c r="I9621" i="35"/>
  <c r="I9622" i="35"/>
  <c r="I9623" i="35"/>
  <c r="I9624" i="35"/>
  <c r="I9625" i="35"/>
  <c r="I9626" i="35"/>
  <c r="I9627" i="35"/>
  <c r="I9628" i="35"/>
  <c r="I9629" i="35"/>
  <c r="I9630" i="35"/>
  <c r="I9631" i="35"/>
  <c r="I9632" i="35"/>
  <c r="I9633" i="35"/>
  <c r="I9634" i="35"/>
  <c r="I9635" i="35"/>
  <c r="I9636" i="35"/>
  <c r="I9637" i="35"/>
  <c r="I9638" i="35"/>
  <c r="I9639" i="35"/>
  <c r="I9640" i="35"/>
  <c r="I9641" i="35"/>
  <c r="I9642" i="35"/>
  <c r="I9643" i="35"/>
  <c r="I9644" i="35"/>
  <c r="I9645" i="35"/>
  <c r="I9646" i="35"/>
  <c r="I9647" i="35"/>
  <c r="I9648" i="35"/>
  <c r="I9649" i="35"/>
  <c r="I9650" i="35"/>
  <c r="I9651" i="35"/>
  <c r="I9652" i="35"/>
  <c r="I9653" i="35"/>
  <c r="I9654" i="35"/>
  <c r="I9655" i="35"/>
  <c r="I9656" i="35"/>
  <c r="I9657" i="35"/>
  <c r="I9658" i="35"/>
  <c r="I9659" i="35"/>
  <c r="I9660" i="35"/>
  <c r="I9661" i="35"/>
  <c r="I9662" i="35"/>
  <c r="I9663" i="35"/>
  <c r="I9664" i="35"/>
  <c r="I9665" i="35"/>
  <c r="I9666" i="35"/>
  <c r="I9667" i="35"/>
  <c r="I9668" i="35"/>
  <c r="I9669" i="35"/>
  <c r="I9670" i="35"/>
  <c r="I9671" i="35"/>
  <c r="I9672" i="35"/>
  <c r="I9673" i="35"/>
  <c r="I9674" i="35"/>
  <c r="I9675" i="35"/>
  <c r="I9676" i="35"/>
  <c r="I9677" i="35"/>
  <c r="I9678" i="35"/>
  <c r="I9679" i="35"/>
  <c r="I9680" i="35"/>
  <c r="I9681" i="35"/>
  <c r="I9682" i="35"/>
  <c r="I9683" i="35"/>
  <c r="I9684" i="35"/>
  <c r="I9685" i="35"/>
  <c r="I9686" i="35"/>
  <c r="I9687" i="35"/>
  <c r="I9688" i="35"/>
  <c r="I9689" i="35"/>
  <c r="I9690" i="35"/>
  <c r="I9691" i="35"/>
  <c r="I9692" i="35"/>
  <c r="I9693" i="35"/>
  <c r="I9694" i="35"/>
  <c r="I9695" i="35"/>
  <c r="I9696" i="35"/>
  <c r="I9697" i="35"/>
  <c r="I9698" i="35"/>
  <c r="I9699" i="35"/>
  <c r="I9700" i="35"/>
  <c r="I9701" i="35"/>
  <c r="I9702" i="35"/>
  <c r="I9703" i="35"/>
  <c r="I9704" i="35"/>
  <c r="I9705" i="35"/>
  <c r="I9706" i="35"/>
  <c r="I9707" i="35"/>
  <c r="I9708" i="35"/>
  <c r="I9709" i="35"/>
  <c r="I9710" i="35"/>
  <c r="I9711" i="35"/>
  <c r="I9712" i="35"/>
  <c r="I9713" i="35"/>
  <c r="I9714" i="35"/>
  <c r="I9715" i="35"/>
  <c r="I9716" i="35"/>
  <c r="I9717" i="35"/>
  <c r="I9718" i="35"/>
  <c r="I9719" i="35"/>
  <c r="I9720" i="35"/>
  <c r="I9721" i="35"/>
  <c r="I9722" i="35"/>
  <c r="I9723" i="35"/>
  <c r="I9724" i="35"/>
  <c r="I9725" i="35"/>
  <c r="I9726" i="35"/>
  <c r="I9727" i="35"/>
  <c r="I9728" i="35"/>
  <c r="I9729" i="35"/>
  <c r="I9730" i="35"/>
  <c r="I9731" i="35"/>
  <c r="I9732" i="35"/>
  <c r="I9733" i="35"/>
  <c r="I9734" i="35"/>
  <c r="I9735" i="35"/>
  <c r="I9736" i="35"/>
  <c r="I9737" i="35"/>
  <c r="I9738" i="35"/>
  <c r="I9739" i="35"/>
  <c r="I9740" i="35"/>
  <c r="I9741" i="35"/>
  <c r="I9742" i="35"/>
  <c r="I9743" i="35"/>
  <c r="I9744" i="35"/>
  <c r="I9745" i="35"/>
  <c r="I9746" i="35"/>
  <c r="I9747" i="35"/>
  <c r="I9748" i="35"/>
  <c r="I9749" i="35"/>
  <c r="I9750" i="35"/>
  <c r="I9751" i="35"/>
  <c r="I9752" i="35"/>
  <c r="I9753" i="35"/>
  <c r="I9754" i="35"/>
  <c r="I9755" i="35"/>
  <c r="I9756" i="35"/>
  <c r="I9757" i="35"/>
  <c r="I9758" i="35"/>
  <c r="I9759" i="35"/>
  <c r="I9760" i="35"/>
  <c r="I9761" i="35"/>
  <c r="I9762" i="35"/>
  <c r="I9763" i="35"/>
  <c r="I9764" i="35"/>
  <c r="I9765" i="35"/>
  <c r="I9766" i="35"/>
  <c r="I9767" i="35"/>
  <c r="I9768" i="35"/>
  <c r="I9769" i="35"/>
  <c r="I9770" i="35"/>
  <c r="I9771" i="35"/>
  <c r="I9772" i="35"/>
  <c r="I9773" i="35"/>
  <c r="I9774" i="35"/>
  <c r="I9775" i="35"/>
  <c r="I9776" i="35"/>
  <c r="I9777" i="35"/>
  <c r="I9778" i="35"/>
  <c r="I9779" i="35"/>
  <c r="I9780" i="35"/>
  <c r="I9781" i="35"/>
  <c r="I9782" i="35"/>
  <c r="I9783" i="35"/>
  <c r="I9784" i="35"/>
  <c r="I9785" i="35"/>
  <c r="I9786" i="35"/>
  <c r="I9787" i="35"/>
  <c r="I9788" i="35"/>
  <c r="I9789" i="35"/>
  <c r="I9790" i="35"/>
  <c r="I9791" i="35"/>
  <c r="I9792" i="35"/>
  <c r="I9793" i="35"/>
  <c r="I9794" i="35"/>
  <c r="I9795" i="35"/>
  <c r="I9796" i="35"/>
  <c r="I9797" i="35"/>
  <c r="I9798" i="35"/>
  <c r="I9799" i="35"/>
  <c r="I9800" i="35"/>
  <c r="I9801" i="35"/>
  <c r="I9802" i="35"/>
  <c r="I9803" i="35"/>
  <c r="I9804" i="35"/>
  <c r="I9805" i="35"/>
  <c r="I9806" i="35"/>
  <c r="I9807" i="35"/>
  <c r="I9808" i="35"/>
  <c r="I9809" i="35"/>
  <c r="I9810" i="35"/>
  <c r="I9811" i="35"/>
  <c r="I9812" i="35"/>
  <c r="I9813" i="35"/>
  <c r="I9814" i="35"/>
  <c r="I9815" i="35"/>
  <c r="I9816" i="35"/>
  <c r="I9817" i="35"/>
  <c r="I9818" i="35"/>
  <c r="I9819" i="35"/>
  <c r="I9820" i="35"/>
  <c r="I9821" i="35"/>
  <c r="I9822" i="35"/>
  <c r="I9823" i="35"/>
  <c r="I9824" i="35"/>
  <c r="I9825" i="35"/>
  <c r="I9826" i="35"/>
  <c r="I9827" i="35"/>
  <c r="I9828" i="35"/>
  <c r="I9829" i="35"/>
  <c r="I9830" i="35"/>
  <c r="I9831" i="35"/>
  <c r="I9832" i="35"/>
  <c r="I9833" i="35"/>
  <c r="I9834" i="35"/>
  <c r="I9835" i="35"/>
  <c r="I9836" i="35"/>
  <c r="I9837" i="35"/>
  <c r="I9838" i="35"/>
  <c r="I9839" i="35"/>
  <c r="I9840" i="35"/>
  <c r="I9841" i="35"/>
  <c r="I9842" i="35"/>
  <c r="I9843" i="35"/>
  <c r="I9844" i="35"/>
  <c r="I9845" i="35"/>
  <c r="I9846" i="35"/>
  <c r="I9847" i="35"/>
  <c r="I9848" i="35"/>
  <c r="I9849" i="35"/>
  <c r="I9850" i="35"/>
  <c r="I9851" i="35"/>
  <c r="I9852" i="35"/>
  <c r="I9853" i="35"/>
  <c r="I9854" i="35"/>
  <c r="I9855" i="35"/>
  <c r="I9856" i="35"/>
  <c r="I9857" i="35"/>
  <c r="I9858" i="35"/>
  <c r="I9859" i="35"/>
  <c r="I9860" i="35"/>
  <c r="I9861" i="35"/>
  <c r="I9862" i="35"/>
  <c r="I9863" i="35"/>
  <c r="I9864" i="35"/>
  <c r="I9865" i="35"/>
  <c r="I9866" i="35"/>
  <c r="I9867" i="35"/>
  <c r="I9868" i="35"/>
  <c r="I9869" i="35"/>
  <c r="I9870" i="35"/>
  <c r="I9871" i="35"/>
  <c r="I9872" i="35"/>
  <c r="I9873" i="35"/>
  <c r="I9874" i="35"/>
  <c r="I9875" i="35"/>
  <c r="I9876" i="35"/>
  <c r="I9877" i="35"/>
  <c r="I9878" i="35"/>
  <c r="I9879" i="35"/>
  <c r="I9880" i="35"/>
  <c r="I9881" i="35"/>
  <c r="I9882" i="35"/>
  <c r="I9883" i="35"/>
  <c r="I9884" i="35"/>
  <c r="I9885" i="35"/>
  <c r="I9886" i="35"/>
  <c r="I9887" i="35"/>
  <c r="I9888" i="35"/>
  <c r="I9889" i="35"/>
  <c r="I9890" i="35"/>
  <c r="I9891" i="35"/>
  <c r="I9892" i="35"/>
  <c r="I9893" i="35"/>
  <c r="I9894" i="35"/>
  <c r="I9895" i="35"/>
  <c r="I9896" i="35"/>
  <c r="I9897" i="35"/>
  <c r="I9898" i="35"/>
  <c r="I9899" i="35"/>
  <c r="I9900" i="35"/>
  <c r="I9901" i="35"/>
  <c r="I9902" i="35"/>
  <c r="I9903" i="35"/>
  <c r="I9904" i="35"/>
  <c r="I9905" i="35"/>
  <c r="I9906" i="35"/>
  <c r="I9907" i="35"/>
  <c r="I9908" i="35"/>
  <c r="I9909" i="35"/>
  <c r="I9910" i="35"/>
  <c r="I9911" i="35"/>
  <c r="I9912" i="35"/>
  <c r="I9913" i="35"/>
  <c r="I9914" i="35"/>
  <c r="I9915" i="35"/>
  <c r="I9916" i="35"/>
  <c r="I9917" i="35"/>
  <c r="I9918" i="35"/>
  <c r="I9919" i="35"/>
  <c r="I9920" i="35"/>
  <c r="I9921" i="35"/>
  <c r="I9922" i="35"/>
  <c r="I9923" i="35"/>
  <c r="I9924" i="35"/>
  <c r="I9925" i="35"/>
  <c r="I9926" i="35"/>
  <c r="I9927" i="35"/>
  <c r="I9928" i="35"/>
  <c r="I9929" i="35"/>
  <c r="I9930" i="35"/>
  <c r="I9931" i="35"/>
  <c r="I9932" i="35"/>
  <c r="I9933" i="35"/>
  <c r="I9934" i="35"/>
  <c r="I9935" i="35"/>
  <c r="I9936" i="35"/>
  <c r="I9937" i="35"/>
  <c r="I9938" i="35"/>
  <c r="I9939" i="35"/>
  <c r="I9940" i="35"/>
  <c r="I9941" i="35"/>
  <c r="I9942" i="35"/>
  <c r="I9943" i="35"/>
  <c r="I9944" i="35"/>
  <c r="I9945" i="35"/>
  <c r="I9946" i="35"/>
  <c r="I9947" i="35"/>
  <c r="I9948" i="35"/>
  <c r="I9949" i="35"/>
  <c r="I9950" i="35"/>
  <c r="I9951" i="35"/>
  <c r="I9952" i="35"/>
  <c r="I9953" i="35"/>
  <c r="I9954" i="35"/>
  <c r="I9955" i="35"/>
  <c r="I9956" i="35"/>
  <c r="I9957" i="35"/>
  <c r="I9958" i="35"/>
  <c r="I9959" i="35"/>
  <c r="I9960" i="35"/>
  <c r="I9961" i="35"/>
  <c r="I9962" i="35"/>
  <c r="I9963" i="35"/>
  <c r="I9964" i="35"/>
  <c r="I9965" i="35"/>
  <c r="I9966" i="35"/>
  <c r="I9967" i="35"/>
  <c r="I9968" i="35"/>
  <c r="I9969" i="35"/>
  <c r="I9970" i="35"/>
  <c r="I9971" i="35"/>
  <c r="I9972" i="35"/>
  <c r="I9973" i="35"/>
  <c r="I9974" i="35"/>
  <c r="I9975" i="35"/>
  <c r="I9976" i="35"/>
  <c r="I9977" i="35"/>
  <c r="I9978" i="35"/>
  <c r="I9979" i="35"/>
  <c r="I9980" i="35"/>
  <c r="I9981" i="35"/>
  <c r="I9982" i="35"/>
  <c r="I9983" i="35"/>
  <c r="I9984" i="35"/>
  <c r="I9985" i="35"/>
  <c r="I9986" i="35"/>
  <c r="I9987" i="35"/>
  <c r="I9988" i="35"/>
  <c r="I9989" i="35"/>
  <c r="I9990" i="35"/>
  <c r="I9991" i="35"/>
  <c r="I9992" i="35"/>
  <c r="I9993" i="35"/>
  <c r="I9994" i="35"/>
  <c r="I9995" i="35"/>
  <c r="I9996" i="35"/>
  <c r="I9997" i="35"/>
  <c r="I9998" i="35"/>
  <c r="I9999" i="35"/>
  <c r="I10000" i="35"/>
  <c r="I10001" i="35"/>
  <c r="I10002" i="35"/>
  <c r="I10003" i="35"/>
  <c r="I10004" i="35"/>
  <c r="I10005" i="35"/>
  <c r="I10006" i="35"/>
  <c r="I10007" i="35"/>
  <c r="I10008" i="35"/>
  <c r="I10009" i="35"/>
  <c r="I10010" i="35"/>
  <c r="I10011" i="35"/>
  <c r="I10012" i="35"/>
  <c r="I10013" i="35"/>
  <c r="I10014" i="35"/>
  <c r="I10015" i="35"/>
  <c r="I10016" i="35"/>
  <c r="I10017" i="35"/>
  <c r="I10018" i="35"/>
  <c r="I10019" i="35"/>
  <c r="I10020" i="35"/>
  <c r="I10021" i="35"/>
  <c r="I10022" i="35"/>
  <c r="I10023" i="35"/>
  <c r="I10024" i="35"/>
  <c r="I10025" i="35"/>
  <c r="I10026" i="35"/>
  <c r="I10027" i="35"/>
  <c r="I10028" i="35"/>
  <c r="I10029" i="35"/>
  <c r="I10030" i="35"/>
  <c r="I10031" i="35"/>
  <c r="I10032" i="35"/>
  <c r="I10033" i="35"/>
  <c r="I10034" i="35"/>
  <c r="I10035" i="35"/>
  <c r="I10036" i="35"/>
  <c r="I10037" i="35"/>
  <c r="I10038" i="35"/>
  <c r="I10039" i="35"/>
  <c r="I10040" i="35"/>
  <c r="I10041" i="35"/>
  <c r="I10042" i="35"/>
  <c r="I10043" i="35"/>
  <c r="I10044" i="35"/>
  <c r="I10045" i="35"/>
  <c r="I10046" i="35"/>
  <c r="I10047" i="35"/>
  <c r="I10048" i="35"/>
  <c r="I10049" i="35"/>
  <c r="I10050" i="35"/>
  <c r="I10051" i="35"/>
  <c r="I10052" i="35"/>
  <c r="I10053" i="35"/>
  <c r="I10054" i="35"/>
  <c r="I10055" i="35"/>
  <c r="I10056" i="35"/>
  <c r="I10057" i="35"/>
  <c r="I10058" i="35"/>
  <c r="I10059" i="35"/>
  <c r="I10060" i="35"/>
  <c r="I10061" i="35"/>
  <c r="I10062" i="35"/>
  <c r="I10063" i="35"/>
  <c r="I10064" i="35"/>
  <c r="I10065" i="35"/>
  <c r="I10066" i="35"/>
  <c r="I10067" i="35"/>
  <c r="I10068" i="35"/>
  <c r="I10069" i="35"/>
  <c r="I10070" i="35"/>
  <c r="I10071" i="35"/>
  <c r="I10072" i="35"/>
  <c r="I10073" i="35"/>
  <c r="I10074" i="35"/>
  <c r="I10075" i="35"/>
  <c r="I10076" i="35"/>
  <c r="I10077" i="35"/>
  <c r="I10078" i="35"/>
  <c r="I10079" i="35"/>
  <c r="I10080" i="35"/>
  <c r="I10081" i="35"/>
  <c r="I10082" i="35"/>
  <c r="I10083" i="35"/>
  <c r="I10084" i="35"/>
  <c r="I10085" i="35"/>
  <c r="I10086" i="35"/>
  <c r="I10087" i="35"/>
  <c r="I10088" i="35"/>
  <c r="I10089" i="35"/>
  <c r="I10090" i="35"/>
  <c r="I10091" i="35"/>
  <c r="I10092" i="35"/>
  <c r="I10093" i="35"/>
  <c r="I10094" i="35"/>
  <c r="I10095" i="35"/>
  <c r="I10096" i="35"/>
  <c r="I10097" i="35"/>
  <c r="I10098" i="35"/>
  <c r="I10099" i="35"/>
  <c r="I10100" i="35"/>
  <c r="I10101" i="35"/>
  <c r="I10102" i="35"/>
  <c r="I10103" i="35"/>
  <c r="I10104" i="35"/>
  <c r="I10105" i="35"/>
  <c r="I10106" i="35"/>
  <c r="I10107" i="35"/>
  <c r="I10108" i="35"/>
  <c r="I10109" i="35"/>
  <c r="I10110" i="35"/>
  <c r="I10111" i="35"/>
  <c r="I10112" i="35"/>
  <c r="I10113" i="35"/>
  <c r="I10114" i="35"/>
  <c r="I10115" i="35"/>
  <c r="I10116" i="35"/>
  <c r="I10117" i="35"/>
  <c r="I10118" i="35"/>
  <c r="I10119" i="35"/>
  <c r="I10120" i="35"/>
  <c r="I10121" i="35"/>
  <c r="I10122" i="35"/>
  <c r="I10123" i="35"/>
  <c r="I10124" i="35"/>
  <c r="I10125" i="35"/>
  <c r="I10126" i="35"/>
  <c r="I10127" i="35"/>
  <c r="I10128" i="35"/>
  <c r="I10129" i="35"/>
  <c r="I10130" i="35"/>
  <c r="I10131" i="35"/>
  <c r="I10132" i="35"/>
  <c r="I10133" i="35"/>
  <c r="I10134" i="35"/>
  <c r="I10135" i="35"/>
  <c r="I10136" i="35"/>
  <c r="I10137" i="35"/>
  <c r="I10138" i="35"/>
  <c r="I10139" i="35"/>
  <c r="I10140" i="35"/>
  <c r="I10141" i="35"/>
  <c r="I10142" i="35"/>
  <c r="I10143" i="35"/>
  <c r="I10144" i="35"/>
  <c r="I10145" i="35"/>
  <c r="I10146" i="35"/>
  <c r="I10147" i="35"/>
  <c r="I10148" i="35"/>
  <c r="I10149" i="35"/>
  <c r="I10150" i="35"/>
  <c r="I10151" i="35"/>
  <c r="I10152" i="35"/>
  <c r="I10153" i="35"/>
  <c r="I10154" i="35"/>
  <c r="I10155" i="35"/>
  <c r="I10156" i="35"/>
  <c r="I10157" i="35"/>
  <c r="I10158" i="35"/>
  <c r="I10159" i="35"/>
  <c r="I10160" i="35"/>
  <c r="I10161" i="35"/>
  <c r="I10162" i="35"/>
  <c r="I10163" i="35"/>
  <c r="I10164" i="35"/>
  <c r="I10165" i="35"/>
  <c r="I10166" i="35"/>
  <c r="I10167" i="35"/>
  <c r="I10168" i="35"/>
  <c r="I10169" i="35"/>
  <c r="I10170" i="35"/>
  <c r="I10171" i="35"/>
  <c r="I10172" i="35"/>
  <c r="I10173" i="35"/>
  <c r="I10174" i="35"/>
  <c r="I10175" i="35"/>
  <c r="I10176" i="35"/>
  <c r="I10177" i="35"/>
  <c r="I10178" i="35"/>
  <c r="I10179" i="35"/>
  <c r="I10180" i="35"/>
  <c r="I10181" i="35"/>
  <c r="I10182" i="35"/>
  <c r="I10183" i="35"/>
  <c r="I10184" i="35"/>
  <c r="I10185" i="35"/>
  <c r="I10186" i="35"/>
  <c r="I10187" i="35"/>
  <c r="I10188" i="35"/>
  <c r="I10189" i="35"/>
  <c r="I10190" i="35"/>
  <c r="I10191" i="35"/>
  <c r="I10192" i="35"/>
  <c r="I10193" i="35"/>
  <c r="I10194" i="35"/>
  <c r="I10195" i="35"/>
  <c r="I10196" i="35"/>
  <c r="I10197" i="35"/>
  <c r="I10198" i="35"/>
  <c r="I10199" i="35"/>
  <c r="I10200" i="35"/>
  <c r="I10201" i="35"/>
  <c r="I10202" i="35"/>
  <c r="I10203" i="35"/>
  <c r="I10204" i="35"/>
  <c r="I10205" i="35"/>
  <c r="I10206" i="35"/>
  <c r="I10207" i="35"/>
  <c r="I10208" i="35"/>
  <c r="I10209" i="35"/>
  <c r="I10210" i="35"/>
  <c r="I10211" i="35"/>
  <c r="I10212" i="35"/>
  <c r="I10213" i="35"/>
  <c r="I10214" i="35"/>
  <c r="I10215" i="35"/>
  <c r="I10216" i="35"/>
  <c r="I10217" i="35"/>
  <c r="I10218" i="35"/>
  <c r="I10219" i="35"/>
  <c r="I10220" i="35"/>
  <c r="I10221" i="35"/>
  <c r="I10222" i="35"/>
  <c r="I10223" i="35"/>
  <c r="I10224" i="35"/>
  <c r="I10225" i="35"/>
  <c r="I10226" i="35"/>
  <c r="I10227" i="35"/>
  <c r="I10228" i="35"/>
  <c r="I10229" i="35"/>
  <c r="I10230" i="35"/>
  <c r="I10231" i="35"/>
  <c r="I10232" i="35"/>
  <c r="I10233" i="35"/>
  <c r="I10234" i="35"/>
  <c r="I10235" i="35"/>
  <c r="I10236" i="35"/>
  <c r="I10237" i="35"/>
  <c r="I10238" i="35"/>
  <c r="I10239" i="35"/>
  <c r="I10240" i="35"/>
  <c r="I10241" i="35"/>
  <c r="I10242" i="35"/>
  <c r="I10243" i="35"/>
  <c r="I10244" i="35"/>
  <c r="I10245" i="35"/>
  <c r="I10246" i="35"/>
  <c r="I10247" i="35"/>
  <c r="I10248" i="35"/>
  <c r="I10249" i="35"/>
  <c r="I10250" i="35"/>
  <c r="I10251" i="35"/>
  <c r="I10252" i="35"/>
  <c r="I10253" i="35"/>
  <c r="I10254" i="35"/>
  <c r="I10255" i="35"/>
  <c r="I10256" i="35"/>
  <c r="I10257" i="35"/>
  <c r="I10258" i="35"/>
  <c r="I10259" i="35"/>
  <c r="I10260" i="35"/>
  <c r="I10261" i="35"/>
  <c r="I10262" i="35"/>
  <c r="I10263" i="35"/>
  <c r="I10264" i="35"/>
  <c r="I10265" i="35"/>
  <c r="I10266" i="35"/>
  <c r="I10267" i="35"/>
  <c r="I10268" i="35"/>
  <c r="I10269" i="35"/>
  <c r="I10270" i="35"/>
  <c r="I10271" i="35"/>
  <c r="I10272" i="35"/>
  <c r="I10273" i="35"/>
  <c r="I10274" i="35"/>
  <c r="I10275" i="35"/>
  <c r="I10276" i="35"/>
  <c r="I10277" i="35"/>
  <c r="I10278" i="35"/>
  <c r="I10279" i="35"/>
  <c r="I10280" i="35"/>
  <c r="I10281" i="35"/>
  <c r="I10282" i="35"/>
  <c r="I10283" i="35"/>
  <c r="I10284" i="35"/>
  <c r="I10285" i="35"/>
  <c r="I10286" i="35"/>
  <c r="I10287" i="35"/>
  <c r="I10288" i="35"/>
  <c r="I10289" i="35"/>
  <c r="I10290" i="35"/>
  <c r="I10291" i="35"/>
  <c r="I10292" i="35"/>
  <c r="I10293" i="35"/>
  <c r="I10294" i="35"/>
  <c r="I10295" i="35"/>
  <c r="I10296" i="35"/>
  <c r="I10297" i="35"/>
  <c r="I10298" i="35"/>
  <c r="I10299" i="35"/>
  <c r="I10300" i="35"/>
  <c r="I10301" i="35"/>
  <c r="I10302" i="35"/>
  <c r="I10303" i="35"/>
  <c r="I10304" i="35"/>
  <c r="I10305" i="35"/>
  <c r="I10306" i="35"/>
  <c r="I10307" i="35"/>
  <c r="I10308" i="35"/>
  <c r="I10309" i="35"/>
  <c r="I10310" i="35"/>
  <c r="I10311" i="35"/>
  <c r="I10312" i="35"/>
  <c r="I10313" i="35"/>
  <c r="I10314" i="35"/>
  <c r="I10315" i="35"/>
  <c r="I10316" i="35"/>
  <c r="I10317" i="35"/>
  <c r="I10318" i="35"/>
  <c r="I10319" i="35"/>
  <c r="I10320" i="35"/>
  <c r="I10321" i="35"/>
  <c r="I10322" i="35"/>
  <c r="I10323" i="35"/>
  <c r="I10324" i="35"/>
  <c r="I10325" i="35"/>
  <c r="I10326" i="35"/>
  <c r="I10327" i="35"/>
  <c r="I10328" i="35"/>
  <c r="I10329" i="35"/>
  <c r="I10330" i="35"/>
  <c r="I10331" i="35"/>
  <c r="I10332" i="35"/>
  <c r="I10333" i="35"/>
  <c r="I10334" i="35"/>
  <c r="I10335" i="35"/>
  <c r="I10336" i="35"/>
  <c r="I10337" i="35"/>
  <c r="I10338" i="35"/>
  <c r="I10339" i="35"/>
  <c r="I10340" i="35"/>
  <c r="I10341" i="35"/>
  <c r="I10342" i="35"/>
  <c r="I10343" i="35"/>
  <c r="I10344" i="35"/>
  <c r="I10345" i="35"/>
  <c r="I10346" i="35"/>
  <c r="I10347" i="35"/>
  <c r="I10348" i="35"/>
  <c r="I10349" i="35"/>
  <c r="I10350" i="35"/>
  <c r="I10351" i="35"/>
  <c r="I10352" i="35"/>
  <c r="I10353" i="35"/>
  <c r="I10354" i="35"/>
  <c r="I10355" i="35"/>
  <c r="I10356" i="35"/>
  <c r="I10357" i="35"/>
  <c r="I10358" i="35"/>
  <c r="I10359" i="35"/>
  <c r="I10360" i="35"/>
  <c r="I10361" i="35"/>
  <c r="I10362" i="35"/>
  <c r="I10363" i="35"/>
  <c r="I10364" i="35"/>
  <c r="I10365" i="35"/>
  <c r="I10366" i="35"/>
  <c r="I10367" i="35"/>
  <c r="I10368" i="35"/>
  <c r="I10369" i="35"/>
  <c r="I10370" i="35"/>
  <c r="I10371" i="35"/>
  <c r="I10372" i="35"/>
  <c r="I10373" i="35"/>
  <c r="I10374" i="35"/>
  <c r="I10375" i="35"/>
  <c r="I10376" i="35"/>
  <c r="I10377" i="35"/>
  <c r="I10378" i="35"/>
  <c r="I10379" i="35"/>
  <c r="I10380" i="35"/>
  <c r="I10381" i="35"/>
  <c r="I10382" i="35"/>
  <c r="I10383" i="35"/>
  <c r="I10384" i="35"/>
  <c r="I10385" i="35"/>
  <c r="I10386" i="35"/>
  <c r="I10387" i="35"/>
  <c r="I10388" i="35"/>
  <c r="I10389" i="35"/>
  <c r="I10390" i="35"/>
  <c r="I10391" i="35"/>
  <c r="I10392" i="35"/>
  <c r="I10393" i="35"/>
  <c r="I10394" i="35"/>
  <c r="I10395" i="35"/>
  <c r="I10396" i="35"/>
  <c r="I10397" i="35"/>
  <c r="I10398" i="35"/>
  <c r="I10399" i="35"/>
  <c r="I10400" i="35"/>
  <c r="I10401" i="35"/>
  <c r="I10402" i="35"/>
  <c r="I10403" i="35"/>
  <c r="I10404" i="35"/>
  <c r="I10405" i="35"/>
  <c r="I10406" i="35"/>
  <c r="I10407" i="35"/>
  <c r="I10408" i="35"/>
  <c r="I10409" i="35"/>
  <c r="I10410" i="35"/>
  <c r="I10411" i="35"/>
  <c r="I10412" i="35"/>
  <c r="I10413" i="35"/>
  <c r="I10414" i="35"/>
  <c r="I10415" i="35"/>
  <c r="I10416" i="35"/>
  <c r="I10417" i="35"/>
  <c r="I10418" i="35"/>
  <c r="I10419" i="35"/>
  <c r="I10420" i="35"/>
  <c r="I10421" i="35"/>
  <c r="I10422" i="35"/>
  <c r="I10423" i="35"/>
  <c r="I10424" i="35"/>
  <c r="I10425" i="35"/>
  <c r="I10426" i="35"/>
  <c r="I10427" i="35"/>
  <c r="I10428" i="35"/>
  <c r="I10429" i="35"/>
  <c r="I10430" i="35"/>
  <c r="I10431" i="35"/>
  <c r="I10432" i="35"/>
  <c r="I10433" i="35"/>
  <c r="I10434" i="35"/>
  <c r="I10435" i="35"/>
  <c r="I10436" i="35"/>
  <c r="I10437" i="35"/>
  <c r="I10438" i="35"/>
  <c r="I10439" i="35"/>
  <c r="I10440" i="35"/>
  <c r="I10441" i="35"/>
  <c r="I10442" i="35"/>
  <c r="I10443" i="35"/>
  <c r="I10444" i="35"/>
  <c r="I10445" i="35"/>
  <c r="I10446" i="35"/>
  <c r="I10447" i="35"/>
  <c r="I10448" i="35"/>
  <c r="I10449" i="35"/>
  <c r="I10450" i="35"/>
  <c r="I10451" i="35"/>
  <c r="I10452" i="35"/>
  <c r="I10453" i="35"/>
  <c r="I10454" i="35"/>
  <c r="I10455" i="35"/>
  <c r="I10456" i="35"/>
  <c r="I10457" i="35"/>
  <c r="I10458" i="35"/>
  <c r="I10459" i="35"/>
  <c r="I10460" i="35"/>
  <c r="I10461" i="35"/>
  <c r="I10462" i="35"/>
  <c r="I10463" i="35"/>
  <c r="I10464" i="35"/>
  <c r="I10465" i="35"/>
  <c r="I10466" i="35"/>
  <c r="I10467" i="35"/>
  <c r="I10468" i="35"/>
  <c r="I10469" i="35"/>
  <c r="I10470" i="35"/>
  <c r="I10471" i="35"/>
  <c r="I10472" i="35"/>
  <c r="I10473" i="35"/>
  <c r="I10474" i="35"/>
  <c r="I10475" i="35"/>
  <c r="I10476" i="35"/>
  <c r="I10477" i="35"/>
  <c r="I10478" i="35"/>
  <c r="I10479" i="35"/>
  <c r="I10480" i="35"/>
  <c r="I10481" i="35"/>
  <c r="I10482" i="35"/>
  <c r="I10483" i="35"/>
  <c r="I10484" i="35"/>
  <c r="I10485" i="35"/>
  <c r="I10486" i="35"/>
  <c r="I10487" i="35"/>
  <c r="I10488" i="35"/>
  <c r="I10489" i="35"/>
  <c r="I10490" i="35"/>
  <c r="I10491" i="35"/>
  <c r="I10492" i="35"/>
  <c r="I10493" i="35"/>
  <c r="I10494" i="35"/>
  <c r="I10495" i="35"/>
  <c r="I10496" i="35"/>
  <c r="I10497" i="35"/>
  <c r="I10498" i="35"/>
  <c r="I10499" i="35"/>
  <c r="I10500" i="35"/>
  <c r="I10501" i="35"/>
  <c r="I10502" i="35"/>
  <c r="I10503" i="35"/>
  <c r="I10504" i="35"/>
  <c r="I10505" i="35"/>
  <c r="I10506" i="35"/>
  <c r="I10507" i="35"/>
  <c r="I10508" i="35"/>
  <c r="I10509" i="35"/>
  <c r="I10510" i="35"/>
  <c r="I10511" i="35"/>
  <c r="I10512" i="35"/>
  <c r="I10513" i="35"/>
  <c r="I10514" i="35"/>
  <c r="I10515" i="35"/>
  <c r="I10516" i="35"/>
  <c r="I10517" i="35"/>
  <c r="I10518" i="35"/>
  <c r="I10519" i="35"/>
  <c r="I10520" i="35"/>
  <c r="I10521" i="35"/>
  <c r="I10522" i="35"/>
  <c r="I10523" i="35"/>
  <c r="I10524" i="35"/>
  <c r="I10525" i="35"/>
  <c r="I10526" i="35"/>
  <c r="I10527" i="35"/>
  <c r="I10528" i="35"/>
  <c r="I10529" i="35"/>
  <c r="I10530" i="35"/>
  <c r="I10531" i="35"/>
  <c r="I10532" i="35"/>
  <c r="I10533" i="35"/>
  <c r="I10534" i="35"/>
  <c r="I10535" i="35"/>
  <c r="I10536" i="35"/>
  <c r="I10537" i="35"/>
  <c r="I10538" i="35"/>
  <c r="I10539" i="35"/>
  <c r="I10540" i="35"/>
  <c r="I10541" i="35"/>
  <c r="I10542" i="35"/>
  <c r="I10543" i="35"/>
  <c r="I10544" i="35"/>
  <c r="I10545" i="35"/>
  <c r="I10546" i="35"/>
  <c r="I10547" i="35"/>
  <c r="I10548" i="35"/>
  <c r="I10549" i="35"/>
  <c r="I10550" i="35"/>
  <c r="I10551" i="35"/>
  <c r="I10552" i="35"/>
  <c r="I10553" i="35"/>
  <c r="I10554" i="35"/>
  <c r="I10555" i="35"/>
  <c r="I10556" i="35"/>
  <c r="I10557" i="35"/>
  <c r="I10558" i="35"/>
  <c r="I10559" i="35"/>
  <c r="I10560" i="35"/>
  <c r="I10561" i="35"/>
  <c r="I10562" i="35"/>
  <c r="I10563" i="35"/>
  <c r="I10564" i="35"/>
  <c r="I10565" i="35"/>
  <c r="I10566" i="35"/>
  <c r="I10567" i="35"/>
  <c r="I10568" i="35"/>
  <c r="I10569" i="35"/>
  <c r="I10570" i="35"/>
  <c r="I10571" i="35"/>
  <c r="I10572" i="35"/>
  <c r="I10573" i="35"/>
  <c r="I10574" i="35"/>
  <c r="I10575" i="35"/>
  <c r="I10576" i="35"/>
  <c r="I10577" i="35"/>
  <c r="I10578" i="35"/>
  <c r="I10579" i="35"/>
  <c r="I10580" i="35"/>
  <c r="I10581" i="35"/>
  <c r="I10582" i="35"/>
  <c r="I10583" i="35"/>
  <c r="I10584" i="35"/>
  <c r="I10585" i="35"/>
  <c r="I10586" i="35"/>
  <c r="I10587" i="35"/>
  <c r="I10588" i="35"/>
  <c r="I10589" i="35"/>
  <c r="I10590" i="35"/>
  <c r="I10591" i="35"/>
  <c r="I10592" i="35"/>
  <c r="I10593" i="35"/>
  <c r="I10594" i="35"/>
  <c r="I10595" i="35"/>
  <c r="I10596" i="35"/>
  <c r="I10597" i="35"/>
  <c r="I10598" i="35"/>
  <c r="I10599" i="35"/>
  <c r="I10600" i="35"/>
  <c r="I10601" i="35"/>
  <c r="I10602" i="35"/>
  <c r="I10603" i="35"/>
  <c r="I10604" i="35"/>
  <c r="I10605" i="35"/>
  <c r="I10606" i="35"/>
  <c r="I10607" i="35"/>
  <c r="I10608" i="35"/>
  <c r="I10609" i="35"/>
  <c r="I10610" i="35"/>
  <c r="I10611" i="35"/>
  <c r="I10612" i="35"/>
  <c r="I10613" i="35"/>
  <c r="I10614" i="35"/>
  <c r="I10615" i="35"/>
  <c r="I10616" i="35"/>
  <c r="I10617" i="35"/>
  <c r="I10618" i="35"/>
  <c r="I10619" i="35"/>
  <c r="I10620" i="35"/>
  <c r="I10621" i="35"/>
  <c r="I10622" i="35"/>
  <c r="I10623" i="35"/>
  <c r="I10624" i="35"/>
  <c r="I10625" i="35"/>
  <c r="I10626" i="35"/>
  <c r="I10627" i="35"/>
  <c r="I10628" i="35"/>
  <c r="I10629" i="35"/>
  <c r="I10630" i="35"/>
  <c r="I10631" i="35"/>
  <c r="I10632" i="35"/>
  <c r="I10633" i="35"/>
  <c r="I10634" i="35"/>
  <c r="I10635" i="35"/>
  <c r="I10636" i="35"/>
  <c r="I10637" i="35"/>
  <c r="I10638" i="35"/>
  <c r="I10639" i="35"/>
  <c r="I10640" i="35"/>
  <c r="I10641" i="35"/>
  <c r="I10642" i="35"/>
  <c r="I10643" i="35"/>
  <c r="I10644" i="35"/>
  <c r="I10645" i="35"/>
  <c r="I10646" i="35"/>
  <c r="I10647" i="35"/>
  <c r="I10648" i="35"/>
  <c r="I10649" i="35"/>
  <c r="I10650" i="35"/>
  <c r="I10651" i="35"/>
  <c r="I10652" i="35"/>
  <c r="I10653" i="35"/>
  <c r="I10654" i="35"/>
  <c r="I10655" i="35"/>
  <c r="I10656" i="35"/>
  <c r="I10657" i="35"/>
  <c r="I10658" i="35"/>
  <c r="I10659" i="35"/>
  <c r="I10660" i="35"/>
  <c r="I10661" i="35"/>
  <c r="I10662" i="35"/>
  <c r="I10663" i="35"/>
  <c r="I10664" i="35"/>
  <c r="I10665" i="35"/>
  <c r="I10666" i="35"/>
  <c r="I10667" i="35"/>
  <c r="I10668" i="35"/>
  <c r="I10669" i="35"/>
  <c r="I10670" i="35"/>
  <c r="I10671" i="35"/>
  <c r="I10672" i="35"/>
  <c r="I10673" i="35"/>
  <c r="I10674" i="35"/>
  <c r="I10675" i="35"/>
  <c r="I10676" i="35"/>
  <c r="I10677" i="35"/>
  <c r="I10678" i="35"/>
  <c r="I10679" i="35"/>
  <c r="I10680" i="35"/>
  <c r="I10681" i="35"/>
  <c r="I10682" i="35"/>
  <c r="I10683" i="35"/>
  <c r="I10684" i="35"/>
  <c r="I10685" i="35"/>
  <c r="I10686" i="35"/>
  <c r="I10687" i="35"/>
  <c r="I10688" i="35"/>
  <c r="I10689" i="35"/>
  <c r="I10690" i="35"/>
  <c r="I10691" i="35"/>
  <c r="I10692" i="35"/>
  <c r="I10693" i="35"/>
  <c r="I10694" i="35"/>
  <c r="I10695" i="35"/>
  <c r="I10696" i="35"/>
  <c r="I10697" i="35"/>
  <c r="I10698" i="35"/>
  <c r="I10699" i="35"/>
  <c r="I10700" i="35"/>
  <c r="I10701" i="35"/>
  <c r="I10702" i="35"/>
  <c r="I10703" i="35"/>
  <c r="I10704" i="35"/>
  <c r="I10705" i="35"/>
  <c r="I10706" i="35"/>
  <c r="I10707" i="35"/>
  <c r="I10708" i="35"/>
  <c r="I10709" i="35"/>
  <c r="I10710" i="35"/>
  <c r="I10711" i="35"/>
  <c r="I10712" i="35"/>
  <c r="I10713" i="35"/>
  <c r="I10714" i="35"/>
  <c r="I10715" i="35"/>
  <c r="I10716" i="35"/>
  <c r="I10717" i="35"/>
  <c r="I10718" i="35"/>
  <c r="I10719" i="35"/>
  <c r="I10720" i="35"/>
  <c r="I10721" i="35"/>
  <c r="I10722" i="35"/>
  <c r="I10723" i="35"/>
  <c r="I10724" i="35"/>
  <c r="I10725" i="35"/>
  <c r="I10726" i="35"/>
  <c r="I10727" i="35"/>
  <c r="I10728" i="35"/>
  <c r="I10729" i="35"/>
  <c r="I10730" i="35"/>
  <c r="I10731" i="35"/>
  <c r="I10732" i="35"/>
  <c r="I10733" i="35"/>
  <c r="I10734" i="35"/>
  <c r="I10735" i="35"/>
  <c r="I10736" i="35"/>
  <c r="I10737" i="35"/>
  <c r="I10738" i="35"/>
  <c r="I10739" i="35"/>
  <c r="I10740" i="35"/>
  <c r="I10741" i="35"/>
  <c r="I10742" i="35"/>
  <c r="I10743" i="35"/>
  <c r="I10744" i="35"/>
  <c r="I10745" i="35"/>
  <c r="I10746" i="35"/>
  <c r="I10747" i="35"/>
  <c r="I10748" i="35"/>
  <c r="I10749" i="35"/>
  <c r="I10750" i="35"/>
  <c r="I10751" i="35"/>
  <c r="I10752" i="35"/>
  <c r="I10753" i="35"/>
  <c r="I10754" i="35"/>
  <c r="I10755" i="35"/>
  <c r="I10756" i="35"/>
  <c r="I10757" i="35"/>
  <c r="I10758" i="35"/>
  <c r="I10759" i="35"/>
  <c r="I10760" i="35"/>
  <c r="I10761" i="35"/>
  <c r="I10762" i="35"/>
  <c r="I10763" i="35"/>
  <c r="I10764" i="35"/>
  <c r="I10765" i="35"/>
  <c r="I10766" i="35"/>
  <c r="I10767" i="35"/>
  <c r="I10768" i="35"/>
  <c r="I10769" i="35"/>
  <c r="I10770" i="35"/>
  <c r="I10771" i="35"/>
  <c r="I10772" i="35"/>
  <c r="I10773" i="35"/>
  <c r="I10774" i="35"/>
  <c r="I10775" i="35"/>
  <c r="I10776" i="35"/>
  <c r="I10777" i="35"/>
  <c r="I10778" i="35"/>
  <c r="I10779" i="35"/>
  <c r="I10780" i="35"/>
  <c r="I10781" i="35"/>
  <c r="I10782" i="35"/>
  <c r="I10783" i="35"/>
  <c r="I10784" i="35"/>
  <c r="I10785" i="35"/>
  <c r="I10786" i="35"/>
  <c r="I10787" i="35"/>
  <c r="I10788" i="35"/>
  <c r="I10789" i="35"/>
  <c r="I10790" i="35"/>
  <c r="I10791" i="35"/>
  <c r="I10792" i="35"/>
  <c r="I10793" i="35"/>
  <c r="I10794" i="35"/>
  <c r="I10795" i="35"/>
  <c r="I10796" i="35"/>
  <c r="I10797" i="35"/>
  <c r="I10798" i="35"/>
  <c r="I10799" i="35"/>
  <c r="I10800" i="35"/>
  <c r="I10801" i="35"/>
  <c r="I10802" i="35"/>
  <c r="I10803" i="35"/>
  <c r="I10804" i="35"/>
  <c r="I10805" i="35"/>
  <c r="I10806" i="35"/>
  <c r="I10807" i="35"/>
  <c r="I10808" i="35"/>
  <c r="I10809" i="35"/>
  <c r="I10810" i="35"/>
  <c r="I10811" i="35"/>
  <c r="I10812" i="35"/>
  <c r="I10813" i="35"/>
  <c r="I10814" i="35"/>
  <c r="I10815" i="35"/>
  <c r="I10816" i="35"/>
  <c r="I10817" i="35"/>
  <c r="I10818" i="35"/>
  <c r="I10819" i="35"/>
  <c r="I10820" i="35"/>
  <c r="I10821" i="35"/>
  <c r="I10822" i="35"/>
  <c r="I10823" i="35"/>
  <c r="I10824" i="35"/>
  <c r="I10825" i="35"/>
  <c r="I10826" i="35"/>
  <c r="I10827" i="35"/>
  <c r="I10828" i="35"/>
  <c r="I10829" i="35"/>
  <c r="I10830" i="35"/>
  <c r="I10831" i="35"/>
  <c r="I10832" i="35"/>
  <c r="I10833" i="35"/>
  <c r="I10834" i="35"/>
  <c r="I10835" i="35"/>
  <c r="I10836" i="35"/>
  <c r="I10837" i="35"/>
  <c r="I10838" i="35"/>
  <c r="I10839" i="35"/>
  <c r="I10840" i="35"/>
  <c r="I10841" i="35"/>
  <c r="I10842" i="35"/>
  <c r="I10843" i="35"/>
  <c r="I10844" i="35"/>
  <c r="I10845" i="35"/>
  <c r="I10846" i="35"/>
  <c r="I10847" i="35"/>
  <c r="I10848" i="35"/>
  <c r="I10849" i="35"/>
  <c r="I10850" i="35"/>
  <c r="I10851" i="35"/>
  <c r="I10852" i="35"/>
  <c r="I10853" i="35"/>
  <c r="I10854" i="35"/>
  <c r="I10855" i="35"/>
  <c r="I10856" i="35"/>
  <c r="I10857" i="35"/>
  <c r="I10858" i="35"/>
  <c r="I10859" i="35"/>
  <c r="I10860" i="35"/>
  <c r="I10861" i="35"/>
  <c r="I10862" i="35"/>
  <c r="I10863" i="35"/>
  <c r="I10864" i="35"/>
  <c r="I10865" i="35"/>
  <c r="I10866" i="35"/>
  <c r="I10867" i="35"/>
  <c r="I10868" i="35"/>
  <c r="I10869" i="35"/>
  <c r="I10870" i="35"/>
  <c r="I10871" i="35"/>
  <c r="I10872" i="35"/>
  <c r="I10873" i="35"/>
  <c r="I10874" i="35"/>
  <c r="I10875" i="35"/>
  <c r="I10876" i="35"/>
  <c r="I10877" i="35"/>
  <c r="I10878" i="35"/>
  <c r="I10879" i="35"/>
  <c r="I10880" i="35"/>
  <c r="I10881" i="35"/>
  <c r="I10882" i="35"/>
  <c r="I10883" i="35"/>
  <c r="I10884" i="35"/>
  <c r="I10885" i="35"/>
  <c r="I10886" i="35"/>
  <c r="I10887" i="35"/>
  <c r="I10888" i="35"/>
  <c r="I10889" i="35"/>
  <c r="I10890" i="35"/>
  <c r="I10891" i="35"/>
  <c r="I10892" i="35"/>
  <c r="I10893" i="35"/>
  <c r="I10894" i="35"/>
  <c r="I10895" i="35"/>
  <c r="I10896" i="35"/>
  <c r="I10897" i="35"/>
  <c r="I10898" i="35"/>
  <c r="I10899" i="35"/>
  <c r="I10900" i="35"/>
  <c r="I10901" i="35"/>
  <c r="I10902" i="35"/>
  <c r="I10903" i="35"/>
  <c r="I10904" i="35"/>
  <c r="I10905" i="35"/>
  <c r="I10906" i="35"/>
  <c r="I10907" i="35"/>
  <c r="I10908" i="35"/>
  <c r="I10909" i="35"/>
  <c r="I10910" i="35"/>
  <c r="I10911" i="35"/>
  <c r="I10912" i="35"/>
  <c r="I10913" i="35"/>
  <c r="I10914" i="35"/>
  <c r="I10915" i="35"/>
  <c r="I10916" i="35"/>
  <c r="I10917" i="35"/>
  <c r="I10918" i="35"/>
  <c r="I10919" i="35"/>
  <c r="I10920" i="35"/>
  <c r="I10921" i="35"/>
  <c r="I10922" i="35"/>
  <c r="I10923" i="35"/>
  <c r="I10924" i="35"/>
  <c r="I10925" i="35"/>
  <c r="I10926" i="35"/>
  <c r="I10927" i="35"/>
  <c r="I10928" i="35"/>
  <c r="I10929" i="35"/>
  <c r="I10930" i="35"/>
  <c r="I10931" i="35"/>
  <c r="I10932" i="35"/>
  <c r="I10933" i="35"/>
  <c r="I10934" i="35"/>
  <c r="I10935" i="35"/>
  <c r="I10936" i="35"/>
  <c r="I10937" i="35"/>
  <c r="I10938" i="35"/>
  <c r="I10939" i="35"/>
  <c r="I10940" i="35"/>
  <c r="I10941" i="35"/>
  <c r="I10942" i="35"/>
  <c r="I10943" i="35"/>
  <c r="I10944" i="35"/>
  <c r="I10945" i="35"/>
  <c r="I10946" i="35"/>
  <c r="I10947" i="35"/>
  <c r="I10948" i="35"/>
  <c r="I10949" i="35"/>
  <c r="I10950" i="35"/>
  <c r="I10951" i="35"/>
  <c r="I10952" i="35"/>
  <c r="I10953" i="35"/>
  <c r="I10954" i="35"/>
  <c r="I10955" i="35"/>
  <c r="I10956" i="35"/>
  <c r="I10957" i="35"/>
  <c r="I10958" i="35"/>
  <c r="I10959" i="35"/>
  <c r="I10960" i="35"/>
  <c r="I10961" i="35"/>
  <c r="I10962" i="35"/>
  <c r="I10963" i="35"/>
  <c r="I10964" i="35"/>
  <c r="I10965" i="35"/>
  <c r="I10966" i="35"/>
  <c r="I10967" i="35"/>
  <c r="I10968" i="35"/>
  <c r="I10969" i="35"/>
  <c r="I10970" i="35"/>
  <c r="I10971" i="35"/>
  <c r="I10972" i="35"/>
  <c r="I10973" i="35"/>
  <c r="I10974" i="35"/>
  <c r="I10975" i="35"/>
  <c r="I10976" i="35"/>
  <c r="I10977" i="35"/>
  <c r="I10978" i="35"/>
  <c r="I10979" i="35"/>
  <c r="I10980" i="35"/>
  <c r="I10981" i="35"/>
  <c r="I10982" i="35"/>
  <c r="I10983" i="35"/>
  <c r="I10984" i="35"/>
  <c r="I10985" i="35"/>
  <c r="I10986" i="35"/>
  <c r="I10987" i="35"/>
  <c r="I10988" i="35"/>
  <c r="I10989" i="35"/>
  <c r="I10990" i="35"/>
  <c r="I10991" i="35"/>
  <c r="I10992" i="35"/>
  <c r="I10993" i="35"/>
  <c r="I10994" i="35"/>
  <c r="I10995" i="35"/>
  <c r="I10996" i="35"/>
  <c r="I10997" i="35"/>
  <c r="I10998" i="35"/>
  <c r="I10999" i="35"/>
  <c r="I11000" i="35"/>
  <c r="I11001" i="35"/>
  <c r="I11002" i="35"/>
  <c r="I11003" i="35"/>
  <c r="I11004" i="35"/>
  <c r="I11005" i="35"/>
  <c r="I11006" i="35"/>
  <c r="I11007" i="35"/>
  <c r="I11008" i="35"/>
  <c r="I11009" i="35"/>
  <c r="I11010" i="35"/>
  <c r="I11011" i="35"/>
  <c r="I11012" i="35"/>
  <c r="I11013" i="35"/>
  <c r="I11014" i="35"/>
  <c r="I11015" i="35"/>
  <c r="I11016" i="35"/>
  <c r="I11017" i="35"/>
  <c r="I11018" i="35"/>
  <c r="I11019" i="35"/>
  <c r="I11020" i="35"/>
  <c r="I11021" i="35"/>
  <c r="I11022" i="35"/>
  <c r="I11023" i="35"/>
  <c r="I11024" i="35"/>
  <c r="I11025" i="35"/>
  <c r="I11026" i="35"/>
  <c r="I11027" i="35"/>
  <c r="I11028" i="35"/>
  <c r="I11029" i="35"/>
  <c r="I11030" i="35"/>
  <c r="I11031" i="35"/>
  <c r="I11032" i="35"/>
  <c r="I11033" i="35"/>
  <c r="I11034" i="35"/>
  <c r="I11035" i="35"/>
  <c r="I11036" i="35"/>
  <c r="I11037" i="35"/>
  <c r="I11038" i="35"/>
  <c r="I11039" i="35"/>
  <c r="I11040" i="35"/>
  <c r="I11041" i="35"/>
  <c r="I11042" i="35"/>
  <c r="I11043" i="35"/>
  <c r="I11044" i="35"/>
  <c r="I11045" i="35"/>
  <c r="I11046" i="35"/>
  <c r="I11047" i="35"/>
  <c r="I11048" i="35"/>
  <c r="I11049" i="35"/>
  <c r="I11050" i="35"/>
  <c r="I11051" i="35"/>
  <c r="I11052" i="35"/>
  <c r="I11053" i="35"/>
  <c r="I11054" i="35"/>
  <c r="I11055" i="35"/>
  <c r="I11056" i="35"/>
  <c r="I11057" i="35"/>
  <c r="I11058" i="35"/>
  <c r="I11059" i="35"/>
  <c r="I11060" i="35"/>
  <c r="I11061" i="35"/>
  <c r="I11062" i="35"/>
  <c r="I11063" i="35"/>
  <c r="I11064" i="35"/>
  <c r="I11065" i="35"/>
  <c r="I11066" i="35"/>
  <c r="I11067" i="35"/>
  <c r="I11068" i="35"/>
  <c r="I11069" i="35"/>
  <c r="I11070" i="35"/>
  <c r="I11071" i="35"/>
  <c r="I11072" i="35"/>
  <c r="I11073" i="35"/>
  <c r="I11074" i="35"/>
  <c r="I11075" i="35"/>
  <c r="I11076" i="35"/>
  <c r="I11077" i="35"/>
  <c r="I11078" i="35"/>
  <c r="I11079" i="35"/>
  <c r="I11080" i="35"/>
  <c r="I11081" i="35"/>
  <c r="I11082" i="35"/>
  <c r="I11083" i="35"/>
  <c r="I11084" i="35"/>
  <c r="I11085" i="35"/>
  <c r="I11086" i="35"/>
  <c r="I11087" i="35"/>
  <c r="I11088" i="35"/>
  <c r="I11089" i="35"/>
  <c r="I11090" i="35"/>
  <c r="I11091" i="35"/>
  <c r="I11092" i="35"/>
  <c r="I11093" i="35"/>
  <c r="I11094" i="35"/>
  <c r="I11095" i="35"/>
  <c r="I11096" i="35"/>
  <c r="I11097" i="35"/>
  <c r="I11098" i="35"/>
  <c r="I11099" i="35"/>
  <c r="I11100" i="35"/>
  <c r="I11101" i="35"/>
  <c r="I11102" i="35"/>
  <c r="I11103" i="35"/>
  <c r="I11104" i="35"/>
  <c r="I11105" i="35"/>
  <c r="I11106" i="35"/>
  <c r="I11107" i="35"/>
  <c r="I11108" i="35"/>
  <c r="I11109" i="35"/>
  <c r="I11110" i="35"/>
  <c r="I11111" i="35"/>
  <c r="I11112" i="35"/>
  <c r="I11113" i="35"/>
  <c r="I11114" i="35"/>
  <c r="I11115" i="35"/>
  <c r="I11116" i="35"/>
  <c r="I11117" i="35"/>
  <c r="I11118" i="35"/>
  <c r="I11119" i="35"/>
  <c r="I11120" i="35"/>
  <c r="I11121" i="35"/>
  <c r="I11122" i="35"/>
  <c r="I11123" i="35"/>
  <c r="I11124" i="35"/>
  <c r="I11125" i="35"/>
  <c r="I11126" i="35"/>
  <c r="I11127" i="35"/>
  <c r="I11128" i="35"/>
  <c r="I11129" i="35"/>
  <c r="I11130" i="35"/>
  <c r="I11131" i="35"/>
  <c r="I11132" i="35"/>
  <c r="I11133" i="35"/>
  <c r="I11134" i="35"/>
  <c r="I11135" i="35"/>
  <c r="I11136" i="35"/>
  <c r="I11137" i="35"/>
  <c r="I11138" i="35"/>
  <c r="I11139" i="35"/>
  <c r="I11140" i="35"/>
  <c r="I11141" i="35"/>
  <c r="I11142" i="35"/>
  <c r="I11143" i="35"/>
  <c r="I11144" i="35"/>
  <c r="I11145" i="35"/>
  <c r="I11146" i="35"/>
  <c r="I11147" i="35"/>
  <c r="I11148" i="35"/>
  <c r="I11149" i="35"/>
  <c r="I11150" i="35"/>
  <c r="I11151" i="35"/>
  <c r="I11152" i="35"/>
  <c r="I11153" i="35"/>
  <c r="I11154" i="35"/>
  <c r="I11155" i="35"/>
  <c r="I11156" i="35"/>
  <c r="I11157" i="35"/>
  <c r="I11158" i="35"/>
  <c r="I11159" i="35"/>
  <c r="I11160" i="35"/>
  <c r="I11161" i="35"/>
  <c r="I11162" i="35"/>
  <c r="I11163" i="35"/>
  <c r="I11164" i="35"/>
  <c r="I11165" i="35"/>
  <c r="I11166" i="35"/>
  <c r="I11167" i="35"/>
  <c r="I11168" i="35"/>
  <c r="I11169" i="35"/>
  <c r="I11170" i="35"/>
  <c r="I11171" i="35"/>
  <c r="I11172" i="35"/>
  <c r="I11173" i="35"/>
  <c r="I11174" i="35"/>
  <c r="I11175" i="35"/>
  <c r="I11176" i="35"/>
  <c r="I11177" i="35"/>
  <c r="I11178" i="35"/>
  <c r="I11179" i="35"/>
  <c r="I11180" i="35"/>
  <c r="I11181" i="35"/>
  <c r="I11182" i="35"/>
  <c r="I11183" i="35"/>
  <c r="I11184" i="35"/>
  <c r="I11185" i="35"/>
  <c r="I11186" i="35"/>
  <c r="I11187" i="35"/>
  <c r="I11188" i="35"/>
  <c r="I11189" i="35"/>
  <c r="I11190" i="35"/>
  <c r="I11191" i="35"/>
  <c r="I11192" i="35"/>
  <c r="I11193" i="35"/>
  <c r="I11194" i="35"/>
  <c r="I11195" i="35"/>
  <c r="I11196" i="35"/>
  <c r="I11197" i="35"/>
  <c r="I11198" i="35"/>
  <c r="I11199" i="35"/>
  <c r="I11200" i="35"/>
  <c r="I11201" i="35"/>
  <c r="I11202" i="35"/>
  <c r="I11203" i="35"/>
  <c r="I11204" i="35"/>
  <c r="I11205" i="35"/>
  <c r="I11206" i="35"/>
  <c r="I11207" i="35"/>
  <c r="I11208" i="35"/>
  <c r="I11209" i="35"/>
  <c r="I11210" i="35"/>
  <c r="I11211" i="35"/>
  <c r="I11212" i="35"/>
  <c r="I11213" i="35"/>
  <c r="I11214" i="35"/>
  <c r="I11215" i="35"/>
  <c r="I11216" i="35"/>
  <c r="I11217" i="35"/>
  <c r="I11218" i="35"/>
  <c r="I11219" i="35"/>
  <c r="I11220" i="35"/>
  <c r="I11221" i="35"/>
  <c r="I11222" i="35"/>
  <c r="I11223" i="35"/>
  <c r="I11224" i="35"/>
  <c r="I11225" i="35"/>
  <c r="I11226" i="35"/>
  <c r="I11227" i="35"/>
  <c r="I11228" i="35"/>
  <c r="I11229" i="35"/>
  <c r="I11230" i="35"/>
  <c r="I11231" i="35"/>
  <c r="I11232" i="35"/>
  <c r="I11233" i="35"/>
  <c r="I11234" i="35"/>
  <c r="I11235" i="35"/>
  <c r="I11236" i="35"/>
  <c r="I11237" i="35"/>
  <c r="I11238" i="35"/>
  <c r="I11239" i="35"/>
  <c r="I11240" i="35"/>
  <c r="I11241" i="35"/>
  <c r="I11242" i="35"/>
  <c r="I11243" i="35"/>
  <c r="I11244" i="35"/>
  <c r="I11245" i="35"/>
  <c r="I11246" i="35"/>
  <c r="I11247" i="35"/>
  <c r="I11248" i="35"/>
  <c r="I11249" i="35"/>
  <c r="I11288" i="35"/>
  <c r="I11314" i="35"/>
  <c r="I11372" i="35"/>
  <c r="J2" i="32" l="1"/>
  <c r="K2" i="32" s="1"/>
  <c r="H2" i="35"/>
  <c r="I2" i="35" s="1"/>
  <c r="H3" i="35"/>
  <c r="I3" i="35" s="1"/>
  <c r="H4" i="35"/>
  <c r="I4" i="35" s="1"/>
  <c r="H5" i="35"/>
  <c r="I5" i="35" s="1"/>
  <c r="H6" i="35"/>
  <c r="I6" i="35" s="1"/>
  <c r="H7" i="35"/>
  <c r="I7" i="35" s="1"/>
  <c r="H8" i="35"/>
  <c r="I8" i="35" s="1"/>
  <c r="H9" i="35"/>
  <c r="I9" i="35" s="1"/>
  <c r="H10" i="35"/>
  <c r="I10" i="35" s="1"/>
  <c r="H11" i="35"/>
  <c r="I11" i="35" s="1"/>
  <c r="H12" i="35"/>
  <c r="I12" i="35" s="1"/>
  <c r="H13" i="35"/>
  <c r="I13" i="35" s="1"/>
  <c r="H14" i="35"/>
  <c r="I14" i="35" s="1"/>
  <c r="H15" i="35"/>
  <c r="I15" i="35" s="1"/>
  <c r="H16" i="35"/>
  <c r="I16" i="35" s="1"/>
  <c r="H17" i="35"/>
  <c r="I17" i="35" s="1"/>
  <c r="H18" i="35"/>
  <c r="I18" i="35" s="1"/>
  <c r="H19" i="35"/>
  <c r="I19" i="35" s="1"/>
  <c r="H20" i="35"/>
  <c r="I20" i="35" s="1"/>
  <c r="H21" i="35"/>
  <c r="I21" i="35" s="1"/>
  <c r="H22" i="35"/>
  <c r="I22" i="35" s="1"/>
  <c r="H23" i="35"/>
  <c r="I23" i="35" s="1"/>
  <c r="H24" i="35"/>
  <c r="I24" i="35" s="1"/>
  <c r="H25" i="35"/>
  <c r="I25" i="35" s="1"/>
  <c r="H26" i="35"/>
  <c r="I26" i="35" s="1"/>
  <c r="H27" i="35"/>
  <c r="I27" i="35" s="1"/>
  <c r="H28" i="35"/>
  <c r="I28" i="35" s="1"/>
  <c r="H29" i="35"/>
  <c r="I29" i="35" s="1"/>
  <c r="H30" i="35"/>
  <c r="I30" i="35" s="1"/>
  <c r="H31" i="35"/>
  <c r="I31" i="35" s="1"/>
  <c r="H32" i="35"/>
  <c r="I32" i="35" s="1"/>
  <c r="H33" i="35"/>
  <c r="I33" i="35" s="1"/>
  <c r="H34" i="35"/>
  <c r="I34" i="35" s="1"/>
  <c r="H35" i="35"/>
  <c r="I35" i="35" s="1"/>
  <c r="H36" i="35"/>
  <c r="I36" i="35" s="1"/>
  <c r="H37" i="35"/>
  <c r="I37" i="35" s="1"/>
  <c r="H38" i="35"/>
  <c r="I38" i="35" s="1"/>
  <c r="H39" i="35"/>
  <c r="I39" i="35" s="1"/>
  <c r="H40" i="35"/>
  <c r="I40" i="35" s="1"/>
  <c r="H41" i="35"/>
  <c r="I41" i="35" s="1"/>
  <c r="H42" i="35"/>
  <c r="I42" i="35" s="1"/>
  <c r="H43" i="35"/>
  <c r="I43" i="35" s="1"/>
  <c r="H44" i="35"/>
  <c r="I44" i="35" s="1"/>
  <c r="H45" i="35"/>
  <c r="I45" i="35" s="1"/>
  <c r="H46" i="35"/>
  <c r="I46" i="35" s="1"/>
  <c r="H47" i="35"/>
  <c r="I47" i="35" s="1"/>
  <c r="H48" i="35"/>
  <c r="I48" i="35" s="1"/>
  <c r="H49" i="35"/>
  <c r="I49" i="35" s="1"/>
  <c r="H50" i="35"/>
  <c r="I50" i="35" s="1"/>
  <c r="H51" i="35"/>
  <c r="I51" i="35" s="1"/>
  <c r="H52" i="35"/>
  <c r="I52" i="35" s="1"/>
  <c r="H53" i="35"/>
  <c r="I53" i="35" s="1"/>
  <c r="H54" i="35"/>
  <c r="I54" i="35" s="1"/>
  <c r="H55" i="35"/>
  <c r="I55" i="35" s="1"/>
  <c r="H56" i="35"/>
  <c r="I56" i="35" s="1"/>
  <c r="H57" i="35"/>
  <c r="I57" i="35" s="1"/>
  <c r="H58" i="35"/>
  <c r="I58" i="35" s="1"/>
  <c r="H59" i="35"/>
  <c r="I59" i="35" s="1"/>
  <c r="H60" i="35"/>
  <c r="I60" i="35" s="1"/>
  <c r="H61" i="35"/>
  <c r="I61" i="35" s="1"/>
  <c r="H62" i="35"/>
  <c r="I62" i="35" s="1"/>
  <c r="H63" i="35"/>
  <c r="I63" i="35" s="1"/>
  <c r="H64" i="35"/>
  <c r="I64" i="35" s="1"/>
  <c r="H65" i="35"/>
  <c r="I65" i="35" s="1"/>
  <c r="H66" i="35"/>
  <c r="I66" i="35" s="1"/>
  <c r="H67" i="35"/>
  <c r="I67" i="35" s="1"/>
  <c r="H68" i="35"/>
  <c r="I68" i="35" s="1"/>
  <c r="H69" i="35"/>
  <c r="I69" i="35" s="1"/>
  <c r="H70" i="35"/>
  <c r="I70" i="35" s="1"/>
  <c r="H71" i="35"/>
  <c r="I71" i="35" s="1"/>
  <c r="H72" i="35"/>
  <c r="I72" i="35" s="1"/>
  <c r="H73" i="35"/>
  <c r="I73" i="35" s="1"/>
  <c r="H74" i="35"/>
  <c r="I74" i="35" s="1"/>
  <c r="H75" i="35"/>
  <c r="I75" i="35" s="1"/>
  <c r="H76" i="35"/>
  <c r="I76" i="35" s="1"/>
  <c r="H77" i="35"/>
  <c r="I77" i="35" s="1"/>
  <c r="H78" i="35"/>
  <c r="I78" i="35" s="1"/>
  <c r="H79" i="35"/>
  <c r="I79" i="35" s="1"/>
  <c r="H80" i="35"/>
  <c r="I80" i="35" s="1"/>
  <c r="H81" i="35"/>
  <c r="I81" i="35" s="1"/>
  <c r="H82" i="35"/>
  <c r="I82" i="35" s="1"/>
  <c r="H83" i="35"/>
  <c r="I83" i="35" s="1"/>
  <c r="H84" i="35"/>
  <c r="I84" i="35" s="1"/>
  <c r="H85" i="35"/>
  <c r="I85" i="35" s="1"/>
  <c r="H86" i="35"/>
  <c r="I86" i="35" s="1"/>
  <c r="H87" i="35"/>
  <c r="I87" i="35" s="1"/>
  <c r="H88" i="35"/>
  <c r="I88" i="35" s="1"/>
  <c r="H89" i="35"/>
  <c r="I89" i="35" s="1"/>
  <c r="H90" i="35"/>
  <c r="I90" i="35" s="1"/>
  <c r="H91" i="35"/>
  <c r="I91" i="35" s="1"/>
  <c r="H92" i="35"/>
  <c r="I92" i="35" s="1"/>
  <c r="H93" i="35"/>
  <c r="I93" i="35" s="1"/>
  <c r="H94" i="35"/>
  <c r="I94" i="35" s="1"/>
  <c r="H95" i="35"/>
  <c r="I95" i="35" s="1"/>
  <c r="H96" i="35"/>
  <c r="I96" i="35" s="1"/>
  <c r="H97" i="35"/>
  <c r="I97" i="35" s="1"/>
  <c r="H98" i="35"/>
  <c r="I98" i="35" s="1"/>
  <c r="H99" i="35"/>
  <c r="I99" i="35" s="1"/>
  <c r="H100" i="35"/>
  <c r="I100" i="35" s="1"/>
  <c r="H101" i="35"/>
  <c r="I101" i="35" s="1"/>
  <c r="H102" i="35"/>
  <c r="I102" i="35" s="1"/>
  <c r="H103" i="35"/>
  <c r="I103" i="35" s="1"/>
  <c r="H104" i="35"/>
  <c r="I104" i="35" s="1"/>
  <c r="H105" i="35"/>
  <c r="I105" i="35" s="1"/>
  <c r="H106" i="35"/>
  <c r="I106" i="35" s="1"/>
  <c r="H107" i="35"/>
  <c r="I107" i="35" s="1"/>
  <c r="H108" i="35"/>
  <c r="I108" i="35" s="1"/>
  <c r="H109" i="35"/>
  <c r="I109" i="35" s="1"/>
  <c r="H110" i="35"/>
  <c r="I110" i="35" s="1"/>
  <c r="H111" i="35"/>
  <c r="I111" i="35" s="1"/>
  <c r="H112" i="35"/>
  <c r="I112" i="35" s="1"/>
  <c r="H113" i="35"/>
  <c r="I113" i="35" s="1"/>
  <c r="H114" i="35"/>
  <c r="I114" i="35" s="1"/>
  <c r="H115" i="35"/>
  <c r="I115" i="35" s="1"/>
  <c r="H116" i="35"/>
  <c r="I116" i="35" s="1"/>
  <c r="H117" i="35"/>
  <c r="I117" i="35" s="1"/>
  <c r="H118" i="35"/>
  <c r="I118" i="35" s="1"/>
  <c r="H119" i="35"/>
  <c r="I119" i="35" s="1"/>
  <c r="H120" i="35"/>
  <c r="I120" i="35" s="1"/>
  <c r="H121" i="35"/>
  <c r="I121" i="35" s="1"/>
  <c r="H122" i="35"/>
  <c r="I122" i="35" s="1"/>
  <c r="H123" i="35"/>
  <c r="I123" i="35" s="1"/>
  <c r="H124" i="35"/>
  <c r="I124" i="35" s="1"/>
  <c r="H125" i="35"/>
  <c r="I125" i="35" s="1"/>
  <c r="H126" i="35"/>
  <c r="I126" i="35" s="1"/>
  <c r="H127" i="35"/>
  <c r="I127" i="35" s="1"/>
  <c r="H128" i="35"/>
  <c r="I128" i="35" s="1"/>
  <c r="H129" i="35"/>
  <c r="I129" i="35" s="1"/>
  <c r="H130" i="35"/>
  <c r="I130" i="35" s="1"/>
  <c r="H131" i="35"/>
  <c r="I131" i="35" s="1"/>
  <c r="H132" i="35"/>
  <c r="I132" i="35" s="1"/>
  <c r="H133" i="35"/>
  <c r="I133" i="35" s="1"/>
  <c r="H134" i="35"/>
  <c r="I134" i="35" s="1"/>
  <c r="H135" i="35"/>
  <c r="I135" i="35" s="1"/>
  <c r="H136" i="35"/>
  <c r="I136" i="35" s="1"/>
  <c r="H137" i="35"/>
  <c r="I137" i="35" s="1"/>
  <c r="H138" i="35"/>
  <c r="I138" i="35" s="1"/>
  <c r="H139" i="35"/>
  <c r="I139" i="35" s="1"/>
  <c r="H140" i="35"/>
  <c r="I140" i="35" s="1"/>
  <c r="H141" i="35"/>
  <c r="I141" i="35" s="1"/>
  <c r="H142" i="35"/>
  <c r="I142" i="35" s="1"/>
  <c r="H143" i="35"/>
  <c r="I143" i="35" s="1"/>
  <c r="H144" i="35"/>
  <c r="I144" i="35" s="1"/>
  <c r="H145" i="35"/>
  <c r="I145" i="35" s="1"/>
  <c r="H146" i="35"/>
  <c r="I146" i="35" s="1"/>
  <c r="H147" i="35"/>
  <c r="I147" i="35" s="1"/>
  <c r="H148" i="35"/>
  <c r="I148" i="35" s="1"/>
  <c r="H149" i="35"/>
  <c r="I149" i="35" s="1"/>
  <c r="H150" i="35"/>
  <c r="I150" i="35" s="1"/>
  <c r="H151" i="35"/>
  <c r="I151" i="35" s="1"/>
  <c r="H152" i="35"/>
  <c r="I152" i="35" s="1"/>
  <c r="H153" i="35"/>
  <c r="I153" i="35" s="1"/>
  <c r="H154" i="35"/>
  <c r="I154" i="35" s="1"/>
  <c r="H155" i="35"/>
  <c r="I155" i="35" s="1"/>
  <c r="H156" i="35"/>
  <c r="I156" i="35" s="1"/>
  <c r="H157" i="35"/>
  <c r="I157" i="35" s="1"/>
  <c r="H158" i="35"/>
  <c r="I158" i="35" s="1"/>
  <c r="H159" i="35"/>
  <c r="I159" i="35" s="1"/>
  <c r="H160" i="35"/>
  <c r="I160" i="35" s="1"/>
  <c r="H161" i="35"/>
  <c r="I161" i="35" s="1"/>
  <c r="H162" i="35"/>
  <c r="I162" i="35" s="1"/>
  <c r="H163" i="35"/>
  <c r="I163" i="35" s="1"/>
  <c r="H164" i="35"/>
  <c r="I164" i="35" s="1"/>
  <c r="H165" i="35"/>
  <c r="I165" i="35" s="1"/>
  <c r="H166" i="35"/>
  <c r="I166" i="35" s="1"/>
  <c r="H167" i="35"/>
  <c r="I167" i="35" s="1"/>
  <c r="H168" i="35"/>
  <c r="I168" i="35" s="1"/>
  <c r="H169" i="35"/>
  <c r="I169" i="35" s="1"/>
  <c r="H170" i="35"/>
  <c r="I170" i="35" s="1"/>
  <c r="H171" i="35"/>
  <c r="I171" i="35" s="1"/>
  <c r="H172" i="35"/>
  <c r="I172" i="35" s="1"/>
  <c r="H173" i="35"/>
  <c r="I173" i="35" s="1"/>
  <c r="H174" i="35"/>
  <c r="I174" i="35" s="1"/>
  <c r="H175" i="35"/>
  <c r="I175" i="35" s="1"/>
  <c r="H176" i="35"/>
  <c r="I176" i="35" s="1"/>
  <c r="H177" i="35"/>
  <c r="I177" i="35" s="1"/>
  <c r="H178" i="35"/>
  <c r="I178" i="35" s="1"/>
  <c r="H179" i="35"/>
  <c r="I179" i="35" s="1"/>
  <c r="H180" i="35"/>
  <c r="I180" i="35" s="1"/>
  <c r="H181" i="35"/>
  <c r="I181" i="35" s="1"/>
  <c r="H182" i="35"/>
  <c r="I182" i="35" s="1"/>
  <c r="H183" i="35"/>
  <c r="I183" i="35" s="1"/>
  <c r="H184" i="35"/>
  <c r="I184" i="35" s="1"/>
  <c r="H185" i="35"/>
  <c r="I185" i="35" s="1"/>
  <c r="H186" i="35"/>
  <c r="I186" i="35" s="1"/>
  <c r="H187" i="35"/>
  <c r="I187" i="35" s="1"/>
  <c r="H188" i="35"/>
  <c r="I188" i="35" s="1"/>
  <c r="H189" i="35"/>
  <c r="I189" i="35" s="1"/>
  <c r="H190" i="35"/>
  <c r="I190" i="35" s="1"/>
  <c r="H191" i="35"/>
  <c r="I191" i="35" s="1"/>
  <c r="H192" i="35"/>
  <c r="I192" i="35" s="1"/>
  <c r="H193" i="35"/>
  <c r="I193" i="35" s="1"/>
  <c r="H194" i="35"/>
  <c r="I194" i="35" s="1"/>
  <c r="H195" i="35"/>
  <c r="I195" i="35" s="1"/>
  <c r="H196" i="35"/>
  <c r="I196" i="35" s="1"/>
  <c r="H197" i="35"/>
  <c r="I197" i="35" s="1"/>
  <c r="H198" i="35"/>
  <c r="I198" i="35" s="1"/>
  <c r="H199" i="35"/>
  <c r="I199" i="35" s="1"/>
  <c r="H200" i="35"/>
  <c r="I200" i="35" s="1"/>
  <c r="H201" i="35"/>
  <c r="I201" i="35" s="1"/>
  <c r="H202" i="35"/>
  <c r="I202" i="35" s="1"/>
  <c r="H203" i="35"/>
  <c r="I203" i="35" s="1"/>
  <c r="H204" i="35"/>
  <c r="I204" i="35" s="1"/>
  <c r="H205" i="35"/>
  <c r="I205" i="35" s="1"/>
  <c r="H206" i="35"/>
  <c r="I206" i="35" s="1"/>
  <c r="H207" i="35"/>
  <c r="I207" i="35" s="1"/>
  <c r="H208" i="35"/>
  <c r="I208" i="35" s="1"/>
  <c r="H209" i="35"/>
  <c r="I209" i="35" s="1"/>
  <c r="H210" i="35"/>
  <c r="I210" i="35" s="1"/>
  <c r="H211" i="35"/>
  <c r="I211" i="35" s="1"/>
  <c r="H212" i="35"/>
  <c r="I212" i="35" s="1"/>
  <c r="H213" i="35"/>
  <c r="I213" i="35" s="1"/>
  <c r="H214" i="35"/>
  <c r="I214" i="35" s="1"/>
  <c r="H215" i="35"/>
  <c r="I215" i="35" s="1"/>
  <c r="H216" i="35"/>
  <c r="I216" i="35" s="1"/>
  <c r="H217" i="35"/>
  <c r="I217" i="35" s="1"/>
  <c r="H218" i="35"/>
  <c r="I218" i="35" s="1"/>
  <c r="H219" i="35"/>
  <c r="I219" i="35" s="1"/>
  <c r="H220" i="35"/>
  <c r="I220" i="35" s="1"/>
  <c r="H221" i="35"/>
  <c r="I221" i="35" s="1"/>
  <c r="H222" i="35"/>
  <c r="I222" i="35" s="1"/>
  <c r="H223" i="35"/>
  <c r="I223" i="35" s="1"/>
  <c r="H224" i="35"/>
  <c r="I224" i="35" s="1"/>
  <c r="H225" i="35"/>
  <c r="I225" i="35" s="1"/>
  <c r="H226" i="35"/>
  <c r="I226" i="35" s="1"/>
  <c r="H227" i="35"/>
  <c r="I227" i="35" s="1"/>
  <c r="H228" i="35"/>
  <c r="I228" i="35" s="1"/>
  <c r="H229" i="35"/>
  <c r="I229" i="35" s="1"/>
  <c r="H230" i="35"/>
  <c r="I230" i="35" s="1"/>
  <c r="H231" i="35"/>
  <c r="I231" i="35" s="1"/>
  <c r="H232" i="35"/>
  <c r="I232" i="35" s="1"/>
  <c r="H233" i="35"/>
  <c r="I233" i="35" s="1"/>
  <c r="H234" i="35"/>
  <c r="I234" i="35" s="1"/>
  <c r="H235" i="35"/>
  <c r="I235" i="35" s="1"/>
  <c r="H236" i="35"/>
  <c r="I236" i="35" s="1"/>
  <c r="H237" i="35"/>
  <c r="I237" i="35" s="1"/>
  <c r="H238" i="35"/>
  <c r="I238" i="35" s="1"/>
  <c r="H239" i="35"/>
  <c r="I239" i="35" s="1"/>
  <c r="H240" i="35"/>
  <c r="I240" i="35" s="1"/>
  <c r="H241" i="35"/>
  <c r="I241" i="35" s="1"/>
  <c r="H242" i="35"/>
  <c r="I242" i="35" s="1"/>
  <c r="H243" i="35"/>
  <c r="I243" i="35" s="1"/>
  <c r="H244" i="35"/>
  <c r="I244" i="35" s="1"/>
  <c r="H245" i="35"/>
  <c r="I245" i="35" s="1"/>
  <c r="H246" i="35"/>
  <c r="I246" i="35" s="1"/>
  <c r="H247" i="35"/>
  <c r="I247" i="35" s="1"/>
  <c r="H248" i="35"/>
  <c r="I248" i="35" s="1"/>
  <c r="H249" i="35"/>
  <c r="I249" i="35" s="1"/>
  <c r="H250" i="35"/>
  <c r="I250" i="35" s="1"/>
  <c r="H251" i="35"/>
  <c r="I251" i="35" s="1"/>
  <c r="H252" i="35"/>
  <c r="I252" i="35" s="1"/>
  <c r="H253" i="35"/>
  <c r="I253" i="35" s="1"/>
  <c r="H254" i="35"/>
  <c r="I254" i="35" s="1"/>
  <c r="H255" i="35"/>
  <c r="I255" i="35" s="1"/>
  <c r="H256" i="35"/>
  <c r="I256" i="35" s="1"/>
  <c r="H257" i="35"/>
  <c r="I257" i="35" s="1"/>
  <c r="H258" i="35"/>
  <c r="I258" i="35" s="1"/>
  <c r="H259" i="35"/>
  <c r="I259" i="35" s="1"/>
  <c r="H260" i="35"/>
  <c r="I260" i="35" s="1"/>
  <c r="H261" i="35"/>
  <c r="I261" i="35" s="1"/>
  <c r="H262" i="35"/>
  <c r="I262" i="35" s="1"/>
  <c r="H263" i="35"/>
  <c r="I263" i="35" s="1"/>
  <c r="H264" i="35"/>
  <c r="I264" i="35" s="1"/>
  <c r="H265" i="35"/>
  <c r="I265" i="35" s="1"/>
  <c r="H266" i="35"/>
  <c r="I266" i="35" s="1"/>
  <c r="H267" i="35"/>
  <c r="I267" i="35" s="1"/>
  <c r="H268" i="35"/>
  <c r="I268" i="35" s="1"/>
  <c r="H269" i="35"/>
  <c r="I269" i="35" s="1"/>
  <c r="H270" i="35"/>
  <c r="I270" i="35" s="1"/>
  <c r="H271" i="35"/>
  <c r="I271" i="35" s="1"/>
  <c r="H272" i="35"/>
  <c r="I272" i="35" s="1"/>
  <c r="H273" i="35"/>
  <c r="I273" i="35" s="1"/>
  <c r="H274" i="35"/>
  <c r="I274" i="35" s="1"/>
  <c r="H275" i="35"/>
  <c r="I275" i="35" s="1"/>
  <c r="H276" i="35"/>
  <c r="I276" i="35" s="1"/>
  <c r="H277" i="35"/>
  <c r="I277" i="35" s="1"/>
  <c r="H278" i="35"/>
  <c r="I278" i="35" s="1"/>
  <c r="H279" i="35"/>
  <c r="I279" i="35" s="1"/>
  <c r="H280" i="35"/>
  <c r="I280" i="35" s="1"/>
  <c r="H281" i="35"/>
  <c r="I281" i="35" s="1"/>
  <c r="H282" i="35"/>
  <c r="I282" i="35" s="1"/>
  <c r="H283" i="35"/>
  <c r="I283" i="35" s="1"/>
  <c r="H284" i="35"/>
  <c r="I284" i="35" s="1"/>
  <c r="H285" i="35"/>
  <c r="I285" i="35" s="1"/>
  <c r="H286" i="35"/>
  <c r="I286" i="35" s="1"/>
  <c r="H287" i="35"/>
  <c r="I287" i="35" s="1"/>
  <c r="H288" i="35"/>
  <c r="I288" i="35" s="1"/>
  <c r="H289" i="35"/>
  <c r="I289" i="35" s="1"/>
  <c r="H290" i="35"/>
  <c r="I290" i="35" s="1"/>
  <c r="H291" i="35"/>
  <c r="I291" i="35" s="1"/>
  <c r="H292" i="35"/>
  <c r="I292" i="35" s="1"/>
  <c r="H293" i="35"/>
  <c r="I293" i="35" s="1"/>
  <c r="H294" i="35"/>
  <c r="I294" i="35" s="1"/>
  <c r="H295" i="35"/>
  <c r="I295" i="35" s="1"/>
  <c r="H296" i="35"/>
  <c r="I296" i="35" s="1"/>
  <c r="H297" i="35"/>
  <c r="I297" i="35" s="1"/>
  <c r="H298" i="35"/>
  <c r="I298" i="35" s="1"/>
  <c r="H299" i="35"/>
  <c r="I299" i="35" s="1"/>
  <c r="H300" i="35"/>
  <c r="I300" i="35" s="1"/>
  <c r="H301" i="35"/>
  <c r="I301" i="35" s="1"/>
  <c r="H302" i="35"/>
  <c r="I302" i="35" s="1"/>
  <c r="H303" i="35"/>
  <c r="I303" i="35" s="1"/>
  <c r="H304" i="35"/>
  <c r="I304" i="35" s="1"/>
  <c r="H305" i="35"/>
  <c r="I305" i="35" s="1"/>
  <c r="H306" i="35"/>
  <c r="I306" i="35" s="1"/>
  <c r="H307" i="35"/>
  <c r="I307" i="35" s="1"/>
  <c r="H308" i="35"/>
  <c r="I308" i="35" s="1"/>
  <c r="H309" i="35"/>
  <c r="I309" i="35" s="1"/>
  <c r="H310" i="35"/>
  <c r="I310" i="35" s="1"/>
  <c r="H311" i="35"/>
  <c r="I311" i="35" s="1"/>
  <c r="H312" i="35"/>
  <c r="I312" i="35" s="1"/>
  <c r="H313" i="35"/>
  <c r="I313" i="35" s="1"/>
  <c r="H314" i="35"/>
  <c r="I314" i="35" s="1"/>
  <c r="H315" i="35"/>
  <c r="I315" i="35" s="1"/>
  <c r="H316" i="35"/>
  <c r="I316" i="35" s="1"/>
  <c r="H317" i="35"/>
  <c r="I317" i="35" s="1"/>
  <c r="H318" i="35"/>
  <c r="I318" i="35" s="1"/>
  <c r="H319" i="35"/>
  <c r="I319" i="35" s="1"/>
  <c r="H320" i="35"/>
  <c r="I320" i="35" s="1"/>
  <c r="H321" i="35"/>
  <c r="I321" i="35" s="1"/>
  <c r="H322" i="35"/>
  <c r="I322" i="35" s="1"/>
  <c r="H323" i="35"/>
  <c r="I323" i="35" s="1"/>
  <c r="H324" i="35"/>
  <c r="I324" i="35" s="1"/>
  <c r="H325" i="35"/>
  <c r="I325" i="35" s="1"/>
  <c r="H326" i="35"/>
  <c r="I326" i="35" s="1"/>
  <c r="H327" i="35"/>
  <c r="I327" i="35" s="1"/>
  <c r="H328" i="35"/>
  <c r="I328" i="35" s="1"/>
  <c r="H329" i="35"/>
  <c r="I329" i="35" s="1"/>
  <c r="H330" i="35"/>
  <c r="I330" i="35" s="1"/>
  <c r="H331" i="35"/>
  <c r="I331" i="35" s="1"/>
  <c r="H332" i="35"/>
  <c r="I332" i="35" s="1"/>
  <c r="H333" i="35"/>
  <c r="I333" i="35" s="1"/>
  <c r="H334" i="35"/>
  <c r="I334" i="35" s="1"/>
  <c r="H335" i="35"/>
  <c r="I335" i="35" s="1"/>
  <c r="H336" i="35"/>
  <c r="I336" i="35" s="1"/>
  <c r="H337" i="35"/>
  <c r="I337" i="35" s="1"/>
  <c r="H338" i="35"/>
  <c r="I338" i="35" s="1"/>
  <c r="H339" i="35"/>
  <c r="I339" i="35" s="1"/>
  <c r="H340" i="35"/>
  <c r="I340" i="35" s="1"/>
  <c r="H341" i="35"/>
  <c r="I341" i="35" s="1"/>
  <c r="H342" i="35"/>
  <c r="I342" i="35" s="1"/>
  <c r="H343" i="35"/>
  <c r="I343" i="35" s="1"/>
  <c r="H344" i="35"/>
  <c r="I344" i="35" s="1"/>
  <c r="H345" i="35"/>
  <c r="I345" i="35" s="1"/>
  <c r="H346" i="35"/>
  <c r="I346" i="35" s="1"/>
  <c r="H347" i="35"/>
  <c r="I347" i="35" s="1"/>
  <c r="H348" i="35"/>
  <c r="I348" i="35" s="1"/>
  <c r="H349" i="35"/>
  <c r="I349" i="35" s="1"/>
  <c r="H350" i="35"/>
  <c r="I350" i="35" s="1"/>
  <c r="H351" i="35"/>
  <c r="I351" i="35" s="1"/>
  <c r="H352" i="35"/>
  <c r="I352" i="35" s="1"/>
  <c r="H353" i="35"/>
  <c r="I353" i="35" s="1"/>
  <c r="H354" i="35"/>
  <c r="I354" i="35" s="1"/>
  <c r="H355" i="35"/>
  <c r="I355" i="35" s="1"/>
  <c r="H356" i="35"/>
  <c r="I356" i="35" s="1"/>
  <c r="H357" i="35"/>
  <c r="I357" i="35" s="1"/>
  <c r="H358" i="35"/>
  <c r="I358" i="35" s="1"/>
  <c r="H359" i="35"/>
  <c r="I359" i="35" s="1"/>
  <c r="H360" i="35"/>
  <c r="I360" i="35" s="1"/>
  <c r="H361" i="35"/>
  <c r="I361" i="35" s="1"/>
  <c r="H362" i="35"/>
  <c r="I362" i="35" s="1"/>
  <c r="H363" i="35"/>
  <c r="I363" i="35" s="1"/>
  <c r="H364" i="35"/>
  <c r="I364" i="35" s="1"/>
  <c r="H365" i="35"/>
  <c r="I365" i="35" s="1"/>
  <c r="H366" i="35"/>
  <c r="I366" i="35" s="1"/>
  <c r="H367" i="35"/>
  <c r="I367" i="35" s="1"/>
  <c r="H368" i="35"/>
  <c r="I368" i="35" s="1"/>
  <c r="H369" i="35"/>
  <c r="I369" i="35" s="1"/>
  <c r="H370" i="35"/>
  <c r="I370" i="35" s="1"/>
  <c r="H371" i="35"/>
  <c r="I371" i="35" s="1"/>
  <c r="H372" i="35"/>
  <c r="I372" i="35" s="1"/>
  <c r="H373" i="35"/>
  <c r="I373" i="35" s="1"/>
  <c r="H374" i="35"/>
  <c r="I374" i="35" s="1"/>
  <c r="H375" i="35"/>
  <c r="I375" i="35" s="1"/>
  <c r="H376" i="35"/>
  <c r="I376" i="35" s="1"/>
  <c r="H377" i="35"/>
  <c r="I377" i="35" s="1"/>
  <c r="H378" i="35"/>
  <c r="I378" i="35" s="1"/>
  <c r="H379" i="35"/>
  <c r="I379" i="35" s="1"/>
  <c r="H380" i="35"/>
  <c r="I380" i="35" s="1"/>
  <c r="H381" i="35"/>
  <c r="I381" i="35" s="1"/>
  <c r="H382" i="35"/>
  <c r="I382" i="35" s="1"/>
  <c r="H383" i="35"/>
  <c r="I383" i="35" s="1"/>
  <c r="H384" i="35"/>
  <c r="I384" i="35" s="1"/>
  <c r="H385" i="35"/>
  <c r="I385" i="35" s="1"/>
  <c r="H386" i="35"/>
  <c r="I386" i="35" s="1"/>
  <c r="H387" i="35"/>
  <c r="I387" i="35" s="1"/>
  <c r="H388" i="35"/>
  <c r="I388" i="35" s="1"/>
  <c r="H389" i="35"/>
  <c r="I389" i="35" s="1"/>
  <c r="H390" i="35"/>
  <c r="I390" i="35" s="1"/>
  <c r="H391" i="35"/>
  <c r="I391" i="35" s="1"/>
  <c r="H392" i="35"/>
  <c r="I392" i="35" s="1"/>
  <c r="H393" i="35"/>
  <c r="I393" i="35" s="1"/>
  <c r="H394" i="35"/>
  <c r="I394" i="35" s="1"/>
  <c r="H395" i="35"/>
  <c r="I395" i="35" s="1"/>
  <c r="H396" i="35"/>
  <c r="I396" i="35" s="1"/>
  <c r="H397" i="35"/>
  <c r="I397" i="35" s="1"/>
  <c r="H398" i="35"/>
  <c r="I398" i="35" s="1"/>
  <c r="H399" i="35"/>
  <c r="I399" i="35" s="1"/>
  <c r="H400" i="35"/>
  <c r="I400" i="35" s="1"/>
  <c r="H401" i="35"/>
  <c r="I401" i="35" s="1"/>
  <c r="H402" i="35"/>
  <c r="I402" i="35" s="1"/>
  <c r="H403" i="35"/>
  <c r="I403" i="35" s="1"/>
  <c r="H404" i="35"/>
  <c r="I404" i="35" s="1"/>
  <c r="H405" i="35"/>
  <c r="I405" i="35" s="1"/>
  <c r="H406" i="35"/>
  <c r="I406" i="35" s="1"/>
  <c r="H407" i="35"/>
  <c r="I407" i="35" s="1"/>
  <c r="H408" i="35"/>
  <c r="I408" i="35" s="1"/>
  <c r="H409" i="35"/>
  <c r="I409" i="35" s="1"/>
  <c r="H410" i="35"/>
  <c r="I410" i="35" s="1"/>
  <c r="H411" i="35"/>
  <c r="I411" i="35" s="1"/>
  <c r="H412" i="35"/>
  <c r="I412" i="35" s="1"/>
  <c r="H413" i="35"/>
  <c r="I413" i="35" s="1"/>
  <c r="H414" i="35"/>
  <c r="I414" i="35" s="1"/>
  <c r="H415" i="35"/>
  <c r="I415" i="35" s="1"/>
  <c r="H416" i="35"/>
  <c r="I416" i="35" s="1"/>
  <c r="H417" i="35"/>
  <c r="I417" i="35" s="1"/>
  <c r="H418" i="35"/>
  <c r="I418" i="35" s="1"/>
  <c r="H419" i="35"/>
  <c r="I419" i="35" s="1"/>
  <c r="H420" i="35"/>
  <c r="I420" i="35" s="1"/>
  <c r="H421" i="35"/>
  <c r="I421" i="35" s="1"/>
  <c r="H422" i="35"/>
  <c r="I422" i="35" s="1"/>
  <c r="H423" i="35"/>
  <c r="I423" i="35" s="1"/>
  <c r="H424" i="35"/>
  <c r="I424" i="35" s="1"/>
  <c r="H425" i="35"/>
  <c r="I425" i="35" s="1"/>
  <c r="H426" i="35"/>
  <c r="I426" i="35" s="1"/>
  <c r="H427" i="35"/>
  <c r="I427" i="35" s="1"/>
  <c r="H428" i="35"/>
  <c r="I428" i="35" s="1"/>
  <c r="H429" i="35"/>
  <c r="I429" i="35" s="1"/>
  <c r="H430" i="35"/>
  <c r="I430" i="35" s="1"/>
  <c r="H431" i="35"/>
  <c r="I431" i="35" s="1"/>
  <c r="H432" i="35"/>
  <c r="I432" i="35" s="1"/>
  <c r="H433" i="35"/>
  <c r="I433" i="35" s="1"/>
  <c r="H434" i="35"/>
  <c r="I434" i="35" s="1"/>
  <c r="H435" i="35"/>
  <c r="I435" i="35" s="1"/>
  <c r="H436" i="35"/>
  <c r="I436" i="35" s="1"/>
  <c r="H437" i="35"/>
  <c r="I437" i="35" s="1"/>
  <c r="H438" i="35"/>
  <c r="I438" i="35" s="1"/>
  <c r="H439" i="35"/>
  <c r="I439" i="35" s="1"/>
  <c r="H440" i="35"/>
  <c r="I440" i="35" s="1"/>
  <c r="H441" i="35"/>
  <c r="I441" i="35" s="1"/>
  <c r="H442" i="35"/>
  <c r="I442" i="35" s="1"/>
  <c r="H443" i="35"/>
  <c r="I443" i="35" s="1"/>
  <c r="H444" i="35"/>
  <c r="I444" i="35" s="1"/>
  <c r="H445" i="35"/>
  <c r="I445" i="35" s="1"/>
  <c r="H446" i="35"/>
  <c r="I446" i="35" s="1"/>
  <c r="H447" i="35"/>
  <c r="I447" i="35" s="1"/>
  <c r="H448" i="35"/>
  <c r="I448" i="35" s="1"/>
  <c r="H449" i="35"/>
  <c r="I449" i="35" s="1"/>
  <c r="H450" i="35"/>
  <c r="I450" i="35" s="1"/>
  <c r="H451" i="35"/>
  <c r="I451" i="35" s="1"/>
  <c r="H452" i="35"/>
  <c r="I452" i="35" s="1"/>
  <c r="H453" i="35"/>
  <c r="I453" i="35" s="1"/>
  <c r="H454" i="35"/>
  <c r="I454" i="35" s="1"/>
  <c r="H455" i="35"/>
  <c r="I455" i="35" s="1"/>
  <c r="H456" i="35"/>
  <c r="I456" i="35" s="1"/>
  <c r="H457" i="35"/>
  <c r="I457" i="35" s="1"/>
  <c r="H458" i="35"/>
  <c r="I458" i="35" s="1"/>
  <c r="H459" i="35"/>
  <c r="I459" i="35" s="1"/>
  <c r="H460" i="35"/>
  <c r="I460" i="35" s="1"/>
  <c r="H461" i="35"/>
  <c r="I461" i="35" s="1"/>
  <c r="H462" i="35"/>
  <c r="I462" i="35" s="1"/>
  <c r="H463" i="35"/>
  <c r="I463" i="35" s="1"/>
  <c r="H464" i="35"/>
  <c r="I464" i="35" s="1"/>
  <c r="H465" i="35"/>
  <c r="I465" i="35" s="1"/>
  <c r="H466" i="35"/>
  <c r="I466" i="35" s="1"/>
  <c r="H467" i="35"/>
  <c r="I467" i="35" s="1"/>
  <c r="H468" i="35"/>
  <c r="I468" i="35" s="1"/>
  <c r="H469" i="35"/>
  <c r="I469" i="35" s="1"/>
  <c r="H470" i="35"/>
  <c r="I470" i="35" s="1"/>
  <c r="H471" i="35"/>
  <c r="I471" i="35" s="1"/>
  <c r="H472" i="35"/>
  <c r="I472" i="35" s="1"/>
  <c r="H473" i="35"/>
  <c r="I473" i="35" s="1"/>
  <c r="H474" i="35"/>
  <c r="I474" i="35" s="1"/>
  <c r="H475" i="35"/>
  <c r="I475" i="35" s="1"/>
  <c r="H476" i="35"/>
  <c r="I476" i="35" s="1"/>
  <c r="H477" i="35"/>
  <c r="I477" i="35" s="1"/>
  <c r="H478" i="35"/>
  <c r="I478" i="35" s="1"/>
  <c r="H479" i="35"/>
  <c r="I479" i="35" s="1"/>
  <c r="H480" i="35"/>
  <c r="I480" i="35" s="1"/>
  <c r="H481" i="35"/>
  <c r="I481" i="35" s="1"/>
  <c r="H482" i="35"/>
  <c r="I482" i="35" s="1"/>
  <c r="H483" i="35"/>
  <c r="I483" i="35" s="1"/>
  <c r="H484" i="35"/>
  <c r="I484" i="35" s="1"/>
  <c r="H485" i="35"/>
  <c r="I485" i="35" s="1"/>
  <c r="H486" i="35"/>
  <c r="I486" i="35" s="1"/>
  <c r="H487" i="35"/>
  <c r="I487" i="35" s="1"/>
  <c r="H488" i="35"/>
  <c r="I488" i="35" s="1"/>
  <c r="H489" i="35"/>
  <c r="I489" i="35" s="1"/>
  <c r="H490" i="35"/>
  <c r="I490" i="35" s="1"/>
  <c r="H491" i="35"/>
  <c r="I491" i="35" s="1"/>
  <c r="H492" i="35"/>
  <c r="I492" i="35" s="1"/>
  <c r="H493" i="35"/>
  <c r="I493" i="35" s="1"/>
  <c r="H494" i="35"/>
  <c r="I494" i="35" s="1"/>
  <c r="H495" i="35"/>
  <c r="I495" i="35" s="1"/>
  <c r="H496" i="35"/>
  <c r="I496" i="35" s="1"/>
  <c r="H497" i="35"/>
  <c r="I497" i="35" s="1"/>
  <c r="H498" i="35"/>
  <c r="I498" i="35" s="1"/>
  <c r="H499" i="35"/>
  <c r="I499" i="35" s="1"/>
  <c r="H500" i="35"/>
  <c r="I500" i="35" s="1"/>
  <c r="H501" i="35"/>
  <c r="I501" i="35" s="1"/>
  <c r="H502" i="35"/>
  <c r="I502" i="35" s="1"/>
  <c r="H503" i="35"/>
  <c r="I503" i="35" s="1"/>
  <c r="H504" i="35"/>
  <c r="I504" i="35" s="1"/>
  <c r="H505" i="35"/>
  <c r="I505" i="35" s="1"/>
  <c r="H506" i="35"/>
  <c r="I506" i="35" s="1"/>
  <c r="H507" i="35"/>
  <c r="I507" i="35" s="1"/>
  <c r="H508" i="35"/>
  <c r="I508" i="35" s="1"/>
  <c r="H509" i="35"/>
  <c r="I509" i="35" s="1"/>
  <c r="H510" i="35"/>
  <c r="I510" i="35" s="1"/>
  <c r="H511" i="35"/>
  <c r="I511" i="35" s="1"/>
  <c r="H512" i="35"/>
  <c r="I512" i="35" s="1"/>
  <c r="H513" i="35"/>
  <c r="I513" i="35" s="1"/>
  <c r="H514" i="35"/>
  <c r="I514" i="35" s="1"/>
  <c r="H515" i="35"/>
  <c r="I515" i="35" s="1"/>
  <c r="H516" i="35"/>
  <c r="I516" i="35" s="1"/>
  <c r="H517" i="35"/>
  <c r="I517" i="35" s="1"/>
  <c r="H518" i="35"/>
  <c r="I518" i="35" s="1"/>
  <c r="H519" i="35"/>
  <c r="I519" i="35" s="1"/>
  <c r="H520" i="35"/>
  <c r="I520" i="35" s="1"/>
  <c r="H521" i="35"/>
  <c r="I521" i="35" s="1"/>
  <c r="H522" i="35"/>
  <c r="I522" i="35" s="1"/>
  <c r="H523" i="35"/>
  <c r="I523" i="35" s="1"/>
  <c r="H524" i="35"/>
  <c r="I524" i="35" s="1"/>
  <c r="H525" i="35"/>
  <c r="I525" i="35" s="1"/>
  <c r="H526" i="35"/>
  <c r="I526" i="35" s="1"/>
  <c r="H527" i="35"/>
  <c r="I527" i="35" s="1"/>
  <c r="H528" i="35"/>
  <c r="I528" i="35" s="1"/>
  <c r="H529" i="35"/>
  <c r="I529" i="35" s="1"/>
  <c r="H530" i="35"/>
  <c r="I530" i="35" s="1"/>
  <c r="H531" i="35"/>
  <c r="I531" i="35" s="1"/>
  <c r="H532" i="35"/>
  <c r="I532" i="35" s="1"/>
  <c r="H533" i="35"/>
  <c r="I533" i="35" s="1"/>
  <c r="H534" i="35"/>
  <c r="I534" i="35" s="1"/>
  <c r="H535" i="35"/>
  <c r="I535" i="35" s="1"/>
  <c r="H536" i="35"/>
  <c r="I536" i="35" s="1"/>
  <c r="H537" i="35"/>
  <c r="I537" i="35" s="1"/>
  <c r="H538" i="35"/>
  <c r="I538" i="35" s="1"/>
  <c r="H539" i="35"/>
  <c r="I539" i="35" s="1"/>
  <c r="H540" i="35"/>
  <c r="I540" i="35" s="1"/>
  <c r="H541" i="35"/>
  <c r="I541" i="35" s="1"/>
  <c r="H542" i="35"/>
  <c r="I542" i="35" s="1"/>
  <c r="H543" i="35"/>
  <c r="I543" i="35" s="1"/>
  <c r="H544" i="35"/>
  <c r="I544" i="35" s="1"/>
  <c r="H545" i="35"/>
  <c r="I545" i="35" s="1"/>
  <c r="H546" i="35"/>
  <c r="I546" i="35" s="1"/>
  <c r="H547" i="35"/>
  <c r="I547" i="35" s="1"/>
  <c r="H548" i="35"/>
  <c r="I548" i="35" s="1"/>
  <c r="H549" i="35"/>
  <c r="I549" i="35" s="1"/>
  <c r="H550" i="35"/>
  <c r="I550" i="35" s="1"/>
  <c r="H551" i="35"/>
  <c r="I551" i="35" s="1"/>
  <c r="H552" i="35"/>
  <c r="I552" i="35" s="1"/>
  <c r="H553" i="35"/>
  <c r="I553" i="35" s="1"/>
  <c r="H554" i="35"/>
  <c r="I554" i="35" s="1"/>
  <c r="H555" i="35"/>
  <c r="I555" i="35" s="1"/>
  <c r="H556" i="35"/>
  <c r="I556" i="35" s="1"/>
  <c r="H557" i="35"/>
  <c r="I557" i="35" s="1"/>
  <c r="H558" i="35"/>
  <c r="I558" i="35" s="1"/>
  <c r="H559" i="35"/>
  <c r="I559" i="35" s="1"/>
  <c r="H560" i="35"/>
  <c r="I560" i="35" s="1"/>
  <c r="H561" i="35"/>
  <c r="I561" i="35" s="1"/>
  <c r="H562" i="35"/>
  <c r="I562" i="35" s="1"/>
  <c r="H563" i="35"/>
  <c r="I563" i="35" s="1"/>
  <c r="H564" i="35"/>
  <c r="I564" i="35" s="1"/>
  <c r="H565" i="35"/>
  <c r="I565" i="35" s="1"/>
  <c r="H566" i="35"/>
  <c r="I566" i="35" s="1"/>
  <c r="H567" i="35"/>
  <c r="I567" i="35" s="1"/>
  <c r="H568" i="35"/>
  <c r="I568" i="35" s="1"/>
  <c r="H569" i="35"/>
  <c r="I569" i="35" s="1"/>
  <c r="H570" i="35"/>
  <c r="I570" i="35" s="1"/>
  <c r="H571" i="35"/>
  <c r="I571" i="35" s="1"/>
  <c r="H572" i="35"/>
  <c r="I572" i="35" s="1"/>
  <c r="H573" i="35"/>
  <c r="I573" i="35" s="1"/>
  <c r="H574" i="35"/>
  <c r="I574" i="35" s="1"/>
  <c r="H575" i="35"/>
  <c r="I575" i="35" s="1"/>
  <c r="H576" i="35"/>
  <c r="I576" i="35" s="1"/>
  <c r="H577" i="35"/>
  <c r="I577" i="35" s="1"/>
  <c r="H578" i="35"/>
  <c r="I578" i="35" s="1"/>
  <c r="H579" i="35"/>
  <c r="I579" i="35" s="1"/>
  <c r="H580" i="35"/>
  <c r="I580" i="35" s="1"/>
  <c r="H581" i="35"/>
  <c r="I581" i="35" s="1"/>
  <c r="H582" i="35"/>
  <c r="I582" i="35" s="1"/>
  <c r="H583" i="35"/>
  <c r="I583" i="35" s="1"/>
  <c r="H584" i="35"/>
  <c r="I584" i="35" s="1"/>
  <c r="H585" i="35"/>
  <c r="I585" i="35" s="1"/>
  <c r="H586" i="35"/>
  <c r="I586" i="35" s="1"/>
  <c r="H587" i="35"/>
  <c r="I587" i="35" s="1"/>
  <c r="H588" i="35"/>
  <c r="I588" i="35" s="1"/>
  <c r="H589" i="35"/>
  <c r="I589" i="35" s="1"/>
  <c r="H590" i="35"/>
  <c r="I590" i="35" s="1"/>
  <c r="H591" i="35"/>
  <c r="I591" i="35" s="1"/>
  <c r="H592" i="35"/>
  <c r="I592" i="35" s="1"/>
  <c r="H593" i="35"/>
  <c r="I593" i="35" s="1"/>
  <c r="H594" i="35"/>
  <c r="I594" i="35" s="1"/>
  <c r="H595" i="35"/>
  <c r="I595" i="35" s="1"/>
  <c r="H596" i="35"/>
  <c r="I596" i="35" s="1"/>
  <c r="H597" i="35"/>
  <c r="I597" i="35" s="1"/>
  <c r="H598" i="35"/>
  <c r="I598" i="35" s="1"/>
  <c r="H599" i="35"/>
  <c r="I599" i="35" s="1"/>
  <c r="H600" i="35"/>
  <c r="I600" i="35" s="1"/>
  <c r="H601" i="35"/>
  <c r="I601" i="35" s="1"/>
  <c r="H602" i="35"/>
  <c r="I602" i="35" s="1"/>
  <c r="H603" i="35"/>
  <c r="I603" i="35" s="1"/>
  <c r="H604" i="35"/>
  <c r="I604" i="35" s="1"/>
  <c r="H605" i="35"/>
  <c r="I605" i="35" s="1"/>
  <c r="H606" i="35"/>
  <c r="I606" i="35" s="1"/>
  <c r="H607" i="35"/>
  <c r="I607" i="35" s="1"/>
  <c r="H608" i="35"/>
  <c r="I608" i="35" s="1"/>
  <c r="H609" i="35"/>
  <c r="I609" i="35" s="1"/>
  <c r="H610" i="35"/>
  <c r="I610" i="35" s="1"/>
  <c r="H611" i="35"/>
  <c r="I611" i="35" s="1"/>
  <c r="H612" i="35"/>
  <c r="I612" i="35" s="1"/>
  <c r="H613" i="35"/>
  <c r="I613" i="35" s="1"/>
  <c r="H614" i="35"/>
  <c r="I614" i="35" s="1"/>
  <c r="H615" i="35"/>
  <c r="I615" i="35" s="1"/>
  <c r="H616" i="35"/>
  <c r="I616" i="35" s="1"/>
  <c r="H617" i="35"/>
  <c r="I617" i="35" s="1"/>
  <c r="H618" i="35"/>
  <c r="I618" i="35" s="1"/>
  <c r="H619" i="35"/>
  <c r="I619" i="35" s="1"/>
  <c r="H620" i="35"/>
  <c r="I620" i="35" s="1"/>
  <c r="H621" i="35"/>
  <c r="I621" i="35" s="1"/>
  <c r="H622" i="35"/>
  <c r="I622" i="35" s="1"/>
  <c r="H623" i="35"/>
  <c r="I623" i="35" s="1"/>
  <c r="H624" i="35"/>
  <c r="I624" i="35" s="1"/>
  <c r="H625" i="35"/>
  <c r="I625" i="35" s="1"/>
  <c r="H626" i="35"/>
  <c r="I626" i="35" s="1"/>
  <c r="H627" i="35"/>
  <c r="I627" i="35" s="1"/>
  <c r="H628" i="35"/>
  <c r="I628" i="35" s="1"/>
  <c r="H629" i="35"/>
  <c r="I629" i="35" s="1"/>
  <c r="H630" i="35"/>
  <c r="I630" i="35" s="1"/>
  <c r="H631" i="35"/>
  <c r="I631" i="35" s="1"/>
  <c r="H632" i="35"/>
  <c r="I632" i="35" s="1"/>
  <c r="H633" i="35"/>
  <c r="I633" i="35" s="1"/>
  <c r="H634" i="35"/>
  <c r="I634" i="35" s="1"/>
  <c r="H635" i="35"/>
  <c r="I635" i="35" s="1"/>
  <c r="H636" i="35"/>
  <c r="I636" i="35" s="1"/>
  <c r="H637" i="35"/>
  <c r="I637" i="35" s="1"/>
  <c r="H638" i="35"/>
  <c r="I638" i="35" s="1"/>
  <c r="H639" i="35"/>
  <c r="I639" i="35" s="1"/>
  <c r="H640" i="35"/>
  <c r="I640" i="35" s="1"/>
  <c r="H641" i="35"/>
  <c r="I641" i="35" s="1"/>
  <c r="H642" i="35"/>
  <c r="I642" i="35" s="1"/>
  <c r="H643" i="35"/>
  <c r="I643" i="35" s="1"/>
  <c r="H644" i="35"/>
  <c r="I644" i="35" s="1"/>
  <c r="H645" i="35"/>
  <c r="I645" i="35" s="1"/>
  <c r="H646" i="35"/>
  <c r="I646" i="35" s="1"/>
  <c r="H647" i="35"/>
  <c r="I647" i="35" s="1"/>
  <c r="H648" i="35"/>
  <c r="I648" i="35" s="1"/>
  <c r="H649" i="35"/>
  <c r="I649" i="35" s="1"/>
  <c r="H650" i="35"/>
  <c r="I650" i="35" s="1"/>
  <c r="H651" i="35"/>
  <c r="I651" i="35" s="1"/>
  <c r="H652" i="35"/>
  <c r="I652" i="35" s="1"/>
  <c r="H653" i="35"/>
  <c r="I653" i="35" s="1"/>
  <c r="H654" i="35"/>
  <c r="I654" i="35" s="1"/>
  <c r="H655" i="35"/>
  <c r="I655" i="35" s="1"/>
  <c r="H656" i="35"/>
  <c r="I656" i="35" s="1"/>
  <c r="H657" i="35"/>
  <c r="I657" i="35" s="1"/>
  <c r="H658" i="35"/>
  <c r="I658" i="35" s="1"/>
  <c r="H659" i="35"/>
  <c r="I659" i="35" s="1"/>
  <c r="H660" i="35"/>
  <c r="I660" i="35" s="1"/>
  <c r="H661" i="35"/>
  <c r="I661" i="35" s="1"/>
  <c r="H662" i="35"/>
  <c r="I662" i="35" s="1"/>
  <c r="H663" i="35"/>
  <c r="I663" i="35" s="1"/>
  <c r="H664" i="35"/>
  <c r="I664" i="35" s="1"/>
  <c r="H665" i="35"/>
  <c r="I665" i="35" s="1"/>
  <c r="H666" i="35"/>
  <c r="I666" i="35" s="1"/>
  <c r="H667" i="35"/>
  <c r="I667" i="35" s="1"/>
  <c r="H668" i="35"/>
  <c r="I668" i="35" s="1"/>
  <c r="H669" i="35"/>
  <c r="I669" i="35" s="1"/>
  <c r="H670" i="35"/>
  <c r="I670" i="35" s="1"/>
  <c r="H671" i="35"/>
  <c r="I671" i="35" s="1"/>
  <c r="H672" i="35"/>
  <c r="I672" i="35" s="1"/>
  <c r="H673" i="35"/>
  <c r="I673" i="35" s="1"/>
  <c r="H674" i="35"/>
  <c r="I674" i="35" s="1"/>
  <c r="H675" i="35"/>
  <c r="I675" i="35" s="1"/>
  <c r="H676" i="35"/>
  <c r="I676" i="35" s="1"/>
  <c r="H677" i="35"/>
  <c r="I677" i="35" s="1"/>
  <c r="H678" i="35"/>
  <c r="I678" i="35" s="1"/>
  <c r="H679" i="35"/>
  <c r="I679" i="35" s="1"/>
  <c r="H680" i="35"/>
  <c r="I680" i="35" s="1"/>
  <c r="H681" i="35"/>
  <c r="I681" i="35" s="1"/>
  <c r="H682" i="35"/>
  <c r="I682" i="35" s="1"/>
  <c r="H683" i="35"/>
  <c r="I683" i="35" s="1"/>
  <c r="H684" i="35"/>
  <c r="I684" i="35" s="1"/>
  <c r="H685" i="35"/>
  <c r="I685" i="35" s="1"/>
  <c r="H686" i="35"/>
  <c r="I686" i="35" s="1"/>
  <c r="H687" i="35"/>
  <c r="I687" i="35" s="1"/>
  <c r="H688" i="35"/>
  <c r="I688" i="35" s="1"/>
  <c r="H689" i="35"/>
  <c r="I689" i="35" s="1"/>
  <c r="H690" i="35"/>
  <c r="I690" i="35" s="1"/>
  <c r="H691" i="35"/>
  <c r="I691" i="35" s="1"/>
  <c r="H692" i="35"/>
  <c r="I692" i="35" s="1"/>
  <c r="H693" i="35"/>
  <c r="I693" i="35" s="1"/>
  <c r="H694" i="35"/>
  <c r="I694" i="35" s="1"/>
  <c r="H695" i="35"/>
  <c r="I695" i="35" s="1"/>
  <c r="H696" i="35"/>
  <c r="I696" i="35" s="1"/>
  <c r="H697" i="35"/>
  <c r="I697" i="35" s="1"/>
  <c r="H698" i="35"/>
  <c r="I698" i="35" s="1"/>
  <c r="H699" i="35"/>
  <c r="I699" i="35" s="1"/>
  <c r="H700" i="35"/>
  <c r="I700" i="35" s="1"/>
  <c r="H701" i="35"/>
  <c r="I701" i="35" s="1"/>
  <c r="H702" i="35"/>
  <c r="I702" i="35" s="1"/>
  <c r="H703" i="35"/>
  <c r="I703" i="35" s="1"/>
  <c r="H704" i="35"/>
  <c r="I704" i="35" s="1"/>
  <c r="H705" i="35"/>
  <c r="I705" i="35" s="1"/>
  <c r="H706" i="35"/>
  <c r="I706" i="35" s="1"/>
  <c r="H707" i="35"/>
  <c r="I707" i="35" s="1"/>
  <c r="H708" i="35"/>
  <c r="I708" i="35" s="1"/>
  <c r="H709" i="35"/>
  <c r="I709" i="35" s="1"/>
  <c r="H710" i="35"/>
  <c r="I710" i="35" s="1"/>
  <c r="H711" i="35"/>
  <c r="I711" i="35" s="1"/>
  <c r="H712" i="35"/>
  <c r="I712" i="35" s="1"/>
  <c r="H713" i="35"/>
  <c r="I713" i="35" s="1"/>
  <c r="H714" i="35"/>
  <c r="I714" i="35" s="1"/>
  <c r="H715" i="35"/>
  <c r="I715" i="35" s="1"/>
  <c r="H716" i="35"/>
  <c r="I716" i="35" s="1"/>
  <c r="H717" i="35"/>
  <c r="I717" i="35" s="1"/>
  <c r="H718" i="35"/>
  <c r="I718" i="35" s="1"/>
  <c r="H719" i="35"/>
  <c r="I719" i="35" s="1"/>
  <c r="H720" i="35"/>
  <c r="I720" i="35" s="1"/>
  <c r="H721" i="35"/>
  <c r="I721" i="35" s="1"/>
  <c r="H722" i="35"/>
  <c r="I722" i="35" s="1"/>
  <c r="H723" i="35"/>
  <c r="I723" i="35" s="1"/>
  <c r="H724" i="35"/>
  <c r="I724" i="35" s="1"/>
  <c r="H725" i="35"/>
  <c r="I725" i="35" s="1"/>
  <c r="H726" i="35"/>
  <c r="I726" i="35" s="1"/>
  <c r="H727" i="35"/>
  <c r="I727" i="35" s="1"/>
  <c r="H728" i="35"/>
  <c r="I728" i="35" s="1"/>
  <c r="H729" i="35"/>
  <c r="I729" i="35" s="1"/>
  <c r="H730" i="35"/>
  <c r="I730" i="35" s="1"/>
  <c r="H731" i="35"/>
  <c r="I731" i="35" s="1"/>
  <c r="H732" i="35"/>
  <c r="I732" i="35" s="1"/>
  <c r="H733" i="35"/>
  <c r="I733" i="35" s="1"/>
  <c r="H734" i="35"/>
  <c r="I734" i="35" s="1"/>
  <c r="H735" i="35"/>
  <c r="I735" i="35" s="1"/>
  <c r="H736" i="35"/>
  <c r="I736" i="35" s="1"/>
  <c r="H737" i="35"/>
  <c r="I737" i="35" s="1"/>
  <c r="H738" i="35"/>
  <c r="I738" i="35" s="1"/>
  <c r="H739" i="35"/>
  <c r="I739" i="35" s="1"/>
  <c r="H740" i="35"/>
  <c r="I740" i="35" s="1"/>
  <c r="H741" i="35"/>
  <c r="I741" i="35" s="1"/>
  <c r="H742" i="35"/>
  <c r="I742" i="35" s="1"/>
  <c r="H743" i="35"/>
  <c r="I743" i="35" s="1"/>
  <c r="H744" i="35"/>
  <c r="I744" i="35" s="1"/>
  <c r="H745" i="35"/>
  <c r="I745" i="35" s="1"/>
  <c r="H746" i="35"/>
  <c r="I746" i="35" s="1"/>
  <c r="H747" i="35"/>
  <c r="I747" i="35" s="1"/>
  <c r="H748" i="35"/>
  <c r="I748" i="35" s="1"/>
  <c r="H749" i="35"/>
  <c r="I749" i="35" s="1"/>
  <c r="H750" i="35"/>
  <c r="I750" i="35" s="1"/>
  <c r="H751" i="35"/>
  <c r="I751" i="35" s="1"/>
  <c r="H752" i="35"/>
  <c r="I752" i="35" s="1"/>
  <c r="H753" i="35"/>
  <c r="I753" i="35" s="1"/>
  <c r="H754" i="35"/>
  <c r="I754" i="35" s="1"/>
  <c r="H755" i="35"/>
  <c r="I755" i="35" s="1"/>
  <c r="H756" i="35"/>
  <c r="I756" i="35" s="1"/>
  <c r="H757" i="35"/>
  <c r="I757" i="35" s="1"/>
  <c r="H758" i="35"/>
  <c r="I758" i="35" s="1"/>
  <c r="H759" i="35"/>
  <c r="I759" i="35" s="1"/>
  <c r="H760" i="35"/>
  <c r="I760" i="35" s="1"/>
  <c r="H761" i="35"/>
  <c r="I761" i="35" s="1"/>
  <c r="H762" i="35"/>
  <c r="I762" i="35" s="1"/>
  <c r="H763" i="35"/>
  <c r="I763" i="35" s="1"/>
  <c r="H764" i="35"/>
  <c r="I764" i="35" s="1"/>
  <c r="H765" i="35"/>
  <c r="I765" i="35" s="1"/>
  <c r="H766" i="35"/>
  <c r="I766" i="35" s="1"/>
  <c r="H767" i="35"/>
  <c r="I767" i="35" s="1"/>
  <c r="H768" i="35"/>
  <c r="I768" i="35" s="1"/>
  <c r="H769" i="35"/>
  <c r="I769" i="35" s="1"/>
  <c r="H770" i="35"/>
  <c r="I770" i="35" s="1"/>
  <c r="H771" i="35"/>
  <c r="I771" i="35" s="1"/>
  <c r="H772" i="35"/>
  <c r="I772" i="35" s="1"/>
  <c r="H773" i="35"/>
  <c r="I773" i="35" s="1"/>
  <c r="H774" i="35"/>
  <c r="I774" i="35" s="1"/>
  <c r="H775" i="35"/>
  <c r="I775" i="35" s="1"/>
  <c r="H776" i="35"/>
  <c r="I776" i="35" s="1"/>
  <c r="H777" i="35"/>
  <c r="I777" i="35" s="1"/>
  <c r="H778" i="35"/>
  <c r="I778" i="35" s="1"/>
  <c r="H779" i="35"/>
  <c r="I779" i="35" s="1"/>
  <c r="H780" i="35"/>
  <c r="I780" i="35" s="1"/>
  <c r="H781" i="35"/>
  <c r="I781" i="35" s="1"/>
  <c r="H782" i="35"/>
  <c r="I782" i="35" s="1"/>
  <c r="H783" i="35"/>
  <c r="I783" i="35" s="1"/>
  <c r="H784" i="35"/>
  <c r="I784" i="35" s="1"/>
  <c r="H785" i="35"/>
  <c r="I785" i="35" s="1"/>
  <c r="H786" i="35"/>
  <c r="I786" i="35" s="1"/>
  <c r="H787" i="35"/>
  <c r="I787" i="35" s="1"/>
  <c r="H788" i="35"/>
  <c r="I788" i="35" s="1"/>
  <c r="H789" i="35"/>
  <c r="I789" i="35" s="1"/>
  <c r="H790" i="35"/>
  <c r="I790" i="35" s="1"/>
  <c r="H791" i="35"/>
  <c r="I791" i="35" s="1"/>
  <c r="H792" i="35"/>
  <c r="I792" i="35" s="1"/>
  <c r="H793" i="35"/>
  <c r="I793" i="35" s="1"/>
  <c r="H794" i="35"/>
  <c r="I794" i="35" s="1"/>
  <c r="H795" i="35"/>
  <c r="I795" i="35" s="1"/>
  <c r="H796" i="35"/>
  <c r="I796" i="35" s="1"/>
  <c r="H797" i="35"/>
  <c r="I797" i="35" s="1"/>
  <c r="H798" i="35"/>
  <c r="I798" i="35" s="1"/>
  <c r="H799" i="35"/>
  <c r="I799" i="35" s="1"/>
  <c r="H800" i="35"/>
  <c r="I800" i="35" s="1"/>
  <c r="H801" i="35"/>
  <c r="I801" i="35" s="1"/>
  <c r="H802" i="35"/>
  <c r="I802" i="35" s="1"/>
  <c r="H803" i="35"/>
  <c r="I803" i="35" s="1"/>
  <c r="H804" i="35"/>
  <c r="I804" i="35" s="1"/>
  <c r="H805" i="35"/>
  <c r="I805" i="35" s="1"/>
  <c r="H806" i="35"/>
  <c r="I806" i="35" s="1"/>
  <c r="H807" i="35"/>
  <c r="I807" i="35" s="1"/>
  <c r="H808" i="35"/>
  <c r="I808" i="35" s="1"/>
  <c r="H809" i="35"/>
  <c r="I809" i="35" s="1"/>
  <c r="H810" i="35"/>
  <c r="I810" i="35" s="1"/>
  <c r="H811" i="35"/>
  <c r="I811" i="35" s="1"/>
  <c r="H812" i="35"/>
  <c r="I812" i="35" s="1"/>
  <c r="H813" i="35"/>
  <c r="I813" i="35" s="1"/>
  <c r="H814" i="35"/>
  <c r="I814" i="35" s="1"/>
  <c r="H815" i="35"/>
  <c r="I815" i="35" s="1"/>
  <c r="H816" i="35"/>
  <c r="I816" i="35" s="1"/>
  <c r="H817" i="35"/>
  <c r="I817" i="35" s="1"/>
  <c r="H818" i="35"/>
  <c r="I818" i="35" s="1"/>
  <c r="H819" i="35"/>
  <c r="I819" i="35" s="1"/>
  <c r="H820" i="35"/>
  <c r="I820" i="35" s="1"/>
  <c r="H821" i="35"/>
  <c r="I821" i="35" s="1"/>
  <c r="H822" i="35"/>
  <c r="I822" i="35" s="1"/>
  <c r="H823" i="35"/>
  <c r="I823" i="35" s="1"/>
  <c r="H824" i="35"/>
  <c r="I824" i="35" s="1"/>
  <c r="H825" i="35"/>
  <c r="I825" i="35" s="1"/>
  <c r="H826" i="35"/>
  <c r="I826" i="35" s="1"/>
  <c r="H827" i="35"/>
  <c r="I827" i="35" s="1"/>
  <c r="H828" i="35"/>
  <c r="I828" i="35" s="1"/>
  <c r="H829" i="35"/>
  <c r="I829" i="35" s="1"/>
  <c r="H830" i="35"/>
  <c r="I830" i="35" s="1"/>
  <c r="H831" i="35"/>
  <c r="I831" i="35" s="1"/>
  <c r="H832" i="35"/>
  <c r="I832" i="35" s="1"/>
  <c r="H833" i="35"/>
  <c r="I833" i="35" s="1"/>
  <c r="H834" i="35"/>
  <c r="I834" i="35" s="1"/>
  <c r="H835" i="35"/>
  <c r="I835" i="35" s="1"/>
  <c r="H836" i="35"/>
  <c r="I836" i="35" s="1"/>
  <c r="H837" i="35"/>
  <c r="I837" i="35" s="1"/>
  <c r="H838" i="35"/>
  <c r="I838" i="35" s="1"/>
  <c r="H839" i="35"/>
  <c r="I839" i="35" s="1"/>
  <c r="H840" i="35"/>
  <c r="I840" i="35" s="1"/>
  <c r="H841" i="35"/>
  <c r="I841" i="35" s="1"/>
  <c r="H842" i="35"/>
  <c r="I842" i="35" s="1"/>
  <c r="H843" i="35"/>
  <c r="I843" i="35" s="1"/>
  <c r="H844" i="35"/>
  <c r="I844" i="35" s="1"/>
  <c r="H845" i="35"/>
  <c r="I845" i="35" s="1"/>
  <c r="H846" i="35"/>
  <c r="I846" i="35" s="1"/>
  <c r="H847" i="35"/>
  <c r="I847" i="35" s="1"/>
  <c r="H848" i="35"/>
  <c r="I848" i="35" s="1"/>
  <c r="H849" i="35"/>
  <c r="I849" i="35" s="1"/>
  <c r="H850" i="35"/>
  <c r="I850" i="35" s="1"/>
  <c r="H851" i="35"/>
  <c r="I851" i="35" s="1"/>
  <c r="H852" i="35"/>
  <c r="I852" i="35" s="1"/>
  <c r="H853" i="35"/>
  <c r="I853" i="35" s="1"/>
  <c r="H854" i="35"/>
  <c r="I854" i="35" s="1"/>
  <c r="H855" i="35"/>
  <c r="I855" i="35" s="1"/>
  <c r="H856" i="35"/>
  <c r="I856" i="35" s="1"/>
  <c r="H857" i="35"/>
  <c r="I857" i="35" s="1"/>
  <c r="H858" i="35"/>
  <c r="I858" i="35" s="1"/>
  <c r="H859" i="35"/>
  <c r="I859" i="35" s="1"/>
  <c r="H860" i="35"/>
  <c r="I860" i="35" s="1"/>
  <c r="H861" i="35"/>
  <c r="I861" i="35" s="1"/>
  <c r="H862" i="35"/>
  <c r="I862" i="35" s="1"/>
  <c r="H863" i="35"/>
  <c r="I863" i="35" s="1"/>
  <c r="H864" i="35"/>
  <c r="I864" i="35" s="1"/>
  <c r="H865" i="35"/>
  <c r="I865" i="35" s="1"/>
  <c r="H866" i="35"/>
  <c r="I866" i="35" s="1"/>
  <c r="H867" i="35"/>
  <c r="I867" i="35" s="1"/>
  <c r="H868" i="35"/>
  <c r="I868" i="35" s="1"/>
  <c r="H869" i="35"/>
  <c r="I869" i="35" s="1"/>
  <c r="H870" i="35"/>
  <c r="I870" i="35" s="1"/>
  <c r="H871" i="35"/>
  <c r="I871" i="35" s="1"/>
  <c r="H872" i="35"/>
  <c r="I872" i="35" s="1"/>
  <c r="H873" i="35"/>
  <c r="I873" i="35" s="1"/>
  <c r="H874" i="35"/>
  <c r="I874" i="35" s="1"/>
  <c r="H875" i="35"/>
  <c r="I875" i="35" s="1"/>
  <c r="H876" i="35"/>
  <c r="I876" i="35" s="1"/>
  <c r="H877" i="35"/>
  <c r="I877" i="35" s="1"/>
  <c r="H878" i="35"/>
  <c r="I878" i="35" s="1"/>
  <c r="H879" i="35"/>
  <c r="I879" i="35" s="1"/>
  <c r="H880" i="35"/>
  <c r="I880" i="35" s="1"/>
  <c r="H881" i="35"/>
  <c r="I881" i="35" s="1"/>
  <c r="H882" i="35"/>
  <c r="I882" i="35" s="1"/>
  <c r="H883" i="35"/>
  <c r="I883" i="35" s="1"/>
  <c r="H884" i="35"/>
  <c r="I884" i="35" s="1"/>
  <c r="H885" i="35"/>
  <c r="I885" i="35" s="1"/>
  <c r="H886" i="35"/>
  <c r="I886" i="35" s="1"/>
  <c r="H887" i="35"/>
  <c r="I887" i="35" s="1"/>
  <c r="H888" i="35"/>
  <c r="I888" i="35" s="1"/>
  <c r="H889" i="35"/>
  <c r="I889" i="35" s="1"/>
  <c r="H890" i="35"/>
  <c r="I890" i="35" s="1"/>
  <c r="H891" i="35"/>
  <c r="I891" i="35" s="1"/>
  <c r="H892" i="35"/>
  <c r="I892" i="35" s="1"/>
  <c r="H893" i="35"/>
  <c r="I893" i="35" s="1"/>
  <c r="H894" i="35"/>
  <c r="I894" i="35" s="1"/>
  <c r="H895" i="35"/>
  <c r="I895" i="35" s="1"/>
  <c r="H896" i="35"/>
  <c r="I896" i="35" s="1"/>
  <c r="H897" i="35"/>
  <c r="I897" i="35" s="1"/>
  <c r="H898" i="35"/>
  <c r="I898" i="35" s="1"/>
  <c r="H899" i="35"/>
  <c r="I899" i="35" s="1"/>
  <c r="H900" i="35"/>
  <c r="I900" i="35" s="1"/>
  <c r="H901" i="35"/>
  <c r="I901" i="35" s="1"/>
  <c r="H902" i="35"/>
  <c r="I902" i="35" s="1"/>
  <c r="H903" i="35"/>
  <c r="I903" i="35" s="1"/>
  <c r="H904" i="35"/>
  <c r="I904" i="35" s="1"/>
  <c r="H905" i="35"/>
  <c r="I905" i="35" s="1"/>
  <c r="H906" i="35"/>
  <c r="I906" i="35" s="1"/>
  <c r="H907" i="35"/>
  <c r="I907" i="35" s="1"/>
  <c r="H908" i="35"/>
  <c r="I908" i="35" s="1"/>
  <c r="H909" i="35"/>
  <c r="I909" i="35" s="1"/>
  <c r="H910" i="35"/>
  <c r="I910" i="35" s="1"/>
  <c r="H911" i="35"/>
  <c r="I911" i="35" s="1"/>
  <c r="H912" i="35"/>
  <c r="I912" i="35" s="1"/>
  <c r="H913" i="35"/>
  <c r="I913" i="35" s="1"/>
  <c r="H914" i="35"/>
  <c r="I914" i="35" s="1"/>
  <c r="H915" i="35"/>
  <c r="I915" i="35" s="1"/>
  <c r="H916" i="35"/>
  <c r="I916" i="35" s="1"/>
  <c r="H917" i="35"/>
  <c r="I917" i="35" s="1"/>
  <c r="H918" i="35"/>
  <c r="I918" i="35" s="1"/>
  <c r="H919" i="35"/>
  <c r="I919" i="35" s="1"/>
  <c r="H920" i="35"/>
  <c r="I920" i="35" s="1"/>
  <c r="H921" i="35"/>
  <c r="I921" i="35" s="1"/>
  <c r="H922" i="35"/>
  <c r="I922" i="35" s="1"/>
  <c r="H923" i="35"/>
  <c r="I923" i="35" s="1"/>
  <c r="H924" i="35"/>
  <c r="I924" i="35" s="1"/>
  <c r="H925" i="35"/>
  <c r="I925" i="35" s="1"/>
  <c r="H926" i="35"/>
  <c r="I926" i="35" s="1"/>
  <c r="H927" i="35"/>
  <c r="I927" i="35" s="1"/>
  <c r="H928" i="35"/>
  <c r="I928" i="35" s="1"/>
  <c r="H929" i="35"/>
  <c r="I929" i="35" s="1"/>
  <c r="H930" i="35"/>
  <c r="I930" i="35" s="1"/>
  <c r="H931" i="35"/>
  <c r="I931" i="35" s="1"/>
  <c r="H932" i="35"/>
  <c r="I932" i="35" s="1"/>
  <c r="H933" i="35"/>
  <c r="I933" i="35" s="1"/>
  <c r="H934" i="35"/>
  <c r="I934" i="35" s="1"/>
  <c r="H935" i="35"/>
  <c r="I935" i="35" s="1"/>
  <c r="H936" i="35"/>
  <c r="I936" i="35" s="1"/>
  <c r="H937" i="35"/>
  <c r="I937" i="35" s="1"/>
  <c r="H938" i="35"/>
  <c r="I938" i="35" s="1"/>
  <c r="H939" i="35"/>
  <c r="I939" i="35" s="1"/>
  <c r="H940" i="35"/>
  <c r="I940" i="35" s="1"/>
  <c r="H941" i="35"/>
  <c r="I941" i="35" s="1"/>
  <c r="H942" i="35"/>
  <c r="I942" i="35" s="1"/>
  <c r="H943" i="35"/>
  <c r="I943" i="35" s="1"/>
  <c r="H944" i="35"/>
  <c r="I944" i="35" s="1"/>
  <c r="H945" i="35"/>
  <c r="I945" i="35" s="1"/>
  <c r="H946" i="35"/>
  <c r="I946" i="35" s="1"/>
  <c r="H947" i="35"/>
  <c r="I947" i="35" s="1"/>
  <c r="H948" i="35"/>
  <c r="I948" i="35" s="1"/>
  <c r="H949" i="35"/>
  <c r="I949" i="35" s="1"/>
  <c r="H950" i="35"/>
  <c r="I950" i="35" s="1"/>
  <c r="H951" i="35"/>
  <c r="I951" i="35" s="1"/>
  <c r="H952" i="35"/>
  <c r="I952" i="35" s="1"/>
  <c r="H953" i="35"/>
  <c r="I953" i="35" s="1"/>
  <c r="H954" i="35"/>
  <c r="I954" i="35" s="1"/>
  <c r="H955" i="35"/>
  <c r="I955" i="35" s="1"/>
  <c r="H956" i="35"/>
  <c r="I956" i="35" s="1"/>
  <c r="H957" i="35"/>
  <c r="I957" i="35" s="1"/>
  <c r="H958" i="35"/>
  <c r="I958" i="35" s="1"/>
  <c r="H959" i="35"/>
  <c r="I959" i="35" s="1"/>
  <c r="H960" i="35"/>
  <c r="I960" i="35" s="1"/>
  <c r="H961" i="35"/>
  <c r="I961" i="35" s="1"/>
  <c r="H962" i="35"/>
  <c r="I962" i="35" s="1"/>
  <c r="H963" i="35"/>
  <c r="I963" i="35" s="1"/>
  <c r="H964" i="35"/>
  <c r="I964" i="35" s="1"/>
  <c r="H965" i="35"/>
  <c r="I965" i="35" s="1"/>
  <c r="H966" i="35"/>
  <c r="I966" i="35" s="1"/>
  <c r="H967" i="35"/>
  <c r="I967" i="35" s="1"/>
  <c r="H968" i="35"/>
  <c r="I968" i="35" s="1"/>
  <c r="H969" i="35"/>
  <c r="I969" i="35" s="1"/>
  <c r="H970" i="35"/>
  <c r="I970" i="35" s="1"/>
  <c r="H971" i="35"/>
  <c r="I971" i="35" s="1"/>
  <c r="H972" i="35"/>
  <c r="I972" i="35" s="1"/>
  <c r="H973" i="35"/>
  <c r="I973" i="35" s="1"/>
  <c r="H974" i="35"/>
  <c r="I974" i="35" s="1"/>
  <c r="H975" i="35"/>
  <c r="I975" i="35" s="1"/>
  <c r="H976" i="35"/>
  <c r="I976" i="35" s="1"/>
  <c r="H977" i="35"/>
  <c r="I977" i="35" s="1"/>
  <c r="H978" i="35"/>
  <c r="I978" i="35" s="1"/>
  <c r="H979" i="35"/>
  <c r="I979" i="35" s="1"/>
  <c r="H980" i="35"/>
  <c r="I980" i="35" s="1"/>
  <c r="H981" i="35"/>
  <c r="I981" i="35" s="1"/>
  <c r="H982" i="35"/>
  <c r="I982" i="35" s="1"/>
  <c r="H983" i="35"/>
  <c r="I983" i="35" s="1"/>
  <c r="H984" i="35"/>
  <c r="I984" i="35" s="1"/>
  <c r="H985" i="35"/>
  <c r="I985" i="35" s="1"/>
  <c r="H986" i="35"/>
  <c r="I986" i="35" s="1"/>
  <c r="H987" i="35"/>
  <c r="I987" i="35" s="1"/>
  <c r="H988" i="35"/>
  <c r="I988" i="35" s="1"/>
  <c r="H989" i="35"/>
  <c r="I989" i="35" s="1"/>
  <c r="H990" i="35"/>
  <c r="I990" i="35" s="1"/>
  <c r="H991" i="35"/>
  <c r="I991" i="35" s="1"/>
  <c r="H992" i="35"/>
  <c r="I992" i="35" s="1"/>
  <c r="H993" i="35"/>
  <c r="I993" i="35" s="1"/>
  <c r="H994" i="35"/>
  <c r="I994" i="35" s="1"/>
  <c r="H995" i="35"/>
  <c r="I995" i="35" s="1"/>
  <c r="H996" i="35"/>
  <c r="I996" i="35" s="1"/>
  <c r="H997" i="35"/>
  <c r="I997" i="35" s="1"/>
  <c r="H998" i="35"/>
  <c r="I998" i="35" s="1"/>
  <c r="H999" i="35"/>
  <c r="I999" i="35" s="1"/>
  <c r="H1000" i="35"/>
  <c r="I1000" i="35" s="1"/>
  <c r="H1001" i="35"/>
  <c r="I1001" i="35" s="1"/>
  <c r="H1002" i="35"/>
  <c r="I1002" i="35" s="1"/>
  <c r="H1003" i="35"/>
  <c r="I1003" i="35" s="1"/>
  <c r="H1004" i="35"/>
  <c r="I1004" i="35" s="1"/>
  <c r="H1005" i="35"/>
  <c r="I1005" i="35" s="1"/>
  <c r="H1006" i="35"/>
  <c r="I1006" i="35" s="1"/>
  <c r="H1007" i="35"/>
  <c r="I1007" i="35" s="1"/>
  <c r="H1008" i="35"/>
  <c r="I1008" i="35" s="1"/>
  <c r="H1009" i="35"/>
  <c r="I1009" i="35" s="1"/>
  <c r="H1010" i="35"/>
  <c r="I1010" i="35" s="1"/>
  <c r="H1011" i="35"/>
  <c r="I1011" i="35" s="1"/>
  <c r="H1012" i="35"/>
  <c r="I1012" i="35" s="1"/>
  <c r="H1013" i="35"/>
  <c r="I1013" i="35" s="1"/>
  <c r="H1014" i="35"/>
  <c r="I1014" i="35" s="1"/>
  <c r="H1015" i="35"/>
  <c r="I1015" i="35" s="1"/>
  <c r="H1016" i="35"/>
  <c r="I1016" i="35" s="1"/>
  <c r="H1017" i="35"/>
  <c r="I1017" i="35" s="1"/>
  <c r="H1018" i="35"/>
  <c r="I1018" i="35" s="1"/>
  <c r="H1019" i="35"/>
  <c r="I1019" i="35" s="1"/>
  <c r="H1020" i="35"/>
  <c r="I1020" i="35" s="1"/>
  <c r="H1021" i="35"/>
  <c r="I1021" i="35" s="1"/>
  <c r="H1022" i="35"/>
  <c r="I1022" i="35" s="1"/>
  <c r="H1023" i="35"/>
  <c r="I1023" i="35" s="1"/>
  <c r="H1024" i="35"/>
  <c r="I1024" i="35" s="1"/>
  <c r="H1025" i="35"/>
  <c r="I1025" i="35" s="1"/>
  <c r="H1026" i="35"/>
  <c r="I1026" i="35" s="1"/>
  <c r="H1027" i="35"/>
  <c r="I1027" i="35" s="1"/>
  <c r="H1028" i="35"/>
  <c r="I1028" i="35" s="1"/>
  <c r="H1029" i="35"/>
  <c r="I1029" i="35" s="1"/>
  <c r="H1030" i="35"/>
  <c r="I1030" i="35" s="1"/>
  <c r="H1031" i="35"/>
  <c r="I1031" i="35" s="1"/>
  <c r="H1032" i="35"/>
  <c r="I1032" i="35" s="1"/>
  <c r="H1033" i="35"/>
  <c r="I1033" i="35" s="1"/>
  <c r="H1034" i="35"/>
  <c r="I1034" i="35" s="1"/>
  <c r="H1035" i="35"/>
  <c r="I1035" i="35" s="1"/>
  <c r="H1036" i="35"/>
  <c r="I1036" i="35" s="1"/>
  <c r="H1037" i="35"/>
  <c r="I1037" i="35" s="1"/>
  <c r="H1038" i="35"/>
  <c r="I1038" i="35" s="1"/>
  <c r="H1039" i="35"/>
  <c r="I1039" i="35" s="1"/>
  <c r="H1040" i="35"/>
  <c r="I1040" i="35" s="1"/>
  <c r="H1041" i="35"/>
  <c r="I1041" i="35" s="1"/>
  <c r="H1042" i="35"/>
  <c r="I1042" i="35" s="1"/>
  <c r="H1043" i="35"/>
  <c r="I1043" i="35" s="1"/>
  <c r="H1044" i="35"/>
  <c r="I1044" i="35" s="1"/>
  <c r="H1045" i="35"/>
  <c r="I1045" i="35" s="1"/>
  <c r="H1046" i="35"/>
  <c r="I1046" i="35" s="1"/>
  <c r="H1047" i="35"/>
  <c r="I1047" i="35" s="1"/>
  <c r="H1048" i="35"/>
  <c r="I1048" i="35" s="1"/>
  <c r="H1049" i="35"/>
  <c r="I1049" i="35" s="1"/>
  <c r="H1050" i="35"/>
  <c r="I1050" i="35" s="1"/>
  <c r="H1051" i="35"/>
  <c r="I1051" i="35" s="1"/>
  <c r="H1052" i="35"/>
  <c r="I1052" i="35" s="1"/>
  <c r="H1053" i="35"/>
  <c r="I1053" i="35" s="1"/>
  <c r="H1054" i="35"/>
  <c r="I1054" i="35" s="1"/>
  <c r="H1055" i="35"/>
  <c r="I1055" i="35" s="1"/>
  <c r="H1056" i="35"/>
  <c r="I1056" i="35" s="1"/>
  <c r="H1057" i="35"/>
  <c r="I1057" i="35" s="1"/>
  <c r="H1058" i="35"/>
  <c r="I1058" i="35" s="1"/>
  <c r="H1059" i="35"/>
  <c r="I1059" i="35" s="1"/>
  <c r="H1060" i="35"/>
  <c r="I1060" i="35" s="1"/>
  <c r="H1061" i="35"/>
  <c r="I1061" i="35" s="1"/>
  <c r="H1062" i="35"/>
  <c r="I1062" i="35" s="1"/>
  <c r="H1063" i="35"/>
  <c r="I1063" i="35" s="1"/>
  <c r="H1064" i="35"/>
  <c r="I1064" i="35" s="1"/>
  <c r="H1065" i="35"/>
  <c r="I1065" i="35" s="1"/>
  <c r="H1066" i="35"/>
  <c r="I1066" i="35" s="1"/>
  <c r="H1067" i="35"/>
  <c r="I1067" i="35" s="1"/>
  <c r="H1068" i="35"/>
  <c r="I1068" i="35" s="1"/>
  <c r="H1069" i="35"/>
  <c r="I1069" i="35" s="1"/>
  <c r="H1070" i="35"/>
  <c r="I1070" i="35" s="1"/>
  <c r="H1071" i="35"/>
  <c r="I1071" i="35" s="1"/>
  <c r="H1072" i="35"/>
  <c r="I1072" i="35" s="1"/>
  <c r="H1073" i="35"/>
  <c r="I1073" i="35" s="1"/>
  <c r="H1074" i="35"/>
  <c r="I1074" i="35" s="1"/>
  <c r="H1075" i="35"/>
  <c r="I1075" i="35" s="1"/>
  <c r="H1076" i="35"/>
  <c r="I1076" i="35" s="1"/>
  <c r="H1077" i="35"/>
  <c r="I1077" i="35" s="1"/>
  <c r="H1078" i="35"/>
  <c r="I1078" i="35" s="1"/>
  <c r="H1079" i="35"/>
  <c r="I1079" i="35" s="1"/>
  <c r="H1080" i="35"/>
  <c r="I1080" i="35" s="1"/>
  <c r="H1081" i="35"/>
  <c r="I1081" i="35" s="1"/>
  <c r="H1082" i="35"/>
  <c r="I1082" i="35" s="1"/>
  <c r="H1083" i="35"/>
  <c r="I1083" i="35" s="1"/>
  <c r="H1084" i="35"/>
  <c r="I1084" i="35" s="1"/>
  <c r="H1085" i="35"/>
  <c r="I1085" i="35" s="1"/>
  <c r="H1086" i="35"/>
  <c r="I1086" i="35" s="1"/>
  <c r="H1087" i="35"/>
  <c r="I1087" i="35" s="1"/>
  <c r="H1088" i="35"/>
  <c r="I1088" i="35" s="1"/>
  <c r="H1089" i="35"/>
  <c r="I1089" i="35" s="1"/>
  <c r="H1090" i="35"/>
  <c r="I1090" i="35" s="1"/>
  <c r="H1091" i="35"/>
  <c r="I1091" i="35" s="1"/>
  <c r="H1092" i="35"/>
  <c r="I1092" i="35" s="1"/>
  <c r="H1093" i="35"/>
  <c r="I1093" i="35" s="1"/>
  <c r="H1094" i="35"/>
  <c r="I1094" i="35" s="1"/>
  <c r="H1095" i="35"/>
  <c r="I1095" i="35" s="1"/>
  <c r="H1096" i="35"/>
  <c r="I1096" i="35" s="1"/>
  <c r="H1097" i="35"/>
  <c r="I1097" i="35" s="1"/>
  <c r="H1098" i="35"/>
  <c r="I1098" i="35" s="1"/>
  <c r="H1099" i="35"/>
  <c r="I1099" i="35" s="1"/>
  <c r="H1100" i="35"/>
  <c r="I1100" i="35" s="1"/>
  <c r="H1101" i="35"/>
  <c r="I1101" i="35" s="1"/>
  <c r="H1102" i="35"/>
  <c r="I1102" i="35" s="1"/>
  <c r="H1103" i="35"/>
  <c r="I1103" i="35" s="1"/>
  <c r="H1104" i="35"/>
  <c r="I1104" i="35" s="1"/>
  <c r="H1105" i="35"/>
  <c r="I1105" i="35" s="1"/>
  <c r="H1106" i="35"/>
  <c r="I1106" i="35" s="1"/>
  <c r="H1107" i="35"/>
  <c r="I1107" i="35" s="1"/>
  <c r="H1108" i="35"/>
  <c r="I1108" i="35" s="1"/>
  <c r="H1109" i="35"/>
  <c r="I1109" i="35" s="1"/>
  <c r="H1110" i="35"/>
  <c r="I1110" i="35" s="1"/>
  <c r="H1111" i="35"/>
  <c r="I1111" i="35" s="1"/>
  <c r="H1112" i="35"/>
  <c r="I1112" i="35" s="1"/>
  <c r="H1113" i="35"/>
  <c r="I1113" i="35" s="1"/>
  <c r="H1114" i="35"/>
  <c r="I1114" i="35" s="1"/>
  <c r="H1115" i="35"/>
  <c r="I1115" i="35" s="1"/>
  <c r="H1116" i="35"/>
  <c r="I1116" i="35" s="1"/>
  <c r="H1117" i="35"/>
  <c r="I1117" i="35" s="1"/>
  <c r="H1118" i="35"/>
  <c r="I1118" i="35" s="1"/>
  <c r="H1119" i="35"/>
  <c r="I1119" i="35" s="1"/>
  <c r="H1120" i="35"/>
  <c r="I1120" i="35" s="1"/>
  <c r="H1121" i="35"/>
  <c r="I1121" i="35" s="1"/>
  <c r="H1122" i="35"/>
  <c r="I1122" i="35" s="1"/>
  <c r="H1123" i="35"/>
  <c r="I1123" i="35" s="1"/>
  <c r="H1124" i="35"/>
  <c r="I1124" i="35" s="1"/>
  <c r="H1125" i="35"/>
  <c r="I1125" i="35" s="1"/>
  <c r="H1126" i="35"/>
  <c r="I1126" i="35" s="1"/>
  <c r="H1127" i="35"/>
  <c r="I1127" i="35" s="1"/>
  <c r="H1128" i="35"/>
  <c r="I1128" i="35" s="1"/>
  <c r="H1129" i="35"/>
  <c r="I1129" i="35" s="1"/>
  <c r="H1130" i="35"/>
  <c r="I1130" i="35" s="1"/>
  <c r="H1131" i="35"/>
  <c r="I1131" i="35" s="1"/>
  <c r="H1132" i="35"/>
  <c r="I1132" i="35" s="1"/>
  <c r="H1133" i="35"/>
  <c r="I1133" i="35" s="1"/>
  <c r="H1134" i="35"/>
  <c r="I1134" i="35" s="1"/>
  <c r="H1135" i="35"/>
  <c r="I1135" i="35" s="1"/>
  <c r="H1136" i="35"/>
  <c r="I1136" i="35" s="1"/>
  <c r="H1137" i="35"/>
  <c r="I1137" i="35" s="1"/>
  <c r="H1138" i="35"/>
  <c r="I1138" i="35" s="1"/>
  <c r="H1139" i="35"/>
  <c r="I1139" i="35" s="1"/>
  <c r="H1140" i="35"/>
  <c r="I1140" i="35" s="1"/>
  <c r="H1141" i="35"/>
  <c r="I1141" i="35" s="1"/>
  <c r="H1142" i="35"/>
  <c r="I1142" i="35" s="1"/>
  <c r="H1143" i="35"/>
  <c r="I1143" i="35" s="1"/>
  <c r="H1144" i="35"/>
  <c r="I1144" i="35" s="1"/>
  <c r="H1145" i="35"/>
  <c r="I1145" i="35" s="1"/>
  <c r="H1146" i="35"/>
  <c r="I1146" i="35" s="1"/>
  <c r="H1147" i="35"/>
  <c r="I1147" i="35" s="1"/>
  <c r="H1148" i="35"/>
  <c r="I1148" i="35" s="1"/>
  <c r="H1149" i="35"/>
  <c r="I1149" i="35" s="1"/>
  <c r="H1150" i="35"/>
  <c r="I1150" i="35" s="1"/>
  <c r="H1151" i="35"/>
  <c r="I1151" i="35" s="1"/>
  <c r="H1152" i="35"/>
  <c r="I1152" i="35" s="1"/>
  <c r="H1153" i="35"/>
  <c r="I1153" i="35" s="1"/>
  <c r="H1154" i="35"/>
  <c r="I1154" i="35" s="1"/>
  <c r="H1155" i="35"/>
  <c r="I1155" i="35" s="1"/>
  <c r="H1156" i="35"/>
  <c r="I1156" i="35" s="1"/>
  <c r="H1157" i="35"/>
  <c r="I1157" i="35" s="1"/>
  <c r="H1158" i="35"/>
  <c r="I1158" i="35" s="1"/>
  <c r="H1159" i="35"/>
  <c r="I1159" i="35" s="1"/>
  <c r="H1160" i="35"/>
  <c r="I1160" i="35" s="1"/>
  <c r="H1161" i="35"/>
  <c r="I1161" i="35" s="1"/>
  <c r="H1162" i="35"/>
  <c r="I1162" i="35" s="1"/>
  <c r="H1163" i="35"/>
  <c r="I1163" i="35" s="1"/>
  <c r="H1164" i="35"/>
  <c r="I1164" i="35" s="1"/>
  <c r="H1165" i="35"/>
  <c r="I1165" i="35" s="1"/>
  <c r="H1166" i="35"/>
  <c r="I1166" i="35" s="1"/>
  <c r="H1167" i="35"/>
  <c r="I1167" i="35" s="1"/>
  <c r="H1168" i="35"/>
  <c r="I1168" i="35" s="1"/>
  <c r="H1169" i="35"/>
  <c r="I1169" i="35" s="1"/>
  <c r="H1170" i="35"/>
  <c r="I1170" i="35" s="1"/>
  <c r="H1171" i="35"/>
  <c r="I1171" i="35" s="1"/>
  <c r="H1172" i="35"/>
  <c r="I1172" i="35" s="1"/>
  <c r="H1173" i="35"/>
  <c r="I1173" i="35" s="1"/>
  <c r="H1174" i="35"/>
  <c r="I1174" i="35" s="1"/>
  <c r="H1175" i="35"/>
  <c r="I1175" i="35" s="1"/>
  <c r="H1176" i="35"/>
  <c r="I1176" i="35" s="1"/>
  <c r="H1177" i="35"/>
  <c r="I1177" i="35" s="1"/>
  <c r="H1178" i="35"/>
  <c r="I1178" i="35" s="1"/>
  <c r="H1179" i="35"/>
  <c r="I1179" i="35" s="1"/>
  <c r="H1180" i="35"/>
  <c r="I1180" i="35" s="1"/>
  <c r="H1181" i="35"/>
  <c r="I1181" i="35" s="1"/>
  <c r="H1182" i="35"/>
  <c r="I1182" i="35" s="1"/>
  <c r="H1183" i="35"/>
  <c r="I1183" i="35" s="1"/>
  <c r="H1184" i="35"/>
  <c r="I1184" i="35" s="1"/>
  <c r="H1185" i="35"/>
  <c r="I1185" i="35" s="1"/>
  <c r="H1186" i="35"/>
  <c r="I1186" i="35" s="1"/>
  <c r="H1187" i="35"/>
  <c r="I1187" i="35" s="1"/>
  <c r="H1188" i="35"/>
  <c r="I1188" i="35" s="1"/>
  <c r="H1189" i="35"/>
  <c r="I1189" i="35" s="1"/>
  <c r="H1190" i="35"/>
  <c r="I1190" i="35" s="1"/>
  <c r="H1191" i="35"/>
  <c r="I1191" i="35" s="1"/>
  <c r="H1192" i="35"/>
  <c r="I1192" i="35" s="1"/>
  <c r="H1193" i="35"/>
  <c r="I1193" i="35" s="1"/>
  <c r="H1194" i="35"/>
  <c r="I1194" i="35" s="1"/>
  <c r="H1195" i="35"/>
  <c r="I1195" i="35" s="1"/>
  <c r="H1196" i="35"/>
  <c r="I1196" i="35" s="1"/>
  <c r="H1197" i="35"/>
  <c r="I1197" i="35" s="1"/>
  <c r="H1198" i="35"/>
  <c r="I1198" i="35" s="1"/>
  <c r="H1199" i="35"/>
  <c r="I1199" i="35" s="1"/>
  <c r="H1200" i="35"/>
  <c r="I1200" i="35" s="1"/>
  <c r="H1201" i="35"/>
  <c r="I1201" i="35" s="1"/>
  <c r="H1202" i="35"/>
  <c r="I1202" i="35" s="1"/>
  <c r="H1203" i="35"/>
  <c r="I1203" i="35" s="1"/>
  <c r="H1204" i="35"/>
  <c r="I1204" i="35" s="1"/>
  <c r="H1205" i="35"/>
  <c r="I1205" i="35" s="1"/>
  <c r="H1206" i="35"/>
  <c r="I1206" i="35" s="1"/>
  <c r="H1207" i="35"/>
  <c r="I1207" i="35" s="1"/>
  <c r="H1208" i="35"/>
  <c r="I1208" i="35" s="1"/>
  <c r="H1209" i="35"/>
  <c r="I1209" i="35" s="1"/>
  <c r="H1210" i="35"/>
  <c r="I1210" i="35" s="1"/>
  <c r="H1211" i="35"/>
  <c r="I1211" i="35" s="1"/>
  <c r="H1212" i="35"/>
  <c r="I1212" i="35" s="1"/>
  <c r="H1213" i="35"/>
  <c r="I1213" i="35" s="1"/>
  <c r="H1214" i="35"/>
  <c r="I1214" i="35" s="1"/>
  <c r="H1215" i="35"/>
  <c r="I1215" i="35" s="1"/>
  <c r="H1216" i="35"/>
  <c r="I1216" i="35" s="1"/>
  <c r="H1217" i="35"/>
  <c r="I1217" i="35" s="1"/>
  <c r="H1218" i="35"/>
  <c r="I1218" i="35" s="1"/>
  <c r="H1219" i="35"/>
  <c r="I1219" i="35" s="1"/>
  <c r="H1220" i="35"/>
  <c r="I1220" i="35" s="1"/>
  <c r="H1221" i="35"/>
  <c r="I1221" i="35" s="1"/>
  <c r="H1222" i="35"/>
  <c r="I1222" i="35" s="1"/>
  <c r="H1223" i="35"/>
  <c r="I1223" i="35" s="1"/>
  <c r="H1224" i="35"/>
  <c r="I1224" i="35" s="1"/>
  <c r="H1225" i="35"/>
  <c r="I1225" i="35" s="1"/>
  <c r="H1226" i="35"/>
  <c r="I1226" i="35" s="1"/>
  <c r="H1227" i="35"/>
  <c r="I1227" i="35" s="1"/>
  <c r="H1228" i="35"/>
  <c r="I1228" i="35" s="1"/>
  <c r="H1229" i="35"/>
  <c r="I1229" i="35" s="1"/>
  <c r="H1230" i="35"/>
  <c r="I1230" i="35" s="1"/>
  <c r="H1231" i="35"/>
  <c r="I1231" i="35" s="1"/>
  <c r="H1232" i="35"/>
  <c r="I1232" i="35" s="1"/>
  <c r="H1233" i="35"/>
  <c r="I1233" i="35" s="1"/>
  <c r="H1234" i="35"/>
  <c r="I1234" i="35" s="1"/>
  <c r="H1235" i="35"/>
  <c r="I1235" i="35" s="1"/>
  <c r="H1236" i="35"/>
  <c r="I1236" i="35" s="1"/>
  <c r="H1237" i="35"/>
  <c r="I1237" i="35" s="1"/>
  <c r="H1238" i="35"/>
  <c r="I1238" i="35" s="1"/>
  <c r="H1239" i="35"/>
  <c r="I1239" i="35" s="1"/>
  <c r="H1240" i="35"/>
  <c r="I1240" i="35" s="1"/>
  <c r="H1241" i="35"/>
  <c r="I1241" i="35" s="1"/>
  <c r="H1242" i="35"/>
  <c r="I1242" i="35" s="1"/>
  <c r="H1243" i="35"/>
  <c r="I1243" i="35" s="1"/>
  <c r="H1244" i="35"/>
  <c r="I1244" i="35" s="1"/>
  <c r="H1245" i="35"/>
  <c r="I1245" i="35" s="1"/>
  <c r="H1246" i="35"/>
  <c r="I1246" i="35" s="1"/>
  <c r="H1247" i="35"/>
  <c r="I1247" i="35" s="1"/>
  <c r="H1248" i="35"/>
  <c r="I1248" i="35" s="1"/>
  <c r="H1249" i="35"/>
  <c r="I1249" i="35" s="1"/>
  <c r="H1250" i="35"/>
  <c r="I1250" i="35" s="1"/>
  <c r="H1251" i="35"/>
  <c r="I1251" i="35" s="1"/>
  <c r="H1252" i="35"/>
  <c r="I1252" i="35" s="1"/>
  <c r="H1253" i="35"/>
  <c r="I1253" i="35" s="1"/>
  <c r="H1254" i="35"/>
  <c r="I1254" i="35" s="1"/>
  <c r="H1255" i="35"/>
  <c r="I1255" i="35" s="1"/>
  <c r="H1256" i="35"/>
  <c r="I1256" i="35" s="1"/>
  <c r="H1257" i="35"/>
  <c r="I1257" i="35" s="1"/>
  <c r="H1258" i="35"/>
  <c r="I1258" i="35" s="1"/>
  <c r="H1259" i="35"/>
  <c r="I1259" i="35" s="1"/>
  <c r="H1260" i="35"/>
  <c r="I1260" i="35" s="1"/>
  <c r="H1261" i="35"/>
  <c r="I1261" i="35" s="1"/>
  <c r="H1262" i="35"/>
  <c r="I1262" i="35" s="1"/>
  <c r="H1263" i="35"/>
  <c r="I1263" i="35" s="1"/>
  <c r="H1264" i="35"/>
  <c r="I1264" i="35" s="1"/>
  <c r="H1265" i="35"/>
  <c r="I1265" i="35" s="1"/>
  <c r="H1266" i="35"/>
  <c r="I1266" i="35" s="1"/>
  <c r="H1267" i="35"/>
  <c r="I1267" i="35" s="1"/>
  <c r="H1268" i="35"/>
  <c r="I1268" i="35" s="1"/>
  <c r="H1269" i="35"/>
  <c r="I1269" i="35" s="1"/>
  <c r="H1270" i="35"/>
  <c r="I1270" i="35" s="1"/>
  <c r="H1271" i="35"/>
  <c r="I1271" i="35" s="1"/>
  <c r="H1272" i="35"/>
  <c r="I1272" i="35" s="1"/>
  <c r="H1273" i="35"/>
  <c r="I1273" i="35" s="1"/>
  <c r="H1274" i="35"/>
  <c r="I1274" i="35" s="1"/>
  <c r="H1275" i="35"/>
  <c r="I1275" i="35" s="1"/>
  <c r="H1276" i="35"/>
  <c r="I1276" i="35" s="1"/>
  <c r="H1277" i="35"/>
  <c r="I1277" i="35" s="1"/>
  <c r="H1278" i="35"/>
  <c r="I1278" i="35" s="1"/>
  <c r="H1279" i="35"/>
  <c r="I1279" i="35" s="1"/>
  <c r="H1280" i="35"/>
  <c r="I1280" i="35" s="1"/>
  <c r="H1281" i="35"/>
  <c r="I1281" i="35" s="1"/>
  <c r="H1282" i="35"/>
  <c r="I1282" i="35" s="1"/>
  <c r="H1283" i="35"/>
  <c r="I1283" i="35" s="1"/>
  <c r="H1284" i="35"/>
  <c r="I1284" i="35" s="1"/>
  <c r="H1285" i="35"/>
  <c r="I1285" i="35" s="1"/>
  <c r="H1286" i="35"/>
  <c r="I1286" i="35" s="1"/>
  <c r="H1287" i="35"/>
  <c r="I1287" i="35" s="1"/>
  <c r="H1288" i="35"/>
  <c r="I1288" i="35" s="1"/>
  <c r="H1289" i="35"/>
  <c r="I1289" i="35" s="1"/>
  <c r="H1290" i="35"/>
  <c r="I1290" i="35" s="1"/>
  <c r="H1291" i="35"/>
  <c r="I1291" i="35" s="1"/>
  <c r="H1292" i="35"/>
  <c r="I1292" i="35" s="1"/>
  <c r="H1293" i="35"/>
  <c r="I1293" i="35" s="1"/>
  <c r="H1294" i="35"/>
  <c r="I1294" i="35" s="1"/>
  <c r="H1295" i="35"/>
  <c r="I1295" i="35" s="1"/>
  <c r="H1296" i="35"/>
  <c r="I1296" i="35" s="1"/>
  <c r="H1297" i="35"/>
  <c r="I1297" i="35" s="1"/>
  <c r="H1298" i="35"/>
  <c r="I1298" i="35" s="1"/>
  <c r="H1299" i="35"/>
  <c r="I1299" i="35" s="1"/>
  <c r="H1300" i="35"/>
  <c r="I1300" i="35" s="1"/>
  <c r="H1301" i="35"/>
  <c r="I1301" i="35" s="1"/>
  <c r="H1302" i="35"/>
  <c r="I1302" i="35" s="1"/>
  <c r="H1303" i="35"/>
  <c r="I1303" i="35" s="1"/>
  <c r="H1304" i="35"/>
  <c r="I1304" i="35" s="1"/>
  <c r="H1305" i="35"/>
  <c r="I1305" i="35" s="1"/>
  <c r="H1306" i="35"/>
  <c r="I1306" i="35" s="1"/>
  <c r="H1307" i="35"/>
  <c r="I1307" i="35" s="1"/>
  <c r="H1308" i="35"/>
  <c r="I1308" i="35" s="1"/>
  <c r="H1309" i="35"/>
  <c r="I1309" i="35" s="1"/>
  <c r="H1310" i="35"/>
  <c r="I1310" i="35" s="1"/>
  <c r="H1311" i="35"/>
  <c r="I1311" i="35" s="1"/>
  <c r="H1312" i="35"/>
  <c r="I1312" i="35" s="1"/>
  <c r="H1313" i="35"/>
  <c r="I1313" i="35" s="1"/>
  <c r="H1314" i="35"/>
  <c r="I1314" i="35" s="1"/>
  <c r="H1315" i="35"/>
  <c r="I1315" i="35" s="1"/>
  <c r="H1316" i="35"/>
  <c r="I1316" i="35" s="1"/>
  <c r="H1317" i="35"/>
  <c r="I1317" i="35" s="1"/>
  <c r="H1318" i="35"/>
  <c r="I1318" i="35" s="1"/>
  <c r="H1319" i="35"/>
  <c r="I1319" i="35" s="1"/>
  <c r="H1320" i="35"/>
  <c r="I1320" i="35" s="1"/>
  <c r="H1321" i="35"/>
  <c r="I1321" i="35" s="1"/>
  <c r="H1322" i="35"/>
  <c r="I1322" i="35" s="1"/>
  <c r="H1323" i="35"/>
  <c r="I1323" i="35" s="1"/>
  <c r="H1324" i="35"/>
  <c r="I1324" i="35" s="1"/>
  <c r="H1325" i="35"/>
  <c r="I1325" i="35" s="1"/>
  <c r="H1326" i="35"/>
  <c r="I1326" i="35" s="1"/>
  <c r="H1327" i="35"/>
  <c r="I1327" i="35" s="1"/>
  <c r="H1328" i="35"/>
  <c r="I1328" i="35" s="1"/>
  <c r="H1329" i="35"/>
  <c r="I1329" i="35" s="1"/>
  <c r="H1330" i="35"/>
  <c r="I1330" i="35" s="1"/>
  <c r="H1331" i="35"/>
  <c r="I1331" i="35" s="1"/>
  <c r="H1332" i="35"/>
  <c r="I1332" i="35" s="1"/>
  <c r="H1333" i="35"/>
  <c r="I1333" i="35" s="1"/>
  <c r="H1334" i="35"/>
  <c r="I1334" i="35" s="1"/>
  <c r="H1335" i="35"/>
  <c r="I1335" i="35" s="1"/>
  <c r="H1336" i="35"/>
  <c r="I1336" i="35" s="1"/>
  <c r="H1337" i="35"/>
  <c r="I1337" i="35" s="1"/>
  <c r="H1338" i="35"/>
  <c r="I1338" i="35" s="1"/>
  <c r="H1339" i="35"/>
  <c r="I1339" i="35" s="1"/>
  <c r="H1340" i="35"/>
  <c r="I1340" i="35" s="1"/>
  <c r="H1341" i="35"/>
  <c r="I1341" i="35" s="1"/>
  <c r="H1342" i="35"/>
  <c r="I1342" i="35" s="1"/>
  <c r="H1343" i="35"/>
  <c r="I1343" i="35" s="1"/>
  <c r="H1344" i="35"/>
  <c r="I1344" i="35" s="1"/>
  <c r="H1345" i="35"/>
  <c r="I1345" i="35" s="1"/>
  <c r="H1346" i="35"/>
  <c r="I1346" i="35" s="1"/>
  <c r="H1347" i="35"/>
  <c r="I1347" i="35" s="1"/>
  <c r="H1348" i="35"/>
  <c r="I1348" i="35" s="1"/>
  <c r="H1349" i="35"/>
  <c r="I1349" i="35" s="1"/>
  <c r="H1350" i="35"/>
  <c r="I1350" i="35" s="1"/>
  <c r="H1351" i="35"/>
  <c r="I1351" i="35" s="1"/>
  <c r="H1352" i="35"/>
  <c r="I1352" i="35" s="1"/>
  <c r="H1353" i="35"/>
  <c r="I1353" i="35" s="1"/>
  <c r="H1354" i="35"/>
  <c r="I1354" i="35" s="1"/>
  <c r="H1355" i="35"/>
  <c r="I1355" i="35" s="1"/>
  <c r="H1356" i="35"/>
  <c r="I1356" i="35" s="1"/>
  <c r="H1357" i="35"/>
  <c r="I1357" i="35" s="1"/>
  <c r="H1358" i="35"/>
  <c r="I1358" i="35" s="1"/>
  <c r="H1359" i="35"/>
  <c r="I1359" i="35" s="1"/>
  <c r="H1360" i="35"/>
  <c r="I1360" i="35" s="1"/>
  <c r="H1361" i="35"/>
  <c r="I1361" i="35" s="1"/>
  <c r="H1362" i="35"/>
  <c r="I1362" i="35" s="1"/>
  <c r="H1363" i="35"/>
  <c r="I1363" i="35" s="1"/>
  <c r="H1364" i="35"/>
  <c r="I1364" i="35" s="1"/>
  <c r="H1365" i="35"/>
  <c r="I1365" i="35" s="1"/>
  <c r="H1366" i="35"/>
  <c r="I1366" i="35" s="1"/>
  <c r="H1367" i="35"/>
  <c r="I1367" i="35" s="1"/>
  <c r="H1368" i="35"/>
  <c r="I1368" i="35" s="1"/>
  <c r="H1369" i="35"/>
  <c r="I1369" i="35" s="1"/>
  <c r="H1370" i="35"/>
  <c r="I1370" i="35" s="1"/>
  <c r="H1371" i="35"/>
  <c r="I1371" i="35" s="1"/>
  <c r="H1372" i="35"/>
  <c r="I1372" i="35" s="1"/>
  <c r="H1373" i="35"/>
  <c r="I1373" i="35" s="1"/>
  <c r="H1374" i="35"/>
  <c r="I1374" i="35" s="1"/>
  <c r="H1375" i="35"/>
  <c r="I1375" i="35" s="1"/>
  <c r="H1376" i="35"/>
  <c r="I1376" i="35" s="1"/>
  <c r="H1377" i="35"/>
  <c r="I1377" i="35" s="1"/>
  <c r="H1378" i="35"/>
  <c r="I1378" i="35" s="1"/>
  <c r="H1379" i="35"/>
  <c r="I1379" i="35" s="1"/>
  <c r="H1380" i="35"/>
  <c r="I1380" i="35" s="1"/>
  <c r="H1381" i="35"/>
  <c r="I1381" i="35" s="1"/>
  <c r="H1382" i="35"/>
  <c r="I1382" i="35" s="1"/>
  <c r="H1383" i="35"/>
  <c r="I1383" i="35" s="1"/>
  <c r="H1384" i="35"/>
  <c r="I1384" i="35" s="1"/>
  <c r="H1385" i="35"/>
  <c r="I1385" i="35" s="1"/>
  <c r="H1386" i="35"/>
  <c r="I1386" i="35" s="1"/>
  <c r="H1387" i="35"/>
  <c r="I1387" i="35" s="1"/>
  <c r="H1388" i="35"/>
  <c r="I1388" i="35" s="1"/>
  <c r="H1389" i="35"/>
  <c r="I1389" i="35" s="1"/>
  <c r="H1390" i="35"/>
  <c r="I1390" i="35" s="1"/>
  <c r="H1391" i="35"/>
  <c r="I1391" i="35" s="1"/>
  <c r="H1392" i="35"/>
  <c r="I1392" i="35" s="1"/>
  <c r="H1393" i="35"/>
  <c r="I1393" i="35" s="1"/>
  <c r="H1394" i="35"/>
  <c r="I1394" i="35" s="1"/>
  <c r="H1395" i="35"/>
  <c r="I1395" i="35" s="1"/>
  <c r="H1396" i="35"/>
  <c r="I1396" i="35" s="1"/>
  <c r="H1397" i="35"/>
  <c r="I1397" i="35" s="1"/>
  <c r="H1398" i="35"/>
  <c r="I1398" i="35" s="1"/>
  <c r="H1399" i="35"/>
  <c r="I1399" i="35" s="1"/>
  <c r="H1400" i="35"/>
  <c r="I1400" i="35" s="1"/>
  <c r="H1401" i="35"/>
  <c r="I1401" i="35" s="1"/>
  <c r="H1402" i="35"/>
  <c r="I1402" i="35" s="1"/>
  <c r="H1403" i="35"/>
  <c r="I1403" i="35" s="1"/>
  <c r="H1404" i="35"/>
  <c r="I1404" i="35" s="1"/>
  <c r="H1405" i="35"/>
  <c r="I1405" i="35" s="1"/>
  <c r="H1406" i="35"/>
  <c r="I1406" i="35" s="1"/>
  <c r="H1407" i="35"/>
  <c r="I1407" i="35" s="1"/>
  <c r="H1408" i="35"/>
  <c r="I1408" i="35" s="1"/>
  <c r="H1409" i="35"/>
  <c r="I1409" i="35" s="1"/>
  <c r="H1410" i="35"/>
  <c r="I1410" i="35" s="1"/>
  <c r="H1411" i="35"/>
  <c r="I1411" i="35" s="1"/>
  <c r="H1412" i="35"/>
  <c r="I1412" i="35" s="1"/>
  <c r="H1413" i="35"/>
  <c r="I1413" i="35" s="1"/>
  <c r="H1414" i="35"/>
  <c r="I1414" i="35" s="1"/>
  <c r="H1415" i="35"/>
  <c r="I1415" i="35" s="1"/>
  <c r="H1416" i="35"/>
  <c r="I1416" i="35" s="1"/>
  <c r="H1417" i="35"/>
  <c r="I1417" i="35" s="1"/>
  <c r="H1418" i="35"/>
  <c r="I1418" i="35" s="1"/>
  <c r="H1419" i="35"/>
  <c r="I1419" i="35" s="1"/>
  <c r="H1420" i="35"/>
  <c r="I1420" i="35" s="1"/>
  <c r="H1421" i="35"/>
  <c r="I1421" i="35" s="1"/>
  <c r="H1422" i="35"/>
  <c r="I1422" i="35" s="1"/>
  <c r="H1423" i="35"/>
  <c r="I1423" i="35" s="1"/>
  <c r="H1424" i="35"/>
  <c r="I1424" i="35" s="1"/>
  <c r="H1425" i="35"/>
  <c r="I1425" i="35" s="1"/>
  <c r="H1426" i="35"/>
  <c r="I1426" i="35" s="1"/>
  <c r="H1427" i="35"/>
  <c r="I1427" i="35" s="1"/>
  <c r="H1428" i="35"/>
  <c r="I1428" i="35" s="1"/>
  <c r="H1429" i="35"/>
  <c r="I1429" i="35" s="1"/>
  <c r="H1430" i="35"/>
  <c r="I1430" i="35" s="1"/>
  <c r="H1431" i="35"/>
  <c r="I1431" i="35" s="1"/>
  <c r="H1432" i="35"/>
  <c r="I1432" i="35" s="1"/>
  <c r="H1433" i="35"/>
  <c r="I1433" i="35" s="1"/>
  <c r="H1434" i="35"/>
  <c r="I1434" i="35" s="1"/>
  <c r="H1435" i="35"/>
  <c r="I1435" i="35" s="1"/>
  <c r="H1436" i="35"/>
  <c r="I1436" i="35" s="1"/>
  <c r="H1437" i="35"/>
  <c r="I1437" i="35" s="1"/>
  <c r="H1438" i="35"/>
  <c r="I1438" i="35" s="1"/>
  <c r="H1439" i="35"/>
  <c r="I1439" i="35" s="1"/>
  <c r="H1440" i="35"/>
  <c r="I1440" i="35" s="1"/>
  <c r="H1441" i="35"/>
  <c r="I1441" i="35" s="1"/>
  <c r="H1442" i="35"/>
  <c r="I1442" i="35" s="1"/>
  <c r="H1443" i="35"/>
  <c r="I1443" i="35" s="1"/>
  <c r="H1444" i="35"/>
  <c r="I1444" i="35" s="1"/>
  <c r="H1445" i="35"/>
  <c r="I1445" i="35" s="1"/>
  <c r="H1446" i="35"/>
  <c r="I1446" i="35" s="1"/>
  <c r="H1447" i="35"/>
  <c r="I1447" i="35" s="1"/>
  <c r="H1448" i="35"/>
  <c r="I1448" i="35" s="1"/>
  <c r="H1449" i="35"/>
  <c r="I1449" i="35" s="1"/>
  <c r="H1450" i="35"/>
  <c r="I1450" i="35" s="1"/>
  <c r="H1451" i="35"/>
  <c r="I1451" i="35" s="1"/>
  <c r="H1452" i="35"/>
  <c r="I1452" i="35" s="1"/>
  <c r="H1453" i="35"/>
  <c r="I1453" i="35" s="1"/>
  <c r="H1454" i="35"/>
  <c r="I1454" i="35" s="1"/>
  <c r="H1455" i="35"/>
  <c r="I1455" i="35" s="1"/>
  <c r="H1456" i="35"/>
  <c r="I1456" i="35" s="1"/>
  <c r="H1457" i="35"/>
  <c r="I1457" i="35" s="1"/>
  <c r="H1458" i="35"/>
  <c r="I1458" i="35" s="1"/>
  <c r="H1459" i="35"/>
  <c r="I1459" i="35" s="1"/>
  <c r="H1460" i="35"/>
  <c r="I1460" i="35" s="1"/>
  <c r="H1461" i="35"/>
  <c r="I1461" i="35" s="1"/>
  <c r="H1462" i="35"/>
  <c r="I1462" i="35" s="1"/>
  <c r="H1463" i="35"/>
  <c r="I1463" i="35" s="1"/>
  <c r="H1464" i="35"/>
  <c r="I1464" i="35" s="1"/>
  <c r="H1465" i="35"/>
  <c r="I1465" i="35" s="1"/>
  <c r="H1466" i="35"/>
  <c r="I1466" i="35" s="1"/>
  <c r="H1467" i="35"/>
  <c r="I1467" i="35" s="1"/>
  <c r="H1468" i="35"/>
  <c r="I1468" i="35" s="1"/>
  <c r="H1469" i="35"/>
  <c r="I1469" i="35" s="1"/>
  <c r="H1470" i="35"/>
  <c r="I1470" i="35" s="1"/>
  <c r="H1471" i="35"/>
  <c r="I1471" i="35" s="1"/>
  <c r="H1472" i="35"/>
  <c r="I1472" i="35" s="1"/>
  <c r="H1473" i="35"/>
  <c r="I1473" i="35" s="1"/>
  <c r="H1474" i="35"/>
  <c r="I1474" i="35" s="1"/>
  <c r="H1475" i="35"/>
  <c r="I1475" i="35" s="1"/>
  <c r="H1476" i="35"/>
  <c r="I1476" i="35" s="1"/>
  <c r="H1477" i="35"/>
  <c r="I1477" i="35" s="1"/>
  <c r="H1478" i="35"/>
  <c r="I1478" i="35" s="1"/>
  <c r="H1479" i="35"/>
  <c r="I1479" i="35" s="1"/>
  <c r="H1480" i="35"/>
  <c r="I1480" i="35" s="1"/>
  <c r="H1481" i="35"/>
  <c r="I1481" i="35" s="1"/>
  <c r="H1482" i="35"/>
  <c r="I1482" i="35" s="1"/>
  <c r="H1483" i="35"/>
  <c r="I1483" i="35" s="1"/>
  <c r="H1484" i="35"/>
  <c r="I1484" i="35" s="1"/>
  <c r="H1485" i="35"/>
  <c r="I1485" i="35" s="1"/>
  <c r="H1486" i="35"/>
  <c r="I1486" i="35" s="1"/>
  <c r="H1487" i="35"/>
  <c r="I1487" i="35" s="1"/>
  <c r="H1488" i="35"/>
  <c r="I1488" i="35" s="1"/>
  <c r="H1489" i="35"/>
  <c r="I1489" i="35" s="1"/>
  <c r="H1490" i="35"/>
  <c r="I1490" i="35" s="1"/>
  <c r="H1491" i="35"/>
  <c r="I1491" i="35" s="1"/>
  <c r="H1492" i="35"/>
  <c r="I1492" i="35" s="1"/>
  <c r="H1493" i="35"/>
  <c r="I1493" i="35" s="1"/>
  <c r="H1494" i="35"/>
  <c r="I1494" i="35" s="1"/>
  <c r="H1495" i="35"/>
  <c r="I1495" i="35" s="1"/>
  <c r="H1496" i="35"/>
  <c r="I1496" i="35" s="1"/>
  <c r="H1497" i="35"/>
  <c r="I1497" i="35" s="1"/>
  <c r="H1498" i="35"/>
  <c r="I1498" i="35" s="1"/>
  <c r="H1499" i="35"/>
  <c r="I1499" i="35" s="1"/>
  <c r="H1500" i="35"/>
  <c r="I1500" i="35" s="1"/>
  <c r="H1501" i="35"/>
  <c r="I1501" i="35" s="1"/>
  <c r="H1502" i="35"/>
  <c r="I1502" i="35" s="1"/>
  <c r="H1503" i="35"/>
  <c r="I1503" i="35" s="1"/>
  <c r="H1504" i="35"/>
  <c r="I1504" i="35" s="1"/>
  <c r="H1505" i="35"/>
  <c r="I1505" i="35" s="1"/>
  <c r="H1506" i="35"/>
  <c r="I1506" i="35" s="1"/>
  <c r="H1507" i="35"/>
  <c r="I1507" i="35" s="1"/>
  <c r="H1508" i="35"/>
  <c r="I1508" i="35" s="1"/>
  <c r="H1509" i="35"/>
  <c r="I1509" i="35" s="1"/>
  <c r="H1510" i="35"/>
  <c r="I1510" i="35" s="1"/>
  <c r="H1511" i="35"/>
  <c r="I1511" i="35" s="1"/>
  <c r="H1512" i="35"/>
  <c r="I1512" i="35" s="1"/>
  <c r="H1513" i="35"/>
  <c r="I1513" i="35" s="1"/>
  <c r="H1514" i="35"/>
  <c r="I1514" i="35" s="1"/>
  <c r="H1515" i="35"/>
  <c r="I1515" i="35" s="1"/>
  <c r="H1516" i="35"/>
  <c r="I1516" i="35" s="1"/>
  <c r="H1517" i="35"/>
  <c r="I1517" i="35" s="1"/>
  <c r="H1518" i="35"/>
  <c r="I1518" i="35" s="1"/>
  <c r="H1519" i="35"/>
  <c r="I1519" i="35" s="1"/>
  <c r="H1520" i="35"/>
  <c r="I1520" i="35" s="1"/>
  <c r="H1521" i="35"/>
  <c r="I1521" i="35" s="1"/>
  <c r="H1522" i="35"/>
  <c r="I1522" i="35" s="1"/>
  <c r="H1523" i="35"/>
  <c r="I1523" i="35" s="1"/>
  <c r="H1524" i="35"/>
  <c r="I1524" i="35" s="1"/>
  <c r="H1525" i="35"/>
  <c r="I1525" i="35" s="1"/>
  <c r="H1526" i="35"/>
  <c r="I1526" i="35" s="1"/>
  <c r="H1527" i="35"/>
  <c r="I1527" i="35" s="1"/>
  <c r="H1528" i="35"/>
  <c r="I1528" i="35" s="1"/>
  <c r="H1529" i="35"/>
  <c r="I1529" i="35" s="1"/>
  <c r="H1530" i="35"/>
  <c r="I1530" i="35" s="1"/>
  <c r="H1531" i="35"/>
  <c r="I1531" i="35" s="1"/>
  <c r="H1532" i="35"/>
  <c r="I1532" i="35" s="1"/>
  <c r="H1533" i="35"/>
  <c r="I1533" i="35" s="1"/>
  <c r="H1534" i="35"/>
  <c r="I1534" i="35" s="1"/>
  <c r="H1535" i="35"/>
  <c r="I1535" i="35" s="1"/>
  <c r="H1536" i="35"/>
  <c r="I1536" i="35" s="1"/>
  <c r="H1537" i="35"/>
  <c r="I1537" i="35" s="1"/>
  <c r="H1538" i="35"/>
  <c r="I1538" i="35" s="1"/>
  <c r="H1539" i="35"/>
  <c r="I1539" i="35" s="1"/>
  <c r="H1540" i="35"/>
  <c r="I1540" i="35" s="1"/>
  <c r="H1541" i="35"/>
  <c r="I1541" i="35" s="1"/>
  <c r="H1542" i="35"/>
  <c r="I1542" i="35" s="1"/>
  <c r="H1543" i="35"/>
  <c r="I1543" i="35" s="1"/>
  <c r="H1544" i="35"/>
  <c r="I1544" i="35" s="1"/>
  <c r="H1545" i="35"/>
  <c r="I1545" i="35" s="1"/>
  <c r="H1546" i="35"/>
  <c r="I1546" i="35" s="1"/>
  <c r="H1547" i="35"/>
  <c r="I1547" i="35" s="1"/>
  <c r="H1548" i="35"/>
  <c r="I1548" i="35" s="1"/>
  <c r="H1549" i="35"/>
  <c r="I1549" i="35" s="1"/>
  <c r="H1550" i="35"/>
  <c r="I1550" i="35" s="1"/>
  <c r="H1551" i="35"/>
  <c r="I1551" i="35" s="1"/>
  <c r="H1552" i="35"/>
  <c r="I1552" i="35" s="1"/>
  <c r="H1553" i="35"/>
  <c r="I1553" i="35" s="1"/>
  <c r="H1554" i="35"/>
  <c r="I1554" i="35" s="1"/>
  <c r="H1555" i="35"/>
  <c r="I1555" i="35" s="1"/>
  <c r="H1556" i="35"/>
  <c r="I1556" i="35" s="1"/>
  <c r="H1557" i="35"/>
  <c r="I1557" i="35" s="1"/>
  <c r="H1558" i="35"/>
  <c r="I1558" i="35" s="1"/>
  <c r="H1559" i="35"/>
  <c r="I1559" i="35" s="1"/>
  <c r="H1560" i="35"/>
  <c r="I1560" i="35" s="1"/>
  <c r="H1561" i="35"/>
  <c r="I1561" i="35" s="1"/>
  <c r="H1562" i="35"/>
  <c r="I1562" i="35" s="1"/>
  <c r="H1563" i="35"/>
  <c r="I1563" i="35" s="1"/>
  <c r="H1564" i="35"/>
  <c r="I1564" i="35" s="1"/>
  <c r="H1565" i="35"/>
  <c r="I1565" i="35" s="1"/>
  <c r="H1566" i="35"/>
  <c r="I1566" i="35" s="1"/>
  <c r="H1567" i="35"/>
  <c r="I1567" i="35" s="1"/>
  <c r="H1568" i="35"/>
  <c r="I1568" i="35" s="1"/>
  <c r="H1569" i="35"/>
  <c r="I1569" i="35" s="1"/>
  <c r="H1570" i="35"/>
  <c r="I1570" i="35" s="1"/>
  <c r="H1571" i="35"/>
  <c r="I1571" i="35" s="1"/>
  <c r="H1572" i="35"/>
  <c r="I1572" i="35" s="1"/>
  <c r="H1573" i="35"/>
  <c r="I1573" i="35" s="1"/>
  <c r="H1574" i="35"/>
  <c r="I1574" i="35" s="1"/>
  <c r="H1575" i="35"/>
  <c r="I1575" i="35" s="1"/>
  <c r="H1576" i="35"/>
  <c r="I1576" i="35" s="1"/>
  <c r="H1577" i="35"/>
  <c r="I1577" i="35" s="1"/>
  <c r="H1578" i="35"/>
  <c r="I1578" i="35" s="1"/>
  <c r="H1579" i="35"/>
  <c r="I1579" i="35" s="1"/>
  <c r="H1580" i="35"/>
  <c r="I1580" i="35" s="1"/>
  <c r="H1581" i="35"/>
  <c r="I1581" i="35" s="1"/>
  <c r="H1582" i="35"/>
  <c r="I1582" i="35" s="1"/>
  <c r="H1583" i="35"/>
  <c r="I1583" i="35" s="1"/>
  <c r="H1584" i="35"/>
  <c r="I1584" i="35" s="1"/>
  <c r="H1585" i="35"/>
  <c r="I1585" i="35" s="1"/>
  <c r="H1586" i="35"/>
  <c r="I1586" i="35" s="1"/>
  <c r="H1587" i="35"/>
  <c r="I1587" i="35" s="1"/>
  <c r="H1588" i="35"/>
  <c r="I1588" i="35" s="1"/>
  <c r="H1589" i="35"/>
  <c r="I1589" i="35" s="1"/>
  <c r="H1590" i="35"/>
  <c r="I1590" i="35" s="1"/>
  <c r="H1591" i="35"/>
  <c r="I1591" i="35" s="1"/>
  <c r="H1592" i="35"/>
  <c r="I1592" i="35" s="1"/>
  <c r="H1593" i="35"/>
  <c r="I1593" i="35" s="1"/>
  <c r="H1594" i="35"/>
  <c r="I1594" i="35" s="1"/>
  <c r="H1595" i="35"/>
  <c r="I1595" i="35" s="1"/>
  <c r="H1596" i="35"/>
  <c r="I1596" i="35" s="1"/>
  <c r="H1597" i="35"/>
  <c r="I1597" i="35" s="1"/>
  <c r="H1598" i="35"/>
  <c r="I1598" i="35" s="1"/>
  <c r="H1599" i="35"/>
  <c r="I1599" i="35" s="1"/>
  <c r="H1600" i="35"/>
  <c r="I1600" i="35" s="1"/>
  <c r="H1601" i="35"/>
  <c r="I1601" i="35" s="1"/>
  <c r="H1602" i="35"/>
  <c r="I1602" i="35" s="1"/>
  <c r="H1603" i="35"/>
  <c r="I1603" i="35" s="1"/>
  <c r="H1604" i="35"/>
  <c r="I1604" i="35" s="1"/>
  <c r="H1605" i="35"/>
  <c r="I1605" i="35" s="1"/>
  <c r="H1606" i="35"/>
  <c r="I1606" i="35" s="1"/>
  <c r="H1607" i="35"/>
  <c r="I1607" i="35" s="1"/>
  <c r="H1608" i="35"/>
  <c r="I1608" i="35" s="1"/>
  <c r="H1609" i="35"/>
  <c r="I1609" i="35" s="1"/>
  <c r="H1610" i="35"/>
  <c r="I1610" i="35" s="1"/>
  <c r="H1611" i="35"/>
  <c r="I1611" i="35" s="1"/>
  <c r="H1612" i="35"/>
  <c r="I1612" i="35" s="1"/>
  <c r="H1613" i="35"/>
  <c r="I1613" i="35" s="1"/>
  <c r="H1614" i="35"/>
  <c r="I1614" i="35" s="1"/>
  <c r="H1615" i="35"/>
  <c r="I1615" i="35" s="1"/>
  <c r="H1616" i="35"/>
  <c r="I1616" i="35" s="1"/>
  <c r="H1617" i="35"/>
  <c r="I1617" i="35" s="1"/>
  <c r="H1618" i="35"/>
  <c r="I1618" i="35" s="1"/>
  <c r="H1619" i="35"/>
  <c r="I1619" i="35" s="1"/>
  <c r="H1620" i="35"/>
  <c r="I1620" i="35" s="1"/>
  <c r="H1621" i="35"/>
  <c r="I1621" i="35" s="1"/>
  <c r="H1622" i="35"/>
  <c r="I1622" i="35" s="1"/>
  <c r="H1623" i="35"/>
  <c r="I1623" i="35" s="1"/>
  <c r="H1624" i="35"/>
  <c r="I1624" i="35" s="1"/>
  <c r="H1625" i="35"/>
  <c r="I1625" i="35" s="1"/>
  <c r="H1626" i="35"/>
  <c r="I1626" i="35" s="1"/>
  <c r="H1627" i="35"/>
  <c r="I1627" i="35" s="1"/>
  <c r="H1628" i="35"/>
  <c r="I1628" i="35" s="1"/>
  <c r="H1629" i="35"/>
  <c r="I1629" i="35" s="1"/>
  <c r="H1630" i="35"/>
  <c r="I1630" i="35" s="1"/>
  <c r="H1631" i="35"/>
  <c r="I1631" i="35" s="1"/>
  <c r="H1632" i="35"/>
  <c r="I1632" i="35" s="1"/>
  <c r="H1633" i="35"/>
  <c r="I1633" i="35" s="1"/>
  <c r="H1634" i="35"/>
  <c r="I1634" i="35" s="1"/>
  <c r="H1635" i="35"/>
  <c r="I1635" i="35" s="1"/>
  <c r="H1636" i="35"/>
  <c r="I1636" i="35" s="1"/>
  <c r="H1637" i="35"/>
  <c r="I1637" i="35" s="1"/>
  <c r="H1638" i="35"/>
  <c r="I1638" i="35" s="1"/>
  <c r="H1639" i="35"/>
  <c r="I1639" i="35" s="1"/>
  <c r="H1640" i="35"/>
  <c r="I1640" i="35" s="1"/>
  <c r="H1641" i="35"/>
  <c r="I1641" i="35" s="1"/>
  <c r="H1642" i="35"/>
  <c r="I1642" i="35" s="1"/>
  <c r="H1643" i="35"/>
  <c r="I1643" i="35" s="1"/>
  <c r="H1644" i="35"/>
  <c r="I1644" i="35" s="1"/>
  <c r="H1645" i="35"/>
  <c r="I1645" i="35" s="1"/>
  <c r="H1646" i="35"/>
  <c r="I1646" i="35" s="1"/>
  <c r="H1647" i="35"/>
  <c r="I1647" i="35" s="1"/>
  <c r="H1648" i="35"/>
  <c r="I1648" i="35" s="1"/>
  <c r="H1649" i="35"/>
  <c r="I1649" i="35" s="1"/>
  <c r="H1650" i="35"/>
  <c r="I1650" i="35" s="1"/>
  <c r="H1651" i="35"/>
  <c r="I1651" i="35" s="1"/>
  <c r="H1652" i="35"/>
  <c r="I1652" i="35" s="1"/>
  <c r="H1653" i="35"/>
  <c r="I1653" i="35" s="1"/>
  <c r="H1654" i="35"/>
  <c r="I1654" i="35" s="1"/>
  <c r="H1655" i="35"/>
  <c r="I1655" i="35" s="1"/>
  <c r="H1656" i="35"/>
  <c r="I1656" i="35" s="1"/>
  <c r="H1657" i="35"/>
  <c r="I1657" i="35" s="1"/>
  <c r="H1658" i="35"/>
  <c r="I1658" i="35" s="1"/>
  <c r="H1659" i="35"/>
  <c r="I1659" i="35" s="1"/>
  <c r="H1660" i="35"/>
  <c r="I1660" i="35" s="1"/>
  <c r="H1661" i="35"/>
  <c r="I1661" i="35" s="1"/>
  <c r="H1662" i="35"/>
  <c r="I1662" i="35" s="1"/>
  <c r="H1663" i="35"/>
  <c r="I1663" i="35" s="1"/>
  <c r="H1664" i="35"/>
  <c r="I1664" i="35" s="1"/>
  <c r="H1665" i="35"/>
  <c r="I1665" i="35" s="1"/>
  <c r="H1666" i="35"/>
  <c r="I1666" i="35" s="1"/>
  <c r="H1667" i="35"/>
  <c r="I1667" i="35" s="1"/>
  <c r="H1668" i="35"/>
  <c r="I1668" i="35" s="1"/>
  <c r="H1669" i="35"/>
  <c r="I1669" i="35" s="1"/>
  <c r="H1670" i="35"/>
  <c r="I1670" i="35" s="1"/>
  <c r="H1671" i="35"/>
  <c r="I1671" i="35" s="1"/>
  <c r="H1672" i="35"/>
  <c r="I1672" i="35" s="1"/>
  <c r="H1673" i="35"/>
  <c r="I1673" i="35" s="1"/>
  <c r="H1674" i="35"/>
  <c r="I1674" i="35" s="1"/>
  <c r="H1675" i="35"/>
  <c r="I1675" i="35" s="1"/>
  <c r="H1676" i="35"/>
  <c r="I1676" i="35" s="1"/>
  <c r="H1677" i="35"/>
  <c r="I1677" i="35" s="1"/>
  <c r="H1678" i="35"/>
  <c r="I1678" i="35" s="1"/>
  <c r="H1679" i="35"/>
  <c r="I1679" i="35" s="1"/>
  <c r="H1680" i="35"/>
  <c r="I1680" i="35" s="1"/>
  <c r="H1681" i="35"/>
  <c r="I1681" i="35" s="1"/>
  <c r="H1682" i="35"/>
  <c r="I1682" i="35" s="1"/>
  <c r="H1683" i="35"/>
  <c r="I1683" i="35" s="1"/>
  <c r="H1684" i="35"/>
  <c r="I1684" i="35" s="1"/>
  <c r="H1685" i="35"/>
  <c r="I1685" i="35" s="1"/>
  <c r="H1686" i="35"/>
  <c r="I1686" i="35" s="1"/>
  <c r="H1687" i="35"/>
  <c r="I1687" i="35" s="1"/>
  <c r="H1688" i="35"/>
  <c r="I1688" i="35" s="1"/>
  <c r="H1689" i="35"/>
  <c r="I1689" i="35" s="1"/>
  <c r="H1690" i="35"/>
  <c r="I1690" i="35" s="1"/>
  <c r="H1691" i="35"/>
  <c r="I1691" i="35" s="1"/>
  <c r="H1692" i="35"/>
  <c r="I1692" i="35" s="1"/>
  <c r="H1693" i="35"/>
  <c r="I1693" i="35" s="1"/>
  <c r="H1694" i="35"/>
  <c r="I1694" i="35" s="1"/>
  <c r="H1695" i="35"/>
  <c r="I1695" i="35" s="1"/>
  <c r="H1696" i="35"/>
  <c r="I1696" i="35" s="1"/>
  <c r="H1697" i="35"/>
  <c r="I1697" i="35" s="1"/>
  <c r="H1698" i="35"/>
  <c r="I1698" i="35" s="1"/>
  <c r="H1699" i="35"/>
  <c r="I1699" i="35" s="1"/>
  <c r="H1700" i="35"/>
  <c r="I1700" i="35" s="1"/>
  <c r="H1701" i="35"/>
  <c r="I1701" i="35" s="1"/>
  <c r="H1702" i="35"/>
  <c r="I1702" i="35" s="1"/>
  <c r="H1703" i="35"/>
  <c r="I1703" i="35" s="1"/>
  <c r="H1704" i="35"/>
  <c r="I1704" i="35" s="1"/>
  <c r="H1705" i="35"/>
  <c r="I1705" i="35" s="1"/>
  <c r="H1706" i="35"/>
  <c r="I1706" i="35" s="1"/>
  <c r="H1707" i="35"/>
  <c r="I1707" i="35" s="1"/>
  <c r="H1708" i="35"/>
  <c r="I1708" i="35" s="1"/>
  <c r="H1709" i="35"/>
  <c r="I1709" i="35" s="1"/>
  <c r="H1710" i="35"/>
  <c r="I1710" i="35" s="1"/>
  <c r="H1711" i="35"/>
  <c r="I1711" i="35" s="1"/>
  <c r="H1712" i="35"/>
  <c r="I1712" i="35" s="1"/>
  <c r="H1713" i="35"/>
  <c r="I1713" i="35" s="1"/>
  <c r="H1714" i="35"/>
  <c r="I1714" i="35" s="1"/>
  <c r="H1715" i="35"/>
  <c r="I1715" i="35" s="1"/>
  <c r="H1716" i="35"/>
  <c r="I1716" i="35" s="1"/>
  <c r="H1717" i="35"/>
  <c r="I1717" i="35" s="1"/>
  <c r="H1718" i="35"/>
  <c r="I1718" i="35" s="1"/>
  <c r="H1719" i="35"/>
  <c r="I1719" i="35" s="1"/>
  <c r="H1720" i="35"/>
  <c r="I1720" i="35" s="1"/>
  <c r="H1721" i="35"/>
  <c r="I1721" i="35" s="1"/>
  <c r="H1722" i="35"/>
  <c r="I1722" i="35" s="1"/>
  <c r="H1723" i="35"/>
  <c r="I1723" i="35" s="1"/>
  <c r="H1724" i="35"/>
  <c r="I1724" i="35" s="1"/>
  <c r="H1725" i="35"/>
  <c r="I1725" i="35" s="1"/>
  <c r="H1726" i="35"/>
  <c r="I1726" i="35" s="1"/>
  <c r="H1727" i="35"/>
  <c r="I1727" i="35" s="1"/>
  <c r="H1728" i="35"/>
  <c r="I1728" i="35" s="1"/>
  <c r="H1729" i="35"/>
  <c r="I1729" i="35" s="1"/>
  <c r="H1730" i="35"/>
  <c r="I1730" i="35" s="1"/>
  <c r="H1731" i="35"/>
  <c r="I1731" i="35" s="1"/>
  <c r="H1732" i="35"/>
  <c r="I1732" i="35" s="1"/>
  <c r="H1733" i="35"/>
  <c r="I1733" i="35" s="1"/>
  <c r="H1734" i="35"/>
  <c r="I1734" i="35" s="1"/>
  <c r="H1735" i="35"/>
  <c r="I1735" i="35" s="1"/>
  <c r="H1736" i="35"/>
  <c r="I1736" i="35" s="1"/>
  <c r="H1737" i="35"/>
  <c r="I1737" i="35" s="1"/>
  <c r="H1738" i="35"/>
  <c r="I1738" i="35" s="1"/>
  <c r="H1739" i="35"/>
  <c r="I1739" i="35" s="1"/>
  <c r="H1740" i="35"/>
  <c r="I1740" i="35" s="1"/>
  <c r="H1741" i="35"/>
  <c r="I1741" i="35" s="1"/>
  <c r="H1742" i="35"/>
  <c r="I1742" i="35" s="1"/>
  <c r="H1743" i="35"/>
  <c r="I1743" i="35" s="1"/>
  <c r="H1744" i="35"/>
  <c r="I1744" i="35" s="1"/>
  <c r="H1745" i="35"/>
  <c r="I1745" i="35" s="1"/>
  <c r="H1746" i="35"/>
  <c r="I1746" i="35" s="1"/>
  <c r="H1747" i="35"/>
  <c r="I1747" i="35" s="1"/>
  <c r="H1748" i="35"/>
  <c r="I1748" i="35" s="1"/>
  <c r="H1749" i="35"/>
  <c r="I1749" i="35" s="1"/>
  <c r="H1750" i="35"/>
  <c r="I1750" i="35" s="1"/>
  <c r="H1751" i="35"/>
  <c r="I1751" i="35" s="1"/>
  <c r="H1752" i="35"/>
  <c r="I1752" i="35" s="1"/>
  <c r="H1753" i="35"/>
  <c r="I1753" i="35" s="1"/>
  <c r="H1754" i="35"/>
  <c r="I1754" i="35" s="1"/>
  <c r="H1755" i="35"/>
  <c r="I1755" i="35" s="1"/>
  <c r="H1756" i="35"/>
  <c r="I1756" i="35" s="1"/>
  <c r="H1757" i="35"/>
  <c r="I1757" i="35" s="1"/>
  <c r="H1758" i="35"/>
  <c r="I1758" i="35" s="1"/>
  <c r="H1759" i="35"/>
  <c r="I1759" i="35" s="1"/>
  <c r="H1760" i="35"/>
  <c r="I1760" i="35" s="1"/>
  <c r="H1761" i="35"/>
  <c r="I1761" i="35" s="1"/>
  <c r="H1762" i="35"/>
  <c r="I1762" i="35" s="1"/>
  <c r="H1763" i="35"/>
  <c r="I1763" i="35" s="1"/>
  <c r="H1764" i="35"/>
  <c r="I1764" i="35" s="1"/>
  <c r="H1765" i="35"/>
  <c r="I1765" i="35" s="1"/>
  <c r="H1766" i="35"/>
  <c r="I1766" i="35" s="1"/>
  <c r="H1767" i="35"/>
  <c r="I1767" i="35" s="1"/>
  <c r="H1768" i="35"/>
  <c r="I1768" i="35" s="1"/>
  <c r="H1769" i="35"/>
  <c r="I1769" i="35" s="1"/>
  <c r="H1770" i="35"/>
  <c r="I1770" i="35" s="1"/>
  <c r="H1771" i="35"/>
  <c r="I1771" i="35" s="1"/>
  <c r="H1772" i="35"/>
  <c r="I1772" i="35" s="1"/>
  <c r="H1773" i="35"/>
  <c r="I1773" i="35" s="1"/>
  <c r="H1774" i="35"/>
  <c r="I1774" i="35" s="1"/>
  <c r="H1775" i="35"/>
  <c r="I1775" i="35" s="1"/>
  <c r="H1776" i="35"/>
  <c r="I1776" i="35" s="1"/>
  <c r="H1777" i="35"/>
  <c r="I1777" i="35" s="1"/>
  <c r="H1778" i="35"/>
  <c r="I1778" i="35" s="1"/>
  <c r="H1779" i="35"/>
  <c r="I1779" i="35" s="1"/>
  <c r="H1780" i="35"/>
  <c r="I1780" i="35" s="1"/>
  <c r="H1781" i="35"/>
  <c r="I1781" i="35" s="1"/>
  <c r="H1782" i="35"/>
  <c r="I1782" i="35" s="1"/>
  <c r="H1783" i="35"/>
  <c r="I1783" i="35" s="1"/>
  <c r="H1784" i="35"/>
  <c r="I1784" i="35" s="1"/>
  <c r="H1785" i="35"/>
  <c r="I1785" i="35" s="1"/>
  <c r="H1786" i="35"/>
  <c r="I1786" i="35" s="1"/>
  <c r="H1787" i="35"/>
  <c r="I1787" i="35" s="1"/>
  <c r="H1788" i="35"/>
  <c r="I1788" i="35" s="1"/>
  <c r="H1789" i="35"/>
  <c r="I1789" i="35" s="1"/>
  <c r="H1790" i="35"/>
  <c r="I1790" i="35" s="1"/>
  <c r="H1791" i="35"/>
  <c r="I1791" i="35" s="1"/>
  <c r="H1792" i="35"/>
  <c r="I1792" i="35" s="1"/>
  <c r="H1793" i="35"/>
  <c r="I1793" i="35" s="1"/>
  <c r="H1794" i="35"/>
  <c r="I1794" i="35" s="1"/>
  <c r="H1795" i="35"/>
  <c r="I1795" i="35" s="1"/>
  <c r="H1796" i="35"/>
  <c r="I1796" i="35" s="1"/>
  <c r="H1797" i="35"/>
  <c r="I1797" i="35" s="1"/>
  <c r="H1798" i="35"/>
  <c r="I1798" i="35" s="1"/>
  <c r="H1799" i="35"/>
  <c r="I1799" i="35" s="1"/>
  <c r="H1800" i="35"/>
  <c r="I1800" i="35" s="1"/>
  <c r="H1801" i="35"/>
  <c r="I1801" i="35" s="1"/>
  <c r="H1802" i="35"/>
  <c r="I1802" i="35" s="1"/>
  <c r="H1803" i="35"/>
  <c r="I1803" i="35" s="1"/>
  <c r="H1804" i="35"/>
  <c r="I1804" i="35" s="1"/>
  <c r="H1805" i="35"/>
  <c r="I1805" i="35" s="1"/>
  <c r="H1806" i="35"/>
  <c r="I1806" i="35" s="1"/>
  <c r="H1807" i="35"/>
  <c r="I1807" i="35" s="1"/>
  <c r="H1808" i="35"/>
  <c r="I1808" i="35" s="1"/>
  <c r="H1809" i="35"/>
  <c r="I1809" i="35" s="1"/>
  <c r="H1810" i="35"/>
  <c r="I1810" i="35" s="1"/>
  <c r="H1811" i="35"/>
  <c r="I1811" i="35" s="1"/>
  <c r="H1812" i="35"/>
  <c r="I1812" i="35" s="1"/>
  <c r="H1813" i="35"/>
  <c r="I1813" i="35" s="1"/>
  <c r="H1814" i="35"/>
  <c r="I1814" i="35" s="1"/>
  <c r="H1815" i="35"/>
  <c r="I1815" i="35" s="1"/>
  <c r="H1816" i="35"/>
  <c r="I1816" i="35" s="1"/>
  <c r="H1817" i="35"/>
  <c r="I1817" i="35" s="1"/>
  <c r="H1818" i="35"/>
  <c r="I1818" i="35" s="1"/>
  <c r="H1819" i="35"/>
  <c r="I1819" i="35" s="1"/>
  <c r="H1820" i="35"/>
  <c r="I1820" i="35" s="1"/>
  <c r="H1821" i="35"/>
  <c r="I1821" i="35" s="1"/>
  <c r="H1822" i="35"/>
  <c r="I1822" i="35" s="1"/>
  <c r="H1823" i="35"/>
  <c r="I1823" i="35" s="1"/>
  <c r="H1824" i="35"/>
  <c r="I1824" i="35" s="1"/>
  <c r="H1825" i="35"/>
  <c r="I1825" i="35" s="1"/>
  <c r="H1826" i="35"/>
  <c r="I1826" i="35" s="1"/>
  <c r="H1827" i="35"/>
  <c r="I1827" i="35" s="1"/>
  <c r="H1828" i="35"/>
  <c r="I1828" i="35" s="1"/>
  <c r="H1829" i="35"/>
  <c r="I1829" i="35" s="1"/>
  <c r="H1830" i="35"/>
  <c r="I1830" i="35" s="1"/>
  <c r="H1831" i="35"/>
  <c r="I1831" i="35" s="1"/>
  <c r="H1832" i="35"/>
  <c r="I1832" i="35" s="1"/>
  <c r="H1833" i="35"/>
  <c r="I1833" i="35" s="1"/>
  <c r="H1834" i="35"/>
  <c r="I1834" i="35" s="1"/>
  <c r="H1835" i="35"/>
  <c r="I1835" i="35" s="1"/>
  <c r="H1836" i="35"/>
  <c r="I1836" i="35" s="1"/>
  <c r="H1837" i="35"/>
  <c r="I1837" i="35" s="1"/>
  <c r="H1838" i="35"/>
  <c r="I1838" i="35" s="1"/>
  <c r="H1839" i="35"/>
  <c r="I1839" i="35" s="1"/>
  <c r="H1840" i="35"/>
  <c r="I1840" i="35" s="1"/>
  <c r="H1841" i="35"/>
  <c r="I1841" i="35" s="1"/>
  <c r="H1842" i="35"/>
  <c r="I1842" i="35" s="1"/>
  <c r="H1843" i="35"/>
  <c r="I1843" i="35" s="1"/>
  <c r="H1844" i="35"/>
  <c r="I1844" i="35" s="1"/>
  <c r="H1845" i="35"/>
  <c r="I1845" i="35" s="1"/>
  <c r="H1846" i="35"/>
  <c r="I1846" i="35" s="1"/>
  <c r="H1847" i="35"/>
  <c r="I1847" i="35" s="1"/>
  <c r="H1848" i="35"/>
  <c r="I1848" i="35" s="1"/>
  <c r="H1849" i="35"/>
  <c r="I1849" i="35" s="1"/>
  <c r="H1850" i="35"/>
  <c r="I1850" i="35" s="1"/>
  <c r="H1851" i="35"/>
  <c r="I1851" i="35" s="1"/>
  <c r="H1852" i="35"/>
  <c r="I1852" i="35" s="1"/>
  <c r="H1853" i="35"/>
  <c r="I1853" i="35" s="1"/>
  <c r="H1854" i="35"/>
  <c r="I1854" i="35" s="1"/>
  <c r="H1855" i="35"/>
  <c r="I1855" i="35" s="1"/>
  <c r="H1856" i="35"/>
  <c r="I1856" i="35" s="1"/>
  <c r="H1857" i="35"/>
  <c r="I1857" i="35" s="1"/>
  <c r="H1858" i="35"/>
  <c r="I1858" i="35" s="1"/>
  <c r="H1859" i="35"/>
  <c r="I1859" i="35" s="1"/>
  <c r="H1860" i="35"/>
  <c r="I1860" i="35" s="1"/>
  <c r="H1861" i="35"/>
  <c r="I1861" i="35" s="1"/>
  <c r="H1862" i="35"/>
  <c r="I1862" i="35" s="1"/>
  <c r="H1863" i="35"/>
  <c r="I1863" i="35" s="1"/>
  <c r="H1864" i="35"/>
  <c r="I1864" i="35" s="1"/>
  <c r="H1865" i="35"/>
  <c r="I1865" i="35" s="1"/>
  <c r="H1866" i="35"/>
  <c r="I1866" i="35" s="1"/>
  <c r="H1867" i="35"/>
  <c r="I1867" i="35" s="1"/>
  <c r="H1868" i="35"/>
  <c r="I1868" i="35" s="1"/>
  <c r="H1869" i="35"/>
  <c r="I1869" i="35" s="1"/>
  <c r="H1870" i="35"/>
  <c r="I1870" i="35" s="1"/>
  <c r="H1871" i="35"/>
  <c r="I1871" i="35" s="1"/>
  <c r="H1872" i="35"/>
  <c r="I1872" i="35" s="1"/>
  <c r="H1873" i="35"/>
  <c r="I1873" i="35" s="1"/>
  <c r="H1874" i="35"/>
  <c r="I1874" i="35" s="1"/>
  <c r="H1875" i="35"/>
  <c r="I1875" i="35" s="1"/>
  <c r="H1876" i="35"/>
  <c r="I1876" i="35" s="1"/>
  <c r="H1877" i="35"/>
  <c r="I1877" i="35" s="1"/>
  <c r="H1878" i="35"/>
  <c r="I1878" i="35" s="1"/>
  <c r="H1879" i="35"/>
  <c r="I1879" i="35" s="1"/>
  <c r="H1880" i="35"/>
  <c r="I1880" i="35" s="1"/>
  <c r="H1881" i="35"/>
  <c r="I1881" i="35" s="1"/>
  <c r="H1882" i="35"/>
  <c r="I1882" i="35" s="1"/>
  <c r="H1883" i="35"/>
  <c r="I1883" i="35" s="1"/>
  <c r="H1884" i="35"/>
  <c r="I1884" i="35" s="1"/>
  <c r="H1885" i="35"/>
  <c r="I1885" i="35" s="1"/>
  <c r="H1886" i="35"/>
  <c r="I1886" i="35" s="1"/>
  <c r="H1887" i="35"/>
  <c r="I1887" i="35" s="1"/>
  <c r="H1888" i="35"/>
  <c r="I1888" i="35" s="1"/>
  <c r="H1889" i="35"/>
  <c r="I1889" i="35" s="1"/>
  <c r="H1890" i="35"/>
  <c r="I1890" i="35" s="1"/>
  <c r="H1891" i="35"/>
  <c r="I1891" i="35" s="1"/>
  <c r="H1892" i="35"/>
  <c r="I1892" i="35" s="1"/>
  <c r="H1893" i="35"/>
  <c r="I1893" i="35" s="1"/>
  <c r="H1894" i="35"/>
  <c r="I1894" i="35" s="1"/>
  <c r="H1895" i="35"/>
  <c r="I1895" i="35" s="1"/>
  <c r="H1896" i="35"/>
  <c r="I1896" i="35" s="1"/>
  <c r="H1897" i="35"/>
  <c r="I1897" i="35" s="1"/>
  <c r="H1898" i="35"/>
  <c r="I1898" i="35" s="1"/>
  <c r="H1899" i="35"/>
  <c r="I1899" i="35" s="1"/>
  <c r="H1900" i="35"/>
  <c r="I1900" i="35" s="1"/>
  <c r="H1901" i="35"/>
  <c r="I1901" i="35" s="1"/>
  <c r="H1902" i="35"/>
  <c r="I1902" i="35" s="1"/>
  <c r="H1903" i="35"/>
  <c r="I1903" i="35" s="1"/>
  <c r="H1904" i="35"/>
  <c r="I1904" i="35" s="1"/>
  <c r="H1905" i="35"/>
  <c r="I1905" i="35" s="1"/>
  <c r="H1906" i="35"/>
  <c r="I1906" i="35" s="1"/>
  <c r="H1907" i="35"/>
  <c r="I1907" i="35" s="1"/>
  <c r="H1908" i="35"/>
  <c r="I1908" i="35" s="1"/>
  <c r="H1909" i="35"/>
  <c r="I1909" i="35" s="1"/>
  <c r="H1910" i="35"/>
  <c r="I1910" i="35" s="1"/>
  <c r="H1911" i="35"/>
  <c r="I1911" i="35" s="1"/>
  <c r="H1912" i="35"/>
  <c r="I1912" i="35" s="1"/>
  <c r="H1913" i="35"/>
  <c r="I1913" i="35" s="1"/>
  <c r="H1914" i="35"/>
  <c r="I1914" i="35" s="1"/>
  <c r="H1915" i="35"/>
  <c r="I1915" i="35" s="1"/>
  <c r="H1916" i="35"/>
  <c r="I1916" i="35" s="1"/>
  <c r="H1917" i="35"/>
  <c r="I1917" i="35" s="1"/>
  <c r="H1918" i="35"/>
  <c r="I1918" i="35" s="1"/>
  <c r="H1919" i="35"/>
  <c r="I1919" i="35" s="1"/>
  <c r="H1920" i="35"/>
  <c r="I1920" i="35" s="1"/>
  <c r="H1921" i="35"/>
  <c r="I1921" i="35" s="1"/>
  <c r="H1922" i="35"/>
  <c r="I1922" i="35" s="1"/>
  <c r="H1923" i="35"/>
  <c r="I1923" i="35" s="1"/>
  <c r="H1924" i="35"/>
  <c r="I1924" i="35" s="1"/>
  <c r="H1925" i="35"/>
  <c r="I1925" i="35" s="1"/>
  <c r="H1926" i="35"/>
  <c r="I1926" i="35" s="1"/>
  <c r="H1927" i="35"/>
  <c r="I1927" i="35" s="1"/>
  <c r="H1928" i="35"/>
  <c r="I1928" i="35" s="1"/>
  <c r="H1929" i="35"/>
  <c r="I1929" i="35" s="1"/>
  <c r="H1930" i="35"/>
  <c r="I1930" i="35" s="1"/>
  <c r="H1931" i="35"/>
  <c r="I1931" i="35" s="1"/>
  <c r="H1932" i="35"/>
  <c r="I1932" i="35" s="1"/>
  <c r="H1933" i="35"/>
  <c r="I1933" i="35" s="1"/>
  <c r="H1934" i="35"/>
  <c r="I1934" i="35" s="1"/>
  <c r="H1935" i="35"/>
  <c r="I1935" i="35" s="1"/>
  <c r="H1936" i="35"/>
  <c r="I1936" i="35" s="1"/>
  <c r="H1937" i="35"/>
  <c r="I1937" i="35" s="1"/>
  <c r="H1938" i="35"/>
  <c r="I1938" i="35" s="1"/>
  <c r="H1939" i="35"/>
  <c r="I1939" i="35" s="1"/>
  <c r="H1940" i="35"/>
  <c r="I1940" i="35" s="1"/>
  <c r="H1941" i="35"/>
  <c r="I1941" i="35" s="1"/>
  <c r="H1942" i="35"/>
  <c r="I1942" i="35" s="1"/>
  <c r="H1943" i="35"/>
  <c r="I1943" i="35" s="1"/>
  <c r="H1944" i="35"/>
  <c r="I1944" i="35" s="1"/>
  <c r="H1945" i="35"/>
  <c r="I1945" i="35" s="1"/>
  <c r="H1946" i="35"/>
  <c r="I1946" i="35" s="1"/>
  <c r="H1947" i="35"/>
  <c r="I1947" i="35" s="1"/>
  <c r="H1948" i="35"/>
  <c r="I1948" i="35" s="1"/>
  <c r="H1949" i="35"/>
  <c r="I1949" i="35" s="1"/>
  <c r="H1950" i="35"/>
  <c r="I1950" i="35" s="1"/>
  <c r="H1951" i="35"/>
  <c r="I1951" i="35" s="1"/>
  <c r="H1952" i="35"/>
  <c r="I1952" i="35" s="1"/>
  <c r="H1953" i="35"/>
  <c r="I1953" i="35" s="1"/>
  <c r="H1954" i="35"/>
  <c r="I1954" i="35" s="1"/>
  <c r="H1955" i="35"/>
  <c r="I1955" i="35" s="1"/>
  <c r="H1956" i="35"/>
  <c r="I1956" i="35" s="1"/>
  <c r="H1957" i="35"/>
  <c r="I1957" i="35" s="1"/>
  <c r="H1958" i="35"/>
  <c r="I1958" i="35" s="1"/>
  <c r="H1959" i="35"/>
  <c r="I1959" i="35" s="1"/>
  <c r="H1960" i="35"/>
  <c r="I1960" i="35" s="1"/>
  <c r="H1961" i="35"/>
  <c r="I1961" i="35" s="1"/>
  <c r="H1962" i="35"/>
  <c r="I1962" i="35" s="1"/>
  <c r="H1963" i="35"/>
  <c r="I1963" i="35" s="1"/>
  <c r="H1964" i="35"/>
  <c r="I1964" i="35" s="1"/>
  <c r="H1965" i="35"/>
  <c r="I1965" i="35" s="1"/>
  <c r="H1966" i="35"/>
  <c r="I1966" i="35" s="1"/>
  <c r="H1967" i="35"/>
  <c r="I1967" i="35" s="1"/>
  <c r="H1968" i="35"/>
  <c r="I1968" i="35" s="1"/>
  <c r="H1969" i="35"/>
  <c r="I1969" i="35" s="1"/>
  <c r="H1970" i="35"/>
  <c r="I1970" i="35" s="1"/>
  <c r="H1971" i="35"/>
  <c r="I1971" i="35" s="1"/>
  <c r="H1972" i="35"/>
  <c r="I1972" i="35" s="1"/>
  <c r="H1973" i="35"/>
  <c r="I1973" i="35" s="1"/>
  <c r="H1974" i="35"/>
  <c r="I1974" i="35" s="1"/>
  <c r="H1975" i="35"/>
  <c r="I1975" i="35" s="1"/>
  <c r="H1976" i="35"/>
  <c r="I1976" i="35" s="1"/>
  <c r="H1977" i="35"/>
  <c r="I1977" i="35" s="1"/>
  <c r="H1978" i="35"/>
  <c r="I1978" i="35" s="1"/>
  <c r="H1979" i="35"/>
  <c r="I1979" i="35" s="1"/>
  <c r="H1980" i="35"/>
  <c r="I1980" i="35" s="1"/>
  <c r="H1981" i="35"/>
  <c r="I1981" i="35" s="1"/>
  <c r="H1982" i="35"/>
  <c r="I1982" i="35" s="1"/>
  <c r="H1983" i="35"/>
  <c r="I1983" i="35" s="1"/>
  <c r="H1984" i="35"/>
  <c r="I1984" i="35" s="1"/>
  <c r="H1985" i="35"/>
  <c r="I1985" i="35" s="1"/>
  <c r="H1986" i="35"/>
  <c r="I1986" i="35" s="1"/>
  <c r="H1987" i="35"/>
  <c r="I1987" i="35" s="1"/>
  <c r="H1988" i="35"/>
  <c r="I1988" i="35" s="1"/>
  <c r="H1989" i="35"/>
  <c r="I1989" i="35" s="1"/>
  <c r="H1990" i="35"/>
  <c r="I1990" i="35" s="1"/>
  <c r="H1991" i="35"/>
  <c r="I1991" i="35" s="1"/>
  <c r="H1992" i="35"/>
  <c r="I1992" i="35" s="1"/>
  <c r="H1993" i="35"/>
  <c r="I1993" i="35" s="1"/>
  <c r="H1994" i="35"/>
  <c r="I1994" i="35" s="1"/>
  <c r="H1995" i="35"/>
  <c r="I1995" i="35" s="1"/>
  <c r="H1996" i="35"/>
  <c r="I1996" i="35" s="1"/>
  <c r="H1997" i="35"/>
  <c r="I1997" i="35" s="1"/>
  <c r="H1998" i="35"/>
  <c r="I1998" i="35" s="1"/>
  <c r="H1999" i="35"/>
  <c r="I1999" i="35" s="1"/>
  <c r="H2000" i="35"/>
  <c r="I2000" i="35" s="1"/>
  <c r="H2001" i="35"/>
  <c r="I2001" i="35" s="1"/>
  <c r="H2002" i="35"/>
  <c r="I2002" i="35" s="1"/>
  <c r="H2003" i="35"/>
  <c r="I2003" i="35" s="1"/>
  <c r="H2004" i="35"/>
  <c r="I2004" i="35" s="1"/>
  <c r="H2005" i="35"/>
  <c r="I2005" i="35" s="1"/>
  <c r="H2006" i="35"/>
  <c r="I2006" i="35" s="1"/>
  <c r="H2007" i="35"/>
  <c r="I2007" i="35" s="1"/>
  <c r="H2008" i="35"/>
  <c r="I2008" i="35" s="1"/>
  <c r="H2009" i="35"/>
  <c r="I2009" i="35" s="1"/>
  <c r="H2010" i="35"/>
  <c r="I2010" i="35" s="1"/>
  <c r="H2011" i="35"/>
  <c r="I2011" i="35" s="1"/>
  <c r="H2012" i="35"/>
  <c r="I2012" i="35" s="1"/>
  <c r="H2013" i="35"/>
  <c r="I2013" i="35" s="1"/>
  <c r="H2014" i="35"/>
  <c r="I2014" i="35" s="1"/>
  <c r="H2015" i="35"/>
  <c r="I2015" i="35" s="1"/>
  <c r="H2016" i="35"/>
  <c r="I2016" i="35" s="1"/>
  <c r="H2017" i="35"/>
  <c r="I2017" i="35" s="1"/>
  <c r="H2018" i="35"/>
  <c r="I2018" i="35" s="1"/>
  <c r="H2019" i="35"/>
  <c r="I2019" i="35" s="1"/>
  <c r="H2020" i="35"/>
  <c r="I2020" i="35" s="1"/>
  <c r="H2021" i="35"/>
  <c r="I2021" i="35" s="1"/>
  <c r="H2022" i="35"/>
  <c r="I2022" i="35" s="1"/>
  <c r="H2023" i="35"/>
  <c r="I2023" i="35" s="1"/>
  <c r="H2024" i="35"/>
  <c r="I2024" i="35" s="1"/>
  <c r="H2025" i="35"/>
  <c r="I2025" i="35" s="1"/>
  <c r="H2026" i="35"/>
  <c r="I2026" i="35" s="1"/>
  <c r="H2027" i="35"/>
  <c r="I2027" i="35" s="1"/>
  <c r="H2028" i="35"/>
  <c r="I2028" i="35" s="1"/>
  <c r="H2029" i="35"/>
  <c r="I2029" i="35" s="1"/>
  <c r="H2030" i="35"/>
  <c r="I2030" i="35" s="1"/>
  <c r="H2031" i="35"/>
  <c r="I2031" i="35" s="1"/>
  <c r="H2032" i="35"/>
  <c r="I2032" i="35" s="1"/>
  <c r="H2033" i="35"/>
  <c r="I2033" i="35" s="1"/>
  <c r="H2034" i="35"/>
  <c r="I2034" i="35" s="1"/>
  <c r="H2035" i="35"/>
  <c r="I2035" i="35" s="1"/>
  <c r="H2036" i="35"/>
  <c r="I2036" i="35" s="1"/>
  <c r="H2037" i="35"/>
  <c r="I2037" i="35" s="1"/>
  <c r="H2038" i="35"/>
  <c r="I2038" i="35" s="1"/>
  <c r="H2039" i="35"/>
  <c r="I2039" i="35" s="1"/>
  <c r="H2040" i="35"/>
  <c r="I2040" i="35" s="1"/>
  <c r="H2041" i="35"/>
  <c r="I2041" i="35" s="1"/>
  <c r="H2042" i="35"/>
  <c r="I2042" i="35" s="1"/>
  <c r="H2043" i="35"/>
  <c r="I2043" i="35" s="1"/>
  <c r="H2044" i="35"/>
  <c r="I2044" i="35" s="1"/>
  <c r="H2045" i="35"/>
  <c r="I2045" i="35" s="1"/>
  <c r="H2046" i="35"/>
  <c r="I2046" i="35" s="1"/>
  <c r="H2047" i="35"/>
  <c r="I2047" i="35" s="1"/>
  <c r="H2048" i="35"/>
  <c r="I2048" i="35" s="1"/>
  <c r="H2049" i="35"/>
  <c r="I2049" i="35" s="1"/>
  <c r="H2050" i="35"/>
  <c r="I2050" i="35" s="1"/>
  <c r="H2051" i="35"/>
  <c r="I2051" i="35" s="1"/>
  <c r="H2052" i="35"/>
  <c r="I2052" i="35" s="1"/>
  <c r="H2053" i="35"/>
  <c r="I2053" i="35" s="1"/>
  <c r="H2054" i="35"/>
  <c r="I2054" i="35" s="1"/>
  <c r="H2055" i="35"/>
  <c r="I2055" i="35" s="1"/>
  <c r="H2056" i="35"/>
  <c r="I2056" i="35" s="1"/>
  <c r="H2057" i="35"/>
  <c r="I2057" i="35" s="1"/>
  <c r="H2058" i="35"/>
  <c r="I2058" i="35" s="1"/>
  <c r="H2059" i="35"/>
  <c r="I2059" i="35" s="1"/>
  <c r="H2060" i="35"/>
  <c r="I2060" i="35" s="1"/>
  <c r="H2061" i="35"/>
  <c r="I2061" i="35" s="1"/>
  <c r="H2062" i="35"/>
  <c r="I2062" i="35" s="1"/>
  <c r="H2063" i="35"/>
  <c r="I2063" i="35" s="1"/>
  <c r="H2064" i="35"/>
  <c r="I2064" i="35" s="1"/>
  <c r="H2065" i="35"/>
  <c r="I2065" i="35" s="1"/>
  <c r="H2066" i="35"/>
  <c r="I2066" i="35" s="1"/>
  <c r="H2067" i="35"/>
  <c r="I2067" i="35" s="1"/>
  <c r="H2068" i="35"/>
  <c r="I2068" i="35" s="1"/>
  <c r="H2069" i="35"/>
  <c r="I2069" i="35" s="1"/>
  <c r="H2070" i="35"/>
  <c r="I2070" i="35" s="1"/>
  <c r="H2071" i="35"/>
  <c r="I2071" i="35" s="1"/>
  <c r="H2072" i="35"/>
  <c r="I2072" i="35" s="1"/>
  <c r="H2073" i="35"/>
  <c r="I2073" i="35" s="1"/>
  <c r="H2074" i="35"/>
  <c r="I2074" i="35" s="1"/>
  <c r="H2075" i="35"/>
  <c r="I2075" i="35" s="1"/>
  <c r="H2076" i="35"/>
  <c r="I2076" i="35" s="1"/>
  <c r="H2077" i="35"/>
  <c r="I2077" i="35" s="1"/>
  <c r="H2078" i="35"/>
  <c r="I2078" i="35" s="1"/>
  <c r="H2079" i="35"/>
  <c r="I2079" i="35" s="1"/>
  <c r="H2080" i="35"/>
  <c r="I2080" i="35" s="1"/>
  <c r="H2081" i="35"/>
  <c r="I2081" i="35" s="1"/>
  <c r="H2082" i="35"/>
  <c r="I2082" i="35" s="1"/>
  <c r="H2083" i="35"/>
  <c r="I2083" i="35" s="1"/>
  <c r="H2084" i="35"/>
  <c r="I2084" i="35" s="1"/>
  <c r="H2085" i="35"/>
  <c r="I2085" i="35" s="1"/>
  <c r="H2086" i="35"/>
  <c r="I2086" i="35" s="1"/>
  <c r="H2087" i="35"/>
  <c r="I2087" i="35" s="1"/>
  <c r="H2088" i="35"/>
  <c r="I2088" i="35" s="1"/>
  <c r="H2089" i="35"/>
  <c r="I2089" i="35" s="1"/>
  <c r="H2090" i="35"/>
  <c r="I2090" i="35" s="1"/>
  <c r="H2091" i="35"/>
  <c r="I2091" i="35" s="1"/>
  <c r="H2092" i="35"/>
  <c r="I2092" i="35" s="1"/>
  <c r="H2093" i="35"/>
  <c r="I2093" i="35" s="1"/>
  <c r="H2094" i="35"/>
  <c r="I2094" i="35" s="1"/>
  <c r="H2095" i="35"/>
  <c r="I2095" i="35" s="1"/>
  <c r="H2096" i="35"/>
  <c r="I2096" i="35" s="1"/>
  <c r="H2097" i="35"/>
  <c r="I2097" i="35" s="1"/>
  <c r="H2098" i="35"/>
  <c r="I2098" i="35" s="1"/>
  <c r="H2099" i="35"/>
  <c r="I2099" i="35" s="1"/>
  <c r="H2100" i="35"/>
  <c r="I2100" i="35" s="1"/>
  <c r="H2101" i="35"/>
  <c r="I2101" i="35" s="1"/>
  <c r="H2102" i="35"/>
  <c r="I2102" i="35" s="1"/>
  <c r="H2103" i="35"/>
  <c r="I2103" i="35" s="1"/>
  <c r="H2104" i="35"/>
  <c r="I2104" i="35" s="1"/>
  <c r="H2105" i="35"/>
  <c r="I2105" i="35" s="1"/>
  <c r="H2106" i="35"/>
  <c r="I2106" i="35" s="1"/>
  <c r="H2107" i="35"/>
  <c r="I2107" i="35" s="1"/>
  <c r="H2108" i="35"/>
  <c r="I2108" i="35" s="1"/>
  <c r="H2109" i="35"/>
  <c r="I2109" i="35" s="1"/>
  <c r="H2110" i="35"/>
  <c r="I2110" i="35" s="1"/>
  <c r="H2111" i="35"/>
  <c r="I2111" i="35" s="1"/>
  <c r="H2112" i="35"/>
  <c r="I2112" i="35" s="1"/>
  <c r="H2113" i="35"/>
  <c r="I2113" i="35" s="1"/>
  <c r="H2114" i="35"/>
  <c r="I2114" i="35" s="1"/>
  <c r="H2115" i="35"/>
  <c r="I2115" i="35" s="1"/>
  <c r="H2116" i="35"/>
  <c r="I2116" i="35" s="1"/>
  <c r="H2117" i="35"/>
  <c r="I2117" i="35" s="1"/>
  <c r="H2118" i="35"/>
  <c r="I2118" i="35" s="1"/>
  <c r="H2119" i="35"/>
  <c r="I2119" i="35" s="1"/>
  <c r="H2120" i="35"/>
  <c r="I2120" i="35" s="1"/>
  <c r="H2121" i="35"/>
  <c r="I2121" i="35" s="1"/>
  <c r="H2122" i="35"/>
  <c r="I2122" i="35" s="1"/>
  <c r="H2123" i="35"/>
  <c r="I2123" i="35" s="1"/>
  <c r="H2124" i="35"/>
  <c r="I2124" i="35" s="1"/>
  <c r="H2125" i="35"/>
  <c r="I2125" i="35" s="1"/>
  <c r="H2126" i="35"/>
  <c r="I2126" i="35" s="1"/>
  <c r="H2127" i="35"/>
  <c r="I2127" i="35" s="1"/>
  <c r="H2128" i="35"/>
  <c r="I2128" i="35" s="1"/>
  <c r="H2129" i="35"/>
  <c r="I2129" i="35" s="1"/>
  <c r="H2130" i="35"/>
  <c r="I2130" i="35" s="1"/>
  <c r="H2131" i="35"/>
  <c r="I2131" i="35" s="1"/>
  <c r="H2132" i="35"/>
  <c r="I2132" i="35" s="1"/>
  <c r="H2133" i="35"/>
  <c r="I2133" i="35" s="1"/>
  <c r="H2134" i="35"/>
  <c r="I2134" i="35" s="1"/>
  <c r="H2135" i="35"/>
  <c r="I2135" i="35" s="1"/>
  <c r="H2136" i="35"/>
  <c r="I2136" i="35" s="1"/>
  <c r="H2137" i="35"/>
  <c r="I2137" i="35" s="1"/>
  <c r="H2138" i="35"/>
  <c r="I2138" i="35" s="1"/>
  <c r="H2139" i="35"/>
  <c r="I2139" i="35" s="1"/>
  <c r="H2140" i="35"/>
  <c r="I2140" i="35" s="1"/>
  <c r="H2141" i="35"/>
  <c r="I2141" i="35" s="1"/>
  <c r="H2142" i="35"/>
  <c r="I2142" i="35" s="1"/>
  <c r="H2143" i="35"/>
  <c r="I2143" i="35" s="1"/>
  <c r="H2144" i="35"/>
  <c r="I2144" i="35" s="1"/>
  <c r="H2145" i="35"/>
  <c r="I2145" i="35" s="1"/>
  <c r="H2146" i="35"/>
  <c r="I2146" i="35" s="1"/>
  <c r="H2147" i="35"/>
  <c r="I2147" i="35" s="1"/>
  <c r="H2148" i="35"/>
  <c r="I2148" i="35" s="1"/>
  <c r="H2149" i="35"/>
  <c r="I2149" i="35" s="1"/>
  <c r="H2150" i="35"/>
  <c r="I2150" i="35" s="1"/>
  <c r="H2151" i="35"/>
  <c r="I2151" i="35" s="1"/>
  <c r="H2152" i="35"/>
  <c r="I2152" i="35" s="1"/>
  <c r="H2153" i="35"/>
  <c r="I2153" i="35" s="1"/>
  <c r="H2154" i="35"/>
  <c r="I2154" i="35" s="1"/>
  <c r="H2155" i="35"/>
  <c r="I2155" i="35" s="1"/>
  <c r="H2156" i="35"/>
  <c r="I2156" i="35" s="1"/>
  <c r="H2157" i="35"/>
  <c r="I2157" i="35" s="1"/>
  <c r="H2158" i="35"/>
  <c r="I2158" i="35" s="1"/>
  <c r="H2159" i="35"/>
  <c r="I2159" i="35" s="1"/>
  <c r="H2160" i="35"/>
  <c r="I2160" i="35" s="1"/>
  <c r="H2161" i="35"/>
  <c r="I2161" i="35" s="1"/>
  <c r="H2162" i="35"/>
  <c r="I2162" i="35" s="1"/>
  <c r="H2163" i="35"/>
  <c r="I2163" i="35" s="1"/>
  <c r="H2164" i="35"/>
  <c r="I2164" i="35" s="1"/>
  <c r="H2165" i="35"/>
  <c r="I2165" i="35" s="1"/>
  <c r="H2166" i="35"/>
  <c r="I2166" i="35" s="1"/>
  <c r="H2167" i="35"/>
  <c r="I2167" i="35" s="1"/>
  <c r="H2168" i="35"/>
  <c r="I2168" i="35" s="1"/>
  <c r="H2169" i="35"/>
  <c r="I2169" i="35" s="1"/>
  <c r="H2170" i="35"/>
  <c r="I2170" i="35" s="1"/>
  <c r="H2171" i="35"/>
  <c r="I2171" i="35" s="1"/>
  <c r="H2172" i="35"/>
  <c r="I2172" i="35" s="1"/>
  <c r="H2173" i="35"/>
  <c r="I2173" i="35" s="1"/>
  <c r="H2174" i="35"/>
  <c r="I2174" i="35" s="1"/>
  <c r="H2175" i="35"/>
  <c r="I2175" i="35" s="1"/>
  <c r="H2176" i="35"/>
  <c r="I2176" i="35" s="1"/>
  <c r="H2177" i="35"/>
  <c r="I2177" i="35" s="1"/>
  <c r="H2178" i="35"/>
  <c r="I2178" i="35" s="1"/>
  <c r="H2179" i="35"/>
  <c r="I2179" i="35" s="1"/>
  <c r="H2180" i="35"/>
  <c r="I2180" i="35" s="1"/>
  <c r="H2181" i="35"/>
  <c r="I2181" i="35" s="1"/>
  <c r="H2182" i="35"/>
  <c r="I2182" i="35" s="1"/>
  <c r="H2183" i="35"/>
  <c r="I2183" i="35" s="1"/>
  <c r="H2184" i="35"/>
  <c r="I2184" i="35" s="1"/>
  <c r="H2185" i="35"/>
  <c r="I2185" i="35" s="1"/>
  <c r="H2186" i="35"/>
  <c r="I2186" i="35" s="1"/>
  <c r="H2187" i="35"/>
  <c r="I2187" i="35" s="1"/>
  <c r="H2188" i="35"/>
  <c r="I2188" i="35" s="1"/>
  <c r="H2189" i="35"/>
  <c r="I2189" i="35" s="1"/>
  <c r="H2190" i="35"/>
  <c r="I2190" i="35" s="1"/>
  <c r="H2191" i="35"/>
  <c r="I2191" i="35" s="1"/>
  <c r="H2192" i="35"/>
  <c r="I2192" i="35" s="1"/>
  <c r="H2193" i="35"/>
  <c r="I2193" i="35" s="1"/>
  <c r="H2194" i="35"/>
  <c r="I2194" i="35" s="1"/>
  <c r="H2195" i="35"/>
  <c r="I2195" i="35" s="1"/>
  <c r="H2196" i="35"/>
  <c r="I2196" i="35" s="1"/>
  <c r="H2197" i="35"/>
  <c r="I2197" i="35" s="1"/>
  <c r="H2198" i="35"/>
  <c r="I2198" i="35" s="1"/>
  <c r="H2199" i="35"/>
  <c r="I2199" i="35" s="1"/>
  <c r="H2200" i="35"/>
  <c r="I2200" i="35" s="1"/>
  <c r="H2201" i="35"/>
  <c r="I2201" i="35" s="1"/>
  <c r="H2202" i="35"/>
  <c r="I2202" i="35" s="1"/>
  <c r="H2203" i="35"/>
  <c r="I2203" i="35" s="1"/>
  <c r="H2204" i="35"/>
  <c r="I2204" i="35" s="1"/>
  <c r="H2205" i="35"/>
  <c r="I2205" i="35" s="1"/>
  <c r="H2206" i="35"/>
  <c r="I2206" i="35" s="1"/>
  <c r="H2207" i="35"/>
  <c r="I2207" i="35" s="1"/>
  <c r="H2208" i="35"/>
  <c r="I2208" i="35" s="1"/>
  <c r="H2209" i="35"/>
  <c r="I2209" i="35" s="1"/>
  <c r="H2210" i="35"/>
  <c r="I2210" i="35" s="1"/>
  <c r="H2211" i="35"/>
  <c r="I2211" i="35" s="1"/>
  <c r="H2212" i="35"/>
  <c r="I2212" i="35" s="1"/>
  <c r="H2213" i="35"/>
  <c r="I2213" i="35" s="1"/>
  <c r="H2214" i="35"/>
  <c r="I2214" i="35" s="1"/>
  <c r="H2215" i="35"/>
  <c r="I2215" i="35" s="1"/>
  <c r="H2216" i="35"/>
  <c r="I2216" i="35" s="1"/>
  <c r="H2217" i="35"/>
  <c r="I2217" i="35" s="1"/>
  <c r="H2218" i="35"/>
  <c r="I2218" i="35" s="1"/>
  <c r="H2219" i="35"/>
  <c r="I2219" i="35" s="1"/>
  <c r="H2220" i="35"/>
  <c r="I2220" i="35" s="1"/>
  <c r="H2221" i="35"/>
  <c r="I2221" i="35" s="1"/>
  <c r="H2222" i="35"/>
  <c r="I2222" i="35" s="1"/>
  <c r="H2223" i="35"/>
  <c r="I2223" i="35" s="1"/>
  <c r="H2224" i="35"/>
  <c r="I2224" i="35" s="1"/>
  <c r="H2225" i="35"/>
  <c r="I2225" i="35" s="1"/>
  <c r="H2226" i="35"/>
  <c r="I2226" i="35" s="1"/>
  <c r="H2227" i="35"/>
  <c r="I2227" i="35" s="1"/>
  <c r="H2228" i="35"/>
  <c r="I2228" i="35" s="1"/>
  <c r="H2229" i="35"/>
  <c r="I2229" i="35" s="1"/>
  <c r="H2230" i="35"/>
  <c r="I2230" i="35" s="1"/>
  <c r="H2231" i="35"/>
  <c r="I2231" i="35" s="1"/>
  <c r="H2232" i="35"/>
  <c r="I2232" i="35" s="1"/>
  <c r="H2233" i="35"/>
  <c r="I2233" i="35" s="1"/>
  <c r="H2234" i="35"/>
  <c r="I2234" i="35" s="1"/>
  <c r="H2235" i="35"/>
  <c r="I2235" i="35" s="1"/>
  <c r="H2236" i="35"/>
  <c r="I2236" i="35" s="1"/>
  <c r="H2237" i="35"/>
  <c r="I2237" i="35" s="1"/>
  <c r="H2238" i="35"/>
  <c r="I2238" i="35" s="1"/>
  <c r="H2239" i="35"/>
  <c r="I2239" i="35" s="1"/>
  <c r="H2240" i="35"/>
  <c r="I2240" i="35" s="1"/>
  <c r="H2241" i="35"/>
  <c r="I2241" i="35" s="1"/>
  <c r="H2242" i="35"/>
  <c r="I2242" i="35" s="1"/>
  <c r="H2243" i="35"/>
  <c r="I2243" i="35" s="1"/>
  <c r="H2244" i="35"/>
  <c r="I2244" i="35" s="1"/>
  <c r="H2245" i="35"/>
  <c r="I2245" i="35" s="1"/>
  <c r="H2246" i="35"/>
  <c r="I2246" i="35" s="1"/>
  <c r="H2247" i="35"/>
  <c r="I2247" i="35" s="1"/>
  <c r="H2248" i="35"/>
  <c r="I2248" i="35" s="1"/>
  <c r="H2249" i="35"/>
  <c r="I2249" i="35" s="1"/>
  <c r="H2250" i="35"/>
  <c r="I2250" i="35" s="1"/>
  <c r="H2251" i="35"/>
  <c r="I2251" i="35" s="1"/>
  <c r="H2252" i="35"/>
  <c r="I2252" i="35" s="1"/>
  <c r="H2253" i="35"/>
  <c r="I2253" i="35" s="1"/>
  <c r="H2254" i="35"/>
  <c r="I2254" i="35" s="1"/>
  <c r="H2255" i="35"/>
  <c r="I2255" i="35" s="1"/>
  <c r="H2256" i="35"/>
  <c r="I2256" i="35" s="1"/>
  <c r="H2257" i="35"/>
  <c r="I2257" i="35" s="1"/>
  <c r="H2258" i="35"/>
  <c r="I2258" i="35" s="1"/>
  <c r="H2259" i="35"/>
  <c r="I2259" i="35" s="1"/>
  <c r="H2260" i="35"/>
  <c r="I2260" i="35" s="1"/>
  <c r="H2261" i="35"/>
  <c r="I2261" i="35" s="1"/>
  <c r="H2262" i="35"/>
  <c r="I2262" i="35" s="1"/>
  <c r="H2263" i="35"/>
  <c r="I2263" i="35" s="1"/>
  <c r="H2264" i="35"/>
  <c r="I2264" i="35" s="1"/>
  <c r="H2265" i="35"/>
  <c r="I2265" i="35" s="1"/>
  <c r="H2266" i="35"/>
  <c r="I2266" i="35" s="1"/>
  <c r="H2267" i="35"/>
  <c r="I2267" i="35" s="1"/>
  <c r="H2268" i="35"/>
  <c r="I2268" i="35" s="1"/>
  <c r="H2269" i="35"/>
  <c r="I2269" i="35" s="1"/>
  <c r="H2270" i="35"/>
  <c r="I2270" i="35" s="1"/>
  <c r="H2271" i="35"/>
  <c r="I2271" i="35" s="1"/>
  <c r="H2272" i="35"/>
  <c r="I2272" i="35" s="1"/>
  <c r="H2273" i="35"/>
  <c r="I2273" i="35" s="1"/>
  <c r="H2274" i="35"/>
  <c r="I2274" i="35" s="1"/>
  <c r="H2275" i="35"/>
  <c r="I2275" i="35" s="1"/>
  <c r="H2276" i="35"/>
  <c r="I2276" i="35" s="1"/>
  <c r="H2277" i="35"/>
  <c r="I2277" i="35" s="1"/>
  <c r="H2278" i="35"/>
  <c r="I2278" i="35" s="1"/>
  <c r="H2279" i="35"/>
  <c r="I2279" i="35" s="1"/>
  <c r="H2280" i="35"/>
  <c r="I2280" i="35" s="1"/>
  <c r="H2281" i="35"/>
  <c r="I2281" i="35" s="1"/>
  <c r="H2282" i="35"/>
  <c r="I2282" i="35" s="1"/>
  <c r="H2283" i="35"/>
  <c r="I2283" i="35" s="1"/>
  <c r="H2284" i="35"/>
  <c r="I2284" i="35" s="1"/>
  <c r="H2285" i="35"/>
  <c r="I2285" i="35" s="1"/>
  <c r="H2286" i="35"/>
  <c r="I2286" i="35" s="1"/>
  <c r="H2287" i="35"/>
  <c r="I2287" i="35" s="1"/>
  <c r="H2288" i="35"/>
  <c r="I2288" i="35" s="1"/>
  <c r="H2289" i="35"/>
  <c r="I2289" i="35" s="1"/>
  <c r="H2290" i="35"/>
  <c r="I2290" i="35" s="1"/>
  <c r="H2291" i="35"/>
  <c r="I2291" i="35" s="1"/>
  <c r="H2292" i="35"/>
  <c r="I2292" i="35" s="1"/>
  <c r="H2293" i="35"/>
  <c r="I2293" i="35" s="1"/>
  <c r="H2294" i="35"/>
  <c r="I2294" i="35" s="1"/>
  <c r="H2295" i="35"/>
  <c r="I2295" i="35" s="1"/>
  <c r="H2296" i="35"/>
  <c r="I2296" i="35" s="1"/>
  <c r="H2297" i="35"/>
  <c r="I2297" i="35" s="1"/>
  <c r="H2298" i="35"/>
  <c r="I2298" i="35" s="1"/>
  <c r="H2299" i="35"/>
  <c r="I2299" i="35" s="1"/>
  <c r="H2300" i="35"/>
  <c r="I2300" i="35" s="1"/>
  <c r="H2301" i="35"/>
  <c r="I2301" i="35" s="1"/>
  <c r="H2302" i="35"/>
  <c r="I2302" i="35" s="1"/>
  <c r="H2303" i="35"/>
  <c r="I2303" i="35" s="1"/>
  <c r="H2304" i="35"/>
  <c r="I2304" i="35" s="1"/>
  <c r="H2305" i="35"/>
  <c r="I2305" i="35" s="1"/>
  <c r="H2306" i="35"/>
  <c r="I2306" i="35" s="1"/>
  <c r="H2307" i="35"/>
  <c r="I2307" i="35" s="1"/>
  <c r="H2308" i="35"/>
  <c r="I2308" i="35" s="1"/>
  <c r="H2309" i="35"/>
  <c r="I2309" i="35" s="1"/>
  <c r="H2310" i="35"/>
  <c r="I2310" i="35" s="1"/>
  <c r="H2311" i="35"/>
  <c r="I2311" i="35" s="1"/>
  <c r="H2312" i="35"/>
  <c r="I2312" i="35" s="1"/>
  <c r="H2313" i="35"/>
  <c r="I2313" i="35" s="1"/>
  <c r="H2314" i="35"/>
  <c r="I2314" i="35" s="1"/>
  <c r="H2315" i="35"/>
  <c r="I2315" i="35" s="1"/>
  <c r="H2316" i="35"/>
  <c r="I2316" i="35" s="1"/>
  <c r="H2317" i="35"/>
  <c r="I2317" i="35" s="1"/>
  <c r="H2318" i="35"/>
  <c r="I2318" i="35" s="1"/>
  <c r="H2319" i="35"/>
  <c r="I2319" i="35" s="1"/>
  <c r="H2320" i="35"/>
  <c r="I2320" i="35" s="1"/>
  <c r="H2321" i="35"/>
  <c r="I2321" i="35" s="1"/>
  <c r="H2322" i="35"/>
  <c r="I2322" i="35" s="1"/>
  <c r="H2323" i="35"/>
  <c r="I2323" i="35" s="1"/>
  <c r="H2324" i="35"/>
  <c r="I2324" i="35" s="1"/>
  <c r="H2325" i="35"/>
  <c r="I2325" i="35" s="1"/>
  <c r="H2326" i="35"/>
  <c r="I2326" i="35" s="1"/>
  <c r="H2327" i="35"/>
  <c r="I2327" i="35" s="1"/>
  <c r="H2328" i="35"/>
  <c r="I2328" i="35" s="1"/>
  <c r="H2329" i="35"/>
  <c r="I2329" i="35" s="1"/>
  <c r="H2330" i="35"/>
  <c r="I2330" i="35" s="1"/>
  <c r="H2331" i="35"/>
  <c r="I2331" i="35" s="1"/>
  <c r="H2332" i="35"/>
  <c r="I2332" i="35" s="1"/>
  <c r="H2333" i="35"/>
  <c r="I2333" i="35" s="1"/>
  <c r="H2334" i="35"/>
  <c r="I2334" i="35" s="1"/>
  <c r="H2335" i="35"/>
  <c r="I2335" i="35" s="1"/>
  <c r="H2336" i="35"/>
  <c r="I2336" i="35" s="1"/>
  <c r="H2337" i="35"/>
  <c r="I2337" i="35" s="1"/>
  <c r="H2338" i="35"/>
  <c r="I2338" i="35" s="1"/>
  <c r="H2339" i="35"/>
  <c r="I2339" i="35" s="1"/>
  <c r="H2340" i="35"/>
  <c r="I2340" i="35" s="1"/>
  <c r="H2341" i="35"/>
  <c r="I2341" i="35" s="1"/>
  <c r="H2342" i="35"/>
  <c r="I2342" i="35" s="1"/>
  <c r="H2343" i="35"/>
  <c r="I2343" i="35" s="1"/>
  <c r="H2344" i="35"/>
  <c r="I2344" i="35" s="1"/>
  <c r="H2345" i="35"/>
  <c r="I2345" i="35" s="1"/>
  <c r="H2346" i="35"/>
  <c r="I2346" i="35" s="1"/>
  <c r="H2347" i="35"/>
  <c r="I2347" i="35" s="1"/>
  <c r="H2348" i="35"/>
  <c r="I2348" i="35" s="1"/>
  <c r="H2349" i="35"/>
  <c r="I2349" i="35" s="1"/>
  <c r="H2350" i="35"/>
  <c r="I2350" i="35" s="1"/>
  <c r="H2351" i="35"/>
  <c r="I2351" i="35" s="1"/>
  <c r="H2352" i="35"/>
  <c r="I2352" i="35" s="1"/>
  <c r="H2353" i="35"/>
  <c r="I2353" i="35" s="1"/>
  <c r="H2354" i="35"/>
  <c r="I2354" i="35" s="1"/>
  <c r="H2355" i="35"/>
  <c r="I2355" i="35" s="1"/>
  <c r="H2356" i="35"/>
  <c r="I2356" i="35" s="1"/>
  <c r="H2357" i="35"/>
  <c r="I2357" i="35" s="1"/>
  <c r="H2358" i="35"/>
  <c r="I2358" i="35" s="1"/>
  <c r="H2359" i="35"/>
  <c r="I2359" i="35" s="1"/>
  <c r="H2360" i="35"/>
  <c r="I2360" i="35" s="1"/>
  <c r="H2361" i="35"/>
  <c r="I2361" i="35" s="1"/>
  <c r="H2362" i="35"/>
  <c r="I2362" i="35" s="1"/>
  <c r="H2363" i="35"/>
  <c r="I2363" i="35" s="1"/>
  <c r="H2364" i="35"/>
  <c r="I2364" i="35" s="1"/>
  <c r="H2365" i="35"/>
  <c r="I2365" i="35" s="1"/>
  <c r="H2366" i="35"/>
  <c r="I2366" i="35" s="1"/>
  <c r="H2367" i="35"/>
  <c r="I2367" i="35" s="1"/>
  <c r="H2368" i="35"/>
  <c r="I2368" i="35" s="1"/>
  <c r="H2369" i="35"/>
  <c r="I2369" i="35" s="1"/>
  <c r="H2370" i="35"/>
  <c r="I2370" i="35" s="1"/>
  <c r="H2371" i="35"/>
  <c r="I2371" i="35" s="1"/>
  <c r="H2372" i="35"/>
  <c r="I2372" i="35" s="1"/>
  <c r="H2373" i="35"/>
  <c r="I2373" i="35" s="1"/>
  <c r="H2374" i="35"/>
  <c r="I2374" i="35" s="1"/>
  <c r="H2375" i="35"/>
  <c r="I2375" i="35" s="1"/>
  <c r="H2376" i="35"/>
  <c r="I2376" i="35" s="1"/>
  <c r="H2377" i="35"/>
  <c r="I2377" i="35" s="1"/>
  <c r="H2378" i="35"/>
  <c r="I2378" i="35" s="1"/>
  <c r="H2379" i="35"/>
  <c r="I2379" i="35" s="1"/>
  <c r="H2380" i="35"/>
  <c r="I2380" i="35" s="1"/>
  <c r="H2381" i="35"/>
  <c r="I2381" i="35" s="1"/>
  <c r="H2382" i="35"/>
  <c r="I2382" i="35" s="1"/>
  <c r="H2383" i="35"/>
  <c r="I2383" i="35" s="1"/>
  <c r="H2384" i="35"/>
  <c r="I2384" i="35" s="1"/>
  <c r="H2385" i="35"/>
  <c r="I2385" i="35" s="1"/>
  <c r="H2386" i="35"/>
  <c r="I2386" i="35" s="1"/>
  <c r="H2387" i="35"/>
  <c r="I2387" i="35" s="1"/>
  <c r="H2388" i="35"/>
  <c r="I2388" i="35" s="1"/>
  <c r="H2389" i="35"/>
  <c r="I2389" i="35" s="1"/>
  <c r="H2390" i="35"/>
  <c r="I2390" i="35" s="1"/>
  <c r="H2391" i="35"/>
  <c r="I2391" i="35" s="1"/>
  <c r="H2392" i="35"/>
  <c r="I2392" i="35" s="1"/>
  <c r="H2393" i="35"/>
  <c r="I2393" i="35" s="1"/>
  <c r="H2394" i="35"/>
  <c r="I2394" i="35" s="1"/>
  <c r="H2395" i="35"/>
  <c r="I2395" i="35" s="1"/>
  <c r="H2396" i="35"/>
  <c r="I2396" i="35" s="1"/>
  <c r="H2397" i="35"/>
  <c r="I2397" i="35" s="1"/>
  <c r="H2398" i="35"/>
  <c r="I2398" i="35" s="1"/>
  <c r="H2399" i="35"/>
  <c r="I2399" i="35" s="1"/>
  <c r="H2400" i="35"/>
  <c r="I2400" i="35" s="1"/>
  <c r="H2401" i="35"/>
  <c r="I2401" i="35" s="1"/>
  <c r="H2402" i="35"/>
  <c r="I2402" i="35" s="1"/>
  <c r="H2403" i="35"/>
  <c r="I2403" i="35" s="1"/>
  <c r="H2404" i="35"/>
  <c r="I2404" i="35" s="1"/>
  <c r="H2405" i="35"/>
  <c r="I2405" i="35" s="1"/>
  <c r="H2406" i="35"/>
  <c r="I2406" i="35" s="1"/>
  <c r="H2407" i="35"/>
  <c r="I2407" i="35" s="1"/>
  <c r="H2408" i="35"/>
  <c r="I2408" i="35" s="1"/>
  <c r="H2409" i="35"/>
  <c r="I2409" i="35" s="1"/>
  <c r="H2410" i="35"/>
  <c r="I2410" i="35" s="1"/>
  <c r="H2411" i="35"/>
  <c r="I2411" i="35" s="1"/>
  <c r="H2412" i="35"/>
  <c r="I2412" i="35" s="1"/>
  <c r="H2413" i="35"/>
  <c r="I2413" i="35" s="1"/>
  <c r="H2414" i="35"/>
  <c r="I2414" i="35" s="1"/>
  <c r="H2415" i="35"/>
  <c r="I2415" i="35" s="1"/>
  <c r="H2416" i="35"/>
  <c r="I2416" i="35" s="1"/>
  <c r="H2417" i="35"/>
  <c r="I2417" i="35" s="1"/>
  <c r="H2418" i="35"/>
  <c r="I2418" i="35" s="1"/>
  <c r="H2419" i="35"/>
  <c r="I2419" i="35" s="1"/>
  <c r="H2420" i="35"/>
  <c r="I2420" i="35" s="1"/>
  <c r="H2421" i="35"/>
  <c r="I2421" i="35" s="1"/>
  <c r="H2422" i="35"/>
  <c r="I2422" i="35" s="1"/>
  <c r="H2423" i="35"/>
  <c r="I2423" i="35" s="1"/>
  <c r="H2424" i="35"/>
  <c r="I2424" i="35" s="1"/>
  <c r="H2425" i="35"/>
  <c r="I2425" i="35" s="1"/>
  <c r="H2426" i="35"/>
  <c r="I2426" i="35" s="1"/>
  <c r="H2427" i="35"/>
  <c r="I2427" i="35" s="1"/>
  <c r="H2428" i="35"/>
  <c r="I2428" i="35" s="1"/>
  <c r="H2429" i="35"/>
  <c r="I2429" i="35" s="1"/>
  <c r="H2430" i="35"/>
  <c r="I2430" i="35" s="1"/>
  <c r="H2431" i="35"/>
  <c r="I2431" i="35" s="1"/>
  <c r="H2432" i="35"/>
  <c r="I2432" i="35" s="1"/>
  <c r="H2433" i="35"/>
  <c r="I2433" i="35" s="1"/>
  <c r="H2434" i="35"/>
  <c r="I2434" i="35" s="1"/>
  <c r="H2435" i="35"/>
  <c r="I2435" i="35" s="1"/>
  <c r="H2436" i="35"/>
  <c r="I2436" i="35" s="1"/>
  <c r="H2437" i="35"/>
  <c r="I2437" i="35" s="1"/>
  <c r="H2438" i="35"/>
  <c r="I2438" i="35" s="1"/>
  <c r="H2439" i="35"/>
  <c r="I2439" i="35" s="1"/>
  <c r="H2440" i="35"/>
  <c r="I2440" i="35" s="1"/>
  <c r="H2441" i="35"/>
  <c r="I2441" i="35" s="1"/>
  <c r="H2442" i="35"/>
  <c r="I2442" i="35" s="1"/>
  <c r="H2443" i="35"/>
  <c r="I2443" i="35" s="1"/>
  <c r="H2444" i="35"/>
  <c r="I2444" i="35" s="1"/>
  <c r="H2445" i="35"/>
  <c r="I2445" i="35" s="1"/>
  <c r="H2446" i="35"/>
  <c r="I2446" i="35" s="1"/>
  <c r="H2447" i="35"/>
  <c r="I2447" i="35" s="1"/>
  <c r="H2448" i="35"/>
  <c r="I2448" i="35" s="1"/>
  <c r="H2449" i="35"/>
  <c r="I2449" i="35" s="1"/>
  <c r="H2450" i="35"/>
  <c r="I2450" i="35" s="1"/>
  <c r="H2451" i="35"/>
  <c r="I2451" i="35" s="1"/>
  <c r="H2452" i="35"/>
  <c r="I2452" i="35" s="1"/>
  <c r="H2453" i="35"/>
  <c r="I2453" i="35" s="1"/>
  <c r="H2454" i="35"/>
  <c r="I2454" i="35" s="1"/>
  <c r="H2455" i="35"/>
  <c r="I2455" i="35" s="1"/>
  <c r="H2456" i="35"/>
  <c r="I2456" i="35" s="1"/>
  <c r="H2457" i="35"/>
  <c r="I2457" i="35" s="1"/>
  <c r="H2458" i="35"/>
  <c r="I2458" i="35" s="1"/>
  <c r="H2459" i="35"/>
  <c r="I2459" i="35" s="1"/>
  <c r="H2460" i="35"/>
  <c r="I2460" i="35" s="1"/>
  <c r="H2461" i="35"/>
  <c r="I2461" i="35" s="1"/>
  <c r="H2462" i="35"/>
  <c r="I2462" i="35" s="1"/>
  <c r="H2463" i="35"/>
  <c r="I2463" i="35" s="1"/>
  <c r="H2464" i="35"/>
  <c r="I2464" i="35" s="1"/>
  <c r="H2465" i="35"/>
  <c r="I2465" i="35" s="1"/>
  <c r="H2466" i="35"/>
  <c r="I2466" i="35" s="1"/>
  <c r="H2467" i="35"/>
  <c r="I2467" i="35" s="1"/>
  <c r="H2468" i="35"/>
  <c r="I2468" i="35" s="1"/>
  <c r="H2469" i="35"/>
  <c r="I2469" i="35" s="1"/>
  <c r="H2470" i="35"/>
  <c r="I2470" i="35" s="1"/>
  <c r="H2471" i="35"/>
  <c r="I2471" i="35" s="1"/>
  <c r="H2472" i="35"/>
  <c r="I2472" i="35" s="1"/>
  <c r="H2473" i="35"/>
  <c r="I2473" i="35" s="1"/>
  <c r="H2474" i="35"/>
  <c r="I2474" i="35" s="1"/>
  <c r="H2475" i="35"/>
  <c r="I2475" i="35" s="1"/>
  <c r="H2476" i="35"/>
  <c r="I2476" i="35" s="1"/>
  <c r="H2477" i="35"/>
  <c r="I2477" i="35" s="1"/>
  <c r="H2478" i="35"/>
  <c r="I2478" i="35" s="1"/>
  <c r="H2479" i="35"/>
  <c r="I2479" i="35" s="1"/>
  <c r="H2480" i="35"/>
  <c r="I2480" i="35" s="1"/>
  <c r="H2481" i="35"/>
  <c r="I2481" i="35" s="1"/>
  <c r="H2482" i="35"/>
  <c r="I2482" i="35" s="1"/>
  <c r="H2483" i="35"/>
  <c r="I2483" i="35" s="1"/>
  <c r="H2484" i="35"/>
  <c r="I2484" i="35" s="1"/>
  <c r="H2485" i="35"/>
  <c r="I2485" i="35" s="1"/>
  <c r="H2486" i="35"/>
  <c r="I2486" i="35" s="1"/>
  <c r="H2487" i="35"/>
  <c r="I2487" i="35" s="1"/>
  <c r="H2488" i="35"/>
  <c r="I2488" i="35" s="1"/>
  <c r="H2489" i="35"/>
  <c r="I2489" i="35" s="1"/>
  <c r="H2490" i="35"/>
  <c r="I2490" i="35" s="1"/>
  <c r="H2491" i="35"/>
  <c r="I2491" i="35" s="1"/>
  <c r="H2492" i="35"/>
  <c r="I2492" i="35" s="1"/>
  <c r="H2493" i="35"/>
  <c r="I2493" i="35" s="1"/>
  <c r="H2494" i="35"/>
  <c r="I2494" i="35" s="1"/>
  <c r="H2495" i="35"/>
  <c r="I2495" i="35" s="1"/>
  <c r="H2496" i="35"/>
  <c r="I2496" i="35" s="1"/>
  <c r="H2497" i="35"/>
  <c r="I2497" i="35" s="1"/>
  <c r="H2498" i="35"/>
  <c r="I2498" i="35" s="1"/>
  <c r="H2499" i="35"/>
  <c r="I2499" i="35" s="1"/>
  <c r="H2500" i="35"/>
  <c r="I2500" i="35" s="1"/>
  <c r="H2501" i="35"/>
  <c r="I2501" i="35" s="1"/>
  <c r="H2502" i="35"/>
  <c r="I2502" i="35" s="1"/>
  <c r="H2503" i="35"/>
  <c r="I2503" i="35" s="1"/>
  <c r="H2504" i="35"/>
  <c r="I2504" i="35" s="1"/>
  <c r="H2505" i="35"/>
  <c r="I2505" i="35" s="1"/>
  <c r="H2506" i="35"/>
  <c r="I2506" i="35" s="1"/>
  <c r="H2507" i="35"/>
  <c r="I2507" i="35" s="1"/>
  <c r="H2508" i="35"/>
  <c r="I2508" i="35" s="1"/>
  <c r="H2509" i="35"/>
  <c r="I2509" i="35" s="1"/>
  <c r="H2510" i="35"/>
  <c r="I2510" i="35" s="1"/>
  <c r="H2511" i="35"/>
  <c r="I2511" i="35" s="1"/>
  <c r="H2512" i="35"/>
  <c r="I2512" i="35" s="1"/>
  <c r="H2513" i="35"/>
  <c r="I2513" i="35" s="1"/>
  <c r="H2514" i="35"/>
  <c r="I2514" i="35" s="1"/>
  <c r="H2515" i="35"/>
  <c r="I2515" i="35" s="1"/>
  <c r="H2516" i="35"/>
  <c r="I2516" i="35" s="1"/>
  <c r="H2517" i="35"/>
  <c r="I2517" i="35" s="1"/>
  <c r="H2518" i="35"/>
  <c r="I2518" i="35" s="1"/>
  <c r="H2519" i="35"/>
  <c r="I2519" i="35" s="1"/>
  <c r="H2520" i="35"/>
  <c r="I2520" i="35" s="1"/>
  <c r="H2521" i="35"/>
  <c r="I2521" i="35" s="1"/>
  <c r="H2522" i="35"/>
  <c r="I2522" i="35" s="1"/>
  <c r="H2523" i="35"/>
  <c r="I2523" i="35" s="1"/>
  <c r="H2524" i="35"/>
  <c r="I2524" i="35" s="1"/>
  <c r="H2525" i="35"/>
  <c r="I2525" i="35" s="1"/>
  <c r="H2526" i="35"/>
  <c r="I2526" i="35" s="1"/>
  <c r="H2527" i="35"/>
  <c r="I2527" i="35" s="1"/>
  <c r="H2528" i="35"/>
  <c r="I2528" i="35" s="1"/>
  <c r="H2529" i="35"/>
  <c r="I2529" i="35" s="1"/>
  <c r="H2530" i="35"/>
  <c r="I2530" i="35" s="1"/>
  <c r="H2531" i="35"/>
  <c r="I2531" i="35" s="1"/>
  <c r="H2532" i="35"/>
  <c r="I2532" i="35" s="1"/>
  <c r="H2533" i="35"/>
  <c r="I2533" i="35" s="1"/>
  <c r="H2534" i="35"/>
  <c r="I2534" i="35" s="1"/>
  <c r="H2535" i="35"/>
  <c r="I2535" i="35" s="1"/>
  <c r="H2536" i="35"/>
  <c r="I2536" i="35" s="1"/>
  <c r="H2537" i="35"/>
  <c r="I2537" i="35" s="1"/>
  <c r="H2538" i="35"/>
  <c r="I2538" i="35" s="1"/>
  <c r="H2539" i="35"/>
  <c r="I2539" i="35" s="1"/>
  <c r="H2540" i="35"/>
  <c r="I2540" i="35" s="1"/>
  <c r="H2541" i="35"/>
  <c r="I2541" i="35" s="1"/>
  <c r="H2542" i="35"/>
  <c r="I2542" i="35" s="1"/>
  <c r="H2543" i="35"/>
  <c r="I2543" i="35" s="1"/>
  <c r="H2544" i="35"/>
  <c r="I2544" i="35" s="1"/>
  <c r="H2545" i="35"/>
  <c r="I2545" i="35" s="1"/>
  <c r="H2546" i="35"/>
  <c r="I2546" i="35" s="1"/>
  <c r="H2547" i="35"/>
  <c r="I2547" i="35" s="1"/>
  <c r="H2548" i="35"/>
  <c r="I2548" i="35" s="1"/>
  <c r="H2549" i="35"/>
  <c r="I2549" i="35" s="1"/>
  <c r="H2550" i="35"/>
  <c r="I2550" i="35" s="1"/>
  <c r="H2551" i="35"/>
  <c r="I2551" i="35" s="1"/>
  <c r="H2552" i="35"/>
  <c r="I2552" i="35" s="1"/>
  <c r="H2553" i="35"/>
  <c r="I2553" i="35" s="1"/>
  <c r="H2554" i="35"/>
  <c r="I2554" i="35" s="1"/>
  <c r="H2555" i="35"/>
  <c r="I2555" i="35" s="1"/>
  <c r="H2556" i="35"/>
  <c r="I2556" i="35" s="1"/>
  <c r="H2557" i="35"/>
  <c r="I2557" i="35" s="1"/>
  <c r="H2558" i="35"/>
  <c r="I2558" i="35" s="1"/>
  <c r="H2559" i="35"/>
  <c r="I2559" i="35" s="1"/>
  <c r="H2560" i="35"/>
  <c r="I2560" i="35" s="1"/>
  <c r="H2561" i="35"/>
  <c r="I2561" i="35" s="1"/>
  <c r="H2562" i="35"/>
  <c r="I2562" i="35" s="1"/>
  <c r="H2563" i="35"/>
  <c r="I2563" i="35" s="1"/>
  <c r="H2564" i="35"/>
  <c r="I2564" i="35" s="1"/>
  <c r="H2565" i="35"/>
  <c r="I2565" i="35" s="1"/>
  <c r="H2566" i="35"/>
  <c r="I2566" i="35" s="1"/>
  <c r="H2567" i="35"/>
  <c r="I2567" i="35" s="1"/>
  <c r="H2568" i="35"/>
  <c r="I2568" i="35" s="1"/>
  <c r="H2569" i="35"/>
  <c r="I2569" i="35" s="1"/>
  <c r="H2570" i="35"/>
  <c r="I2570" i="35" s="1"/>
  <c r="H2571" i="35"/>
  <c r="I2571" i="35" s="1"/>
  <c r="H2572" i="35"/>
  <c r="I2572" i="35" s="1"/>
  <c r="H2573" i="35"/>
  <c r="I2573" i="35" s="1"/>
  <c r="H2574" i="35"/>
  <c r="I2574" i="35" s="1"/>
  <c r="H2575" i="35"/>
  <c r="I2575" i="35" s="1"/>
  <c r="H2576" i="35"/>
  <c r="I2576" i="35" s="1"/>
  <c r="H2577" i="35"/>
  <c r="I2577" i="35" s="1"/>
  <c r="H2578" i="35"/>
  <c r="I2578" i="35" s="1"/>
  <c r="H2579" i="35"/>
  <c r="I2579" i="35" s="1"/>
  <c r="H2580" i="35"/>
  <c r="I2580" i="35" s="1"/>
  <c r="H2581" i="35"/>
  <c r="I2581" i="35" s="1"/>
  <c r="H2582" i="35"/>
  <c r="I2582" i="35" s="1"/>
  <c r="H2583" i="35"/>
  <c r="I2583" i="35" s="1"/>
  <c r="H2584" i="35"/>
  <c r="I2584" i="35" s="1"/>
  <c r="H2585" i="35"/>
  <c r="I2585" i="35" s="1"/>
  <c r="H2586" i="35"/>
  <c r="I2586" i="35" s="1"/>
  <c r="H2587" i="35"/>
  <c r="I2587" i="35" s="1"/>
  <c r="H2588" i="35"/>
  <c r="I2588" i="35" s="1"/>
  <c r="H2589" i="35"/>
  <c r="I2589" i="35" s="1"/>
  <c r="H2590" i="35"/>
  <c r="I2590" i="35" s="1"/>
  <c r="H2591" i="35"/>
  <c r="I2591" i="35" s="1"/>
  <c r="H2592" i="35"/>
  <c r="I2592" i="35" s="1"/>
  <c r="H2593" i="35"/>
  <c r="I2593" i="35" s="1"/>
  <c r="H2594" i="35"/>
  <c r="I2594" i="35" s="1"/>
  <c r="H2595" i="35"/>
  <c r="I2595" i="35" s="1"/>
  <c r="H2596" i="35"/>
  <c r="I2596" i="35" s="1"/>
  <c r="H2597" i="35"/>
  <c r="I2597" i="35" s="1"/>
  <c r="H2598" i="35"/>
  <c r="I2598" i="35" s="1"/>
  <c r="H2599" i="35"/>
  <c r="I2599" i="35" s="1"/>
  <c r="H2600" i="35"/>
  <c r="I2600" i="35" s="1"/>
  <c r="H2601" i="35"/>
  <c r="I2601" i="35" s="1"/>
  <c r="H2602" i="35"/>
  <c r="I2602" i="35" s="1"/>
  <c r="H2603" i="35"/>
  <c r="I2603" i="35" s="1"/>
  <c r="H2604" i="35"/>
  <c r="I2604" i="35" s="1"/>
  <c r="H2605" i="35"/>
  <c r="I2605" i="35" s="1"/>
  <c r="H2606" i="35"/>
  <c r="I2606" i="35" s="1"/>
  <c r="H2607" i="35"/>
  <c r="I2607" i="35" s="1"/>
  <c r="H2608" i="35"/>
  <c r="I2608" i="35" s="1"/>
  <c r="H2609" i="35"/>
  <c r="I2609" i="35" s="1"/>
  <c r="H2610" i="35"/>
  <c r="I2610" i="35" s="1"/>
  <c r="H2611" i="35"/>
  <c r="I2611" i="35" s="1"/>
  <c r="H2612" i="35"/>
  <c r="I2612" i="35" s="1"/>
  <c r="H2613" i="35"/>
  <c r="I2613" i="35" s="1"/>
  <c r="H2614" i="35"/>
  <c r="I2614" i="35" s="1"/>
  <c r="H2615" i="35"/>
  <c r="I2615" i="35" s="1"/>
  <c r="H2616" i="35"/>
  <c r="I2616" i="35" s="1"/>
  <c r="H2617" i="35"/>
  <c r="I2617" i="35" s="1"/>
  <c r="H2618" i="35"/>
  <c r="I2618" i="35" s="1"/>
  <c r="H2619" i="35"/>
  <c r="I2619" i="35" s="1"/>
  <c r="H2620" i="35"/>
  <c r="I2620" i="35" s="1"/>
  <c r="H2621" i="35"/>
  <c r="I2621" i="35" s="1"/>
  <c r="H2622" i="35"/>
  <c r="I2622" i="35" s="1"/>
  <c r="H2623" i="35"/>
  <c r="I2623" i="35" s="1"/>
  <c r="H2624" i="35"/>
  <c r="I2624" i="35" s="1"/>
  <c r="H2625" i="35"/>
  <c r="I2625" i="35" s="1"/>
  <c r="H2626" i="35"/>
  <c r="I2626" i="35" s="1"/>
  <c r="H2627" i="35"/>
  <c r="I2627" i="35" s="1"/>
  <c r="H2628" i="35"/>
  <c r="I2628" i="35" s="1"/>
  <c r="H2629" i="35"/>
  <c r="I2629" i="35" s="1"/>
  <c r="H2630" i="35"/>
  <c r="I2630" i="35" s="1"/>
  <c r="H2631" i="35"/>
  <c r="I2631" i="35" s="1"/>
  <c r="H2632" i="35"/>
  <c r="I2632" i="35" s="1"/>
  <c r="H2633" i="35"/>
  <c r="I2633" i="35" s="1"/>
  <c r="H2634" i="35"/>
  <c r="I2634" i="35" s="1"/>
  <c r="H2635" i="35"/>
  <c r="I2635" i="35" s="1"/>
  <c r="H2636" i="35"/>
  <c r="I2636" i="35" s="1"/>
  <c r="H2637" i="35"/>
  <c r="I2637" i="35" s="1"/>
  <c r="H2638" i="35"/>
  <c r="I2638" i="35" s="1"/>
  <c r="H2639" i="35"/>
  <c r="I2639" i="35" s="1"/>
  <c r="H2640" i="35"/>
  <c r="I2640" i="35" s="1"/>
  <c r="H2641" i="35"/>
  <c r="I2641" i="35" s="1"/>
  <c r="H2642" i="35"/>
  <c r="I2642" i="35" s="1"/>
  <c r="H2643" i="35"/>
  <c r="I2643" i="35" s="1"/>
  <c r="H2644" i="35"/>
  <c r="I2644" i="35" s="1"/>
  <c r="H2645" i="35"/>
  <c r="I2645" i="35" s="1"/>
  <c r="H2646" i="35"/>
  <c r="I2646" i="35" s="1"/>
  <c r="H2647" i="35"/>
  <c r="I2647" i="35" s="1"/>
  <c r="H2648" i="35"/>
  <c r="I2648" i="35" s="1"/>
  <c r="H2649" i="35"/>
  <c r="I2649" i="35" s="1"/>
  <c r="H2650" i="35"/>
  <c r="I2650" i="35" s="1"/>
  <c r="H2651" i="35"/>
  <c r="I2651" i="35" s="1"/>
  <c r="H2652" i="35"/>
  <c r="I2652" i="35" s="1"/>
  <c r="H2653" i="35"/>
  <c r="I2653" i="35" s="1"/>
  <c r="H2654" i="35"/>
  <c r="I2654" i="35" s="1"/>
  <c r="H2655" i="35"/>
  <c r="I2655" i="35" s="1"/>
  <c r="H2656" i="35"/>
  <c r="I2656" i="35" s="1"/>
  <c r="H2657" i="35"/>
  <c r="I2657" i="35" s="1"/>
  <c r="H2658" i="35"/>
  <c r="I2658" i="35" s="1"/>
  <c r="H2659" i="35"/>
  <c r="I2659" i="35" s="1"/>
  <c r="H2660" i="35"/>
  <c r="I2660" i="35" s="1"/>
  <c r="H2661" i="35"/>
  <c r="I2661" i="35" s="1"/>
  <c r="H2662" i="35"/>
  <c r="I2662" i="35" s="1"/>
  <c r="H2663" i="35"/>
  <c r="I2663" i="35" s="1"/>
  <c r="H2664" i="35"/>
  <c r="I2664" i="35" s="1"/>
  <c r="H2665" i="35"/>
  <c r="I2665" i="35" s="1"/>
  <c r="H2666" i="35"/>
  <c r="I2666" i="35" s="1"/>
  <c r="H2667" i="35"/>
  <c r="I2667" i="35" s="1"/>
  <c r="H2668" i="35"/>
  <c r="I2668" i="35" s="1"/>
  <c r="H2669" i="35"/>
  <c r="I2669" i="35" s="1"/>
  <c r="H2670" i="35"/>
  <c r="I2670" i="35" s="1"/>
  <c r="H2671" i="35"/>
  <c r="I2671" i="35" s="1"/>
  <c r="H2672" i="35"/>
  <c r="I2672" i="35" s="1"/>
  <c r="H2673" i="35"/>
  <c r="I2673" i="35" s="1"/>
  <c r="H2674" i="35"/>
  <c r="I2674" i="35" s="1"/>
  <c r="H2675" i="35"/>
  <c r="I2675" i="35" s="1"/>
  <c r="H2676" i="35"/>
  <c r="I2676" i="35" s="1"/>
  <c r="H2677" i="35"/>
  <c r="I2677" i="35" s="1"/>
  <c r="H2678" i="35"/>
  <c r="I2678" i="35" s="1"/>
  <c r="H2679" i="35"/>
  <c r="I2679" i="35" s="1"/>
  <c r="H2680" i="35"/>
  <c r="I2680" i="35" s="1"/>
  <c r="H2681" i="35"/>
  <c r="I2681" i="35" s="1"/>
  <c r="H2682" i="35"/>
  <c r="I2682" i="35" s="1"/>
  <c r="H2683" i="35"/>
  <c r="I2683" i="35" s="1"/>
  <c r="H2684" i="35"/>
  <c r="I2684" i="35" s="1"/>
  <c r="H2685" i="35"/>
  <c r="I2685" i="35" s="1"/>
  <c r="H2686" i="35"/>
  <c r="I2686" i="35" s="1"/>
  <c r="H2687" i="35"/>
  <c r="I2687" i="35" s="1"/>
  <c r="H2688" i="35"/>
  <c r="I2688" i="35" s="1"/>
  <c r="H2689" i="35"/>
  <c r="I2689" i="35" s="1"/>
  <c r="H2690" i="35"/>
  <c r="I2690" i="35" s="1"/>
  <c r="H2691" i="35"/>
  <c r="I2691" i="35" s="1"/>
  <c r="H2692" i="35"/>
  <c r="I2692" i="35" s="1"/>
  <c r="H2693" i="35"/>
  <c r="I2693" i="35" s="1"/>
  <c r="H2694" i="35"/>
  <c r="I2694" i="35" s="1"/>
  <c r="H2695" i="35"/>
  <c r="I2695" i="35" s="1"/>
  <c r="H2696" i="35"/>
  <c r="I2696" i="35" s="1"/>
  <c r="H2697" i="35"/>
  <c r="I2697" i="35" s="1"/>
  <c r="H2698" i="35"/>
  <c r="I2698" i="35" s="1"/>
  <c r="H2699" i="35"/>
  <c r="I2699" i="35" s="1"/>
  <c r="H2700" i="35"/>
  <c r="I2700" i="35" s="1"/>
  <c r="H2701" i="35"/>
  <c r="I2701" i="35" s="1"/>
  <c r="H2702" i="35"/>
  <c r="I2702" i="35" s="1"/>
  <c r="H2703" i="35"/>
  <c r="I2703" i="35" s="1"/>
  <c r="H2704" i="35"/>
  <c r="I2704" i="35" s="1"/>
  <c r="H2705" i="35"/>
  <c r="I2705" i="35" s="1"/>
  <c r="H2706" i="35"/>
  <c r="I2706" i="35" s="1"/>
  <c r="H2707" i="35"/>
  <c r="I2707" i="35" s="1"/>
  <c r="H2708" i="35"/>
  <c r="I2708" i="35" s="1"/>
  <c r="H2709" i="35"/>
  <c r="I2709" i="35" s="1"/>
  <c r="H2710" i="35"/>
  <c r="I2710" i="35" s="1"/>
  <c r="H2711" i="35"/>
  <c r="I2711" i="35" s="1"/>
  <c r="H2712" i="35"/>
  <c r="I2712" i="35" s="1"/>
  <c r="H2713" i="35"/>
  <c r="I2713" i="35" s="1"/>
  <c r="H2714" i="35"/>
  <c r="I2714" i="35" s="1"/>
  <c r="H2715" i="35"/>
  <c r="I2715" i="35" s="1"/>
  <c r="H2716" i="35"/>
  <c r="I2716" i="35" s="1"/>
  <c r="H2717" i="35"/>
  <c r="I2717" i="35" s="1"/>
  <c r="H2718" i="35"/>
  <c r="I2718" i="35" s="1"/>
  <c r="H2719" i="35"/>
  <c r="I2719" i="35" s="1"/>
  <c r="H2720" i="35"/>
  <c r="I2720" i="35" s="1"/>
  <c r="H2721" i="35"/>
  <c r="I2721" i="35" s="1"/>
  <c r="H2722" i="35"/>
  <c r="I2722" i="35" s="1"/>
  <c r="H2723" i="35"/>
  <c r="I2723" i="35" s="1"/>
  <c r="H2724" i="35"/>
  <c r="I2724" i="35" s="1"/>
  <c r="H2725" i="35"/>
  <c r="I2725" i="35" s="1"/>
  <c r="H2726" i="35"/>
  <c r="I2726" i="35" s="1"/>
  <c r="H2727" i="35"/>
  <c r="I2727" i="35" s="1"/>
  <c r="H2728" i="35"/>
  <c r="I2728" i="35" s="1"/>
  <c r="H2729" i="35"/>
  <c r="I2729" i="35" s="1"/>
  <c r="H2730" i="35"/>
  <c r="I2730" i="35" s="1"/>
  <c r="H2731" i="35"/>
  <c r="I2731" i="35" s="1"/>
  <c r="H2732" i="35"/>
  <c r="I2732" i="35" s="1"/>
  <c r="H2733" i="35"/>
  <c r="I2733" i="35" s="1"/>
  <c r="H2734" i="35"/>
  <c r="I2734" i="35" s="1"/>
  <c r="H2735" i="35"/>
  <c r="I2735" i="35" s="1"/>
  <c r="H2736" i="35"/>
  <c r="I2736" i="35" s="1"/>
  <c r="H2737" i="35"/>
  <c r="I2737" i="35" s="1"/>
  <c r="H2738" i="35"/>
  <c r="I2738" i="35" s="1"/>
  <c r="H2739" i="35"/>
  <c r="I2739" i="35" s="1"/>
  <c r="H2740" i="35"/>
  <c r="I2740" i="35" s="1"/>
  <c r="H2741" i="35"/>
  <c r="I2741" i="35" s="1"/>
  <c r="H2742" i="35"/>
  <c r="I2742" i="35" s="1"/>
  <c r="H2743" i="35"/>
  <c r="I2743" i="35" s="1"/>
  <c r="H2744" i="35"/>
  <c r="I2744" i="35" s="1"/>
  <c r="H2745" i="35"/>
  <c r="I2745" i="35" s="1"/>
  <c r="H2746" i="35"/>
  <c r="I2746" i="35" s="1"/>
  <c r="H2747" i="35"/>
  <c r="I2747" i="35" s="1"/>
  <c r="H2748" i="35"/>
  <c r="I2748" i="35" s="1"/>
  <c r="H2749" i="35"/>
  <c r="I2749" i="35" s="1"/>
  <c r="H2750" i="35"/>
  <c r="I2750" i="35" s="1"/>
  <c r="H2751" i="35"/>
  <c r="I2751" i="35" s="1"/>
  <c r="H2752" i="35"/>
  <c r="I2752" i="35" s="1"/>
  <c r="H2753" i="35"/>
  <c r="I2753" i="35" s="1"/>
  <c r="H2754" i="35"/>
  <c r="I2754" i="35" s="1"/>
  <c r="H2755" i="35"/>
  <c r="I2755" i="35" s="1"/>
  <c r="H2756" i="35"/>
  <c r="I2756" i="35" s="1"/>
  <c r="H2757" i="35"/>
  <c r="I2757" i="35" s="1"/>
  <c r="H2758" i="35"/>
  <c r="I2758" i="35" s="1"/>
  <c r="H2759" i="35"/>
  <c r="I2759" i="35" s="1"/>
  <c r="H2760" i="35"/>
  <c r="I2760" i="35" s="1"/>
  <c r="H2761" i="35"/>
  <c r="I2761" i="35" s="1"/>
  <c r="H2762" i="35"/>
  <c r="I2762" i="35" s="1"/>
  <c r="H2763" i="35"/>
  <c r="I2763" i="35" s="1"/>
  <c r="H2764" i="35"/>
  <c r="I2764" i="35" s="1"/>
  <c r="H2765" i="35"/>
  <c r="I2765" i="35" s="1"/>
  <c r="H2766" i="35"/>
  <c r="I2766" i="35" s="1"/>
  <c r="H2767" i="35"/>
  <c r="I2767" i="35" s="1"/>
  <c r="H2768" i="35"/>
  <c r="I2768" i="35" s="1"/>
  <c r="H2769" i="35"/>
  <c r="I2769" i="35" s="1"/>
  <c r="H2770" i="35"/>
  <c r="I2770" i="35" s="1"/>
  <c r="H2771" i="35"/>
  <c r="I2771" i="35" s="1"/>
  <c r="H2772" i="35"/>
  <c r="I2772" i="35" s="1"/>
  <c r="H2773" i="35"/>
  <c r="I2773" i="35" s="1"/>
  <c r="H2774" i="35"/>
  <c r="I2774" i="35" s="1"/>
  <c r="H2775" i="35"/>
  <c r="I2775" i="35" s="1"/>
  <c r="H2776" i="35"/>
  <c r="I2776" i="35" s="1"/>
  <c r="H2777" i="35"/>
  <c r="I2777" i="35" s="1"/>
  <c r="H2778" i="35"/>
  <c r="I2778" i="35" s="1"/>
  <c r="H2779" i="35"/>
  <c r="I2779" i="35" s="1"/>
  <c r="H2780" i="35"/>
  <c r="I2780" i="35" s="1"/>
  <c r="H2781" i="35"/>
  <c r="I2781" i="35" s="1"/>
  <c r="H2782" i="35"/>
  <c r="I2782" i="35" s="1"/>
  <c r="H2783" i="35"/>
  <c r="I2783" i="35" s="1"/>
  <c r="H2784" i="35"/>
  <c r="I2784" i="35" s="1"/>
  <c r="H2785" i="35"/>
  <c r="I2785" i="35" s="1"/>
  <c r="H2786" i="35"/>
  <c r="I2786" i="35" s="1"/>
  <c r="H2787" i="35"/>
  <c r="I2787" i="35" s="1"/>
  <c r="H2788" i="35"/>
  <c r="I2788" i="35" s="1"/>
  <c r="H2789" i="35"/>
  <c r="I2789" i="35" s="1"/>
  <c r="H2790" i="35"/>
  <c r="I2790" i="35" s="1"/>
  <c r="H2791" i="35"/>
  <c r="I2791" i="35" s="1"/>
  <c r="H2792" i="35"/>
  <c r="I2792" i="35" s="1"/>
  <c r="H2793" i="35"/>
  <c r="I2793" i="35" s="1"/>
  <c r="H2794" i="35"/>
  <c r="I2794" i="35" s="1"/>
  <c r="H2795" i="35"/>
  <c r="I2795" i="35" s="1"/>
  <c r="H2796" i="35"/>
  <c r="I2796" i="35" s="1"/>
  <c r="H2797" i="35"/>
  <c r="I2797" i="35" s="1"/>
  <c r="H2798" i="35"/>
  <c r="I2798" i="35" s="1"/>
  <c r="H2799" i="35"/>
  <c r="I2799" i="35" s="1"/>
  <c r="H2800" i="35"/>
  <c r="I2800" i="35" s="1"/>
  <c r="H2801" i="35"/>
  <c r="I2801" i="35" s="1"/>
  <c r="H2802" i="35"/>
  <c r="I2802" i="35" s="1"/>
  <c r="H2803" i="35"/>
  <c r="I2803" i="35" s="1"/>
  <c r="H2804" i="35"/>
  <c r="I2804" i="35" s="1"/>
  <c r="H2805" i="35"/>
  <c r="I2805" i="35" s="1"/>
  <c r="H2806" i="35"/>
  <c r="I2806" i="35" s="1"/>
  <c r="H2807" i="35"/>
  <c r="I2807" i="35" s="1"/>
  <c r="H2808" i="35"/>
  <c r="I2808" i="35" s="1"/>
  <c r="H2809" i="35"/>
  <c r="I2809" i="35" s="1"/>
  <c r="H2810" i="35"/>
  <c r="I2810" i="35" s="1"/>
  <c r="H2811" i="35"/>
  <c r="I2811" i="35" s="1"/>
  <c r="H2812" i="35"/>
  <c r="I2812" i="35" s="1"/>
  <c r="H2813" i="35"/>
  <c r="I2813" i="35" s="1"/>
  <c r="H2814" i="35"/>
  <c r="I2814" i="35" s="1"/>
  <c r="H2815" i="35"/>
  <c r="I2815" i="35" s="1"/>
  <c r="H2816" i="35"/>
  <c r="I2816" i="35" s="1"/>
  <c r="H2817" i="35"/>
  <c r="I2817" i="35" s="1"/>
  <c r="H2818" i="35"/>
  <c r="I2818" i="35" s="1"/>
  <c r="H2819" i="35"/>
  <c r="I2819" i="35" s="1"/>
  <c r="H2820" i="35"/>
  <c r="I2820" i="35" s="1"/>
  <c r="H2821" i="35"/>
  <c r="I2821" i="35" s="1"/>
  <c r="H2822" i="35"/>
  <c r="I2822" i="35" s="1"/>
  <c r="H2823" i="35"/>
  <c r="I2823" i="35" s="1"/>
  <c r="H2824" i="35"/>
  <c r="I2824" i="35" s="1"/>
  <c r="H2825" i="35"/>
  <c r="I2825" i="35" s="1"/>
  <c r="H2826" i="35"/>
  <c r="I2826" i="35" s="1"/>
  <c r="H2827" i="35"/>
  <c r="I2827" i="35" s="1"/>
  <c r="H2828" i="35"/>
  <c r="I2828" i="35" s="1"/>
  <c r="H2829" i="35"/>
  <c r="I2829" i="35" s="1"/>
  <c r="H2830" i="35"/>
  <c r="I2830" i="35" s="1"/>
  <c r="H2831" i="35"/>
  <c r="I2831" i="35" s="1"/>
  <c r="H2832" i="35"/>
  <c r="I2832" i="35" s="1"/>
  <c r="H2833" i="35"/>
  <c r="I2833" i="35" s="1"/>
  <c r="H2834" i="35"/>
  <c r="I2834" i="35" s="1"/>
  <c r="H2835" i="35"/>
  <c r="I2835" i="35" s="1"/>
  <c r="H2836" i="35"/>
  <c r="I2836" i="35" s="1"/>
  <c r="H2837" i="35"/>
  <c r="I2837" i="35" s="1"/>
  <c r="H2838" i="35"/>
  <c r="I2838" i="35" s="1"/>
  <c r="H2839" i="35"/>
  <c r="I2839" i="35" s="1"/>
  <c r="H2840" i="35"/>
  <c r="I2840" i="35" s="1"/>
  <c r="H2841" i="35"/>
  <c r="I2841" i="35" s="1"/>
  <c r="H2842" i="35"/>
  <c r="I2842" i="35" s="1"/>
  <c r="H2843" i="35"/>
  <c r="I2843" i="35" s="1"/>
  <c r="H2844" i="35"/>
  <c r="I2844" i="35" s="1"/>
  <c r="H2845" i="35"/>
  <c r="I2845" i="35" s="1"/>
  <c r="H2846" i="35"/>
  <c r="I2846" i="35" s="1"/>
  <c r="H2847" i="35"/>
  <c r="I2847" i="35" s="1"/>
  <c r="H2848" i="35"/>
  <c r="I2848" i="35" s="1"/>
  <c r="H2849" i="35"/>
  <c r="I2849" i="35" s="1"/>
  <c r="H2850" i="35"/>
  <c r="I2850" i="35" s="1"/>
  <c r="H2851" i="35"/>
  <c r="I2851" i="35" s="1"/>
  <c r="H2852" i="35"/>
  <c r="I2852" i="35" s="1"/>
  <c r="H2853" i="35"/>
  <c r="I2853" i="35" s="1"/>
  <c r="H2854" i="35"/>
  <c r="I2854" i="35" s="1"/>
  <c r="H2855" i="35"/>
  <c r="I2855" i="35" s="1"/>
  <c r="H2856" i="35"/>
  <c r="I2856" i="35" s="1"/>
  <c r="H2857" i="35"/>
  <c r="I2857" i="35" s="1"/>
  <c r="H2858" i="35"/>
  <c r="I2858" i="35" s="1"/>
  <c r="H2859" i="35"/>
  <c r="I2859" i="35" s="1"/>
  <c r="H2860" i="35"/>
  <c r="I2860" i="35" s="1"/>
  <c r="H2861" i="35"/>
  <c r="I2861" i="35" s="1"/>
  <c r="H2862" i="35"/>
  <c r="I2862" i="35" s="1"/>
  <c r="H2863" i="35"/>
  <c r="I2863" i="35" s="1"/>
  <c r="H2864" i="35"/>
  <c r="I2864" i="35" s="1"/>
  <c r="H2865" i="35"/>
  <c r="I2865" i="35" s="1"/>
  <c r="H2866" i="35"/>
  <c r="I2866" i="35" s="1"/>
  <c r="H2867" i="35"/>
  <c r="I2867" i="35" s="1"/>
  <c r="H2868" i="35"/>
  <c r="I2868" i="35" s="1"/>
  <c r="H2869" i="35"/>
  <c r="I2869" i="35" s="1"/>
  <c r="H2870" i="35"/>
  <c r="I2870" i="35" s="1"/>
  <c r="H2871" i="35"/>
  <c r="I2871" i="35" s="1"/>
  <c r="H2872" i="35"/>
  <c r="I2872" i="35" s="1"/>
  <c r="H2873" i="35"/>
  <c r="I2873" i="35" s="1"/>
  <c r="H2874" i="35"/>
  <c r="I2874" i="35" s="1"/>
  <c r="H2875" i="35"/>
  <c r="I2875" i="35" s="1"/>
  <c r="H2876" i="35"/>
  <c r="I2876" i="35" s="1"/>
  <c r="H2877" i="35"/>
  <c r="I2877" i="35" s="1"/>
  <c r="H2878" i="35"/>
  <c r="I2878" i="35" s="1"/>
  <c r="H2879" i="35"/>
  <c r="I2879" i="35" s="1"/>
  <c r="H2880" i="35"/>
  <c r="I2880" i="35" s="1"/>
  <c r="H2881" i="35"/>
  <c r="I2881" i="35" s="1"/>
  <c r="H2882" i="35"/>
  <c r="I2882" i="35" s="1"/>
  <c r="H2883" i="35"/>
  <c r="I2883" i="35" s="1"/>
  <c r="H2884" i="35"/>
  <c r="I2884" i="35" s="1"/>
  <c r="H2885" i="35"/>
  <c r="I2885" i="35" s="1"/>
  <c r="H2886" i="35"/>
  <c r="I2886" i="35" s="1"/>
  <c r="H2887" i="35"/>
  <c r="I2887" i="35" s="1"/>
  <c r="H2888" i="35"/>
  <c r="I2888" i="35" s="1"/>
  <c r="H2889" i="35"/>
  <c r="I2889" i="35" s="1"/>
  <c r="H2890" i="35"/>
  <c r="I2890" i="35" s="1"/>
  <c r="H2891" i="35"/>
  <c r="I2891" i="35" s="1"/>
  <c r="H2892" i="35"/>
  <c r="I2892" i="35" s="1"/>
  <c r="H2893" i="35"/>
  <c r="I2893" i="35" s="1"/>
  <c r="H2894" i="35"/>
  <c r="I2894" i="35" s="1"/>
  <c r="H2895" i="35"/>
  <c r="I2895" i="35" s="1"/>
  <c r="H2896" i="35"/>
  <c r="I2896" i="35" s="1"/>
  <c r="H2897" i="35"/>
  <c r="I2897" i="35" s="1"/>
  <c r="H2898" i="35"/>
  <c r="I2898" i="35" s="1"/>
  <c r="H2899" i="35"/>
  <c r="I2899" i="35" s="1"/>
  <c r="H2900" i="35"/>
  <c r="I2900" i="35" s="1"/>
  <c r="H2901" i="35"/>
  <c r="I2901" i="35" s="1"/>
  <c r="H2902" i="35"/>
  <c r="I2902" i="35" s="1"/>
  <c r="H2903" i="35"/>
  <c r="I2903" i="35" s="1"/>
  <c r="H2904" i="35"/>
  <c r="I2904" i="35" s="1"/>
  <c r="H2905" i="35"/>
  <c r="I2905" i="35" s="1"/>
  <c r="H2906" i="35"/>
  <c r="I2906" i="35" s="1"/>
  <c r="H2907" i="35"/>
  <c r="I2907" i="35" s="1"/>
  <c r="H2908" i="35"/>
  <c r="I2908" i="35" s="1"/>
  <c r="H2909" i="35"/>
  <c r="I2909" i="35" s="1"/>
  <c r="H2910" i="35"/>
  <c r="I2910" i="35" s="1"/>
  <c r="H2911" i="35"/>
  <c r="I2911" i="35" s="1"/>
  <c r="H2912" i="35"/>
  <c r="I2912" i="35" s="1"/>
  <c r="H2913" i="35"/>
  <c r="I2913" i="35" s="1"/>
  <c r="H2914" i="35"/>
  <c r="I2914" i="35" s="1"/>
  <c r="H2915" i="35"/>
  <c r="I2915" i="35" s="1"/>
  <c r="H2916" i="35"/>
  <c r="I2916" i="35" s="1"/>
  <c r="H2917" i="35"/>
  <c r="I2917" i="35" s="1"/>
  <c r="H2918" i="35"/>
  <c r="I2918" i="35" s="1"/>
  <c r="H2919" i="35"/>
  <c r="I2919" i="35" s="1"/>
  <c r="H2920" i="35"/>
  <c r="I2920" i="35" s="1"/>
  <c r="H2921" i="35"/>
  <c r="I2921" i="35" s="1"/>
  <c r="H2922" i="35"/>
  <c r="I2922" i="35" s="1"/>
  <c r="H2923" i="35"/>
  <c r="I2923" i="35" s="1"/>
  <c r="H2924" i="35"/>
  <c r="I2924" i="35" s="1"/>
  <c r="H2925" i="35"/>
  <c r="I2925" i="35" s="1"/>
  <c r="H2926" i="35"/>
  <c r="I2926" i="35" s="1"/>
  <c r="H2927" i="35"/>
  <c r="I2927" i="35" s="1"/>
  <c r="H2928" i="35"/>
  <c r="I2928" i="35" s="1"/>
  <c r="H2929" i="35"/>
  <c r="I2929" i="35" s="1"/>
  <c r="H2930" i="35"/>
  <c r="I2930" i="35" s="1"/>
  <c r="H2931" i="35"/>
  <c r="I2931" i="35" s="1"/>
  <c r="H2932" i="35"/>
  <c r="I2932" i="35" s="1"/>
  <c r="H2933" i="35"/>
  <c r="I2933" i="35" s="1"/>
  <c r="H2934" i="35"/>
  <c r="I2934" i="35" s="1"/>
  <c r="H2935" i="35"/>
  <c r="I2935" i="35" s="1"/>
  <c r="H2936" i="35"/>
  <c r="I2936" i="35" s="1"/>
  <c r="H2937" i="35"/>
  <c r="I2937" i="35" s="1"/>
  <c r="H2938" i="35"/>
  <c r="I2938" i="35" s="1"/>
  <c r="H2939" i="35"/>
  <c r="I2939" i="35" s="1"/>
  <c r="H2940" i="35"/>
  <c r="I2940" i="35" s="1"/>
  <c r="H2941" i="35"/>
  <c r="I2941" i="35" s="1"/>
  <c r="H2942" i="35"/>
  <c r="I2942" i="35" s="1"/>
  <c r="H2943" i="35"/>
  <c r="I2943" i="35" s="1"/>
  <c r="H2944" i="35"/>
  <c r="I2944" i="35" s="1"/>
  <c r="H2945" i="35"/>
  <c r="I2945" i="35" s="1"/>
  <c r="H2946" i="35"/>
  <c r="I2946" i="35" s="1"/>
  <c r="H2947" i="35"/>
  <c r="I2947" i="35" s="1"/>
  <c r="H2948" i="35"/>
  <c r="I2948" i="35" s="1"/>
  <c r="H2949" i="35"/>
  <c r="I2949" i="35" s="1"/>
  <c r="H2950" i="35"/>
  <c r="I2950" i="35" s="1"/>
  <c r="H2951" i="35"/>
  <c r="I2951" i="35" s="1"/>
  <c r="H2952" i="35"/>
  <c r="I2952" i="35" s="1"/>
  <c r="H2953" i="35"/>
  <c r="I2953" i="35" s="1"/>
  <c r="H2954" i="35"/>
  <c r="I2954" i="35" s="1"/>
  <c r="H2955" i="35"/>
  <c r="I2955" i="35" s="1"/>
  <c r="H2956" i="35"/>
  <c r="I2956" i="35" s="1"/>
  <c r="H2957" i="35"/>
  <c r="I2957" i="35" s="1"/>
  <c r="H2958" i="35"/>
  <c r="I2958" i="35" s="1"/>
  <c r="H2959" i="35"/>
  <c r="I2959" i="35" s="1"/>
  <c r="H2960" i="35"/>
  <c r="I2960" i="35" s="1"/>
  <c r="H2961" i="35"/>
  <c r="I2961" i="35" s="1"/>
  <c r="H2962" i="35"/>
  <c r="I2962" i="35" s="1"/>
  <c r="H2963" i="35"/>
  <c r="I2963" i="35" s="1"/>
  <c r="H2964" i="35"/>
  <c r="I2964" i="35" s="1"/>
  <c r="H2965" i="35"/>
  <c r="I2965" i="35" s="1"/>
  <c r="H2966" i="35"/>
  <c r="I2966" i="35" s="1"/>
  <c r="H2967" i="35"/>
  <c r="I2967" i="35" s="1"/>
  <c r="H2968" i="35"/>
  <c r="I2968" i="35" s="1"/>
  <c r="H2969" i="35"/>
  <c r="I2969" i="35" s="1"/>
  <c r="H2970" i="35"/>
  <c r="I2970" i="35" s="1"/>
  <c r="H2971" i="35"/>
  <c r="I2971" i="35" s="1"/>
  <c r="H2972" i="35"/>
  <c r="I2972" i="35" s="1"/>
  <c r="H2973" i="35"/>
  <c r="I2973" i="35" s="1"/>
  <c r="H2974" i="35"/>
  <c r="I2974" i="35" s="1"/>
  <c r="H2975" i="35"/>
  <c r="I2975" i="35" s="1"/>
  <c r="H2976" i="35"/>
  <c r="I2976" i="35" s="1"/>
  <c r="H2977" i="35"/>
  <c r="I2977" i="35" s="1"/>
  <c r="H2978" i="35"/>
  <c r="I2978" i="35" s="1"/>
  <c r="H2979" i="35"/>
  <c r="I2979" i="35" s="1"/>
  <c r="H2980" i="35"/>
  <c r="I2980" i="35" s="1"/>
  <c r="H2981" i="35"/>
  <c r="I2981" i="35" s="1"/>
  <c r="H2982" i="35"/>
  <c r="I2982" i="35" s="1"/>
  <c r="H2983" i="35"/>
  <c r="I2983" i="35" s="1"/>
  <c r="H2984" i="35"/>
  <c r="I2984" i="35" s="1"/>
  <c r="H2985" i="35"/>
  <c r="I2985" i="35" s="1"/>
  <c r="H2986" i="35"/>
  <c r="I2986" i="35" s="1"/>
  <c r="H2987" i="35"/>
  <c r="I2987" i="35" s="1"/>
  <c r="H2988" i="35"/>
  <c r="I2988" i="35" s="1"/>
  <c r="H2989" i="35"/>
  <c r="I2989" i="35" s="1"/>
  <c r="H2990" i="35"/>
  <c r="I2990" i="35" s="1"/>
  <c r="H2991" i="35"/>
  <c r="I2991" i="35" s="1"/>
  <c r="H2992" i="35"/>
  <c r="I2992" i="35" s="1"/>
  <c r="H2993" i="35"/>
  <c r="I2993" i="35" s="1"/>
  <c r="H2994" i="35"/>
  <c r="I2994" i="35" s="1"/>
  <c r="H2995" i="35"/>
  <c r="I2995" i="35" s="1"/>
  <c r="H2996" i="35"/>
  <c r="I2996" i="35" s="1"/>
  <c r="H2997" i="35"/>
  <c r="I2997" i="35" s="1"/>
  <c r="H2998" i="35"/>
  <c r="I2998" i="35" s="1"/>
  <c r="H2999" i="35"/>
  <c r="I2999" i="35" s="1"/>
  <c r="H3000" i="35"/>
  <c r="I3000" i="35" s="1"/>
  <c r="H3001" i="35"/>
  <c r="I3001" i="35" s="1"/>
  <c r="H3002" i="35"/>
  <c r="I3002" i="35" s="1"/>
  <c r="H3003" i="35"/>
  <c r="I3003" i="35" s="1"/>
  <c r="H3004" i="35"/>
  <c r="I3004" i="35" s="1"/>
  <c r="H3005" i="35"/>
  <c r="I3005" i="35" s="1"/>
  <c r="H3006" i="35"/>
  <c r="I3006" i="35" s="1"/>
  <c r="H3007" i="35"/>
  <c r="I3007" i="35" s="1"/>
  <c r="H3008" i="35"/>
  <c r="I3008" i="35" s="1"/>
  <c r="H3009" i="35"/>
  <c r="I3009" i="35" s="1"/>
  <c r="H3010" i="35"/>
  <c r="I3010" i="35" s="1"/>
  <c r="H3011" i="35"/>
  <c r="I3011" i="35" s="1"/>
  <c r="H3012" i="35"/>
  <c r="I3012" i="35" s="1"/>
  <c r="H3013" i="35"/>
  <c r="I3013" i="35" s="1"/>
  <c r="H3014" i="35"/>
  <c r="I3014" i="35" s="1"/>
  <c r="H3015" i="35"/>
  <c r="I3015" i="35" s="1"/>
  <c r="H3016" i="35"/>
  <c r="I3016" i="35" s="1"/>
  <c r="H3017" i="35"/>
  <c r="I3017" i="35" s="1"/>
  <c r="H3018" i="35"/>
  <c r="I3018" i="35" s="1"/>
  <c r="H3019" i="35"/>
  <c r="I3019" i="35" s="1"/>
  <c r="H3020" i="35"/>
  <c r="I3020" i="35" s="1"/>
  <c r="H3021" i="35"/>
  <c r="I3021" i="35" s="1"/>
  <c r="H3022" i="35"/>
  <c r="I3022" i="35" s="1"/>
  <c r="H3023" i="35"/>
  <c r="I3023" i="35" s="1"/>
  <c r="H3024" i="35"/>
  <c r="I3024" i="35" s="1"/>
  <c r="H3025" i="35"/>
  <c r="I3025" i="35" s="1"/>
  <c r="H3026" i="35"/>
  <c r="I3026" i="35" s="1"/>
  <c r="H3027" i="35"/>
  <c r="I3027" i="35" s="1"/>
  <c r="H3028" i="35"/>
  <c r="I3028" i="35" s="1"/>
  <c r="H3029" i="35"/>
  <c r="I3029" i="35" s="1"/>
  <c r="H3030" i="35"/>
  <c r="I3030" i="35" s="1"/>
  <c r="H3031" i="35"/>
  <c r="I3031" i="35" s="1"/>
  <c r="H3032" i="35"/>
  <c r="I3032" i="35" s="1"/>
  <c r="H3033" i="35"/>
  <c r="I3033" i="35" s="1"/>
  <c r="H3034" i="35"/>
  <c r="I3034" i="35" s="1"/>
  <c r="H3035" i="35"/>
  <c r="I3035" i="35" s="1"/>
  <c r="H3036" i="35"/>
  <c r="I3036" i="35" s="1"/>
  <c r="H3037" i="35"/>
  <c r="I3037" i="35" s="1"/>
  <c r="H3038" i="35"/>
  <c r="I3038" i="35" s="1"/>
  <c r="H3039" i="35"/>
  <c r="I3039" i="35" s="1"/>
  <c r="H3040" i="35"/>
  <c r="I3040" i="35" s="1"/>
  <c r="H3041" i="35"/>
  <c r="I3041" i="35" s="1"/>
  <c r="H3042" i="35"/>
  <c r="I3042" i="35" s="1"/>
  <c r="H3043" i="35"/>
  <c r="I3043" i="35" s="1"/>
  <c r="H3044" i="35"/>
  <c r="I3044" i="35" s="1"/>
  <c r="H3045" i="35"/>
  <c r="I3045" i="35" s="1"/>
  <c r="H3046" i="35"/>
  <c r="I3046" i="35" s="1"/>
  <c r="H3047" i="35"/>
  <c r="I3047" i="35" s="1"/>
  <c r="H3048" i="35"/>
  <c r="I3048" i="35" s="1"/>
  <c r="H3049" i="35"/>
  <c r="I3049" i="35" s="1"/>
  <c r="H3050" i="35"/>
  <c r="I3050" i="35" s="1"/>
  <c r="H3051" i="35"/>
  <c r="I3051" i="35" s="1"/>
  <c r="H3052" i="35"/>
  <c r="I3052" i="35" s="1"/>
  <c r="H3053" i="35"/>
  <c r="I3053" i="35" s="1"/>
  <c r="H3054" i="35"/>
  <c r="I3054" i="35" s="1"/>
  <c r="H3055" i="35"/>
  <c r="I3055" i="35" s="1"/>
  <c r="H3056" i="35"/>
  <c r="I3056" i="35" s="1"/>
  <c r="H3057" i="35"/>
  <c r="I3057" i="35" s="1"/>
  <c r="H3058" i="35"/>
  <c r="I3058" i="35" s="1"/>
  <c r="H3059" i="35"/>
  <c r="I3059" i="35" s="1"/>
  <c r="H3060" i="35"/>
  <c r="I3060" i="35" s="1"/>
  <c r="H3061" i="35"/>
  <c r="I3061" i="35" s="1"/>
  <c r="H3062" i="35"/>
  <c r="I3062" i="35" s="1"/>
  <c r="H3063" i="35"/>
  <c r="I3063" i="35" s="1"/>
  <c r="H3064" i="35"/>
  <c r="I3064" i="35" s="1"/>
  <c r="H3065" i="35"/>
  <c r="I3065" i="35" s="1"/>
  <c r="H3066" i="35"/>
  <c r="I3066" i="35" s="1"/>
  <c r="H3067" i="35"/>
  <c r="I3067" i="35" s="1"/>
  <c r="H3068" i="35"/>
  <c r="I3068" i="35" s="1"/>
  <c r="H3069" i="35"/>
  <c r="I3069" i="35" s="1"/>
  <c r="H3070" i="35"/>
  <c r="I3070" i="35" s="1"/>
  <c r="H3071" i="35"/>
  <c r="I3071" i="35" s="1"/>
  <c r="H3072" i="35"/>
  <c r="I3072" i="35" s="1"/>
  <c r="H3073" i="35"/>
  <c r="I3073" i="35" s="1"/>
  <c r="H3074" i="35"/>
  <c r="I3074" i="35" s="1"/>
  <c r="H3075" i="35"/>
  <c r="I3075" i="35" s="1"/>
  <c r="H3076" i="35"/>
  <c r="I3076" i="35" s="1"/>
  <c r="H3077" i="35"/>
  <c r="I3077" i="35" s="1"/>
  <c r="H3078" i="35"/>
  <c r="I3078" i="35" s="1"/>
  <c r="H3079" i="35"/>
  <c r="I3079" i="35" s="1"/>
  <c r="H3080" i="35"/>
  <c r="I3080" i="35" s="1"/>
  <c r="H3081" i="35"/>
  <c r="I3081" i="35" s="1"/>
  <c r="H3082" i="35"/>
  <c r="I3082" i="35" s="1"/>
  <c r="H3083" i="35"/>
  <c r="I3083" i="35" s="1"/>
  <c r="H3084" i="35"/>
  <c r="I3084" i="35" s="1"/>
  <c r="H3085" i="35"/>
  <c r="I3085" i="35" s="1"/>
  <c r="H3086" i="35"/>
  <c r="I3086" i="35" s="1"/>
  <c r="H3087" i="35"/>
  <c r="I3087" i="35" s="1"/>
  <c r="H3088" i="35"/>
  <c r="I3088" i="35" s="1"/>
  <c r="H3089" i="35"/>
  <c r="I3089" i="35" s="1"/>
  <c r="H3090" i="35"/>
  <c r="I3090" i="35" s="1"/>
  <c r="H3091" i="35"/>
  <c r="I3091" i="35" s="1"/>
  <c r="H3092" i="35"/>
  <c r="I3092" i="35" s="1"/>
  <c r="H3093" i="35"/>
  <c r="I3093" i="35" s="1"/>
  <c r="H3094" i="35"/>
  <c r="I3094" i="35" s="1"/>
  <c r="H3095" i="35"/>
  <c r="I3095" i="35" s="1"/>
  <c r="H3096" i="35"/>
  <c r="I3096" i="35" s="1"/>
  <c r="H3097" i="35"/>
  <c r="I3097" i="35" s="1"/>
  <c r="H3098" i="35"/>
  <c r="I3098" i="35" s="1"/>
  <c r="H3099" i="35"/>
  <c r="I3099" i="35" s="1"/>
  <c r="H3100" i="35"/>
  <c r="I3100" i="35" s="1"/>
  <c r="H3101" i="35"/>
  <c r="I3101" i="35" s="1"/>
  <c r="H3102" i="35"/>
  <c r="I3102" i="35" s="1"/>
  <c r="H3103" i="35"/>
  <c r="I3103" i="35" s="1"/>
  <c r="H3104" i="35"/>
  <c r="I3104" i="35" s="1"/>
  <c r="H3105" i="35"/>
  <c r="I3105" i="35" s="1"/>
  <c r="H3106" i="35"/>
  <c r="I3106" i="35" s="1"/>
  <c r="H3107" i="35"/>
  <c r="I3107" i="35" s="1"/>
  <c r="H3108" i="35"/>
  <c r="I3108" i="35" s="1"/>
  <c r="H3109" i="35"/>
  <c r="I3109" i="35" s="1"/>
  <c r="H3110" i="35"/>
  <c r="I3110" i="35" s="1"/>
  <c r="H3111" i="35"/>
  <c r="I3111" i="35" s="1"/>
  <c r="H3112" i="35"/>
  <c r="I3112" i="35" s="1"/>
  <c r="H3113" i="35"/>
  <c r="I3113" i="35" s="1"/>
  <c r="H3114" i="35"/>
  <c r="I3114" i="35" s="1"/>
  <c r="H3115" i="35"/>
  <c r="I3115" i="35" s="1"/>
  <c r="H3116" i="35"/>
  <c r="I3116" i="35" s="1"/>
  <c r="H3117" i="35"/>
  <c r="I3117" i="35" s="1"/>
  <c r="H3118" i="35"/>
  <c r="I3118" i="35" s="1"/>
  <c r="H3119" i="35"/>
  <c r="I3119" i="35" s="1"/>
  <c r="H3120" i="35"/>
  <c r="I3120" i="35" s="1"/>
  <c r="H3121" i="35"/>
  <c r="I3121" i="35" s="1"/>
  <c r="H3122" i="35"/>
  <c r="I3122" i="35" s="1"/>
  <c r="H3123" i="35"/>
  <c r="I3123" i="35" s="1"/>
  <c r="H3124" i="35"/>
  <c r="I3124" i="35" s="1"/>
  <c r="H3125" i="35"/>
  <c r="I3125" i="35" s="1"/>
  <c r="H3126" i="35"/>
  <c r="I3126" i="35" s="1"/>
  <c r="H3127" i="35"/>
  <c r="I3127" i="35" s="1"/>
  <c r="H3128" i="35"/>
  <c r="I3128" i="35" s="1"/>
  <c r="H3129" i="35"/>
  <c r="I3129" i="35" s="1"/>
  <c r="H3130" i="35"/>
  <c r="I3130" i="35" s="1"/>
  <c r="H3131" i="35"/>
  <c r="I3131" i="35" s="1"/>
  <c r="H3132" i="35"/>
  <c r="I3132" i="35" s="1"/>
  <c r="H3133" i="35"/>
  <c r="I3133" i="35" s="1"/>
  <c r="H3134" i="35"/>
  <c r="I3134" i="35" s="1"/>
  <c r="H3135" i="35"/>
  <c r="I3135" i="35" s="1"/>
  <c r="H3136" i="35"/>
  <c r="I3136" i="35" s="1"/>
  <c r="H3137" i="35"/>
  <c r="I3137" i="35" s="1"/>
  <c r="H3138" i="35"/>
  <c r="I3138" i="35" s="1"/>
  <c r="H3139" i="35"/>
  <c r="I3139" i="35" s="1"/>
  <c r="H3140" i="35"/>
  <c r="I3140" i="35" s="1"/>
  <c r="H3141" i="35"/>
  <c r="I3141" i="35" s="1"/>
  <c r="H3142" i="35"/>
  <c r="I3142" i="35" s="1"/>
  <c r="H3143" i="35"/>
  <c r="I3143" i="35" s="1"/>
  <c r="H3144" i="35"/>
  <c r="I3144" i="35" s="1"/>
  <c r="H3145" i="35"/>
  <c r="I3145" i="35" s="1"/>
  <c r="H3146" i="35"/>
  <c r="I3146" i="35" s="1"/>
  <c r="H3147" i="35"/>
  <c r="I3147" i="35" s="1"/>
  <c r="H3148" i="35"/>
  <c r="I3148" i="35" s="1"/>
  <c r="H3149" i="35"/>
  <c r="I3149" i="35" s="1"/>
  <c r="H3150" i="35"/>
  <c r="I3150" i="35" s="1"/>
  <c r="H3151" i="35"/>
  <c r="I3151" i="35" s="1"/>
  <c r="H3152" i="35"/>
  <c r="I3152" i="35" s="1"/>
  <c r="H3153" i="35"/>
  <c r="I3153" i="35" s="1"/>
  <c r="H3154" i="35"/>
  <c r="I3154" i="35" s="1"/>
  <c r="H3155" i="35"/>
  <c r="I3155" i="35" s="1"/>
  <c r="H3156" i="35"/>
  <c r="I3156" i="35" s="1"/>
  <c r="H3157" i="35"/>
  <c r="I3157" i="35" s="1"/>
  <c r="H3158" i="35"/>
  <c r="I3158" i="35" s="1"/>
  <c r="H3159" i="35"/>
  <c r="I3159" i="35" s="1"/>
  <c r="H3160" i="35"/>
  <c r="I3160" i="35" s="1"/>
  <c r="H3161" i="35"/>
  <c r="I3161" i="35" s="1"/>
  <c r="H3162" i="35"/>
  <c r="I3162" i="35" s="1"/>
  <c r="H3163" i="35"/>
  <c r="I3163" i="35" s="1"/>
  <c r="H3164" i="35"/>
  <c r="I3164" i="35" s="1"/>
  <c r="H3165" i="35"/>
  <c r="I3165" i="35" s="1"/>
  <c r="H3166" i="35"/>
  <c r="I3166" i="35" s="1"/>
  <c r="H3167" i="35"/>
  <c r="I3167" i="35" s="1"/>
  <c r="H3168" i="35"/>
  <c r="I3168" i="35" s="1"/>
  <c r="H3169" i="35"/>
  <c r="I3169" i="35" s="1"/>
  <c r="H3170" i="35"/>
  <c r="I3170" i="35" s="1"/>
  <c r="H3171" i="35"/>
  <c r="I3171" i="35" s="1"/>
  <c r="H3172" i="35"/>
  <c r="I3172" i="35" s="1"/>
  <c r="H3173" i="35"/>
  <c r="I3173" i="35" s="1"/>
  <c r="H3174" i="35"/>
  <c r="I3174" i="35" s="1"/>
  <c r="H3175" i="35"/>
  <c r="I3175" i="35" s="1"/>
  <c r="H3176" i="35"/>
  <c r="I3176" i="35" s="1"/>
  <c r="H3177" i="35"/>
  <c r="I3177" i="35" s="1"/>
  <c r="H3178" i="35"/>
  <c r="I3178" i="35" s="1"/>
  <c r="H3179" i="35"/>
  <c r="I3179" i="35" s="1"/>
  <c r="H3180" i="35"/>
  <c r="I3180" i="35" s="1"/>
  <c r="H3181" i="35"/>
  <c r="I3181" i="35" s="1"/>
  <c r="H3182" i="35"/>
  <c r="I3182" i="35" s="1"/>
  <c r="H3183" i="35"/>
  <c r="I3183" i="35" s="1"/>
  <c r="H3184" i="35"/>
  <c r="I3184" i="35" s="1"/>
  <c r="H3185" i="35"/>
  <c r="I3185" i="35" s="1"/>
  <c r="H3186" i="35"/>
  <c r="I3186" i="35" s="1"/>
  <c r="H3187" i="35"/>
  <c r="I3187" i="35" s="1"/>
  <c r="H3188" i="35"/>
  <c r="I3188" i="35" s="1"/>
  <c r="H3189" i="35"/>
  <c r="I3189" i="35" s="1"/>
  <c r="H3190" i="35"/>
  <c r="I3190" i="35" s="1"/>
  <c r="H3191" i="35"/>
  <c r="I3191" i="35" s="1"/>
  <c r="H3192" i="35"/>
  <c r="I3192" i="35" s="1"/>
  <c r="H3193" i="35"/>
  <c r="I3193" i="35" s="1"/>
  <c r="H3194" i="35"/>
  <c r="I3194" i="35" s="1"/>
  <c r="H3195" i="35"/>
  <c r="I3195" i="35" s="1"/>
  <c r="H3196" i="35"/>
  <c r="I3196" i="35" s="1"/>
  <c r="H3197" i="35"/>
  <c r="I3197" i="35" s="1"/>
  <c r="H3198" i="35"/>
  <c r="I3198" i="35" s="1"/>
  <c r="H3199" i="35"/>
  <c r="I3199" i="35" s="1"/>
  <c r="H3200" i="35"/>
  <c r="I3200" i="35" s="1"/>
  <c r="H3201" i="35"/>
  <c r="I3201" i="35" s="1"/>
  <c r="H3202" i="35"/>
  <c r="I3202" i="35" s="1"/>
  <c r="H3203" i="35"/>
  <c r="I3203" i="35" s="1"/>
  <c r="H3204" i="35"/>
  <c r="I3204" i="35" s="1"/>
  <c r="H3205" i="35"/>
  <c r="I3205" i="35" s="1"/>
  <c r="H3206" i="35"/>
  <c r="I3206" i="35" s="1"/>
  <c r="H3207" i="35"/>
  <c r="I3207" i="35" s="1"/>
  <c r="H3208" i="35"/>
  <c r="I3208" i="35" s="1"/>
  <c r="H3209" i="35"/>
  <c r="I3209" i="35" s="1"/>
  <c r="H3210" i="35"/>
  <c r="I3210" i="35" s="1"/>
  <c r="H3211" i="35"/>
  <c r="I3211" i="35" s="1"/>
  <c r="H3212" i="35"/>
  <c r="I3212" i="35" s="1"/>
  <c r="H3213" i="35"/>
  <c r="I3213" i="35" s="1"/>
  <c r="H3214" i="35"/>
  <c r="I3214" i="35" s="1"/>
  <c r="H3215" i="35"/>
  <c r="I3215" i="35" s="1"/>
  <c r="H3216" i="35"/>
  <c r="I3216" i="35" s="1"/>
  <c r="H3217" i="35"/>
  <c r="I3217" i="35" s="1"/>
  <c r="H3218" i="35"/>
  <c r="I3218" i="35" s="1"/>
  <c r="H3219" i="35"/>
  <c r="I3219" i="35" s="1"/>
  <c r="H3220" i="35"/>
  <c r="I3220" i="35" s="1"/>
  <c r="H3221" i="35"/>
  <c r="I3221" i="35" s="1"/>
  <c r="H3222" i="35"/>
  <c r="I3222" i="35" s="1"/>
  <c r="H3223" i="35"/>
  <c r="I3223" i="35" s="1"/>
  <c r="H3224" i="35"/>
  <c r="I3224" i="35" s="1"/>
  <c r="H3225" i="35"/>
  <c r="I3225" i="35" s="1"/>
  <c r="H3226" i="35"/>
  <c r="I3226" i="35" s="1"/>
  <c r="H3227" i="35"/>
  <c r="I3227" i="35" s="1"/>
  <c r="H3228" i="35"/>
  <c r="I3228" i="35" s="1"/>
  <c r="H3229" i="35"/>
  <c r="I3229" i="35" s="1"/>
  <c r="H3230" i="35"/>
  <c r="I3230" i="35" s="1"/>
  <c r="H3231" i="35"/>
  <c r="I3231" i="35" s="1"/>
  <c r="H3232" i="35"/>
  <c r="I3232" i="35" s="1"/>
  <c r="H3233" i="35"/>
  <c r="I3233" i="35" s="1"/>
  <c r="H3234" i="35"/>
  <c r="I3234" i="35" s="1"/>
  <c r="H3235" i="35"/>
  <c r="I3235" i="35" s="1"/>
  <c r="H3236" i="35"/>
  <c r="I3236" i="35" s="1"/>
  <c r="H3237" i="35"/>
  <c r="I3237" i="35" s="1"/>
  <c r="H3238" i="35"/>
  <c r="I3238" i="35" s="1"/>
  <c r="H3239" i="35"/>
  <c r="I3239" i="35" s="1"/>
  <c r="H3240" i="35"/>
  <c r="I3240" i="35" s="1"/>
  <c r="H3241" i="35"/>
  <c r="I3241" i="35" s="1"/>
  <c r="H3242" i="35"/>
  <c r="I3242" i="35" s="1"/>
  <c r="H3243" i="35"/>
  <c r="I3243" i="35" s="1"/>
  <c r="H3244" i="35"/>
  <c r="I3244" i="35" s="1"/>
  <c r="H3245" i="35"/>
  <c r="I3245" i="35" s="1"/>
  <c r="H3246" i="35"/>
  <c r="I3246" i="35" s="1"/>
  <c r="H3247" i="35"/>
  <c r="I3247" i="35" s="1"/>
  <c r="H3248" i="35"/>
  <c r="I3248" i="35" s="1"/>
  <c r="H3249" i="35"/>
  <c r="I3249" i="35" s="1"/>
  <c r="H3250" i="35"/>
  <c r="I3250" i="35" s="1"/>
  <c r="H3251" i="35"/>
  <c r="I3251" i="35" s="1"/>
  <c r="H3252" i="35"/>
  <c r="I3252" i="35" s="1"/>
  <c r="H3253" i="35"/>
  <c r="I3253" i="35" s="1"/>
  <c r="H3254" i="35"/>
  <c r="I3254" i="35" s="1"/>
  <c r="H3255" i="35"/>
  <c r="I3255" i="35" s="1"/>
  <c r="H3256" i="35"/>
  <c r="I3256" i="35" s="1"/>
  <c r="H3257" i="35"/>
  <c r="I3257" i="35" s="1"/>
  <c r="H3258" i="35"/>
  <c r="I3258" i="35" s="1"/>
  <c r="H3259" i="35"/>
  <c r="I3259" i="35" s="1"/>
  <c r="H3260" i="35"/>
  <c r="I3260" i="35" s="1"/>
  <c r="H3261" i="35"/>
  <c r="I3261" i="35" s="1"/>
  <c r="H3262" i="35"/>
  <c r="I3262" i="35" s="1"/>
  <c r="H3263" i="35"/>
  <c r="I3263" i="35" s="1"/>
  <c r="H3264" i="35"/>
  <c r="I3264" i="35" s="1"/>
  <c r="H3265" i="35"/>
  <c r="I3265" i="35" s="1"/>
  <c r="H3266" i="35"/>
  <c r="I3266" i="35" s="1"/>
  <c r="H3267" i="35"/>
  <c r="I3267" i="35" s="1"/>
  <c r="H3268" i="35"/>
  <c r="I3268" i="35" s="1"/>
  <c r="H3269" i="35"/>
  <c r="I3269" i="35" s="1"/>
  <c r="H3270" i="35"/>
  <c r="I3270" i="35" s="1"/>
  <c r="H3271" i="35"/>
  <c r="I3271" i="35" s="1"/>
  <c r="H3272" i="35"/>
  <c r="I3272" i="35" s="1"/>
  <c r="H3273" i="35"/>
  <c r="I3273" i="35" s="1"/>
  <c r="H3274" i="35"/>
  <c r="I3274" i="35" s="1"/>
  <c r="H3275" i="35"/>
  <c r="I3275" i="35" s="1"/>
  <c r="H3276" i="35"/>
  <c r="I3276" i="35" s="1"/>
  <c r="H3277" i="35"/>
  <c r="I3277" i="35" s="1"/>
  <c r="H3278" i="35"/>
  <c r="I3278" i="35" s="1"/>
  <c r="H3279" i="35"/>
  <c r="I3279" i="35" s="1"/>
  <c r="H3280" i="35"/>
  <c r="I3280" i="35" s="1"/>
  <c r="H3281" i="35"/>
  <c r="I3281" i="35" s="1"/>
  <c r="H3282" i="35"/>
  <c r="I3282" i="35" s="1"/>
  <c r="H3283" i="35"/>
  <c r="I3283" i="35" s="1"/>
  <c r="H3284" i="35"/>
  <c r="I3284" i="35" s="1"/>
  <c r="H3285" i="35"/>
  <c r="I3285" i="35" s="1"/>
  <c r="H3286" i="35"/>
  <c r="I3286" i="35" s="1"/>
  <c r="H3287" i="35"/>
  <c r="I3287" i="35" s="1"/>
  <c r="H3288" i="35"/>
  <c r="I3288" i="35" s="1"/>
  <c r="H3289" i="35"/>
  <c r="I3289" i="35" s="1"/>
  <c r="H3290" i="35"/>
  <c r="I3290" i="35" s="1"/>
  <c r="H3291" i="35"/>
  <c r="I3291" i="35" s="1"/>
  <c r="H3292" i="35"/>
  <c r="I3292" i="35" s="1"/>
  <c r="H3293" i="35"/>
  <c r="I3293" i="35" s="1"/>
  <c r="H3294" i="35"/>
  <c r="I3294" i="35" s="1"/>
  <c r="H3295" i="35"/>
  <c r="I3295" i="35" s="1"/>
  <c r="H3296" i="35"/>
  <c r="I3296" i="35" s="1"/>
  <c r="H3297" i="35"/>
  <c r="I3297" i="35" s="1"/>
  <c r="H3298" i="35"/>
  <c r="I3298" i="35" s="1"/>
  <c r="H3299" i="35"/>
  <c r="I3299" i="35" s="1"/>
  <c r="H3300" i="35"/>
  <c r="I3300" i="35" s="1"/>
  <c r="H3301" i="35"/>
  <c r="I3301" i="35" s="1"/>
  <c r="H3302" i="35"/>
  <c r="I3302" i="35" s="1"/>
  <c r="H3303" i="35"/>
  <c r="I3303" i="35" s="1"/>
  <c r="H3304" i="35"/>
  <c r="I3304" i="35" s="1"/>
  <c r="H3305" i="35"/>
  <c r="I3305" i="35" s="1"/>
  <c r="H3306" i="35"/>
  <c r="I3306" i="35" s="1"/>
  <c r="H3307" i="35"/>
  <c r="I3307" i="35" s="1"/>
  <c r="H3308" i="35"/>
  <c r="I3308" i="35" s="1"/>
  <c r="H3309" i="35"/>
  <c r="I3309" i="35" s="1"/>
  <c r="H3310" i="35"/>
  <c r="I3310" i="35" s="1"/>
  <c r="H3311" i="35"/>
  <c r="I3311" i="35" s="1"/>
  <c r="H3312" i="35"/>
  <c r="I3312" i="35" s="1"/>
  <c r="H3313" i="35"/>
  <c r="I3313" i="35" s="1"/>
  <c r="H3314" i="35"/>
  <c r="I3314" i="35" s="1"/>
  <c r="H3315" i="35"/>
  <c r="I3315" i="35" s="1"/>
  <c r="H3316" i="35"/>
  <c r="I3316" i="35" s="1"/>
  <c r="H3317" i="35"/>
  <c r="I3317" i="35" s="1"/>
  <c r="H3318" i="35"/>
  <c r="I3318" i="35" s="1"/>
  <c r="H3319" i="35"/>
  <c r="I3319" i="35" s="1"/>
  <c r="H3320" i="35"/>
  <c r="I3320" i="35" s="1"/>
  <c r="H3321" i="35"/>
  <c r="I3321" i="35" s="1"/>
  <c r="H3322" i="35"/>
  <c r="I3322" i="35" s="1"/>
  <c r="H3323" i="35"/>
  <c r="I3323" i="35" s="1"/>
  <c r="H3324" i="35"/>
  <c r="I3324" i="35" s="1"/>
  <c r="H3325" i="35"/>
  <c r="I3325" i="35" s="1"/>
  <c r="H3326" i="35"/>
  <c r="I3326" i="35" s="1"/>
  <c r="H3327" i="35"/>
  <c r="I3327" i="35" s="1"/>
  <c r="H3328" i="35"/>
  <c r="I3328" i="35" s="1"/>
  <c r="H3329" i="35"/>
  <c r="I3329" i="35" s="1"/>
  <c r="H3330" i="35"/>
  <c r="I3330" i="35" s="1"/>
  <c r="H3331" i="35"/>
  <c r="I3331" i="35" s="1"/>
  <c r="H3332" i="35"/>
  <c r="I3332" i="35" s="1"/>
  <c r="H3333" i="35"/>
  <c r="I3333" i="35" s="1"/>
  <c r="H3334" i="35"/>
  <c r="I3334" i="35" s="1"/>
  <c r="H3335" i="35"/>
  <c r="I3335" i="35" s="1"/>
  <c r="H3336" i="35"/>
  <c r="I3336" i="35" s="1"/>
  <c r="H3337" i="35"/>
  <c r="I3337" i="35" s="1"/>
  <c r="H3338" i="35"/>
  <c r="I3338" i="35" s="1"/>
  <c r="H3339" i="35"/>
  <c r="I3339" i="35" s="1"/>
  <c r="H3340" i="35"/>
  <c r="I3340" i="35" s="1"/>
  <c r="H3341" i="35"/>
  <c r="I3341" i="35" s="1"/>
  <c r="H3342" i="35"/>
  <c r="I3342" i="35" s="1"/>
  <c r="H3343" i="35"/>
  <c r="I3343" i="35" s="1"/>
  <c r="H3344" i="35"/>
  <c r="I3344" i="35" s="1"/>
  <c r="H3345" i="35"/>
  <c r="I3345" i="35" s="1"/>
  <c r="H3346" i="35"/>
  <c r="I3346" i="35" s="1"/>
  <c r="H3347" i="35"/>
  <c r="I3347" i="35" s="1"/>
  <c r="H3348" i="35"/>
  <c r="I3348" i="35" s="1"/>
  <c r="H3349" i="35"/>
  <c r="I3349" i="35" s="1"/>
  <c r="H3350" i="35"/>
  <c r="I3350" i="35" s="1"/>
  <c r="H3351" i="35"/>
  <c r="I3351" i="35" s="1"/>
  <c r="H3352" i="35"/>
  <c r="I3352" i="35" s="1"/>
  <c r="H3353" i="35"/>
  <c r="I3353" i="35" s="1"/>
  <c r="H3354" i="35"/>
  <c r="I3354" i="35" s="1"/>
  <c r="H3355" i="35"/>
  <c r="I3355" i="35" s="1"/>
  <c r="H3356" i="35"/>
  <c r="I3356" i="35" s="1"/>
  <c r="H3357" i="35"/>
  <c r="I3357" i="35" s="1"/>
  <c r="H3358" i="35"/>
  <c r="I3358" i="35" s="1"/>
  <c r="H3359" i="35"/>
  <c r="I3359" i="35" s="1"/>
  <c r="H3360" i="35"/>
  <c r="I3360" i="35" s="1"/>
  <c r="H3361" i="35"/>
  <c r="I3361" i="35" s="1"/>
  <c r="H3362" i="35"/>
  <c r="I3362" i="35" s="1"/>
  <c r="H3363" i="35"/>
  <c r="I3363" i="35" s="1"/>
  <c r="H3364" i="35"/>
  <c r="I3364" i="35" s="1"/>
  <c r="H3365" i="35"/>
  <c r="I3365" i="35" s="1"/>
  <c r="H3366" i="35"/>
  <c r="I3366" i="35" s="1"/>
  <c r="H3367" i="35"/>
  <c r="I3367" i="35" s="1"/>
  <c r="H3368" i="35"/>
  <c r="I3368" i="35" s="1"/>
  <c r="H3369" i="35"/>
  <c r="I3369" i="35" s="1"/>
  <c r="H3370" i="35"/>
  <c r="I3370" i="35" s="1"/>
  <c r="H3371" i="35"/>
  <c r="I3371" i="35" s="1"/>
  <c r="H3372" i="35"/>
  <c r="I3372" i="35" s="1"/>
  <c r="H3373" i="35"/>
  <c r="I3373" i="35" s="1"/>
  <c r="H3374" i="35"/>
  <c r="I3374" i="35" s="1"/>
  <c r="H3375" i="35"/>
  <c r="I3375" i="35" s="1"/>
  <c r="H3376" i="35"/>
  <c r="I3376" i="35" s="1"/>
  <c r="H3377" i="35"/>
  <c r="I3377" i="35" s="1"/>
  <c r="H3378" i="35"/>
  <c r="I3378" i="35" s="1"/>
  <c r="H3379" i="35"/>
  <c r="I3379" i="35" s="1"/>
  <c r="H3380" i="35"/>
  <c r="I3380" i="35" s="1"/>
  <c r="H3381" i="35"/>
  <c r="I3381" i="35" s="1"/>
  <c r="H3382" i="35"/>
  <c r="I3382" i="35" s="1"/>
  <c r="H3383" i="35"/>
  <c r="I3383" i="35" s="1"/>
  <c r="H3384" i="35"/>
  <c r="I3384" i="35" s="1"/>
  <c r="H3385" i="35"/>
  <c r="I3385" i="35" s="1"/>
  <c r="H3386" i="35"/>
  <c r="I3386" i="35" s="1"/>
  <c r="H3387" i="35"/>
  <c r="I3387" i="35" s="1"/>
  <c r="H3388" i="35"/>
  <c r="I3388" i="35" s="1"/>
  <c r="H3389" i="35"/>
  <c r="I3389" i="35" s="1"/>
  <c r="H3390" i="35"/>
  <c r="I3390" i="35" s="1"/>
  <c r="H3391" i="35"/>
  <c r="I3391" i="35" s="1"/>
  <c r="H3392" i="35"/>
  <c r="I3392" i="35" s="1"/>
  <c r="H3393" i="35"/>
  <c r="I3393" i="35" s="1"/>
  <c r="H3394" i="35"/>
  <c r="I3394" i="35" s="1"/>
  <c r="H3395" i="35"/>
  <c r="I3395" i="35" s="1"/>
  <c r="H3396" i="35"/>
  <c r="I3396" i="35" s="1"/>
  <c r="H3397" i="35"/>
  <c r="I3397" i="35" s="1"/>
  <c r="H3398" i="35"/>
  <c r="I3398" i="35" s="1"/>
  <c r="H3399" i="35"/>
  <c r="I3399" i="35" s="1"/>
  <c r="H3400" i="35"/>
  <c r="I3400" i="35" s="1"/>
  <c r="H3401" i="35"/>
  <c r="I3401" i="35" s="1"/>
  <c r="H3402" i="35"/>
  <c r="I3402" i="35" s="1"/>
  <c r="H3403" i="35"/>
  <c r="I3403" i="35" s="1"/>
  <c r="H3404" i="35"/>
  <c r="I3404" i="35" s="1"/>
  <c r="H3405" i="35"/>
  <c r="I3405" i="35" s="1"/>
  <c r="H3406" i="35"/>
  <c r="I3406" i="35" s="1"/>
  <c r="H3407" i="35"/>
  <c r="I3407" i="35" s="1"/>
  <c r="H3408" i="35"/>
  <c r="I3408" i="35" s="1"/>
  <c r="H3409" i="35"/>
  <c r="I3409" i="35" s="1"/>
  <c r="H3410" i="35"/>
  <c r="I3410" i="35" s="1"/>
  <c r="H3411" i="35"/>
  <c r="I3411" i="35" s="1"/>
  <c r="H3412" i="35"/>
  <c r="I3412" i="35" s="1"/>
  <c r="H3413" i="35"/>
  <c r="I3413" i="35" s="1"/>
  <c r="H3414" i="35"/>
  <c r="I3414" i="35" s="1"/>
  <c r="H3415" i="35"/>
  <c r="I3415" i="35" s="1"/>
  <c r="H3416" i="35"/>
  <c r="I3416" i="35" s="1"/>
  <c r="H3417" i="35"/>
  <c r="I3417" i="35" s="1"/>
  <c r="H3418" i="35"/>
  <c r="I3418" i="35" s="1"/>
  <c r="H3419" i="35"/>
  <c r="I3419" i="35" s="1"/>
  <c r="H3420" i="35"/>
  <c r="I3420" i="35" s="1"/>
  <c r="H3421" i="35"/>
  <c r="I3421" i="35" s="1"/>
  <c r="H3422" i="35"/>
  <c r="I3422" i="35" s="1"/>
  <c r="H3423" i="35"/>
  <c r="I3423" i="35" s="1"/>
  <c r="H3424" i="35"/>
  <c r="I3424" i="35" s="1"/>
  <c r="H3425" i="35"/>
  <c r="I3425" i="35" s="1"/>
  <c r="H3426" i="35"/>
  <c r="I3426" i="35" s="1"/>
  <c r="H3427" i="35"/>
  <c r="I3427" i="35" s="1"/>
  <c r="H3428" i="35"/>
  <c r="I3428" i="35" s="1"/>
  <c r="H3429" i="35"/>
  <c r="I3429" i="35" s="1"/>
  <c r="H3430" i="35"/>
  <c r="I3430" i="35" s="1"/>
  <c r="H3431" i="35"/>
  <c r="I3431" i="35" s="1"/>
  <c r="H3432" i="35"/>
  <c r="I3432" i="35" s="1"/>
  <c r="H3433" i="35"/>
  <c r="I3433" i="35" s="1"/>
  <c r="H3434" i="35"/>
  <c r="I3434" i="35" s="1"/>
  <c r="H3435" i="35"/>
  <c r="I3435" i="35" s="1"/>
  <c r="H3436" i="35"/>
  <c r="I3436" i="35" s="1"/>
  <c r="H3437" i="35"/>
  <c r="I3437" i="35" s="1"/>
  <c r="H3438" i="35"/>
  <c r="I3438" i="35" s="1"/>
  <c r="H3439" i="35"/>
  <c r="I3439" i="35" s="1"/>
  <c r="H3440" i="35"/>
  <c r="I3440" i="35" s="1"/>
  <c r="H3441" i="35"/>
  <c r="I3441" i="35" s="1"/>
  <c r="H3442" i="35"/>
  <c r="I3442" i="35" s="1"/>
  <c r="H3443" i="35"/>
  <c r="I3443" i="35" s="1"/>
  <c r="H3444" i="35"/>
  <c r="I3444" i="35" s="1"/>
  <c r="H3445" i="35"/>
  <c r="I3445" i="35" s="1"/>
  <c r="H3446" i="35"/>
  <c r="I3446" i="35" s="1"/>
  <c r="H3447" i="35"/>
  <c r="I3447" i="35" s="1"/>
  <c r="H3448" i="35"/>
  <c r="I3448" i="35" s="1"/>
  <c r="H3449" i="35"/>
  <c r="I3449" i="35" s="1"/>
  <c r="H3450" i="35"/>
  <c r="I3450" i="35" s="1"/>
  <c r="H3451" i="35"/>
  <c r="I3451" i="35" s="1"/>
  <c r="H3452" i="35"/>
  <c r="I3452" i="35" s="1"/>
  <c r="H3453" i="35"/>
  <c r="I3453" i="35" s="1"/>
  <c r="H3454" i="35"/>
  <c r="I3454" i="35" s="1"/>
  <c r="H3455" i="35"/>
  <c r="I3455" i="35" s="1"/>
  <c r="H3456" i="35"/>
  <c r="I3456" i="35" s="1"/>
  <c r="H3457" i="35"/>
  <c r="I3457" i="35" s="1"/>
  <c r="H3458" i="35"/>
  <c r="I3458" i="35" s="1"/>
  <c r="H3459" i="35"/>
  <c r="I3459" i="35" s="1"/>
  <c r="H3460" i="35"/>
  <c r="I3460" i="35" s="1"/>
  <c r="H3461" i="35"/>
  <c r="I3461" i="35" s="1"/>
  <c r="H3462" i="35"/>
  <c r="I3462" i="35" s="1"/>
  <c r="H3463" i="35"/>
  <c r="I3463" i="35" s="1"/>
  <c r="H3464" i="35"/>
  <c r="I3464" i="35" s="1"/>
  <c r="H3465" i="35"/>
  <c r="I3465" i="35" s="1"/>
  <c r="H3466" i="35"/>
  <c r="I3466" i="35" s="1"/>
  <c r="H3467" i="35"/>
  <c r="I3467" i="35" s="1"/>
  <c r="H3468" i="35"/>
  <c r="I3468" i="35" s="1"/>
  <c r="H3469" i="35"/>
  <c r="I3469" i="35" s="1"/>
  <c r="H3470" i="35"/>
  <c r="I3470" i="35" s="1"/>
  <c r="H3471" i="35"/>
  <c r="I3471" i="35" s="1"/>
  <c r="H3472" i="35"/>
  <c r="I3472" i="35" s="1"/>
  <c r="H3473" i="35"/>
  <c r="I3473" i="35" s="1"/>
  <c r="H3474" i="35"/>
  <c r="I3474" i="35" s="1"/>
  <c r="H3475" i="35"/>
  <c r="I3475" i="35" s="1"/>
  <c r="H3476" i="35"/>
  <c r="I3476" i="35" s="1"/>
  <c r="H3477" i="35"/>
  <c r="I3477" i="35" s="1"/>
  <c r="H3478" i="35"/>
  <c r="I3478" i="35" s="1"/>
  <c r="H3479" i="35"/>
  <c r="I3479" i="35" s="1"/>
  <c r="H3480" i="35"/>
  <c r="I3480" i="35" s="1"/>
  <c r="H3481" i="35"/>
  <c r="I3481" i="35" s="1"/>
  <c r="H3482" i="35"/>
  <c r="I3482" i="35" s="1"/>
  <c r="H3483" i="35"/>
  <c r="I3483" i="35" s="1"/>
  <c r="H3484" i="35"/>
  <c r="I3484" i="35" s="1"/>
  <c r="H3485" i="35"/>
  <c r="I3485" i="35" s="1"/>
  <c r="H3486" i="35"/>
  <c r="I3486" i="35" s="1"/>
  <c r="H3487" i="35"/>
  <c r="I3487" i="35" s="1"/>
  <c r="H3488" i="35"/>
  <c r="I3488" i="35" s="1"/>
  <c r="H3489" i="35"/>
  <c r="I3489" i="35" s="1"/>
  <c r="H3490" i="35"/>
  <c r="I3490" i="35" s="1"/>
  <c r="H3491" i="35"/>
  <c r="I3491" i="35" s="1"/>
  <c r="H3492" i="35"/>
  <c r="I3492" i="35" s="1"/>
  <c r="H3493" i="35"/>
  <c r="I3493" i="35" s="1"/>
  <c r="H3494" i="35"/>
  <c r="I3494" i="35" s="1"/>
  <c r="H3495" i="35"/>
  <c r="I3495" i="35" s="1"/>
  <c r="H3496" i="35"/>
  <c r="I3496" i="35" s="1"/>
  <c r="H3497" i="35"/>
  <c r="I3497" i="35" s="1"/>
  <c r="H3498" i="35"/>
  <c r="I3498" i="35" s="1"/>
  <c r="H3499" i="35"/>
  <c r="I3499" i="35" s="1"/>
  <c r="H3500" i="35"/>
  <c r="I3500" i="35" s="1"/>
  <c r="H3501" i="35"/>
  <c r="I3501" i="35" s="1"/>
  <c r="H3502" i="35"/>
  <c r="I3502" i="35" s="1"/>
  <c r="H3503" i="35"/>
  <c r="I3503" i="35" s="1"/>
  <c r="H3504" i="35"/>
  <c r="I3504" i="35" s="1"/>
  <c r="H3505" i="35"/>
  <c r="I3505" i="35" s="1"/>
  <c r="H3506" i="35"/>
  <c r="I3506" i="35" s="1"/>
  <c r="H3507" i="35"/>
  <c r="I3507" i="35" s="1"/>
  <c r="H3508" i="35"/>
  <c r="I3508" i="35" s="1"/>
  <c r="H3509" i="35"/>
  <c r="I3509" i="35" s="1"/>
  <c r="H3510" i="35"/>
  <c r="I3510" i="35" s="1"/>
  <c r="H3511" i="35"/>
  <c r="I3511" i="35" s="1"/>
  <c r="H3512" i="35"/>
  <c r="I3512" i="35" s="1"/>
  <c r="H3513" i="35"/>
  <c r="I3513" i="35" s="1"/>
  <c r="H3514" i="35"/>
  <c r="I3514" i="35" s="1"/>
  <c r="H3515" i="35"/>
  <c r="I3515" i="35" s="1"/>
  <c r="H3516" i="35"/>
  <c r="I3516" i="35" s="1"/>
  <c r="H3517" i="35"/>
  <c r="I3517" i="35" s="1"/>
  <c r="H3518" i="35"/>
  <c r="I3518" i="35" s="1"/>
  <c r="H3519" i="35"/>
  <c r="I3519" i="35" s="1"/>
  <c r="H3520" i="35"/>
  <c r="I3520" i="35" s="1"/>
  <c r="H3521" i="35"/>
  <c r="I3521" i="35" s="1"/>
  <c r="H3522" i="35"/>
  <c r="I3522" i="35" s="1"/>
  <c r="H3523" i="35"/>
  <c r="I3523" i="35" s="1"/>
  <c r="H3524" i="35"/>
  <c r="I3524" i="35" s="1"/>
  <c r="H3525" i="35"/>
  <c r="I3525" i="35" s="1"/>
  <c r="H3526" i="35"/>
  <c r="I3526" i="35" s="1"/>
  <c r="H3527" i="35"/>
  <c r="I3527" i="35" s="1"/>
  <c r="H3528" i="35"/>
  <c r="I3528" i="35" s="1"/>
  <c r="H3529" i="35"/>
  <c r="I3529" i="35" s="1"/>
  <c r="H3530" i="35"/>
  <c r="I3530" i="35" s="1"/>
  <c r="H3531" i="35"/>
  <c r="I3531" i="35" s="1"/>
  <c r="H3532" i="35"/>
  <c r="I3532" i="35" s="1"/>
  <c r="H3533" i="35"/>
  <c r="I3533" i="35" s="1"/>
  <c r="H3534" i="35"/>
  <c r="I3534" i="35" s="1"/>
  <c r="H3535" i="35"/>
  <c r="I3535" i="35" s="1"/>
  <c r="H3536" i="35"/>
  <c r="I3536" i="35" s="1"/>
  <c r="H3537" i="35"/>
  <c r="I3537" i="35" s="1"/>
  <c r="H3538" i="35"/>
  <c r="I3538" i="35" s="1"/>
  <c r="H3539" i="35"/>
  <c r="I3539" i="35" s="1"/>
  <c r="H3540" i="35"/>
  <c r="I3540" i="35" s="1"/>
  <c r="H3541" i="35"/>
  <c r="I3541" i="35" s="1"/>
  <c r="H3542" i="35"/>
  <c r="I3542" i="35" s="1"/>
  <c r="H3543" i="35"/>
  <c r="I3543" i="35" s="1"/>
  <c r="H3544" i="35"/>
  <c r="I3544" i="35" s="1"/>
  <c r="H3545" i="35"/>
  <c r="I3545" i="35" s="1"/>
  <c r="H3546" i="35"/>
  <c r="I3546" i="35" s="1"/>
  <c r="H3547" i="35"/>
  <c r="I3547" i="35" s="1"/>
  <c r="H3548" i="35"/>
  <c r="I3548" i="35" s="1"/>
  <c r="H3549" i="35"/>
  <c r="I3549" i="35" s="1"/>
  <c r="H3550" i="35"/>
  <c r="I3550" i="35" s="1"/>
  <c r="H3551" i="35"/>
  <c r="I3551" i="35" s="1"/>
  <c r="H3552" i="35"/>
  <c r="I3552" i="35" s="1"/>
  <c r="H3553" i="35"/>
  <c r="I3553" i="35" s="1"/>
  <c r="H3554" i="35"/>
  <c r="I3554" i="35" s="1"/>
  <c r="H3555" i="35"/>
  <c r="I3555" i="35" s="1"/>
  <c r="H3556" i="35"/>
  <c r="I3556" i="35" s="1"/>
  <c r="H3557" i="35"/>
  <c r="I3557" i="35" s="1"/>
  <c r="H3558" i="35"/>
  <c r="I3558" i="35" s="1"/>
  <c r="H3559" i="35"/>
  <c r="I3559" i="35" s="1"/>
  <c r="H3560" i="35"/>
  <c r="I3560" i="35" s="1"/>
  <c r="H3561" i="35"/>
  <c r="I3561" i="35" s="1"/>
  <c r="H3562" i="35"/>
  <c r="I3562" i="35" s="1"/>
  <c r="H3563" i="35"/>
  <c r="I3563" i="35" s="1"/>
  <c r="H3564" i="35"/>
  <c r="I3564" i="35" s="1"/>
  <c r="H3565" i="35"/>
  <c r="I3565" i="35" s="1"/>
  <c r="H3566" i="35"/>
  <c r="I3566" i="35" s="1"/>
  <c r="H3567" i="35"/>
  <c r="I3567" i="35" s="1"/>
  <c r="H3568" i="35"/>
  <c r="I3568" i="35" s="1"/>
  <c r="H3569" i="35"/>
  <c r="I3569" i="35" s="1"/>
  <c r="H3570" i="35"/>
  <c r="I3570" i="35" s="1"/>
  <c r="H3571" i="35"/>
  <c r="I3571" i="35" s="1"/>
  <c r="H3572" i="35"/>
  <c r="I3572" i="35" s="1"/>
  <c r="H3573" i="35"/>
  <c r="I3573" i="35" s="1"/>
  <c r="H3574" i="35"/>
  <c r="I3574" i="35" s="1"/>
  <c r="H3575" i="35"/>
  <c r="I3575" i="35" s="1"/>
  <c r="H3576" i="35"/>
  <c r="I3576" i="35" s="1"/>
  <c r="H3577" i="35"/>
  <c r="I3577" i="35" s="1"/>
  <c r="H3578" i="35"/>
  <c r="I3578" i="35" s="1"/>
  <c r="H3579" i="35"/>
  <c r="I3579" i="35" s="1"/>
  <c r="H3580" i="35"/>
  <c r="I3580" i="35" s="1"/>
  <c r="H3581" i="35"/>
  <c r="I3581" i="35" s="1"/>
  <c r="H3582" i="35"/>
  <c r="I3582" i="35" s="1"/>
  <c r="H3583" i="35"/>
  <c r="I3583" i="35" s="1"/>
  <c r="H3584" i="35"/>
  <c r="I3584" i="35" s="1"/>
  <c r="H3585" i="35"/>
  <c r="I3585" i="35" s="1"/>
  <c r="H3586" i="35"/>
  <c r="I3586" i="35" s="1"/>
  <c r="H3587" i="35"/>
  <c r="I3587" i="35" s="1"/>
  <c r="H3588" i="35"/>
  <c r="I3588" i="35" s="1"/>
  <c r="H3589" i="35"/>
  <c r="I3589" i="35" s="1"/>
  <c r="H3590" i="35"/>
  <c r="I3590" i="35" s="1"/>
  <c r="H3591" i="35"/>
  <c r="I3591" i="35" s="1"/>
  <c r="H3592" i="35"/>
  <c r="I3592" i="35" s="1"/>
  <c r="H3593" i="35"/>
  <c r="I3593" i="35" s="1"/>
  <c r="H3594" i="35"/>
  <c r="I3594" i="35" s="1"/>
  <c r="H3595" i="35"/>
  <c r="I3595" i="35" s="1"/>
  <c r="H3596" i="35"/>
  <c r="I3596" i="35" s="1"/>
  <c r="H3597" i="35"/>
  <c r="I3597" i="35" s="1"/>
  <c r="H3598" i="35"/>
  <c r="I3598" i="35" s="1"/>
  <c r="H3599" i="35"/>
  <c r="I3599" i="35" s="1"/>
  <c r="H3600" i="35"/>
  <c r="I3600" i="35" s="1"/>
  <c r="H3601" i="35"/>
  <c r="I3601" i="35" s="1"/>
  <c r="H3602" i="35"/>
  <c r="I3602" i="35" s="1"/>
  <c r="H3603" i="35"/>
  <c r="I3603" i="35" s="1"/>
  <c r="H3604" i="35"/>
  <c r="I3604" i="35" s="1"/>
  <c r="H3605" i="35"/>
  <c r="I3605" i="35" s="1"/>
  <c r="H3606" i="35"/>
  <c r="I3606" i="35" s="1"/>
  <c r="H3607" i="35"/>
  <c r="I3607" i="35" s="1"/>
  <c r="H3608" i="35"/>
  <c r="I3608" i="35" s="1"/>
  <c r="H3609" i="35"/>
  <c r="I3609" i="35" s="1"/>
  <c r="H3610" i="35"/>
  <c r="I3610" i="35" s="1"/>
  <c r="H3611" i="35"/>
  <c r="I3611" i="35" s="1"/>
  <c r="H3612" i="35"/>
  <c r="I3612" i="35" s="1"/>
  <c r="H3613" i="35"/>
  <c r="I3613" i="35" s="1"/>
  <c r="H3614" i="35"/>
  <c r="I3614" i="35" s="1"/>
  <c r="H3615" i="35"/>
  <c r="I3615" i="35" s="1"/>
  <c r="H3616" i="35"/>
  <c r="I3616" i="35" s="1"/>
  <c r="H3617" i="35"/>
  <c r="I3617" i="35" s="1"/>
  <c r="H3618" i="35"/>
  <c r="I3618" i="35" s="1"/>
  <c r="H3619" i="35"/>
  <c r="I3619" i="35" s="1"/>
  <c r="H3620" i="35"/>
  <c r="I3620" i="35" s="1"/>
  <c r="H3621" i="35"/>
  <c r="I3621" i="35" s="1"/>
  <c r="H3622" i="35"/>
  <c r="I3622" i="35" s="1"/>
  <c r="H3623" i="35"/>
  <c r="I3623" i="35" s="1"/>
  <c r="H3624" i="35"/>
  <c r="I3624" i="35" s="1"/>
  <c r="H3625" i="35"/>
  <c r="I3625" i="35" s="1"/>
  <c r="H3626" i="35"/>
  <c r="I3626" i="35" s="1"/>
  <c r="H3627" i="35"/>
  <c r="I3627" i="35" s="1"/>
  <c r="H3628" i="35"/>
  <c r="I3628" i="35" s="1"/>
  <c r="H3629" i="35"/>
  <c r="I3629" i="35" s="1"/>
  <c r="H3630" i="35"/>
  <c r="I3630" i="35" s="1"/>
  <c r="H3631" i="35"/>
  <c r="I3631" i="35" s="1"/>
  <c r="H3632" i="35"/>
  <c r="I3632" i="35" s="1"/>
  <c r="H3633" i="35"/>
  <c r="I3633" i="35" s="1"/>
  <c r="H3634" i="35"/>
  <c r="I3634" i="35" s="1"/>
  <c r="H3635" i="35"/>
  <c r="I3635" i="35" s="1"/>
  <c r="H3636" i="35"/>
  <c r="I3636" i="35" s="1"/>
  <c r="H3637" i="35"/>
  <c r="I3637" i="35" s="1"/>
  <c r="H3638" i="35"/>
  <c r="I3638" i="35" s="1"/>
  <c r="H3639" i="35"/>
  <c r="I3639" i="35" s="1"/>
  <c r="H3640" i="35"/>
  <c r="I3640" i="35" s="1"/>
  <c r="H3641" i="35"/>
  <c r="I3641" i="35" s="1"/>
  <c r="H3642" i="35"/>
  <c r="I3642" i="35" s="1"/>
  <c r="H3643" i="35"/>
  <c r="I3643" i="35" s="1"/>
  <c r="H3644" i="35"/>
  <c r="I3644" i="35" s="1"/>
  <c r="H3645" i="35"/>
  <c r="I3645" i="35" s="1"/>
  <c r="H3646" i="35"/>
  <c r="I3646" i="35" s="1"/>
  <c r="H3647" i="35"/>
  <c r="I3647" i="35" s="1"/>
  <c r="H3648" i="35"/>
  <c r="I3648" i="35" s="1"/>
  <c r="H3649" i="35"/>
  <c r="I3649" i="35" s="1"/>
  <c r="H3650" i="35"/>
  <c r="I3650" i="35" s="1"/>
  <c r="H3651" i="35"/>
  <c r="I3651" i="35" s="1"/>
  <c r="H3652" i="35"/>
  <c r="I3652" i="35" s="1"/>
  <c r="H3653" i="35"/>
  <c r="I3653" i="35" s="1"/>
  <c r="H3654" i="35"/>
  <c r="I3654" i="35" s="1"/>
  <c r="H3655" i="35"/>
  <c r="I3655" i="35" s="1"/>
  <c r="H3656" i="35"/>
  <c r="I3656" i="35" s="1"/>
  <c r="H3657" i="35"/>
  <c r="I3657" i="35" s="1"/>
  <c r="H3658" i="35"/>
  <c r="I3658" i="35" s="1"/>
  <c r="H3659" i="35"/>
  <c r="I3659" i="35" s="1"/>
  <c r="H3660" i="35"/>
  <c r="I3660" i="35" s="1"/>
  <c r="H3661" i="35"/>
  <c r="I3661" i="35" s="1"/>
  <c r="H3662" i="35"/>
  <c r="I3662" i="35" s="1"/>
  <c r="H3663" i="35"/>
  <c r="I3663" i="35" s="1"/>
  <c r="H3664" i="35"/>
  <c r="I3664" i="35" s="1"/>
  <c r="H3665" i="35"/>
  <c r="I3665" i="35" s="1"/>
  <c r="H3666" i="35"/>
  <c r="I3666" i="35" s="1"/>
  <c r="H3667" i="35"/>
  <c r="I3667" i="35" s="1"/>
  <c r="H3668" i="35"/>
  <c r="I3668" i="35" s="1"/>
  <c r="H3669" i="35"/>
  <c r="I3669" i="35" s="1"/>
  <c r="H3670" i="35"/>
  <c r="I3670" i="35" s="1"/>
  <c r="H3671" i="35"/>
  <c r="I3671" i="35" s="1"/>
  <c r="H3672" i="35"/>
  <c r="I3672" i="35" s="1"/>
  <c r="H3673" i="35"/>
  <c r="I3673" i="35" s="1"/>
  <c r="H3674" i="35"/>
  <c r="I3674" i="35" s="1"/>
  <c r="H3675" i="35"/>
  <c r="I3675" i="35" s="1"/>
  <c r="H3676" i="35"/>
  <c r="I3676" i="35" s="1"/>
  <c r="H3677" i="35"/>
  <c r="I3677" i="35" s="1"/>
  <c r="H3678" i="35"/>
  <c r="I3678" i="35" s="1"/>
  <c r="H3679" i="35"/>
  <c r="I3679" i="35" s="1"/>
  <c r="H3680" i="35"/>
  <c r="I3680" i="35" s="1"/>
  <c r="H3681" i="35"/>
  <c r="I3681" i="35" s="1"/>
  <c r="H3682" i="35"/>
  <c r="I3682" i="35" s="1"/>
  <c r="H3683" i="35"/>
  <c r="I3683" i="35" s="1"/>
  <c r="H3684" i="35"/>
  <c r="I3684" i="35" s="1"/>
  <c r="H3685" i="35"/>
  <c r="I3685" i="35" s="1"/>
  <c r="H3686" i="35"/>
  <c r="I3686" i="35" s="1"/>
  <c r="H3687" i="35"/>
  <c r="I3687" i="35" s="1"/>
  <c r="H3688" i="35"/>
  <c r="I3688" i="35" s="1"/>
  <c r="H3689" i="35"/>
  <c r="I3689" i="35" s="1"/>
  <c r="H3690" i="35"/>
  <c r="I3690" i="35" s="1"/>
  <c r="H3691" i="35"/>
  <c r="I3691" i="35" s="1"/>
  <c r="H3692" i="35"/>
  <c r="I3692" i="35" s="1"/>
  <c r="H3693" i="35"/>
  <c r="I3693" i="35" s="1"/>
  <c r="H3694" i="35"/>
  <c r="I3694" i="35" s="1"/>
  <c r="H3695" i="35"/>
  <c r="I3695" i="35" s="1"/>
  <c r="H3696" i="35"/>
  <c r="I3696" i="35" s="1"/>
  <c r="H3697" i="35"/>
  <c r="I3697" i="35" s="1"/>
  <c r="H3698" i="35"/>
  <c r="I3698" i="35" s="1"/>
  <c r="H3699" i="35"/>
  <c r="I3699" i="35" s="1"/>
  <c r="H3700" i="35"/>
  <c r="I3700" i="35" s="1"/>
  <c r="H3701" i="35"/>
  <c r="I3701" i="35" s="1"/>
  <c r="H3702" i="35"/>
  <c r="I3702" i="35" s="1"/>
  <c r="H3703" i="35"/>
  <c r="I3703" i="35" s="1"/>
  <c r="H3704" i="35"/>
  <c r="I3704" i="35" s="1"/>
  <c r="H3705" i="35"/>
  <c r="I3705" i="35" s="1"/>
  <c r="H3706" i="35"/>
  <c r="I3706" i="35" s="1"/>
  <c r="H3707" i="35"/>
  <c r="I3707" i="35" s="1"/>
  <c r="H3708" i="35"/>
  <c r="I3708" i="35" s="1"/>
  <c r="H3709" i="35"/>
  <c r="I3709" i="35" s="1"/>
  <c r="H3710" i="35"/>
  <c r="I3710" i="35" s="1"/>
  <c r="H3711" i="35"/>
  <c r="I3711" i="35" s="1"/>
  <c r="H3712" i="35"/>
  <c r="I3712" i="35" s="1"/>
  <c r="H3713" i="35"/>
  <c r="I3713" i="35" s="1"/>
  <c r="H3714" i="35"/>
  <c r="I3714" i="35" s="1"/>
  <c r="H3715" i="35"/>
  <c r="I3715" i="35" s="1"/>
  <c r="H3716" i="35"/>
  <c r="I3716" i="35" s="1"/>
  <c r="H3717" i="35"/>
  <c r="I3717" i="35" s="1"/>
  <c r="H3718" i="35"/>
  <c r="I3718" i="35" s="1"/>
  <c r="H3719" i="35"/>
  <c r="I3719" i="35" s="1"/>
  <c r="H3720" i="35"/>
  <c r="I3720" i="35" s="1"/>
  <c r="H3721" i="35"/>
  <c r="I3721" i="35" s="1"/>
  <c r="H3722" i="35"/>
  <c r="I3722" i="35" s="1"/>
  <c r="H3723" i="35"/>
  <c r="I3723" i="35" s="1"/>
  <c r="H3724" i="35"/>
  <c r="I3724" i="35" s="1"/>
  <c r="H3725" i="35"/>
  <c r="I3725" i="35" s="1"/>
  <c r="H3726" i="35"/>
  <c r="I3726" i="35" s="1"/>
  <c r="H3727" i="35"/>
  <c r="I3727" i="35" s="1"/>
  <c r="H3728" i="35"/>
  <c r="I3728" i="35" s="1"/>
  <c r="H3729" i="35"/>
  <c r="I3729" i="35" s="1"/>
  <c r="H3730" i="35"/>
  <c r="I3730" i="35" s="1"/>
  <c r="H3731" i="35"/>
  <c r="I3731" i="35" s="1"/>
  <c r="H3732" i="35"/>
  <c r="I3732" i="35" s="1"/>
  <c r="H3733" i="35"/>
  <c r="I3733" i="35" s="1"/>
  <c r="H3734" i="35"/>
  <c r="I3734" i="35" s="1"/>
  <c r="H3735" i="35"/>
  <c r="I3735" i="35" s="1"/>
  <c r="H3736" i="35"/>
  <c r="I3736" i="35" s="1"/>
  <c r="H3737" i="35"/>
  <c r="I3737" i="35" s="1"/>
  <c r="H3738" i="35"/>
  <c r="I3738" i="35" s="1"/>
  <c r="H3739" i="35"/>
  <c r="I3739" i="35" s="1"/>
  <c r="H3740" i="35"/>
  <c r="I3740" i="35" s="1"/>
  <c r="H3741" i="35"/>
  <c r="I3741" i="35" s="1"/>
  <c r="H3742" i="35"/>
  <c r="I3742" i="35" s="1"/>
  <c r="H3743" i="35"/>
  <c r="I3743" i="35" s="1"/>
  <c r="H3744" i="35"/>
  <c r="I3744" i="35" s="1"/>
  <c r="H3745" i="35"/>
  <c r="I3745" i="35" s="1"/>
  <c r="H3746" i="35"/>
  <c r="I3746" i="35" s="1"/>
  <c r="H3747" i="35"/>
  <c r="I3747" i="35" s="1"/>
  <c r="H3748" i="35"/>
  <c r="I3748" i="35" s="1"/>
  <c r="H3749" i="35"/>
  <c r="I3749" i="35" s="1"/>
  <c r="H3750" i="35"/>
  <c r="I3750" i="35" s="1"/>
  <c r="H3751" i="35"/>
  <c r="I3751" i="35" s="1"/>
  <c r="H3752" i="35"/>
  <c r="I3752" i="35" s="1"/>
  <c r="H3753" i="35"/>
  <c r="I3753" i="35" s="1"/>
  <c r="H3754" i="35"/>
  <c r="I3754" i="35" s="1"/>
  <c r="H3755" i="35"/>
  <c r="I3755" i="35" s="1"/>
  <c r="H3756" i="35"/>
  <c r="I3756" i="35" s="1"/>
  <c r="H3757" i="35"/>
  <c r="I3757" i="35" s="1"/>
  <c r="H3758" i="35"/>
  <c r="I3758" i="35" s="1"/>
  <c r="H3759" i="35"/>
  <c r="I3759" i="35" s="1"/>
  <c r="H3760" i="35"/>
  <c r="I3760" i="35" s="1"/>
  <c r="H3761" i="35"/>
  <c r="I3761" i="35" s="1"/>
  <c r="H3762" i="35"/>
  <c r="I3762" i="35" s="1"/>
  <c r="H3763" i="35"/>
  <c r="I3763" i="35" s="1"/>
  <c r="H3764" i="35"/>
  <c r="I3764" i="35" s="1"/>
  <c r="H3765" i="35"/>
  <c r="I3765" i="35" s="1"/>
  <c r="H3766" i="35"/>
  <c r="I3766" i="35" s="1"/>
  <c r="H3767" i="35"/>
  <c r="I3767" i="35" s="1"/>
  <c r="H3768" i="35"/>
  <c r="I3768" i="35" s="1"/>
  <c r="H3769" i="35"/>
  <c r="I3769" i="35" s="1"/>
  <c r="H3770" i="35"/>
  <c r="I3770" i="35" s="1"/>
  <c r="H3771" i="35"/>
  <c r="I3771" i="35" s="1"/>
  <c r="H3772" i="35"/>
  <c r="I3772" i="35" s="1"/>
  <c r="H3773" i="35"/>
  <c r="I3773" i="35" s="1"/>
  <c r="H3774" i="35"/>
  <c r="I3774" i="35" s="1"/>
  <c r="H3775" i="35"/>
  <c r="I3775" i="35" s="1"/>
  <c r="H3776" i="35"/>
  <c r="I3776" i="35" s="1"/>
  <c r="H3777" i="35"/>
  <c r="I3777" i="35" s="1"/>
  <c r="H3778" i="35"/>
  <c r="I3778" i="35" s="1"/>
  <c r="H3779" i="35"/>
  <c r="I3779" i="35" s="1"/>
  <c r="H3780" i="35"/>
  <c r="I3780" i="35" s="1"/>
  <c r="H3781" i="35"/>
  <c r="I3781" i="35" s="1"/>
  <c r="H3782" i="35"/>
  <c r="I3782" i="35" s="1"/>
  <c r="H3783" i="35"/>
  <c r="I3783" i="35" s="1"/>
  <c r="H3784" i="35"/>
  <c r="I3784" i="35" s="1"/>
  <c r="H3785" i="35"/>
  <c r="I3785" i="35" s="1"/>
  <c r="H3786" i="35"/>
  <c r="I3786" i="35" s="1"/>
  <c r="H3787" i="35"/>
  <c r="I3787" i="35" s="1"/>
  <c r="H3788" i="35"/>
  <c r="I3788" i="35" s="1"/>
  <c r="H3789" i="35"/>
  <c r="I3789" i="35" s="1"/>
  <c r="H3790" i="35"/>
  <c r="I3790" i="35" s="1"/>
  <c r="H3791" i="35"/>
  <c r="I3791" i="35" s="1"/>
  <c r="H3792" i="35"/>
  <c r="I3792" i="35" s="1"/>
  <c r="H3793" i="35"/>
  <c r="I3793" i="35" s="1"/>
  <c r="H3794" i="35"/>
  <c r="I3794" i="35" s="1"/>
  <c r="H3795" i="35"/>
  <c r="I3795" i="35" s="1"/>
  <c r="H3796" i="35"/>
  <c r="I3796" i="35" s="1"/>
  <c r="H3797" i="35"/>
  <c r="I3797" i="35" s="1"/>
  <c r="H3798" i="35"/>
  <c r="I3798" i="35" s="1"/>
  <c r="H3799" i="35"/>
  <c r="I3799" i="35" s="1"/>
  <c r="H3800" i="35"/>
  <c r="I3800" i="35" s="1"/>
  <c r="H3801" i="35"/>
  <c r="I3801" i="35" s="1"/>
  <c r="H3802" i="35"/>
  <c r="I3802" i="35" s="1"/>
  <c r="H3803" i="35"/>
  <c r="I3803" i="35" s="1"/>
  <c r="H3804" i="35"/>
  <c r="I3804" i="35" s="1"/>
  <c r="H3805" i="35"/>
  <c r="I3805" i="35" s="1"/>
  <c r="H3806" i="35"/>
  <c r="I3806" i="35" s="1"/>
  <c r="H3807" i="35"/>
  <c r="I3807" i="35" s="1"/>
  <c r="H3808" i="35"/>
  <c r="I3808" i="35" s="1"/>
  <c r="H3809" i="35"/>
  <c r="I3809" i="35" s="1"/>
  <c r="H3810" i="35"/>
  <c r="I3810" i="35" s="1"/>
  <c r="H3811" i="35"/>
  <c r="I3811" i="35" s="1"/>
  <c r="H3812" i="35"/>
  <c r="I3812" i="35" s="1"/>
  <c r="H3813" i="35"/>
  <c r="I3813" i="35" s="1"/>
  <c r="H3814" i="35"/>
  <c r="I3814" i="35" s="1"/>
  <c r="H3815" i="35"/>
  <c r="I3815" i="35" s="1"/>
  <c r="H3816" i="35"/>
  <c r="I3816" i="35" s="1"/>
  <c r="H3817" i="35"/>
  <c r="I3817" i="35" s="1"/>
  <c r="H3818" i="35"/>
  <c r="I3818" i="35" s="1"/>
  <c r="H3819" i="35"/>
  <c r="I3819" i="35" s="1"/>
  <c r="H3820" i="35"/>
  <c r="I3820" i="35" s="1"/>
  <c r="H3821" i="35"/>
  <c r="I3821" i="35" s="1"/>
  <c r="H3822" i="35"/>
  <c r="I3822" i="35" s="1"/>
  <c r="H3823" i="35"/>
  <c r="I3823" i="35" s="1"/>
  <c r="H3824" i="35"/>
  <c r="I3824" i="35" s="1"/>
  <c r="H3825" i="35"/>
  <c r="I3825" i="35" s="1"/>
  <c r="H3826" i="35"/>
  <c r="I3826" i="35" s="1"/>
  <c r="H3827" i="35"/>
  <c r="I3827" i="35" s="1"/>
  <c r="H3828" i="35"/>
  <c r="I3828" i="35" s="1"/>
  <c r="H3829" i="35"/>
  <c r="I3829" i="35" s="1"/>
  <c r="H3830" i="35"/>
  <c r="I3830" i="35" s="1"/>
  <c r="H3831" i="35"/>
  <c r="I3831" i="35" s="1"/>
  <c r="H3832" i="35"/>
  <c r="I3832" i="35" s="1"/>
  <c r="H3833" i="35"/>
  <c r="I3833" i="35" s="1"/>
  <c r="H3834" i="35"/>
  <c r="I3834" i="35" s="1"/>
  <c r="H3835" i="35"/>
  <c r="I3835" i="35" s="1"/>
  <c r="H3836" i="35"/>
  <c r="I3836" i="35" s="1"/>
  <c r="H3837" i="35"/>
  <c r="I3837" i="35" s="1"/>
  <c r="H3838" i="35"/>
  <c r="I3838" i="35" s="1"/>
  <c r="H3839" i="35"/>
  <c r="I3839" i="35" s="1"/>
  <c r="H3840" i="35"/>
  <c r="I3840" i="35" s="1"/>
  <c r="H3841" i="35"/>
  <c r="I3841" i="35" s="1"/>
  <c r="H3842" i="35"/>
  <c r="I3842" i="35" s="1"/>
  <c r="H3843" i="35"/>
  <c r="I3843" i="35" s="1"/>
  <c r="H3844" i="35"/>
  <c r="I3844" i="35" s="1"/>
  <c r="H3845" i="35"/>
  <c r="I3845" i="35" s="1"/>
  <c r="H3846" i="35"/>
  <c r="I3846" i="35" s="1"/>
  <c r="H3847" i="35"/>
  <c r="I3847" i="35" s="1"/>
  <c r="H3848" i="35"/>
  <c r="I3848" i="35" s="1"/>
  <c r="H3849" i="35"/>
  <c r="I3849" i="35" s="1"/>
  <c r="H3850" i="35"/>
  <c r="I3850" i="35" s="1"/>
  <c r="H3851" i="35"/>
  <c r="I3851" i="35" s="1"/>
  <c r="H3852" i="35"/>
  <c r="I3852" i="35" s="1"/>
  <c r="H3853" i="35"/>
  <c r="I3853" i="35" s="1"/>
  <c r="H3854" i="35"/>
  <c r="I3854" i="35" s="1"/>
  <c r="H3855" i="35"/>
  <c r="I3855" i="35" s="1"/>
  <c r="H3856" i="35"/>
  <c r="I3856" i="35" s="1"/>
  <c r="H3857" i="35"/>
  <c r="I3857" i="35" s="1"/>
  <c r="H3858" i="35"/>
  <c r="I3858" i="35" s="1"/>
  <c r="H3859" i="35"/>
  <c r="I3859" i="35" s="1"/>
  <c r="H3860" i="35"/>
  <c r="I3860" i="35" s="1"/>
  <c r="H3861" i="35"/>
  <c r="I3861" i="35" s="1"/>
  <c r="H3862" i="35"/>
  <c r="I3862" i="35" s="1"/>
  <c r="H3863" i="35"/>
  <c r="I3863" i="35" s="1"/>
  <c r="H3864" i="35"/>
  <c r="I3864" i="35" s="1"/>
  <c r="H3865" i="35"/>
  <c r="I3865" i="35" s="1"/>
  <c r="H3866" i="35"/>
  <c r="I3866" i="35" s="1"/>
  <c r="H3867" i="35"/>
  <c r="I3867" i="35" s="1"/>
  <c r="H3868" i="35"/>
  <c r="I3868" i="35" s="1"/>
  <c r="H3869" i="35"/>
  <c r="I3869" i="35" s="1"/>
  <c r="H3870" i="35"/>
  <c r="I3870" i="35" s="1"/>
  <c r="H3871" i="35"/>
  <c r="I3871" i="35" s="1"/>
  <c r="H3872" i="35"/>
  <c r="I3872" i="35" s="1"/>
  <c r="H3873" i="35"/>
  <c r="I3873" i="35" s="1"/>
  <c r="H3874" i="35"/>
  <c r="I3874" i="35" s="1"/>
  <c r="H3875" i="35"/>
  <c r="I3875" i="35" s="1"/>
  <c r="H3876" i="35"/>
  <c r="I3876" i="35" s="1"/>
  <c r="H3877" i="35"/>
  <c r="I3877" i="35" s="1"/>
  <c r="H3878" i="35"/>
  <c r="I3878" i="35" s="1"/>
  <c r="H3879" i="35"/>
  <c r="I3879" i="35" s="1"/>
  <c r="H3880" i="35"/>
  <c r="I3880" i="35" s="1"/>
  <c r="H3881" i="35"/>
  <c r="I3881" i="35" s="1"/>
  <c r="H3882" i="35"/>
  <c r="I3882" i="35" s="1"/>
  <c r="H3883" i="35"/>
  <c r="I3883" i="35" s="1"/>
  <c r="H3884" i="35"/>
  <c r="I3884" i="35" s="1"/>
  <c r="H3885" i="35"/>
  <c r="I3885" i="35" s="1"/>
  <c r="H3886" i="35"/>
  <c r="I3886" i="35" s="1"/>
  <c r="H3887" i="35"/>
  <c r="I3887" i="35" s="1"/>
  <c r="H3888" i="35"/>
  <c r="I3888" i="35" s="1"/>
  <c r="H3889" i="35"/>
  <c r="I3889" i="35" s="1"/>
  <c r="H3890" i="35"/>
  <c r="I3890" i="35" s="1"/>
  <c r="H3891" i="35"/>
  <c r="I3891" i="35" s="1"/>
  <c r="H3892" i="35"/>
  <c r="I3892" i="35" s="1"/>
  <c r="H3893" i="35"/>
  <c r="I3893" i="35" s="1"/>
  <c r="H3894" i="35"/>
  <c r="I3894" i="35" s="1"/>
  <c r="H3895" i="35"/>
  <c r="I3895" i="35" s="1"/>
  <c r="H3896" i="35"/>
  <c r="I3896" i="35" s="1"/>
  <c r="H3897" i="35"/>
  <c r="I3897" i="35" s="1"/>
  <c r="H3898" i="35"/>
  <c r="I3898" i="35" s="1"/>
  <c r="H3899" i="35"/>
  <c r="I3899" i="35" s="1"/>
  <c r="H3900" i="35"/>
  <c r="I3900" i="35" s="1"/>
  <c r="H3901" i="35"/>
  <c r="I3901" i="35" s="1"/>
  <c r="H3902" i="35"/>
  <c r="I3902" i="35" s="1"/>
  <c r="H3903" i="35"/>
  <c r="I3903" i="35" s="1"/>
  <c r="H3904" i="35"/>
  <c r="I3904" i="35" s="1"/>
  <c r="H3905" i="35"/>
  <c r="I3905" i="35" s="1"/>
  <c r="H3906" i="35"/>
  <c r="I3906" i="35" s="1"/>
  <c r="H3907" i="35"/>
  <c r="I3907" i="35" s="1"/>
  <c r="H3908" i="35"/>
  <c r="I3908" i="35" s="1"/>
  <c r="H3909" i="35"/>
  <c r="I3909" i="35" s="1"/>
  <c r="H3910" i="35"/>
  <c r="I3910" i="35" s="1"/>
  <c r="H3911" i="35"/>
  <c r="I3911" i="35" s="1"/>
  <c r="H3912" i="35"/>
  <c r="I3912" i="35" s="1"/>
  <c r="H3913" i="35"/>
  <c r="I3913" i="35" s="1"/>
  <c r="H3914" i="35"/>
  <c r="I3914" i="35" s="1"/>
  <c r="H3915" i="35"/>
  <c r="I3915" i="35" s="1"/>
  <c r="H3916" i="35"/>
  <c r="I3916" i="35" s="1"/>
  <c r="H3917" i="35"/>
  <c r="I3917" i="35" s="1"/>
  <c r="H3918" i="35"/>
  <c r="I3918" i="35" s="1"/>
  <c r="H3919" i="35"/>
  <c r="I3919" i="35" s="1"/>
  <c r="H3920" i="35"/>
  <c r="I3920" i="35" s="1"/>
  <c r="H3921" i="35"/>
  <c r="I3921" i="35" s="1"/>
  <c r="H3922" i="35"/>
  <c r="I3922" i="35" s="1"/>
  <c r="H3923" i="35"/>
  <c r="I3923" i="35" s="1"/>
  <c r="H3924" i="35"/>
  <c r="I3924" i="35" s="1"/>
  <c r="H3925" i="35"/>
  <c r="I3925" i="35" s="1"/>
  <c r="H3926" i="35"/>
  <c r="I3926" i="35" s="1"/>
  <c r="H3927" i="35"/>
  <c r="I3927" i="35" s="1"/>
  <c r="H3928" i="35"/>
  <c r="I3928" i="35" s="1"/>
  <c r="H3929" i="35"/>
  <c r="I3929" i="35" s="1"/>
  <c r="H3930" i="35"/>
  <c r="I3930" i="35" s="1"/>
  <c r="H3931" i="35"/>
  <c r="I3931" i="35" s="1"/>
  <c r="H3932" i="35"/>
  <c r="I3932" i="35" s="1"/>
  <c r="H3933" i="35"/>
  <c r="I3933" i="35" s="1"/>
  <c r="H3934" i="35"/>
  <c r="I3934" i="35" s="1"/>
  <c r="H3935" i="35"/>
  <c r="I3935" i="35" s="1"/>
  <c r="H3936" i="35"/>
  <c r="I3936" i="35" s="1"/>
  <c r="H3937" i="35"/>
  <c r="I3937" i="35" s="1"/>
  <c r="H3938" i="35"/>
  <c r="I3938" i="35" s="1"/>
  <c r="H3939" i="35"/>
  <c r="I3939" i="35" s="1"/>
  <c r="H3940" i="35"/>
  <c r="I3940" i="35" s="1"/>
  <c r="H3941" i="35"/>
  <c r="I3941" i="35" s="1"/>
  <c r="H3942" i="35"/>
  <c r="I3942" i="35" s="1"/>
  <c r="H3943" i="35"/>
  <c r="I3943" i="35" s="1"/>
  <c r="H3944" i="35"/>
  <c r="I3944" i="35" s="1"/>
  <c r="H3945" i="35"/>
  <c r="I3945" i="35" s="1"/>
  <c r="H3946" i="35"/>
  <c r="I3946" i="35" s="1"/>
  <c r="H3947" i="35"/>
  <c r="I3947" i="35" s="1"/>
  <c r="H3948" i="35"/>
  <c r="I3948" i="35" s="1"/>
  <c r="H3949" i="35"/>
  <c r="I3949" i="35" s="1"/>
  <c r="H3950" i="35"/>
  <c r="I3950" i="35" s="1"/>
  <c r="H3951" i="35"/>
  <c r="I3951" i="35" s="1"/>
  <c r="H3952" i="35"/>
  <c r="I3952" i="35" s="1"/>
  <c r="H3953" i="35"/>
  <c r="I3953" i="35" s="1"/>
  <c r="H3954" i="35"/>
  <c r="I3954" i="35" s="1"/>
  <c r="H3955" i="35"/>
  <c r="I3955" i="35" s="1"/>
  <c r="H3956" i="35"/>
  <c r="I3956" i="35" s="1"/>
  <c r="H3957" i="35"/>
  <c r="I3957" i="35" s="1"/>
  <c r="H3958" i="35"/>
  <c r="I3958" i="35" s="1"/>
  <c r="H3959" i="35"/>
  <c r="I3959" i="35" s="1"/>
  <c r="H3960" i="35"/>
  <c r="I3960" i="35" s="1"/>
  <c r="H3961" i="35"/>
  <c r="I3961" i="35" s="1"/>
  <c r="H3962" i="35"/>
  <c r="I3962" i="35" s="1"/>
  <c r="H3963" i="35"/>
  <c r="I3963" i="35" s="1"/>
  <c r="H3964" i="35"/>
  <c r="I3964" i="35" s="1"/>
  <c r="H3965" i="35"/>
  <c r="I3965" i="35" s="1"/>
  <c r="H3966" i="35"/>
  <c r="I3966" i="35" s="1"/>
  <c r="H3967" i="35"/>
  <c r="I3967" i="35" s="1"/>
  <c r="H3968" i="35"/>
  <c r="I3968" i="35" s="1"/>
  <c r="H3969" i="35"/>
  <c r="I3969" i="35" s="1"/>
  <c r="H3970" i="35"/>
  <c r="I3970" i="35" s="1"/>
  <c r="H3971" i="35"/>
  <c r="I3971" i="35" s="1"/>
  <c r="H3972" i="35"/>
  <c r="I3972" i="35" s="1"/>
  <c r="H3973" i="35"/>
  <c r="I3973" i="35" s="1"/>
  <c r="H3974" i="35"/>
  <c r="I3974" i="35" s="1"/>
  <c r="H3975" i="35"/>
  <c r="I3975" i="35" s="1"/>
  <c r="H3976" i="35"/>
  <c r="I3976" i="35" s="1"/>
  <c r="H3977" i="35"/>
  <c r="I3977" i="35" s="1"/>
  <c r="H3978" i="35"/>
  <c r="I3978" i="35" s="1"/>
  <c r="H3979" i="35"/>
  <c r="I3979" i="35" s="1"/>
  <c r="H3980" i="35"/>
  <c r="I3980" i="35" s="1"/>
  <c r="H3981" i="35"/>
  <c r="I3981" i="35" s="1"/>
  <c r="H3982" i="35"/>
  <c r="I3982" i="35" s="1"/>
  <c r="H3983" i="35"/>
  <c r="I3983" i="35" s="1"/>
  <c r="H3984" i="35"/>
  <c r="I3984" i="35" s="1"/>
  <c r="H3985" i="35"/>
  <c r="I3985" i="35" s="1"/>
  <c r="H3986" i="35"/>
  <c r="I3986" i="35" s="1"/>
  <c r="H3987" i="35"/>
  <c r="I3987" i="35" s="1"/>
  <c r="H3988" i="35"/>
  <c r="I3988" i="35" s="1"/>
  <c r="H3989" i="35"/>
  <c r="I3989" i="35" s="1"/>
  <c r="H3990" i="35"/>
  <c r="I3990" i="35" s="1"/>
  <c r="H3991" i="35"/>
  <c r="I3991" i="35" s="1"/>
  <c r="H3992" i="35"/>
  <c r="I3992" i="35" s="1"/>
  <c r="H3993" i="35"/>
  <c r="I3993" i="35" s="1"/>
  <c r="H3994" i="35"/>
  <c r="I3994" i="35" s="1"/>
  <c r="H3995" i="35"/>
  <c r="I3995" i="35" s="1"/>
  <c r="H3996" i="35"/>
  <c r="I3996" i="35" s="1"/>
  <c r="H3997" i="35"/>
  <c r="I3997" i="35" s="1"/>
  <c r="H3998" i="35"/>
  <c r="I3998" i="35" s="1"/>
  <c r="H3999" i="35"/>
  <c r="I3999" i="35" s="1"/>
  <c r="H4000" i="35"/>
  <c r="I4000" i="35" s="1"/>
  <c r="H4001" i="35"/>
  <c r="I4001" i="35" s="1"/>
  <c r="H4002" i="35"/>
  <c r="I4002" i="35" s="1"/>
  <c r="H4003" i="35"/>
  <c r="I4003" i="35" s="1"/>
  <c r="H4004" i="35"/>
  <c r="I4004" i="35" s="1"/>
  <c r="H4005" i="35"/>
  <c r="I4005" i="35" s="1"/>
  <c r="H4006" i="35"/>
  <c r="I4006" i="35" s="1"/>
  <c r="H4007" i="35"/>
  <c r="I4007" i="35" s="1"/>
  <c r="H4008" i="35"/>
  <c r="I4008" i="35" s="1"/>
  <c r="H4009" i="35"/>
  <c r="I4009" i="35" s="1"/>
  <c r="H4010" i="35"/>
  <c r="I4010" i="35" s="1"/>
  <c r="H4011" i="35"/>
  <c r="I4011" i="35" s="1"/>
  <c r="H4012" i="35"/>
  <c r="I4012" i="35" s="1"/>
  <c r="H4013" i="35"/>
  <c r="I4013" i="35" s="1"/>
  <c r="H4014" i="35"/>
  <c r="I4014" i="35" s="1"/>
  <c r="H4015" i="35"/>
  <c r="I4015" i="35" s="1"/>
  <c r="H4016" i="35"/>
  <c r="I4016" i="35" s="1"/>
  <c r="H4017" i="35"/>
  <c r="I4017" i="35" s="1"/>
  <c r="H4018" i="35"/>
  <c r="I4018" i="35" s="1"/>
  <c r="H4019" i="35"/>
  <c r="I4019" i="35" s="1"/>
  <c r="H4020" i="35"/>
  <c r="I4020" i="35" s="1"/>
  <c r="H4021" i="35"/>
  <c r="I4021" i="35" s="1"/>
  <c r="H4022" i="35"/>
  <c r="I4022" i="35" s="1"/>
  <c r="H4023" i="35"/>
  <c r="I4023" i="35" s="1"/>
  <c r="H4024" i="35"/>
  <c r="I4024" i="35" s="1"/>
  <c r="H4025" i="35"/>
  <c r="I4025" i="35" s="1"/>
  <c r="H4026" i="35"/>
  <c r="I4026" i="35" s="1"/>
  <c r="H4027" i="35"/>
  <c r="I4027" i="35" s="1"/>
  <c r="H4028" i="35"/>
  <c r="I4028" i="35" s="1"/>
  <c r="H4029" i="35"/>
  <c r="I4029" i="35" s="1"/>
  <c r="H4030" i="35"/>
  <c r="I4030" i="35" s="1"/>
  <c r="H4031" i="35"/>
  <c r="I4031" i="35" s="1"/>
  <c r="H4032" i="35"/>
  <c r="I4032" i="35" s="1"/>
  <c r="H4033" i="35"/>
  <c r="I4033" i="35" s="1"/>
  <c r="H4034" i="35"/>
  <c r="I4034" i="35" s="1"/>
  <c r="H4035" i="35"/>
  <c r="I4035" i="35" s="1"/>
  <c r="H4036" i="35"/>
  <c r="I4036" i="35" s="1"/>
  <c r="H4037" i="35"/>
  <c r="I4037" i="35" s="1"/>
  <c r="H4038" i="35"/>
  <c r="I4038" i="35" s="1"/>
  <c r="H4039" i="35"/>
  <c r="I4039" i="35" s="1"/>
  <c r="H4040" i="35"/>
  <c r="I4040" i="35" s="1"/>
  <c r="H4041" i="35"/>
  <c r="I4041" i="35" s="1"/>
  <c r="H4042" i="35"/>
  <c r="I4042" i="35" s="1"/>
  <c r="H4043" i="35"/>
  <c r="I4043" i="35" s="1"/>
  <c r="H4044" i="35"/>
  <c r="I4044" i="35" s="1"/>
  <c r="H4045" i="35"/>
  <c r="I4045" i="35" s="1"/>
  <c r="H4046" i="35"/>
  <c r="I4046" i="35" s="1"/>
  <c r="H4047" i="35"/>
  <c r="I4047" i="35" s="1"/>
  <c r="H4048" i="35"/>
  <c r="I4048" i="35" s="1"/>
  <c r="H4049" i="35"/>
  <c r="I4049" i="35" s="1"/>
  <c r="H4050" i="35"/>
  <c r="I4050" i="35" s="1"/>
  <c r="H4051" i="35"/>
  <c r="I4051" i="35" s="1"/>
  <c r="H4052" i="35"/>
  <c r="I4052" i="35" s="1"/>
  <c r="H4053" i="35"/>
  <c r="I4053" i="35" s="1"/>
  <c r="H4054" i="35"/>
  <c r="I4054" i="35" s="1"/>
  <c r="H4055" i="35"/>
  <c r="I4055" i="35" s="1"/>
  <c r="H4056" i="35"/>
  <c r="I4056" i="35" s="1"/>
  <c r="H4057" i="35"/>
  <c r="I4057" i="35" s="1"/>
  <c r="H4058" i="35"/>
  <c r="I4058" i="35" s="1"/>
  <c r="H4059" i="35"/>
  <c r="I4059" i="35" s="1"/>
  <c r="H4060" i="35"/>
  <c r="I4060" i="35" s="1"/>
  <c r="H4061" i="35"/>
  <c r="I4061" i="35" s="1"/>
  <c r="H4062" i="35"/>
  <c r="I4062" i="35" s="1"/>
  <c r="H4063" i="35"/>
  <c r="I4063" i="35" s="1"/>
  <c r="H4064" i="35"/>
  <c r="I4064" i="35" s="1"/>
  <c r="H4065" i="35"/>
  <c r="I4065" i="35" s="1"/>
  <c r="H4066" i="35"/>
  <c r="I4066" i="35" s="1"/>
  <c r="H4067" i="35"/>
  <c r="I4067" i="35" s="1"/>
  <c r="H4068" i="35"/>
  <c r="I4068" i="35" s="1"/>
  <c r="H4069" i="35"/>
  <c r="I4069" i="35" s="1"/>
  <c r="H4070" i="35"/>
  <c r="I4070" i="35" s="1"/>
  <c r="H4071" i="35"/>
  <c r="I4071" i="35" s="1"/>
  <c r="H4072" i="35"/>
  <c r="I4072" i="35" s="1"/>
  <c r="H4073" i="35"/>
  <c r="I4073" i="35" s="1"/>
  <c r="H4074" i="35"/>
  <c r="I4074" i="35" s="1"/>
  <c r="H4075" i="35"/>
  <c r="I4075" i="35" s="1"/>
  <c r="H4076" i="35"/>
  <c r="I4076" i="35" s="1"/>
  <c r="H4077" i="35"/>
  <c r="I4077" i="35" s="1"/>
  <c r="H4078" i="35"/>
  <c r="I4078" i="35" s="1"/>
  <c r="H4079" i="35"/>
  <c r="I4079" i="35" s="1"/>
  <c r="H4080" i="35"/>
  <c r="I4080" i="35" s="1"/>
  <c r="H4081" i="35"/>
  <c r="I4081" i="35" s="1"/>
  <c r="H4082" i="35"/>
  <c r="I4082" i="35" s="1"/>
  <c r="H4083" i="35"/>
  <c r="I4083" i="35" s="1"/>
  <c r="H4084" i="35"/>
  <c r="I4084" i="35" s="1"/>
  <c r="H4085" i="35"/>
  <c r="I4085" i="35" s="1"/>
  <c r="H4086" i="35"/>
  <c r="I4086" i="35" s="1"/>
  <c r="H4087" i="35"/>
  <c r="I4087" i="35" s="1"/>
  <c r="H4088" i="35"/>
  <c r="I4088" i="35" s="1"/>
  <c r="H4089" i="35"/>
  <c r="I4089" i="35" s="1"/>
  <c r="H4090" i="35"/>
  <c r="I4090" i="35" s="1"/>
  <c r="H4091" i="35"/>
  <c r="I4091" i="35" s="1"/>
  <c r="H4092" i="35"/>
  <c r="I4092" i="35" s="1"/>
  <c r="H4093" i="35"/>
  <c r="I4093" i="35" s="1"/>
  <c r="H4094" i="35"/>
  <c r="I4094" i="35" s="1"/>
  <c r="H4095" i="35"/>
  <c r="I4095" i="35" s="1"/>
  <c r="H4096" i="35"/>
  <c r="I4096" i="35" s="1"/>
  <c r="H4097" i="35"/>
  <c r="I4097" i="35" s="1"/>
  <c r="H4098" i="35"/>
  <c r="I4098" i="35" s="1"/>
  <c r="H4099" i="35"/>
  <c r="I4099" i="35" s="1"/>
  <c r="H4100" i="35"/>
  <c r="I4100" i="35" s="1"/>
  <c r="H4101" i="35"/>
  <c r="I4101" i="35" s="1"/>
  <c r="H4102" i="35"/>
  <c r="I4102" i="35" s="1"/>
  <c r="H4103" i="35"/>
  <c r="I4103" i="35" s="1"/>
  <c r="H4104" i="35"/>
  <c r="I4104" i="35" s="1"/>
  <c r="H4105" i="35"/>
  <c r="I4105" i="35" s="1"/>
  <c r="H4106" i="35"/>
  <c r="I4106" i="35" s="1"/>
  <c r="H4107" i="35"/>
  <c r="I4107" i="35" s="1"/>
  <c r="H4108" i="35"/>
  <c r="I4108" i="35" s="1"/>
  <c r="H4109" i="35"/>
  <c r="I4109" i="35" s="1"/>
  <c r="H4110" i="35"/>
  <c r="I4110" i="35" s="1"/>
  <c r="H4111" i="35"/>
  <c r="I4111" i="35" s="1"/>
  <c r="H4112" i="35"/>
  <c r="I4112" i="35" s="1"/>
  <c r="H4113" i="35"/>
  <c r="I4113" i="35" s="1"/>
  <c r="H4114" i="35"/>
  <c r="I4114" i="35" s="1"/>
  <c r="H4115" i="35"/>
  <c r="I4115" i="35" s="1"/>
  <c r="H4116" i="35"/>
  <c r="I4116" i="35" s="1"/>
  <c r="H4117" i="35"/>
  <c r="I4117" i="35" s="1"/>
  <c r="H4118" i="35"/>
  <c r="I4118" i="35" s="1"/>
  <c r="H4119" i="35"/>
  <c r="I4119" i="35" s="1"/>
  <c r="H4120" i="35"/>
  <c r="I4120" i="35" s="1"/>
  <c r="H4121" i="35"/>
  <c r="I4121" i="35" s="1"/>
  <c r="H4122" i="35"/>
  <c r="I4122" i="35" s="1"/>
  <c r="H4123" i="35"/>
  <c r="I4123" i="35" s="1"/>
  <c r="H4124" i="35"/>
  <c r="I4124" i="35" s="1"/>
  <c r="H4125" i="35"/>
  <c r="I4125" i="35" s="1"/>
  <c r="H4126" i="35"/>
  <c r="I4126" i="35" s="1"/>
  <c r="H4127" i="35"/>
  <c r="I4127" i="35" s="1"/>
  <c r="H4128" i="35"/>
  <c r="I4128" i="35" s="1"/>
  <c r="H4129" i="35"/>
  <c r="I4129" i="35" s="1"/>
  <c r="H4130" i="35"/>
  <c r="I4130" i="35" s="1"/>
  <c r="H4131" i="35"/>
  <c r="I4131" i="35" s="1"/>
  <c r="H4132" i="35"/>
  <c r="I4132" i="35" s="1"/>
  <c r="H4133" i="35"/>
  <c r="I4133" i="35" s="1"/>
  <c r="H4134" i="35"/>
  <c r="I4134" i="35" s="1"/>
  <c r="H4135" i="35"/>
  <c r="I4135" i="35" s="1"/>
  <c r="H4136" i="35"/>
  <c r="I4136" i="35" s="1"/>
  <c r="H4137" i="35"/>
  <c r="I4137" i="35" s="1"/>
  <c r="H4138" i="35"/>
  <c r="I4138" i="35" s="1"/>
  <c r="H4139" i="35"/>
  <c r="I4139" i="35" s="1"/>
  <c r="H4140" i="35"/>
  <c r="I4140" i="35" s="1"/>
  <c r="H4141" i="35"/>
  <c r="I4141" i="35" s="1"/>
  <c r="H4142" i="35"/>
  <c r="I4142" i="35" s="1"/>
  <c r="H4143" i="35"/>
  <c r="I4143" i="35" s="1"/>
  <c r="H4144" i="35"/>
  <c r="I4144" i="35" s="1"/>
  <c r="H4145" i="35"/>
  <c r="I4145" i="35" s="1"/>
  <c r="H4146" i="35"/>
  <c r="I4146" i="35" s="1"/>
  <c r="H4147" i="35"/>
  <c r="I4147" i="35" s="1"/>
  <c r="H4148" i="35"/>
  <c r="I4148" i="35" s="1"/>
  <c r="H4149" i="35"/>
  <c r="I4149" i="35" s="1"/>
  <c r="H4150" i="35"/>
  <c r="I4150" i="35" s="1"/>
  <c r="H4151" i="35"/>
  <c r="I4151" i="35" s="1"/>
  <c r="H4152" i="35"/>
  <c r="I4152" i="35" s="1"/>
  <c r="H4153" i="35"/>
  <c r="I4153" i="35" s="1"/>
  <c r="H4154" i="35"/>
  <c r="I4154" i="35" s="1"/>
  <c r="H4155" i="35"/>
  <c r="I4155" i="35" s="1"/>
  <c r="H4156" i="35"/>
  <c r="I4156" i="35" s="1"/>
  <c r="H4157" i="35"/>
  <c r="I4157" i="35" s="1"/>
  <c r="H4158" i="35"/>
  <c r="I4158" i="35" s="1"/>
  <c r="H4159" i="35"/>
  <c r="I4159" i="35" s="1"/>
  <c r="H4160" i="35"/>
  <c r="I4160" i="35" s="1"/>
  <c r="H4161" i="35"/>
  <c r="I4161" i="35" s="1"/>
  <c r="H4162" i="35"/>
  <c r="I4162" i="35" s="1"/>
  <c r="H4163" i="35"/>
  <c r="I4163" i="35" s="1"/>
  <c r="H4164" i="35"/>
  <c r="I4164" i="35" s="1"/>
  <c r="H4165" i="35"/>
  <c r="I4165" i="35" s="1"/>
  <c r="H4166" i="35"/>
  <c r="I4166" i="35" s="1"/>
  <c r="H4167" i="35"/>
  <c r="I4167" i="35" s="1"/>
  <c r="H4168" i="35"/>
  <c r="I4168" i="35" s="1"/>
  <c r="H4169" i="35"/>
  <c r="I4169" i="35" s="1"/>
  <c r="H4170" i="35"/>
  <c r="I4170" i="35" s="1"/>
  <c r="H4171" i="35"/>
  <c r="I4171" i="35" s="1"/>
  <c r="H4172" i="35"/>
  <c r="I4172" i="35" s="1"/>
  <c r="H4173" i="35"/>
  <c r="I4173" i="35" s="1"/>
  <c r="H4174" i="35"/>
  <c r="I4174" i="35" s="1"/>
  <c r="H4175" i="35"/>
  <c r="I4175" i="35" s="1"/>
  <c r="H4176" i="35"/>
  <c r="I4176" i="35" s="1"/>
  <c r="H4177" i="35"/>
  <c r="I4177" i="35" s="1"/>
  <c r="H4178" i="35"/>
  <c r="I4178" i="35" s="1"/>
  <c r="H4179" i="35"/>
  <c r="I4179" i="35" s="1"/>
  <c r="H4180" i="35"/>
  <c r="I4180" i="35" s="1"/>
  <c r="H4181" i="35"/>
  <c r="I4181" i="35" s="1"/>
  <c r="H4182" i="35"/>
  <c r="I4182" i="35" s="1"/>
  <c r="H4183" i="35"/>
  <c r="I4183" i="35" s="1"/>
  <c r="H4184" i="35"/>
  <c r="I4184" i="35" s="1"/>
  <c r="H4185" i="35"/>
  <c r="I4185" i="35" s="1"/>
  <c r="H4186" i="35"/>
  <c r="I4186" i="35" s="1"/>
  <c r="H4187" i="35"/>
  <c r="I4187" i="35" s="1"/>
  <c r="H4188" i="35"/>
  <c r="I4188" i="35" s="1"/>
  <c r="H4189" i="35"/>
  <c r="I4189" i="35" s="1"/>
  <c r="H4190" i="35"/>
  <c r="I4190" i="35" s="1"/>
  <c r="H4191" i="35"/>
  <c r="I4191" i="35" s="1"/>
  <c r="H4192" i="35"/>
  <c r="I4192" i="35" s="1"/>
  <c r="H4193" i="35"/>
  <c r="I4193" i="35" s="1"/>
  <c r="H4194" i="35"/>
  <c r="I4194" i="35" s="1"/>
  <c r="H4195" i="35"/>
  <c r="I4195" i="35" s="1"/>
  <c r="H4196" i="35"/>
  <c r="I4196" i="35" s="1"/>
  <c r="H4197" i="35"/>
  <c r="I4197" i="35" s="1"/>
  <c r="H4198" i="35"/>
  <c r="I4198" i="35" s="1"/>
  <c r="H4199" i="35"/>
  <c r="I4199" i="35" s="1"/>
  <c r="H4200" i="35"/>
  <c r="I4200" i="35" s="1"/>
  <c r="H4201" i="35"/>
  <c r="I4201" i="35" s="1"/>
  <c r="H4202" i="35"/>
  <c r="I4202" i="35" s="1"/>
  <c r="H4203" i="35"/>
  <c r="I4203" i="35" s="1"/>
  <c r="H4204" i="35"/>
  <c r="I4204" i="35" s="1"/>
  <c r="H4205" i="35"/>
  <c r="I4205" i="35" s="1"/>
  <c r="H4206" i="35"/>
  <c r="I4206" i="35" s="1"/>
  <c r="H4207" i="35"/>
  <c r="I4207" i="35" s="1"/>
  <c r="H4208" i="35"/>
  <c r="I4208" i="35" s="1"/>
  <c r="H4209" i="35"/>
  <c r="I4209" i="35" s="1"/>
  <c r="H4210" i="35"/>
  <c r="I4210" i="35" s="1"/>
  <c r="H4211" i="35"/>
  <c r="I4211" i="35" s="1"/>
  <c r="H4212" i="35"/>
  <c r="I4212" i="35" s="1"/>
  <c r="H4213" i="35"/>
  <c r="I4213" i="35" s="1"/>
  <c r="H4214" i="35"/>
  <c r="I4214" i="35" s="1"/>
  <c r="H4215" i="35"/>
  <c r="I4215" i="35" s="1"/>
  <c r="H4216" i="35"/>
  <c r="I4216" i="35" s="1"/>
  <c r="H4217" i="35"/>
  <c r="I4217" i="35" s="1"/>
  <c r="H4218" i="35"/>
  <c r="I4218" i="35" s="1"/>
  <c r="H4219" i="35"/>
  <c r="I4219" i="35" s="1"/>
  <c r="H4220" i="35"/>
  <c r="I4220" i="35" s="1"/>
  <c r="H4221" i="35"/>
  <c r="I4221" i="35" s="1"/>
  <c r="H4222" i="35"/>
  <c r="I4222" i="35" s="1"/>
  <c r="H4223" i="35"/>
  <c r="I4223" i="35" s="1"/>
  <c r="H4224" i="35"/>
  <c r="I4224" i="35" s="1"/>
  <c r="H4225" i="35"/>
  <c r="I4225" i="35" s="1"/>
  <c r="H4226" i="35"/>
  <c r="I4226" i="35" s="1"/>
  <c r="H4227" i="35"/>
  <c r="I4227" i="35" s="1"/>
  <c r="H4228" i="35"/>
  <c r="I4228" i="35" s="1"/>
  <c r="H4229" i="35"/>
  <c r="I4229" i="35" s="1"/>
  <c r="H4230" i="35"/>
  <c r="I4230" i="35" s="1"/>
  <c r="H4231" i="35"/>
  <c r="I4231" i="35" s="1"/>
  <c r="H4232" i="35"/>
  <c r="I4232" i="35" s="1"/>
  <c r="H4233" i="35"/>
  <c r="I4233" i="35" s="1"/>
  <c r="H4234" i="35"/>
  <c r="I4234" i="35" s="1"/>
  <c r="H4235" i="35"/>
  <c r="I4235" i="35" s="1"/>
  <c r="H4236" i="35"/>
  <c r="I4236" i="35" s="1"/>
  <c r="H4237" i="35"/>
  <c r="I4237" i="35" s="1"/>
  <c r="H4238" i="35"/>
  <c r="I4238" i="35" s="1"/>
  <c r="H4239" i="35"/>
  <c r="I4239" i="35" s="1"/>
  <c r="H4240" i="35"/>
  <c r="I4240" i="35" s="1"/>
  <c r="H4241" i="35"/>
  <c r="I4241" i="35" s="1"/>
  <c r="H4242" i="35"/>
  <c r="I4242" i="35" s="1"/>
  <c r="H4243" i="35"/>
  <c r="I4243" i="35" s="1"/>
  <c r="H4244" i="35"/>
  <c r="I4244" i="35" s="1"/>
  <c r="H4245" i="35"/>
  <c r="I4245" i="35" s="1"/>
  <c r="H4246" i="35"/>
  <c r="I4246" i="35" s="1"/>
  <c r="H4247" i="35"/>
  <c r="I4247" i="35" s="1"/>
  <c r="H4248" i="35"/>
  <c r="I4248" i="35" s="1"/>
  <c r="H4249" i="35"/>
  <c r="I4249" i="35" s="1"/>
  <c r="H4250" i="35"/>
  <c r="I4250" i="35" s="1"/>
  <c r="H4251" i="35"/>
  <c r="I4251" i="35" s="1"/>
  <c r="H4252" i="35"/>
  <c r="I4252" i="35" s="1"/>
  <c r="H4253" i="35"/>
  <c r="I4253" i="35" s="1"/>
  <c r="H4254" i="35"/>
  <c r="I4254" i="35" s="1"/>
  <c r="H4255" i="35"/>
  <c r="I4255" i="35" s="1"/>
  <c r="H4256" i="35"/>
  <c r="I4256" i="35" s="1"/>
  <c r="H4257" i="35"/>
  <c r="I4257" i="35" s="1"/>
  <c r="H4258" i="35"/>
  <c r="I4258" i="35" s="1"/>
  <c r="H4259" i="35"/>
  <c r="I4259" i="35" s="1"/>
  <c r="H4260" i="35"/>
  <c r="I4260" i="35" s="1"/>
  <c r="H4261" i="35"/>
  <c r="I4261" i="35" s="1"/>
  <c r="H4262" i="35"/>
  <c r="I4262" i="35" s="1"/>
  <c r="H4263" i="35"/>
  <c r="I4263" i="35" s="1"/>
  <c r="H4264" i="35"/>
  <c r="I4264" i="35" s="1"/>
  <c r="H4265" i="35"/>
  <c r="I4265" i="35" s="1"/>
  <c r="H4266" i="35"/>
  <c r="I4266" i="35" s="1"/>
  <c r="H4267" i="35"/>
  <c r="I4267" i="35" s="1"/>
  <c r="H4268" i="35"/>
  <c r="I4268" i="35" s="1"/>
  <c r="H4269" i="35"/>
  <c r="I4269" i="35" s="1"/>
  <c r="H4270" i="35"/>
  <c r="I4270" i="35" s="1"/>
  <c r="H4271" i="35"/>
  <c r="I4271" i="35" s="1"/>
  <c r="H4272" i="35"/>
  <c r="I4272" i="35" s="1"/>
  <c r="H4273" i="35"/>
  <c r="I4273" i="35" s="1"/>
  <c r="H4274" i="35"/>
  <c r="I4274" i="35" s="1"/>
  <c r="H4275" i="35"/>
  <c r="I4275" i="35" s="1"/>
  <c r="H4276" i="35"/>
  <c r="I4276" i="35" s="1"/>
  <c r="H4277" i="35"/>
  <c r="I4277" i="35" s="1"/>
  <c r="H4278" i="35"/>
  <c r="I4278" i="35" s="1"/>
  <c r="H4279" i="35"/>
  <c r="I4279" i="35" s="1"/>
  <c r="H4280" i="35"/>
  <c r="I4280" i="35" s="1"/>
  <c r="H4281" i="35"/>
  <c r="I4281" i="35" s="1"/>
  <c r="H4282" i="35"/>
  <c r="I4282" i="35" s="1"/>
  <c r="H4283" i="35"/>
  <c r="I4283" i="35" s="1"/>
  <c r="H4284" i="35"/>
  <c r="I4284" i="35" s="1"/>
  <c r="H4285" i="35"/>
  <c r="I4285" i="35" s="1"/>
  <c r="H4286" i="35"/>
  <c r="I4286" i="35" s="1"/>
  <c r="H4287" i="35"/>
  <c r="I4287" i="35" s="1"/>
  <c r="H4288" i="35"/>
  <c r="I4288" i="35" s="1"/>
  <c r="H4289" i="35"/>
  <c r="I4289" i="35" s="1"/>
  <c r="H4290" i="35"/>
  <c r="I4290" i="35" s="1"/>
  <c r="H4291" i="35"/>
  <c r="I4291" i="35" s="1"/>
  <c r="H4292" i="35"/>
  <c r="I4292" i="35" s="1"/>
  <c r="H4293" i="35"/>
  <c r="I4293" i="35" s="1"/>
  <c r="H4294" i="35"/>
  <c r="I4294" i="35" s="1"/>
  <c r="H4295" i="35"/>
  <c r="I4295" i="35" s="1"/>
  <c r="H4296" i="35"/>
  <c r="I4296" i="35" s="1"/>
  <c r="H4297" i="35"/>
  <c r="I4297" i="35" s="1"/>
  <c r="H4298" i="35"/>
  <c r="I4298" i="35" s="1"/>
  <c r="H4299" i="35"/>
  <c r="I4299" i="35" s="1"/>
  <c r="H4300" i="35"/>
  <c r="I4300" i="35" s="1"/>
  <c r="H4301" i="35"/>
  <c r="I4301" i="35" s="1"/>
  <c r="H4302" i="35"/>
  <c r="I4302" i="35" s="1"/>
  <c r="H4303" i="35"/>
  <c r="I4303" i="35" s="1"/>
  <c r="H4304" i="35"/>
  <c r="I4304" i="35" s="1"/>
  <c r="H4305" i="35"/>
  <c r="I4305" i="35" s="1"/>
  <c r="H4306" i="35"/>
  <c r="I4306" i="35" s="1"/>
  <c r="H4307" i="35"/>
  <c r="I4307" i="35" s="1"/>
  <c r="H4308" i="35"/>
  <c r="I4308" i="35" s="1"/>
  <c r="H4309" i="35"/>
  <c r="I4309" i="35" s="1"/>
  <c r="H4310" i="35"/>
  <c r="I4310" i="35" s="1"/>
  <c r="H4311" i="35"/>
  <c r="I4311" i="35" s="1"/>
  <c r="H4312" i="35"/>
  <c r="I4312" i="35" s="1"/>
  <c r="H4313" i="35"/>
  <c r="I4313" i="35" s="1"/>
  <c r="H4314" i="35"/>
  <c r="I4314" i="35" s="1"/>
  <c r="H4315" i="35"/>
  <c r="I4315" i="35" s="1"/>
  <c r="H4316" i="35"/>
  <c r="I4316" i="35" s="1"/>
  <c r="H4317" i="35"/>
  <c r="I4317" i="35" s="1"/>
  <c r="H4318" i="35"/>
  <c r="I4318" i="35" s="1"/>
  <c r="H4319" i="35"/>
  <c r="I4319" i="35" s="1"/>
  <c r="H4320" i="35"/>
  <c r="I4320" i="35" s="1"/>
  <c r="H4321" i="35"/>
  <c r="I4321" i="35" s="1"/>
  <c r="H4322" i="35"/>
  <c r="I4322" i="35" s="1"/>
  <c r="H4323" i="35"/>
  <c r="I4323" i="35" s="1"/>
  <c r="H4324" i="35"/>
  <c r="I4324" i="35" s="1"/>
  <c r="H4325" i="35"/>
  <c r="I4325" i="35" s="1"/>
  <c r="H4326" i="35"/>
  <c r="I4326" i="35" s="1"/>
  <c r="H4327" i="35"/>
  <c r="I4327" i="35" s="1"/>
  <c r="H4328" i="35"/>
  <c r="I4328" i="35" s="1"/>
  <c r="H4329" i="35"/>
  <c r="I4329" i="35" s="1"/>
  <c r="H4330" i="35"/>
  <c r="I4330" i="35" s="1"/>
  <c r="H4331" i="35"/>
  <c r="I4331" i="35" s="1"/>
  <c r="H4332" i="35"/>
  <c r="I4332" i="35" s="1"/>
  <c r="H4333" i="35"/>
  <c r="I4333" i="35" s="1"/>
  <c r="H4334" i="35"/>
  <c r="I4334" i="35" s="1"/>
  <c r="H4335" i="35"/>
  <c r="I4335" i="35" s="1"/>
  <c r="H4336" i="35"/>
  <c r="I4336" i="35" s="1"/>
  <c r="H4337" i="35"/>
  <c r="I4337" i="35" s="1"/>
  <c r="H4338" i="35"/>
  <c r="I4338" i="35" s="1"/>
  <c r="H4339" i="35"/>
  <c r="I4339" i="35" s="1"/>
  <c r="H4340" i="35"/>
  <c r="I4340" i="35" s="1"/>
  <c r="H4341" i="35"/>
  <c r="I4341" i="35" s="1"/>
  <c r="H4342" i="35"/>
  <c r="I4342" i="35" s="1"/>
  <c r="H4343" i="35"/>
  <c r="I4343" i="35" s="1"/>
  <c r="H4344" i="35"/>
  <c r="I4344" i="35" s="1"/>
  <c r="H4345" i="35"/>
  <c r="I4345" i="35" s="1"/>
  <c r="H4346" i="35"/>
  <c r="I4346" i="35" s="1"/>
  <c r="H4347" i="35"/>
  <c r="I4347" i="35" s="1"/>
  <c r="H4348" i="35"/>
  <c r="I4348" i="35" s="1"/>
  <c r="H4349" i="35"/>
  <c r="I4349" i="35" s="1"/>
  <c r="H4350" i="35"/>
  <c r="I4350" i="35" s="1"/>
  <c r="H4351" i="35"/>
  <c r="I4351" i="35" s="1"/>
  <c r="H4352" i="35"/>
  <c r="I4352" i="35" s="1"/>
  <c r="H4353" i="35"/>
  <c r="I4353" i="35" s="1"/>
  <c r="H4354" i="35"/>
  <c r="I4354" i="35" s="1"/>
  <c r="H4355" i="35"/>
  <c r="I4355" i="35" s="1"/>
  <c r="H4356" i="35"/>
  <c r="I4356" i="35" s="1"/>
  <c r="H4357" i="35"/>
  <c r="I4357" i="35" s="1"/>
  <c r="H4358" i="35"/>
  <c r="I4358" i="35" s="1"/>
  <c r="H4359" i="35"/>
  <c r="I4359" i="35" s="1"/>
  <c r="H4360" i="35"/>
  <c r="I4360" i="35" s="1"/>
  <c r="H4361" i="35"/>
  <c r="I4361" i="35" s="1"/>
  <c r="H4362" i="35"/>
  <c r="I4362" i="35" s="1"/>
  <c r="H4363" i="35"/>
  <c r="I4363" i="35" s="1"/>
  <c r="H4364" i="35"/>
  <c r="I4364" i="35" s="1"/>
  <c r="H4365" i="35"/>
  <c r="I4365" i="35" s="1"/>
  <c r="H4366" i="35"/>
  <c r="I4366" i="35" s="1"/>
  <c r="H4367" i="35"/>
  <c r="I4367" i="35" s="1"/>
  <c r="H4368" i="35"/>
  <c r="I4368" i="35" s="1"/>
  <c r="H4369" i="35"/>
  <c r="I4369" i="35" s="1"/>
  <c r="H4370" i="35"/>
  <c r="I4370" i="35" s="1"/>
  <c r="H4371" i="35"/>
  <c r="I4371" i="35" s="1"/>
  <c r="H4372" i="35"/>
  <c r="I4372" i="35" s="1"/>
  <c r="H4373" i="35"/>
  <c r="I4373" i="35" s="1"/>
  <c r="H4374" i="35"/>
  <c r="I4374" i="35" s="1"/>
  <c r="H4375" i="35"/>
  <c r="I4375" i="35" s="1"/>
  <c r="H4376" i="35"/>
  <c r="I4376" i="35" s="1"/>
  <c r="H4377" i="35"/>
  <c r="I4377" i="35" s="1"/>
  <c r="H4378" i="35"/>
  <c r="I4378" i="35" s="1"/>
  <c r="H4379" i="35"/>
  <c r="I4379" i="35" s="1"/>
  <c r="H4380" i="35"/>
  <c r="I4380" i="35" s="1"/>
  <c r="H4381" i="35"/>
  <c r="I4381" i="35" s="1"/>
  <c r="H4382" i="35"/>
  <c r="I4382" i="35" s="1"/>
  <c r="H4383" i="35"/>
  <c r="I4383" i="35" s="1"/>
  <c r="H4384" i="35"/>
  <c r="I4384" i="35" s="1"/>
  <c r="H4385" i="35"/>
  <c r="I4385" i="35" s="1"/>
  <c r="H4386" i="35"/>
  <c r="I4386" i="35" s="1"/>
  <c r="H4387" i="35"/>
  <c r="I4387" i="35" s="1"/>
  <c r="H4388" i="35"/>
  <c r="I4388" i="35" s="1"/>
  <c r="H4389" i="35"/>
  <c r="I4389" i="35" s="1"/>
  <c r="H4390" i="35"/>
  <c r="I4390" i="35" s="1"/>
  <c r="H4391" i="35"/>
  <c r="I4391" i="35" s="1"/>
  <c r="H4392" i="35"/>
  <c r="I4392" i="35" s="1"/>
  <c r="H4393" i="35"/>
  <c r="I4393" i="35" s="1"/>
  <c r="H4394" i="35"/>
  <c r="I4394" i="35" s="1"/>
  <c r="H4395" i="35"/>
  <c r="I4395" i="35" s="1"/>
  <c r="H4396" i="35"/>
  <c r="I4396" i="35" s="1"/>
  <c r="H4397" i="35"/>
  <c r="I4397" i="35" s="1"/>
  <c r="H4398" i="35"/>
  <c r="I4398" i="35" s="1"/>
  <c r="H4399" i="35"/>
  <c r="I4399" i="35" s="1"/>
  <c r="H4400" i="35"/>
  <c r="I4400" i="35" s="1"/>
  <c r="H4401" i="35"/>
  <c r="I4401" i="35" s="1"/>
  <c r="H4402" i="35"/>
  <c r="I4402" i="35" s="1"/>
  <c r="H4403" i="35"/>
  <c r="I4403" i="35" s="1"/>
  <c r="H4404" i="35"/>
  <c r="I4404" i="35" s="1"/>
  <c r="H4405" i="35"/>
  <c r="I4405" i="35" s="1"/>
  <c r="H4406" i="35"/>
  <c r="I4406" i="35" s="1"/>
  <c r="H4407" i="35"/>
  <c r="I4407" i="35" s="1"/>
  <c r="H4408" i="35"/>
  <c r="I4408" i="35" s="1"/>
  <c r="H4409" i="35"/>
  <c r="I4409" i="35" s="1"/>
  <c r="H4410" i="35"/>
  <c r="I4410" i="35" s="1"/>
  <c r="H4411" i="35"/>
  <c r="I4411" i="35" s="1"/>
  <c r="H4412" i="35"/>
  <c r="I4412" i="35" s="1"/>
  <c r="H4413" i="35"/>
  <c r="I4413" i="35" s="1"/>
  <c r="H4414" i="35"/>
  <c r="I4414" i="35" s="1"/>
  <c r="H4415" i="35"/>
  <c r="I4415" i="35" s="1"/>
  <c r="H4416" i="35"/>
  <c r="I4416" i="35" s="1"/>
  <c r="H4417" i="35"/>
  <c r="I4417" i="35" s="1"/>
  <c r="H4418" i="35"/>
  <c r="I4418" i="35" s="1"/>
  <c r="H4419" i="35"/>
  <c r="I4419" i="35" s="1"/>
  <c r="H4420" i="35"/>
  <c r="I4420" i="35" s="1"/>
  <c r="H4421" i="35"/>
  <c r="I4421" i="35" s="1"/>
  <c r="H4422" i="35"/>
  <c r="I4422" i="35" s="1"/>
  <c r="H4423" i="35"/>
  <c r="I4423" i="35" s="1"/>
  <c r="H4424" i="35"/>
  <c r="I4424" i="35" s="1"/>
  <c r="H4425" i="35"/>
  <c r="I4425" i="35" s="1"/>
  <c r="H4426" i="35"/>
  <c r="I4426" i="35" s="1"/>
  <c r="H4427" i="35"/>
  <c r="I4427" i="35" s="1"/>
  <c r="H4428" i="35"/>
  <c r="I4428" i="35" s="1"/>
  <c r="H4429" i="35"/>
  <c r="I4429" i="35" s="1"/>
  <c r="H4430" i="35"/>
  <c r="I4430" i="35" s="1"/>
  <c r="H4431" i="35"/>
  <c r="I4431" i="35" s="1"/>
  <c r="H4432" i="35"/>
  <c r="I4432" i="35" s="1"/>
  <c r="H4433" i="35"/>
  <c r="I4433" i="35" s="1"/>
  <c r="H4434" i="35"/>
  <c r="I4434" i="35" s="1"/>
  <c r="H4435" i="35"/>
  <c r="I4435" i="35" s="1"/>
  <c r="H4436" i="35"/>
  <c r="I4436" i="35" s="1"/>
  <c r="H4437" i="35"/>
  <c r="I4437" i="35" s="1"/>
  <c r="H4438" i="35"/>
  <c r="I4438" i="35" s="1"/>
  <c r="H4439" i="35"/>
  <c r="I4439" i="35" s="1"/>
  <c r="H4440" i="35"/>
  <c r="I4440" i="35" s="1"/>
  <c r="H4441" i="35"/>
  <c r="I4441" i="35" s="1"/>
  <c r="H4442" i="35"/>
  <c r="I4442" i="35" s="1"/>
  <c r="H4443" i="35"/>
  <c r="I4443" i="35" s="1"/>
  <c r="H4444" i="35"/>
  <c r="I4444" i="35" s="1"/>
  <c r="H4445" i="35"/>
  <c r="I4445" i="35" s="1"/>
  <c r="H4446" i="35"/>
  <c r="I4446" i="35" s="1"/>
  <c r="H4447" i="35"/>
  <c r="I4447" i="35" s="1"/>
  <c r="H4448" i="35"/>
  <c r="I4448" i="35" s="1"/>
  <c r="H4449" i="35"/>
  <c r="I4449" i="35" s="1"/>
  <c r="H4450" i="35"/>
  <c r="I4450" i="35" s="1"/>
  <c r="H4451" i="35"/>
  <c r="I4451" i="35" s="1"/>
  <c r="H4452" i="35"/>
  <c r="I4452" i="35" s="1"/>
  <c r="H4453" i="35"/>
  <c r="I4453" i="35" s="1"/>
  <c r="H4454" i="35"/>
  <c r="I4454" i="35" s="1"/>
  <c r="H4455" i="35"/>
  <c r="I4455" i="35" s="1"/>
  <c r="H4456" i="35"/>
  <c r="I4456" i="35" s="1"/>
  <c r="H4457" i="35"/>
  <c r="I4457" i="35" s="1"/>
  <c r="H4458" i="35"/>
  <c r="I4458" i="35" s="1"/>
  <c r="H4459" i="35"/>
  <c r="I4459" i="35" s="1"/>
  <c r="H4460" i="35"/>
  <c r="I4460" i="35" s="1"/>
  <c r="H4461" i="35"/>
  <c r="I4461" i="35" s="1"/>
  <c r="H4462" i="35"/>
  <c r="I4462" i="35" s="1"/>
  <c r="H4463" i="35"/>
  <c r="I4463" i="35" s="1"/>
  <c r="H4464" i="35"/>
  <c r="I4464" i="35" s="1"/>
  <c r="H4465" i="35"/>
  <c r="I4465" i="35" s="1"/>
  <c r="H4466" i="35"/>
  <c r="I4466" i="35" s="1"/>
  <c r="H4467" i="35"/>
  <c r="I4467" i="35" s="1"/>
  <c r="H4468" i="35"/>
  <c r="I4468" i="35" s="1"/>
  <c r="H4469" i="35"/>
  <c r="I4469" i="35" s="1"/>
  <c r="H4470" i="35"/>
  <c r="I4470" i="35" s="1"/>
  <c r="H4471" i="35"/>
  <c r="I4471" i="35" s="1"/>
  <c r="H4472" i="35"/>
  <c r="I4472" i="35" s="1"/>
  <c r="H4473" i="35"/>
  <c r="I4473" i="35" s="1"/>
  <c r="H4474" i="35"/>
  <c r="I4474" i="35" s="1"/>
  <c r="H4475" i="35"/>
  <c r="I4475" i="35" s="1"/>
  <c r="H4476" i="35"/>
  <c r="I4476" i="35" s="1"/>
  <c r="H4477" i="35"/>
  <c r="I4477" i="35" s="1"/>
  <c r="H4478" i="35"/>
  <c r="I4478" i="35" s="1"/>
  <c r="H4479" i="35"/>
  <c r="I4479" i="35" s="1"/>
  <c r="H4480" i="35"/>
  <c r="I4480" i="35" s="1"/>
  <c r="H4481" i="35"/>
  <c r="I4481" i="35" s="1"/>
  <c r="H4482" i="35"/>
  <c r="I4482" i="35" s="1"/>
  <c r="H4483" i="35"/>
  <c r="I4483" i="35" s="1"/>
  <c r="H4484" i="35"/>
  <c r="I4484" i="35" s="1"/>
  <c r="H4485" i="35"/>
  <c r="I4485" i="35" s="1"/>
  <c r="H4486" i="35"/>
  <c r="I4486" i="35" s="1"/>
  <c r="H4487" i="35"/>
  <c r="I4487" i="35" s="1"/>
  <c r="H4488" i="35"/>
  <c r="I4488" i="35" s="1"/>
  <c r="H4489" i="35"/>
  <c r="I4489" i="35" s="1"/>
  <c r="H4490" i="35"/>
  <c r="I4490" i="35" s="1"/>
  <c r="H4491" i="35"/>
  <c r="I4491" i="35" s="1"/>
  <c r="H4492" i="35"/>
  <c r="I4492" i="35" s="1"/>
  <c r="H4493" i="35"/>
  <c r="I4493" i="35" s="1"/>
  <c r="H4494" i="35"/>
  <c r="I4494" i="35" s="1"/>
  <c r="H4495" i="35"/>
  <c r="I4495" i="35" s="1"/>
  <c r="H4496" i="35"/>
  <c r="I4496" i="35" s="1"/>
  <c r="H4497" i="35"/>
  <c r="I4497" i="35" s="1"/>
  <c r="H4498" i="35"/>
  <c r="I4498" i="35" s="1"/>
  <c r="H4499" i="35"/>
  <c r="I4499" i="35" s="1"/>
  <c r="H4500" i="35"/>
  <c r="I4500" i="35" s="1"/>
  <c r="H4501" i="35"/>
  <c r="I4501" i="35" s="1"/>
  <c r="H4502" i="35"/>
  <c r="I4502" i="35" s="1"/>
  <c r="H4503" i="35"/>
  <c r="I4503" i="35" s="1"/>
  <c r="H4504" i="35"/>
  <c r="I4504" i="35" s="1"/>
  <c r="H4505" i="35"/>
  <c r="I4505" i="35" s="1"/>
  <c r="H4506" i="35"/>
  <c r="I4506" i="35" s="1"/>
  <c r="H4507" i="35"/>
  <c r="I4507" i="35" s="1"/>
  <c r="H4508" i="35"/>
  <c r="I4508" i="35" s="1"/>
  <c r="H4509" i="35"/>
  <c r="I4509" i="35" s="1"/>
  <c r="H4510" i="35"/>
  <c r="I4510" i="35" s="1"/>
  <c r="H4511" i="35"/>
  <c r="I4511" i="35" s="1"/>
  <c r="H4512" i="35"/>
  <c r="I4512" i="35" s="1"/>
  <c r="H4513" i="35"/>
  <c r="I4513" i="35" s="1"/>
  <c r="H4514" i="35"/>
  <c r="I4514" i="35" s="1"/>
  <c r="H4515" i="35"/>
  <c r="I4515" i="35" s="1"/>
  <c r="H4516" i="35"/>
  <c r="I4516" i="35" s="1"/>
  <c r="H4517" i="35"/>
  <c r="I4517" i="35" s="1"/>
  <c r="H4518" i="35"/>
  <c r="I4518" i="35" s="1"/>
  <c r="H4519" i="35"/>
  <c r="I4519" i="35" s="1"/>
  <c r="H4520" i="35"/>
  <c r="I4520" i="35" s="1"/>
  <c r="H4521" i="35"/>
  <c r="I4521" i="35" s="1"/>
  <c r="H4522" i="35"/>
  <c r="I4522" i="35" s="1"/>
  <c r="H4523" i="35"/>
  <c r="I4523" i="35" s="1"/>
  <c r="H4524" i="35"/>
  <c r="I4524" i="35" s="1"/>
  <c r="H4525" i="35"/>
  <c r="I4525" i="35" s="1"/>
  <c r="H4526" i="35"/>
  <c r="I4526" i="35" s="1"/>
  <c r="H4527" i="35"/>
  <c r="I4527" i="35" s="1"/>
  <c r="H4528" i="35"/>
  <c r="I4528" i="35" s="1"/>
  <c r="H4529" i="35"/>
  <c r="I4529" i="35" s="1"/>
  <c r="H4530" i="35"/>
  <c r="I4530" i="35" s="1"/>
  <c r="H4531" i="35"/>
  <c r="I4531" i="35" s="1"/>
  <c r="H4532" i="35"/>
  <c r="I4532" i="35" s="1"/>
  <c r="H4533" i="35"/>
  <c r="I4533" i="35" s="1"/>
  <c r="H4534" i="35"/>
  <c r="I4534" i="35" s="1"/>
  <c r="H4535" i="35"/>
  <c r="I4535" i="35" s="1"/>
  <c r="H4536" i="35"/>
  <c r="I4536" i="35" s="1"/>
  <c r="H4537" i="35"/>
  <c r="I4537" i="35" s="1"/>
  <c r="H4538" i="35"/>
  <c r="I4538" i="35" s="1"/>
  <c r="H4539" i="35"/>
  <c r="I4539" i="35" s="1"/>
  <c r="H4540" i="35"/>
  <c r="I4540" i="35" s="1"/>
  <c r="H4541" i="35"/>
  <c r="I4541" i="35" s="1"/>
  <c r="H4542" i="35"/>
  <c r="I4542" i="35" s="1"/>
  <c r="H4543" i="35"/>
  <c r="I4543" i="35" s="1"/>
  <c r="H4544" i="35"/>
  <c r="I4544" i="35" s="1"/>
  <c r="H4545" i="35"/>
  <c r="I4545" i="35" s="1"/>
  <c r="H4546" i="35"/>
  <c r="I4546" i="35" s="1"/>
  <c r="H4547" i="35"/>
  <c r="I4547" i="35" s="1"/>
  <c r="H4548" i="35"/>
  <c r="I4548" i="35" s="1"/>
  <c r="H4549" i="35"/>
  <c r="I4549" i="35" s="1"/>
  <c r="H4550" i="35"/>
  <c r="I4550" i="35" s="1"/>
  <c r="H4551" i="35"/>
  <c r="I4551" i="35" s="1"/>
  <c r="H4552" i="35"/>
  <c r="I4552" i="35" s="1"/>
  <c r="H4553" i="35"/>
  <c r="I4553" i="35" s="1"/>
  <c r="H4554" i="35"/>
  <c r="I4554" i="35" s="1"/>
  <c r="H4555" i="35"/>
  <c r="I4555" i="35" s="1"/>
  <c r="H4556" i="35"/>
  <c r="I4556" i="35" s="1"/>
  <c r="H4557" i="35"/>
  <c r="I4557" i="35" s="1"/>
  <c r="H4558" i="35"/>
  <c r="I4558" i="35" s="1"/>
  <c r="H4559" i="35"/>
  <c r="I4559" i="35" s="1"/>
  <c r="H4560" i="35"/>
  <c r="I4560" i="35" s="1"/>
  <c r="H4561" i="35"/>
  <c r="I4561" i="35" s="1"/>
  <c r="H4562" i="35"/>
  <c r="I4562" i="35" s="1"/>
  <c r="H4563" i="35"/>
  <c r="I4563" i="35" s="1"/>
  <c r="H4564" i="35"/>
  <c r="I4564" i="35" s="1"/>
  <c r="H4565" i="35"/>
  <c r="I4565" i="35" s="1"/>
  <c r="H4566" i="35"/>
  <c r="I4566" i="35" s="1"/>
  <c r="H4567" i="35"/>
  <c r="I4567" i="35" s="1"/>
  <c r="H4568" i="35"/>
  <c r="I4568" i="35" s="1"/>
  <c r="H4569" i="35"/>
  <c r="I4569" i="35" s="1"/>
  <c r="H4570" i="35"/>
  <c r="I4570" i="35" s="1"/>
  <c r="H4571" i="35"/>
  <c r="I4571" i="35" s="1"/>
  <c r="H4572" i="35"/>
  <c r="I4572" i="35" s="1"/>
  <c r="H4573" i="35"/>
  <c r="I4573" i="35" s="1"/>
  <c r="H4574" i="35"/>
  <c r="I4574" i="35" s="1"/>
  <c r="H4575" i="35"/>
  <c r="I4575" i="35" s="1"/>
  <c r="H4576" i="35"/>
  <c r="I4576" i="35" s="1"/>
  <c r="H4577" i="35"/>
  <c r="I4577" i="35" s="1"/>
  <c r="H4578" i="35"/>
  <c r="I4578" i="35" s="1"/>
  <c r="H4579" i="35"/>
  <c r="I4579" i="35" s="1"/>
  <c r="H4580" i="35"/>
  <c r="I4580" i="35" s="1"/>
  <c r="H4581" i="35"/>
  <c r="I4581" i="35" s="1"/>
  <c r="H4582" i="35"/>
  <c r="I4582" i="35" s="1"/>
  <c r="H4583" i="35"/>
  <c r="I4583" i="35" s="1"/>
  <c r="H4584" i="35"/>
  <c r="I4584" i="35" s="1"/>
  <c r="H4585" i="35"/>
  <c r="I4585" i="35" s="1"/>
  <c r="H4586" i="35"/>
  <c r="I4586" i="35" s="1"/>
  <c r="H4587" i="35"/>
  <c r="I4587" i="35" s="1"/>
  <c r="H4588" i="35"/>
  <c r="I4588" i="35" s="1"/>
  <c r="H4589" i="35"/>
  <c r="I4589" i="35" s="1"/>
  <c r="H4590" i="35"/>
  <c r="I4590" i="35" s="1"/>
  <c r="H4591" i="35"/>
  <c r="I4591" i="35" s="1"/>
  <c r="H4592" i="35"/>
  <c r="I4592" i="35" s="1"/>
  <c r="H4593" i="35"/>
  <c r="I4593" i="35" s="1"/>
  <c r="H4594" i="35"/>
  <c r="I4594" i="35" s="1"/>
  <c r="H4595" i="35"/>
  <c r="I4595" i="35" s="1"/>
  <c r="H4596" i="35"/>
  <c r="I4596" i="35" s="1"/>
  <c r="H4597" i="35"/>
  <c r="I4597" i="35" s="1"/>
  <c r="H4598" i="35"/>
  <c r="I4598" i="35" s="1"/>
  <c r="H4599" i="35"/>
  <c r="I4599" i="35" s="1"/>
  <c r="H4600" i="35"/>
  <c r="I4600" i="35" s="1"/>
  <c r="H4601" i="35"/>
  <c r="I4601" i="35" s="1"/>
  <c r="H4602" i="35"/>
  <c r="I4602" i="35" s="1"/>
  <c r="H4603" i="35"/>
  <c r="I4603" i="35" s="1"/>
  <c r="H4604" i="35"/>
  <c r="I4604" i="35" s="1"/>
  <c r="H4605" i="35"/>
  <c r="I4605" i="35" s="1"/>
  <c r="H4606" i="35"/>
  <c r="I4606" i="35" s="1"/>
  <c r="H4607" i="35"/>
  <c r="I4607" i="35" s="1"/>
  <c r="H4608" i="35"/>
  <c r="I4608" i="35" s="1"/>
  <c r="H4609" i="35"/>
  <c r="I4609" i="35" s="1"/>
  <c r="H4610" i="35"/>
  <c r="I4610" i="35" s="1"/>
  <c r="H4611" i="35"/>
  <c r="I4611" i="35" s="1"/>
  <c r="H4612" i="35"/>
  <c r="I4612" i="35" s="1"/>
  <c r="H4613" i="35"/>
  <c r="I4613" i="35" s="1"/>
  <c r="H4614" i="35"/>
  <c r="I4614" i="35" s="1"/>
  <c r="H4615" i="35"/>
  <c r="I4615" i="35" s="1"/>
  <c r="H4616" i="35"/>
  <c r="I4616" i="35" s="1"/>
  <c r="H4617" i="35"/>
  <c r="I4617" i="35" s="1"/>
  <c r="H4618" i="35"/>
  <c r="I4618" i="35" s="1"/>
  <c r="H4619" i="35"/>
  <c r="I4619" i="35" s="1"/>
  <c r="H4620" i="35"/>
  <c r="I4620" i="35" s="1"/>
  <c r="H4621" i="35"/>
  <c r="I4621" i="35" s="1"/>
  <c r="H4622" i="35"/>
  <c r="I4622" i="35" s="1"/>
  <c r="H4623" i="35"/>
  <c r="I4623" i="35" s="1"/>
  <c r="H4624" i="35"/>
  <c r="I4624" i="35" s="1"/>
  <c r="H4625" i="35"/>
  <c r="I4625" i="35" s="1"/>
  <c r="H4626" i="35"/>
  <c r="I4626" i="35" s="1"/>
  <c r="H4627" i="35"/>
  <c r="I4627" i="35" s="1"/>
  <c r="H4628" i="35"/>
  <c r="I4628" i="35" s="1"/>
  <c r="H4629" i="35"/>
  <c r="I4629" i="35" s="1"/>
  <c r="H4630" i="35"/>
  <c r="I4630" i="35" s="1"/>
  <c r="H4631" i="35"/>
  <c r="I4631" i="35" s="1"/>
  <c r="H4632" i="35"/>
  <c r="I4632" i="35" s="1"/>
  <c r="H4633" i="35"/>
  <c r="I4633" i="35" s="1"/>
  <c r="H4634" i="35"/>
  <c r="I4634" i="35" s="1"/>
  <c r="H4635" i="35"/>
  <c r="I4635" i="35" s="1"/>
  <c r="H4636" i="35"/>
  <c r="I4636" i="35" s="1"/>
  <c r="H4637" i="35"/>
  <c r="I4637" i="35" s="1"/>
  <c r="H4638" i="35"/>
  <c r="I4638" i="35" s="1"/>
  <c r="H4639" i="35"/>
  <c r="I4639" i="35" s="1"/>
  <c r="H4640" i="35"/>
  <c r="I4640" i="35" s="1"/>
  <c r="H4641" i="35"/>
  <c r="I4641" i="35" s="1"/>
  <c r="H4642" i="35"/>
  <c r="I4642" i="35" s="1"/>
  <c r="H4643" i="35"/>
  <c r="I4643" i="35" s="1"/>
  <c r="H4644" i="35"/>
  <c r="I4644" i="35" s="1"/>
  <c r="H4645" i="35"/>
  <c r="I4645" i="35" s="1"/>
  <c r="H4646" i="35"/>
  <c r="I4646" i="35" s="1"/>
  <c r="H4647" i="35"/>
  <c r="I4647" i="35" s="1"/>
  <c r="H4648" i="35"/>
  <c r="I4648" i="35" s="1"/>
  <c r="H4649" i="35"/>
  <c r="I4649" i="35" s="1"/>
  <c r="H4650" i="35"/>
  <c r="I4650" i="35" s="1"/>
  <c r="H4651" i="35"/>
  <c r="I4651" i="35" s="1"/>
  <c r="H4652" i="35"/>
  <c r="I4652" i="35" s="1"/>
  <c r="H4653" i="35"/>
  <c r="I4653" i="35" s="1"/>
  <c r="H4654" i="35"/>
  <c r="I4654" i="35" s="1"/>
  <c r="H4655" i="35"/>
  <c r="I4655" i="35" s="1"/>
  <c r="H4656" i="35"/>
  <c r="I4656" i="35" s="1"/>
  <c r="H4657" i="35"/>
  <c r="I4657" i="35" s="1"/>
  <c r="H4658" i="35"/>
  <c r="I4658" i="35" s="1"/>
  <c r="H4659" i="35"/>
  <c r="I4659" i="35" s="1"/>
  <c r="H4660" i="35"/>
  <c r="I4660" i="35" s="1"/>
  <c r="H4661" i="35"/>
  <c r="I4661" i="35" s="1"/>
  <c r="H4662" i="35"/>
  <c r="I4662" i="35" s="1"/>
  <c r="H4663" i="35"/>
  <c r="I4663" i="35" s="1"/>
  <c r="H4664" i="35"/>
  <c r="I4664" i="35" s="1"/>
  <c r="H4665" i="35"/>
  <c r="I4665" i="35" s="1"/>
  <c r="H4666" i="35"/>
  <c r="I4666" i="35" s="1"/>
  <c r="H4667" i="35"/>
  <c r="I4667" i="35" s="1"/>
  <c r="H4668" i="35"/>
  <c r="I4668" i="35" s="1"/>
  <c r="H4669" i="35"/>
  <c r="I4669" i="35" s="1"/>
  <c r="H4670" i="35"/>
  <c r="I4670" i="35" s="1"/>
  <c r="H4671" i="35"/>
  <c r="I4671" i="35" s="1"/>
  <c r="H4672" i="35"/>
  <c r="I4672" i="35" s="1"/>
  <c r="H4673" i="35"/>
  <c r="I4673" i="35" s="1"/>
  <c r="H4674" i="35"/>
  <c r="I4674" i="35" s="1"/>
  <c r="H4675" i="35"/>
  <c r="I4675" i="35" s="1"/>
  <c r="H4676" i="35"/>
  <c r="I4676" i="35" s="1"/>
  <c r="H4677" i="35"/>
  <c r="I4677" i="35" s="1"/>
  <c r="H4678" i="35"/>
  <c r="I4678" i="35" s="1"/>
  <c r="H4679" i="35"/>
  <c r="I4679" i="35" s="1"/>
  <c r="H4680" i="35"/>
  <c r="I4680" i="35" s="1"/>
  <c r="H4681" i="35"/>
  <c r="I4681" i="35" s="1"/>
  <c r="H4682" i="35"/>
  <c r="I4682" i="35" s="1"/>
  <c r="H4683" i="35"/>
  <c r="I4683" i="35" s="1"/>
  <c r="H4684" i="35"/>
  <c r="I4684" i="35" s="1"/>
  <c r="H4685" i="35"/>
  <c r="I4685" i="35" s="1"/>
  <c r="H4686" i="35"/>
  <c r="I4686" i="35" s="1"/>
  <c r="H4687" i="35"/>
  <c r="I4687" i="35" s="1"/>
  <c r="H4688" i="35"/>
  <c r="I4688" i="35" s="1"/>
  <c r="H4689" i="35"/>
  <c r="I4689" i="35" s="1"/>
  <c r="H4690" i="35"/>
  <c r="I4690" i="35" s="1"/>
  <c r="H4691" i="35"/>
  <c r="I4691" i="35" s="1"/>
  <c r="H4692" i="35"/>
  <c r="I4692" i="35" s="1"/>
  <c r="H4693" i="35"/>
  <c r="I4693" i="35" s="1"/>
  <c r="H4694" i="35"/>
  <c r="I4694" i="35" s="1"/>
  <c r="H4695" i="35"/>
  <c r="I4695" i="35" s="1"/>
  <c r="H4696" i="35"/>
  <c r="I4696" i="35" s="1"/>
  <c r="H4697" i="35"/>
  <c r="I4697" i="35" s="1"/>
  <c r="H4698" i="35"/>
  <c r="I4698" i="35" s="1"/>
  <c r="H4699" i="35"/>
  <c r="I4699" i="35" s="1"/>
  <c r="H4700" i="35"/>
  <c r="I4700" i="35" s="1"/>
  <c r="H4701" i="35"/>
  <c r="I4701" i="35" s="1"/>
  <c r="H4702" i="35"/>
  <c r="I4702" i="35" s="1"/>
  <c r="H4703" i="35"/>
  <c r="I4703" i="35" s="1"/>
  <c r="H4704" i="35"/>
  <c r="I4704" i="35" s="1"/>
  <c r="H4705" i="35"/>
  <c r="I4705" i="35" s="1"/>
  <c r="H4706" i="35"/>
  <c r="I4706" i="35" s="1"/>
  <c r="H4707" i="35"/>
  <c r="I4707" i="35" s="1"/>
  <c r="H4708" i="35"/>
  <c r="I4708" i="35" s="1"/>
  <c r="H4709" i="35"/>
  <c r="I4709" i="35" s="1"/>
  <c r="H4710" i="35"/>
  <c r="I4710" i="35" s="1"/>
  <c r="H4711" i="35"/>
  <c r="I4711" i="35" s="1"/>
  <c r="H4712" i="35"/>
  <c r="I4712" i="35" s="1"/>
  <c r="H4713" i="35"/>
  <c r="I4713" i="35" s="1"/>
  <c r="H4714" i="35"/>
  <c r="I4714" i="35" s="1"/>
  <c r="H4715" i="35"/>
  <c r="I4715" i="35" s="1"/>
  <c r="H4716" i="35"/>
  <c r="I4716" i="35" s="1"/>
  <c r="H4717" i="35"/>
  <c r="I4717" i="35" s="1"/>
  <c r="H4718" i="35"/>
  <c r="I4718" i="35" s="1"/>
  <c r="H4719" i="35"/>
  <c r="I4719" i="35" s="1"/>
  <c r="H4720" i="35"/>
  <c r="I4720" i="35" s="1"/>
  <c r="H4721" i="35"/>
  <c r="I4721" i="35" s="1"/>
  <c r="H4722" i="35"/>
  <c r="I4722" i="35" s="1"/>
  <c r="H4723" i="35"/>
  <c r="I4723" i="35" s="1"/>
  <c r="H4724" i="35"/>
  <c r="I4724" i="35" s="1"/>
  <c r="H4725" i="35"/>
  <c r="I4725" i="35" s="1"/>
  <c r="H4726" i="35"/>
  <c r="I4726" i="35" s="1"/>
  <c r="H4727" i="35"/>
  <c r="I4727" i="35" s="1"/>
  <c r="H4728" i="35"/>
  <c r="I4728" i="35" s="1"/>
  <c r="H4729" i="35"/>
  <c r="I4729" i="35" s="1"/>
  <c r="H4730" i="35"/>
  <c r="I4730" i="35" s="1"/>
  <c r="H4731" i="35"/>
  <c r="I4731" i="35" s="1"/>
  <c r="H4732" i="35"/>
  <c r="I4732" i="35" s="1"/>
  <c r="H4733" i="35"/>
  <c r="I4733" i="35" s="1"/>
  <c r="H4734" i="35"/>
  <c r="I4734" i="35" s="1"/>
  <c r="H4735" i="35"/>
  <c r="I4735" i="35" s="1"/>
  <c r="H4736" i="35"/>
  <c r="I4736" i="35" s="1"/>
  <c r="H4737" i="35"/>
  <c r="I4737" i="35" s="1"/>
  <c r="H4738" i="35"/>
  <c r="I4738" i="35" s="1"/>
  <c r="H4739" i="35"/>
  <c r="I4739" i="35" s="1"/>
  <c r="H4740" i="35"/>
  <c r="I4740" i="35" s="1"/>
  <c r="H4741" i="35"/>
  <c r="I4741" i="35" s="1"/>
  <c r="H4742" i="35"/>
  <c r="I4742" i="35" s="1"/>
  <c r="H4743" i="35"/>
  <c r="I4743" i="35" s="1"/>
  <c r="H4744" i="35"/>
  <c r="I4744" i="35" s="1"/>
  <c r="H4745" i="35"/>
  <c r="I4745" i="35" s="1"/>
  <c r="H4746" i="35"/>
  <c r="I4746" i="35" s="1"/>
  <c r="H4747" i="35"/>
  <c r="I4747" i="35" s="1"/>
  <c r="H4748" i="35"/>
  <c r="I4748" i="35" s="1"/>
  <c r="H4749" i="35"/>
  <c r="I4749" i="35" s="1"/>
  <c r="H4750" i="35"/>
  <c r="I4750" i="35" s="1"/>
  <c r="H4751" i="35"/>
  <c r="I4751" i="35" s="1"/>
  <c r="H4752" i="35"/>
  <c r="I4752" i="35" s="1"/>
  <c r="H4753" i="35"/>
  <c r="I4753" i="35" s="1"/>
  <c r="H4754" i="35"/>
  <c r="I4754" i="35" s="1"/>
  <c r="H4755" i="35"/>
  <c r="I4755" i="35" s="1"/>
  <c r="H4756" i="35"/>
  <c r="I4756" i="35" s="1"/>
  <c r="H4757" i="35"/>
  <c r="I4757" i="35" s="1"/>
  <c r="H4758" i="35"/>
  <c r="I4758" i="35" s="1"/>
  <c r="H4759" i="35"/>
  <c r="I4759" i="35" s="1"/>
  <c r="H4760" i="35"/>
  <c r="I4760" i="35" s="1"/>
  <c r="H4761" i="35"/>
  <c r="I4761" i="35" s="1"/>
  <c r="H4762" i="35"/>
  <c r="I4762" i="35" s="1"/>
  <c r="H4763" i="35"/>
  <c r="I4763" i="35" s="1"/>
  <c r="H4764" i="35"/>
  <c r="I4764" i="35" s="1"/>
  <c r="H4765" i="35"/>
  <c r="I4765" i="35" s="1"/>
  <c r="H4766" i="35"/>
  <c r="I4766" i="35" s="1"/>
  <c r="H4767" i="35"/>
  <c r="I4767" i="35" s="1"/>
  <c r="H4768" i="35"/>
  <c r="I4768" i="35" s="1"/>
  <c r="H4769" i="35"/>
  <c r="I4769" i="35" s="1"/>
  <c r="H4770" i="35"/>
  <c r="I4770" i="35" s="1"/>
  <c r="H4771" i="35"/>
  <c r="I4771" i="35" s="1"/>
  <c r="H4772" i="35"/>
  <c r="I4772" i="35" s="1"/>
  <c r="H4773" i="35"/>
  <c r="I4773" i="35" s="1"/>
  <c r="H4774" i="35"/>
  <c r="I4774" i="35" s="1"/>
  <c r="H4775" i="35"/>
  <c r="I4775" i="35" s="1"/>
  <c r="H4776" i="35"/>
  <c r="I4776" i="35" s="1"/>
  <c r="H4777" i="35"/>
  <c r="I4777" i="35" s="1"/>
  <c r="H4778" i="35"/>
  <c r="I4778" i="35" s="1"/>
  <c r="H4779" i="35"/>
  <c r="I4779" i="35" s="1"/>
  <c r="H4780" i="35"/>
  <c r="I4780" i="35" s="1"/>
  <c r="H4781" i="35"/>
  <c r="I4781" i="35" s="1"/>
  <c r="H4782" i="35"/>
  <c r="I4782" i="35" s="1"/>
  <c r="H4783" i="35"/>
  <c r="I4783" i="35" s="1"/>
  <c r="H4784" i="35"/>
  <c r="I4784" i="35" s="1"/>
  <c r="H4785" i="35"/>
  <c r="I4785" i="35" s="1"/>
  <c r="H4786" i="35"/>
  <c r="I4786" i="35" s="1"/>
  <c r="H4787" i="35"/>
  <c r="I4787" i="35" s="1"/>
  <c r="H4788" i="35"/>
  <c r="I4788" i="35" s="1"/>
  <c r="H4789" i="35"/>
  <c r="I4789" i="35" s="1"/>
  <c r="H4790" i="35"/>
  <c r="I4790" i="35" s="1"/>
  <c r="H4791" i="35"/>
  <c r="I4791" i="35" s="1"/>
  <c r="H4792" i="35"/>
  <c r="I4792" i="35" s="1"/>
  <c r="H4793" i="35"/>
  <c r="I4793" i="35" s="1"/>
  <c r="H4794" i="35"/>
  <c r="I4794" i="35" s="1"/>
  <c r="H4795" i="35"/>
  <c r="I4795" i="35" s="1"/>
  <c r="H4796" i="35"/>
  <c r="I4796" i="35" s="1"/>
  <c r="H4797" i="35"/>
  <c r="I4797" i="35" s="1"/>
  <c r="H4798" i="35"/>
  <c r="I4798" i="35" s="1"/>
  <c r="H4799" i="35"/>
  <c r="I4799" i="35" s="1"/>
  <c r="H4800" i="35"/>
  <c r="I4800" i="35" s="1"/>
  <c r="H4801" i="35"/>
  <c r="I4801" i="35" s="1"/>
  <c r="H4802" i="35"/>
  <c r="I4802" i="35" s="1"/>
  <c r="H4803" i="35"/>
  <c r="I4803" i="35" s="1"/>
  <c r="H4804" i="35"/>
  <c r="I4804" i="35" s="1"/>
  <c r="H4805" i="35"/>
  <c r="I4805" i="35" s="1"/>
  <c r="H4806" i="35"/>
  <c r="I4806" i="35" s="1"/>
  <c r="H4807" i="35"/>
  <c r="I4807" i="35" s="1"/>
  <c r="H4808" i="35"/>
  <c r="I4808" i="35" s="1"/>
  <c r="H4809" i="35"/>
  <c r="I4809" i="35" s="1"/>
  <c r="H4810" i="35"/>
  <c r="I4810" i="35" s="1"/>
  <c r="H4811" i="35"/>
  <c r="I4811" i="35" s="1"/>
  <c r="H4812" i="35"/>
  <c r="I4812" i="35" s="1"/>
  <c r="H4813" i="35"/>
  <c r="I4813" i="35" s="1"/>
  <c r="H4814" i="35"/>
  <c r="I4814" i="35" s="1"/>
  <c r="H4815" i="35"/>
  <c r="I4815" i="35" s="1"/>
  <c r="H4816" i="35"/>
  <c r="I4816" i="35" s="1"/>
  <c r="H4817" i="35"/>
  <c r="I4817" i="35" s="1"/>
  <c r="H4818" i="35"/>
  <c r="I4818" i="35" s="1"/>
  <c r="H4819" i="35"/>
  <c r="I4819" i="35" s="1"/>
  <c r="H4820" i="35"/>
  <c r="I4820" i="35" s="1"/>
  <c r="H4821" i="35"/>
  <c r="I4821" i="35" s="1"/>
  <c r="H4822" i="35"/>
  <c r="I4822" i="35" s="1"/>
  <c r="H4823" i="35"/>
  <c r="I4823" i="35" s="1"/>
  <c r="H4824" i="35"/>
  <c r="I4824" i="35" s="1"/>
  <c r="H4825" i="35"/>
  <c r="I4825" i="35" s="1"/>
  <c r="H4826" i="35"/>
  <c r="I4826" i="35" s="1"/>
  <c r="H4827" i="35"/>
  <c r="I4827" i="35" s="1"/>
  <c r="H4828" i="35"/>
  <c r="I4828" i="35" s="1"/>
  <c r="H4829" i="35"/>
  <c r="I4829" i="35" s="1"/>
  <c r="H4830" i="35"/>
  <c r="I4830" i="35" s="1"/>
  <c r="H4831" i="35"/>
  <c r="I4831" i="35" s="1"/>
  <c r="H4832" i="35"/>
  <c r="I4832" i="35" s="1"/>
  <c r="H4833" i="35"/>
  <c r="I4833" i="35" s="1"/>
  <c r="H4834" i="35"/>
  <c r="I4834" i="35" s="1"/>
  <c r="H4835" i="35"/>
  <c r="I4835" i="35" s="1"/>
  <c r="H4836" i="35"/>
  <c r="I4836" i="35" s="1"/>
  <c r="H4837" i="35"/>
  <c r="I4837" i="35" s="1"/>
  <c r="H4838" i="35"/>
  <c r="I4838" i="35" s="1"/>
  <c r="H4839" i="35"/>
  <c r="I4839" i="35" s="1"/>
  <c r="H4840" i="35"/>
  <c r="I4840" i="35" s="1"/>
  <c r="H4841" i="35"/>
  <c r="I4841" i="35" s="1"/>
  <c r="H4842" i="35"/>
  <c r="I4842" i="35" s="1"/>
  <c r="H4843" i="35"/>
  <c r="I4843" i="35" s="1"/>
  <c r="H4844" i="35"/>
  <c r="I4844" i="35" s="1"/>
  <c r="H4845" i="35"/>
  <c r="I4845" i="35" s="1"/>
  <c r="H4846" i="35"/>
  <c r="I4846" i="35" s="1"/>
  <c r="H4847" i="35"/>
  <c r="I4847" i="35" s="1"/>
  <c r="H4848" i="35"/>
  <c r="I4848" i="35" s="1"/>
  <c r="H4849" i="35"/>
  <c r="I4849" i="35" s="1"/>
  <c r="H4850" i="35"/>
  <c r="I4850" i="35" s="1"/>
  <c r="H4851" i="35"/>
  <c r="I4851" i="35" s="1"/>
  <c r="H4852" i="35"/>
  <c r="I4852" i="35" s="1"/>
  <c r="H4853" i="35"/>
  <c r="I4853" i="35" s="1"/>
  <c r="H4854" i="35"/>
  <c r="I4854" i="35" s="1"/>
  <c r="H4855" i="35"/>
  <c r="I4855" i="35" s="1"/>
  <c r="H4856" i="35"/>
  <c r="I4856" i="35" s="1"/>
  <c r="H4857" i="35"/>
  <c r="I4857" i="35" s="1"/>
  <c r="H4858" i="35"/>
  <c r="I4858" i="35" s="1"/>
  <c r="H4859" i="35"/>
  <c r="I4859" i="35" s="1"/>
  <c r="H4860" i="35"/>
  <c r="I4860" i="35" s="1"/>
  <c r="H4861" i="35"/>
  <c r="I4861" i="35" s="1"/>
  <c r="H4862" i="35"/>
  <c r="I4862" i="35" s="1"/>
  <c r="H4863" i="35"/>
  <c r="I4863" i="35" s="1"/>
  <c r="H4864" i="35"/>
  <c r="I4864" i="35" s="1"/>
  <c r="H4865" i="35"/>
  <c r="I4865" i="35" s="1"/>
  <c r="H4866" i="35"/>
  <c r="I4866" i="35" s="1"/>
  <c r="H4867" i="35"/>
  <c r="I4867" i="35" s="1"/>
  <c r="H4868" i="35"/>
  <c r="I4868" i="35" s="1"/>
  <c r="H4869" i="35"/>
  <c r="I4869" i="35" s="1"/>
  <c r="H4870" i="35"/>
  <c r="I4870" i="35" s="1"/>
  <c r="H4871" i="35"/>
  <c r="I4871" i="35" s="1"/>
  <c r="H4872" i="35"/>
  <c r="I4872" i="35" s="1"/>
  <c r="H4873" i="35"/>
  <c r="I4873" i="35" s="1"/>
  <c r="H4874" i="35"/>
  <c r="I4874" i="35" s="1"/>
  <c r="H4875" i="35"/>
  <c r="I4875" i="35" s="1"/>
  <c r="H4876" i="35"/>
  <c r="I4876" i="35" s="1"/>
  <c r="H4877" i="35"/>
  <c r="I4877" i="35" s="1"/>
  <c r="H4878" i="35"/>
  <c r="I4878" i="35" s="1"/>
  <c r="H4879" i="35"/>
  <c r="I4879" i="35" s="1"/>
  <c r="H4880" i="35"/>
  <c r="I4880" i="35" s="1"/>
  <c r="H4881" i="35"/>
  <c r="I4881" i="35" s="1"/>
  <c r="H4882" i="35"/>
  <c r="I4882" i="35" s="1"/>
  <c r="H4883" i="35"/>
  <c r="I4883" i="35" s="1"/>
  <c r="H4884" i="35"/>
  <c r="I4884" i="35" s="1"/>
  <c r="H4885" i="35"/>
  <c r="I4885" i="35" s="1"/>
  <c r="H4886" i="35"/>
  <c r="I4886" i="35" s="1"/>
  <c r="H4887" i="35"/>
  <c r="I4887" i="35" s="1"/>
  <c r="H4888" i="35"/>
  <c r="I4888" i="35" s="1"/>
  <c r="H4889" i="35"/>
  <c r="I4889" i="35" s="1"/>
  <c r="H4890" i="35"/>
  <c r="I4890" i="35" s="1"/>
  <c r="H4891" i="35"/>
  <c r="I4891" i="35" s="1"/>
  <c r="H4892" i="35"/>
  <c r="I4892" i="35" s="1"/>
  <c r="H4893" i="35"/>
  <c r="I4893" i="35" s="1"/>
  <c r="H4894" i="35"/>
  <c r="I4894" i="35" s="1"/>
  <c r="H4895" i="35"/>
  <c r="I4895" i="35" s="1"/>
  <c r="H4896" i="35"/>
  <c r="I4896" i="35" s="1"/>
  <c r="H4897" i="35"/>
  <c r="I4897" i="35" s="1"/>
  <c r="H4898" i="35"/>
  <c r="I4898" i="35" s="1"/>
  <c r="H4899" i="35"/>
  <c r="I4899" i="35" s="1"/>
  <c r="H4900" i="35"/>
  <c r="I4900" i="35" s="1"/>
  <c r="H4901" i="35"/>
  <c r="I4901" i="35" s="1"/>
  <c r="H4902" i="35"/>
  <c r="I4902" i="35" s="1"/>
  <c r="H4903" i="35"/>
  <c r="I4903" i="35" s="1"/>
  <c r="H4904" i="35"/>
  <c r="I4904" i="35" s="1"/>
  <c r="H4905" i="35"/>
  <c r="I4905" i="35" s="1"/>
  <c r="H4906" i="35"/>
  <c r="I4906" i="35" s="1"/>
  <c r="H4907" i="35"/>
  <c r="I4907" i="35" s="1"/>
  <c r="H4908" i="35"/>
  <c r="I4908" i="35" s="1"/>
  <c r="H4909" i="35"/>
  <c r="I4909" i="35" s="1"/>
  <c r="H4910" i="35"/>
  <c r="I4910" i="35" s="1"/>
  <c r="H4911" i="35"/>
  <c r="I4911" i="35" s="1"/>
  <c r="H4912" i="35"/>
  <c r="I4912" i="35" s="1"/>
  <c r="H4913" i="35"/>
  <c r="I4913" i="35" s="1"/>
  <c r="H4914" i="35"/>
  <c r="I4914" i="35" s="1"/>
  <c r="H4915" i="35"/>
  <c r="I4915" i="35" s="1"/>
  <c r="H4916" i="35"/>
  <c r="I4916" i="35" s="1"/>
  <c r="H4917" i="35"/>
  <c r="I4917" i="35" s="1"/>
  <c r="H4918" i="35"/>
  <c r="I4918" i="35" s="1"/>
  <c r="H4919" i="35"/>
  <c r="I4919" i="35" s="1"/>
  <c r="H4920" i="35"/>
  <c r="I4920" i="35" s="1"/>
  <c r="H4921" i="35"/>
  <c r="I4921" i="35" s="1"/>
  <c r="H4922" i="35"/>
  <c r="I4922" i="35" s="1"/>
  <c r="H4923" i="35"/>
  <c r="I4923" i="35" s="1"/>
  <c r="H4924" i="35"/>
  <c r="I4924" i="35" s="1"/>
  <c r="H4925" i="35"/>
  <c r="I4925" i="35" s="1"/>
  <c r="H4926" i="35"/>
  <c r="I4926" i="35" s="1"/>
  <c r="H4927" i="35"/>
  <c r="I4927" i="35" s="1"/>
  <c r="H4928" i="35"/>
  <c r="I4928" i="35" s="1"/>
  <c r="H4929" i="35"/>
  <c r="I4929" i="35" s="1"/>
  <c r="H4930" i="35"/>
  <c r="I4930" i="35" s="1"/>
  <c r="H4931" i="35"/>
  <c r="I4931" i="35" s="1"/>
  <c r="H4932" i="35"/>
  <c r="I4932" i="35" s="1"/>
  <c r="H4933" i="35"/>
  <c r="I4933" i="35" s="1"/>
  <c r="H4934" i="35"/>
  <c r="I4934" i="35" s="1"/>
  <c r="H4935" i="35"/>
  <c r="I4935" i="35" s="1"/>
  <c r="H4936" i="35"/>
  <c r="I4936" i="35" s="1"/>
  <c r="H4937" i="35"/>
  <c r="I4937" i="35" s="1"/>
  <c r="H4938" i="35"/>
  <c r="I4938" i="35" s="1"/>
  <c r="H4939" i="35"/>
  <c r="I4939" i="35" s="1"/>
  <c r="H4940" i="35"/>
  <c r="I4940" i="35" s="1"/>
  <c r="H4941" i="35"/>
  <c r="I4941" i="35" s="1"/>
  <c r="H4942" i="35"/>
  <c r="I4942" i="35" s="1"/>
  <c r="H4943" i="35"/>
  <c r="I4943" i="35" s="1"/>
  <c r="H4944" i="35"/>
  <c r="I4944" i="35" s="1"/>
  <c r="H4945" i="35"/>
  <c r="I4945" i="35" s="1"/>
  <c r="H4946" i="35"/>
  <c r="I4946" i="35" s="1"/>
  <c r="H4947" i="35"/>
  <c r="I4947" i="35" s="1"/>
  <c r="H4948" i="35"/>
  <c r="I4948" i="35" s="1"/>
  <c r="H4949" i="35"/>
  <c r="I4949" i="35" s="1"/>
  <c r="H4950" i="35"/>
  <c r="I4950" i="35" s="1"/>
  <c r="H4951" i="35"/>
  <c r="I4951" i="35" s="1"/>
  <c r="H4952" i="35"/>
  <c r="I4952" i="35" s="1"/>
  <c r="H4953" i="35"/>
  <c r="I4953" i="35" s="1"/>
  <c r="H4954" i="35"/>
  <c r="I4954" i="35" s="1"/>
  <c r="H4955" i="35"/>
  <c r="I4955" i="35" s="1"/>
  <c r="H4956" i="35"/>
  <c r="I4956" i="35" s="1"/>
  <c r="H4957" i="35"/>
  <c r="I4957" i="35" s="1"/>
  <c r="H4958" i="35"/>
  <c r="I4958" i="35" s="1"/>
  <c r="H4959" i="35"/>
  <c r="I4959" i="35" s="1"/>
  <c r="H4960" i="35"/>
  <c r="I4960" i="35" s="1"/>
  <c r="H4961" i="35"/>
  <c r="I4961" i="35" s="1"/>
  <c r="H4962" i="35"/>
  <c r="I4962" i="35" s="1"/>
  <c r="H4963" i="35"/>
  <c r="I4963" i="35" s="1"/>
  <c r="H4964" i="35"/>
  <c r="I4964" i="35" s="1"/>
  <c r="H4965" i="35"/>
  <c r="I4965" i="35" s="1"/>
  <c r="H4966" i="35"/>
  <c r="I4966" i="35" s="1"/>
  <c r="H4967" i="35"/>
  <c r="I4967" i="35" s="1"/>
  <c r="H4968" i="35"/>
  <c r="I4968" i="35" s="1"/>
  <c r="H4969" i="35"/>
  <c r="I4969" i="35" s="1"/>
  <c r="H4970" i="35"/>
  <c r="I4970" i="35" s="1"/>
  <c r="H4971" i="35"/>
  <c r="I4971" i="35" s="1"/>
  <c r="H4972" i="35"/>
  <c r="I4972" i="35" s="1"/>
  <c r="H4973" i="35"/>
  <c r="I4973" i="35" s="1"/>
  <c r="H4974" i="35"/>
  <c r="I4974" i="35" s="1"/>
  <c r="H4975" i="35"/>
  <c r="I4975" i="35" s="1"/>
  <c r="H4976" i="35"/>
  <c r="I4976" i="35" s="1"/>
  <c r="H4977" i="35"/>
  <c r="I4977" i="35" s="1"/>
  <c r="H4978" i="35"/>
  <c r="I4978" i="35" s="1"/>
  <c r="H4979" i="35"/>
  <c r="I4979" i="35" s="1"/>
  <c r="H4980" i="35"/>
  <c r="I4980" i="35" s="1"/>
  <c r="H4981" i="35"/>
  <c r="I4981" i="35" s="1"/>
  <c r="H4982" i="35"/>
  <c r="I4982" i="35" s="1"/>
  <c r="H4983" i="35"/>
  <c r="I4983" i="35" s="1"/>
  <c r="H4984" i="35"/>
  <c r="I4984" i="35" s="1"/>
  <c r="H4985" i="35"/>
  <c r="I4985" i="35" s="1"/>
  <c r="H4986" i="35"/>
  <c r="I4986" i="35" s="1"/>
  <c r="H4987" i="35"/>
  <c r="I4987" i="35" s="1"/>
  <c r="H4988" i="35"/>
  <c r="I4988" i="35" s="1"/>
  <c r="H4989" i="35"/>
  <c r="I4989" i="35" s="1"/>
  <c r="H4990" i="35"/>
  <c r="I4990" i="35" s="1"/>
  <c r="H4991" i="35"/>
  <c r="I4991" i="35" s="1"/>
  <c r="H4992" i="35"/>
  <c r="I4992" i="35" s="1"/>
  <c r="H4993" i="35"/>
  <c r="I4993" i="35" s="1"/>
  <c r="H4994" i="35"/>
  <c r="I4994" i="35" s="1"/>
  <c r="H4995" i="35"/>
  <c r="I4995" i="35" s="1"/>
  <c r="H4996" i="35"/>
  <c r="I4996" i="35" s="1"/>
  <c r="H4997" i="35"/>
  <c r="I4997" i="35" s="1"/>
  <c r="H4998" i="35"/>
  <c r="I4998" i="35" s="1"/>
  <c r="H4999" i="35"/>
  <c r="I4999" i="35" s="1"/>
  <c r="H5000" i="35"/>
  <c r="I5000" i="35" s="1"/>
  <c r="H5001" i="35"/>
  <c r="I5001" i="35" s="1"/>
  <c r="H5002" i="35"/>
  <c r="I5002" i="35" s="1"/>
  <c r="H5003" i="35"/>
  <c r="I5003" i="35" s="1"/>
  <c r="H5004" i="35"/>
  <c r="I5004" i="35" s="1"/>
  <c r="H5005" i="35"/>
  <c r="I5005" i="35" s="1"/>
  <c r="H5006" i="35"/>
  <c r="I5006" i="35" s="1"/>
  <c r="H5007" i="35"/>
  <c r="I5007" i="35" s="1"/>
  <c r="H5008" i="35"/>
  <c r="I5008" i="35" s="1"/>
  <c r="H5009" i="35"/>
  <c r="I5009" i="35" s="1"/>
  <c r="H5010" i="35"/>
  <c r="I5010" i="35" s="1"/>
  <c r="H5011" i="35"/>
  <c r="I5011" i="35" s="1"/>
  <c r="H5012" i="35"/>
  <c r="I5012" i="35" s="1"/>
  <c r="H5013" i="35"/>
  <c r="I5013" i="35" s="1"/>
  <c r="H5014" i="35"/>
  <c r="I5014" i="35" s="1"/>
  <c r="H5015" i="35"/>
  <c r="I5015" i="35" s="1"/>
  <c r="H5016" i="35"/>
  <c r="I5016" i="35" s="1"/>
  <c r="H5017" i="35"/>
  <c r="I5017" i="35" s="1"/>
  <c r="H5018" i="35"/>
  <c r="I5018" i="35" s="1"/>
  <c r="H5019" i="35"/>
  <c r="I5019" i="35" s="1"/>
  <c r="H5020" i="35"/>
  <c r="I5020" i="35" s="1"/>
  <c r="H5021" i="35"/>
  <c r="I5021" i="35" s="1"/>
  <c r="H5022" i="35"/>
  <c r="I5022" i="35" s="1"/>
  <c r="H5023" i="35"/>
  <c r="I5023" i="35" s="1"/>
  <c r="H5024" i="35"/>
  <c r="I5024" i="35" s="1"/>
  <c r="H5025" i="35"/>
  <c r="I5025" i="35" s="1"/>
  <c r="H5026" i="35"/>
  <c r="I5026" i="35" s="1"/>
  <c r="H5027" i="35"/>
  <c r="I5027" i="35" s="1"/>
  <c r="H5028" i="35"/>
  <c r="I5028" i="35" s="1"/>
  <c r="H5029" i="35"/>
  <c r="I5029" i="35" s="1"/>
  <c r="H5030" i="35"/>
  <c r="I5030" i="35" s="1"/>
  <c r="H5031" i="35"/>
  <c r="I5031" i="35" s="1"/>
  <c r="H5032" i="35"/>
  <c r="I5032" i="35" s="1"/>
  <c r="H5033" i="35"/>
  <c r="I5033" i="35" s="1"/>
  <c r="H5034" i="35"/>
  <c r="I5034" i="35" s="1"/>
  <c r="H5035" i="35"/>
  <c r="I5035" i="35" s="1"/>
  <c r="H5036" i="35"/>
  <c r="I5036" i="35" s="1"/>
  <c r="H5037" i="35"/>
  <c r="I5037" i="35" s="1"/>
  <c r="H5038" i="35"/>
  <c r="I5038" i="35" s="1"/>
  <c r="H5039" i="35"/>
  <c r="I5039" i="35" s="1"/>
  <c r="H5040" i="35"/>
  <c r="I5040" i="35" s="1"/>
  <c r="H5041" i="35"/>
  <c r="I5041" i="35" s="1"/>
  <c r="H5042" i="35"/>
  <c r="I5042" i="35" s="1"/>
  <c r="H5043" i="35"/>
  <c r="I5043" i="35" s="1"/>
  <c r="H5044" i="35"/>
  <c r="I5044" i="35" s="1"/>
  <c r="H5045" i="35"/>
  <c r="I5045" i="35" s="1"/>
  <c r="H5046" i="35"/>
  <c r="I5046" i="35" s="1"/>
  <c r="H5047" i="35"/>
  <c r="I5047" i="35" s="1"/>
  <c r="H5048" i="35"/>
  <c r="I5048" i="35" s="1"/>
  <c r="H5049" i="35"/>
  <c r="I5049" i="35" s="1"/>
  <c r="H5050" i="35"/>
  <c r="I5050" i="35" s="1"/>
  <c r="H5051" i="35"/>
  <c r="I5051" i="35" s="1"/>
  <c r="H5052" i="35"/>
  <c r="I5052" i="35" s="1"/>
  <c r="H5053" i="35"/>
  <c r="I5053" i="35" s="1"/>
  <c r="H5054" i="35"/>
  <c r="I5054" i="35" s="1"/>
  <c r="H5055" i="35"/>
  <c r="I5055" i="35" s="1"/>
  <c r="H5056" i="35"/>
  <c r="I5056" i="35" s="1"/>
  <c r="H5057" i="35"/>
  <c r="I5057" i="35" s="1"/>
  <c r="H5058" i="35"/>
  <c r="I5058" i="35" s="1"/>
  <c r="H5059" i="35"/>
  <c r="I5059" i="35" s="1"/>
  <c r="H5060" i="35"/>
  <c r="I5060" i="35" s="1"/>
  <c r="H5061" i="35"/>
  <c r="I5061" i="35" s="1"/>
  <c r="H5062" i="35"/>
  <c r="I5062" i="35" s="1"/>
  <c r="H5063" i="35"/>
  <c r="I5063" i="35" s="1"/>
  <c r="H5064" i="35"/>
  <c r="I5064" i="35" s="1"/>
  <c r="H5065" i="35"/>
  <c r="I5065" i="35" s="1"/>
  <c r="H5066" i="35"/>
  <c r="I5066" i="35" s="1"/>
  <c r="H5067" i="35"/>
  <c r="I5067" i="35" s="1"/>
  <c r="H5068" i="35"/>
  <c r="I5068" i="35" s="1"/>
  <c r="H5069" i="35"/>
  <c r="I5069" i="35" s="1"/>
  <c r="H5070" i="35"/>
  <c r="I5070" i="35" s="1"/>
  <c r="H5071" i="35"/>
  <c r="I5071" i="35" s="1"/>
  <c r="H5072" i="35"/>
  <c r="I5072" i="35" s="1"/>
  <c r="H5073" i="35"/>
  <c r="I5073" i="35" s="1"/>
  <c r="H5074" i="35"/>
  <c r="I5074" i="35" s="1"/>
  <c r="H5075" i="35"/>
  <c r="I5075" i="35" s="1"/>
  <c r="H5076" i="35"/>
  <c r="I5076" i="35" s="1"/>
  <c r="H5077" i="35"/>
  <c r="I5077" i="35" s="1"/>
  <c r="H5078" i="35"/>
  <c r="I5078" i="35" s="1"/>
  <c r="H5079" i="35"/>
  <c r="I5079" i="35" s="1"/>
  <c r="H5080" i="35"/>
  <c r="I5080" i="35" s="1"/>
  <c r="H5081" i="35"/>
  <c r="I5081" i="35" s="1"/>
  <c r="H5082" i="35"/>
  <c r="I5082" i="35" s="1"/>
  <c r="H5083" i="35"/>
  <c r="I5083" i="35" s="1"/>
  <c r="H5084" i="35"/>
  <c r="I5084" i="35" s="1"/>
  <c r="H5085" i="35"/>
  <c r="I5085" i="35" s="1"/>
  <c r="H5086" i="35"/>
  <c r="I5086" i="35" s="1"/>
  <c r="H5087" i="35"/>
  <c r="I5087" i="35" s="1"/>
  <c r="H5088" i="35"/>
  <c r="I5088" i="35" s="1"/>
  <c r="H5089" i="35"/>
  <c r="I5089" i="35" s="1"/>
  <c r="H5090" i="35"/>
  <c r="I5090" i="35" s="1"/>
  <c r="H5091" i="35"/>
  <c r="I5091" i="35" s="1"/>
  <c r="H5092" i="35"/>
  <c r="I5092" i="35" s="1"/>
  <c r="H5093" i="35"/>
  <c r="I5093" i="35" s="1"/>
  <c r="H5094" i="35"/>
  <c r="I5094" i="35" s="1"/>
  <c r="H5095" i="35"/>
  <c r="I5095" i="35" s="1"/>
  <c r="H5096" i="35"/>
  <c r="I5096" i="35" s="1"/>
  <c r="H5097" i="35"/>
  <c r="I5097" i="35" s="1"/>
  <c r="H5098" i="35"/>
  <c r="I5098" i="35" s="1"/>
  <c r="H5099" i="35"/>
  <c r="I5099" i="35" s="1"/>
  <c r="H5100" i="35"/>
  <c r="I5100" i="35" s="1"/>
  <c r="H5101" i="35"/>
  <c r="I5101" i="35" s="1"/>
  <c r="H5102" i="35"/>
  <c r="I5102" i="35" s="1"/>
  <c r="H5103" i="35"/>
  <c r="I5103" i="35" s="1"/>
  <c r="H5104" i="35"/>
  <c r="I5104" i="35" s="1"/>
  <c r="H5105" i="35"/>
  <c r="I5105" i="35" s="1"/>
  <c r="H5106" i="35"/>
  <c r="I5106" i="35" s="1"/>
  <c r="H5107" i="35"/>
  <c r="I5107" i="35" s="1"/>
  <c r="H5108" i="35"/>
  <c r="I5108" i="35" s="1"/>
  <c r="H5109" i="35"/>
  <c r="I5109" i="35" s="1"/>
  <c r="H5110" i="35"/>
  <c r="I5110" i="35" s="1"/>
  <c r="H5111" i="35"/>
  <c r="I5111" i="35" s="1"/>
  <c r="H5112" i="35"/>
  <c r="I5112" i="35" s="1"/>
  <c r="H5113" i="35"/>
  <c r="I5113" i="35" s="1"/>
  <c r="H5114" i="35"/>
  <c r="I5114" i="35" s="1"/>
  <c r="H5115" i="35"/>
  <c r="I5115" i="35" s="1"/>
  <c r="H5116" i="35"/>
  <c r="I5116" i="35" s="1"/>
  <c r="H5117" i="35"/>
  <c r="I5117" i="35" s="1"/>
  <c r="H5118" i="35"/>
  <c r="I5118" i="35" s="1"/>
  <c r="H5119" i="35"/>
  <c r="I5119" i="35" s="1"/>
  <c r="H5120" i="35"/>
  <c r="I5120" i="35" s="1"/>
  <c r="H5121" i="35"/>
  <c r="I5121" i="35" s="1"/>
  <c r="H5122" i="35"/>
  <c r="I5122" i="35" s="1"/>
  <c r="H5123" i="35"/>
  <c r="I5123" i="35" s="1"/>
  <c r="H5124" i="35"/>
  <c r="I5124" i="35" s="1"/>
  <c r="H5125" i="35"/>
  <c r="I5125" i="35" s="1"/>
  <c r="H5126" i="35"/>
  <c r="I5126" i="35" s="1"/>
  <c r="H5127" i="35"/>
  <c r="I5127" i="35" s="1"/>
  <c r="H5128" i="35"/>
  <c r="I5128" i="35" s="1"/>
  <c r="H5129" i="35"/>
  <c r="I5129" i="35" s="1"/>
  <c r="H5130" i="35"/>
  <c r="I5130" i="35" s="1"/>
  <c r="H5131" i="35"/>
  <c r="I5131" i="35" s="1"/>
  <c r="H5132" i="35"/>
  <c r="I5132" i="35" s="1"/>
  <c r="H5133" i="35"/>
  <c r="I5133" i="35" s="1"/>
  <c r="H5134" i="35"/>
  <c r="I5134" i="35" s="1"/>
  <c r="H5135" i="35"/>
  <c r="I5135" i="35" s="1"/>
  <c r="H5136" i="35"/>
  <c r="I5136" i="35" s="1"/>
  <c r="H5137" i="35"/>
  <c r="I5137" i="35" s="1"/>
  <c r="H5138" i="35"/>
  <c r="I5138" i="35" s="1"/>
  <c r="H5139" i="35"/>
  <c r="I5139" i="35" s="1"/>
  <c r="H5140" i="35"/>
  <c r="I5140" i="35" s="1"/>
  <c r="H5141" i="35"/>
  <c r="I5141" i="35" s="1"/>
  <c r="H5142" i="35"/>
  <c r="I5142" i="35" s="1"/>
  <c r="H5143" i="35"/>
  <c r="I5143" i="35" s="1"/>
  <c r="H5144" i="35"/>
  <c r="I5144" i="35" s="1"/>
  <c r="H5145" i="35"/>
  <c r="I5145" i="35" s="1"/>
  <c r="H5146" i="35"/>
  <c r="I5146" i="35" s="1"/>
  <c r="H5147" i="35"/>
  <c r="I5147" i="35" s="1"/>
  <c r="H5148" i="35"/>
  <c r="I5148" i="35" s="1"/>
  <c r="H5149" i="35"/>
  <c r="I5149" i="35" s="1"/>
  <c r="H5150" i="35"/>
  <c r="I5150" i="35" s="1"/>
  <c r="H5151" i="35"/>
  <c r="I5151" i="35" s="1"/>
  <c r="H5152" i="35"/>
  <c r="I5152" i="35" s="1"/>
  <c r="H5153" i="35"/>
  <c r="I5153" i="35" s="1"/>
  <c r="H5154" i="35"/>
  <c r="I5154" i="35" s="1"/>
  <c r="H5155" i="35"/>
  <c r="I5155" i="35" s="1"/>
  <c r="H5156" i="35"/>
  <c r="I5156" i="35" s="1"/>
  <c r="H5157" i="35"/>
  <c r="I5157" i="35" s="1"/>
  <c r="H5158" i="35"/>
  <c r="I5158" i="35" s="1"/>
  <c r="H5159" i="35"/>
  <c r="I5159" i="35" s="1"/>
  <c r="H5160" i="35"/>
  <c r="I5160" i="35" s="1"/>
  <c r="H5161" i="35"/>
  <c r="I5161" i="35" s="1"/>
  <c r="H5162" i="35"/>
  <c r="I5162" i="35" s="1"/>
  <c r="H5163" i="35"/>
  <c r="I5163" i="35" s="1"/>
  <c r="H5164" i="35"/>
  <c r="I5164" i="35" s="1"/>
  <c r="H5165" i="35"/>
  <c r="I5165" i="35" s="1"/>
  <c r="H5166" i="35"/>
  <c r="I5166" i="35" s="1"/>
  <c r="H5167" i="35"/>
  <c r="I5167" i="35" s="1"/>
  <c r="H5168" i="35"/>
  <c r="I5168" i="35" s="1"/>
  <c r="H5169" i="35"/>
  <c r="I5169" i="35" s="1"/>
  <c r="H5170" i="35"/>
  <c r="I5170" i="35" s="1"/>
  <c r="H5171" i="35"/>
  <c r="I5171" i="35" s="1"/>
  <c r="H5172" i="35"/>
  <c r="I5172" i="35" s="1"/>
  <c r="H5173" i="35"/>
  <c r="I5173" i="35" s="1"/>
  <c r="H5174" i="35"/>
  <c r="I5174" i="35" s="1"/>
  <c r="H5175" i="35"/>
  <c r="I5175" i="35" s="1"/>
  <c r="H5176" i="35"/>
  <c r="I5176" i="35" s="1"/>
  <c r="H5177" i="35"/>
  <c r="I5177" i="35" s="1"/>
  <c r="H5178" i="35"/>
  <c r="I5178" i="35" s="1"/>
  <c r="H5179" i="35"/>
  <c r="I5179" i="35" s="1"/>
  <c r="H5180" i="35"/>
  <c r="I5180" i="35" s="1"/>
  <c r="H5181" i="35"/>
  <c r="I5181" i="35" s="1"/>
  <c r="H5182" i="35"/>
  <c r="I5182" i="35" s="1"/>
  <c r="H5183" i="35"/>
  <c r="I5183" i="35" s="1"/>
  <c r="H5184" i="35"/>
  <c r="I5184" i="35" s="1"/>
  <c r="H5185" i="35"/>
  <c r="I5185" i="35" s="1"/>
  <c r="H5186" i="35"/>
  <c r="I5186" i="35" s="1"/>
  <c r="H5187" i="35"/>
  <c r="I5187" i="35" s="1"/>
  <c r="H5188" i="35"/>
  <c r="I5188" i="35" s="1"/>
  <c r="H5189" i="35"/>
  <c r="I5189" i="35" s="1"/>
  <c r="H5190" i="35"/>
  <c r="I5190" i="35" s="1"/>
  <c r="H5191" i="35"/>
  <c r="I5191" i="35" s="1"/>
  <c r="H5192" i="35"/>
  <c r="I5192" i="35" s="1"/>
  <c r="H5193" i="35"/>
  <c r="I5193" i="35" s="1"/>
  <c r="H5194" i="35"/>
  <c r="I5194" i="35" s="1"/>
  <c r="H5195" i="35"/>
  <c r="I5195" i="35" s="1"/>
  <c r="H5196" i="35"/>
  <c r="I5196" i="35" s="1"/>
  <c r="H5197" i="35"/>
  <c r="I5197" i="35" s="1"/>
  <c r="H5198" i="35"/>
  <c r="I5198" i="35" s="1"/>
  <c r="H5199" i="35"/>
  <c r="I5199" i="35" s="1"/>
  <c r="H5200" i="35"/>
  <c r="I5200" i="35" s="1"/>
  <c r="H5201" i="35"/>
  <c r="I5201" i="35" s="1"/>
  <c r="H5202" i="35"/>
  <c r="I5202" i="35" s="1"/>
  <c r="H5203" i="35"/>
  <c r="I5203" i="35" s="1"/>
  <c r="H5204" i="35"/>
  <c r="I5204" i="35" s="1"/>
  <c r="H5205" i="35"/>
  <c r="I5205" i="35" s="1"/>
  <c r="H5206" i="35"/>
  <c r="I5206" i="35" s="1"/>
  <c r="H5207" i="35"/>
  <c r="I5207" i="35" s="1"/>
  <c r="H5208" i="35"/>
  <c r="I5208" i="35" s="1"/>
  <c r="H5209" i="35"/>
  <c r="I5209" i="35" s="1"/>
  <c r="H5210" i="35"/>
  <c r="I5210" i="35" s="1"/>
  <c r="H5211" i="35"/>
  <c r="I5211" i="35" s="1"/>
  <c r="H5212" i="35"/>
  <c r="I5212" i="35" s="1"/>
  <c r="H5213" i="35"/>
  <c r="I5213" i="35" s="1"/>
  <c r="H5214" i="35"/>
  <c r="I5214" i="35" s="1"/>
  <c r="H5215" i="35"/>
  <c r="I5215" i="35" s="1"/>
  <c r="H5216" i="35"/>
  <c r="I5216" i="35" s="1"/>
  <c r="H5217" i="35"/>
  <c r="I5217" i="35" s="1"/>
  <c r="H5218" i="35"/>
  <c r="I5218" i="35" s="1"/>
  <c r="H5219" i="35"/>
  <c r="I5219" i="35" s="1"/>
  <c r="H5220" i="35"/>
  <c r="I5220" i="35" s="1"/>
  <c r="H5221" i="35"/>
  <c r="I5221" i="35" s="1"/>
  <c r="H5222" i="35"/>
  <c r="I5222" i="35" s="1"/>
  <c r="H5223" i="35"/>
  <c r="I5223" i="35" s="1"/>
  <c r="H5224" i="35"/>
  <c r="I5224" i="35" s="1"/>
  <c r="H5225" i="35"/>
  <c r="I5225" i="35" s="1"/>
  <c r="H5226" i="35"/>
  <c r="I5226" i="35" s="1"/>
  <c r="H5227" i="35"/>
  <c r="I5227" i="35" s="1"/>
  <c r="H5228" i="35"/>
  <c r="I5228" i="35" s="1"/>
  <c r="H5229" i="35"/>
  <c r="I5229" i="35" s="1"/>
  <c r="H5230" i="35"/>
  <c r="I5230" i="35" s="1"/>
  <c r="H5231" i="35"/>
  <c r="I5231" i="35" s="1"/>
  <c r="H5232" i="35"/>
  <c r="I5232" i="35" s="1"/>
  <c r="H5233" i="35"/>
  <c r="I5233" i="35" s="1"/>
  <c r="H5234" i="35"/>
  <c r="I5234" i="35" s="1"/>
  <c r="H5235" i="35"/>
  <c r="I5235" i="35" s="1"/>
  <c r="H5236" i="35"/>
  <c r="I5236" i="35" s="1"/>
  <c r="H5237" i="35"/>
  <c r="I5237" i="35" s="1"/>
  <c r="H5238" i="35"/>
  <c r="I5238" i="35" s="1"/>
  <c r="H5239" i="35"/>
  <c r="I5239" i="35" s="1"/>
  <c r="H5240" i="35"/>
  <c r="I5240" i="35" s="1"/>
  <c r="H5241" i="35"/>
  <c r="I5241" i="35" s="1"/>
  <c r="H5242" i="35"/>
  <c r="I5242" i="35" s="1"/>
  <c r="H5243" i="35"/>
  <c r="I5243" i="35" s="1"/>
  <c r="H5244" i="35"/>
  <c r="I5244" i="35" s="1"/>
  <c r="H5245" i="35"/>
  <c r="I5245" i="35" s="1"/>
  <c r="H5246" i="35"/>
  <c r="I5246" i="35" s="1"/>
  <c r="H5247" i="35"/>
  <c r="I5247" i="35" s="1"/>
  <c r="H5248" i="35"/>
  <c r="I5248" i="35" s="1"/>
  <c r="H5249" i="35"/>
  <c r="I5249" i="35" s="1"/>
  <c r="H5250" i="35"/>
  <c r="I5250" i="35" s="1"/>
  <c r="H5251" i="35"/>
  <c r="I5251" i="35" s="1"/>
  <c r="H5252" i="35"/>
  <c r="I5252" i="35" s="1"/>
  <c r="H5253" i="35"/>
  <c r="I5253" i="35" s="1"/>
  <c r="H5254" i="35"/>
  <c r="I5254" i="35" s="1"/>
  <c r="H5255" i="35"/>
  <c r="I5255" i="35" s="1"/>
  <c r="H5256" i="35"/>
  <c r="I5256" i="35" s="1"/>
  <c r="H5257" i="35"/>
  <c r="I5257" i="35" s="1"/>
  <c r="H5258" i="35"/>
  <c r="I5258" i="35" s="1"/>
  <c r="H5259" i="35"/>
  <c r="I5259" i="35" s="1"/>
  <c r="H5260" i="35"/>
  <c r="I5260" i="35" s="1"/>
  <c r="H5261" i="35"/>
  <c r="I5261" i="35" s="1"/>
  <c r="H5262" i="35"/>
  <c r="I5262" i="35" s="1"/>
  <c r="H5263" i="35"/>
  <c r="I5263" i="35" s="1"/>
  <c r="H5264" i="35"/>
  <c r="I5264" i="35" s="1"/>
  <c r="H5265" i="35"/>
  <c r="I5265" i="35" s="1"/>
  <c r="H5266" i="35"/>
  <c r="I5266" i="35" s="1"/>
  <c r="H5267" i="35"/>
  <c r="I5267" i="35" s="1"/>
  <c r="H5268" i="35"/>
  <c r="I5268" i="35" s="1"/>
  <c r="H5269" i="35"/>
  <c r="I5269" i="35" s="1"/>
  <c r="H5270" i="35"/>
  <c r="I5270" i="35" s="1"/>
  <c r="H5271" i="35"/>
  <c r="I5271" i="35" s="1"/>
  <c r="H5272" i="35"/>
  <c r="I5272" i="35" s="1"/>
  <c r="H5273" i="35"/>
  <c r="I5273" i="35" s="1"/>
  <c r="H5274" i="35"/>
  <c r="I5274" i="35" s="1"/>
  <c r="H5275" i="35"/>
  <c r="I5275" i="35" s="1"/>
  <c r="H5276" i="35"/>
  <c r="I5276" i="35" s="1"/>
  <c r="H5277" i="35"/>
  <c r="I5277" i="35" s="1"/>
  <c r="H5278" i="35"/>
  <c r="I5278" i="35" s="1"/>
  <c r="H5279" i="35"/>
  <c r="I5279" i="35" s="1"/>
  <c r="H5280" i="35"/>
  <c r="I5280" i="35" s="1"/>
  <c r="H5281" i="35"/>
  <c r="I5281" i="35" s="1"/>
  <c r="H5282" i="35"/>
  <c r="I5282" i="35" s="1"/>
  <c r="H5283" i="35"/>
  <c r="I5283" i="35" s="1"/>
  <c r="H5284" i="35"/>
  <c r="I5284" i="35" s="1"/>
  <c r="H5285" i="35"/>
  <c r="I5285" i="35" s="1"/>
  <c r="H5286" i="35"/>
  <c r="I5286" i="35" s="1"/>
  <c r="H5287" i="35"/>
  <c r="I5287" i="35" s="1"/>
  <c r="H5288" i="35"/>
  <c r="I5288" i="35" s="1"/>
  <c r="H5289" i="35"/>
  <c r="I5289" i="35" s="1"/>
  <c r="H5290" i="35"/>
  <c r="I5290" i="35" s="1"/>
  <c r="H5291" i="35"/>
  <c r="I5291" i="35" s="1"/>
  <c r="H5292" i="35"/>
  <c r="I5292" i="35" s="1"/>
  <c r="H5293" i="35"/>
  <c r="I5293" i="35" s="1"/>
  <c r="H5294" i="35"/>
  <c r="I5294" i="35" s="1"/>
  <c r="H5295" i="35"/>
  <c r="I5295" i="35" s="1"/>
  <c r="H5296" i="35"/>
  <c r="I5296" i="35" s="1"/>
  <c r="H5297" i="35"/>
  <c r="I5297" i="35" s="1"/>
  <c r="H5298" i="35"/>
  <c r="I5298" i="35" s="1"/>
  <c r="H5299" i="35"/>
  <c r="I5299" i="35" s="1"/>
  <c r="H5300" i="35"/>
  <c r="I5300" i="35" s="1"/>
  <c r="H5301" i="35"/>
  <c r="I5301" i="35" s="1"/>
  <c r="H5302" i="35"/>
  <c r="I5302" i="35" s="1"/>
  <c r="H5303" i="35"/>
  <c r="I5303" i="35" s="1"/>
  <c r="H5304" i="35"/>
  <c r="I5304" i="35" s="1"/>
  <c r="H5305" i="35"/>
  <c r="I5305" i="35" s="1"/>
  <c r="H5306" i="35"/>
  <c r="I5306" i="35" s="1"/>
  <c r="H5307" i="35"/>
  <c r="I5307" i="35" s="1"/>
  <c r="H5308" i="35"/>
  <c r="I5308" i="35" s="1"/>
  <c r="H5309" i="35"/>
  <c r="I5309" i="35" s="1"/>
  <c r="H5310" i="35"/>
  <c r="I5310" i="35" s="1"/>
  <c r="H5311" i="35"/>
  <c r="I5311" i="35" s="1"/>
  <c r="H5312" i="35"/>
  <c r="I5312" i="35" s="1"/>
  <c r="H5313" i="35"/>
  <c r="I5313" i="35" s="1"/>
  <c r="H5314" i="35"/>
  <c r="I5314" i="35" s="1"/>
  <c r="H5315" i="35"/>
  <c r="I5315" i="35" s="1"/>
  <c r="H5316" i="35"/>
  <c r="I5316" i="35" s="1"/>
  <c r="H5317" i="35"/>
  <c r="I5317" i="35" s="1"/>
  <c r="H5318" i="35"/>
  <c r="I5318" i="35" s="1"/>
  <c r="H5319" i="35"/>
  <c r="I5319" i="35" s="1"/>
  <c r="H5320" i="35"/>
  <c r="I5320" i="35" s="1"/>
  <c r="H5321" i="35"/>
  <c r="I5321" i="35" s="1"/>
  <c r="H5322" i="35"/>
  <c r="I5322" i="35" s="1"/>
  <c r="H5323" i="35"/>
  <c r="I5323" i="35" s="1"/>
  <c r="H5324" i="35"/>
  <c r="I5324" i="35" s="1"/>
  <c r="H5325" i="35"/>
  <c r="I5325" i="35" s="1"/>
  <c r="H5326" i="35"/>
  <c r="I5326" i="35" s="1"/>
  <c r="H5327" i="35"/>
  <c r="I5327" i="35" s="1"/>
  <c r="H5328" i="35"/>
  <c r="I5328" i="35" s="1"/>
  <c r="H5329" i="35"/>
  <c r="I5329" i="35" s="1"/>
  <c r="H5330" i="35"/>
  <c r="I5330" i="35" s="1"/>
  <c r="H5331" i="35"/>
  <c r="I5331" i="35" s="1"/>
  <c r="H5332" i="35"/>
  <c r="I5332" i="35" s="1"/>
  <c r="H5333" i="35"/>
  <c r="I5333" i="35" s="1"/>
  <c r="H5334" i="35"/>
  <c r="I5334" i="35" s="1"/>
  <c r="H5335" i="35"/>
  <c r="I5335" i="35" s="1"/>
  <c r="H5336" i="35"/>
  <c r="I5336" i="35" s="1"/>
  <c r="H5337" i="35"/>
  <c r="I5337" i="35" s="1"/>
  <c r="H5338" i="35"/>
  <c r="I5338" i="35" s="1"/>
  <c r="H5339" i="35"/>
  <c r="I5339" i="35" s="1"/>
  <c r="H5340" i="35"/>
  <c r="I5340" i="35" s="1"/>
  <c r="H5341" i="35"/>
  <c r="I5341" i="35" s="1"/>
  <c r="H5342" i="35"/>
  <c r="I5342" i="35" s="1"/>
  <c r="H5343" i="35"/>
  <c r="I5343" i="35" s="1"/>
  <c r="H5344" i="35"/>
  <c r="I5344" i="35" s="1"/>
  <c r="H5345" i="35"/>
  <c r="I5345" i="35" s="1"/>
  <c r="H5346" i="35"/>
  <c r="I5346" i="35" s="1"/>
  <c r="H5347" i="35"/>
  <c r="I5347" i="35" s="1"/>
  <c r="H5348" i="35"/>
  <c r="I5348" i="35" s="1"/>
  <c r="H5349" i="35"/>
  <c r="I5349" i="35" s="1"/>
  <c r="H5350" i="35"/>
  <c r="I5350" i="35" s="1"/>
  <c r="H5351" i="35"/>
  <c r="I5351" i="35" s="1"/>
  <c r="H5352" i="35"/>
  <c r="I5352" i="35" s="1"/>
  <c r="H5353" i="35"/>
  <c r="I5353" i="35" s="1"/>
  <c r="H5354" i="35"/>
  <c r="I5354" i="35" s="1"/>
  <c r="H5355" i="35"/>
  <c r="I5355" i="35" s="1"/>
  <c r="H5356" i="35"/>
  <c r="I5356" i="35" s="1"/>
  <c r="H5357" i="35"/>
  <c r="I5357" i="35" s="1"/>
  <c r="H5358" i="35"/>
  <c r="I5358" i="35" s="1"/>
  <c r="H5359" i="35"/>
  <c r="I5359" i="35" s="1"/>
  <c r="H5360" i="35"/>
  <c r="I5360" i="35" s="1"/>
  <c r="H5361" i="35"/>
  <c r="I5361" i="35" s="1"/>
  <c r="H5362" i="35"/>
  <c r="I5362" i="35" s="1"/>
  <c r="H5363" i="35"/>
  <c r="I5363" i="35" s="1"/>
  <c r="H5364" i="35"/>
  <c r="I5364" i="35" s="1"/>
  <c r="H5365" i="35"/>
  <c r="I5365" i="35" s="1"/>
  <c r="H5366" i="35"/>
  <c r="I5366" i="35" s="1"/>
  <c r="H5367" i="35"/>
  <c r="I5367" i="35" s="1"/>
  <c r="H5368" i="35"/>
  <c r="I5368" i="35" s="1"/>
  <c r="H5369" i="35"/>
  <c r="I5369" i="35" s="1"/>
  <c r="H5370" i="35"/>
  <c r="I5370" i="35" s="1"/>
  <c r="H5371" i="35"/>
  <c r="I5371" i="35" s="1"/>
  <c r="H5372" i="35"/>
  <c r="I5372" i="35" s="1"/>
  <c r="H5373" i="35"/>
  <c r="I5373" i="35" s="1"/>
  <c r="H5374" i="35"/>
  <c r="I5374" i="35" s="1"/>
  <c r="H5375" i="35"/>
  <c r="I5375" i="35" s="1"/>
  <c r="H5376" i="35"/>
  <c r="I5376" i="35" s="1"/>
  <c r="H5377" i="35"/>
  <c r="I5377" i="35" s="1"/>
  <c r="H5378" i="35"/>
  <c r="I5378" i="35" s="1"/>
  <c r="H5379" i="35"/>
  <c r="I5379" i="35" s="1"/>
  <c r="H5380" i="35"/>
  <c r="I5380" i="35" s="1"/>
  <c r="H5381" i="35"/>
  <c r="I5381" i="35" s="1"/>
  <c r="H5382" i="35"/>
  <c r="I5382" i="35" s="1"/>
  <c r="H5383" i="35"/>
  <c r="I5383" i="35" s="1"/>
  <c r="H5384" i="35"/>
  <c r="I5384" i="35" s="1"/>
  <c r="H5385" i="35"/>
  <c r="I5385" i="35" s="1"/>
  <c r="H5386" i="35"/>
  <c r="I5386" i="35" s="1"/>
  <c r="H5387" i="35"/>
  <c r="I5387" i="35" s="1"/>
  <c r="H5388" i="35"/>
  <c r="I5388" i="35" s="1"/>
  <c r="H5389" i="35"/>
  <c r="I5389" i="35" s="1"/>
  <c r="H5390" i="35"/>
  <c r="I5390" i="35" s="1"/>
  <c r="H5391" i="35"/>
  <c r="I5391" i="35" s="1"/>
  <c r="H5392" i="35"/>
  <c r="I5392" i="35" s="1"/>
  <c r="H5393" i="35"/>
  <c r="I5393" i="35" s="1"/>
  <c r="H5394" i="35"/>
  <c r="I5394" i="35" s="1"/>
  <c r="H5395" i="35"/>
  <c r="I5395" i="35" s="1"/>
  <c r="H5396" i="35"/>
  <c r="I5396" i="35" s="1"/>
  <c r="H5397" i="35"/>
  <c r="I5397" i="35" s="1"/>
  <c r="H5398" i="35"/>
  <c r="I5398" i="35" s="1"/>
  <c r="H5399" i="35"/>
  <c r="I5399" i="35" s="1"/>
  <c r="H5400" i="35"/>
  <c r="I5400" i="35" s="1"/>
  <c r="H5401" i="35"/>
  <c r="I5401" i="35" s="1"/>
  <c r="H5402" i="35"/>
  <c r="I5402" i="35" s="1"/>
  <c r="H5403" i="35"/>
  <c r="I5403" i="35" s="1"/>
  <c r="H5404" i="35"/>
  <c r="I5404" i="35" s="1"/>
  <c r="H5405" i="35"/>
  <c r="I5405" i="35" s="1"/>
  <c r="H5406" i="35"/>
  <c r="I5406" i="35" s="1"/>
  <c r="H5407" i="35"/>
  <c r="I5407" i="35" s="1"/>
  <c r="H5408" i="35"/>
  <c r="I5408" i="35" s="1"/>
  <c r="H5409" i="35"/>
  <c r="I5409" i="35" s="1"/>
  <c r="H5410" i="35"/>
  <c r="I5410" i="35" s="1"/>
  <c r="H5411" i="35"/>
  <c r="I5411" i="35" s="1"/>
  <c r="H5412" i="35"/>
  <c r="I5412" i="35" s="1"/>
  <c r="H5413" i="35"/>
  <c r="I5413" i="35" s="1"/>
  <c r="H5414" i="35"/>
  <c r="I5414" i="35" s="1"/>
  <c r="H5415" i="35"/>
  <c r="I5415" i="35" s="1"/>
  <c r="H5416" i="35"/>
  <c r="I5416" i="35" s="1"/>
  <c r="H5417" i="35"/>
  <c r="I5417" i="35" s="1"/>
  <c r="H5418" i="35"/>
  <c r="I5418" i="35" s="1"/>
  <c r="H5419" i="35"/>
  <c r="I5419" i="35" s="1"/>
  <c r="H5420" i="35"/>
  <c r="I5420" i="35" s="1"/>
  <c r="H5421" i="35"/>
  <c r="I5421" i="35" s="1"/>
  <c r="H5422" i="35"/>
  <c r="I5422" i="35" s="1"/>
  <c r="H5423" i="35"/>
  <c r="I5423" i="35" s="1"/>
  <c r="H5424" i="35"/>
  <c r="I5424" i="35" s="1"/>
  <c r="H5425" i="35"/>
  <c r="I5425" i="35" s="1"/>
  <c r="H5426" i="35"/>
  <c r="I5426" i="35" s="1"/>
  <c r="H5427" i="35"/>
  <c r="I5427" i="35" s="1"/>
  <c r="H5428" i="35"/>
  <c r="I5428" i="35" s="1"/>
  <c r="H5429" i="35"/>
  <c r="I5429" i="35" s="1"/>
  <c r="H5430" i="35"/>
  <c r="I5430" i="35" s="1"/>
  <c r="H5431" i="35"/>
  <c r="I5431" i="35" s="1"/>
  <c r="H5432" i="35"/>
  <c r="I5432" i="35" s="1"/>
  <c r="H5433" i="35"/>
  <c r="I5433" i="35" s="1"/>
  <c r="H5434" i="35"/>
  <c r="I5434" i="35" s="1"/>
  <c r="H5435" i="35"/>
  <c r="I5435" i="35" s="1"/>
  <c r="H5436" i="35"/>
  <c r="I5436" i="35" s="1"/>
  <c r="H5437" i="35"/>
  <c r="I5437" i="35" s="1"/>
  <c r="H5438" i="35"/>
  <c r="I5438" i="35" s="1"/>
  <c r="H5439" i="35"/>
  <c r="I5439" i="35" s="1"/>
  <c r="H5440" i="35"/>
  <c r="I5440" i="35" s="1"/>
  <c r="H5441" i="35"/>
  <c r="I5441" i="35" s="1"/>
  <c r="H5442" i="35"/>
  <c r="I5442" i="35" s="1"/>
  <c r="H5443" i="35"/>
  <c r="I5443" i="35" s="1"/>
  <c r="H5444" i="35"/>
  <c r="I5444" i="35" s="1"/>
  <c r="H5445" i="35"/>
  <c r="I5445" i="35" s="1"/>
  <c r="H5446" i="35"/>
  <c r="I5446" i="35" s="1"/>
  <c r="H5447" i="35"/>
  <c r="I5447" i="35" s="1"/>
  <c r="H5448" i="35"/>
  <c r="I5448" i="35" s="1"/>
  <c r="H5449" i="35"/>
  <c r="I5449" i="35" s="1"/>
  <c r="H5450" i="35"/>
  <c r="I5450" i="35" s="1"/>
  <c r="H5451" i="35"/>
  <c r="I5451" i="35" s="1"/>
  <c r="H5452" i="35"/>
  <c r="I5452" i="35" s="1"/>
  <c r="H5453" i="35"/>
  <c r="I5453" i="35" s="1"/>
  <c r="H5454" i="35"/>
  <c r="I5454" i="35" s="1"/>
  <c r="H5455" i="35"/>
  <c r="I5455" i="35" s="1"/>
  <c r="H5456" i="35"/>
  <c r="I5456" i="35" s="1"/>
  <c r="H5457" i="35"/>
  <c r="I5457" i="35" s="1"/>
  <c r="H5458" i="35"/>
  <c r="I5458" i="35" s="1"/>
  <c r="H5459" i="35"/>
  <c r="I5459" i="35" s="1"/>
  <c r="H5460" i="35"/>
  <c r="I5460" i="35" s="1"/>
  <c r="H5461" i="35"/>
  <c r="I5461" i="35" s="1"/>
  <c r="H5462" i="35"/>
  <c r="I5462" i="35" s="1"/>
  <c r="H5463" i="35"/>
  <c r="I5463" i="35" s="1"/>
  <c r="H5464" i="35"/>
  <c r="I5464" i="35" s="1"/>
  <c r="H5465" i="35"/>
  <c r="I5465" i="35" s="1"/>
  <c r="H5466" i="35"/>
  <c r="I5466" i="35" s="1"/>
  <c r="H5467" i="35"/>
  <c r="I5467" i="35" s="1"/>
  <c r="H5468" i="35"/>
  <c r="I5468" i="35" s="1"/>
  <c r="H5469" i="35"/>
  <c r="I5469" i="35" s="1"/>
  <c r="H5470" i="35"/>
  <c r="I5470" i="35" s="1"/>
  <c r="H5471" i="35"/>
  <c r="I5471" i="35" s="1"/>
  <c r="H5472" i="35"/>
  <c r="I5472" i="35" s="1"/>
  <c r="H5473" i="35"/>
  <c r="I5473" i="35" s="1"/>
  <c r="H5474" i="35"/>
  <c r="I5474" i="35" s="1"/>
  <c r="H5475" i="35"/>
  <c r="I5475" i="35" s="1"/>
  <c r="H5476" i="35"/>
  <c r="I5476" i="35" s="1"/>
  <c r="H5477" i="35"/>
  <c r="I5477" i="35" s="1"/>
  <c r="H5478" i="35"/>
  <c r="I5478" i="35" s="1"/>
  <c r="H5479" i="35"/>
  <c r="I5479" i="35" s="1"/>
  <c r="H5480" i="35"/>
  <c r="I5480" i="35" s="1"/>
  <c r="H5481" i="35"/>
  <c r="I5481" i="35" s="1"/>
  <c r="H5482" i="35"/>
  <c r="I5482" i="35" s="1"/>
  <c r="H5483" i="35"/>
  <c r="I5483" i="35" s="1"/>
  <c r="H5484" i="35"/>
  <c r="I5484" i="35" s="1"/>
  <c r="H5485" i="35"/>
  <c r="I5485" i="35" s="1"/>
  <c r="H5486" i="35"/>
  <c r="I5486" i="35" s="1"/>
  <c r="H5487" i="35"/>
  <c r="I5487" i="35" s="1"/>
  <c r="H5488" i="35"/>
  <c r="I5488" i="35" s="1"/>
  <c r="H5489" i="35"/>
  <c r="I5489" i="35" s="1"/>
  <c r="H5490" i="35"/>
  <c r="I5490" i="35" s="1"/>
  <c r="H5491" i="35"/>
  <c r="I5491" i="35" s="1"/>
  <c r="H5492" i="35"/>
  <c r="I5492" i="35" s="1"/>
  <c r="H5493" i="35"/>
  <c r="I5493" i="35" s="1"/>
  <c r="H5494" i="35"/>
  <c r="I5494" i="35" s="1"/>
  <c r="H5495" i="35"/>
  <c r="I5495" i="35" s="1"/>
  <c r="H5496" i="35"/>
  <c r="I5496" i="35" s="1"/>
  <c r="H5497" i="35"/>
  <c r="I5497" i="35" s="1"/>
  <c r="H5498" i="35"/>
  <c r="I5498" i="35" s="1"/>
  <c r="H5499" i="35"/>
  <c r="I5499" i="35" s="1"/>
  <c r="H5500" i="35"/>
  <c r="I5500" i="35" s="1"/>
  <c r="H5501" i="35"/>
  <c r="I5501" i="35" s="1"/>
  <c r="H5502" i="35"/>
  <c r="I5502" i="35" s="1"/>
  <c r="H5503" i="35"/>
  <c r="I5503" i="35" s="1"/>
  <c r="H5504" i="35"/>
  <c r="I5504" i="35" s="1"/>
  <c r="H5505" i="35"/>
  <c r="I5505" i="35" s="1"/>
  <c r="H5506" i="35"/>
  <c r="I5506" i="35" s="1"/>
  <c r="H5507" i="35"/>
  <c r="I5507" i="35" s="1"/>
  <c r="H5508" i="35"/>
  <c r="I5508" i="35" s="1"/>
  <c r="H5509" i="35"/>
  <c r="I5509" i="35" s="1"/>
  <c r="H5510" i="35"/>
  <c r="I5510" i="35" s="1"/>
  <c r="H5511" i="35"/>
  <c r="I5511" i="35" s="1"/>
  <c r="H5512" i="35"/>
  <c r="I5512" i="35" s="1"/>
  <c r="H5513" i="35"/>
  <c r="I5513" i="35" s="1"/>
  <c r="H5514" i="35"/>
  <c r="I5514" i="35" s="1"/>
  <c r="H5515" i="35"/>
  <c r="I5515" i="35" s="1"/>
  <c r="H5516" i="35"/>
  <c r="I5516" i="35" s="1"/>
  <c r="H5517" i="35"/>
  <c r="I5517" i="35" s="1"/>
  <c r="H5518" i="35"/>
  <c r="I5518" i="35" s="1"/>
  <c r="H5519" i="35"/>
  <c r="I5519" i="35" s="1"/>
  <c r="H5520" i="35"/>
  <c r="I5520" i="35" s="1"/>
  <c r="H5521" i="35"/>
  <c r="I5521" i="35" s="1"/>
  <c r="H5522" i="35"/>
  <c r="I5522" i="35" s="1"/>
  <c r="H5523" i="35"/>
  <c r="I5523" i="35" s="1"/>
  <c r="H5524" i="35"/>
  <c r="I5524" i="35" s="1"/>
  <c r="H5525" i="35"/>
  <c r="I5525" i="35" s="1"/>
  <c r="H5526" i="35"/>
  <c r="I5526" i="35" s="1"/>
  <c r="H5527" i="35"/>
  <c r="I5527" i="35" s="1"/>
  <c r="H5528" i="35"/>
  <c r="I5528" i="35" s="1"/>
  <c r="H5529" i="35"/>
  <c r="I5529" i="35" s="1"/>
  <c r="H5530" i="35"/>
  <c r="I5530" i="35" s="1"/>
  <c r="H5531" i="35"/>
  <c r="I5531" i="35" s="1"/>
  <c r="H5532" i="35"/>
  <c r="I5532" i="35" s="1"/>
  <c r="H5533" i="35"/>
  <c r="I5533" i="35" s="1"/>
  <c r="H5534" i="35"/>
  <c r="I5534" i="35" s="1"/>
  <c r="H5535" i="35"/>
  <c r="I5535" i="35" s="1"/>
  <c r="H5536" i="35"/>
  <c r="I5536" i="35" s="1"/>
  <c r="H5537" i="35"/>
  <c r="I5537" i="35" s="1"/>
  <c r="H5538" i="35"/>
  <c r="I5538" i="35" s="1"/>
  <c r="H5539" i="35"/>
  <c r="I5539" i="35" s="1"/>
  <c r="H5540" i="35"/>
  <c r="I5540" i="35" s="1"/>
  <c r="H5541" i="35"/>
  <c r="I5541" i="35" s="1"/>
  <c r="H5542" i="35"/>
  <c r="I5542" i="35" s="1"/>
  <c r="H5543" i="35"/>
  <c r="I5543" i="35" s="1"/>
  <c r="H5544" i="35"/>
  <c r="I5544" i="35" s="1"/>
  <c r="H5545" i="35"/>
  <c r="I5545" i="35" s="1"/>
  <c r="H5546" i="35"/>
  <c r="I5546" i="35" s="1"/>
  <c r="H5547" i="35"/>
  <c r="I5547" i="35" s="1"/>
  <c r="H5548" i="35"/>
  <c r="I5548" i="35" s="1"/>
  <c r="H5549" i="35"/>
  <c r="I5549" i="35" s="1"/>
  <c r="H5550" i="35"/>
  <c r="I5550" i="35" s="1"/>
  <c r="H5551" i="35"/>
  <c r="I5551" i="35" s="1"/>
  <c r="H5552" i="35"/>
  <c r="I5552" i="35" s="1"/>
  <c r="H5553" i="35"/>
  <c r="I5553" i="35" s="1"/>
  <c r="H5554" i="35"/>
  <c r="I5554" i="35" s="1"/>
  <c r="H5555" i="35"/>
  <c r="I5555" i="35" s="1"/>
  <c r="H5556" i="35"/>
  <c r="I5556" i="35" s="1"/>
  <c r="H5557" i="35"/>
  <c r="I5557" i="35" s="1"/>
  <c r="H5558" i="35"/>
  <c r="I5558" i="35" s="1"/>
  <c r="H5559" i="35"/>
  <c r="I5559" i="35" s="1"/>
  <c r="H5560" i="35"/>
  <c r="I5560" i="35" s="1"/>
  <c r="H5561" i="35"/>
  <c r="I5561" i="35" s="1"/>
  <c r="H5562" i="35"/>
  <c r="I5562" i="35" s="1"/>
  <c r="H5563" i="35"/>
  <c r="I5563" i="35" s="1"/>
  <c r="H5564" i="35"/>
  <c r="I5564" i="35" s="1"/>
  <c r="H5565" i="35"/>
  <c r="I5565" i="35" s="1"/>
  <c r="H5566" i="35"/>
  <c r="I5566" i="35" s="1"/>
  <c r="H5567" i="35"/>
  <c r="I5567" i="35" s="1"/>
  <c r="H5568" i="35"/>
  <c r="I5568" i="35" s="1"/>
  <c r="H5569" i="35"/>
  <c r="I5569" i="35" s="1"/>
  <c r="H5570" i="35"/>
  <c r="I5570" i="35" s="1"/>
  <c r="H5571" i="35"/>
  <c r="I5571" i="35" s="1"/>
  <c r="H5572" i="35"/>
  <c r="I5572" i="35" s="1"/>
  <c r="H5573" i="35"/>
  <c r="I5573" i="35" s="1"/>
  <c r="H5574" i="35"/>
  <c r="I5574" i="35" s="1"/>
  <c r="H5575" i="35"/>
  <c r="I5575" i="35" s="1"/>
  <c r="H5576" i="35"/>
  <c r="I5576" i="35" s="1"/>
  <c r="H5577" i="35"/>
  <c r="I5577" i="35" s="1"/>
  <c r="H5578" i="35"/>
  <c r="I5578" i="35" s="1"/>
  <c r="H5579" i="35"/>
  <c r="I5579" i="35" s="1"/>
  <c r="H5580" i="35"/>
  <c r="I5580" i="35" s="1"/>
  <c r="H5581" i="35"/>
  <c r="I5581" i="35" s="1"/>
  <c r="H5582" i="35"/>
  <c r="I5582" i="35" s="1"/>
  <c r="H5583" i="35"/>
  <c r="I5583" i="35" s="1"/>
  <c r="H5584" i="35"/>
  <c r="I5584" i="35" s="1"/>
  <c r="H5585" i="35"/>
  <c r="I5585" i="35" s="1"/>
  <c r="H5586" i="35"/>
  <c r="I5586" i="35" s="1"/>
  <c r="H5587" i="35"/>
  <c r="I5587" i="35" s="1"/>
  <c r="H5588" i="35"/>
  <c r="I5588" i="35" s="1"/>
  <c r="H5589" i="35"/>
  <c r="I5589" i="35" s="1"/>
  <c r="H5590" i="35"/>
  <c r="I5590" i="35" s="1"/>
  <c r="H5591" i="35"/>
  <c r="I5591" i="35" s="1"/>
  <c r="H5592" i="35"/>
  <c r="I5592" i="35" s="1"/>
  <c r="H5593" i="35"/>
  <c r="I5593" i="35" s="1"/>
  <c r="H5594" i="35"/>
  <c r="I5594" i="35" s="1"/>
  <c r="H5595" i="35"/>
  <c r="I5595" i="35" s="1"/>
  <c r="H5596" i="35"/>
  <c r="I5596" i="35" s="1"/>
  <c r="H5597" i="35"/>
  <c r="I5597" i="35" s="1"/>
  <c r="H5598" i="35"/>
  <c r="I5598" i="35" s="1"/>
  <c r="H5599" i="35"/>
  <c r="I5599" i="35" s="1"/>
  <c r="H5600" i="35"/>
  <c r="I5600" i="35" s="1"/>
  <c r="H5601" i="35"/>
  <c r="I5601" i="35" s="1"/>
  <c r="H5602" i="35"/>
  <c r="I5602" i="35" s="1"/>
  <c r="H5603" i="35"/>
  <c r="I5603" i="35" s="1"/>
  <c r="H5604" i="35"/>
  <c r="I5604" i="35" s="1"/>
  <c r="H5605" i="35"/>
  <c r="I5605" i="35" s="1"/>
  <c r="H5606" i="35"/>
  <c r="I5606" i="35" s="1"/>
  <c r="H5607" i="35"/>
  <c r="I5607" i="35" s="1"/>
  <c r="H5608" i="35"/>
  <c r="I5608" i="35" s="1"/>
  <c r="H5609" i="35"/>
  <c r="I5609" i="35" s="1"/>
  <c r="H5610" i="35"/>
  <c r="I5610" i="35" s="1"/>
  <c r="H5611" i="35"/>
  <c r="I5611" i="35" s="1"/>
  <c r="H5612" i="35"/>
  <c r="I5612" i="35" s="1"/>
  <c r="H5613" i="35"/>
  <c r="I5613" i="35" s="1"/>
  <c r="H5614" i="35"/>
  <c r="I5614" i="35" s="1"/>
  <c r="H5615" i="35"/>
  <c r="I5615" i="35" s="1"/>
  <c r="H5616" i="35"/>
  <c r="I5616" i="35" s="1"/>
  <c r="H5617" i="35"/>
  <c r="I5617" i="35" s="1"/>
  <c r="H5618" i="35"/>
  <c r="I5618" i="35" s="1"/>
  <c r="H5619" i="35"/>
  <c r="I5619" i="35" s="1"/>
  <c r="H5620" i="35"/>
  <c r="I5620" i="35" s="1"/>
  <c r="H5621" i="35"/>
  <c r="I5621" i="35" s="1"/>
  <c r="H5622" i="35"/>
  <c r="I5622" i="35" s="1"/>
  <c r="H5623" i="35"/>
  <c r="I5623" i="35" s="1"/>
  <c r="H5624" i="35"/>
  <c r="I5624" i="35" s="1"/>
  <c r="H5625" i="35"/>
  <c r="I5625" i="35" s="1"/>
  <c r="H5626" i="35"/>
  <c r="I5626" i="35" s="1"/>
  <c r="H5627" i="35"/>
  <c r="I5627" i="35" s="1"/>
  <c r="H5628" i="35"/>
  <c r="I5628" i="35" s="1"/>
  <c r="H5629" i="35"/>
  <c r="I5629" i="35" s="1"/>
  <c r="H5630" i="35"/>
  <c r="I5630" i="35" s="1"/>
  <c r="H5631" i="35"/>
  <c r="I5631" i="35" s="1"/>
  <c r="H5632" i="35"/>
  <c r="I5632" i="35" s="1"/>
  <c r="H5633" i="35"/>
  <c r="I5633" i="35" s="1"/>
  <c r="H5634" i="35"/>
  <c r="I5634" i="35" s="1"/>
  <c r="H5635" i="35"/>
  <c r="I5635" i="35" s="1"/>
  <c r="H5636" i="35"/>
  <c r="I5636" i="35" s="1"/>
  <c r="H5637" i="35"/>
  <c r="I5637" i="35" s="1"/>
  <c r="H5638" i="35"/>
  <c r="I5638" i="35" s="1"/>
  <c r="H5639" i="35"/>
  <c r="I5639" i="35" s="1"/>
  <c r="H5640" i="35"/>
  <c r="I5640" i="35" s="1"/>
  <c r="H5641" i="35"/>
  <c r="I5641" i="35" s="1"/>
  <c r="H5642" i="35"/>
  <c r="I5642" i="35" s="1"/>
  <c r="H5643" i="35"/>
  <c r="I5643" i="35" s="1"/>
  <c r="H5644" i="35"/>
  <c r="I5644" i="35" s="1"/>
  <c r="H5645" i="35"/>
  <c r="I5645" i="35" s="1"/>
  <c r="H5646" i="35"/>
  <c r="I5646" i="35" s="1"/>
  <c r="H5647" i="35"/>
  <c r="I5647" i="35" s="1"/>
  <c r="H5648" i="35"/>
  <c r="I5648" i="35" s="1"/>
  <c r="H5649" i="35"/>
  <c r="I5649" i="35" s="1"/>
  <c r="H5650" i="35"/>
  <c r="I5650" i="35" s="1"/>
  <c r="H5651" i="35"/>
  <c r="I5651" i="35" s="1"/>
  <c r="H5652" i="35"/>
  <c r="I5652" i="35" s="1"/>
  <c r="H5653" i="35"/>
  <c r="I5653" i="35" s="1"/>
  <c r="H5654" i="35"/>
  <c r="I5654" i="35" s="1"/>
  <c r="H5655" i="35"/>
  <c r="I5655" i="35" s="1"/>
  <c r="H5656" i="35"/>
  <c r="I5656" i="35" s="1"/>
  <c r="H5657" i="35"/>
  <c r="I5657" i="35" s="1"/>
  <c r="H5658" i="35"/>
  <c r="I5658" i="35" s="1"/>
  <c r="H5659" i="35"/>
  <c r="I5659" i="35" s="1"/>
  <c r="H5660" i="35"/>
  <c r="I5660" i="35" s="1"/>
  <c r="H5661" i="35"/>
  <c r="I5661" i="35" s="1"/>
  <c r="H5662" i="35"/>
  <c r="I5662" i="35" s="1"/>
  <c r="H5663" i="35"/>
  <c r="I5663" i="35" s="1"/>
  <c r="H5664" i="35"/>
  <c r="I5664" i="35" s="1"/>
  <c r="H5665" i="35"/>
  <c r="I5665" i="35" s="1"/>
  <c r="H5666" i="35"/>
  <c r="I5666" i="35" s="1"/>
  <c r="H5667" i="35"/>
  <c r="I5667" i="35" s="1"/>
  <c r="H5668" i="35"/>
  <c r="I5668" i="35" s="1"/>
  <c r="H5669" i="35"/>
  <c r="I5669" i="35" s="1"/>
  <c r="H5670" i="35"/>
  <c r="I5670" i="35" s="1"/>
  <c r="H5671" i="35"/>
  <c r="I5671" i="35" s="1"/>
  <c r="H5672" i="35"/>
  <c r="I5672" i="35" s="1"/>
  <c r="H5673" i="35"/>
  <c r="I5673" i="35" s="1"/>
  <c r="H5674" i="35"/>
  <c r="I5674" i="35" s="1"/>
  <c r="H5675" i="35"/>
  <c r="I5675" i="35" s="1"/>
  <c r="H5676" i="35"/>
  <c r="I5676" i="35" s="1"/>
  <c r="H5677" i="35"/>
  <c r="I5677" i="35" s="1"/>
  <c r="H5678" i="35"/>
  <c r="I5678" i="35" s="1"/>
  <c r="H5679" i="35"/>
  <c r="I5679" i="35" s="1"/>
  <c r="H5680" i="35"/>
  <c r="I5680" i="35" s="1"/>
  <c r="H5681" i="35"/>
  <c r="I5681" i="35" s="1"/>
  <c r="H5682" i="35"/>
  <c r="I5682" i="35" s="1"/>
  <c r="H5683" i="35"/>
  <c r="I5683" i="35" s="1"/>
  <c r="H5684" i="35"/>
  <c r="I5684" i="35" s="1"/>
  <c r="H5685" i="35"/>
  <c r="I5685" i="35" s="1"/>
  <c r="H5686" i="35"/>
  <c r="I5686" i="35" s="1"/>
  <c r="H5687" i="35"/>
  <c r="I5687" i="35" s="1"/>
  <c r="H5688" i="35"/>
  <c r="I5688" i="35" s="1"/>
  <c r="H5689" i="35"/>
  <c r="I5689" i="35" s="1"/>
  <c r="H5690" i="35"/>
  <c r="I5690" i="35" s="1"/>
  <c r="H5691" i="35"/>
  <c r="I5691" i="35" s="1"/>
  <c r="H5692" i="35"/>
  <c r="I5692" i="35" s="1"/>
  <c r="H5693" i="35"/>
  <c r="I5693" i="35" s="1"/>
  <c r="H5694" i="35"/>
  <c r="I5694" i="35" s="1"/>
  <c r="H5695" i="35"/>
  <c r="I5695" i="35" s="1"/>
  <c r="H5696" i="35"/>
  <c r="I5696" i="35" s="1"/>
  <c r="H5697" i="35"/>
  <c r="I5697" i="35" s="1"/>
  <c r="H5698" i="35"/>
  <c r="I5698" i="35" s="1"/>
  <c r="H5699" i="35"/>
  <c r="I5699" i="35" s="1"/>
  <c r="H5700" i="35"/>
  <c r="I5700" i="35" s="1"/>
  <c r="H5701" i="35"/>
  <c r="I5701" i="35" s="1"/>
  <c r="H5702" i="35"/>
  <c r="I5702" i="35" s="1"/>
  <c r="H5703" i="35"/>
  <c r="I5703" i="35" s="1"/>
  <c r="H5704" i="35"/>
  <c r="I5704" i="35" s="1"/>
  <c r="H5705" i="35"/>
  <c r="I5705" i="35" s="1"/>
  <c r="H5706" i="35"/>
  <c r="I5706" i="35" s="1"/>
  <c r="H5707" i="35"/>
  <c r="I5707" i="35" s="1"/>
  <c r="H5708" i="35"/>
  <c r="I5708" i="35" s="1"/>
  <c r="H5709" i="35"/>
  <c r="I5709" i="35" s="1"/>
  <c r="H5710" i="35"/>
  <c r="I5710" i="35" s="1"/>
  <c r="H5711" i="35"/>
  <c r="I5711" i="35" s="1"/>
  <c r="H5712" i="35"/>
  <c r="I5712" i="35" s="1"/>
  <c r="H5713" i="35"/>
  <c r="I5713" i="35" s="1"/>
  <c r="H5714" i="35"/>
  <c r="I5714" i="35" s="1"/>
  <c r="H5715" i="35"/>
  <c r="I5715" i="35" s="1"/>
  <c r="H5716" i="35"/>
  <c r="I5716" i="35" s="1"/>
  <c r="H5717" i="35"/>
  <c r="I5717" i="35" s="1"/>
  <c r="H5718" i="35"/>
  <c r="I5718" i="35" s="1"/>
  <c r="H5719" i="35"/>
  <c r="I5719" i="35" s="1"/>
  <c r="H5720" i="35"/>
  <c r="I5720" i="35" s="1"/>
  <c r="H5721" i="35"/>
  <c r="I5721" i="35" s="1"/>
  <c r="H5722" i="35"/>
  <c r="I5722" i="35" s="1"/>
  <c r="H5723" i="35"/>
  <c r="I5723" i="35" s="1"/>
  <c r="H5724" i="35"/>
  <c r="I5724" i="35" s="1"/>
  <c r="H5725" i="35"/>
  <c r="I5725" i="35" s="1"/>
  <c r="H5726" i="35"/>
  <c r="I5726" i="35" s="1"/>
  <c r="H5727" i="35"/>
  <c r="I5727" i="35" s="1"/>
  <c r="H5728" i="35"/>
  <c r="I5728" i="35" s="1"/>
  <c r="H5729" i="35"/>
  <c r="I5729" i="35" s="1"/>
  <c r="H5730" i="35"/>
  <c r="I5730" i="35" s="1"/>
  <c r="H5731" i="35"/>
  <c r="I5731" i="35" s="1"/>
  <c r="H5732" i="35"/>
  <c r="I5732" i="35" s="1"/>
  <c r="H5733" i="35"/>
  <c r="I5733" i="35" s="1"/>
  <c r="H5734" i="35"/>
  <c r="I5734" i="35" s="1"/>
  <c r="H5735" i="35"/>
  <c r="I5735" i="35" s="1"/>
  <c r="H5736" i="35"/>
  <c r="I5736" i="35" s="1"/>
  <c r="H5737" i="35"/>
  <c r="I5737" i="35" s="1"/>
  <c r="H5738" i="35"/>
  <c r="I5738" i="35" s="1"/>
  <c r="H5739" i="35"/>
  <c r="I5739" i="35" s="1"/>
  <c r="H5740" i="35"/>
  <c r="I5740" i="35" s="1"/>
  <c r="H5741" i="35"/>
  <c r="I5741" i="35" s="1"/>
  <c r="H5742" i="35"/>
  <c r="I5742" i="35" s="1"/>
  <c r="H5743" i="35"/>
  <c r="I5743" i="35" s="1"/>
  <c r="H5744" i="35"/>
  <c r="I5744" i="35" s="1"/>
  <c r="H5745" i="35"/>
  <c r="I5745" i="35" s="1"/>
  <c r="H5746" i="35"/>
  <c r="I5746" i="35" s="1"/>
  <c r="H5747" i="35"/>
  <c r="I5747" i="35" s="1"/>
  <c r="H5748" i="35"/>
  <c r="I5748" i="35" s="1"/>
  <c r="H5749" i="35"/>
  <c r="I5749" i="35" s="1"/>
  <c r="H5750" i="35"/>
  <c r="I5750" i="35" s="1"/>
  <c r="H5751" i="35"/>
  <c r="I5751" i="35" s="1"/>
  <c r="H5752" i="35"/>
  <c r="I5752" i="35" s="1"/>
  <c r="H5753" i="35"/>
  <c r="I5753" i="35" s="1"/>
  <c r="H5754" i="35"/>
  <c r="I5754" i="35" s="1"/>
  <c r="H5755" i="35"/>
  <c r="I5755" i="35" s="1"/>
  <c r="H5756" i="35"/>
  <c r="I5756" i="35" s="1"/>
  <c r="H5757" i="35"/>
  <c r="I5757" i="35" s="1"/>
  <c r="H5758" i="35"/>
  <c r="I5758" i="35" s="1"/>
  <c r="H5759" i="35"/>
  <c r="I5759" i="35" s="1"/>
  <c r="H5760" i="35"/>
  <c r="I5760" i="35" s="1"/>
  <c r="H5761" i="35"/>
  <c r="I5761" i="35" s="1"/>
  <c r="H5762" i="35"/>
  <c r="I5762" i="35" s="1"/>
  <c r="H5763" i="35"/>
  <c r="I5763" i="35" s="1"/>
  <c r="H5764" i="35"/>
  <c r="I5764" i="35" s="1"/>
  <c r="H5765" i="35"/>
  <c r="I5765" i="35" s="1"/>
  <c r="H5766" i="35"/>
  <c r="I5766" i="35" s="1"/>
  <c r="H5767" i="35"/>
  <c r="I5767" i="35" s="1"/>
  <c r="H5768" i="35"/>
  <c r="I5768" i="35" s="1"/>
  <c r="H5769" i="35"/>
  <c r="I5769" i="35" s="1"/>
  <c r="H5770" i="35"/>
  <c r="I5770" i="35" s="1"/>
  <c r="H5771" i="35"/>
  <c r="I5771" i="35" s="1"/>
  <c r="H5772" i="35"/>
  <c r="I5772" i="35" s="1"/>
  <c r="H5773" i="35"/>
  <c r="I5773" i="35" s="1"/>
  <c r="H5774" i="35"/>
  <c r="I5774" i="35" s="1"/>
  <c r="H5775" i="35"/>
  <c r="I5775" i="35" s="1"/>
  <c r="H5776" i="35"/>
  <c r="I5776" i="35" s="1"/>
  <c r="H5777" i="35"/>
  <c r="I5777" i="35" s="1"/>
  <c r="H5778" i="35"/>
  <c r="I5778" i="35" s="1"/>
  <c r="H5779" i="35"/>
  <c r="I5779" i="35" s="1"/>
  <c r="H5780" i="35"/>
  <c r="I5780" i="35" s="1"/>
  <c r="H5781" i="35"/>
  <c r="I5781" i="35" s="1"/>
  <c r="H5782" i="35"/>
  <c r="I5782" i="35" s="1"/>
  <c r="H5783" i="35"/>
  <c r="I5783" i="35" s="1"/>
  <c r="H5784" i="35"/>
  <c r="I5784" i="35" s="1"/>
  <c r="H5785" i="35"/>
  <c r="I5785" i="35" s="1"/>
  <c r="H5786" i="35"/>
  <c r="I5786" i="35" s="1"/>
  <c r="H5787" i="35"/>
  <c r="I5787" i="35" s="1"/>
  <c r="H5788" i="35"/>
  <c r="I5788" i="35" s="1"/>
  <c r="H5789" i="35"/>
  <c r="I5789" i="35" s="1"/>
  <c r="H5790" i="35"/>
  <c r="I5790" i="35" s="1"/>
  <c r="H5791" i="35"/>
  <c r="I5791" i="35" s="1"/>
  <c r="H5792" i="35"/>
  <c r="I5792" i="35" s="1"/>
  <c r="H5793" i="35"/>
  <c r="I5793" i="35" s="1"/>
  <c r="H5794" i="35"/>
  <c r="I5794" i="35" s="1"/>
  <c r="H5795" i="35"/>
  <c r="I5795" i="35" s="1"/>
  <c r="H5796" i="35"/>
  <c r="I5796" i="35" s="1"/>
  <c r="H5797" i="35"/>
  <c r="I5797" i="35" s="1"/>
  <c r="H5798" i="35"/>
  <c r="I5798" i="35" s="1"/>
  <c r="H5799" i="35"/>
  <c r="I5799" i="35" s="1"/>
  <c r="H5800" i="35"/>
  <c r="I5800" i="35" s="1"/>
  <c r="H5801" i="35"/>
  <c r="I5801" i="35" s="1"/>
  <c r="H5802" i="35"/>
  <c r="I5802" i="35" s="1"/>
  <c r="H5803" i="35"/>
  <c r="I5803" i="35" s="1"/>
  <c r="H5804" i="35"/>
  <c r="I5804" i="35" s="1"/>
  <c r="H5805" i="35"/>
  <c r="I5805" i="35" s="1"/>
  <c r="H5806" i="35"/>
  <c r="I5806" i="35" s="1"/>
  <c r="H5807" i="35"/>
  <c r="I5807" i="35" s="1"/>
  <c r="H5808" i="35"/>
  <c r="I5808" i="35" s="1"/>
  <c r="H5809" i="35"/>
  <c r="I5809" i="35" s="1"/>
  <c r="H5810" i="35"/>
  <c r="I5810" i="35" s="1"/>
  <c r="H5811" i="35"/>
  <c r="I5811" i="35" s="1"/>
  <c r="H5812" i="35"/>
  <c r="I5812" i="35" s="1"/>
  <c r="H5813" i="35"/>
  <c r="I5813" i="35" s="1"/>
  <c r="H5814" i="35"/>
  <c r="I5814" i="35" s="1"/>
  <c r="H5815" i="35"/>
  <c r="I5815" i="35" s="1"/>
  <c r="H5816" i="35"/>
  <c r="I5816" i="35" s="1"/>
  <c r="H5817" i="35"/>
  <c r="I5817" i="35" s="1"/>
  <c r="H5818" i="35"/>
  <c r="I5818" i="35" s="1"/>
  <c r="H5819" i="35"/>
  <c r="I5819" i="35" s="1"/>
  <c r="H5820" i="35"/>
  <c r="I5820" i="35" s="1"/>
  <c r="H5821" i="35"/>
  <c r="I5821" i="35" s="1"/>
  <c r="H5822" i="35"/>
  <c r="I5822" i="35" s="1"/>
  <c r="H5823" i="35"/>
  <c r="I5823" i="35" s="1"/>
  <c r="H5824" i="35"/>
  <c r="I5824" i="35" s="1"/>
  <c r="H5825" i="35"/>
  <c r="I5825" i="35" s="1"/>
  <c r="H5826" i="35"/>
  <c r="I5826" i="35" s="1"/>
  <c r="H5827" i="35"/>
  <c r="I5827" i="35" s="1"/>
  <c r="H5828" i="35"/>
  <c r="I5828" i="35" s="1"/>
  <c r="H5829" i="35"/>
  <c r="I5829" i="35" s="1"/>
  <c r="H5830" i="35"/>
  <c r="I5830" i="35" s="1"/>
  <c r="H5831" i="35"/>
  <c r="I5831" i="35" s="1"/>
  <c r="H5832" i="35"/>
  <c r="I5832" i="35" s="1"/>
  <c r="H5833" i="35"/>
  <c r="I5833" i="35" s="1"/>
  <c r="H5834" i="35"/>
  <c r="I5834" i="35" s="1"/>
  <c r="H5835" i="35"/>
  <c r="I5835" i="35" s="1"/>
  <c r="H5836" i="35"/>
  <c r="I5836" i="35" s="1"/>
  <c r="H5837" i="35"/>
  <c r="I5837" i="35" s="1"/>
  <c r="H5838" i="35"/>
  <c r="I5838" i="35" s="1"/>
  <c r="H5839" i="35"/>
  <c r="I5839" i="35" s="1"/>
  <c r="H5840" i="35"/>
  <c r="I5840" i="35" s="1"/>
  <c r="H5841" i="35"/>
  <c r="I5841" i="35" s="1"/>
  <c r="H5842" i="35"/>
  <c r="I5842" i="35" s="1"/>
  <c r="H5843" i="35"/>
  <c r="I5843" i="35" s="1"/>
  <c r="H5844" i="35"/>
  <c r="I5844" i="35" s="1"/>
  <c r="H5845" i="35"/>
  <c r="I5845" i="35" s="1"/>
  <c r="H5846" i="35"/>
  <c r="I5846" i="35" s="1"/>
  <c r="H5847" i="35"/>
  <c r="I5847" i="35" s="1"/>
  <c r="H5848" i="35"/>
  <c r="I5848" i="35" s="1"/>
  <c r="H5849" i="35"/>
  <c r="I5849" i="35" s="1"/>
  <c r="H5850" i="35"/>
  <c r="I5850" i="35" s="1"/>
  <c r="H5851" i="35"/>
  <c r="I5851" i="35" s="1"/>
  <c r="H5852" i="35"/>
  <c r="I5852" i="35" s="1"/>
  <c r="H5853" i="35"/>
  <c r="I5853" i="35" s="1"/>
  <c r="H5854" i="35"/>
  <c r="I5854" i="35" s="1"/>
  <c r="H5855" i="35"/>
  <c r="I5855" i="35" s="1"/>
  <c r="H5856" i="35"/>
  <c r="I5856" i="35" s="1"/>
  <c r="H5857" i="35"/>
  <c r="I5857" i="35" s="1"/>
  <c r="H5858" i="35"/>
  <c r="I5858" i="35" s="1"/>
  <c r="H5859" i="35"/>
  <c r="I5859" i="35" s="1"/>
  <c r="H5860" i="35"/>
  <c r="I5860" i="35" s="1"/>
  <c r="H5861" i="35"/>
  <c r="I5861" i="35" s="1"/>
  <c r="H5862" i="35"/>
  <c r="I5862" i="35" s="1"/>
  <c r="H5863" i="35"/>
  <c r="I5863" i="35" s="1"/>
  <c r="H5864" i="35"/>
  <c r="I5864" i="35" s="1"/>
  <c r="H5865" i="35"/>
  <c r="I5865" i="35" s="1"/>
  <c r="H5866" i="35"/>
  <c r="I5866" i="35" s="1"/>
  <c r="H5867" i="35"/>
  <c r="I5867" i="35" s="1"/>
  <c r="H5868" i="35"/>
  <c r="I5868" i="35" s="1"/>
  <c r="H5869" i="35"/>
  <c r="I5869" i="35" s="1"/>
  <c r="H5870" i="35"/>
  <c r="I5870" i="35" s="1"/>
  <c r="H5871" i="35"/>
  <c r="I5871" i="35" s="1"/>
  <c r="H5872" i="35"/>
  <c r="I5872" i="35" s="1"/>
  <c r="H5873" i="35"/>
  <c r="I5873" i="35" s="1"/>
  <c r="H5874" i="35"/>
  <c r="I5874" i="35" s="1"/>
  <c r="H5875" i="35"/>
  <c r="I5875" i="35" s="1"/>
  <c r="H5876" i="35"/>
  <c r="I5876" i="35" s="1"/>
  <c r="H5877" i="35"/>
  <c r="I5877" i="35" s="1"/>
  <c r="H5878" i="35"/>
  <c r="I5878" i="35" s="1"/>
  <c r="H5879" i="35"/>
  <c r="I5879" i="35" s="1"/>
  <c r="H5880" i="35"/>
  <c r="I5880" i="35" s="1"/>
  <c r="H5881" i="35"/>
  <c r="I5881" i="35" s="1"/>
  <c r="H5882" i="35"/>
  <c r="I5882" i="35" s="1"/>
  <c r="H5883" i="35"/>
  <c r="I5883" i="35" s="1"/>
  <c r="H5884" i="35"/>
  <c r="I5884" i="35" s="1"/>
  <c r="H5885" i="35"/>
  <c r="I5885" i="35" s="1"/>
  <c r="H5886" i="35"/>
  <c r="I5886" i="35" s="1"/>
  <c r="H5887" i="35"/>
  <c r="I5887" i="35" s="1"/>
  <c r="H5888" i="35"/>
  <c r="I5888" i="35" s="1"/>
  <c r="H5889" i="35"/>
  <c r="I5889" i="35" s="1"/>
  <c r="H5890" i="35"/>
  <c r="I5890" i="35" s="1"/>
  <c r="H5891" i="35"/>
  <c r="I5891" i="35" s="1"/>
  <c r="H5892" i="35"/>
  <c r="I5892" i="35" s="1"/>
  <c r="H5893" i="35"/>
  <c r="I5893" i="35" s="1"/>
  <c r="H5894" i="35"/>
  <c r="I5894" i="35" s="1"/>
  <c r="H5895" i="35"/>
  <c r="I5895" i="35" s="1"/>
  <c r="H5896" i="35"/>
  <c r="I5896" i="35" s="1"/>
  <c r="H5897" i="35"/>
  <c r="I5897" i="35" s="1"/>
  <c r="H5898" i="35"/>
  <c r="I5898" i="35" s="1"/>
  <c r="H5899" i="35"/>
  <c r="I5899" i="35" s="1"/>
  <c r="H5900" i="35"/>
  <c r="I5900" i="35" s="1"/>
  <c r="H5901" i="35"/>
  <c r="I5901" i="35" s="1"/>
  <c r="H5902" i="35"/>
  <c r="I5902" i="35" s="1"/>
  <c r="H5903" i="35"/>
  <c r="I5903" i="35" s="1"/>
  <c r="H5904" i="35"/>
  <c r="I5904" i="35" s="1"/>
  <c r="H5905" i="35"/>
  <c r="I5905" i="35" s="1"/>
  <c r="H5906" i="35"/>
  <c r="I5906" i="35" s="1"/>
  <c r="H5907" i="35"/>
  <c r="I5907" i="35" s="1"/>
  <c r="H5908" i="35"/>
  <c r="I5908" i="35" s="1"/>
  <c r="H5909" i="35"/>
  <c r="I5909" i="35" s="1"/>
  <c r="H5910" i="35"/>
  <c r="I5910" i="35" s="1"/>
  <c r="H5911" i="35"/>
  <c r="I5911" i="35" s="1"/>
  <c r="H5912" i="35"/>
  <c r="I5912" i="35" s="1"/>
  <c r="H5913" i="35"/>
  <c r="I5913" i="35" s="1"/>
  <c r="H5914" i="35"/>
  <c r="I5914" i="35" s="1"/>
  <c r="H5915" i="35"/>
  <c r="I5915" i="35" s="1"/>
  <c r="H5916" i="35"/>
  <c r="I5916" i="35" s="1"/>
  <c r="H5917" i="35"/>
  <c r="I5917" i="35" s="1"/>
  <c r="H5918" i="35"/>
  <c r="I5918" i="35" s="1"/>
  <c r="H5919" i="35"/>
  <c r="I5919" i="35" s="1"/>
  <c r="H5920" i="35"/>
  <c r="I5920" i="35" s="1"/>
  <c r="H5921" i="35"/>
  <c r="I5921" i="35" s="1"/>
  <c r="H5922" i="35"/>
  <c r="I5922" i="35" s="1"/>
  <c r="H5923" i="35"/>
  <c r="I5923" i="35" s="1"/>
  <c r="H5924" i="35"/>
  <c r="I5924" i="35" s="1"/>
  <c r="H5925" i="35"/>
  <c r="I5925" i="35" s="1"/>
  <c r="H5926" i="35"/>
  <c r="I5926" i="35" s="1"/>
  <c r="H5927" i="35"/>
  <c r="I5927" i="35" s="1"/>
  <c r="H5928" i="35"/>
  <c r="I5928" i="35" s="1"/>
  <c r="H5929" i="35"/>
  <c r="I5929" i="35" s="1"/>
  <c r="H5930" i="35"/>
  <c r="I5930" i="35" s="1"/>
  <c r="H5931" i="35"/>
  <c r="I5931" i="35" s="1"/>
  <c r="H5932" i="35"/>
  <c r="I5932" i="35" s="1"/>
  <c r="H5933" i="35"/>
  <c r="I5933" i="35" s="1"/>
  <c r="H5934" i="35"/>
  <c r="I5934" i="35" s="1"/>
  <c r="H5935" i="35"/>
  <c r="I5935" i="35" s="1"/>
  <c r="H5936" i="35"/>
  <c r="I5936" i="35" s="1"/>
  <c r="H5937" i="35"/>
  <c r="I5937" i="35" s="1"/>
  <c r="H5938" i="35"/>
  <c r="I5938" i="35" s="1"/>
  <c r="H5939" i="35"/>
  <c r="I5939" i="35" s="1"/>
  <c r="H5940" i="35"/>
  <c r="I5940" i="35" s="1"/>
  <c r="H5941" i="35"/>
  <c r="I5941" i="35" s="1"/>
  <c r="H5942" i="35"/>
  <c r="I5942" i="35" s="1"/>
  <c r="H5943" i="35"/>
  <c r="I5943" i="35" s="1"/>
  <c r="H5944" i="35"/>
  <c r="I5944" i="35" s="1"/>
  <c r="H5945" i="35"/>
  <c r="I5945" i="35" s="1"/>
  <c r="H5946" i="35"/>
  <c r="I5946" i="35" s="1"/>
  <c r="H5947" i="35"/>
  <c r="I5947" i="35" s="1"/>
  <c r="H5948" i="35"/>
  <c r="I5948" i="35" s="1"/>
  <c r="H5949" i="35"/>
  <c r="I5949" i="35" s="1"/>
  <c r="H5950" i="35"/>
  <c r="I5950" i="35" s="1"/>
  <c r="H5951" i="35"/>
  <c r="I5951" i="35" s="1"/>
  <c r="H5952" i="35"/>
  <c r="I5952" i="35" s="1"/>
  <c r="H5953" i="35"/>
  <c r="I5953" i="35" s="1"/>
  <c r="H5954" i="35"/>
  <c r="I5954" i="35" s="1"/>
  <c r="H5955" i="35"/>
  <c r="I5955" i="35" s="1"/>
  <c r="H5956" i="35"/>
  <c r="I5956" i="35" s="1"/>
  <c r="H5957" i="35"/>
  <c r="I5957" i="35" s="1"/>
  <c r="H5958" i="35"/>
  <c r="I5958" i="35" s="1"/>
  <c r="H5959" i="35"/>
  <c r="I5959" i="35" s="1"/>
  <c r="H5960" i="35"/>
  <c r="I5960" i="35" s="1"/>
  <c r="H5961" i="35"/>
  <c r="I5961" i="35" s="1"/>
  <c r="H5962" i="35"/>
  <c r="I5962" i="35" s="1"/>
  <c r="H5963" i="35"/>
  <c r="I5963" i="35" s="1"/>
  <c r="H5964" i="35"/>
  <c r="I5964" i="35" s="1"/>
  <c r="H5965" i="35"/>
  <c r="I5965" i="35" s="1"/>
  <c r="H5966" i="35"/>
  <c r="I5966" i="35" s="1"/>
  <c r="H5967" i="35"/>
  <c r="I5967" i="35" s="1"/>
  <c r="H5968" i="35"/>
  <c r="I5968" i="35" s="1"/>
  <c r="H5969" i="35"/>
  <c r="I5969" i="35" s="1"/>
  <c r="H5970" i="35"/>
  <c r="I5970" i="35" s="1"/>
  <c r="H5971" i="35"/>
  <c r="I5971" i="35" s="1"/>
  <c r="H5972" i="35"/>
  <c r="I5972" i="35" s="1"/>
  <c r="H5973" i="35"/>
  <c r="I5973" i="35" s="1"/>
  <c r="H5974" i="35"/>
  <c r="I5974" i="35" s="1"/>
  <c r="H5975" i="35"/>
  <c r="I5975" i="35" s="1"/>
  <c r="H5976" i="35"/>
  <c r="I5976" i="35" s="1"/>
  <c r="H5977" i="35"/>
  <c r="I5977" i="35" s="1"/>
  <c r="H5978" i="35"/>
  <c r="I5978" i="35" s="1"/>
  <c r="H5979" i="35"/>
  <c r="I5979" i="35" s="1"/>
  <c r="H5980" i="35"/>
  <c r="I5980" i="35" s="1"/>
  <c r="H5981" i="35"/>
  <c r="I5981" i="35" s="1"/>
  <c r="H5982" i="35"/>
  <c r="I5982" i="35" s="1"/>
  <c r="H5983" i="35"/>
  <c r="I5983" i="35" s="1"/>
  <c r="H5984" i="35"/>
  <c r="I5984" i="35" s="1"/>
  <c r="H5985" i="35"/>
  <c r="I5985" i="35" s="1"/>
  <c r="H5986" i="35"/>
  <c r="I5986" i="35" s="1"/>
  <c r="H5987" i="35"/>
  <c r="I5987" i="35" s="1"/>
  <c r="H5988" i="35"/>
  <c r="I5988" i="35" s="1"/>
  <c r="H5989" i="35"/>
  <c r="I5989" i="35" s="1"/>
  <c r="H5990" i="35"/>
  <c r="I5990" i="35" s="1"/>
  <c r="H5991" i="35"/>
  <c r="I5991" i="35" s="1"/>
  <c r="H5992" i="35"/>
  <c r="I5992" i="35" s="1"/>
  <c r="H5993" i="35"/>
  <c r="I5993" i="35" s="1"/>
  <c r="H5994" i="35"/>
  <c r="I5994" i="35" s="1"/>
  <c r="H5995" i="35"/>
  <c r="I5995" i="35" s="1"/>
  <c r="H5996" i="35"/>
  <c r="I5996" i="35" s="1"/>
  <c r="H5997" i="35"/>
  <c r="I5997" i="35" s="1"/>
  <c r="H5998" i="35"/>
  <c r="I5998" i="35" s="1"/>
  <c r="H5999" i="35"/>
  <c r="I5999" i="35" s="1"/>
  <c r="H6000" i="35"/>
  <c r="I6000" i="35" s="1"/>
  <c r="H6001" i="35"/>
  <c r="I6001" i="35" s="1"/>
  <c r="H6002" i="35"/>
  <c r="I6002" i="35" s="1"/>
  <c r="H6003" i="35"/>
  <c r="I6003" i="35" s="1"/>
  <c r="H6004" i="35"/>
  <c r="I6004" i="35" s="1"/>
  <c r="H6005" i="35"/>
  <c r="I6005" i="35" s="1"/>
  <c r="H6006" i="35"/>
  <c r="I6006" i="35" s="1"/>
  <c r="H6007" i="35"/>
  <c r="I6007" i="35" s="1"/>
  <c r="H6008" i="35"/>
  <c r="I6008" i="35" s="1"/>
  <c r="H6009" i="35"/>
  <c r="I6009" i="35" s="1"/>
  <c r="H6010" i="35"/>
  <c r="I6010" i="35" s="1"/>
  <c r="H6011" i="35"/>
  <c r="I6011" i="35" s="1"/>
  <c r="H6012" i="35"/>
  <c r="I6012" i="35" s="1"/>
  <c r="H6013" i="35"/>
  <c r="I6013" i="35" s="1"/>
  <c r="H6014" i="35"/>
  <c r="I6014" i="35" s="1"/>
  <c r="H6015" i="35"/>
  <c r="I6015" i="35" s="1"/>
  <c r="H6016" i="35"/>
  <c r="I6016" i="35" s="1"/>
  <c r="H6017" i="35"/>
  <c r="I6017" i="35" s="1"/>
  <c r="H6018" i="35"/>
  <c r="I6018" i="35" s="1"/>
  <c r="H6019" i="35"/>
  <c r="I6019" i="35" s="1"/>
  <c r="H6020" i="35"/>
  <c r="I6020" i="35" s="1"/>
  <c r="H6021" i="35"/>
  <c r="I6021" i="35" s="1"/>
  <c r="H6022" i="35"/>
  <c r="I6022" i="35" s="1"/>
  <c r="H6023" i="35"/>
  <c r="I6023" i="35" s="1"/>
  <c r="H6024" i="35"/>
  <c r="I6024" i="35" s="1"/>
  <c r="H6025" i="35"/>
  <c r="I6025" i="35" s="1"/>
  <c r="H6026" i="35"/>
  <c r="I6026" i="35" s="1"/>
  <c r="H6027" i="35"/>
  <c r="I6027" i="35" s="1"/>
  <c r="H6028" i="35"/>
  <c r="I6028" i="35" s="1"/>
  <c r="H6029" i="35"/>
  <c r="I6029" i="35" s="1"/>
  <c r="H6030" i="35"/>
  <c r="I6030" i="35" s="1"/>
  <c r="H6031" i="35"/>
  <c r="I6031" i="35" s="1"/>
  <c r="H6032" i="35"/>
  <c r="I6032" i="35" s="1"/>
  <c r="H6033" i="35"/>
  <c r="I6033" i="35" s="1"/>
  <c r="H6034" i="35"/>
  <c r="I6034" i="35" s="1"/>
  <c r="H6035" i="35"/>
  <c r="I6035" i="35" s="1"/>
  <c r="H6036" i="35"/>
  <c r="I6036" i="35" s="1"/>
  <c r="H6037" i="35"/>
  <c r="I6037" i="35" s="1"/>
  <c r="H6038" i="35"/>
  <c r="I6038" i="35" s="1"/>
  <c r="H6039" i="35"/>
  <c r="I6039" i="35" s="1"/>
  <c r="H6040" i="35"/>
  <c r="I6040" i="35" s="1"/>
  <c r="H6041" i="35"/>
  <c r="I6041" i="35" s="1"/>
  <c r="H6042" i="35"/>
  <c r="I6042" i="35" s="1"/>
  <c r="H6043" i="35"/>
  <c r="I6043" i="35" s="1"/>
  <c r="H6044" i="35"/>
  <c r="I6044" i="35" s="1"/>
  <c r="H6045" i="35"/>
  <c r="I6045" i="35" s="1"/>
  <c r="H6046" i="35"/>
  <c r="I6046" i="35" s="1"/>
  <c r="H6047" i="35"/>
  <c r="I6047" i="35" s="1"/>
  <c r="H6048" i="35"/>
  <c r="I6048" i="35" s="1"/>
  <c r="H6049" i="35"/>
  <c r="I6049" i="35" s="1"/>
  <c r="H6050" i="35"/>
  <c r="I6050" i="35" s="1"/>
  <c r="H6051" i="35"/>
  <c r="I6051" i="35" s="1"/>
  <c r="H6052" i="35"/>
  <c r="I6052" i="35" s="1"/>
  <c r="H6053" i="35"/>
  <c r="I6053" i="35" s="1"/>
  <c r="H6054" i="35"/>
  <c r="I6054" i="35" s="1"/>
  <c r="H6055" i="35"/>
  <c r="I6055" i="35" s="1"/>
  <c r="H6056" i="35"/>
  <c r="I6056" i="35" s="1"/>
  <c r="H6057" i="35"/>
  <c r="I6057" i="35" s="1"/>
  <c r="H6058" i="35"/>
  <c r="I6058" i="35" s="1"/>
  <c r="H6059" i="35"/>
  <c r="I6059" i="35" s="1"/>
  <c r="H6060" i="35"/>
  <c r="I6060" i="35" s="1"/>
  <c r="H6061" i="35"/>
  <c r="I6061" i="35" s="1"/>
  <c r="H6062" i="35"/>
  <c r="I6062" i="35" s="1"/>
  <c r="H6063" i="35"/>
  <c r="I6063" i="35" s="1"/>
  <c r="H6064" i="35"/>
  <c r="I6064" i="35" s="1"/>
  <c r="H6065" i="35"/>
  <c r="I6065" i="35" s="1"/>
  <c r="H6066" i="35"/>
  <c r="I6066" i="35" s="1"/>
  <c r="H6067" i="35"/>
  <c r="I6067" i="35" s="1"/>
  <c r="H6068" i="35"/>
  <c r="I6068" i="35" s="1"/>
  <c r="H6069" i="35"/>
  <c r="I6069" i="35" s="1"/>
  <c r="H6070" i="35"/>
  <c r="I6070" i="35" s="1"/>
  <c r="H6071" i="35"/>
  <c r="I6071" i="35" s="1"/>
  <c r="H6072" i="35"/>
  <c r="I6072" i="35" s="1"/>
  <c r="H6073" i="35"/>
  <c r="I6073" i="35" s="1"/>
  <c r="H6074" i="35"/>
  <c r="I6074" i="35" s="1"/>
  <c r="H6075" i="35"/>
  <c r="I6075" i="35" s="1"/>
  <c r="H6076" i="35"/>
  <c r="I6076" i="35" s="1"/>
  <c r="H6077" i="35"/>
  <c r="I6077" i="35" s="1"/>
  <c r="H6078" i="35"/>
  <c r="I6078" i="35" s="1"/>
  <c r="H6079" i="35"/>
  <c r="I6079" i="35" s="1"/>
  <c r="H6080" i="35"/>
  <c r="I6080" i="35" s="1"/>
  <c r="H6081" i="35"/>
  <c r="I6081" i="35" s="1"/>
  <c r="H6082" i="35"/>
  <c r="I6082" i="35" s="1"/>
  <c r="H6083" i="35"/>
  <c r="I6083" i="35" s="1"/>
  <c r="H6084" i="35"/>
  <c r="I6084" i="35" s="1"/>
  <c r="H6085" i="35"/>
  <c r="I6085" i="35" s="1"/>
  <c r="H6086" i="35"/>
  <c r="I6086" i="35" s="1"/>
  <c r="H6087" i="35"/>
  <c r="I6087" i="35" s="1"/>
  <c r="H6088" i="35"/>
  <c r="I6088" i="35" s="1"/>
  <c r="H6089" i="35"/>
  <c r="I6089" i="35" s="1"/>
  <c r="H6090" i="35"/>
  <c r="I6090" i="35" s="1"/>
  <c r="H6091" i="35"/>
  <c r="I6091" i="35" s="1"/>
  <c r="H6092" i="35"/>
  <c r="I6092" i="35" s="1"/>
  <c r="H6093" i="35"/>
  <c r="I6093" i="35" s="1"/>
  <c r="H6094" i="35"/>
  <c r="I6094" i="35" s="1"/>
  <c r="H6095" i="35"/>
  <c r="I6095" i="35" s="1"/>
  <c r="H6096" i="35"/>
  <c r="I6096" i="35" s="1"/>
  <c r="H6097" i="35"/>
  <c r="I6097" i="35" s="1"/>
  <c r="H6098" i="35"/>
  <c r="I6098" i="35" s="1"/>
  <c r="H6099" i="35"/>
  <c r="I6099" i="35" s="1"/>
  <c r="H6100" i="35"/>
  <c r="I6100" i="35" s="1"/>
  <c r="H6101" i="35"/>
  <c r="I6101" i="35" s="1"/>
  <c r="H6102" i="35"/>
  <c r="I6102" i="35" s="1"/>
  <c r="H6103" i="35"/>
  <c r="I6103" i="35" s="1"/>
  <c r="H6104" i="35"/>
  <c r="I6104" i="35" s="1"/>
  <c r="H6105" i="35"/>
  <c r="I6105" i="35" s="1"/>
  <c r="H6106" i="35"/>
  <c r="I6106" i="35" s="1"/>
  <c r="H6107" i="35"/>
  <c r="I6107" i="35" s="1"/>
  <c r="H6108" i="35"/>
  <c r="I6108" i="35" s="1"/>
  <c r="H6109" i="35"/>
  <c r="I6109" i="35" s="1"/>
  <c r="H6110" i="35"/>
  <c r="I6110" i="35" s="1"/>
  <c r="H6111" i="35"/>
  <c r="I6111" i="35" s="1"/>
  <c r="H6112" i="35"/>
  <c r="I6112" i="35" s="1"/>
  <c r="H6113" i="35"/>
  <c r="I6113" i="35" s="1"/>
  <c r="H6114" i="35"/>
  <c r="I6114" i="35" s="1"/>
  <c r="H6115" i="35"/>
  <c r="I6115" i="35" s="1"/>
  <c r="H6116" i="35"/>
  <c r="I6116" i="35" s="1"/>
  <c r="H6117" i="35"/>
  <c r="I6117" i="35" s="1"/>
  <c r="H6118" i="35"/>
  <c r="I6118" i="35" s="1"/>
  <c r="H6119" i="35"/>
  <c r="I6119" i="35" s="1"/>
  <c r="H6120" i="35"/>
  <c r="I6120" i="35" s="1"/>
  <c r="H6121" i="35"/>
  <c r="I6121" i="35" s="1"/>
  <c r="H6122" i="35"/>
  <c r="I6122" i="35" s="1"/>
  <c r="H6123" i="35"/>
  <c r="I6123" i="35" s="1"/>
  <c r="H6124" i="35"/>
  <c r="I6124" i="35" s="1"/>
  <c r="H6125" i="35"/>
  <c r="I6125" i="35" s="1"/>
  <c r="H6126" i="35"/>
  <c r="I6126" i="35" s="1"/>
  <c r="H6127" i="35"/>
  <c r="I6127" i="35" s="1"/>
  <c r="H6128" i="35"/>
  <c r="I6128" i="35" s="1"/>
  <c r="H6129" i="35"/>
  <c r="I6129" i="35" s="1"/>
  <c r="H6130" i="35"/>
  <c r="I6130" i="35" s="1"/>
  <c r="H6131" i="35"/>
  <c r="I6131" i="35" s="1"/>
  <c r="H6132" i="35"/>
  <c r="I6132" i="35" s="1"/>
  <c r="H6133" i="35"/>
  <c r="I6133" i="35" s="1"/>
  <c r="H6134" i="35"/>
  <c r="I6134" i="35" s="1"/>
  <c r="H6135" i="35"/>
  <c r="I6135" i="35" s="1"/>
  <c r="H6136" i="35"/>
  <c r="I6136" i="35" s="1"/>
  <c r="H6137" i="35"/>
  <c r="I6137" i="35" s="1"/>
  <c r="H6138" i="35"/>
  <c r="I6138" i="35" s="1"/>
  <c r="H6139" i="35"/>
  <c r="I6139" i="35" s="1"/>
  <c r="H6140" i="35"/>
  <c r="I6140" i="35" s="1"/>
  <c r="H6141" i="35"/>
  <c r="I6141" i="35" s="1"/>
  <c r="H6142" i="35"/>
  <c r="I6142" i="35" s="1"/>
  <c r="H6143" i="35"/>
  <c r="I6143" i="35" s="1"/>
  <c r="H6144" i="35"/>
  <c r="I6144" i="35" s="1"/>
  <c r="H6145" i="35"/>
  <c r="I6145" i="35" s="1"/>
  <c r="H6146" i="35"/>
  <c r="I6146" i="35" s="1"/>
  <c r="H6147" i="35"/>
  <c r="I6147" i="35" s="1"/>
  <c r="H6148" i="35"/>
  <c r="I6148" i="35" s="1"/>
  <c r="H6149" i="35"/>
  <c r="I6149" i="35" s="1"/>
  <c r="H6150" i="35"/>
  <c r="I6150" i="35" s="1"/>
  <c r="H6151" i="35"/>
  <c r="I6151" i="35" s="1"/>
  <c r="H6152" i="35"/>
  <c r="I6152" i="35" s="1"/>
  <c r="H6153" i="35"/>
  <c r="I6153" i="35" s="1"/>
  <c r="H6154" i="35"/>
  <c r="I6154" i="35" s="1"/>
  <c r="H6155" i="35"/>
  <c r="I6155" i="35" s="1"/>
  <c r="H6156" i="35"/>
  <c r="I6156" i="35" s="1"/>
  <c r="H6157" i="35"/>
  <c r="I6157" i="35" s="1"/>
  <c r="H6158" i="35"/>
  <c r="I6158" i="35" s="1"/>
  <c r="H6159" i="35"/>
  <c r="I6159" i="35" s="1"/>
  <c r="H6160" i="35"/>
  <c r="I6160" i="35" s="1"/>
  <c r="H6161" i="35"/>
  <c r="I6161" i="35" s="1"/>
  <c r="H6162" i="35"/>
  <c r="I6162" i="35" s="1"/>
  <c r="H6163" i="35"/>
  <c r="I6163" i="35" s="1"/>
  <c r="H6164" i="35"/>
  <c r="I6164" i="35" s="1"/>
  <c r="H6165" i="35"/>
  <c r="I6165" i="35" s="1"/>
  <c r="H6166" i="35"/>
  <c r="I6166" i="35" s="1"/>
  <c r="H6167" i="35"/>
  <c r="I6167" i="35" s="1"/>
  <c r="H6168" i="35"/>
  <c r="I6168" i="35" s="1"/>
  <c r="H6169" i="35"/>
  <c r="I6169" i="35" s="1"/>
  <c r="H6170" i="35"/>
  <c r="I6170" i="35" s="1"/>
  <c r="H6171" i="35"/>
  <c r="I6171" i="35" s="1"/>
  <c r="H6172" i="35"/>
  <c r="I6172" i="35" s="1"/>
  <c r="H6173" i="35"/>
  <c r="I6173" i="35" s="1"/>
  <c r="H6174" i="35"/>
  <c r="I6174" i="35" s="1"/>
  <c r="H6175" i="35"/>
  <c r="I6175" i="35" s="1"/>
  <c r="H6176" i="35"/>
  <c r="I6176" i="35" s="1"/>
  <c r="H6177" i="35"/>
  <c r="I6177" i="35" s="1"/>
  <c r="H6178" i="35"/>
  <c r="I6178" i="35" s="1"/>
  <c r="H6179" i="35"/>
  <c r="I6179" i="35" s="1"/>
  <c r="H6180" i="35"/>
  <c r="I6180" i="35" s="1"/>
  <c r="H6181" i="35"/>
  <c r="I6181" i="35" s="1"/>
  <c r="H6182" i="35"/>
  <c r="I6182" i="35" s="1"/>
  <c r="H6183" i="35"/>
  <c r="I6183" i="35" s="1"/>
  <c r="H6184" i="35"/>
  <c r="I6184" i="35" s="1"/>
  <c r="H6185" i="35"/>
  <c r="I6185" i="35" s="1"/>
  <c r="H6186" i="35"/>
  <c r="I6186" i="35" s="1"/>
  <c r="H6187" i="35"/>
  <c r="I6187" i="35" s="1"/>
  <c r="H6188" i="35"/>
  <c r="I6188" i="35" s="1"/>
  <c r="H6189" i="35"/>
  <c r="I6189" i="35" s="1"/>
  <c r="H6190" i="35"/>
  <c r="I6190" i="35" s="1"/>
  <c r="H6191" i="35"/>
  <c r="I6191" i="35" s="1"/>
  <c r="H6192" i="35"/>
  <c r="I6192" i="35" s="1"/>
  <c r="H6193" i="35"/>
  <c r="I6193" i="35" s="1"/>
  <c r="H6194" i="35"/>
  <c r="I6194" i="35" s="1"/>
  <c r="H6195" i="35"/>
  <c r="I6195" i="35" s="1"/>
  <c r="H6196" i="35"/>
  <c r="I6196" i="35" s="1"/>
  <c r="H6197" i="35"/>
  <c r="I6197" i="35" s="1"/>
  <c r="H6198" i="35"/>
  <c r="I6198" i="35" s="1"/>
  <c r="H6199" i="35"/>
  <c r="I6199" i="35" s="1"/>
  <c r="H6200" i="35"/>
  <c r="I6200" i="35" s="1"/>
  <c r="H6201" i="35"/>
  <c r="I6201" i="35" s="1"/>
  <c r="H6202" i="35"/>
  <c r="I6202" i="35" s="1"/>
  <c r="H6203" i="35"/>
  <c r="I6203" i="35" s="1"/>
  <c r="H6204" i="35"/>
  <c r="I6204" i="35" s="1"/>
  <c r="H6205" i="35"/>
  <c r="I6205" i="35" s="1"/>
  <c r="H6206" i="35"/>
  <c r="I6206" i="35" s="1"/>
  <c r="H6207" i="35"/>
  <c r="I6207" i="35" s="1"/>
  <c r="H6208" i="35"/>
  <c r="I6208" i="35" s="1"/>
  <c r="H6209" i="35"/>
  <c r="I6209" i="35" s="1"/>
  <c r="H6210" i="35"/>
  <c r="I6210" i="35" s="1"/>
  <c r="H6211" i="35"/>
  <c r="I6211" i="35" s="1"/>
  <c r="H6212" i="35"/>
  <c r="I6212" i="35" s="1"/>
  <c r="H6213" i="35"/>
  <c r="I6213" i="35" s="1"/>
  <c r="H6214" i="35"/>
  <c r="I6214" i="35" s="1"/>
  <c r="H6215" i="35"/>
  <c r="I6215" i="35" s="1"/>
  <c r="H6216" i="35"/>
  <c r="I6216" i="35" s="1"/>
  <c r="H6217" i="35"/>
  <c r="I6217" i="35" s="1"/>
  <c r="H6218" i="35"/>
  <c r="I6218" i="35" s="1"/>
  <c r="H6219" i="35"/>
  <c r="I6219" i="35" s="1"/>
  <c r="H6220" i="35"/>
  <c r="I6220" i="35" s="1"/>
  <c r="H6221" i="35"/>
  <c r="I6221" i="35" s="1"/>
  <c r="H6222" i="35"/>
  <c r="I6222" i="35" s="1"/>
  <c r="H6223" i="35"/>
  <c r="I6223" i="35" s="1"/>
  <c r="H6224" i="35"/>
  <c r="I6224" i="35" s="1"/>
  <c r="H6225" i="35"/>
  <c r="I6225" i="35" s="1"/>
  <c r="H6226" i="35"/>
  <c r="I6226" i="35" s="1"/>
  <c r="H6227" i="35"/>
  <c r="I6227" i="35" s="1"/>
  <c r="H6228" i="35"/>
  <c r="I6228" i="35" s="1"/>
  <c r="H6229" i="35"/>
  <c r="I6229" i="35" s="1"/>
  <c r="H6230" i="35"/>
  <c r="I6230" i="35" s="1"/>
  <c r="H6231" i="35"/>
  <c r="I6231" i="35" s="1"/>
  <c r="H6232" i="35"/>
  <c r="I6232" i="35" s="1"/>
  <c r="H6233" i="35"/>
  <c r="I6233" i="35" s="1"/>
  <c r="H6234" i="35"/>
  <c r="I6234" i="35" s="1"/>
  <c r="H6235" i="35"/>
  <c r="I6235" i="35" s="1"/>
  <c r="H6236" i="35"/>
  <c r="I6236" i="35" s="1"/>
  <c r="H6237" i="35"/>
  <c r="I6237" i="35" s="1"/>
  <c r="H6238" i="35"/>
  <c r="I6238" i="35" s="1"/>
  <c r="H6239" i="35"/>
  <c r="I6239" i="35" s="1"/>
  <c r="H6240" i="35"/>
  <c r="I6240" i="35" s="1"/>
  <c r="H6241" i="35"/>
  <c r="I6241" i="35" s="1"/>
  <c r="H6242" i="35"/>
  <c r="I6242" i="35" s="1"/>
  <c r="H6243" i="35"/>
  <c r="I6243" i="35" s="1"/>
  <c r="H6244" i="35"/>
  <c r="I6244" i="35" s="1"/>
  <c r="H6245" i="35"/>
  <c r="I6245" i="35" s="1"/>
  <c r="H6246" i="35"/>
  <c r="I6246" i="35" s="1"/>
  <c r="H6247" i="35"/>
  <c r="I6247" i="35" s="1"/>
  <c r="H6248" i="35"/>
  <c r="I6248" i="35" s="1"/>
  <c r="H6249" i="35"/>
  <c r="I6249" i="35" s="1"/>
  <c r="H6250" i="35"/>
  <c r="I6250" i="35" s="1"/>
  <c r="H6251" i="35"/>
  <c r="I6251" i="35" s="1"/>
  <c r="H6252" i="35"/>
  <c r="I6252" i="35" s="1"/>
  <c r="H6253" i="35"/>
  <c r="I6253" i="35" s="1"/>
  <c r="H6254" i="35"/>
  <c r="I6254" i="35" s="1"/>
  <c r="H6255" i="35"/>
  <c r="I6255" i="35" s="1"/>
  <c r="H6256" i="35"/>
  <c r="I6256" i="35" s="1"/>
  <c r="H6257" i="35"/>
  <c r="I6257" i="35" s="1"/>
  <c r="H6258" i="35"/>
  <c r="I6258" i="35" s="1"/>
  <c r="H6259" i="35"/>
  <c r="I6259" i="35" s="1"/>
  <c r="H6260" i="35"/>
  <c r="I6260" i="35" s="1"/>
  <c r="H6261" i="35"/>
  <c r="I6261" i="35" s="1"/>
  <c r="H6262" i="35"/>
  <c r="I6262" i="35" s="1"/>
  <c r="H6263" i="35"/>
  <c r="I6263" i="35" s="1"/>
  <c r="H6264" i="35"/>
  <c r="I6264" i="35" s="1"/>
  <c r="H6265" i="35"/>
  <c r="I6265" i="35" s="1"/>
  <c r="H6266" i="35"/>
  <c r="I6266" i="35" s="1"/>
  <c r="H6267" i="35"/>
  <c r="I6267" i="35" s="1"/>
  <c r="H6268" i="35"/>
  <c r="I6268" i="35" s="1"/>
  <c r="H6269" i="35"/>
  <c r="I6269" i="35" s="1"/>
  <c r="H6270" i="35"/>
  <c r="I6270" i="35" s="1"/>
  <c r="H6271" i="35"/>
  <c r="I6271" i="35" s="1"/>
  <c r="H6272" i="35"/>
  <c r="I6272" i="35" s="1"/>
  <c r="H6273" i="35"/>
  <c r="I6273" i="35" s="1"/>
  <c r="H6274" i="35"/>
  <c r="I6274" i="35" s="1"/>
  <c r="H6275" i="35"/>
  <c r="I6275" i="35" s="1"/>
  <c r="H6276" i="35"/>
  <c r="I6276" i="35" s="1"/>
  <c r="H6277" i="35"/>
  <c r="I6277" i="35" s="1"/>
  <c r="H6278" i="35"/>
  <c r="I6278" i="35" s="1"/>
  <c r="H6279" i="35"/>
  <c r="I6279" i="35" s="1"/>
  <c r="H6280" i="35"/>
  <c r="I6280" i="35" s="1"/>
  <c r="H6281" i="35"/>
  <c r="I6281" i="35" s="1"/>
  <c r="H6282" i="35"/>
  <c r="I6282" i="35" s="1"/>
  <c r="H6283" i="35"/>
  <c r="I6283" i="35" s="1"/>
  <c r="H6284" i="35"/>
  <c r="I6284" i="35" s="1"/>
  <c r="H6285" i="35"/>
  <c r="I6285" i="35" s="1"/>
  <c r="H6286" i="35"/>
  <c r="I6286" i="35" s="1"/>
  <c r="H6287" i="35"/>
  <c r="I6287" i="35" s="1"/>
  <c r="H6288" i="35"/>
  <c r="I6288" i="35" s="1"/>
  <c r="H6289" i="35"/>
  <c r="I6289" i="35" s="1"/>
  <c r="H6290" i="35"/>
  <c r="I6290" i="35" s="1"/>
  <c r="H6291" i="35"/>
  <c r="I6291" i="35" s="1"/>
  <c r="H6292" i="35"/>
  <c r="I6292" i="35" s="1"/>
  <c r="H6293" i="35"/>
  <c r="I6293" i="35" s="1"/>
  <c r="H6294" i="35"/>
  <c r="I6294" i="35" s="1"/>
  <c r="H6295" i="35"/>
  <c r="I6295" i="35" s="1"/>
  <c r="H6296" i="35"/>
  <c r="I6296" i="35" s="1"/>
  <c r="H6297" i="35"/>
  <c r="I6297" i="35" s="1"/>
  <c r="H6298" i="35"/>
  <c r="I6298" i="35" s="1"/>
  <c r="H6299" i="35"/>
  <c r="I6299" i="35" s="1"/>
  <c r="H6300" i="35"/>
  <c r="I6300" i="35" s="1"/>
  <c r="H6301" i="35"/>
  <c r="I6301" i="35" s="1"/>
  <c r="H6302" i="35"/>
  <c r="I6302" i="35" s="1"/>
  <c r="H6303" i="35"/>
  <c r="I6303" i="35" s="1"/>
  <c r="H6304" i="35"/>
  <c r="I6304" i="35" s="1"/>
  <c r="H6305" i="35"/>
  <c r="I6305" i="35" s="1"/>
  <c r="H6306" i="35"/>
  <c r="I6306" i="35" s="1"/>
  <c r="H6307" i="35"/>
  <c r="I6307" i="35" s="1"/>
  <c r="H6308" i="35"/>
  <c r="I6308" i="35" s="1"/>
  <c r="H6309" i="35"/>
  <c r="I6309" i="35" s="1"/>
  <c r="H6310" i="35"/>
  <c r="I6310" i="35" s="1"/>
  <c r="H6311" i="35"/>
  <c r="I6311" i="35" s="1"/>
  <c r="H6312" i="35"/>
  <c r="I6312" i="35" s="1"/>
  <c r="H6313" i="35"/>
  <c r="I6313" i="35" s="1"/>
  <c r="H6314" i="35"/>
  <c r="I6314" i="35" s="1"/>
  <c r="H6315" i="35"/>
  <c r="I6315" i="35" s="1"/>
  <c r="H6316" i="35"/>
  <c r="I6316" i="35" s="1"/>
  <c r="H6317" i="35"/>
  <c r="I6317" i="35" s="1"/>
  <c r="H6318" i="35"/>
  <c r="I6318" i="35" s="1"/>
  <c r="H6319" i="35"/>
  <c r="I6319" i="35" s="1"/>
  <c r="H6320" i="35"/>
  <c r="I6320" i="35" s="1"/>
  <c r="H6321" i="35"/>
  <c r="I6321" i="35" s="1"/>
  <c r="H6322" i="35"/>
  <c r="I6322" i="35" s="1"/>
  <c r="H6323" i="35"/>
  <c r="I6323" i="35" s="1"/>
  <c r="H6324" i="35"/>
  <c r="I6324" i="35" s="1"/>
  <c r="H6325" i="35"/>
  <c r="I6325" i="35" s="1"/>
  <c r="H6326" i="35"/>
  <c r="I6326" i="35" s="1"/>
  <c r="H6327" i="35"/>
  <c r="I6327" i="35" s="1"/>
  <c r="H6328" i="35"/>
  <c r="I6328" i="35" s="1"/>
  <c r="H6329" i="35"/>
  <c r="I6329" i="35" s="1"/>
  <c r="H6330" i="35"/>
  <c r="I6330" i="35" s="1"/>
  <c r="H6331" i="35"/>
  <c r="I6331" i="35" s="1"/>
  <c r="H6332" i="35"/>
  <c r="I6332" i="35" s="1"/>
  <c r="H6333" i="35"/>
  <c r="I6333" i="35" s="1"/>
  <c r="H6334" i="35"/>
  <c r="I6334" i="35" s="1"/>
  <c r="H6335" i="35"/>
  <c r="I6335" i="35" s="1"/>
  <c r="H6336" i="35"/>
  <c r="I6336" i="35" s="1"/>
  <c r="H6337" i="35"/>
  <c r="I6337" i="35" s="1"/>
  <c r="H6338" i="35"/>
  <c r="I6338" i="35" s="1"/>
  <c r="H6339" i="35"/>
  <c r="I6339" i="35" s="1"/>
  <c r="H6340" i="35"/>
  <c r="I6340" i="35" s="1"/>
  <c r="H6341" i="35"/>
  <c r="I6341" i="35" s="1"/>
  <c r="H6342" i="35"/>
  <c r="I6342" i="35" s="1"/>
  <c r="H6343" i="35"/>
  <c r="I6343" i="35" s="1"/>
  <c r="H6344" i="35"/>
  <c r="I6344" i="35" s="1"/>
  <c r="H6345" i="35"/>
  <c r="I6345" i="35" s="1"/>
  <c r="H6346" i="35"/>
  <c r="I6346" i="35" s="1"/>
  <c r="H6347" i="35"/>
  <c r="I6347" i="35" s="1"/>
  <c r="H6348" i="35"/>
  <c r="I6348" i="35" s="1"/>
  <c r="H6349" i="35"/>
  <c r="I6349" i="35" s="1"/>
  <c r="H6350" i="35"/>
  <c r="I6350" i="35" s="1"/>
  <c r="H6351" i="35"/>
  <c r="I6351" i="35" s="1"/>
  <c r="H6352" i="35"/>
  <c r="I6352" i="35" s="1"/>
  <c r="H6353" i="35"/>
  <c r="I6353" i="35" s="1"/>
  <c r="H6354" i="35"/>
  <c r="I6354" i="35" s="1"/>
  <c r="H6355" i="35"/>
  <c r="I6355" i="35" s="1"/>
  <c r="H6356" i="35"/>
  <c r="I6356" i="35" s="1"/>
  <c r="H6357" i="35"/>
  <c r="I6357" i="35" s="1"/>
  <c r="H6358" i="35"/>
  <c r="I6358" i="35" s="1"/>
  <c r="H6359" i="35"/>
  <c r="I6359" i="35" s="1"/>
  <c r="H6360" i="35"/>
  <c r="I6360" i="35" s="1"/>
  <c r="H6361" i="35"/>
  <c r="I6361" i="35" s="1"/>
  <c r="H6362" i="35"/>
  <c r="I6362" i="35" s="1"/>
  <c r="H6363" i="35"/>
  <c r="I6363" i="35" s="1"/>
  <c r="H6364" i="35"/>
  <c r="I6364" i="35" s="1"/>
  <c r="H6365" i="35"/>
  <c r="I6365" i="35" s="1"/>
  <c r="H6366" i="35"/>
  <c r="I6366" i="35" s="1"/>
  <c r="H6367" i="35"/>
  <c r="I6367" i="35" s="1"/>
  <c r="H6368" i="35"/>
  <c r="I6368" i="35" s="1"/>
  <c r="H6369" i="35"/>
  <c r="I6369" i="35" s="1"/>
  <c r="H6370" i="35"/>
  <c r="I6370" i="35" s="1"/>
  <c r="H6371" i="35"/>
  <c r="I6371" i="35" s="1"/>
  <c r="H6372" i="35"/>
  <c r="I6372" i="35" s="1"/>
  <c r="H6373" i="35"/>
  <c r="I6373" i="35" s="1"/>
  <c r="H6374" i="35"/>
  <c r="I6374" i="35" s="1"/>
  <c r="H6375" i="35"/>
  <c r="I6375" i="35" s="1"/>
  <c r="H6376" i="35"/>
  <c r="I6376" i="35" s="1"/>
  <c r="H6377" i="35"/>
  <c r="I6377" i="35" s="1"/>
  <c r="H6378" i="35"/>
  <c r="I6378" i="35" s="1"/>
  <c r="H6379" i="35"/>
  <c r="I6379" i="35" s="1"/>
  <c r="H6380" i="35"/>
  <c r="I6380" i="35" s="1"/>
  <c r="H6381" i="35"/>
  <c r="I6381" i="35" s="1"/>
  <c r="H6382" i="35"/>
  <c r="I6382" i="35" s="1"/>
  <c r="H6383" i="35"/>
  <c r="I6383" i="35" s="1"/>
  <c r="H6384" i="35"/>
  <c r="I6384" i="35" s="1"/>
  <c r="H6385" i="35"/>
  <c r="I6385" i="35" s="1"/>
  <c r="H6386" i="35"/>
  <c r="I6386" i="35" s="1"/>
  <c r="H6387" i="35"/>
  <c r="I6387" i="35" s="1"/>
  <c r="H6388" i="35"/>
  <c r="I6388" i="35" s="1"/>
  <c r="H6389" i="35"/>
  <c r="I6389" i="35" s="1"/>
  <c r="H6390" i="35"/>
  <c r="I6390" i="35" s="1"/>
  <c r="H6391" i="35"/>
  <c r="I6391" i="35" s="1"/>
  <c r="H6392" i="35"/>
  <c r="I6392" i="35" s="1"/>
  <c r="H6393" i="35"/>
  <c r="I6393" i="35" s="1"/>
  <c r="H6394" i="35"/>
  <c r="I6394" i="35" s="1"/>
  <c r="H6395" i="35"/>
  <c r="I6395" i="35" s="1"/>
  <c r="H6396" i="35"/>
  <c r="I6396" i="35" s="1"/>
  <c r="H6397" i="35"/>
  <c r="I6397" i="35" s="1"/>
  <c r="H6398" i="35"/>
  <c r="I6398" i="35" s="1"/>
  <c r="H6399" i="35"/>
  <c r="I6399" i="35" s="1"/>
  <c r="H6400" i="35"/>
  <c r="I6400" i="35" s="1"/>
  <c r="H6401" i="35"/>
  <c r="I6401" i="35" s="1"/>
  <c r="H6402" i="35"/>
  <c r="I6402" i="35" s="1"/>
  <c r="H6403" i="35"/>
  <c r="I6403" i="35" s="1"/>
  <c r="H6404" i="35"/>
  <c r="I6404" i="35" s="1"/>
  <c r="H6405" i="35"/>
  <c r="I6405" i="35" s="1"/>
  <c r="H6406" i="35"/>
  <c r="I6406" i="35" s="1"/>
  <c r="H6407" i="35"/>
  <c r="I6407" i="35" s="1"/>
  <c r="H6408" i="35"/>
  <c r="I6408" i="35" s="1"/>
  <c r="H6409" i="35"/>
  <c r="I6409" i="35" s="1"/>
  <c r="H6410" i="35"/>
  <c r="I6410" i="35" s="1"/>
  <c r="H6411" i="35"/>
  <c r="I6411" i="35" s="1"/>
  <c r="H6412" i="35"/>
  <c r="I6412" i="35" s="1"/>
  <c r="H6413" i="35"/>
  <c r="I6413" i="35" s="1"/>
  <c r="H6414" i="35"/>
  <c r="I6414" i="35" s="1"/>
  <c r="H6415" i="35"/>
  <c r="I6415" i="35" s="1"/>
  <c r="H6416" i="35"/>
  <c r="I6416" i="35" s="1"/>
  <c r="H6417" i="35"/>
  <c r="I6417" i="35" s="1"/>
  <c r="H6418" i="35"/>
  <c r="I6418" i="35" s="1"/>
  <c r="H6419" i="35"/>
  <c r="I6419" i="35" s="1"/>
  <c r="H6420" i="35"/>
  <c r="I6420" i="35" s="1"/>
  <c r="H6421" i="35"/>
  <c r="I6421" i="35" s="1"/>
  <c r="H6422" i="35"/>
  <c r="I6422" i="35" s="1"/>
  <c r="H6423" i="35"/>
  <c r="I6423" i="35" s="1"/>
  <c r="H6424" i="35"/>
  <c r="I6424" i="35" s="1"/>
  <c r="H6425" i="35"/>
  <c r="I6425" i="35" s="1"/>
  <c r="H6426" i="35"/>
  <c r="I6426" i="35" s="1"/>
  <c r="H6427" i="35"/>
  <c r="I6427" i="35" s="1"/>
  <c r="H6428" i="35"/>
  <c r="I6428" i="35" s="1"/>
  <c r="H6429" i="35"/>
  <c r="I6429" i="35" s="1"/>
  <c r="H6430" i="35"/>
  <c r="I6430" i="35" s="1"/>
  <c r="H6431" i="35"/>
  <c r="I6431" i="35" s="1"/>
  <c r="H6432" i="35"/>
  <c r="I6432" i="35" s="1"/>
  <c r="H6433" i="35"/>
  <c r="I6433" i="35" s="1"/>
  <c r="H6434" i="35"/>
  <c r="I6434" i="35" s="1"/>
  <c r="H6435" i="35"/>
  <c r="I6435" i="35" s="1"/>
  <c r="H6436" i="35"/>
  <c r="I6436" i="35" s="1"/>
  <c r="H6437" i="35"/>
  <c r="I6437" i="35" s="1"/>
  <c r="H6438" i="35"/>
  <c r="I6438" i="35" s="1"/>
  <c r="H6439" i="35"/>
  <c r="I6439" i="35" s="1"/>
  <c r="H6440" i="35"/>
  <c r="I6440" i="35" s="1"/>
  <c r="H6441" i="35"/>
  <c r="I6441" i="35" s="1"/>
  <c r="H6442" i="35"/>
  <c r="I6442" i="35" s="1"/>
  <c r="H6443" i="35"/>
  <c r="I6443" i="35" s="1"/>
  <c r="H6444" i="35"/>
  <c r="I6444" i="35" s="1"/>
  <c r="H6445" i="35"/>
  <c r="I6445" i="35" s="1"/>
  <c r="H6446" i="35"/>
  <c r="I6446" i="35" s="1"/>
  <c r="H6447" i="35"/>
  <c r="I6447" i="35" s="1"/>
  <c r="H6448" i="35"/>
  <c r="I6448" i="35" s="1"/>
  <c r="H6449" i="35"/>
  <c r="I6449" i="35" s="1"/>
  <c r="H6450" i="35"/>
  <c r="I6450" i="35" s="1"/>
  <c r="H6451" i="35"/>
  <c r="I6451" i="35" s="1"/>
  <c r="H6452" i="35"/>
  <c r="I6452" i="35" s="1"/>
  <c r="H6453" i="35"/>
  <c r="I6453" i="35" s="1"/>
  <c r="H6454" i="35"/>
  <c r="I6454" i="35" s="1"/>
  <c r="H6455" i="35"/>
  <c r="I6455" i="35" s="1"/>
  <c r="H6456" i="35"/>
  <c r="I6456" i="35" s="1"/>
  <c r="H6457" i="35"/>
  <c r="I6457" i="35" s="1"/>
  <c r="H6458" i="35"/>
  <c r="I6458" i="35" s="1"/>
  <c r="H6459" i="35"/>
  <c r="I6459" i="35" s="1"/>
  <c r="H6460" i="35"/>
  <c r="I6460" i="35" s="1"/>
  <c r="H6461" i="35"/>
  <c r="I6461" i="35" s="1"/>
  <c r="H6462" i="35"/>
  <c r="I6462" i="35" s="1"/>
  <c r="H6463" i="35"/>
  <c r="I6463" i="35" s="1"/>
  <c r="H6464" i="35"/>
  <c r="I6464" i="35" s="1"/>
  <c r="H6465" i="35"/>
  <c r="I6465" i="35" s="1"/>
  <c r="H6466" i="35"/>
  <c r="I6466" i="35" s="1"/>
  <c r="H6467" i="35"/>
  <c r="I6467" i="35" s="1"/>
  <c r="H6468" i="35"/>
  <c r="I6468" i="35" s="1"/>
  <c r="H6469" i="35"/>
  <c r="I6469" i="35" s="1"/>
  <c r="H6470" i="35"/>
  <c r="I6470" i="35" s="1"/>
  <c r="H6471" i="35"/>
  <c r="I6471" i="35" s="1"/>
  <c r="H6472" i="35"/>
  <c r="I6472" i="35" s="1"/>
  <c r="H6473" i="35"/>
  <c r="I6473" i="35" s="1"/>
  <c r="H6474" i="35"/>
  <c r="I6474" i="35" s="1"/>
  <c r="H6475" i="35"/>
  <c r="I6475" i="35" s="1"/>
  <c r="H6476" i="35"/>
  <c r="I6476" i="35" s="1"/>
  <c r="H6477" i="35"/>
  <c r="I6477" i="35" s="1"/>
  <c r="H6478" i="35"/>
  <c r="I6478" i="35" s="1"/>
  <c r="H6479" i="35"/>
  <c r="I6479" i="35" s="1"/>
  <c r="H6480" i="35"/>
  <c r="I6480" i="35" s="1"/>
  <c r="H6481" i="35"/>
  <c r="I6481" i="35" s="1"/>
  <c r="H6482" i="35"/>
  <c r="I6482" i="35" s="1"/>
  <c r="H6483" i="35"/>
  <c r="I6483" i="35" s="1"/>
  <c r="H6484" i="35"/>
  <c r="I6484" i="35" s="1"/>
  <c r="H6485" i="35"/>
  <c r="I6485" i="35" s="1"/>
  <c r="H6486" i="35"/>
  <c r="I6486" i="35" s="1"/>
  <c r="H6487" i="35"/>
  <c r="I6487" i="35" s="1"/>
  <c r="H6488" i="35"/>
  <c r="I6488" i="35" s="1"/>
  <c r="H6489" i="35"/>
  <c r="I6489" i="35" s="1"/>
  <c r="H6490" i="35"/>
  <c r="I6490" i="35" s="1"/>
  <c r="H6491" i="35"/>
  <c r="I6491" i="35" s="1"/>
  <c r="H6492" i="35"/>
  <c r="I6492" i="35" s="1"/>
  <c r="H6493" i="35"/>
  <c r="I6493" i="35" s="1"/>
  <c r="H6494" i="35"/>
  <c r="I6494" i="35" s="1"/>
  <c r="H6495" i="35"/>
  <c r="I6495" i="35" s="1"/>
  <c r="H6496" i="35"/>
  <c r="I6496" i="35" s="1"/>
  <c r="H6497" i="35"/>
  <c r="I6497" i="35" s="1"/>
  <c r="H6498" i="35"/>
  <c r="I6498" i="35" s="1"/>
  <c r="H6499" i="35"/>
  <c r="I6499" i="35" s="1"/>
  <c r="H6500" i="35"/>
  <c r="I6500" i="35" s="1"/>
  <c r="H6501" i="35"/>
  <c r="I6501" i="35" s="1"/>
  <c r="H6502" i="35"/>
  <c r="I6502" i="35" s="1"/>
  <c r="H6503" i="35"/>
  <c r="I6503" i="35" s="1"/>
  <c r="H6504" i="35"/>
  <c r="I6504" i="35" s="1"/>
  <c r="H6505" i="35"/>
  <c r="I6505" i="35" s="1"/>
  <c r="H6506" i="35"/>
  <c r="I6506" i="35" s="1"/>
  <c r="H6507" i="35"/>
  <c r="I6507" i="35" s="1"/>
  <c r="H6508" i="35"/>
  <c r="I6508" i="35" s="1"/>
  <c r="H6509" i="35"/>
  <c r="I6509" i="35" s="1"/>
  <c r="H6510" i="35"/>
  <c r="I6510" i="35" s="1"/>
  <c r="H6511" i="35"/>
  <c r="I6511" i="35" s="1"/>
  <c r="H6512" i="35"/>
  <c r="I6512" i="35" s="1"/>
  <c r="H6513" i="35"/>
  <c r="I6513" i="35" s="1"/>
  <c r="H6514" i="35"/>
  <c r="I6514" i="35" s="1"/>
  <c r="H6515" i="35"/>
  <c r="I6515" i="35" s="1"/>
  <c r="H6516" i="35"/>
  <c r="I6516" i="35" s="1"/>
  <c r="H6517" i="35"/>
  <c r="I6517" i="35" s="1"/>
  <c r="H6518" i="35"/>
  <c r="I6518" i="35" s="1"/>
  <c r="H6519" i="35"/>
  <c r="I6519" i="35" s="1"/>
  <c r="H6520" i="35"/>
  <c r="I6520" i="35" s="1"/>
  <c r="H6521" i="35"/>
  <c r="I6521" i="35" s="1"/>
  <c r="H6522" i="35"/>
  <c r="I6522" i="35" s="1"/>
  <c r="H6523" i="35"/>
  <c r="I6523" i="35" s="1"/>
  <c r="H6524" i="35"/>
  <c r="I6524" i="35" s="1"/>
  <c r="H6525" i="35"/>
  <c r="I6525" i="35" s="1"/>
  <c r="H6526" i="35"/>
  <c r="I6526" i="35" s="1"/>
  <c r="H6527" i="35"/>
  <c r="I6527" i="35" s="1"/>
  <c r="H6528" i="35"/>
  <c r="I6528" i="35" s="1"/>
  <c r="H6529" i="35"/>
  <c r="I6529" i="35" s="1"/>
  <c r="H6530" i="35"/>
  <c r="I6530" i="35" s="1"/>
  <c r="H6531" i="35"/>
  <c r="I6531" i="35" s="1"/>
  <c r="H6532" i="35"/>
  <c r="I6532" i="35" s="1"/>
  <c r="H6533" i="35"/>
  <c r="I6533" i="35" s="1"/>
  <c r="H6534" i="35"/>
  <c r="I6534" i="35" s="1"/>
  <c r="H6535" i="35"/>
  <c r="I6535" i="35" s="1"/>
  <c r="H6536" i="35"/>
  <c r="I6536" i="35" s="1"/>
  <c r="H6537" i="35"/>
  <c r="I6537" i="35" s="1"/>
  <c r="H6538" i="35"/>
  <c r="I6538" i="35" s="1"/>
  <c r="H6539" i="35"/>
  <c r="I6539" i="35" s="1"/>
  <c r="H6540" i="35"/>
  <c r="I6540" i="35" s="1"/>
  <c r="H6541" i="35"/>
  <c r="I6541" i="35" s="1"/>
  <c r="H6542" i="35"/>
  <c r="I6542" i="35" s="1"/>
  <c r="H6543" i="35"/>
  <c r="I6543" i="35" s="1"/>
  <c r="H6544" i="35"/>
  <c r="I6544" i="35" s="1"/>
  <c r="H6545" i="35"/>
  <c r="I6545" i="35" s="1"/>
  <c r="H6546" i="35"/>
  <c r="I6546" i="35" s="1"/>
  <c r="H6547" i="35"/>
  <c r="I6547" i="35" s="1"/>
  <c r="H6548" i="35"/>
  <c r="I6548" i="35" s="1"/>
  <c r="H6549" i="35"/>
  <c r="I6549" i="35" s="1"/>
  <c r="H6550" i="35"/>
  <c r="I6550" i="35" s="1"/>
  <c r="H6551" i="35"/>
  <c r="I6551" i="35" s="1"/>
  <c r="H6552" i="35"/>
  <c r="I6552" i="35" s="1"/>
  <c r="H6553" i="35"/>
  <c r="I6553" i="35" s="1"/>
  <c r="H6554" i="35"/>
  <c r="I6554" i="35" s="1"/>
  <c r="H6555" i="35"/>
  <c r="I6555" i="35" s="1"/>
  <c r="H6556" i="35"/>
  <c r="I6556" i="35" s="1"/>
  <c r="H6557" i="35"/>
  <c r="I6557" i="35" s="1"/>
  <c r="H6558" i="35"/>
  <c r="I6558" i="35" s="1"/>
  <c r="H6559" i="35"/>
  <c r="I6559" i="35" s="1"/>
  <c r="H6560" i="35"/>
  <c r="I6560" i="35" s="1"/>
  <c r="H6561" i="35"/>
  <c r="I6561" i="35" s="1"/>
  <c r="H6562" i="35"/>
  <c r="I6562" i="35" s="1"/>
  <c r="H6563" i="35"/>
  <c r="I6563" i="35" s="1"/>
  <c r="H6564" i="35"/>
  <c r="I6564" i="35" s="1"/>
  <c r="H6565" i="35"/>
  <c r="I6565" i="35" s="1"/>
  <c r="H6566" i="35"/>
  <c r="I6566" i="35" s="1"/>
  <c r="H6567" i="35"/>
  <c r="I6567" i="35" s="1"/>
  <c r="H6568" i="35"/>
  <c r="I6568" i="35" s="1"/>
  <c r="H6569" i="35"/>
  <c r="I6569" i="35" s="1"/>
  <c r="H6570" i="35"/>
  <c r="I6570" i="35" s="1"/>
  <c r="H6571" i="35"/>
  <c r="I6571" i="35" s="1"/>
  <c r="H6572" i="35"/>
  <c r="I6572" i="35" s="1"/>
  <c r="H6573" i="35"/>
  <c r="I6573" i="35" s="1"/>
  <c r="H6574" i="35"/>
  <c r="I6574" i="35" s="1"/>
  <c r="H6575" i="35"/>
  <c r="I6575" i="35" s="1"/>
  <c r="H6576" i="35"/>
  <c r="I6576" i="35" s="1"/>
  <c r="H6577" i="35"/>
  <c r="I6577" i="35" s="1"/>
  <c r="H6578" i="35"/>
  <c r="I6578" i="35" s="1"/>
  <c r="H6579" i="35"/>
  <c r="I6579" i="35" s="1"/>
  <c r="H6580" i="35"/>
  <c r="I6580" i="35" s="1"/>
  <c r="H6581" i="35"/>
  <c r="I6581" i="35" s="1"/>
  <c r="H6582" i="35"/>
  <c r="I6582" i="35" s="1"/>
  <c r="H6583" i="35"/>
  <c r="I6583" i="35" s="1"/>
  <c r="H6584" i="35"/>
  <c r="I6584" i="35" s="1"/>
  <c r="H6585" i="35"/>
  <c r="I6585" i="35" s="1"/>
  <c r="H6586" i="35"/>
  <c r="I6586" i="35" s="1"/>
  <c r="H6587" i="35"/>
  <c r="I6587" i="35" s="1"/>
  <c r="H6588" i="35"/>
  <c r="I6588" i="35" s="1"/>
  <c r="H6589" i="35"/>
  <c r="I6589" i="35" s="1"/>
  <c r="H6590" i="35"/>
  <c r="I6590" i="35" s="1"/>
  <c r="H6591" i="35"/>
  <c r="I6591" i="35" s="1"/>
  <c r="H6592" i="35"/>
  <c r="I6592" i="35" s="1"/>
  <c r="H6593" i="35"/>
  <c r="I6593" i="35" s="1"/>
  <c r="H6594" i="35"/>
  <c r="I6594" i="35" s="1"/>
  <c r="H6595" i="35"/>
  <c r="I6595" i="35" s="1"/>
  <c r="H6596" i="35"/>
  <c r="I6596" i="35" s="1"/>
  <c r="H6597" i="35"/>
  <c r="I6597" i="35" s="1"/>
  <c r="H6598" i="35"/>
  <c r="I6598" i="35" s="1"/>
  <c r="H6599" i="35"/>
  <c r="I6599" i="35" s="1"/>
  <c r="H6600" i="35"/>
  <c r="I6600" i="35" s="1"/>
  <c r="H6601" i="35"/>
  <c r="I6601" i="35" s="1"/>
  <c r="H6602" i="35"/>
  <c r="I6602" i="35" s="1"/>
  <c r="H6603" i="35"/>
  <c r="I6603" i="35" s="1"/>
  <c r="H6604" i="35"/>
  <c r="I6604" i="35" s="1"/>
  <c r="H6605" i="35"/>
  <c r="I6605" i="35" s="1"/>
  <c r="H6606" i="35"/>
  <c r="I6606" i="35" s="1"/>
  <c r="H6607" i="35"/>
  <c r="I6607" i="35" s="1"/>
  <c r="H6608" i="35"/>
  <c r="I6608" i="35" s="1"/>
  <c r="H6609" i="35"/>
  <c r="I6609" i="35" s="1"/>
  <c r="H6610" i="35"/>
  <c r="I6610" i="35" s="1"/>
  <c r="H6611" i="35"/>
  <c r="I6611" i="35" s="1"/>
  <c r="H6612" i="35"/>
  <c r="I6612" i="35" s="1"/>
  <c r="H6613" i="35"/>
  <c r="I6613" i="35" s="1"/>
  <c r="H6614" i="35"/>
  <c r="I6614" i="35" s="1"/>
  <c r="H6615" i="35"/>
  <c r="I6615" i="35" s="1"/>
  <c r="H6616" i="35"/>
  <c r="I6616" i="35" s="1"/>
  <c r="H6617" i="35"/>
  <c r="I6617" i="35" s="1"/>
  <c r="H6618" i="35"/>
  <c r="I6618" i="35" s="1"/>
  <c r="H6619" i="35"/>
  <c r="I6619" i="35" s="1"/>
  <c r="H6620" i="35"/>
  <c r="I6620" i="35" s="1"/>
  <c r="H6621" i="35"/>
  <c r="I6621" i="35" s="1"/>
  <c r="H6622" i="35"/>
  <c r="I6622" i="35" s="1"/>
  <c r="H6623" i="35"/>
  <c r="I6623" i="35" s="1"/>
  <c r="H6624" i="35"/>
  <c r="I6624" i="35" s="1"/>
  <c r="H6625" i="35"/>
  <c r="I6625" i="35" s="1"/>
  <c r="H6626" i="35"/>
  <c r="I6626" i="35" s="1"/>
  <c r="H6627" i="35"/>
  <c r="I6627" i="35" s="1"/>
  <c r="H6628" i="35"/>
  <c r="I6628" i="35" s="1"/>
  <c r="H6629" i="35"/>
  <c r="I6629" i="35" s="1"/>
  <c r="H6630" i="35"/>
  <c r="I6630" i="35" s="1"/>
  <c r="H6631" i="35"/>
  <c r="I6631" i="35" s="1"/>
  <c r="H6632" i="35"/>
  <c r="I6632" i="35" s="1"/>
  <c r="H6633" i="35"/>
  <c r="I6633" i="35" s="1"/>
  <c r="H6634" i="35"/>
  <c r="I6634" i="35" s="1"/>
  <c r="H6635" i="35"/>
  <c r="I6635" i="35" s="1"/>
  <c r="H6636" i="35"/>
  <c r="I6636" i="35" s="1"/>
  <c r="H6637" i="35"/>
  <c r="I6637" i="35" s="1"/>
  <c r="H6638" i="35"/>
  <c r="I6638" i="35" s="1"/>
  <c r="H6639" i="35"/>
  <c r="I6639" i="35" s="1"/>
  <c r="H6640" i="35"/>
  <c r="I6640" i="35" s="1"/>
  <c r="H6641" i="35"/>
  <c r="I6641" i="35" s="1"/>
  <c r="H6642" i="35"/>
  <c r="I6642" i="35" s="1"/>
  <c r="H6643" i="35"/>
  <c r="I6643" i="35" s="1"/>
  <c r="H6644" i="35"/>
  <c r="I6644" i="35" s="1"/>
  <c r="H6645" i="35"/>
  <c r="I6645" i="35" s="1"/>
  <c r="H6646" i="35"/>
  <c r="I6646" i="35" s="1"/>
  <c r="H6647" i="35"/>
  <c r="I6647" i="35" s="1"/>
  <c r="H6648" i="35"/>
  <c r="I6648" i="35" s="1"/>
  <c r="H6649" i="35"/>
  <c r="I6649" i="35" s="1"/>
  <c r="H6650" i="35"/>
  <c r="I6650" i="35" s="1"/>
  <c r="H6651" i="35"/>
  <c r="I6651" i="35" s="1"/>
  <c r="H6652" i="35"/>
  <c r="I6652" i="35" s="1"/>
  <c r="H6653" i="35"/>
  <c r="I6653" i="35" s="1"/>
  <c r="H6654" i="35"/>
  <c r="I6654" i="35" s="1"/>
  <c r="H6655" i="35"/>
  <c r="I6655" i="35" s="1"/>
  <c r="H6656" i="35"/>
  <c r="I6656" i="35" s="1"/>
  <c r="H6657" i="35"/>
  <c r="I6657" i="35" s="1"/>
  <c r="H6658" i="35"/>
  <c r="I6658" i="35" s="1"/>
  <c r="H6659" i="35"/>
  <c r="I6659" i="35" s="1"/>
  <c r="H6660" i="35"/>
  <c r="I6660" i="35" s="1"/>
  <c r="H6661" i="35"/>
  <c r="I6661" i="35" s="1"/>
  <c r="H6662" i="35"/>
  <c r="I6662" i="35" s="1"/>
  <c r="H6663" i="35"/>
  <c r="I6663" i="35" s="1"/>
  <c r="H6664" i="35"/>
  <c r="I6664" i="35" s="1"/>
  <c r="H6665" i="35"/>
  <c r="I6665" i="35" s="1"/>
  <c r="H6666" i="35"/>
  <c r="I6666" i="35" s="1"/>
  <c r="H6667" i="35"/>
  <c r="I6667" i="35" s="1"/>
  <c r="H6668" i="35"/>
  <c r="I6668" i="35" s="1"/>
  <c r="H6669" i="35"/>
  <c r="I6669" i="35" s="1"/>
  <c r="H6670" i="35"/>
  <c r="I6670" i="35" s="1"/>
  <c r="H6671" i="35"/>
  <c r="I6671" i="35" s="1"/>
  <c r="H6672" i="35"/>
  <c r="I6672" i="35" s="1"/>
  <c r="H6673" i="35"/>
  <c r="I6673" i="35" s="1"/>
  <c r="H6674" i="35"/>
  <c r="I6674" i="35" s="1"/>
  <c r="H6675" i="35"/>
  <c r="I6675" i="35" s="1"/>
  <c r="H6676" i="35"/>
  <c r="I6676" i="35" s="1"/>
  <c r="H6677" i="35"/>
  <c r="I6677" i="35" s="1"/>
  <c r="H6678" i="35"/>
  <c r="I6678" i="35" s="1"/>
  <c r="H6679" i="35"/>
  <c r="I6679" i="35" s="1"/>
  <c r="H6680" i="35"/>
  <c r="I6680" i="35" s="1"/>
  <c r="H6681" i="35"/>
  <c r="I6681" i="35" s="1"/>
  <c r="H6682" i="35"/>
  <c r="I6682" i="35" s="1"/>
  <c r="H6683" i="35"/>
  <c r="I6683" i="35" s="1"/>
  <c r="H6684" i="35"/>
  <c r="I6684" i="35" s="1"/>
  <c r="H6685" i="35"/>
  <c r="I6685" i="35" s="1"/>
  <c r="H6686" i="35"/>
  <c r="I6686" i="35" s="1"/>
  <c r="H6687" i="35"/>
  <c r="I6687" i="35" s="1"/>
  <c r="H6688" i="35"/>
  <c r="I6688" i="35" s="1"/>
  <c r="H6689" i="35"/>
  <c r="I6689" i="35" s="1"/>
  <c r="H6690" i="35"/>
  <c r="I6690" i="35" s="1"/>
  <c r="H6691" i="35"/>
  <c r="I6691" i="35" s="1"/>
  <c r="H6692" i="35"/>
  <c r="I6692" i="35" s="1"/>
  <c r="H6693" i="35"/>
  <c r="I6693" i="35" s="1"/>
  <c r="H6694" i="35"/>
  <c r="I6694" i="35" s="1"/>
  <c r="H6695" i="35"/>
  <c r="I6695" i="35" s="1"/>
  <c r="H6696" i="35"/>
  <c r="I6696" i="35" s="1"/>
  <c r="H6697" i="35"/>
  <c r="I6697" i="35" s="1"/>
  <c r="H6698" i="35"/>
  <c r="I6698" i="35" s="1"/>
  <c r="H6699" i="35"/>
  <c r="I6699" i="35" s="1"/>
  <c r="H6700" i="35"/>
  <c r="I6700" i="35" s="1"/>
  <c r="H6701" i="35"/>
  <c r="I6701" i="35" s="1"/>
  <c r="H6702" i="35"/>
  <c r="I6702" i="35" s="1"/>
  <c r="H6703" i="35"/>
  <c r="I6703" i="35" s="1"/>
  <c r="H6704" i="35"/>
  <c r="I6704" i="35" s="1"/>
  <c r="H6705" i="35"/>
  <c r="I6705" i="35" s="1"/>
  <c r="H6706" i="35"/>
  <c r="I6706" i="35" s="1"/>
  <c r="H6707" i="35"/>
  <c r="I6707" i="35" s="1"/>
  <c r="H6708" i="35"/>
  <c r="I6708" i="35" s="1"/>
  <c r="H6709" i="35"/>
  <c r="I6709" i="35" s="1"/>
  <c r="H6710" i="35"/>
  <c r="I6710" i="35" s="1"/>
  <c r="H6711" i="35"/>
  <c r="I6711" i="35" s="1"/>
  <c r="H6712" i="35"/>
  <c r="I6712" i="35" s="1"/>
  <c r="H6713" i="35"/>
  <c r="I6713" i="35" s="1"/>
  <c r="H6714" i="35"/>
  <c r="I6714" i="35" s="1"/>
  <c r="H6715" i="35"/>
  <c r="I6715" i="35" s="1"/>
  <c r="H6716" i="35"/>
  <c r="I6716" i="35" s="1"/>
  <c r="H6717" i="35"/>
  <c r="I6717" i="35" s="1"/>
  <c r="H6718" i="35"/>
  <c r="I6718" i="35" s="1"/>
  <c r="H6719" i="35"/>
  <c r="I6719" i="35" s="1"/>
  <c r="H6720" i="35"/>
  <c r="I6720" i="35" s="1"/>
  <c r="H6721" i="35"/>
  <c r="I6721" i="35" s="1"/>
  <c r="H6722" i="35"/>
  <c r="I6722" i="35" s="1"/>
  <c r="H6723" i="35"/>
  <c r="I6723" i="35" s="1"/>
  <c r="H6724" i="35"/>
  <c r="I6724" i="35" s="1"/>
  <c r="H6725" i="35"/>
  <c r="I6725" i="35" s="1"/>
  <c r="H6726" i="35"/>
  <c r="I6726" i="35" s="1"/>
  <c r="H6727" i="35"/>
  <c r="I6727" i="35" s="1"/>
  <c r="H6728" i="35"/>
  <c r="I6728" i="35" s="1"/>
  <c r="H6729" i="35"/>
  <c r="I6729" i="35" s="1"/>
  <c r="H6730" i="35"/>
  <c r="I6730" i="35" s="1"/>
  <c r="H6731" i="35"/>
  <c r="I6731" i="35" s="1"/>
  <c r="H6732" i="35"/>
  <c r="I6732" i="35" s="1"/>
  <c r="H6733" i="35"/>
  <c r="I6733" i="35" s="1"/>
  <c r="H6734" i="35"/>
  <c r="I6734" i="35" s="1"/>
  <c r="H6735" i="35"/>
  <c r="I6735" i="35" s="1"/>
  <c r="H6736" i="35"/>
  <c r="I6736" i="35" s="1"/>
  <c r="H6737" i="35"/>
  <c r="I6737" i="35" s="1"/>
  <c r="H6738" i="35"/>
  <c r="I6738" i="35" s="1"/>
  <c r="H6739" i="35"/>
  <c r="I6739" i="35" s="1"/>
  <c r="H6740" i="35"/>
  <c r="I6740" i="35" s="1"/>
  <c r="H6741" i="35"/>
  <c r="I6741" i="35" s="1"/>
  <c r="H6742" i="35"/>
  <c r="I6742" i="35" s="1"/>
  <c r="H6743" i="35"/>
  <c r="I6743" i="35" s="1"/>
  <c r="H6744" i="35"/>
  <c r="I6744" i="35" s="1"/>
  <c r="H6745" i="35"/>
  <c r="I6745" i="35" s="1"/>
  <c r="H6746" i="35"/>
  <c r="I6746" i="35" s="1"/>
  <c r="H6747" i="35"/>
  <c r="I6747" i="35" s="1"/>
  <c r="H6748" i="35"/>
  <c r="I6748" i="35" s="1"/>
  <c r="H6749" i="35"/>
  <c r="I6749" i="35" s="1"/>
  <c r="H6750" i="35"/>
  <c r="I6750" i="35" s="1"/>
  <c r="H6751" i="35"/>
  <c r="I6751" i="35" s="1"/>
  <c r="H6752" i="35"/>
  <c r="I6752" i="35" s="1"/>
  <c r="H6753" i="35"/>
  <c r="I6753" i="35" s="1"/>
  <c r="H6754" i="35"/>
  <c r="I6754" i="35" s="1"/>
  <c r="H6755" i="35"/>
  <c r="I6755" i="35" s="1"/>
  <c r="H6756" i="35"/>
  <c r="I6756" i="35" s="1"/>
  <c r="H6757" i="35"/>
  <c r="I6757" i="35" s="1"/>
  <c r="H6758" i="35"/>
  <c r="I6758" i="35" s="1"/>
  <c r="H6759" i="35"/>
  <c r="I6759" i="35" s="1"/>
  <c r="H6760" i="35"/>
  <c r="I6760" i="35" s="1"/>
  <c r="H6761" i="35"/>
  <c r="I6761" i="35" s="1"/>
  <c r="H6762" i="35"/>
  <c r="I6762" i="35" s="1"/>
  <c r="H6763" i="35"/>
  <c r="I6763" i="35" s="1"/>
  <c r="H6764" i="35"/>
  <c r="I6764" i="35" s="1"/>
  <c r="H6765" i="35"/>
  <c r="I6765" i="35" s="1"/>
  <c r="H6766" i="35"/>
  <c r="I6766" i="35" s="1"/>
  <c r="H6767" i="35"/>
  <c r="I6767" i="35" s="1"/>
  <c r="H6768" i="35"/>
  <c r="I6768" i="35" s="1"/>
  <c r="H6769" i="35"/>
  <c r="I6769" i="35" s="1"/>
  <c r="H6770" i="35"/>
  <c r="I6770" i="35" s="1"/>
  <c r="H6771" i="35"/>
  <c r="I6771" i="35" s="1"/>
  <c r="H6772" i="35"/>
  <c r="I6772" i="35" s="1"/>
  <c r="H6773" i="35"/>
  <c r="I6773" i="35" s="1"/>
  <c r="H6774" i="35"/>
  <c r="I6774" i="35" s="1"/>
  <c r="H6775" i="35"/>
  <c r="I6775" i="35" s="1"/>
  <c r="H6776" i="35"/>
  <c r="I6776" i="35" s="1"/>
  <c r="H6777" i="35"/>
  <c r="I6777" i="35" s="1"/>
  <c r="H6778" i="35"/>
  <c r="I6778" i="35" s="1"/>
  <c r="H6779" i="35"/>
  <c r="I6779" i="35" s="1"/>
  <c r="H6780" i="35"/>
  <c r="I6780" i="35" s="1"/>
  <c r="H6781" i="35"/>
  <c r="I6781" i="35" s="1"/>
  <c r="H6782" i="35"/>
  <c r="I6782" i="35" s="1"/>
  <c r="H6783" i="35"/>
  <c r="I6783" i="35" s="1"/>
  <c r="H6784" i="35"/>
  <c r="I6784" i="35" s="1"/>
  <c r="H6785" i="35"/>
  <c r="I6785" i="35" s="1"/>
  <c r="H6786" i="35"/>
  <c r="I6786" i="35" s="1"/>
  <c r="H6787" i="35"/>
  <c r="I6787" i="35" s="1"/>
  <c r="H6788" i="35"/>
  <c r="I6788" i="35" s="1"/>
  <c r="H6789" i="35"/>
  <c r="I6789" i="35" s="1"/>
  <c r="H6790" i="35"/>
  <c r="I6790" i="35" s="1"/>
  <c r="H6791" i="35"/>
  <c r="I6791" i="35" s="1"/>
  <c r="H6792" i="35"/>
  <c r="I6792" i="35" s="1"/>
  <c r="H6793" i="35"/>
  <c r="I6793" i="35" s="1"/>
  <c r="H6794" i="35"/>
  <c r="I6794" i="35" s="1"/>
  <c r="H6795" i="35"/>
  <c r="I6795" i="35" s="1"/>
  <c r="H6796" i="35"/>
  <c r="I6796" i="35" s="1"/>
  <c r="H6797" i="35"/>
  <c r="I6797" i="35" s="1"/>
  <c r="H6798" i="35"/>
  <c r="I6798" i="35" s="1"/>
  <c r="H6799" i="35"/>
  <c r="I6799" i="35" s="1"/>
  <c r="H6800" i="35"/>
  <c r="I6800" i="35" s="1"/>
  <c r="H6801" i="35"/>
  <c r="I6801" i="35" s="1"/>
  <c r="H6802" i="35"/>
  <c r="I6802" i="35" s="1"/>
  <c r="H6803" i="35"/>
  <c r="I6803" i="35" s="1"/>
  <c r="H6804" i="35"/>
  <c r="I6804" i="35" s="1"/>
  <c r="H6805" i="35"/>
  <c r="I6805" i="35" s="1"/>
  <c r="H6806" i="35"/>
  <c r="I6806" i="35" s="1"/>
  <c r="H6807" i="35"/>
  <c r="I6807" i="35" s="1"/>
  <c r="H6808" i="35"/>
  <c r="I6808" i="35" s="1"/>
  <c r="H6809" i="35"/>
  <c r="I6809" i="35" s="1"/>
  <c r="H6810" i="35"/>
  <c r="I6810" i="35" s="1"/>
  <c r="H6811" i="35"/>
  <c r="I6811" i="35" s="1"/>
  <c r="H6812" i="35"/>
  <c r="I6812" i="35" s="1"/>
  <c r="H6813" i="35"/>
  <c r="I6813" i="35" s="1"/>
  <c r="H6814" i="35"/>
  <c r="I6814" i="35" s="1"/>
  <c r="H6815" i="35"/>
  <c r="I6815" i="35" s="1"/>
  <c r="H6816" i="35"/>
  <c r="I6816" i="35" s="1"/>
  <c r="H6817" i="35"/>
  <c r="I6817" i="35" s="1"/>
  <c r="H6818" i="35"/>
  <c r="I6818" i="35" s="1"/>
  <c r="H6819" i="35"/>
  <c r="I6819" i="35" s="1"/>
  <c r="H6820" i="35"/>
  <c r="I6820" i="35" s="1"/>
  <c r="H6821" i="35"/>
  <c r="I6821" i="35" s="1"/>
  <c r="H6822" i="35"/>
  <c r="I6822" i="35" s="1"/>
  <c r="H6823" i="35"/>
  <c r="I6823" i="35" s="1"/>
  <c r="H6824" i="35"/>
  <c r="I6824" i="35" s="1"/>
  <c r="H6825" i="35"/>
  <c r="I6825" i="35" s="1"/>
  <c r="H6826" i="35"/>
  <c r="I6826" i="35" s="1"/>
  <c r="H6827" i="35"/>
  <c r="I6827" i="35" s="1"/>
  <c r="H6828" i="35"/>
  <c r="I6828" i="35" s="1"/>
  <c r="H6829" i="35"/>
  <c r="I6829" i="35" s="1"/>
  <c r="H6830" i="35"/>
  <c r="I6830" i="35" s="1"/>
  <c r="H6831" i="35"/>
  <c r="I6831" i="35" s="1"/>
  <c r="H6832" i="35"/>
  <c r="I6832" i="35" s="1"/>
  <c r="H6833" i="35"/>
  <c r="I6833" i="35" s="1"/>
  <c r="H6834" i="35"/>
  <c r="I6834" i="35" s="1"/>
  <c r="H6835" i="35"/>
  <c r="I6835" i="35" s="1"/>
  <c r="H6836" i="35"/>
  <c r="I6836" i="35" s="1"/>
  <c r="H6837" i="35"/>
  <c r="I6837" i="35" s="1"/>
  <c r="H6838" i="35"/>
  <c r="I6838" i="35" s="1"/>
  <c r="H6839" i="35"/>
  <c r="I6839" i="35" s="1"/>
  <c r="H6840" i="35"/>
  <c r="I6840" i="35" s="1"/>
  <c r="H6841" i="35"/>
  <c r="I6841" i="35" s="1"/>
  <c r="H6842" i="35"/>
  <c r="I6842" i="35" s="1"/>
  <c r="H6843" i="35"/>
  <c r="I6843" i="35" s="1"/>
  <c r="H6844" i="35"/>
  <c r="I6844" i="35" s="1"/>
  <c r="H6845" i="35"/>
  <c r="I6845" i="35" s="1"/>
  <c r="H6846" i="35"/>
  <c r="I6846" i="35" s="1"/>
  <c r="H6847" i="35"/>
  <c r="I6847" i="35" s="1"/>
  <c r="H6848" i="35"/>
  <c r="I6848" i="35" s="1"/>
  <c r="H6849" i="35"/>
  <c r="I6849" i="35" s="1"/>
  <c r="H6850" i="35"/>
  <c r="I6850" i="35" s="1"/>
  <c r="H6851" i="35"/>
  <c r="I6851" i="35" s="1"/>
  <c r="H6852" i="35"/>
  <c r="I6852" i="35" s="1"/>
  <c r="H6853" i="35"/>
  <c r="I6853" i="35" s="1"/>
  <c r="H6854" i="35"/>
  <c r="I6854" i="35" s="1"/>
  <c r="H6855" i="35"/>
  <c r="I6855" i="35" s="1"/>
  <c r="H6856" i="35"/>
  <c r="I6856" i="35" s="1"/>
  <c r="H6857" i="35"/>
  <c r="I6857" i="35" s="1"/>
  <c r="H6858" i="35"/>
  <c r="I6858" i="35" s="1"/>
  <c r="H6859" i="35"/>
  <c r="I6859" i="35" s="1"/>
  <c r="H6860" i="35"/>
  <c r="I6860" i="35" s="1"/>
  <c r="H6861" i="35"/>
  <c r="I6861" i="35" s="1"/>
  <c r="H6862" i="35"/>
  <c r="I6862" i="35" s="1"/>
  <c r="H6863" i="35"/>
  <c r="I6863" i="35" s="1"/>
  <c r="H6864" i="35"/>
  <c r="I6864" i="35" s="1"/>
  <c r="H6865" i="35"/>
  <c r="I6865" i="35" s="1"/>
  <c r="H6866" i="35"/>
  <c r="I6866" i="35" s="1"/>
  <c r="H6867" i="35"/>
  <c r="I6867" i="35" s="1"/>
  <c r="H6868" i="35"/>
  <c r="I6868" i="35" s="1"/>
  <c r="H6869" i="35"/>
  <c r="I6869" i="35" s="1"/>
  <c r="H6870" i="35"/>
  <c r="I6870" i="35" s="1"/>
  <c r="H6871" i="35"/>
  <c r="I6871" i="35" s="1"/>
  <c r="H6872" i="35"/>
  <c r="I6872" i="35" s="1"/>
  <c r="H6873" i="35"/>
  <c r="I6873" i="35" s="1"/>
  <c r="H6874" i="35"/>
  <c r="I6874" i="35" s="1"/>
  <c r="H6875" i="35"/>
  <c r="I6875" i="35" s="1"/>
  <c r="H6876" i="35"/>
  <c r="I6876" i="35" s="1"/>
  <c r="H6877" i="35"/>
  <c r="I6877" i="35" s="1"/>
  <c r="H6878" i="35"/>
  <c r="I6878" i="35" s="1"/>
  <c r="H6879" i="35"/>
  <c r="I6879" i="35" s="1"/>
  <c r="H6880" i="35"/>
  <c r="I6880" i="35" s="1"/>
  <c r="H6881" i="35"/>
  <c r="I6881" i="35" s="1"/>
  <c r="H6882" i="35"/>
  <c r="I6882" i="35" s="1"/>
  <c r="H6883" i="35"/>
  <c r="I6883" i="35" s="1"/>
  <c r="H6884" i="35"/>
  <c r="I6884" i="35" s="1"/>
  <c r="H6885" i="35"/>
  <c r="I6885" i="35" s="1"/>
  <c r="H6886" i="35"/>
  <c r="I6886" i="35" s="1"/>
  <c r="H6887" i="35"/>
  <c r="I6887" i="35" s="1"/>
  <c r="H6888" i="35"/>
  <c r="I6888" i="35" s="1"/>
  <c r="H6889" i="35"/>
  <c r="I6889" i="35" s="1"/>
  <c r="H6890" i="35"/>
  <c r="I6890" i="35" s="1"/>
  <c r="H6891" i="35"/>
  <c r="I6891" i="35" s="1"/>
  <c r="H6892" i="35"/>
  <c r="I6892" i="35" s="1"/>
  <c r="H6893" i="35"/>
  <c r="I6893" i="35" s="1"/>
  <c r="H6894" i="35"/>
  <c r="I6894" i="35" s="1"/>
  <c r="H6895" i="35"/>
  <c r="I6895" i="35" s="1"/>
  <c r="H6896" i="35"/>
  <c r="I6896" i="35" s="1"/>
  <c r="H6897" i="35"/>
  <c r="I6897" i="35" s="1"/>
  <c r="H6898" i="35"/>
  <c r="I6898" i="35" s="1"/>
  <c r="H6899" i="35"/>
  <c r="I6899" i="35" s="1"/>
  <c r="H6900" i="35"/>
  <c r="I6900" i="35" s="1"/>
  <c r="H6901" i="35"/>
  <c r="I6901" i="35" s="1"/>
  <c r="H6902" i="35"/>
  <c r="I6902" i="35" s="1"/>
  <c r="H6903" i="35"/>
  <c r="I6903" i="35" s="1"/>
  <c r="H6904" i="35"/>
  <c r="I6904" i="35" s="1"/>
  <c r="H6905" i="35"/>
  <c r="I6905" i="35" s="1"/>
  <c r="H6906" i="35"/>
  <c r="I6906" i="35" s="1"/>
  <c r="H6907" i="35"/>
  <c r="I6907" i="35" s="1"/>
  <c r="H6908" i="35"/>
  <c r="I6908" i="35" s="1"/>
  <c r="H6909" i="35"/>
  <c r="I6909" i="35" s="1"/>
  <c r="H6910" i="35"/>
  <c r="I6910" i="35" s="1"/>
  <c r="H6911" i="35"/>
  <c r="I6911" i="35" s="1"/>
  <c r="H6912" i="35"/>
  <c r="I6912" i="35" s="1"/>
  <c r="H6913" i="35"/>
  <c r="I6913" i="35" s="1"/>
  <c r="H6914" i="35"/>
  <c r="I6914" i="35" s="1"/>
  <c r="H6915" i="35"/>
  <c r="I6915" i="35" s="1"/>
  <c r="H6916" i="35"/>
  <c r="I6916" i="35" s="1"/>
  <c r="H6917" i="35"/>
  <c r="I6917" i="35" s="1"/>
  <c r="H6918" i="35"/>
  <c r="I6918" i="35" s="1"/>
  <c r="H6919" i="35"/>
  <c r="I6919" i="35" s="1"/>
  <c r="H6920" i="35"/>
  <c r="I6920" i="35" s="1"/>
  <c r="H6921" i="35"/>
  <c r="I6921" i="35" s="1"/>
  <c r="H6922" i="35"/>
  <c r="I6922" i="35" s="1"/>
  <c r="H6923" i="35"/>
  <c r="I6923" i="35" s="1"/>
  <c r="H6924" i="35"/>
  <c r="I6924" i="35" s="1"/>
  <c r="H6925" i="35"/>
  <c r="I6925" i="35" s="1"/>
  <c r="H6926" i="35"/>
  <c r="I6926" i="35" s="1"/>
  <c r="H6927" i="35"/>
  <c r="I6927" i="35" s="1"/>
  <c r="H6928" i="35"/>
  <c r="I6928" i="35" s="1"/>
  <c r="H6929" i="35"/>
  <c r="I6929" i="35" s="1"/>
  <c r="H6930" i="35"/>
  <c r="I6930" i="35" s="1"/>
  <c r="H6931" i="35"/>
  <c r="I6931" i="35" s="1"/>
  <c r="H6932" i="35"/>
  <c r="I6932" i="35" s="1"/>
  <c r="H6933" i="35"/>
  <c r="I6933" i="35" s="1"/>
  <c r="H6934" i="35"/>
  <c r="I6934" i="35" s="1"/>
  <c r="H6935" i="35"/>
  <c r="I6935" i="35" s="1"/>
  <c r="H6936" i="35"/>
  <c r="I6936" i="35" s="1"/>
  <c r="H6937" i="35"/>
  <c r="I6937" i="35" s="1"/>
  <c r="H6938" i="35"/>
  <c r="I6938" i="35" s="1"/>
  <c r="H6939" i="35"/>
  <c r="I6939" i="35" s="1"/>
  <c r="H6940" i="35"/>
  <c r="I6940" i="35" s="1"/>
  <c r="H6941" i="35"/>
  <c r="I6941" i="35" s="1"/>
  <c r="H6942" i="35"/>
  <c r="I6942" i="35" s="1"/>
  <c r="H6943" i="35"/>
  <c r="I6943" i="35" s="1"/>
  <c r="H6944" i="35"/>
  <c r="I6944" i="35" s="1"/>
  <c r="H6945" i="35"/>
  <c r="I6945" i="35" s="1"/>
  <c r="H6946" i="35"/>
  <c r="I6946" i="35" s="1"/>
  <c r="H6947" i="35"/>
  <c r="I6947" i="35" s="1"/>
  <c r="H6948" i="35"/>
  <c r="I6948" i="35" s="1"/>
  <c r="H6949" i="35"/>
  <c r="I6949" i="35" s="1"/>
  <c r="H6950" i="35"/>
  <c r="I6950" i="35" s="1"/>
  <c r="H6951" i="35"/>
  <c r="I6951" i="35" s="1"/>
  <c r="H6952" i="35"/>
  <c r="I6952" i="35" s="1"/>
  <c r="H6953" i="35"/>
  <c r="I6953" i="35" s="1"/>
  <c r="H6954" i="35"/>
  <c r="I6954" i="35" s="1"/>
  <c r="H6955" i="35"/>
  <c r="I6955" i="35" s="1"/>
  <c r="H6956" i="35"/>
  <c r="I6956" i="35" s="1"/>
  <c r="H6957" i="35"/>
  <c r="I6957" i="35" s="1"/>
  <c r="H6958" i="35"/>
  <c r="I6958" i="35" s="1"/>
  <c r="H6959" i="35"/>
  <c r="I6959" i="35" s="1"/>
  <c r="H6960" i="35"/>
  <c r="I6960" i="35" s="1"/>
  <c r="H6961" i="35"/>
  <c r="I6961" i="35" s="1"/>
  <c r="H6962" i="35"/>
  <c r="I6962" i="35" s="1"/>
  <c r="H6963" i="35"/>
  <c r="I6963" i="35" s="1"/>
  <c r="H6964" i="35"/>
  <c r="I6964" i="35" s="1"/>
  <c r="H6965" i="35"/>
  <c r="I6965" i="35" s="1"/>
  <c r="H6966" i="35"/>
  <c r="I6966" i="35" s="1"/>
  <c r="H6967" i="35"/>
  <c r="I6967" i="35" s="1"/>
  <c r="H6968" i="35"/>
  <c r="I6968" i="35" s="1"/>
  <c r="H6969" i="35"/>
  <c r="I6969" i="35" s="1"/>
  <c r="H6970" i="35"/>
  <c r="I6970" i="35" s="1"/>
  <c r="H6971" i="35"/>
  <c r="I6971" i="35" s="1"/>
  <c r="H6972" i="35"/>
  <c r="I6972" i="35" s="1"/>
  <c r="H6973" i="35"/>
  <c r="I6973" i="35" s="1"/>
  <c r="H6974" i="35"/>
  <c r="I6974" i="35" s="1"/>
  <c r="H6975" i="35"/>
  <c r="I6975" i="35" s="1"/>
  <c r="H6976" i="35"/>
  <c r="I6976" i="35" s="1"/>
  <c r="H6977" i="35"/>
  <c r="I6977" i="35" s="1"/>
  <c r="H6978" i="35"/>
  <c r="I6978" i="35" s="1"/>
  <c r="H6979" i="35"/>
  <c r="I6979" i="35" s="1"/>
  <c r="H6980" i="35"/>
  <c r="I6980" i="35" s="1"/>
  <c r="H6981" i="35"/>
  <c r="I6981" i="35" s="1"/>
  <c r="H6982" i="35"/>
  <c r="I6982" i="35" s="1"/>
  <c r="H6983" i="35"/>
  <c r="I6983" i="35" s="1"/>
  <c r="H6984" i="35"/>
  <c r="I6984" i="35" s="1"/>
  <c r="H6985" i="35"/>
  <c r="I6985" i="35" s="1"/>
  <c r="H6986" i="35"/>
  <c r="I6986" i="35" s="1"/>
  <c r="H6987" i="35"/>
  <c r="I6987" i="35" s="1"/>
  <c r="H6988" i="35"/>
  <c r="I6988" i="35" s="1"/>
  <c r="H6989" i="35"/>
  <c r="I6989" i="35" s="1"/>
  <c r="H6990" i="35"/>
  <c r="I6990" i="35" s="1"/>
  <c r="H6991" i="35"/>
  <c r="I6991" i="35" s="1"/>
  <c r="H6992" i="35"/>
  <c r="I6992" i="35" s="1"/>
  <c r="H6993" i="35"/>
  <c r="I6993" i="35" s="1"/>
  <c r="H6994" i="35"/>
  <c r="I6994" i="35" s="1"/>
  <c r="H6995" i="35"/>
  <c r="I6995" i="35" s="1"/>
  <c r="H6996" i="35"/>
  <c r="I6996" i="35" s="1"/>
  <c r="H6997" i="35"/>
  <c r="I6997" i="35" s="1"/>
  <c r="H6998" i="35"/>
  <c r="I6998" i="35" s="1"/>
  <c r="H6999" i="35"/>
  <c r="I6999" i="35" s="1"/>
  <c r="H7000" i="35"/>
  <c r="I7000" i="35" s="1"/>
  <c r="H7001" i="35"/>
  <c r="I7001" i="35" s="1"/>
  <c r="H7002" i="35"/>
  <c r="I7002" i="35" s="1"/>
  <c r="H7003" i="35"/>
  <c r="I7003" i="35" s="1"/>
  <c r="H7004" i="35"/>
  <c r="I7004" i="35" s="1"/>
  <c r="H7005" i="35"/>
  <c r="I7005" i="35" s="1"/>
  <c r="H7006" i="35"/>
  <c r="I7006" i="35" s="1"/>
  <c r="H7007" i="35"/>
  <c r="I7007" i="35" s="1"/>
  <c r="H7008" i="35"/>
  <c r="I7008" i="35" s="1"/>
  <c r="H7009" i="35"/>
  <c r="I7009" i="35" s="1"/>
  <c r="H7010" i="35"/>
  <c r="I7010" i="35" s="1"/>
  <c r="H7011" i="35"/>
  <c r="I7011" i="35" s="1"/>
  <c r="H7012" i="35"/>
  <c r="I7012" i="35" s="1"/>
  <c r="H7013" i="35"/>
  <c r="I7013" i="35" s="1"/>
  <c r="H7014" i="35"/>
  <c r="I7014" i="35" s="1"/>
  <c r="H7015" i="35"/>
  <c r="I7015" i="35" s="1"/>
  <c r="H7016" i="35"/>
  <c r="I7016" i="35" s="1"/>
  <c r="H7017" i="35"/>
  <c r="I7017" i="35" s="1"/>
  <c r="H7018" i="35"/>
  <c r="I7018" i="35" s="1"/>
  <c r="H7019" i="35"/>
  <c r="I7019" i="35" s="1"/>
  <c r="H7020" i="35"/>
  <c r="I7020" i="35" s="1"/>
  <c r="H7021" i="35"/>
  <c r="I7021" i="35" s="1"/>
  <c r="H7022" i="35"/>
  <c r="I7022" i="35" s="1"/>
  <c r="H7023" i="35"/>
  <c r="I7023" i="35" s="1"/>
  <c r="H7024" i="35"/>
  <c r="I7024" i="35" s="1"/>
  <c r="H7025" i="35"/>
  <c r="I7025" i="35" s="1"/>
  <c r="H7026" i="35"/>
  <c r="I7026" i="35" s="1"/>
  <c r="H7027" i="35"/>
  <c r="I7027" i="35" s="1"/>
  <c r="H7028" i="35"/>
  <c r="I7028" i="35" s="1"/>
  <c r="H7029" i="35"/>
  <c r="I7029" i="35" s="1"/>
  <c r="H7030" i="35"/>
  <c r="I7030" i="35" s="1"/>
  <c r="H7031" i="35"/>
  <c r="I7031" i="35" s="1"/>
  <c r="H7032" i="35"/>
  <c r="I7032" i="35" s="1"/>
  <c r="H7033" i="35"/>
  <c r="I7033" i="35" s="1"/>
  <c r="H7034" i="35"/>
  <c r="I7034" i="35" s="1"/>
  <c r="H7035" i="35"/>
  <c r="I7035" i="35" s="1"/>
  <c r="H7036" i="35"/>
  <c r="I7036" i="35" s="1"/>
  <c r="H7037" i="35"/>
  <c r="I7037" i="35" s="1"/>
  <c r="H7038" i="35"/>
  <c r="I7038" i="35" s="1"/>
  <c r="H7039" i="35"/>
  <c r="I7039" i="35" s="1"/>
  <c r="H7040" i="35"/>
  <c r="I7040" i="35" s="1"/>
  <c r="H7041" i="35"/>
  <c r="I7041" i="35" s="1"/>
  <c r="H7042" i="35"/>
  <c r="I7042" i="35" s="1"/>
  <c r="H7043" i="35"/>
  <c r="I7043" i="35" s="1"/>
  <c r="H7044" i="35"/>
  <c r="I7044" i="35" s="1"/>
  <c r="H7045" i="35"/>
  <c r="I7045" i="35" s="1"/>
  <c r="H7046" i="35"/>
  <c r="I7046" i="35" s="1"/>
  <c r="H7047" i="35"/>
  <c r="I7047" i="35" s="1"/>
  <c r="H7048" i="35"/>
  <c r="I7048" i="35" s="1"/>
  <c r="H7049" i="35"/>
  <c r="I7049" i="35" s="1"/>
  <c r="H7050" i="35"/>
  <c r="I7050" i="35" s="1"/>
  <c r="H7051" i="35"/>
  <c r="I7051" i="35" s="1"/>
  <c r="H7052" i="35"/>
  <c r="I7052" i="35" s="1"/>
  <c r="H7053" i="35"/>
  <c r="I7053" i="35" s="1"/>
  <c r="H7054" i="35"/>
  <c r="I7054" i="35" s="1"/>
  <c r="H7055" i="35"/>
  <c r="I7055" i="35" s="1"/>
  <c r="H7056" i="35"/>
  <c r="I7056" i="35" s="1"/>
  <c r="H7057" i="35"/>
  <c r="I7057" i="35" s="1"/>
  <c r="H7058" i="35"/>
  <c r="I7058" i="35" s="1"/>
  <c r="H7059" i="35"/>
  <c r="I7059" i="35" s="1"/>
  <c r="H7060" i="35"/>
  <c r="I7060" i="35" s="1"/>
  <c r="H7061" i="35"/>
  <c r="I7061" i="35" s="1"/>
  <c r="H7062" i="35"/>
  <c r="I7062" i="35" s="1"/>
  <c r="H7063" i="35"/>
  <c r="I7063" i="35" s="1"/>
  <c r="H7064" i="35"/>
  <c r="I7064" i="35" s="1"/>
  <c r="H7065" i="35"/>
  <c r="I7065" i="35" s="1"/>
  <c r="H7066" i="35"/>
  <c r="I7066" i="35" s="1"/>
  <c r="H7067" i="35"/>
  <c r="I7067" i="35" s="1"/>
  <c r="H7068" i="35"/>
  <c r="I7068" i="35" s="1"/>
  <c r="H7069" i="35"/>
  <c r="I7069" i="35" s="1"/>
  <c r="H7070" i="35"/>
  <c r="I7070" i="35" s="1"/>
  <c r="H7071" i="35"/>
  <c r="I7071" i="35" s="1"/>
  <c r="H7072" i="35"/>
  <c r="I7072" i="35" s="1"/>
  <c r="H7073" i="35"/>
  <c r="I7073" i="35" s="1"/>
  <c r="H7074" i="35"/>
  <c r="I7074" i="35" s="1"/>
  <c r="H7075" i="35"/>
  <c r="I7075" i="35" s="1"/>
  <c r="H7076" i="35"/>
  <c r="I7076" i="35" s="1"/>
  <c r="H7077" i="35"/>
  <c r="I7077" i="35" s="1"/>
  <c r="H7078" i="35"/>
  <c r="I7078" i="35" s="1"/>
  <c r="H7079" i="35"/>
  <c r="I7079" i="35" s="1"/>
  <c r="H7080" i="35"/>
  <c r="I7080" i="35" s="1"/>
  <c r="H7081" i="35"/>
  <c r="I7081" i="35" s="1"/>
  <c r="H7082" i="35"/>
  <c r="I7082" i="35" s="1"/>
  <c r="H7083" i="35"/>
  <c r="I7083" i="35" s="1"/>
  <c r="H7084" i="35"/>
  <c r="I7084" i="35" s="1"/>
  <c r="H7085" i="35"/>
  <c r="I7085" i="35" s="1"/>
  <c r="H7086" i="35"/>
  <c r="I7086" i="35" s="1"/>
  <c r="H7087" i="35"/>
  <c r="I7087" i="35" s="1"/>
  <c r="H7088" i="35"/>
  <c r="I7088" i="35" s="1"/>
  <c r="H7089" i="35"/>
  <c r="I7089" i="35" s="1"/>
  <c r="H7090" i="35"/>
  <c r="I7090" i="35" s="1"/>
  <c r="H7091" i="35"/>
  <c r="I7091" i="35" s="1"/>
  <c r="H7092" i="35"/>
  <c r="I7092" i="35" s="1"/>
  <c r="H7093" i="35"/>
  <c r="I7093" i="35" s="1"/>
  <c r="H7094" i="35"/>
  <c r="I7094" i="35" s="1"/>
  <c r="H7095" i="35"/>
  <c r="I7095" i="35" s="1"/>
  <c r="H7096" i="35"/>
  <c r="I7096" i="35" s="1"/>
  <c r="H7097" i="35"/>
  <c r="I7097" i="35" s="1"/>
  <c r="H7098" i="35"/>
  <c r="I7098" i="35" s="1"/>
  <c r="H7099" i="35"/>
  <c r="I7099" i="35" s="1"/>
  <c r="H7100" i="35"/>
  <c r="I7100" i="35" s="1"/>
  <c r="H7101" i="35"/>
  <c r="I7101" i="35" s="1"/>
  <c r="H7102" i="35"/>
  <c r="I7102" i="35" s="1"/>
  <c r="H7103" i="35"/>
  <c r="I7103" i="35" s="1"/>
  <c r="H7104" i="35"/>
  <c r="I7104" i="35" s="1"/>
  <c r="H7105" i="35"/>
  <c r="I7105" i="35" s="1"/>
  <c r="H7106" i="35"/>
  <c r="I7106" i="35" s="1"/>
  <c r="H7107" i="35"/>
  <c r="I7107" i="35" s="1"/>
  <c r="H7108" i="35"/>
  <c r="I7108" i="35" s="1"/>
  <c r="H7109" i="35"/>
  <c r="I7109" i="35" s="1"/>
  <c r="H7110" i="35"/>
  <c r="I7110" i="35" s="1"/>
  <c r="H7111" i="35"/>
  <c r="I7111" i="35" s="1"/>
  <c r="H7112" i="35"/>
  <c r="I7112" i="35" s="1"/>
  <c r="H7113" i="35"/>
  <c r="I7113" i="35" s="1"/>
  <c r="H7114" i="35"/>
  <c r="I7114" i="35" s="1"/>
  <c r="H7115" i="35"/>
  <c r="I7115" i="35" s="1"/>
  <c r="H7116" i="35"/>
  <c r="I7116" i="35" s="1"/>
  <c r="H7117" i="35"/>
  <c r="I7117" i="35" s="1"/>
  <c r="H7118" i="35"/>
  <c r="I7118" i="35" s="1"/>
  <c r="H7119" i="35"/>
  <c r="I7119" i="35" s="1"/>
  <c r="H7120" i="35"/>
  <c r="I7120" i="35" s="1"/>
  <c r="H7121" i="35"/>
  <c r="I7121" i="35" s="1"/>
  <c r="H7122" i="35"/>
  <c r="I7122" i="35" s="1"/>
  <c r="H7123" i="35"/>
  <c r="I7123" i="35" s="1"/>
  <c r="H7124" i="35"/>
  <c r="I7124" i="35" s="1"/>
  <c r="H7125" i="35"/>
  <c r="I7125" i="35" s="1"/>
  <c r="H7126" i="35"/>
  <c r="I7126" i="35" s="1"/>
  <c r="H7127" i="35"/>
  <c r="I7127" i="35" s="1"/>
  <c r="H7128" i="35"/>
  <c r="I7128" i="35" s="1"/>
  <c r="H7129" i="35"/>
  <c r="I7129" i="35" s="1"/>
  <c r="H7130" i="35"/>
  <c r="I7130" i="35" s="1"/>
  <c r="H7131" i="35"/>
  <c r="I7131" i="35" s="1"/>
  <c r="H7132" i="35"/>
  <c r="I7132" i="35" s="1"/>
  <c r="H7133" i="35"/>
  <c r="I7133" i="35" s="1"/>
  <c r="H7134" i="35"/>
  <c r="I7134" i="35" s="1"/>
  <c r="H7135" i="35"/>
  <c r="I7135" i="35" s="1"/>
  <c r="H7136" i="35"/>
  <c r="I7136" i="35" s="1"/>
  <c r="H7137" i="35"/>
  <c r="I7137" i="35" s="1"/>
  <c r="H7138" i="35"/>
  <c r="I7138" i="35" s="1"/>
  <c r="H7139" i="35"/>
  <c r="I7139" i="35" s="1"/>
  <c r="H7140" i="35"/>
  <c r="I7140" i="35" s="1"/>
  <c r="H7141" i="35"/>
  <c r="I7141" i="35" s="1"/>
  <c r="H7142" i="35"/>
  <c r="I7142" i="35" s="1"/>
  <c r="H7143" i="35"/>
  <c r="I7143" i="35" s="1"/>
  <c r="H7144" i="35"/>
  <c r="I7144" i="35" s="1"/>
  <c r="H7145" i="35"/>
  <c r="I7145" i="35" s="1"/>
  <c r="H7146" i="35"/>
  <c r="I7146" i="35" s="1"/>
  <c r="H7147" i="35"/>
  <c r="I7147" i="35" s="1"/>
  <c r="H7148" i="35"/>
  <c r="I7148" i="35" s="1"/>
  <c r="H7149" i="35"/>
  <c r="I7149" i="35" s="1"/>
  <c r="H7150" i="35"/>
  <c r="I7150" i="35" s="1"/>
  <c r="H7151" i="35"/>
  <c r="I7151" i="35" s="1"/>
  <c r="H7152" i="35"/>
  <c r="I7152" i="35" s="1"/>
  <c r="H7153" i="35"/>
  <c r="I7153" i="35" s="1"/>
  <c r="H7154" i="35"/>
  <c r="I7154" i="35" s="1"/>
  <c r="H7155" i="35"/>
  <c r="I7155" i="35" s="1"/>
  <c r="H7156" i="35"/>
  <c r="I7156" i="35" s="1"/>
  <c r="H7157" i="35"/>
  <c r="I7157" i="35" s="1"/>
  <c r="H7158" i="35"/>
  <c r="I7158" i="35" s="1"/>
  <c r="H7159" i="35"/>
  <c r="I7159" i="35" s="1"/>
  <c r="H7160" i="35"/>
  <c r="I7160" i="35" s="1"/>
  <c r="H7161" i="35"/>
  <c r="I7161" i="35" s="1"/>
  <c r="H7162" i="35"/>
  <c r="I7162" i="35" s="1"/>
  <c r="H7163" i="35"/>
  <c r="I7163" i="35" s="1"/>
  <c r="H7164" i="35"/>
  <c r="I7164" i="35" s="1"/>
  <c r="H7165" i="35"/>
  <c r="I7165" i="35" s="1"/>
  <c r="H7166" i="35"/>
  <c r="I7166" i="35" s="1"/>
  <c r="H7167" i="35"/>
  <c r="I7167" i="35" s="1"/>
  <c r="H7168" i="35"/>
  <c r="I7168" i="35" s="1"/>
  <c r="H7169" i="35"/>
  <c r="I7169" i="35" s="1"/>
  <c r="H7170" i="35"/>
  <c r="I7170" i="35" s="1"/>
  <c r="H7171" i="35"/>
  <c r="I7171" i="35" s="1"/>
  <c r="H7172" i="35"/>
  <c r="I7172" i="35" s="1"/>
  <c r="H7173" i="35"/>
  <c r="I7173" i="35" s="1"/>
  <c r="H7174" i="35"/>
  <c r="I7174" i="35" s="1"/>
  <c r="H7175" i="35"/>
  <c r="I7175" i="35" s="1"/>
  <c r="H7176" i="35"/>
  <c r="I7176" i="35" s="1"/>
  <c r="H7177" i="35"/>
  <c r="I7177" i="35" s="1"/>
  <c r="H7178" i="35"/>
  <c r="I7178" i="35" s="1"/>
  <c r="H7179" i="35"/>
  <c r="I7179" i="35" s="1"/>
  <c r="H7180" i="35"/>
  <c r="I7180" i="35" s="1"/>
  <c r="H7181" i="35"/>
  <c r="I7181" i="35" s="1"/>
  <c r="H7182" i="35"/>
  <c r="I7182" i="35" s="1"/>
  <c r="H7183" i="35"/>
  <c r="I7183" i="35" s="1"/>
  <c r="H7184" i="35"/>
  <c r="I7184" i="35" s="1"/>
  <c r="H7185" i="35"/>
  <c r="I7185" i="35" s="1"/>
  <c r="H7186" i="35"/>
  <c r="I7186" i="35" s="1"/>
  <c r="H7187" i="35"/>
  <c r="I7187" i="35" s="1"/>
  <c r="H7188" i="35"/>
  <c r="I7188" i="35" s="1"/>
  <c r="H7189" i="35"/>
  <c r="I7189" i="35" s="1"/>
  <c r="H7190" i="35"/>
  <c r="I7190" i="35" s="1"/>
  <c r="H7191" i="35"/>
  <c r="I7191" i="35" s="1"/>
  <c r="H7192" i="35"/>
  <c r="I7192" i="35" s="1"/>
  <c r="H7193" i="35"/>
  <c r="I7193" i="35" s="1"/>
  <c r="H7194" i="35"/>
  <c r="I7194" i="35" s="1"/>
  <c r="H7195" i="35"/>
  <c r="I7195" i="35" s="1"/>
  <c r="H7196" i="35"/>
  <c r="I7196" i="35" s="1"/>
  <c r="H7197" i="35"/>
  <c r="I7197" i="35" s="1"/>
  <c r="H7198" i="35"/>
  <c r="I7198" i="35" s="1"/>
  <c r="H7199" i="35"/>
  <c r="I7199" i="35" s="1"/>
  <c r="H7200" i="35"/>
  <c r="I7200" i="35" s="1"/>
  <c r="H7201" i="35"/>
  <c r="I7201" i="35" s="1"/>
  <c r="H7202" i="35"/>
  <c r="I7202" i="35" s="1"/>
  <c r="H7203" i="35"/>
  <c r="I7203" i="35" s="1"/>
  <c r="H7204" i="35"/>
  <c r="I7204" i="35" s="1"/>
  <c r="H7205" i="35"/>
  <c r="I7205" i="35" s="1"/>
  <c r="H7206" i="35"/>
  <c r="I7206" i="35" s="1"/>
  <c r="H7207" i="35"/>
  <c r="I7207" i="35" s="1"/>
  <c r="H7208" i="35"/>
  <c r="I7208" i="35" s="1"/>
  <c r="H7209" i="35"/>
  <c r="I7209" i="35" s="1"/>
  <c r="H7210" i="35"/>
  <c r="I7210" i="35" s="1"/>
  <c r="H7211" i="35"/>
  <c r="I7211" i="35" s="1"/>
  <c r="H7212" i="35"/>
  <c r="I7212" i="35" s="1"/>
  <c r="H7213" i="35"/>
  <c r="I7213" i="35" s="1"/>
  <c r="H7214" i="35"/>
  <c r="I7214" i="35" s="1"/>
  <c r="H7215" i="35"/>
  <c r="I7215" i="35" s="1"/>
  <c r="H7216" i="35"/>
  <c r="I7216" i="35" s="1"/>
  <c r="H7217" i="35"/>
  <c r="I7217" i="35" s="1"/>
  <c r="H7218" i="35"/>
  <c r="I7218" i="35" s="1"/>
  <c r="H7219" i="35"/>
  <c r="I7219" i="35" s="1"/>
  <c r="H7220" i="35"/>
  <c r="I7220" i="35" s="1"/>
  <c r="H7221" i="35"/>
  <c r="I7221" i="35" s="1"/>
  <c r="H7222" i="35"/>
  <c r="I7222" i="35" s="1"/>
  <c r="H7223" i="35"/>
  <c r="I7223" i="35" s="1"/>
  <c r="H7224" i="35"/>
  <c r="I7224" i="35" s="1"/>
  <c r="H7225" i="35"/>
  <c r="I7225" i="35" s="1"/>
  <c r="H7226" i="35"/>
  <c r="I7226" i="35" s="1"/>
  <c r="H7227" i="35"/>
  <c r="I7227" i="35" s="1"/>
  <c r="H7228" i="35"/>
  <c r="I7228" i="35" s="1"/>
  <c r="H7229" i="35"/>
  <c r="I7229" i="35" s="1"/>
  <c r="H7230" i="35"/>
  <c r="I7230" i="35" s="1"/>
  <c r="H7231" i="35"/>
  <c r="I7231" i="35" s="1"/>
  <c r="H7232" i="35"/>
  <c r="I7232" i="35" s="1"/>
  <c r="H7233" i="35"/>
  <c r="I7233" i="35" s="1"/>
  <c r="H7234" i="35"/>
  <c r="I7234" i="35" s="1"/>
  <c r="H7235" i="35"/>
  <c r="I7235" i="35" s="1"/>
  <c r="H7236" i="35"/>
  <c r="I7236" i="35" s="1"/>
  <c r="H7237" i="35"/>
  <c r="I7237" i="35" s="1"/>
  <c r="H7238" i="35"/>
  <c r="I7238" i="35" s="1"/>
  <c r="H7239" i="35"/>
  <c r="I7239" i="35" s="1"/>
  <c r="H7240" i="35"/>
  <c r="I7240" i="35" s="1"/>
  <c r="H7241" i="35"/>
  <c r="I7241" i="35" s="1"/>
  <c r="H7242" i="35"/>
  <c r="I7242" i="35" s="1"/>
  <c r="H7243" i="35"/>
  <c r="I7243" i="35" s="1"/>
  <c r="H7244" i="35"/>
  <c r="I7244" i="35" s="1"/>
  <c r="H7245" i="35"/>
  <c r="I7245" i="35" s="1"/>
  <c r="H7246" i="35"/>
  <c r="I7246" i="35" s="1"/>
  <c r="H7247" i="35"/>
  <c r="I7247" i="35" s="1"/>
  <c r="H7248" i="35"/>
  <c r="I7248" i="35" s="1"/>
  <c r="H7249" i="35"/>
  <c r="I7249" i="35" s="1"/>
  <c r="H7250" i="35"/>
  <c r="I7250" i="35" s="1"/>
  <c r="H7251" i="35"/>
  <c r="I7251" i="35" s="1"/>
  <c r="H7252" i="35"/>
  <c r="I7252" i="35" s="1"/>
  <c r="H7253" i="35"/>
  <c r="I7253" i="35" s="1"/>
  <c r="H7254" i="35"/>
  <c r="I7254" i="35" s="1"/>
  <c r="H7255" i="35"/>
  <c r="I7255" i="35" s="1"/>
  <c r="H7256" i="35"/>
  <c r="I7256" i="35" s="1"/>
  <c r="H7257" i="35"/>
  <c r="I7257" i="35" s="1"/>
  <c r="H7258" i="35"/>
  <c r="I7258" i="35" s="1"/>
  <c r="H7259" i="35"/>
  <c r="I7259" i="35" s="1"/>
  <c r="H7260" i="35"/>
  <c r="I7260" i="35" s="1"/>
  <c r="H7261" i="35"/>
  <c r="I7261" i="35" s="1"/>
  <c r="H7262" i="35"/>
  <c r="I7262" i="35" s="1"/>
  <c r="H7263" i="35"/>
  <c r="I7263" i="35" s="1"/>
  <c r="H7264" i="35"/>
  <c r="I7264" i="35" s="1"/>
  <c r="H7265" i="35"/>
  <c r="I7265" i="35" s="1"/>
  <c r="H7266" i="35"/>
  <c r="I7266" i="35" s="1"/>
  <c r="H7267" i="35"/>
  <c r="I7267" i="35" s="1"/>
  <c r="H7268" i="35"/>
  <c r="I7268" i="35" s="1"/>
  <c r="H7269" i="35"/>
  <c r="I7269" i="35" s="1"/>
  <c r="H7270" i="35"/>
  <c r="I7270" i="35" s="1"/>
  <c r="H7271" i="35"/>
  <c r="I7271" i="35" s="1"/>
  <c r="H7272" i="35"/>
  <c r="I7272" i="35" s="1"/>
  <c r="H7273" i="35"/>
  <c r="I7273" i="35" s="1"/>
  <c r="H7274" i="35"/>
  <c r="I7274" i="35" s="1"/>
  <c r="H7275" i="35"/>
  <c r="I7275" i="35" s="1"/>
  <c r="H7276" i="35"/>
  <c r="I7276" i="35" s="1"/>
  <c r="H7277" i="35"/>
  <c r="I7277" i="35" s="1"/>
  <c r="H7278" i="35"/>
  <c r="I7278" i="35" s="1"/>
  <c r="H7279" i="35"/>
  <c r="I7279" i="35" s="1"/>
  <c r="H7280" i="35"/>
  <c r="I7280" i="35" s="1"/>
  <c r="H7281" i="35"/>
  <c r="I7281" i="35" s="1"/>
  <c r="H7282" i="35"/>
  <c r="I7282" i="35" s="1"/>
  <c r="H7283" i="35"/>
  <c r="I7283" i="35" s="1"/>
  <c r="H7284" i="35"/>
  <c r="I7284" i="35" s="1"/>
  <c r="H7285" i="35"/>
  <c r="I7285" i="35" s="1"/>
  <c r="H7286" i="35"/>
  <c r="I7286" i="35" s="1"/>
  <c r="H7287" i="35"/>
  <c r="I7287" i="35" s="1"/>
  <c r="H7288" i="35"/>
  <c r="I7288" i="35" s="1"/>
  <c r="H7289" i="35"/>
  <c r="I7289" i="35" s="1"/>
  <c r="H7290" i="35"/>
  <c r="I7290" i="35" s="1"/>
  <c r="H7291" i="35"/>
  <c r="I7291" i="35" s="1"/>
  <c r="H7292" i="35"/>
  <c r="I7292" i="35" s="1"/>
  <c r="H7293" i="35"/>
  <c r="I7293" i="35" s="1"/>
  <c r="H7294" i="35"/>
  <c r="I7294" i="35" s="1"/>
  <c r="H7295" i="35"/>
  <c r="I7295" i="35" s="1"/>
  <c r="H7296" i="35"/>
  <c r="I7296" i="35" s="1"/>
  <c r="H7297" i="35"/>
  <c r="I7297" i="35" s="1"/>
  <c r="H7298" i="35"/>
  <c r="I7298" i="35" s="1"/>
  <c r="H7299" i="35"/>
  <c r="I7299" i="35" s="1"/>
  <c r="H7300" i="35"/>
  <c r="I7300" i="35" s="1"/>
  <c r="H7301" i="35"/>
  <c r="I7301" i="35" s="1"/>
  <c r="H7302" i="35"/>
  <c r="I7302" i="35" s="1"/>
  <c r="H7303" i="35"/>
  <c r="I7303" i="35" s="1"/>
  <c r="H7304" i="35"/>
  <c r="I7304" i="35" s="1"/>
  <c r="H7305" i="35"/>
  <c r="I7305" i="35" s="1"/>
  <c r="H7306" i="35"/>
  <c r="I7306" i="35" s="1"/>
  <c r="H7307" i="35"/>
  <c r="I7307" i="35" s="1"/>
  <c r="H7308" i="35"/>
  <c r="I7308" i="35" s="1"/>
  <c r="H7309" i="35"/>
  <c r="I7309" i="35" s="1"/>
  <c r="H7310" i="35"/>
  <c r="I7310" i="35" s="1"/>
  <c r="H7311" i="35"/>
  <c r="I7311" i="35" s="1"/>
  <c r="H7312" i="35"/>
  <c r="I7312" i="35" s="1"/>
  <c r="H7313" i="35"/>
  <c r="I7313" i="35" s="1"/>
  <c r="H7314" i="35"/>
  <c r="I7314" i="35" s="1"/>
  <c r="H7315" i="35"/>
  <c r="I7315" i="35" s="1"/>
  <c r="H7316" i="35"/>
  <c r="I7316" i="35" s="1"/>
  <c r="H7317" i="35"/>
  <c r="I7317" i="35" s="1"/>
  <c r="H7318" i="35"/>
  <c r="I7318" i="35" s="1"/>
  <c r="H7319" i="35"/>
  <c r="I7319" i="35" s="1"/>
  <c r="H7320" i="35"/>
  <c r="I7320" i="35" s="1"/>
  <c r="H7321" i="35"/>
  <c r="I7321" i="35" s="1"/>
  <c r="H7322" i="35"/>
  <c r="I7322" i="35" s="1"/>
  <c r="H7323" i="35"/>
  <c r="I7323" i="35" s="1"/>
  <c r="H7324" i="35"/>
  <c r="I7324" i="35" s="1"/>
  <c r="H7325" i="35"/>
  <c r="I7325" i="35" s="1"/>
  <c r="H7326" i="35"/>
  <c r="I7326" i="35" s="1"/>
  <c r="H7327" i="35"/>
  <c r="I7327" i="35" s="1"/>
  <c r="H7328" i="35"/>
  <c r="I7328" i="35" s="1"/>
  <c r="H7329" i="35"/>
  <c r="I7329" i="35" s="1"/>
  <c r="H7330" i="35"/>
  <c r="I7330" i="35" s="1"/>
  <c r="H7331" i="35"/>
  <c r="I7331" i="35" s="1"/>
  <c r="H7332" i="35"/>
  <c r="I7332" i="35" s="1"/>
  <c r="H7333" i="35"/>
  <c r="I7333" i="35" s="1"/>
  <c r="H7334" i="35"/>
  <c r="I7334" i="35" s="1"/>
  <c r="H7335" i="35"/>
  <c r="I7335" i="35" s="1"/>
  <c r="H7336" i="35"/>
  <c r="I7336" i="35" s="1"/>
  <c r="H7337" i="35"/>
  <c r="I7337" i="35" s="1"/>
  <c r="H7338" i="35"/>
  <c r="I7338" i="35" s="1"/>
  <c r="H7339" i="35"/>
  <c r="I7339" i="35" s="1"/>
  <c r="H7340" i="35"/>
  <c r="I7340" i="35" s="1"/>
  <c r="H7341" i="35"/>
  <c r="I7341" i="35" s="1"/>
  <c r="H7342" i="35"/>
  <c r="I7342" i="35" s="1"/>
  <c r="H7343" i="35"/>
  <c r="I7343" i="35" s="1"/>
  <c r="H7344" i="35"/>
  <c r="I7344" i="35" s="1"/>
  <c r="H7345" i="35"/>
  <c r="I7345" i="35" s="1"/>
  <c r="H7346" i="35"/>
  <c r="I7346" i="35" s="1"/>
  <c r="H7347" i="35"/>
  <c r="I7347" i="35" s="1"/>
  <c r="H7348" i="35"/>
  <c r="I7348" i="35" s="1"/>
  <c r="H7349" i="35"/>
  <c r="I7349" i="35" s="1"/>
  <c r="H7350" i="35"/>
  <c r="I7350" i="35" s="1"/>
  <c r="H7351" i="35"/>
  <c r="I7351" i="35" s="1"/>
  <c r="H7352" i="35"/>
  <c r="I7352" i="35" s="1"/>
  <c r="H7353" i="35"/>
  <c r="I7353" i="35" s="1"/>
  <c r="H7354" i="35"/>
  <c r="I7354" i="35" s="1"/>
  <c r="H7355" i="35"/>
  <c r="I7355" i="35" s="1"/>
  <c r="H7356" i="35"/>
  <c r="I7356" i="35" s="1"/>
  <c r="H7357" i="35"/>
  <c r="I7357" i="35" s="1"/>
  <c r="H7358" i="35"/>
  <c r="I7358" i="35" s="1"/>
  <c r="H7359" i="35"/>
  <c r="I7359" i="35" s="1"/>
  <c r="H7360" i="35"/>
  <c r="I7360" i="35" s="1"/>
  <c r="H7361" i="35"/>
  <c r="I7361" i="35" s="1"/>
  <c r="H7362" i="35"/>
  <c r="I7362" i="35" s="1"/>
  <c r="H7363" i="35"/>
  <c r="I7363" i="35" s="1"/>
  <c r="H7364" i="35"/>
  <c r="I7364" i="35" s="1"/>
  <c r="H7365" i="35"/>
  <c r="I7365" i="35" s="1"/>
  <c r="H7366" i="35"/>
  <c r="I7366" i="35" s="1"/>
  <c r="H7367" i="35"/>
  <c r="I7367" i="35" s="1"/>
  <c r="H7368" i="35"/>
  <c r="I7368" i="35" s="1"/>
  <c r="H7369" i="35"/>
  <c r="I7369" i="35" s="1"/>
  <c r="H7370" i="35"/>
  <c r="I7370" i="35" s="1"/>
  <c r="H7371" i="35"/>
  <c r="I7371" i="35" s="1"/>
  <c r="H7372" i="35"/>
  <c r="I7372" i="35" s="1"/>
  <c r="H7373" i="35"/>
  <c r="I7373" i="35" s="1"/>
  <c r="H7374" i="35"/>
  <c r="I7374" i="35" s="1"/>
  <c r="H7375" i="35"/>
  <c r="I7375" i="35" s="1"/>
  <c r="H7376" i="35"/>
  <c r="I7376" i="35" s="1"/>
  <c r="H7377" i="35"/>
  <c r="I7377" i="35" s="1"/>
  <c r="H7378" i="35"/>
  <c r="I7378" i="35" s="1"/>
  <c r="H7379" i="35"/>
  <c r="I7379" i="35" s="1"/>
  <c r="H7380" i="35"/>
  <c r="I7380" i="35" s="1"/>
  <c r="H7381" i="35"/>
  <c r="I7381" i="35" s="1"/>
  <c r="H7382" i="35"/>
  <c r="I7382" i="35" s="1"/>
  <c r="H7383" i="35"/>
  <c r="I7383" i="35" s="1"/>
  <c r="H7384" i="35"/>
  <c r="I7384" i="35" s="1"/>
  <c r="H7385" i="35"/>
  <c r="I7385" i="35" s="1"/>
  <c r="H7386" i="35"/>
  <c r="I7386" i="35" s="1"/>
  <c r="H7387" i="35"/>
  <c r="I7387" i="35" s="1"/>
  <c r="H7388" i="35"/>
  <c r="I7388" i="35" s="1"/>
  <c r="H7389" i="35"/>
  <c r="I7389" i="35" s="1"/>
  <c r="H7390" i="35"/>
  <c r="I7390" i="35" s="1"/>
  <c r="H7391" i="35"/>
  <c r="I7391" i="35" s="1"/>
  <c r="H7392" i="35"/>
  <c r="I7392" i="35" s="1"/>
  <c r="H7393" i="35"/>
  <c r="I7393" i="35" s="1"/>
  <c r="H7394" i="35"/>
  <c r="I7394" i="35" s="1"/>
  <c r="H7395" i="35"/>
  <c r="I7395" i="35" s="1"/>
  <c r="H7396" i="35"/>
  <c r="I7396" i="35" s="1"/>
  <c r="H7397" i="35"/>
  <c r="I7397" i="35" s="1"/>
  <c r="H7398" i="35"/>
  <c r="I7398" i="35" s="1"/>
  <c r="H7399" i="35"/>
  <c r="I7399" i="35" s="1"/>
  <c r="H7400" i="35"/>
  <c r="I7400" i="35" s="1"/>
  <c r="H7401" i="35"/>
  <c r="I7401" i="35" s="1"/>
  <c r="H7402" i="35"/>
  <c r="I7402" i="35" s="1"/>
  <c r="H7403" i="35"/>
  <c r="I7403" i="35" s="1"/>
  <c r="H7404" i="35"/>
  <c r="I7404" i="35" s="1"/>
  <c r="H7405" i="35"/>
  <c r="I7405" i="35" s="1"/>
  <c r="H7406" i="35"/>
  <c r="I7406" i="35" s="1"/>
  <c r="H7407" i="35"/>
  <c r="I7407" i="35" s="1"/>
  <c r="H7408" i="35"/>
  <c r="I7408" i="35" s="1"/>
  <c r="H7409" i="35"/>
  <c r="I7409" i="35" s="1"/>
  <c r="H7410" i="35"/>
  <c r="I7410" i="35" s="1"/>
  <c r="H7411" i="35"/>
  <c r="I7411" i="35" s="1"/>
  <c r="H7412" i="35"/>
  <c r="I7412" i="35" s="1"/>
  <c r="H7413" i="35"/>
  <c r="I7413" i="35" s="1"/>
  <c r="H7414" i="35"/>
  <c r="I7414" i="35" s="1"/>
  <c r="H7415" i="35"/>
  <c r="I7415" i="35" s="1"/>
  <c r="H7416" i="35"/>
  <c r="I7416" i="35" s="1"/>
  <c r="H7417" i="35"/>
  <c r="I7417" i="35" s="1"/>
  <c r="H7418" i="35"/>
  <c r="I7418" i="35" s="1"/>
  <c r="H7419" i="35"/>
  <c r="I7419" i="35" s="1"/>
  <c r="H7420" i="35"/>
  <c r="I7420" i="35" s="1"/>
  <c r="H7421" i="35"/>
  <c r="I7421" i="35" s="1"/>
  <c r="H7422" i="35"/>
  <c r="I7422" i="35" s="1"/>
  <c r="H7423" i="35"/>
  <c r="I7423" i="35" s="1"/>
  <c r="H7424" i="35"/>
  <c r="I7424" i="35" s="1"/>
  <c r="H7425" i="35"/>
  <c r="I7425" i="35" s="1"/>
  <c r="H7426" i="35"/>
  <c r="I7426" i="35" s="1"/>
  <c r="H7427" i="35"/>
  <c r="I7427" i="35" s="1"/>
  <c r="H7428" i="35"/>
  <c r="I7428" i="35" s="1"/>
  <c r="H7429" i="35"/>
  <c r="I7429" i="35" s="1"/>
  <c r="H7430" i="35"/>
  <c r="I7430" i="35" s="1"/>
  <c r="H7431" i="35"/>
  <c r="I7431" i="35" s="1"/>
  <c r="H7432" i="35"/>
  <c r="I7432" i="35" s="1"/>
  <c r="H7433" i="35"/>
  <c r="I7433" i="35" s="1"/>
  <c r="H7434" i="35"/>
  <c r="I7434" i="35" s="1"/>
  <c r="H7435" i="35"/>
  <c r="I7435" i="35" s="1"/>
  <c r="H7436" i="35"/>
  <c r="I7436" i="35" s="1"/>
  <c r="H7437" i="35"/>
  <c r="I7437" i="35" s="1"/>
  <c r="H7438" i="35"/>
  <c r="I7438" i="35" s="1"/>
  <c r="H7439" i="35"/>
  <c r="I7439" i="35" s="1"/>
  <c r="H7440" i="35"/>
  <c r="I7440" i="35" s="1"/>
  <c r="H7441" i="35"/>
  <c r="I7441" i="35" s="1"/>
  <c r="H7442" i="35"/>
  <c r="I7442" i="35" s="1"/>
  <c r="H7443" i="35"/>
  <c r="I7443" i="35" s="1"/>
  <c r="H7444" i="35"/>
  <c r="I7444" i="35" s="1"/>
  <c r="H7445" i="35"/>
  <c r="I7445" i="35" s="1"/>
  <c r="H7446" i="35"/>
  <c r="I7446" i="35" s="1"/>
  <c r="H7447" i="35"/>
  <c r="I7447" i="35" s="1"/>
  <c r="H7448" i="35"/>
  <c r="I7448" i="35" s="1"/>
  <c r="H7449" i="35"/>
  <c r="I7449" i="35" s="1"/>
  <c r="H7450" i="35"/>
  <c r="I7450" i="35" s="1"/>
  <c r="H7451" i="35"/>
  <c r="I7451" i="35" s="1"/>
  <c r="H7452" i="35"/>
  <c r="I7452" i="35" s="1"/>
  <c r="H7453" i="35"/>
  <c r="I7453" i="35" s="1"/>
  <c r="H7454" i="35"/>
  <c r="I7454" i="35" s="1"/>
  <c r="H7455" i="35"/>
  <c r="I7455" i="35" s="1"/>
  <c r="H7456" i="35"/>
  <c r="I7456" i="35" s="1"/>
  <c r="H7457" i="35"/>
  <c r="I7457" i="35" s="1"/>
  <c r="H7458" i="35"/>
  <c r="I7458" i="35" s="1"/>
  <c r="H7459" i="35"/>
  <c r="I7459" i="35" s="1"/>
  <c r="H7460" i="35"/>
  <c r="I7460" i="35" s="1"/>
  <c r="H7461" i="35"/>
  <c r="I7461" i="35" s="1"/>
  <c r="H7462" i="35"/>
  <c r="I7462" i="35" s="1"/>
  <c r="H7463" i="35"/>
  <c r="I7463" i="35" s="1"/>
  <c r="H7464" i="35"/>
  <c r="I7464" i="35" s="1"/>
  <c r="H7465" i="35"/>
  <c r="I7465" i="35" s="1"/>
  <c r="H7466" i="35"/>
  <c r="I7466" i="35" s="1"/>
  <c r="H7467" i="35"/>
  <c r="I7467" i="35" s="1"/>
  <c r="H7468" i="35"/>
  <c r="I7468" i="35" s="1"/>
  <c r="H7469" i="35"/>
  <c r="I7469" i="35" s="1"/>
  <c r="H7470" i="35"/>
  <c r="I7470" i="35" s="1"/>
  <c r="H7471" i="35"/>
  <c r="I7471" i="35" s="1"/>
  <c r="H7472" i="35"/>
  <c r="I7472" i="35" s="1"/>
  <c r="H7473" i="35"/>
  <c r="I7473" i="35" s="1"/>
  <c r="H7474" i="35"/>
  <c r="I7474" i="35" s="1"/>
  <c r="H7475" i="35"/>
  <c r="I7475" i="35" s="1"/>
  <c r="H7476" i="35"/>
  <c r="I7476" i="35" s="1"/>
  <c r="H7477" i="35"/>
  <c r="I7477" i="35" s="1"/>
  <c r="H7478" i="35"/>
  <c r="I7478" i="35" s="1"/>
  <c r="H7479" i="35"/>
  <c r="I7479" i="35" s="1"/>
  <c r="H7480" i="35"/>
  <c r="I7480" i="35" s="1"/>
  <c r="H7481" i="35"/>
  <c r="I7481" i="35" s="1"/>
  <c r="H7482" i="35"/>
  <c r="I7482" i="35" s="1"/>
  <c r="H7483" i="35"/>
  <c r="I7483" i="35" s="1"/>
  <c r="H7484" i="35"/>
  <c r="I7484" i="35" s="1"/>
  <c r="H7485" i="35"/>
  <c r="I7485" i="35" s="1"/>
  <c r="H7486" i="35"/>
  <c r="I7486" i="35" s="1"/>
  <c r="H7487" i="35"/>
  <c r="I7487" i="35" s="1"/>
  <c r="H7488" i="35"/>
  <c r="I7488" i="35" s="1"/>
  <c r="H7489" i="35"/>
  <c r="I7489" i="35" s="1"/>
  <c r="H7490" i="35"/>
  <c r="I7490" i="35" s="1"/>
  <c r="H7491" i="35"/>
  <c r="I7491" i="35" s="1"/>
  <c r="H7492" i="35"/>
  <c r="I7492" i="35" s="1"/>
  <c r="H7493" i="35"/>
  <c r="I7493" i="35" s="1"/>
  <c r="H7494" i="35"/>
  <c r="I7494" i="35" s="1"/>
  <c r="H7495" i="35"/>
  <c r="I7495" i="35" s="1"/>
  <c r="H7496" i="35"/>
  <c r="I7496" i="35" s="1"/>
  <c r="H7497" i="35"/>
  <c r="I7497" i="35" s="1"/>
  <c r="H7498" i="35"/>
  <c r="I7498" i="35" s="1"/>
  <c r="H7499" i="35"/>
  <c r="I7499" i="35" s="1"/>
  <c r="H7500" i="35"/>
  <c r="I7500" i="35" s="1"/>
  <c r="H7501" i="35"/>
  <c r="I7501" i="35" s="1"/>
  <c r="H7502" i="35"/>
  <c r="I7502" i="35" s="1"/>
  <c r="H7503" i="35"/>
  <c r="I7503" i="35" s="1"/>
  <c r="H7504" i="35"/>
  <c r="I7504" i="35" s="1"/>
  <c r="H7505" i="35"/>
  <c r="I7505" i="35" s="1"/>
  <c r="H7506" i="35"/>
  <c r="I7506" i="35" s="1"/>
  <c r="H7507" i="35"/>
  <c r="I7507" i="35" s="1"/>
  <c r="H7508" i="35"/>
  <c r="I7508" i="35" s="1"/>
  <c r="H7509" i="35"/>
  <c r="I7509" i="35" s="1"/>
  <c r="H7510" i="35"/>
  <c r="I7510" i="35" s="1"/>
  <c r="H7511" i="35"/>
  <c r="I7511" i="35" s="1"/>
  <c r="H7512" i="35"/>
  <c r="I7512" i="35" s="1"/>
  <c r="H7513" i="35"/>
  <c r="I7513" i="35" s="1"/>
  <c r="H7514" i="35"/>
  <c r="I7514" i="35" s="1"/>
  <c r="H7515" i="35"/>
  <c r="I7515" i="35" s="1"/>
  <c r="H7516" i="35"/>
  <c r="I7516" i="35" s="1"/>
  <c r="H7517" i="35"/>
  <c r="I7517" i="35" s="1"/>
  <c r="H7518" i="35"/>
  <c r="I7518" i="35" s="1"/>
  <c r="H7519" i="35"/>
  <c r="I7519" i="35" s="1"/>
  <c r="H7520" i="35"/>
  <c r="I7520" i="35" s="1"/>
  <c r="H7521" i="35"/>
  <c r="I7521" i="35" s="1"/>
  <c r="H7522" i="35"/>
  <c r="I7522" i="35" s="1"/>
  <c r="H7523" i="35"/>
  <c r="I7523" i="35" s="1"/>
  <c r="H7524" i="35"/>
  <c r="I7524" i="35" s="1"/>
  <c r="H7525" i="35"/>
  <c r="I7525" i="35" s="1"/>
  <c r="H7526" i="35"/>
  <c r="I7526" i="35" s="1"/>
  <c r="H7527" i="35"/>
  <c r="I7527" i="35" s="1"/>
  <c r="H7528" i="35"/>
  <c r="I7528" i="35" s="1"/>
  <c r="H7529" i="35"/>
  <c r="I7529" i="35" s="1"/>
  <c r="H7530" i="35"/>
  <c r="I7530" i="35" s="1"/>
  <c r="H7531" i="35"/>
  <c r="I7531" i="35" s="1"/>
  <c r="H7532" i="35"/>
  <c r="I7532" i="35" s="1"/>
  <c r="H7533" i="35"/>
  <c r="I7533" i="35" s="1"/>
  <c r="H7534" i="35"/>
  <c r="I7534" i="35" s="1"/>
  <c r="H7535" i="35"/>
  <c r="I7535" i="35" s="1"/>
  <c r="H7536" i="35"/>
  <c r="I7536" i="35" s="1"/>
  <c r="H7537" i="35"/>
  <c r="I7537" i="35" s="1"/>
  <c r="H7538" i="35"/>
  <c r="I7538" i="35" s="1"/>
  <c r="H7539" i="35"/>
  <c r="I7539" i="35" s="1"/>
  <c r="H7540" i="35"/>
  <c r="I7540" i="35" s="1"/>
  <c r="H7541" i="35"/>
  <c r="I7541" i="35" s="1"/>
  <c r="H7542" i="35"/>
  <c r="I7542" i="35" s="1"/>
  <c r="H7543" i="35"/>
  <c r="I7543" i="35" s="1"/>
  <c r="H7544" i="35"/>
  <c r="I7544" i="35" s="1"/>
  <c r="H7545" i="35"/>
  <c r="I7545" i="35" s="1"/>
  <c r="H7546" i="35"/>
  <c r="I7546" i="35" s="1"/>
  <c r="H7547" i="35"/>
  <c r="I7547" i="35" s="1"/>
  <c r="H7548" i="35"/>
  <c r="I7548" i="35" s="1"/>
  <c r="H7549" i="35"/>
  <c r="I7549" i="35" s="1"/>
  <c r="H7550" i="35"/>
  <c r="I7550" i="35" s="1"/>
  <c r="H7551" i="35"/>
  <c r="I7551" i="35" s="1"/>
  <c r="H7552" i="35"/>
  <c r="I7552" i="35" s="1"/>
  <c r="H7553" i="35"/>
  <c r="I7553" i="35" s="1"/>
  <c r="H7554" i="35"/>
  <c r="I7554" i="35" s="1"/>
  <c r="H7555" i="35"/>
  <c r="I7555" i="35" s="1"/>
  <c r="H7556" i="35"/>
  <c r="I7556" i="35" s="1"/>
  <c r="H7557" i="35"/>
  <c r="I7557" i="35" s="1"/>
  <c r="H7558" i="35"/>
  <c r="I7558" i="35" s="1"/>
  <c r="H7559" i="35"/>
  <c r="I7559" i="35" s="1"/>
  <c r="H7560" i="35"/>
  <c r="I7560" i="35" s="1"/>
  <c r="H7561" i="35"/>
  <c r="I7561" i="35" s="1"/>
  <c r="H7562" i="35"/>
  <c r="I7562" i="35" s="1"/>
  <c r="H7563" i="35"/>
  <c r="I7563" i="35" s="1"/>
  <c r="H7564" i="35"/>
  <c r="I7564" i="35" s="1"/>
  <c r="H7565" i="35"/>
  <c r="I7565" i="35" s="1"/>
  <c r="H7566" i="35"/>
  <c r="I7566" i="35" s="1"/>
  <c r="H7567" i="35"/>
  <c r="I7567" i="35" s="1"/>
  <c r="H7568" i="35"/>
  <c r="I7568" i="35" s="1"/>
  <c r="H7569" i="35"/>
  <c r="I7569" i="35" s="1"/>
  <c r="H7570" i="35"/>
  <c r="I7570" i="35" s="1"/>
  <c r="H7571" i="35"/>
  <c r="I7571" i="35" s="1"/>
  <c r="H7572" i="35"/>
  <c r="I7572" i="35" s="1"/>
  <c r="H7573" i="35"/>
  <c r="I7573" i="35" s="1"/>
  <c r="H7574" i="35"/>
  <c r="I7574" i="35" s="1"/>
  <c r="H7575" i="35"/>
  <c r="I7575" i="35" s="1"/>
  <c r="H7576" i="35"/>
  <c r="I7576" i="35" s="1"/>
  <c r="H7577" i="35"/>
  <c r="I7577" i="35" s="1"/>
  <c r="H7578" i="35"/>
  <c r="I7578" i="35" s="1"/>
  <c r="H7579" i="35"/>
  <c r="I7579" i="35" s="1"/>
  <c r="H7580" i="35"/>
  <c r="I7580" i="35" s="1"/>
  <c r="H7581" i="35"/>
  <c r="I7581" i="35" s="1"/>
  <c r="H7582" i="35"/>
  <c r="I7582" i="35" s="1"/>
  <c r="H7583" i="35"/>
  <c r="I7583" i="35" s="1"/>
  <c r="H7584" i="35"/>
  <c r="I7584" i="35" s="1"/>
  <c r="H7585" i="35"/>
  <c r="I7585" i="35" s="1"/>
  <c r="H7586" i="35"/>
  <c r="I7586" i="35" s="1"/>
  <c r="H7587" i="35"/>
  <c r="I7587" i="35" s="1"/>
  <c r="H7588" i="35"/>
  <c r="I7588" i="35" s="1"/>
  <c r="H7589" i="35"/>
  <c r="I7589" i="35" s="1"/>
  <c r="H7590" i="35"/>
  <c r="I7590" i="35" s="1"/>
  <c r="H7591" i="35"/>
  <c r="I7591" i="35" s="1"/>
  <c r="H7592" i="35"/>
  <c r="I7592" i="35" s="1"/>
  <c r="H7593" i="35"/>
  <c r="I7593" i="35" s="1"/>
  <c r="H7594" i="35"/>
  <c r="I7594" i="35" s="1"/>
  <c r="H7595" i="35"/>
  <c r="I7595" i="35" s="1"/>
  <c r="H7596" i="35"/>
  <c r="I7596" i="35" s="1"/>
  <c r="H7597" i="35"/>
  <c r="I7597" i="35" s="1"/>
  <c r="H7598" i="35"/>
  <c r="I7598" i="35" s="1"/>
  <c r="H7599" i="35"/>
  <c r="I7599" i="35" s="1"/>
  <c r="H7600" i="35"/>
  <c r="I7600" i="35" s="1"/>
  <c r="H7601" i="35"/>
  <c r="I7601" i="35" s="1"/>
  <c r="H7602" i="35"/>
  <c r="I7602" i="35" s="1"/>
  <c r="H7603" i="35"/>
  <c r="I7603" i="35" s="1"/>
  <c r="H7604" i="35"/>
  <c r="I7604" i="35" s="1"/>
  <c r="H7605" i="35"/>
  <c r="I7605" i="35" s="1"/>
  <c r="H7606" i="35"/>
  <c r="I7606" i="35" s="1"/>
  <c r="H7607" i="35"/>
  <c r="I7607" i="35" s="1"/>
  <c r="H7608" i="35"/>
  <c r="I7608" i="35" s="1"/>
  <c r="H7609" i="35"/>
  <c r="I7609" i="35" s="1"/>
  <c r="H7610" i="35"/>
  <c r="I7610" i="35" s="1"/>
  <c r="H7611" i="35"/>
  <c r="I7611" i="35" s="1"/>
  <c r="H7612" i="35"/>
  <c r="I7612" i="35" s="1"/>
  <c r="H7613" i="35"/>
  <c r="I7613" i="35" s="1"/>
  <c r="H7614" i="35"/>
  <c r="I7614" i="35" s="1"/>
  <c r="H7615" i="35"/>
  <c r="I7615" i="35" s="1"/>
  <c r="H7616" i="35"/>
  <c r="I7616" i="35" s="1"/>
  <c r="H7617" i="35"/>
  <c r="I7617" i="35" s="1"/>
  <c r="H7618" i="35"/>
  <c r="I7618" i="35" s="1"/>
  <c r="H7619" i="35"/>
  <c r="I7619" i="35" s="1"/>
  <c r="H7620" i="35"/>
  <c r="I7620" i="35" s="1"/>
  <c r="H7621" i="35"/>
  <c r="I7621" i="35" s="1"/>
  <c r="H7622" i="35"/>
  <c r="I7622" i="35" s="1"/>
  <c r="H7623" i="35"/>
  <c r="I7623" i="35" s="1"/>
  <c r="H7624" i="35"/>
  <c r="I7624" i="35" s="1"/>
  <c r="H7625" i="35"/>
  <c r="I7625" i="35" s="1"/>
  <c r="H7626" i="35"/>
  <c r="I7626" i="35" s="1"/>
  <c r="H7627" i="35"/>
  <c r="I7627" i="35" s="1"/>
  <c r="H7628" i="35"/>
  <c r="I7628" i="35" s="1"/>
  <c r="H7629" i="35"/>
  <c r="I7629" i="35" s="1"/>
  <c r="H7630" i="35"/>
  <c r="I7630" i="35" s="1"/>
  <c r="H7631" i="35"/>
  <c r="I7631" i="35" s="1"/>
  <c r="H7632" i="35"/>
  <c r="I7632" i="35" s="1"/>
  <c r="H7633" i="35"/>
  <c r="I7633" i="35" s="1"/>
  <c r="H7634" i="35"/>
  <c r="I7634" i="35" s="1"/>
  <c r="H7635" i="35"/>
  <c r="I7635" i="35" s="1"/>
  <c r="H7636" i="35"/>
  <c r="I7636" i="35" s="1"/>
  <c r="H7637" i="35"/>
  <c r="I7637" i="35" s="1"/>
  <c r="H7638" i="35"/>
  <c r="I7638" i="35" s="1"/>
  <c r="H7639" i="35"/>
  <c r="I7639" i="35" s="1"/>
  <c r="H7640" i="35"/>
  <c r="I7640" i="35" s="1"/>
  <c r="H7641" i="35"/>
  <c r="I7641" i="35" s="1"/>
  <c r="H7642" i="35"/>
  <c r="I7642" i="35" s="1"/>
  <c r="H7643" i="35"/>
  <c r="I7643" i="35" s="1"/>
  <c r="H7644" i="35"/>
  <c r="I7644" i="35" s="1"/>
  <c r="H7645" i="35"/>
  <c r="I7645" i="35" s="1"/>
  <c r="H7646" i="35"/>
  <c r="I7646" i="35" s="1"/>
  <c r="H7647" i="35"/>
  <c r="I7647" i="35" s="1"/>
  <c r="H7648" i="35"/>
  <c r="I7648" i="35" s="1"/>
  <c r="H7649" i="35"/>
  <c r="I7649" i="35" s="1"/>
  <c r="H7650" i="35"/>
  <c r="I7650" i="35" s="1"/>
  <c r="H7651" i="35"/>
  <c r="I7651" i="35" s="1"/>
  <c r="H7652" i="35"/>
  <c r="I7652" i="35" s="1"/>
  <c r="H7653" i="35"/>
  <c r="I7653" i="35" s="1"/>
  <c r="H7654" i="35"/>
  <c r="I7654" i="35" s="1"/>
  <c r="H7655" i="35"/>
  <c r="I7655" i="35" s="1"/>
  <c r="H7656" i="35"/>
  <c r="I7656" i="35" s="1"/>
  <c r="H7657" i="35"/>
  <c r="I7657" i="35" s="1"/>
  <c r="H7658" i="35"/>
  <c r="I7658" i="35" s="1"/>
  <c r="H7659" i="35"/>
  <c r="I7659" i="35" s="1"/>
  <c r="H7660" i="35"/>
  <c r="I7660" i="35" s="1"/>
  <c r="H7661" i="35"/>
  <c r="I7661" i="35" s="1"/>
  <c r="H7662" i="35"/>
  <c r="I7662" i="35" s="1"/>
  <c r="H7663" i="35"/>
  <c r="I7663" i="35" s="1"/>
  <c r="H7664" i="35"/>
  <c r="I7664" i="35" s="1"/>
  <c r="H7665" i="35"/>
  <c r="I7665" i="35" s="1"/>
  <c r="H7666" i="35"/>
  <c r="I7666" i="35" s="1"/>
  <c r="H7667" i="35"/>
  <c r="I7667" i="35" s="1"/>
  <c r="H7668" i="35"/>
  <c r="I7668" i="35" s="1"/>
  <c r="H7669" i="35"/>
  <c r="I7669" i="35" s="1"/>
  <c r="H7670" i="35"/>
  <c r="I7670" i="35" s="1"/>
  <c r="H7671" i="35"/>
  <c r="I7671" i="35" s="1"/>
  <c r="H7672" i="35"/>
  <c r="I7672" i="35" s="1"/>
  <c r="H7673" i="35"/>
  <c r="I7673" i="35" s="1"/>
  <c r="H7674" i="35"/>
  <c r="I7674" i="35" s="1"/>
  <c r="H7675" i="35"/>
  <c r="I7675" i="35" s="1"/>
  <c r="H7676" i="35"/>
  <c r="I7676" i="35" s="1"/>
  <c r="H7677" i="35"/>
  <c r="I7677" i="35" s="1"/>
  <c r="H7678" i="35"/>
  <c r="I7678" i="35" s="1"/>
  <c r="H7679" i="35"/>
  <c r="I7679" i="35" s="1"/>
  <c r="H7680" i="35"/>
  <c r="I7680" i="35" s="1"/>
  <c r="H7681" i="35"/>
  <c r="I7681" i="35" s="1"/>
  <c r="H7682" i="35"/>
  <c r="I7682" i="35" s="1"/>
  <c r="H7683" i="35"/>
  <c r="I7683" i="35" s="1"/>
  <c r="H7684" i="35"/>
  <c r="I7684" i="35" s="1"/>
  <c r="H7685" i="35"/>
  <c r="I7685" i="35" s="1"/>
  <c r="H7686" i="35"/>
  <c r="I7686" i="35" s="1"/>
  <c r="H7687" i="35"/>
  <c r="I7687" i="35" s="1"/>
  <c r="H7688" i="35"/>
  <c r="I7688" i="35" s="1"/>
  <c r="H7689" i="35"/>
  <c r="I7689" i="35" s="1"/>
  <c r="H7690" i="35"/>
  <c r="I7690" i="35" s="1"/>
  <c r="H7691" i="35"/>
  <c r="I7691" i="35" s="1"/>
  <c r="H7692" i="35"/>
  <c r="I7692" i="35" s="1"/>
  <c r="H7693" i="35"/>
  <c r="I7693" i="35" s="1"/>
  <c r="H7694" i="35"/>
  <c r="I7694" i="35" s="1"/>
  <c r="H7695" i="35"/>
  <c r="I7695" i="35" s="1"/>
  <c r="H7696" i="35"/>
  <c r="I7696" i="35" s="1"/>
  <c r="H7697" i="35"/>
  <c r="I7697" i="35" s="1"/>
  <c r="H7698" i="35"/>
  <c r="I7698" i="35" s="1"/>
  <c r="H7699" i="35"/>
  <c r="I7699" i="35" s="1"/>
  <c r="H7700" i="35"/>
  <c r="I7700" i="35" s="1"/>
  <c r="H7701" i="35"/>
  <c r="I7701" i="35" s="1"/>
  <c r="H7702" i="35"/>
  <c r="I7702" i="35" s="1"/>
  <c r="H7703" i="35"/>
  <c r="I7703" i="35" s="1"/>
  <c r="H7704" i="35"/>
  <c r="I7704" i="35" s="1"/>
  <c r="H7705" i="35"/>
  <c r="I7705" i="35" s="1"/>
  <c r="H7706" i="35"/>
  <c r="I7706" i="35" s="1"/>
  <c r="H7707" i="35"/>
  <c r="I7707" i="35" s="1"/>
  <c r="H7708" i="35"/>
  <c r="I7708" i="35" s="1"/>
  <c r="H7709" i="35"/>
  <c r="I7709" i="35" s="1"/>
  <c r="H7710" i="35"/>
  <c r="I7710" i="35" s="1"/>
  <c r="H7711" i="35"/>
  <c r="I7711" i="35" s="1"/>
  <c r="H7712" i="35"/>
  <c r="I7712" i="35" s="1"/>
  <c r="H7713" i="35"/>
  <c r="I7713" i="35" s="1"/>
  <c r="H7714" i="35"/>
  <c r="I7714" i="35" s="1"/>
  <c r="H7715" i="35"/>
  <c r="I7715" i="35" s="1"/>
  <c r="H7716" i="35"/>
  <c r="I7716" i="35" s="1"/>
  <c r="H7717" i="35"/>
  <c r="I7717" i="35" s="1"/>
  <c r="H7718" i="35"/>
  <c r="I7718" i="35" s="1"/>
  <c r="H7719" i="35"/>
  <c r="I7719" i="35" s="1"/>
  <c r="H7720" i="35"/>
  <c r="I7720" i="35" s="1"/>
  <c r="H7721" i="35"/>
  <c r="I7721" i="35" s="1"/>
  <c r="H7722" i="35"/>
  <c r="I7722" i="35" s="1"/>
  <c r="H7723" i="35"/>
  <c r="I7723" i="35" s="1"/>
  <c r="H7724" i="35"/>
  <c r="I7724" i="35" s="1"/>
  <c r="H7725" i="35"/>
  <c r="I7725" i="35" s="1"/>
  <c r="H7726" i="35"/>
  <c r="I7726" i="35" s="1"/>
  <c r="H7727" i="35"/>
  <c r="I7727" i="35" s="1"/>
  <c r="H7728" i="35"/>
  <c r="I7728" i="35" s="1"/>
  <c r="H7729" i="35"/>
  <c r="I7729" i="35" s="1"/>
  <c r="H7730" i="35"/>
  <c r="I7730" i="35" s="1"/>
  <c r="H7731" i="35"/>
  <c r="I7731" i="35" s="1"/>
  <c r="H7732" i="35"/>
  <c r="I7732" i="35" s="1"/>
  <c r="H7733" i="35"/>
  <c r="I7733" i="35" s="1"/>
  <c r="H7734" i="35"/>
  <c r="I7734" i="35" s="1"/>
  <c r="H7735" i="35"/>
  <c r="I7735" i="35" s="1"/>
  <c r="H7736" i="35"/>
  <c r="I7736" i="35" s="1"/>
  <c r="H7737" i="35"/>
  <c r="I7737" i="35" s="1"/>
  <c r="H7738" i="35"/>
  <c r="I7738" i="35" s="1"/>
  <c r="H7739" i="35"/>
  <c r="I7739" i="35" s="1"/>
  <c r="H7740" i="35"/>
  <c r="I7740" i="35" s="1"/>
  <c r="H7741" i="35"/>
  <c r="I7741" i="35" s="1"/>
  <c r="H7742" i="35"/>
  <c r="I7742" i="35" s="1"/>
  <c r="H7743" i="35"/>
  <c r="I7743" i="35" s="1"/>
  <c r="H7744" i="35"/>
  <c r="I7744" i="35" s="1"/>
  <c r="H7745" i="35"/>
  <c r="I7745" i="35" s="1"/>
  <c r="H7746" i="35"/>
  <c r="I7746" i="35" s="1"/>
  <c r="H7747" i="35"/>
  <c r="I7747" i="35" s="1"/>
  <c r="H7748" i="35"/>
  <c r="I7748" i="35" s="1"/>
  <c r="H7749" i="35"/>
  <c r="I7749" i="35" s="1"/>
  <c r="H7750" i="35"/>
  <c r="I7750" i="35" s="1"/>
  <c r="H7751" i="35"/>
  <c r="I7751" i="35" s="1"/>
  <c r="H7752" i="35"/>
  <c r="I7752" i="35" s="1"/>
  <c r="H7753" i="35"/>
  <c r="I7753" i="35" s="1"/>
  <c r="H7754" i="35"/>
  <c r="I7754" i="35" s="1"/>
  <c r="H7755" i="35"/>
  <c r="I7755" i="35" s="1"/>
  <c r="H7756" i="35"/>
  <c r="I7756" i="35" s="1"/>
  <c r="H7757" i="35"/>
  <c r="I7757" i="35" s="1"/>
  <c r="H7758" i="35"/>
  <c r="I7758" i="35" s="1"/>
  <c r="H7759" i="35"/>
  <c r="I7759" i="35" s="1"/>
  <c r="H7760" i="35"/>
  <c r="I7760" i="35" s="1"/>
  <c r="H7761" i="35"/>
  <c r="I7761" i="35" s="1"/>
  <c r="H7762" i="35"/>
  <c r="I7762" i="35" s="1"/>
  <c r="H7763" i="35"/>
  <c r="I7763" i="35" s="1"/>
  <c r="H7764" i="35"/>
  <c r="I7764" i="35" s="1"/>
  <c r="H7765" i="35"/>
  <c r="I7765" i="35" s="1"/>
  <c r="H7766" i="35"/>
  <c r="I7766" i="35" s="1"/>
  <c r="H7767" i="35"/>
  <c r="I7767" i="35" s="1"/>
  <c r="H7768" i="35"/>
  <c r="I7768" i="35" s="1"/>
  <c r="H7769" i="35"/>
  <c r="I7769" i="35" s="1"/>
  <c r="H7770" i="35"/>
  <c r="I7770" i="35" s="1"/>
  <c r="H7771" i="35"/>
  <c r="I7771" i="35" s="1"/>
  <c r="H7772" i="35"/>
  <c r="I7772" i="35" s="1"/>
  <c r="H7773" i="35"/>
  <c r="I7773" i="35" s="1"/>
  <c r="H7774" i="35"/>
  <c r="I7774" i="35" s="1"/>
  <c r="H7775" i="35"/>
  <c r="I7775" i="35" s="1"/>
  <c r="H7776" i="35"/>
  <c r="I7776" i="35" s="1"/>
  <c r="H7777" i="35"/>
  <c r="I7777" i="35" s="1"/>
  <c r="H7778" i="35"/>
  <c r="I7778" i="35" s="1"/>
  <c r="H7779" i="35"/>
  <c r="I7779" i="35" s="1"/>
  <c r="H7780" i="35"/>
  <c r="I7780" i="35" s="1"/>
  <c r="H7781" i="35"/>
  <c r="I7781" i="35" s="1"/>
  <c r="H7782" i="35"/>
  <c r="I7782" i="35" s="1"/>
  <c r="H7783" i="35"/>
  <c r="I7783" i="35" s="1"/>
  <c r="H7784" i="35"/>
  <c r="I7784" i="35" s="1"/>
  <c r="H7785" i="35"/>
  <c r="I7785" i="35" s="1"/>
  <c r="H7786" i="35"/>
  <c r="I7786" i="35" s="1"/>
  <c r="H7787" i="35"/>
  <c r="I7787" i="35" s="1"/>
  <c r="H7788" i="35"/>
  <c r="I7788" i="35" s="1"/>
  <c r="H7789" i="35"/>
  <c r="I7789" i="35" s="1"/>
  <c r="H7790" i="35"/>
  <c r="I7790" i="35" s="1"/>
  <c r="H7791" i="35"/>
  <c r="I7791" i="35" s="1"/>
  <c r="H7792" i="35"/>
  <c r="I7792" i="35" s="1"/>
  <c r="H7793" i="35"/>
  <c r="I7793" i="35" s="1"/>
  <c r="H7794" i="35"/>
  <c r="I7794" i="35" s="1"/>
  <c r="H7795" i="35"/>
  <c r="I7795" i="35" s="1"/>
  <c r="H7796" i="35"/>
  <c r="I7796" i="35" s="1"/>
  <c r="H7797" i="35"/>
  <c r="I7797" i="35" s="1"/>
  <c r="H7798" i="35"/>
  <c r="I7798" i="35" s="1"/>
  <c r="H7799" i="35"/>
  <c r="I7799" i="35" s="1"/>
  <c r="H7800" i="35"/>
  <c r="I7800" i="35" s="1"/>
  <c r="H7801" i="35"/>
  <c r="I7801" i="35" s="1"/>
  <c r="H7802" i="35"/>
  <c r="I7802" i="35" s="1"/>
  <c r="H7803" i="35"/>
  <c r="I7803" i="35" s="1"/>
  <c r="H7804" i="35"/>
  <c r="I7804" i="35" s="1"/>
  <c r="H7805" i="35"/>
  <c r="I7805" i="35" s="1"/>
  <c r="H7806" i="35"/>
  <c r="I7806" i="35" s="1"/>
  <c r="H7807" i="35"/>
  <c r="I7807" i="35" s="1"/>
  <c r="H7808" i="35"/>
  <c r="I7808" i="35" s="1"/>
  <c r="H7809" i="35"/>
  <c r="I7809" i="35" s="1"/>
  <c r="H7810" i="35"/>
  <c r="I7810" i="35" s="1"/>
  <c r="H7811" i="35"/>
  <c r="I7811" i="35" s="1"/>
  <c r="H7812" i="35"/>
  <c r="I7812" i="35" s="1"/>
  <c r="H7813" i="35"/>
  <c r="I7813" i="35" s="1"/>
  <c r="H7814" i="35"/>
  <c r="I7814" i="35" s="1"/>
  <c r="H7815" i="35"/>
  <c r="I7815" i="35" s="1"/>
  <c r="H7816" i="35"/>
  <c r="I7816" i="35" s="1"/>
  <c r="H7817" i="35"/>
  <c r="I7817" i="35" s="1"/>
  <c r="H7818" i="35"/>
  <c r="I7818" i="35" s="1"/>
  <c r="H7819" i="35"/>
  <c r="I7819" i="35" s="1"/>
  <c r="H7820" i="35"/>
  <c r="I7820" i="35" s="1"/>
  <c r="H7821" i="35"/>
  <c r="I7821" i="35" s="1"/>
  <c r="H7822" i="35"/>
  <c r="I7822" i="35" s="1"/>
  <c r="H7823" i="35"/>
  <c r="I7823" i="35" s="1"/>
  <c r="H7824" i="35"/>
  <c r="I7824" i="35" s="1"/>
  <c r="H7825" i="35"/>
  <c r="I7825" i="35" s="1"/>
  <c r="H7826" i="35"/>
  <c r="I7826" i="35" s="1"/>
  <c r="H7827" i="35"/>
  <c r="I7827" i="35" s="1"/>
  <c r="H7828" i="35"/>
  <c r="I7828" i="35" s="1"/>
  <c r="H7829" i="35"/>
  <c r="I7829" i="35" s="1"/>
  <c r="H7830" i="35"/>
  <c r="I7830" i="35" s="1"/>
  <c r="H7831" i="35"/>
  <c r="I7831" i="35" s="1"/>
  <c r="H7832" i="35"/>
  <c r="I7832" i="35" s="1"/>
  <c r="H7833" i="35"/>
  <c r="I7833" i="35" s="1"/>
  <c r="H7834" i="35"/>
  <c r="I7834" i="35" s="1"/>
  <c r="H7835" i="35"/>
  <c r="I7835" i="35" s="1"/>
  <c r="H7836" i="35"/>
  <c r="I7836" i="35" s="1"/>
  <c r="H7837" i="35"/>
  <c r="I7837" i="35" s="1"/>
  <c r="H7838" i="35"/>
  <c r="I7838" i="35" s="1"/>
  <c r="H7839" i="35"/>
  <c r="I7839" i="35" s="1"/>
  <c r="H7840" i="35"/>
  <c r="I7840" i="35" s="1"/>
  <c r="H7841" i="35"/>
  <c r="I7841" i="35" s="1"/>
  <c r="H7842" i="35"/>
  <c r="I7842" i="35" s="1"/>
  <c r="H7843" i="35"/>
  <c r="I7843" i="35" s="1"/>
  <c r="H7844" i="35"/>
  <c r="I7844" i="35" s="1"/>
  <c r="H7845" i="35"/>
  <c r="I7845" i="35" s="1"/>
  <c r="H7846" i="35"/>
  <c r="I7846" i="35" s="1"/>
  <c r="H7847" i="35"/>
  <c r="I7847" i="35" s="1"/>
  <c r="H7848" i="35"/>
  <c r="I7848" i="35" s="1"/>
  <c r="H7849" i="35"/>
  <c r="I7849" i="35" s="1"/>
  <c r="H7850" i="35"/>
  <c r="I7850" i="35" s="1"/>
  <c r="H7851" i="35"/>
  <c r="I7851" i="35" s="1"/>
  <c r="H7852" i="35"/>
  <c r="I7852" i="35" s="1"/>
  <c r="H7853" i="35"/>
  <c r="I7853" i="35" s="1"/>
  <c r="H7854" i="35"/>
  <c r="I7854" i="35" s="1"/>
  <c r="H7855" i="35"/>
  <c r="I7855" i="35" s="1"/>
  <c r="H7856" i="35"/>
  <c r="I7856" i="35" s="1"/>
  <c r="H7857" i="35"/>
  <c r="I7857" i="35" s="1"/>
  <c r="H7858" i="35"/>
  <c r="I7858" i="35" s="1"/>
  <c r="H7859" i="35"/>
  <c r="I7859" i="35" s="1"/>
  <c r="H7860" i="35"/>
  <c r="I7860" i="35" s="1"/>
  <c r="H7861" i="35"/>
  <c r="I7861" i="35" s="1"/>
  <c r="H7862" i="35"/>
  <c r="I7862" i="35" s="1"/>
  <c r="H7863" i="35"/>
  <c r="I7863" i="35" s="1"/>
  <c r="H7864" i="35"/>
  <c r="I7864" i="35" s="1"/>
  <c r="H7865" i="35"/>
  <c r="I7865" i="35" s="1"/>
  <c r="H7866" i="35"/>
  <c r="I7866" i="35" s="1"/>
  <c r="H7867" i="35"/>
  <c r="I7867" i="35" s="1"/>
  <c r="H7868" i="35"/>
  <c r="I7868" i="35" s="1"/>
  <c r="H7869" i="35"/>
  <c r="I7869" i="35" s="1"/>
  <c r="H7870" i="35"/>
  <c r="I7870" i="35" s="1"/>
  <c r="H7871" i="35"/>
  <c r="I7871" i="35" s="1"/>
  <c r="H7872" i="35"/>
  <c r="I7872" i="35" s="1"/>
  <c r="H7873" i="35"/>
  <c r="I7873" i="35" s="1"/>
  <c r="H7874" i="35"/>
  <c r="I7874" i="35" s="1"/>
  <c r="H7875" i="35"/>
  <c r="I7875" i="35" s="1"/>
  <c r="H7876" i="35"/>
  <c r="I7876" i="35" s="1"/>
  <c r="H7877" i="35"/>
  <c r="I7877" i="35" s="1"/>
  <c r="H7878" i="35"/>
  <c r="I7878" i="35" s="1"/>
  <c r="H7879" i="35"/>
  <c r="I7879" i="35" s="1"/>
  <c r="H7880" i="35"/>
  <c r="I7880" i="35" s="1"/>
  <c r="H7881" i="35"/>
  <c r="I7881" i="35" s="1"/>
  <c r="H7882" i="35"/>
  <c r="I7882" i="35" s="1"/>
  <c r="H7883" i="35"/>
  <c r="I7883" i="35" s="1"/>
  <c r="H7884" i="35"/>
  <c r="I7884" i="35" s="1"/>
  <c r="H7885" i="35"/>
  <c r="I7885" i="35" s="1"/>
  <c r="H7886" i="35"/>
  <c r="I7886" i="35" s="1"/>
  <c r="H7887" i="35"/>
  <c r="I7887" i="35" s="1"/>
  <c r="H7888" i="35"/>
  <c r="I7888" i="35" s="1"/>
  <c r="H7889" i="35"/>
  <c r="I7889" i="35" s="1"/>
  <c r="H7890" i="35"/>
  <c r="I7890" i="35" s="1"/>
  <c r="H7891" i="35"/>
  <c r="I7891" i="35" s="1"/>
  <c r="H7892" i="35"/>
  <c r="I7892" i="35" s="1"/>
  <c r="H7893" i="35"/>
  <c r="I7893" i="35" s="1"/>
  <c r="H7894" i="35"/>
  <c r="I7894" i="35" s="1"/>
  <c r="H7895" i="35"/>
  <c r="I7895" i="35" s="1"/>
  <c r="H7896" i="35"/>
  <c r="I7896" i="35" s="1"/>
  <c r="H7897" i="35"/>
  <c r="I7897" i="35" s="1"/>
  <c r="H7898" i="35"/>
  <c r="I7898" i="35" s="1"/>
  <c r="H7899" i="35"/>
  <c r="I7899" i="35" s="1"/>
  <c r="H7900" i="35"/>
  <c r="I7900" i="35" s="1"/>
  <c r="H7901" i="35"/>
  <c r="I7901" i="35" s="1"/>
  <c r="H7902" i="35"/>
  <c r="I7902" i="35" s="1"/>
  <c r="H7903" i="35"/>
  <c r="I7903" i="35" s="1"/>
  <c r="H7904" i="35"/>
  <c r="I7904" i="35" s="1"/>
  <c r="H7905" i="35"/>
  <c r="I7905" i="35" s="1"/>
  <c r="H7906" i="35"/>
  <c r="I7906" i="35" s="1"/>
  <c r="H7907" i="35"/>
  <c r="I7907" i="35" s="1"/>
  <c r="H7908" i="35"/>
  <c r="I7908" i="35" s="1"/>
  <c r="H7909" i="35"/>
  <c r="I7909" i="35" s="1"/>
  <c r="H7910" i="35"/>
  <c r="I7910" i="35" s="1"/>
  <c r="H7911" i="35"/>
  <c r="I7911" i="35" s="1"/>
  <c r="H7912" i="35"/>
  <c r="I7912" i="35" s="1"/>
  <c r="H7913" i="35"/>
  <c r="I7913" i="35" s="1"/>
  <c r="H7914" i="35"/>
  <c r="I7914" i="35" s="1"/>
  <c r="H7915" i="35"/>
  <c r="I7915" i="35" s="1"/>
  <c r="H7916" i="35"/>
  <c r="I7916" i="35" s="1"/>
  <c r="H7917" i="35"/>
  <c r="I7917" i="35" s="1"/>
  <c r="H7918" i="35"/>
  <c r="I7918" i="35" s="1"/>
  <c r="H7919" i="35"/>
  <c r="I7919" i="35" s="1"/>
  <c r="H7920" i="35"/>
  <c r="I7920" i="35" s="1"/>
  <c r="H7921" i="35"/>
  <c r="I7921" i="35" s="1"/>
  <c r="H7922" i="35"/>
  <c r="I7922" i="35" s="1"/>
  <c r="H7923" i="35"/>
  <c r="I7923" i="35" s="1"/>
  <c r="H7924" i="35"/>
  <c r="I7924" i="35" s="1"/>
  <c r="H7925" i="35"/>
  <c r="I7925" i="35" s="1"/>
  <c r="H7926" i="35"/>
  <c r="I7926" i="35" s="1"/>
  <c r="H7927" i="35"/>
  <c r="I7927" i="35" s="1"/>
  <c r="H7928" i="35"/>
  <c r="I7928" i="35" s="1"/>
  <c r="H7929" i="35"/>
  <c r="I7929" i="35" s="1"/>
  <c r="H7930" i="35"/>
  <c r="I7930" i="35" s="1"/>
  <c r="H7931" i="35"/>
  <c r="I7931" i="35" s="1"/>
  <c r="H7932" i="35"/>
  <c r="I7932" i="35" s="1"/>
  <c r="H7933" i="35"/>
  <c r="I7933" i="35" s="1"/>
  <c r="H7934" i="35"/>
  <c r="I7934" i="35" s="1"/>
  <c r="H7935" i="35"/>
  <c r="I7935" i="35" s="1"/>
  <c r="H7936" i="35"/>
  <c r="I7936" i="35" s="1"/>
  <c r="H7937" i="35"/>
  <c r="I7937" i="35" s="1"/>
  <c r="H7938" i="35"/>
  <c r="I7938" i="35" s="1"/>
  <c r="H7939" i="35"/>
  <c r="I7939" i="35" s="1"/>
  <c r="H7940" i="35"/>
  <c r="I7940" i="35" s="1"/>
  <c r="H7941" i="35"/>
  <c r="I7941" i="35" s="1"/>
  <c r="H7942" i="35"/>
  <c r="I7942" i="35" s="1"/>
  <c r="H7943" i="35"/>
  <c r="I7943" i="35" s="1"/>
  <c r="H7944" i="35"/>
  <c r="I7944" i="35" s="1"/>
  <c r="H7945" i="35"/>
  <c r="I7945" i="35" s="1"/>
  <c r="H7946" i="35"/>
  <c r="I7946" i="35" s="1"/>
  <c r="H7947" i="35"/>
  <c r="I7947" i="35" s="1"/>
  <c r="H7948" i="35"/>
  <c r="I7948" i="35" s="1"/>
  <c r="H7949" i="35"/>
  <c r="I7949" i="35" s="1"/>
  <c r="H7950" i="35"/>
  <c r="I7950" i="35" s="1"/>
  <c r="H7951" i="35"/>
  <c r="I7951" i="35" s="1"/>
  <c r="H7952" i="35"/>
  <c r="I7952" i="35" s="1"/>
  <c r="H7953" i="35"/>
  <c r="I7953" i="35" s="1"/>
  <c r="H7954" i="35"/>
  <c r="I7954" i="35" s="1"/>
  <c r="H7955" i="35"/>
  <c r="I7955" i="35" s="1"/>
  <c r="H7956" i="35"/>
  <c r="I7956" i="35" s="1"/>
  <c r="H7957" i="35"/>
  <c r="I7957" i="35" s="1"/>
  <c r="H7958" i="35"/>
  <c r="I7958" i="35" s="1"/>
  <c r="H7959" i="35"/>
  <c r="I7959" i="35" s="1"/>
  <c r="H7960" i="35"/>
  <c r="I7960" i="35" s="1"/>
  <c r="H7961" i="35"/>
  <c r="I7961" i="35" s="1"/>
  <c r="H7962" i="35"/>
  <c r="I7962" i="35" s="1"/>
  <c r="H7963" i="35"/>
  <c r="I7963" i="35" s="1"/>
  <c r="H7964" i="35"/>
  <c r="I7964" i="35" s="1"/>
  <c r="H7965" i="35"/>
  <c r="I7965" i="35" s="1"/>
  <c r="H7966" i="35"/>
  <c r="I7966" i="35" s="1"/>
  <c r="H7967" i="35"/>
  <c r="I7967" i="35" s="1"/>
  <c r="H7968" i="35"/>
  <c r="I7968" i="35" s="1"/>
  <c r="H7969" i="35"/>
  <c r="I7969" i="35" s="1"/>
  <c r="H7970" i="35"/>
  <c r="I7970" i="35" s="1"/>
  <c r="H7971" i="35"/>
  <c r="I7971" i="35" s="1"/>
  <c r="H7972" i="35"/>
  <c r="I7972" i="35" s="1"/>
  <c r="H7973" i="35"/>
  <c r="I7973" i="35" s="1"/>
  <c r="H7974" i="35"/>
  <c r="I7974" i="35" s="1"/>
  <c r="H7975" i="35"/>
  <c r="I7975" i="35" s="1"/>
  <c r="H7976" i="35"/>
  <c r="I7976" i="35" s="1"/>
  <c r="H7977" i="35"/>
  <c r="I7977" i="35" s="1"/>
  <c r="H7978" i="35"/>
  <c r="I7978" i="35" s="1"/>
  <c r="H7979" i="35"/>
  <c r="I7979" i="35" s="1"/>
  <c r="H7980" i="35"/>
  <c r="I7980" i="35" s="1"/>
  <c r="H7981" i="35"/>
  <c r="I7981" i="35" s="1"/>
  <c r="H7982" i="35"/>
  <c r="I7982" i="35" s="1"/>
  <c r="H7983" i="35"/>
  <c r="I7983" i="35" s="1"/>
  <c r="H7984" i="35"/>
  <c r="I7984" i="35" s="1"/>
  <c r="H7985" i="35"/>
  <c r="I7985" i="35" s="1"/>
  <c r="H7986" i="35"/>
  <c r="I7986" i="35" s="1"/>
  <c r="H7987" i="35"/>
  <c r="I7987" i="35" s="1"/>
  <c r="H7988" i="35"/>
  <c r="I7988" i="35" s="1"/>
  <c r="H7989" i="35"/>
  <c r="I7989" i="35" s="1"/>
  <c r="H7990" i="35"/>
  <c r="I7990" i="35" s="1"/>
  <c r="H7991" i="35"/>
  <c r="I7991" i="35" s="1"/>
  <c r="H7992" i="35"/>
  <c r="I7992" i="35" s="1"/>
  <c r="H7993" i="35"/>
  <c r="I7993" i="35" s="1"/>
  <c r="H7994" i="35"/>
  <c r="I7994" i="35" s="1"/>
  <c r="H7995" i="35"/>
  <c r="I7995" i="35" s="1"/>
  <c r="H7996" i="35"/>
  <c r="I7996" i="35" s="1"/>
  <c r="H7997" i="35"/>
  <c r="I7997" i="35" s="1"/>
  <c r="H7998" i="35"/>
  <c r="I7998" i="35" s="1"/>
  <c r="H7999" i="35"/>
  <c r="I7999" i="35" s="1"/>
  <c r="H8000" i="35"/>
  <c r="I8000" i="35" s="1"/>
  <c r="H8001" i="35"/>
  <c r="I8001" i="35" s="1"/>
  <c r="H8002" i="35"/>
  <c r="I8002" i="35" s="1"/>
  <c r="H8003" i="35"/>
  <c r="I8003" i="35" s="1"/>
  <c r="H8004" i="35"/>
  <c r="I8004" i="35" s="1"/>
  <c r="H8005" i="35"/>
  <c r="I8005" i="35" s="1"/>
  <c r="H8006" i="35"/>
  <c r="I8006" i="35" s="1"/>
  <c r="H8007" i="35"/>
  <c r="I8007" i="35" s="1"/>
  <c r="H8008" i="35"/>
  <c r="I8008" i="35" s="1"/>
  <c r="H8009" i="35"/>
  <c r="I8009" i="35" s="1"/>
  <c r="H8010" i="35"/>
  <c r="I8010" i="35" s="1"/>
  <c r="H8011" i="35"/>
  <c r="I8011" i="35" s="1"/>
  <c r="H8012" i="35"/>
  <c r="I8012" i="35" s="1"/>
  <c r="H8013" i="35"/>
  <c r="I8013" i="35" s="1"/>
  <c r="H8014" i="35"/>
  <c r="I8014" i="35" s="1"/>
  <c r="H8015" i="35"/>
  <c r="I8015" i="35" s="1"/>
  <c r="H8016" i="35"/>
  <c r="I8016" i="35" s="1"/>
  <c r="H8017" i="35"/>
  <c r="I8017" i="35" s="1"/>
  <c r="H8018" i="35"/>
  <c r="I8018" i="35" s="1"/>
  <c r="H8019" i="35"/>
  <c r="I8019" i="35" s="1"/>
  <c r="H8020" i="35"/>
  <c r="I8020" i="35" s="1"/>
  <c r="H8021" i="35"/>
  <c r="I8021" i="35" s="1"/>
  <c r="H8022" i="35"/>
  <c r="I8022" i="35" s="1"/>
  <c r="H8023" i="35"/>
  <c r="I8023" i="35" s="1"/>
  <c r="H8024" i="35"/>
  <c r="I8024" i="35" s="1"/>
  <c r="H8025" i="35"/>
  <c r="I8025" i="35" s="1"/>
  <c r="H8026" i="35"/>
  <c r="I8026" i="35" s="1"/>
  <c r="H8027" i="35"/>
  <c r="I8027" i="35" s="1"/>
  <c r="H8028" i="35"/>
  <c r="I8028" i="35" s="1"/>
  <c r="H8029" i="35"/>
  <c r="I8029" i="35" s="1"/>
  <c r="H8030" i="35"/>
  <c r="I8030" i="35" s="1"/>
  <c r="H8031" i="35"/>
  <c r="I8031" i="35" s="1"/>
  <c r="H8032" i="35"/>
  <c r="I8032" i="35" s="1"/>
  <c r="H8033" i="35"/>
  <c r="I8033" i="35" s="1"/>
  <c r="H8034" i="35"/>
  <c r="I8034" i="35" s="1"/>
  <c r="H8035" i="35"/>
  <c r="I8035" i="35" s="1"/>
  <c r="H8036" i="35"/>
  <c r="I8036" i="35" s="1"/>
  <c r="H8037" i="35"/>
  <c r="I8037" i="35" s="1"/>
  <c r="H8038" i="35"/>
  <c r="I8038" i="35" s="1"/>
  <c r="H8039" i="35"/>
  <c r="I8039" i="35" s="1"/>
  <c r="H8040" i="35"/>
  <c r="I8040" i="35" s="1"/>
  <c r="H8041" i="35"/>
  <c r="I8041" i="35" s="1"/>
  <c r="H8042" i="35"/>
  <c r="I8042" i="35" s="1"/>
  <c r="H8043" i="35"/>
  <c r="I8043" i="35" s="1"/>
  <c r="H8044" i="35"/>
  <c r="I8044" i="35" s="1"/>
  <c r="H8045" i="35"/>
  <c r="I8045" i="35" s="1"/>
  <c r="H8046" i="35"/>
  <c r="I8046" i="35" s="1"/>
  <c r="H8047" i="35"/>
  <c r="I8047" i="35" s="1"/>
  <c r="H8048" i="35"/>
  <c r="I8048" i="35" s="1"/>
  <c r="H8049" i="35"/>
  <c r="I8049" i="35" s="1"/>
  <c r="H8050" i="35"/>
  <c r="I8050" i="35" s="1"/>
  <c r="H8051" i="35"/>
  <c r="I8051" i="35" s="1"/>
  <c r="H8052" i="35"/>
  <c r="I8052" i="35" s="1"/>
  <c r="H8053" i="35"/>
  <c r="I8053" i="35" s="1"/>
  <c r="H8054" i="35"/>
  <c r="I8054" i="35" s="1"/>
  <c r="H8055" i="35"/>
  <c r="I8055" i="35" s="1"/>
  <c r="H8056" i="35"/>
  <c r="I8056" i="35" s="1"/>
  <c r="H8057" i="35"/>
  <c r="I8057" i="35" s="1"/>
  <c r="H8058" i="35"/>
  <c r="I8058" i="35" s="1"/>
  <c r="H8059" i="35"/>
  <c r="I8059" i="35" s="1"/>
  <c r="H8060" i="35"/>
  <c r="I8060" i="35" s="1"/>
  <c r="H8061" i="35"/>
  <c r="I8061" i="35" s="1"/>
  <c r="H8062" i="35"/>
  <c r="I8062" i="35" s="1"/>
  <c r="H8063" i="35"/>
  <c r="I8063" i="35" s="1"/>
  <c r="H8064" i="35"/>
  <c r="I8064" i="35" s="1"/>
  <c r="H8065" i="35"/>
  <c r="I8065" i="35" s="1"/>
  <c r="H8066" i="35"/>
  <c r="I8066" i="35" s="1"/>
  <c r="H8067" i="35"/>
  <c r="I8067" i="35" s="1"/>
  <c r="H8068" i="35"/>
  <c r="I8068" i="35" s="1"/>
  <c r="H8069" i="35"/>
  <c r="I8069" i="35" s="1"/>
  <c r="H8070" i="35"/>
  <c r="I8070" i="35" s="1"/>
  <c r="H8071" i="35"/>
  <c r="I8071" i="35" s="1"/>
  <c r="H8072" i="35"/>
  <c r="I8072" i="35" s="1"/>
  <c r="H8073" i="35"/>
  <c r="I8073" i="35" s="1"/>
  <c r="H8074" i="35"/>
  <c r="I8074" i="35" s="1"/>
  <c r="H8075" i="35"/>
  <c r="I8075" i="35" s="1"/>
  <c r="H8076" i="35"/>
  <c r="I8076" i="35" s="1"/>
  <c r="H8077" i="35"/>
  <c r="I8077" i="35" s="1"/>
  <c r="H8078" i="35"/>
  <c r="I8078" i="35" s="1"/>
  <c r="H8079" i="35"/>
  <c r="I8079" i="35" s="1"/>
  <c r="H8080" i="35"/>
  <c r="I8080" i="35" s="1"/>
  <c r="H8081" i="35"/>
  <c r="I8081" i="35" s="1"/>
  <c r="H8082" i="35"/>
  <c r="I8082" i="35" s="1"/>
  <c r="H8083" i="35"/>
  <c r="I8083" i="35" s="1"/>
  <c r="H8084" i="35"/>
  <c r="I8084" i="35" s="1"/>
  <c r="H8085" i="35"/>
  <c r="I8085" i="35" s="1"/>
  <c r="H8086" i="35"/>
  <c r="I8086" i="35" s="1"/>
  <c r="H8087" i="35"/>
  <c r="I8087" i="35" s="1"/>
  <c r="H8088" i="35"/>
  <c r="I8088" i="35" s="1"/>
  <c r="H8089" i="35"/>
  <c r="I8089" i="35" s="1"/>
  <c r="H8090" i="35"/>
  <c r="I8090" i="35" s="1"/>
  <c r="H8091" i="35"/>
  <c r="I8091" i="35" s="1"/>
  <c r="H8092" i="35"/>
  <c r="I8092" i="35" s="1"/>
  <c r="H8093" i="35"/>
  <c r="I8093" i="35" s="1"/>
  <c r="H8094" i="35"/>
  <c r="I8094" i="35" s="1"/>
  <c r="H8095" i="35"/>
  <c r="I8095" i="35" s="1"/>
  <c r="H8096" i="35"/>
  <c r="I8096" i="35" s="1"/>
  <c r="H8097" i="35"/>
  <c r="I8097" i="35" s="1"/>
  <c r="H8098" i="35"/>
  <c r="I8098" i="35" s="1"/>
  <c r="H8099" i="35"/>
  <c r="I8099" i="35" s="1"/>
  <c r="H8100" i="35"/>
  <c r="I8100" i="35" s="1"/>
  <c r="H8101" i="35"/>
  <c r="I8101" i="35" s="1"/>
  <c r="H8102" i="35"/>
  <c r="I8102" i="35" s="1"/>
  <c r="H8103" i="35"/>
  <c r="I8103" i="35" s="1"/>
  <c r="H8104" i="35"/>
  <c r="I8104" i="35" s="1"/>
  <c r="H8105" i="35"/>
  <c r="I8105" i="35" s="1"/>
  <c r="H8106" i="35"/>
  <c r="I8106" i="35" s="1"/>
  <c r="H8107" i="35"/>
  <c r="I8107" i="35" s="1"/>
  <c r="H8108" i="35"/>
  <c r="I8108" i="35" s="1"/>
  <c r="H8109" i="35"/>
  <c r="I8109" i="35" s="1"/>
  <c r="H8110" i="35"/>
  <c r="I8110" i="35" s="1"/>
  <c r="H8111" i="35"/>
  <c r="I8111" i="35" s="1"/>
  <c r="H8112" i="35"/>
  <c r="I8112" i="35" s="1"/>
  <c r="H8113" i="35"/>
  <c r="I8113" i="35" s="1"/>
  <c r="H8114" i="35"/>
  <c r="I8114" i="35" s="1"/>
  <c r="H8115" i="35"/>
  <c r="I8115" i="35" s="1"/>
  <c r="H8116" i="35"/>
  <c r="I8116" i="35" s="1"/>
  <c r="H8117" i="35"/>
  <c r="I8117" i="35" s="1"/>
  <c r="H8118" i="35"/>
  <c r="I8118" i="35" s="1"/>
  <c r="H8119" i="35"/>
  <c r="I8119" i="35" s="1"/>
  <c r="H8120" i="35"/>
  <c r="I8120" i="35" s="1"/>
  <c r="H8121" i="35"/>
  <c r="I8121" i="35" s="1"/>
  <c r="H8122" i="35"/>
  <c r="I8122" i="35" s="1"/>
  <c r="H8123" i="35"/>
  <c r="I8123" i="35" s="1"/>
  <c r="H8124" i="35"/>
  <c r="I8124" i="35" s="1"/>
  <c r="H8125" i="35"/>
  <c r="I8125" i="35" s="1"/>
  <c r="H8126" i="35"/>
  <c r="I8126" i="35" s="1"/>
  <c r="H8127" i="35"/>
  <c r="I8127" i="35" s="1"/>
  <c r="H8128" i="35"/>
  <c r="I8128" i="35" s="1"/>
  <c r="H8129" i="35"/>
  <c r="I8129" i="35" s="1"/>
  <c r="H8130" i="35"/>
  <c r="I8130" i="35" s="1"/>
  <c r="H8131" i="35"/>
  <c r="I8131" i="35" s="1"/>
  <c r="H8132" i="35"/>
  <c r="I8132" i="35" s="1"/>
  <c r="H8133" i="35"/>
  <c r="I8133" i="35" s="1"/>
  <c r="H8134" i="35"/>
  <c r="I8134" i="35" s="1"/>
  <c r="H8135" i="35"/>
  <c r="I8135" i="35" s="1"/>
  <c r="H8136" i="35"/>
  <c r="I8136" i="35" s="1"/>
  <c r="H8137" i="35"/>
  <c r="I8137" i="35" s="1"/>
  <c r="H8138" i="35"/>
  <c r="I8138" i="35" s="1"/>
  <c r="H8139" i="35"/>
  <c r="I8139" i="35" s="1"/>
  <c r="H8140" i="35"/>
  <c r="I8140" i="35" s="1"/>
  <c r="H8141" i="35"/>
  <c r="I8141" i="35" s="1"/>
  <c r="H8142" i="35"/>
  <c r="I8142" i="35" s="1"/>
  <c r="H8143" i="35"/>
  <c r="I8143" i="35" s="1"/>
  <c r="H8144" i="35"/>
  <c r="I8144" i="35" s="1"/>
  <c r="H8145" i="35"/>
  <c r="I8145" i="35" s="1"/>
  <c r="H8146" i="35"/>
  <c r="I8146" i="35" s="1"/>
  <c r="H8147" i="35"/>
  <c r="I8147" i="35" s="1"/>
  <c r="H8148" i="35"/>
  <c r="I8148" i="35" s="1"/>
  <c r="H8149" i="35"/>
  <c r="I8149" i="35" s="1"/>
  <c r="H8150" i="35"/>
  <c r="I8150" i="35" s="1"/>
  <c r="H8151" i="35"/>
  <c r="I8151" i="35" s="1"/>
  <c r="H8152" i="35"/>
  <c r="I8152" i="35" s="1"/>
  <c r="H8153" i="35"/>
  <c r="I8153" i="35" s="1"/>
  <c r="H8154" i="35"/>
  <c r="I8154" i="35" s="1"/>
  <c r="H8155" i="35"/>
  <c r="I8155" i="35" s="1"/>
  <c r="H8156" i="35"/>
  <c r="I8156" i="35" s="1"/>
  <c r="H8157" i="35"/>
  <c r="I8157" i="35" s="1"/>
  <c r="H8158" i="35"/>
  <c r="I8158" i="35" s="1"/>
  <c r="H8159" i="35"/>
  <c r="I8159" i="35" s="1"/>
  <c r="H8160" i="35"/>
  <c r="I8160" i="35" s="1"/>
  <c r="H8161" i="35"/>
  <c r="I8161" i="35" s="1"/>
  <c r="H8162" i="35"/>
  <c r="I8162" i="35" s="1"/>
  <c r="H8163" i="35"/>
  <c r="I8163" i="35" s="1"/>
  <c r="H8164" i="35"/>
  <c r="I8164" i="35" s="1"/>
  <c r="H8165" i="35"/>
  <c r="I8165" i="35" s="1"/>
  <c r="H8166" i="35"/>
  <c r="I8166" i="35" s="1"/>
  <c r="H8167" i="35"/>
  <c r="I8167" i="35" s="1"/>
  <c r="H8168" i="35"/>
  <c r="I8168" i="35" s="1"/>
  <c r="H8169" i="35"/>
  <c r="I8169" i="35" s="1"/>
  <c r="H8170" i="35"/>
  <c r="I8170" i="35" s="1"/>
  <c r="H8171" i="35"/>
  <c r="I8171" i="35" s="1"/>
  <c r="H8172" i="35"/>
  <c r="I8172" i="35" s="1"/>
  <c r="H8173" i="35"/>
  <c r="I8173" i="35" s="1"/>
  <c r="H8174" i="35"/>
  <c r="I8174" i="35" s="1"/>
  <c r="H8175" i="35"/>
  <c r="I8175" i="35" s="1"/>
  <c r="H8176" i="35"/>
  <c r="I8176" i="35" s="1"/>
  <c r="H8177" i="35"/>
  <c r="I8177" i="35" s="1"/>
  <c r="H8178" i="35"/>
  <c r="I8178" i="35" s="1"/>
  <c r="H8179" i="35"/>
  <c r="I8179" i="35" s="1"/>
  <c r="H8180" i="35"/>
  <c r="I8180" i="35" s="1"/>
  <c r="H8181" i="35"/>
  <c r="I8181" i="35" s="1"/>
  <c r="H8182" i="35"/>
  <c r="I8182" i="35" s="1"/>
  <c r="H8183" i="35"/>
  <c r="I8183" i="35" s="1"/>
  <c r="H8184" i="35"/>
  <c r="I8184" i="35" s="1"/>
  <c r="H8185" i="35"/>
  <c r="I8185" i="35" s="1"/>
  <c r="H8186" i="35"/>
  <c r="I8186" i="35" s="1"/>
  <c r="H8187" i="35"/>
  <c r="I8187" i="35" s="1"/>
  <c r="H8188" i="35"/>
  <c r="I8188" i="35" s="1"/>
  <c r="H8189" i="35"/>
  <c r="I8189" i="35" s="1"/>
  <c r="H8190" i="35"/>
  <c r="I8190" i="35" s="1"/>
  <c r="H8191" i="35"/>
  <c r="I8191" i="35" s="1"/>
  <c r="H8192" i="35"/>
  <c r="I8192" i="35" s="1"/>
  <c r="H8193" i="35"/>
  <c r="I8193" i="35" s="1"/>
  <c r="H8194" i="35"/>
  <c r="I8194" i="35" s="1"/>
  <c r="H8195" i="35"/>
  <c r="I8195" i="35" s="1"/>
  <c r="H8196" i="35"/>
  <c r="I8196" i="35" s="1"/>
  <c r="H8197" i="35"/>
  <c r="I8197" i="35" s="1"/>
  <c r="H8198" i="35"/>
  <c r="I8198" i="35" s="1"/>
  <c r="H8199" i="35"/>
  <c r="I8199" i="35" s="1"/>
  <c r="H8200" i="35"/>
  <c r="I8200" i="35" s="1"/>
  <c r="H8201" i="35"/>
  <c r="I8201" i="35" s="1"/>
  <c r="H8202" i="35"/>
  <c r="I8202" i="35" s="1"/>
  <c r="H8203" i="35"/>
  <c r="I8203" i="35" s="1"/>
  <c r="H8204" i="35"/>
  <c r="I8204" i="35" s="1"/>
  <c r="H8205" i="35"/>
  <c r="I8205" i="35" s="1"/>
  <c r="H8206" i="35"/>
  <c r="I8206" i="35" s="1"/>
  <c r="H8207" i="35"/>
  <c r="I8207" i="35" s="1"/>
  <c r="H8208" i="35"/>
  <c r="I8208" i="35" s="1"/>
  <c r="H8209" i="35"/>
  <c r="I8209" i="35" s="1"/>
  <c r="H8210" i="35"/>
  <c r="I8210" i="35" s="1"/>
  <c r="H8211" i="35"/>
  <c r="I8211" i="35" s="1"/>
  <c r="H8212" i="35"/>
  <c r="I8212" i="35" s="1"/>
  <c r="H8213" i="35"/>
  <c r="I8213" i="35" s="1"/>
  <c r="H8214" i="35"/>
  <c r="I8214" i="35" s="1"/>
  <c r="H8215" i="35"/>
  <c r="I8215" i="35" s="1"/>
  <c r="H8216" i="35"/>
  <c r="I8216" i="35" s="1"/>
  <c r="H8217" i="35"/>
  <c r="I8217" i="35" s="1"/>
  <c r="H8218" i="35"/>
  <c r="I8218" i="35" s="1"/>
  <c r="H8219" i="35"/>
  <c r="I8219" i="35" s="1"/>
  <c r="H8220" i="35"/>
  <c r="I8220" i="35" s="1"/>
  <c r="H8221" i="35"/>
  <c r="I8221" i="35" s="1"/>
  <c r="H8222" i="35"/>
  <c r="I8222" i="35" s="1"/>
  <c r="H8223" i="35"/>
  <c r="I8223" i="35" s="1"/>
  <c r="H8224" i="35"/>
  <c r="I8224" i="35" s="1"/>
  <c r="H8225" i="35"/>
  <c r="I8225" i="35" s="1"/>
  <c r="H8226" i="35"/>
  <c r="I8226" i="35" s="1"/>
  <c r="H8227" i="35"/>
  <c r="I8227" i="35" s="1"/>
  <c r="H8228" i="35"/>
  <c r="I8228" i="35" s="1"/>
  <c r="H8229" i="35"/>
  <c r="I8229" i="35" s="1"/>
  <c r="H8230" i="35"/>
  <c r="I8230" i="35" s="1"/>
  <c r="H8231" i="35"/>
  <c r="I8231" i="35" s="1"/>
  <c r="H8232" i="35"/>
  <c r="I8232" i="35" s="1"/>
  <c r="H8233" i="35"/>
  <c r="I8233" i="35" s="1"/>
  <c r="H8234" i="35"/>
  <c r="I8234" i="35" s="1"/>
  <c r="H8235" i="35"/>
  <c r="I8235" i="35" s="1"/>
  <c r="H8236" i="35"/>
  <c r="I8236" i="35" s="1"/>
  <c r="H8237" i="35"/>
  <c r="I8237" i="35" s="1"/>
  <c r="H8238" i="35"/>
  <c r="I8238" i="35" s="1"/>
  <c r="H8239" i="35"/>
  <c r="I8239" i="35" s="1"/>
  <c r="H8240" i="35"/>
  <c r="I8240" i="35" s="1"/>
  <c r="H8241" i="35"/>
  <c r="I8241" i="35" s="1"/>
  <c r="H8242" i="35"/>
  <c r="I8242" i="35" s="1"/>
  <c r="H8243" i="35"/>
  <c r="I8243" i="35" s="1"/>
  <c r="H8244" i="35"/>
  <c r="I8244" i="35" s="1"/>
  <c r="H8245" i="35"/>
  <c r="I8245" i="35" s="1"/>
  <c r="H8246" i="35"/>
  <c r="I8246" i="35" s="1"/>
  <c r="H8247" i="35"/>
  <c r="I8247" i="35" s="1"/>
  <c r="H8248" i="35"/>
  <c r="I8248" i="35" s="1"/>
  <c r="H8249" i="35"/>
  <c r="I8249" i="35" s="1"/>
  <c r="H8250" i="35"/>
  <c r="I8250" i="35" s="1"/>
  <c r="H8251" i="35"/>
  <c r="I8251" i="35" s="1"/>
  <c r="H8252" i="35"/>
  <c r="I8252" i="35" s="1"/>
  <c r="H8253" i="35"/>
  <c r="I8253" i="35" s="1"/>
  <c r="H8254" i="35"/>
  <c r="I8254" i="35" s="1"/>
  <c r="H8255" i="35"/>
  <c r="I8255" i="35" s="1"/>
  <c r="H8256" i="35"/>
  <c r="I8256" i="35" s="1"/>
  <c r="H8257" i="35"/>
  <c r="I8257" i="35" s="1"/>
  <c r="H8258" i="35"/>
  <c r="I8258" i="35" s="1"/>
  <c r="H8259" i="35"/>
  <c r="I8259" i="35" s="1"/>
  <c r="H8260" i="35"/>
  <c r="I8260" i="35" s="1"/>
  <c r="H8261" i="35"/>
  <c r="I8261" i="35" s="1"/>
  <c r="H8262" i="35"/>
  <c r="I8262" i="35" s="1"/>
  <c r="H8263" i="35"/>
  <c r="I8263" i="35" s="1"/>
  <c r="H8264" i="35"/>
  <c r="I8264" i="35" s="1"/>
  <c r="H8265" i="35"/>
  <c r="I8265" i="35" s="1"/>
  <c r="H8266" i="35"/>
  <c r="I8266" i="35" s="1"/>
  <c r="H8267" i="35"/>
  <c r="I8267" i="35" s="1"/>
  <c r="H8268" i="35"/>
  <c r="I8268" i="35" s="1"/>
  <c r="H8269" i="35"/>
  <c r="I8269" i="35" s="1"/>
  <c r="H8270" i="35"/>
  <c r="I8270" i="35" s="1"/>
  <c r="H8271" i="35"/>
  <c r="I8271" i="35" s="1"/>
  <c r="H8272" i="35"/>
  <c r="I8272" i="35" s="1"/>
  <c r="H8273" i="35"/>
  <c r="I8273" i="35" s="1"/>
  <c r="H8274" i="35"/>
  <c r="I8274" i="35" s="1"/>
  <c r="H8275" i="35"/>
  <c r="I8275" i="35" s="1"/>
  <c r="H8276" i="35"/>
  <c r="I8276" i="35" s="1"/>
  <c r="H8277" i="35"/>
  <c r="I8277" i="35" s="1"/>
  <c r="H8278" i="35"/>
  <c r="I8278" i="35" s="1"/>
  <c r="H8279" i="35"/>
  <c r="I8279" i="35" s="1"/>
  <c r="H8280" i="35"/>
  <c r="I8280" i="35" s="1"/>
  <c r="H8281" i="35"/>
  <c r="I8281" i="35" s="1"/>
  <c r="H8282" i="35"/>
  <c r="I8282" i="35" s="1"/>
  <c r="H8283" i="35"/>
  <c r="I8283" i="35" s="1"/>
  <c r="H8284" i="35"/>
  <c r="I8284" i="35" s="1"/>
  <c r="H8285" i="35"/>
  <c r="I8285" i="35" s="1"/>
  <c r="H8286" i="35"/>
  <c r="I8286" i="35" s="1"/>
  <c r="H8287" i="35"/>
  <c r="I8287" i="35" s="1"/>
  <c r="H8288" i="35"/>
  <c r="I8288" i="35" s="1"/>
  <c r="H8289" i="35"/>
  <c r="I8289" i="35" s="1"/>
  <c r="H8290" i="35"/>
  <c r="I8290" i="35" s="1"/>
  <c r="H8291" i="35"/>
  <c r="I8291" i="35" s="1"/>
  <c r="H8292" i="35"/>
  <c r="I8292" i="35" s="1"/>
  <c r="H8293" i="35"/>
  <c r="I8293" i="35" s="1"/>
  <c r="H8294" i="35"/>
  <c r="I8294" i="35" s="1"/>
  <c r="H8295" i="35"/>
  <c r="I8295" i="35" s="1"/>
  <c r="H8296" i="35"/>
  <c r="I8296" i="35" s="1"/>
  <c r="H8297" i="35"/>
  <c r="I8297" i="35" s="1"/>
  <c r="H8298" i="35"/>
  <c r="I8298" i="35" s="1"/>
  <c r="H8299" i="35"/>
  <c r="I8299" i="35" s="1"/>
  <c r="H8300" i="35"/>
  <c r="I8300" i="35" s="1"/>
  <c r="H8301" i="35"/>
  <c r="I8301" i="35" s="1"/>
  <c r="H8302" i="35"/>
  <c r="I8302" i="35" s="1"/>
  <c r="H8303" i="35"/>
  <c r="I8303" i="35" s="1"/>
  <c r="H8304" i="35"/>
  <c r="I8304" i="35" s="1"/>
  <c r="H8305" i="35"/>
  <c r="I8305" i="35" s="1"/>
  <c r="H8306" i="35"/>
  <c r="I8306" i="35" s="1"/>
  <c r="H8307" i="35"/>
  <c r="I8307" i="35" s="1"/>
  <c r="H8308" i="35"/>
  <c r="I8308" i="35" s="1"/>
  <c r="H8309" i="35"/>
  <c r="I8309" i="35" s="1"/>
  <c r="H8310" i="35"/>
  <c r="I8310" i="35" s="1"/>
  <c r="H8311" i="35"/>
  <c r="I8311" i="35" s="1"/>
  <c r="H8312" i="35"/>
  <c r="I8312" i="35" s="1"/>
  <c r="H8313" i="35"/>
  <c r="I8313" i="35" s="1"/>
  <c r="H8314" i="35"/>
  <c r="I8314" i="35" s="1"/>
  <c r="H8315" i="35"/>
  <c r="I8315" i="35" s="1"/>
  <c r="H8316" i="35"/>
  <c r="I8316" i="35" s="1"/>
  <c r="H8317" i="35"/>
  <c r="I8317" i="35" s="1"/>
  <c r="H8318" i="35"/>
  <c r="I8318" i="35" s="1"/>
  <c r="H8319" i="35"/>
  <c r="I8319" i="35" s="1"/>
  <c r="H8320" i="35"/>
  <c r="I8320" i="35" s="1"/>
  <c r="H8321" i="35"/>
  <c r="I8321" i="35" s="1"/>
  <c r="H8322" i="35"/>
  <c r="I8322" i="35" s="1"/>
  <c r="H8323" i="35"/>
  <c r="I8323" i="35" s="1"/>
  <c r="H8324" i="35"/>
  <c r="I8324" i="35" s="1"/>
  <c r="H8325" i="35"/>
  <c r="I8325" i="35" s="1"/>
  <c r="H8326" i="35"/>
  <c r="I8326" i="35" s="1"/>
  <c r="H8327" i="35"/>
  <c r="I8327" i="35" s="1"/>
  <c r="H8328" i="35"/>
  <c r="I8328" i="35" s="1"/>
  <c r="H8329" i="35"/>
  <c r="I8329" i="35" s="1"/>
  <c r="H8330" i="35"/>
  <c r="I8330" i="35" s="1"/>
  <c r="H8331" i="35"/>
  <c r="I8331" i="35" s="1"/>
  <c r="H8332" i="35"/>
  <c r="I8332" i="35" s="1"/>
  <c r="H8333" i="35"/>
  <c r="I8333" i="35" s="1"/>
  <c r="H8334" i="35"/>
  <c r="I8334" i="35" s="1"/>
  <c r="H8335" i="35"/>
  <c r="I8335" i="35" s="1"/>
  <c r="H8336" i="35"/>
  <c r="I8336" i="35" s="1"/>
  <c r="H8337" i="35"/>
  <c r="I8337" i="35" s="1"/>
  <c r="H8338" i="35"/>
  <c r="I8338" i="35" s="1"/>
  <c r="H8339" i="35"/>
  <c r="I8339" i="35" s="1"/>
  <c r="H8340" i="35"/>
  <c r="I8340" i="35" s="1"/>
  <c r="H8341" i="35"/>
  <c r="I8341" i="35" s="1"/>
  <c r="H8342" i="35"/>
  <c r="I8342" i="35" s="1"/>
  <c r="H8343" i="35"/>
  <c r="I8343" i="35" s="1"/>
  <c r="H8344" i="35"/>
  <c r="I8344" i="35" s="1"/>
  <c r="H8345" i="35"/>
  <c r="I8345" i="35" s="1"/>
  <c r="H8346" i="35"/>
  <c r="I8346" i="35" s="1"/>
  <c r="H8347" i="35"/>
  <c r="I8347" i="35" s="1"/>
  <c r="H8348" i="35"/>
  <c r="I8348" i="35" s="1"/>
  <c r="H8349" i="35"/>
  <c r="I8349" i="35" s="1"/>
  <c r="H8350" i="35"/>
  <c r="I8350" i="35" s="1"/>
  <c r="H8351" i="35"/>
  <c r="I8351" i="35" s="1"/>
  <c r="H8352" i="35"/>
  <c r="I8352" i="35" s="1"/>
  <c r="H8353" i="35"/>
  <c r="I8353" i="35" s="1"/>
  <c r="H8354" i="35"/>
  <c r="I8354" i="35" s="1"/>
  <c r="H8355" i="35"/>
  <c r="I8355" i="35" s="1"/>
  <c r="H8356" i="35"/>
  <c r="I8356" i="35" s="1"/>
  <c r="H8357" i="35"/>
  <c r="I8357" i="35" s="1"/>
  <c r="H8358" i="35"/>
  <c r="I8358" i="35" s="1"/>
  <c r="H8359" i="35"/>
  <c r="I8359" i="35" s="1"/>
  <c r="H8360" i="35"/>
  <c r="I8360" i="35" s="1"/>
  <c r="H8361" i="35"/>
  <c r="I8361" i="35" s="1"/>
  <c r="H8362" i="35"/>
  <c r="I8362" i="35" s="1"/>
  <c r="H8363" i="35"/>
  <c r="I8363" i="35" s="1"/>
  <c r="H8364" i="35"/>
  <c r="I8364" i="35" s="1"/>
  <c r="H8365" i="35"/>
  <c r="I8365" i="35" s="1"/>
  <c r="H8366" i="35"/>
  <c r="I8366" i="35" s="1"/>
  <c r="H8367" i="35"/>
  <c r="I8367" i="35" s="1"/>
  <c r="H8368" i="35"/>
  <c r="I8368" i="35" s="1"/>
  <c r="H8369" i="35"/>
  <c r="I8369" i="35" s="1"/>
  <c r="H8370" i="35"/>
  <c r="I8370" i="35" s="1"/>
  <c r="H8371" i="35"/>
  <c r="I8371" i="35" s="1"/>
  <c r="H8372" i="35"/>
  <c r="I8372" i="35" s="1"/>
  <c r="H8373" i="35"/>
  <c r="I8373" i="35" s="1"/>
  <c r="H8374" i="35"/>
  <c r="I8374" i="35" s="1"/>
  <c r="H8375" i="35"/>
  <c r="I8375" i="35" s="1"/>
  <c r="H8376" i="35"/>
  <c r="I8376" i="35" s="1"/>
  <c r="H8377" i="35"/>
  <c r="I8377" i="35" s="1"/>
  <c r="H8378" i="35"/>
  <c r="I8378" i="35" s="1"/>
  <c r="H8379" i="35"/>
  <c r="I8379" i="35" s="1"/>
  <c r="H8380" i="35"/>
  <c r="I8380" i="35" s="1"/>
  <c r="H8381" i="35"/>
  <c r="I8381" i="35" s="1"/>
  <c r="H8382" i="35"/>
  <c r="I8382" i="35" s="1"/>
  <c r="H8383" i="35"/>
  <c r="I8383" i="35" s="1"/>
  <c r="H8384" i="35"/>
  <c r="I8384" i="35" s="1"/>
  <c r="H8385" i="35"/>
  <c r="I8385" i="35" s="1"/>
  <c r="H8386" i="35"/>
  <c r="I8386" i="35" s="1"/>
  <c r="H8387" i="35"/>
  <c r="I8387" i="35" s="1"/>
  <c r="H8388" i="35"/>
  <c r="I8388" i="35" s="1"/>
  <c r="H8389" i="35"/>
  <c r="I8389" i="35" s="1"/>
  <c r="H8390" i="35"/>
  <c r="I8390" i="35" s="1"/>
  <c r="H8391" i="35"/>
  <c r="I8391" i="35" s="1"/>
  <c r="H8392" i="35"/>
  <c r="I8392" i="35" s="1"/>
  <c r="H8393" i="35"/>
  <c r="I8393" i="35" s="1"/>
  <c r="H8394" i="35"/>
  <c r="I8394" i="35" s="1"/>
  <c r="H8395" i="35"/>
  <c r="I8395" i="35" s="1"/>
  <c r="H8396" i="35"/>
  <c r="I8396" i="35" s="1"/>
  <c r="H8397" i="35"/>
  <c r="I8397" i="35" s="1"/>
  <c r="H8398" i="35"/>
  <c r="I8398" i="35" s="1"/>
  <c r="H8399" i="35"/>
  <c r="I8399" i="35" s="1"/>
  <c r="H8400" i="35"/>
  <c r="I8400" i="35" s="1"/>
  <c r="H8401" i="35"/>
  <c r="I8401" i="35" s="1"/>
  <c r="H8402" i="35"/>
  <c r="I8402" i="35" s="1"/>
  <c r="H8403" i="35"/>
  <c r="I8403" i="35" s="1"/>
  <c r="H8404" i="35"/>
  <c r="I8404" i="35" s="1"/>
  <c r="H8405" i="35"/>
  <c r="I8405" i="35" s="1"/>
  <c r="H8406" i="35"/>
  <c r="I8406" i="35" s="1"/>
  <c r="H8407" i="35"/>
  <c r="I8407" i="35" s="1"/>
  <c r="H8408" i="35"/>
  <c r="I8408" i="35" s="1"/>
  <c r="H8409" i="35"/>
  <c r="I8409" i="35" s="1"/>
  <c r="H8410" i="35"/>
  <c r="I8410" i="35" s="1"/>
  <c r="H8411" i="35"/>
  <c r="I8411" i="35" s="1"/>
  <c r="H8412" i="35"/>
  <c r="I8412" i="35" s="1"/>
  <c r="H8413" i="35"/>
  <c r="I8413" i="35" s="1"/>
  <c r="H8414" i="35"/>
  <c r="I8414" i="35" s="1"/>
  <c r="H8415" i="35"/>
  <c r="I8415" i="35" s="1"/>
  <c r="H8416" i="35"/>
  <c r="I8416" i="35" s="1"/>
  <c r="H8417" i="35"/>
  <c r="I8417" i="35" s="1"/>
  <c r="H8418" i="35"/>
  <c r="I8418" i="35" s="1"/>
  <c r="H8419" i="35"/>
  <c r="I8419" i="35" s="1"/>
  <c r="H8420" i="35"/>
  <c r="I8420" i="35" s="1"/>
  <c r="H8421" i="35"/>
  <c r="I8421" i="35" s="1"/>
  <c r="H8422" i="35"/>
  <c r="I8422" i="35" s="1"/>
  <c r="H8423" i="35"/>
  <c r="I8423" i="35" s="1"/>
  <c r="H8424" i="35"/>
  <c r="I8424" i="35" s="1"/>
  <c r="H8425" i="35"/>
  <c r="I8425" i="35" s="1"/>
  <c r="H8426" i="35"/>
  <c r="I8426" i="35" s="1"/>
  <c r="H8427" i="35"/>
  <c r="I8427" i="35" s="1"/>
  <c r="H8428" i="35"/>
  <c r="I8428" i="35" s="1"/>
  <c r="H8429" i="35"/>
  <c r="I8429" i="35" s="1"/>
  <c r="H8430" i="35"/>
  <c r="I8430" i="35" s="1"/>
  <c r="H8431" i="35"/>
  <c r="I8431" i="35" s="1"/>
  <c r="H8432" i="35"/>
  <c r="I8432" i="35" s="1"/>
  <c r="H8433" i="35"/>
  <c r="I8433" i="35" s="1"/>
  <c r="H8434" i="35"/>
  <c r="I8434" i="35" s="1"/>
  <c r="H8435" i="35"/>
  <c r="I8435" i="35" s="1"/>
  <c r="H8436" i="35"/>
  <c r="I8436" i="35" s="1"/>
  <c r="H8437" i="35"/>
  <c r="I8437" i="35" s="1"/>
  <c r="H8438" i="35"/>
  <c r="I8438" i="35" s="1"/>
  <c r="H8439" i="35"/>
  <c r="I8439" i="35" s="1"/>
  <c r="H8440" i="35"/>
  <c r="I8440" i="35" s="1"/>
  <c r="H8441" i="35"/>
  <c r="I8441" i="35" s="1"/>
  <c r="H8442" i="35"/>
  <c r="I8442" i="35" s="1"/>
  <c r="H8443" i="35"/>
  <c r="I8443" i="35" s="1"/>
  <c r="H8444" i="35"/>
  <c r="I8444" i="35" s="1"/>
  <c r="H8445" i="35"/>
  <c r="I8445" i="35" s="1"/>
  <c r="H8446" i="35"/>
  <c r="I8446" i="35" s="1"/>
  <c r="H8447" i="35"/>
  <c r="I8447" i="35" s="1"/>
  <c r="H8448" i="35"/>
  <c r="I8448" i="35" s="1"/>
  <c r="H8449" i="35"/>
  <c r="I8449" i="35" s="1"/>
  <c r="H8450" i="35"/>
  <c r="I8450" i="35" s="1"/>
  <c r="H8451" i="35"/>
  <c r="I8451" i="35" s="1"/>
  <c r="H8452" i="35"/>
  <c r="I8452" i="35" s="1"/>
  <c r="H8453" i="35"/>
  <c r="I8453" i="35" s="1"/>
  <c r="H8454" i="35"/>
  <c r="I8454" i="35" s="1"/>
  <c r="H8455" i="35"/>
  <c r="I8455" i="35" s="1"/>
  <c r="H8456" i="35"/>
  <c r="I8456" i="35" s="1"/>
  <c r="H8457" i="35"/>
  <c r="I8457" i="35" s="1"/>
  <c r="H8458" i="35"/>
  <c r="I8458" i="35" s="1"/>
  <c r="H8459" i="35"/>
  <c r="I8459" i="35" s="1"/>
  <c r="H8460" i="35"/>
  <c r="I8460" i="35" s="1"/>
  <c r="H8461" i="35"/>
  <c r="I8461" i="35" s="1"/>
  <c r="H8462" i="35"/>
  <c r="I8462" i="35" s="1"/>
  <c r="H8463" i="35"/>
  <c r="I8463" i="35" s="1"/>
  <c r="H8464" i="35"/>
  <c r="I8464" i="35" s="1"/>
  <c r="H8465" i="35"/>
  <c r="I8465" i="35" s="1"/>
  <c r="H8466" i="35"/>
  <c r="I8466" i="35" s="1"/>
  <c r="H8467" i="35"/>
  <c r="I8467" i="35" s="1"/>
  <c r="H8468" i="35"/>
  <c r="I8468" i="35" s="1"/>
  <c r="H8469" i="35"/>
  <c r="I8469" i="35" s="1"/>
  <c r="H8470" i="35"/>
  <c r="I8470" i="35" s="1"/>
  <c r="H8471" i="35"/>
  <c r="I8471" i="35" s="1"/>
  <c r="H8472" i="35"/>
  <c r="I8472" i="35" s="1"/>
  <c r="H8473" i="35"/>
  <c r="I8473" i="35" s="1"/>
  <c r="H8474" i="35"/>
  <c r="I8474" i="35" s="1"/>
  <c r="H8475" i="35"/>
  <c r="I8475" i="35" s="1"/>
  <c r="H8476" i="35"/>
  <c r="I8476" i="35" s="1"/>
  <c r="H8477" i="35"/>
  <c r="I8477" i="35" s="1"/>
  <c r="H8478" i="35"/>
  <c r="I8478" i="35" s="1"/>
  <c r="H8479" i="35"/>
  <c r="I8479" i="35" s="1"/>
  <c r="H8480" i="35"/>
  <c r="I8480" i="35" s="1"/>
  <c r="H8481" i="35"/>
  <c r="I8481" i="35" s="1"/>
  <c r="H8482" i="35"/>
  <c r="I8482" i="35" s="1"/>
  <c r="H8483" i="35"/>
  <c r="I8483" i="35" s="1"/>
  <c r="H8484" i="35"/>
  <c r="I8484" i="35" s="1"/>
  <c r="H8485" i="35"/>
  <c r="I8485" i="35" s="1"/>
  <c r="H8486" i="35"/>
  <c r="I8486" i="35" s="1"/>
  <c r="H8487" i="35"/>
  <c r="I8487" i="35" s="1"/>
  <c r="H8488" i="35"/>
  <c r="I8488" i="35" s="1"/>
  <c r="H8489" i="35"/>
  <c r="I8489" i="35" s="1"/>
  <c r="H8490" i="35"/>
  <c r="I8490" i="35" s="1"/>
  <c r="H8491" i="35"/>
  <c r="I8491" i="35" s="1"/>
  <c r="H8492" i="35"/>
  <c r="I8492" i="35" s="1"/>
  <c r="H8493" i="35"/>
  <c r="I8493" i="35" s="1"/>
  <c r="H8494" i="35"/>
  <c r="I8494" i="35" s="1"/>
  <c r="H8495" i="35"/>
  <c r="I8495" i="35" s="1"/>
  <c r="H8496" i="35"/>
  <c r="I8496" i="35" s="1"/>
  <c r="H8497" i="35"/>
  <c r="I8497" i="35" s="1"/>
  <c r="H8498" i="35"/>
  <c r="I8498" i="35" s="1"/>
  <c r="H8499" i="35"/>
  <c r="I8499" i="35" s="1"/>
  <c r="H8500" i="35"/>
  <c r="I8500" i="35" s="1"/>
  <c r="H8501" i="35"/>
  <c r="I8501" i="35" s="1"/>
  <c r="H8502" i="35"/>
  <c r="I8502" i="35" s="1"/>
  <c r="H8503" i="35"/>
  <c r="I8503" i="35" s="1"/>
  <c r="H8504" i="35"/>
  <c r="I8504" i="35" s="1"/>
  <c r="H8505" i="35"/>
  <c r="I8505" i="35" s="1"/>
  <c r="H8506" i="35"/>
  <c r="I8506" i="35" s="1"/>
  <c r="H8507" i="35"/>
  <c r="I8507" i="35" s="1"/>
  <c r="H8508" i="35"/>
  <c r="I8508" i="35" s="1"/>
  <c r="H8509" i="35"/>
  <c r="I8509" i="35" s="1"/>
  <c r="H8510" i="35"/>
  <c r="I8510" i="35" s="1"/>
  <c r="H8511" i="35"/>
  <c r="I8511" i="35" s="1"/>
  <c r="H8512" i="35"/>
  <c r="I8512" i="35" s="1"/>
  <c r="H8513" i="35"/>
  <c r="I8513" i="35" s="1"/>
  <c r="H8514" i="35"/>
  <c r="I8514" i="35" s="1"/>
  <c r="H8515" i="35"/>
  <c r="I8515" i="35" s="1"/>
  <c r="H8516" i="35"/>
  <c r="I8516" i="35" s="1"/>
  <c r="H8517" i="35"/>
  <c r="I8517" i="35" s="1"/>
  <c r="H8518" i="35"/>
  <c r="I8518" i="35" s="1"/>
  <c r="H8519" i="35"/>
  <c r="I8519" i="35" s="1"/>
  <c r="H8520" i="35"/>
  <c r="I8520" i="35" s="1"/>
  <c r="H8521" i="35"/>
  <c r="I8521" i="35" s="1"/>
  <c r="H8522" i="35"/>
  <c r="I8522" i="35" s="1"/>
  <c r="H8523" i="35"/>
  <c r="I8523" i="35" s="1"/>
  <c r="H8524" i="35"/>
  <c r="I8524" i="35" s="1"/>
  <c r="H8525" i="35"/>
  <c r="I8525" i="35" s="1"/>
  <c r="H8526" i="35"/>
  <c r="I8526" i="35" s="1"/>
  <c r="H8527" i="35"/>
  <c r="I8527" i="35" s="1"/>
  <c r="H8528" i="35"/>
  <c r="I8528" i="35" s="1"/>
  <c r="H8529" i="35"/>
  <c r="I8529" i="35" s="1"/>
  <c r="H8530" i="35"/>
  <c r="I8530" i="35" s="1"/>
  <c r="H8531" i="35"/>
  <c r="I8531" i="35" s="1"/>
  <c r="H8532" i="35"/>
  <c r="I8532" i="35" s="1"/>
  <c r="H8533" i="35"/>
  <c r="I8533" i="35" s="1"/>
  <c r="H8534" i="35"/>
  <c r="I8534" i="35" s="1"/>
  <c r="H8535" i="35"/>
  <c r="I8535" i="35" s="1"/>
  <c r="H8536" i="35"/>
  <c r="I8536" i="35" s="1"/>
  <c r="H8537" i="35"/>
  <c r="I8537" i="35" s="1"/>
  <c r="H8538" i="35"/>
  <c r="I8538" i="35" s="1"/>
  <c r="H8539" i="35"/>
  <c r="I8539" i="35" s="1"/>
  <c r="H8540" i="35"/>
  <c r="I8540" i="35" s="1"/>
  <c r="H8541" i="35"/>
  <c r="I8541" i="35" s="1"/>
  <c r="H8542" i="35"/>
  <c r="I8542" i="35" s="1"/>
  <c r="H8543" i="35"/>
  <c r="I8543" i="35" s="1"/>
  <c r="H8544" i="35"/>
  <c r="I8544" i="35" s="1"/>
  <c r="H8545" i="35"/>
  <c r="I8545" i="35" s="1"/>
  <c r="H8546" i="35"/>
  <c r="I8546" i="35" s="1"/>
  <c r="H8547" i="35"/>
  <c r="I8547" i="35" s="1"/>
  <c r="H8548" i="35"/>
  <c r="I8548" i="35" s="1"/>
  <c r="H8549" i="35"/>
  <c r="I8549" i="35" s="1"/>
  <c r="H8550" i="35"/>
  <c r="I8550" i="35" s="1"/>
  <c r="H8551" i="35"/>
  <c r="I8551" i="35" s="1"/>
  <c r="H8552" i="35"/>
  <c r="I8552" i="35" s="1"/>
  <c r="H8553" i="35"/>
  <c r="I8553" i="35" s="1"/>
  <c r="H8554" i="35"/>
  <c r="I8554" i="35" s="1"/>
  <c r="H8555" i="35"/>
  <c r="I8555" i="35" s="1"/>
  <c r="H8556" i="35"/>
  <c r="I8556" i="35" s="1"/>
  <c r="H8557" i="35"/>
  <c r="I8557" i="35" s="1"/>
  <c r="H8558" i="35"/>
  <c r="I8558" i="35" s="1"/>
  <c r="H8559" i="35"/>
  <c r="I8559" i="35" s="1"/>
  <c r="H8560" i="35"/>
  <c r="I8560" i="35" s="1"/>
  <c r="H8561" i="35"/>
  <c r="I8561" i="35" s="1"/>
  <c r="H8562" i="35"/>
  <c r="I8562" i="35" s="1"/>
  <c r="H8563" i="35"/>
  <c r="I8563" i="35" s="1"/>
  <c r="H8564" i="35"/>
  <c r="I8564" i="35" s="1"/>
  <c r="H8565" i="35"/>
  <c r="I8565" i="35" s="1"/>
  <c r="H8566" i="35"/>
  <c r="I8566" i="35" s="1"/>
  <c r="H8567" i="35"/>
  <c r="I8567" i="35" s="1"/>
  <c r="H8568" i="35"/>
  <c r="I8568" i="35" s="1"/>
  <c r="H8569" i="35"/>
  <c r="I8569" i="35" s="1"/>
  <c r="H8570" i="35"/>
  <c r="I8570" i="35" s="1"/>
  <c r="H8571" i="35"/>
  <c r="I8571" i="35" s="1"/>
  <c r="H8572" i="35"/>
  <c r="I8572" i="35" s="1"/>
  <c r="H8573" i="35"/>
  <c r="I8573" i="35" s="1"/>
  <c r="H8574" i="35"/>
  <c r="I8574" i="35" s="1"/>
  <c r="H8575" i="35"/>
  <c r="I8575" i="35" s="1"/>
  <c r="H8576" i="35"/>
  <c r="I8576" i="35" s="1"/>
  <c r="H8577" i="35"/>
  <c r="I8577" i="35" s="1"/>
  <c r="H8578" i="35"/>
  <c r="I8578" i="35" s="1"/>
  <c r="H8579" i="35"/>
  <c r="I8579" i="35" s="1"/>
  <c r="H8580" i="35"/>
  <c r="I8580" i="35" s="1"/>
  <c r="H8581" i="35"/>
  <c r="I8581" i="35" s="1"/>
  <c r="H8582" i="35"/>
  <c r="I8582" i="35" s="1"/>
  <c r="H8583" i="35"/>
  <c r="I8583" i="35" s="1"/>
  <c r="H8584" i="35"/>
  <c r="I8584" i="35" s="1"/>
  <c r="H8585" i="35"/>
  <c r="I8585" i="35" s="1"/>
  <c r="H8586" i="35"/>
  <c r="I8586" i="35" s="1"/>
  <c r="H8587" i="35"/>
  <c r="I8587" i="35" s="1"/>
  <c r="H8588" i="35"/>
  <c r="I8588" i="35" s="1"/>
  <c r="H8589" i="35"/>
  <c r="I8589" i="35" s="1"/>
  <c r="H8590" i="35"/>
  <c r="I8590" i="35" s="1"/>
  <c r="H8591" i="35"/>
  <c r="I8591" i="35" s="1"/>
  <c r="H8592" i="35"/>
  <c r="I8592" i="35" s="1"/>
  <c r="H8593" i="35"/>
  <c r="I8593" i="35" s="1"/>
  <c r="H8594" i="35"/>
  <c r="I8594" i="35" s="1"/>
  <c r="H8595" i="35"/>
  <c r="I8595" i="35" s="1"/>
  <c r="H8596" i="35"/>
  <c r="I8596" i="35" s="1"/>
  <c r="H8597" i="35"/>
  <c r="I8597" i="35" s="1"/>
  <c r="H8598" i="35"/>
  <c r="I8598" i="35" s="1"/>
  <c r="H8599" i="35"/>
  <c r="I8599" i="35" s="1"/>
  <c r="H8600" i="35"/>
  <c r="I8600" i="35" s="1"/>
  <c r="H8601" i="35"/>
  <c r="I8601" i="35" s="1"/>
  <c r="H8602" i="35"/>
  <c r="I8602" i="35" s="1"/>
  <c r="H8603" i="35"/>
  <c r="I8603" i="35" s="1"/>
  <c r="H8604" i="35"/>
  <c r="I8604" i="35" s="1"/>
  <c r="H8605" i="35"/>
  <c r="I8605" i="35" s="1"/>
  <c r="H8606" i="35"/>
  <c r="I8606" i="35" s="1"/>
  <c r="H8607" i="35"/>
  <c r="I8607" i="35" s="1"/>
  <c r="H8608" i="35"/>
  <c r="I8608" i="35" s="1"/>
  <c r="H8609" i="35"/>
  <c r="I8609" i="35" s="1"/>
  <c r="H8610" i="35"/>
  <c r="I8610" i="35" s="1"/>
  <c r="H8611" i="35"/>
  <c r="I8611" i="35" s="1"/>
  <c r="H8612" i="35"/>
  <c r="I8612" i="35" s="1"/>
  <c r="H8613" i="35"/>
  <c r="I8613" i="35" s="1"/>
  <c r="H8614" i="35"/>
  <c r="I8614" i="35" s="1"/>
  <c r="H8615" i="35"/>
  <c r="I8615" i="35" s="1"/>
  <c r="H8616" i="35"/>
  <c r="I8616" i="35" s="1"/>
  <c r="H8617" i="35"/>
  <c r="I8617" i="35" s="1"/>
  <c r="H8618" i="35"/>
  <c r="I8618" i="35" s="1"/>
  <c r="H8619" i="35"/>
  <c r="I8619" i="35" s="1"/>
  <c r="H8620" i="35"/>
  <c r="I8620" i="35" s="1"/>
  <c r="H8621" i="35"/>
  <c r="I8621" i="35" s="1"/>
  <c r="H8622" i="35"/>
  <c r="I8622" i="35" s="1"/>
  <c r="H8623" i="35"/>
  <c r="I8623" i="35" s="1"/>
  <c r="H8624" i="35"/>
  <c r="I8624" i="35" s="1"/>
  <c r="H8625" i="35"/>
  <c r="I8625" i="35" s="1"/>
  <c r="H8626" i="35"/>
  <c r="I8626" i="35" s="1"/>
  <c r="H8627" i="35"/>
  <c r="I8627" i="35" s="1"/>
  <c r="H8628" i="35"/>
  <c r="I8628" i="35" s="1"/>
  <c r="H8629" i="35"/>
  <c r="I8629" i="35" s="1"/>
  <c r="H8630" i="35"/>
  <c r="I8630" i="35" s="1"/>
  <c r="H8631" i="35"/>
  <c r="I8631" i="35" s="1"/>
  <c r="H8632" i="35"/>
  <c r="I8632" i="35" s="1"/>
  <c r="H8633" i="35"/>
  <c r="I8633" i="35" s="1"/>
  <c r="H8634" i="35"/>
  <c r="I8634" i="35" s="1"/>
  <c r="H8635" i="35"/>
  <c r="I8635" i="35" s="1"/>
  <c r="H8636" i="35"/>
  <c r="I8636" i="35" s="1"/>
  <c r="H8637" i="35"/>
  <c r="I8637" i="35" s="1"/>
  <c r="H8638" i="35"/>
  <c r="I8638" i="35" s="1"/>
  <c r="H8639" i="35"/>
  <c r="I8639" i="35" s="1"/>
  <c r="H8640" i="35"/>
  <c r="I8640" i="35" s="1"/>
  <c r="H8641" i="35"/>
  <c r="I8641" i="35" s="1"/>
  <c r="H8642" i="35"/>
  <c r="I8642" i="35" s="1"/>
  <c r="H8643" i="35"/>
  <c r="I8643" i="35" s="1"/>
  <c r="H8644" i="35"/>
  <c r="I8644" i="35" s="1"/>
  <c r="H8645" i="35"/>
  <c r="I8645" i="35" s="1"/>
  <c r="H8646" i="35"/>
  <c r="I8646" i="35" s="1"/>
  <c r="H8647" i="35"/>
  <c r="I8647" i="35" s="1"/>
  <c r="H8648" i="35"/>
  <c r="I8648" i="35" s="1"/>
  <c r="H8649" i="35"/>
  <c r="I8649" i="35" s="1"/>
  <c r="H8650" i="35"/>
  <c r="I8650" i="35" s="1"/>
  <c r="H8651" i="35"/>
  <c r="I8651" i="35" s="1"/>
  <c r="H8652" i="35"/>
  <c r="I8652" i="35" s="1"/>
  <c r="H8653" i="35"/>
  <c r="I8653" i="35" s="1"/>
  <c r="H8654" i="35"/>
  <c r="I8654" i="35" s="1"/>
  <c r="H8655" i="35"/>
  <c r="I8655" i="35" s="1"/>
  <c r="H8656" i="35"/>
  <c r="I8656" i="35" s="1"/>
  <c r="H8657" i="35"/>
  <c r="I8657" i="35" s="1"/>
  <c r="H8658" i="35"/>
  <c r="I8658" i="35" s="1"/>
  <c r="H8659" i="35"/>
  <c r="I8659" i="35" s="1"/>
  <c r="H8660" i="35"/>
  <c r="I8660" i="35" s="1"/>
  <c r="H8661" i="35"/>
  <c r="I8661" i="35" s="1"/>
  <c r="H8662" i="35"/>
  <c r="I8662" i="35" s="1"/>
  <c r="H8663" i="35"/>
  <c r="I8663" i="35" s="1"/>
  <c r="H8664" i="35"/>
  <c r="I8664" i="35" s="1"/>
  <c r="H8665" i="35"/>
  <c r="I8665" i="35" s="1"/>
  <c r="H8666" i="35"/>
  <c r="I8666" i="35" s="1"/>
  <c r="H8667" i="35"/>
  <c r="I8667" i="35" s="1"/>
  <c r="H8668" i="35"/>
  <c r="I8668" i="35" s="1"/>
  <c r="H8669" i="35"/>
  <c r="I8669" i="35" s="1"/>
  <c r="H8670" i="35"/>
  <c r="I8670" i="35" s="1"/>
  <c r="H8671" i="35"/>
  <c r="I8671" i="35" s="1"/>
  <c r="H8672" i="35"/>
  <c r="I8672" i="35" s="1"/>
  <c r="H8673" i="35"/>
  <c r="I8673" i="35" s="1"/>
  <c r="H8674" i="35"/>
  <c r="I8674" i="35" s="1"/>
  <c r="H8675" i="35"/>
  <c r="I8675" i="35" s="1"/>
  <c r="H8676" i="35"/>
  <c r="I8676" i="35" s="1"/>
  <c r="H8677" i="35"/>
  <c r="I8677" i="35" s="1"/>
  <c r="H8678" i="35"/>
  <c r="I8678" i="35" s="1"/>
  <c r="H8679" i="35"/>
  <c r="I8679" i="35" s="1"/>
  <c r="H8680" i="35"/>
  <c r="I8680" i="35" s="1"/>
  <c r="H8681" i="35"/>
  <c r="I8681" i="35" s="1"/>
  <c r="H8682" i="35"/>
  <c r="I8682" i="35" s="1"/>
  <c r="H8683" i="35"/>
  <c r="I8683" i="35" s="1"/>
  <c r="H8684" i="35"/>
  <c r="I8684" i="35" s="1"/>
  <c r="H8685" i="35"/>
  <c r="I8685" i="35" s="1"/>
  <c r="H8686" i="35"/>
  <c r="I8686" i="35" s="1"/>
  <c r="H8687" i="35"/>
  <c r="I8687" i="35" s="1"/>
  <c r="H8688" i="35"/>
  <c r="I8688" i="35" s="1"/>
  <c r="H8689" i="35"/>
  <c r="I8689" i="35" s="1"/>
  <c r="H8690" i="35"/>
  <c r="I8690" i="35" s="1"/>
  <c r="H8691" i="35"/>
  <c r="I8691" i="35" s="1"/>
  <c r="H8692" i="35"/>
  <c r="I8692" i="35" s="1"/>
  <c r="H8693" i="35"/>
  <c r="I8693" i="35" s="1"/>
  <c r="H8694" i="35"/>
  <c r="I8694" i="35" s="1"/>
  <c r="H8695" i="35"/>
  <c r="I8695" i="35" s="1"/>
  <c r="H8696" i="35"/>
  <c r="I8696" i="35" s="1"/>
  <c r="H8697" i="35"/>
  <c r="I8697" i="35" s="1"/>
  <c r="H8698" i="35"/>
  <c r="I8698" i="35" s="1"/>
  <c r="H8699" i="35"/>
  <c r="I8699" i="35" s="1"/>
  <c r="H8700" i="35"/>
  <c r="I8700" i="35" s="1"/>
  <c r="H8701" i="35"/>
  <c r="I8701" i="35" s="1"/>
  <c r="H8702" i="35"/>
  <c r="I8702" i="35" s="1"/>
  <c r="H8703" i="35"/>
  <c r="I8703" i="35" s="1"/>
  <c r="H8704" i="35"/>
  <c r="I8704" i="35" s="1"/>
  <c r="H8705" i="35"/>
  <c r="I8705" i="35" s="1"/>
  <c r="H8706" i="35"/>
  <c r="I8706" i="35" s="1"/>
  <c r="H8707" i="35"/>
  <c r="I8707" i="35" s="1"/>
  <c r="H8708" i="35"/>
  <c r="I8708" i="35" s="1"/>
  <c r="H8709" i="35"/>
  <c r="I8709" i="35" s="1"/>
  <c r="H8710" i="35"/>
  <c r="I8710" i="35" s="1"/>
  <c r="H8711" i="35"/>
  <c r="I8711" i="35" s="1"/>
  <c r="H8712" i="35"/>
  <c r="I8712" i="35" s="1"/>
  <c r="H8713" i="35"/>
  <c r="I8713" i="35" s="1"/>
  <c r="H8714" i="35"/>
  <c r="I8714" i="35" s="1"/>
  <c r="H8715" i="35"/>
  <c r="I8715" i="35" s="1"/>
  <c r="H8716" i="35"/>
  <c r="I8716" i="35" s="1"/>
  <c r="H8717" i="35"/>
  <c r="I8717" i="35" s="1"/>
  <c r="H8718" i="35"/>
  <c r="I8718" i="35" s="1"/>
  <c r="H8719" i="35"/>
  <c r="I8719" i="35" s="1"/>
  <c r="H8720" i="35"/>
  <c r="I8720" i="35" s="1"/>
  <c r="H8721" i="35"/>
  <c r="I8721" i="35" s="1"/>
  <c r="H8722" i="35"/>
  <c r="I8722" i="35" s="1"/>
  <c r="H8723" i="35"/>
  <c r="I8723" i="35" s="1"/>
  <c r="H8724" i="35"/>
  <c r="I8724" i="35" s="1"/>
  <c r="H8725" i="35"/>
  <c r="I8725" i="35" s="1"/>
  <c r="H8726" i="35"/>
  <c r="I8726" i="35" s="1"/>
  <c r="H8727" i="35"/>
  <c r="I8727" i="35" s="1"/>
  <c r="H8728" i="35"/>
  <c r="I8728" i="35" s="1"/>
  <c r="H8729" i="35"/>
  <c r="I8729" i="35" s="1"/>
  <c r="H8730" i="35"/>
  <c r="I8730" i="35" s="1"/>
  <c r="H8731" i="35"/>
  <c r="I8731" i="35" s="1"/>
  <c r="H8732" i="35"/>
  <c r="I8732" i="35" s="1"/>
  <c r="H8733" i="35"/>
  <c r="I8733" i="35" s="1"/>
  <c r="H8734" i="35"/>
  <c r="I8734" i="35" s="1"/>
  <c r="H8735" i="35"/>
  <c r="I8735" i="35" s="1"/>
  <c r="H8736" i="35"/>
  <c r="I8736" i="35" s="1"/>
  <c r="H8737" i="35"/>
  <c r="I8737" i="35" s="1"/>
  <c r="H8738" i="35"/>
  <c r="I8738" i="35" s="1"/>
  <c r="H8739" i="35"/>
  <c r="I8739" i="35" s="1"/>
  <c r="H8740" i="35"/>
  <c r="I8740" i="35" s="1"/>
  <c r="H8741" i="35"/>
  <c r="I8741" i="35" s="1"/>
  <c r="H8742" i="35"/>
  <c r="I8742" i="35" s="1"/>
  <c r="H8743" i="35"/>
  <c r="I8743" i="35" s="1"/>
  <c r="H8744" i="35"/>
  <c r="I8744" i="35" s="1"/>
  <c r="H8745" i="35"/>
  <c r="I8745" i="35" s="1"/>
  <c r="H8746" i="35"/>
  <c r="I8746" i="35" s="1"/>
  <c r="H8747" i="35"/>
  <c r="I8747" i="35" s="1"/>
  <c r="H8748" i="35"/>
  <c r="I8748" i="35" s="1"/>
  <c r="H8749" i="35"/>
  <c r="I8749" i="35" s="1"/>
  <c r="H8750" i="35"/>
  <c r="I8750" i="35" s="1"/>
  <c r="H8751" i="35"/>
  <c r="I8751" i="35" s="1"/>
  <c r="H8752" i="35"/>
  <c r="I8752" i="35" s="1"/>
  <c r="H8753" i="35"/>
  <c r="I8753" i="35" s="1"/>
  <c r="H8754" i="35"/>
  <c r="I8754" i="35" s="1"/>
  <c r="H8755" i="35"/>
  <c r="I8755" i="35" s="1"/>
  <c r="H8756" i="35"/>
  <c r="I8756" i="35" s="1"/>
  <c r="H8757" i="35"/>
  <c r="I8757" i="35" s="1"/>
  <c r="H8758" i="35"/>
  <c r="I8758" i="35" s="1"/>
  <c r="H8759" i="35"/>
  <c r="I8759" i="35" s="1"/>
  <c r="H8760" i="35"/>
  <c r="I8760" i="35" s="1"/>
  <c r="H8761" i="35"/>
  <c r="I8761" i="35" s="1"/>
  <c r="H8762" i="35"/>
  <c r="I8762" i="35" s="1"/>
  <c r="H8763" i="35"/>
  <c r="I8763" i="35" s="1"/>
  <c r="H8764" i="35"/>
  <c r="I8764" i="35" s="1"/>
  <c r="H8765" i="35"/>
  <c r="I8765" i="35" s="1"/>
  <c r="H8766" i="35"/>
  <c r="I8766" i="35" s="1"/>
  <c r="H8767" i="35"/>
  <c r="I8767" i="35" s="1"/>
  <c r="H8768" i="35"/>
  <c r="I8768" i="35" s="1"/>
  <c r="H8769" i="35"/>
  <c r="I8769" i="35" s="1"/>
  <c r="H8770" i="35"/>
  <c r="I8770" i="35" s="1"/>
  <c r="H8771" i="35"/>
  <c r="I8771" i="35" s="1"/>
  <c r="H8772" i="35"/>
  <c r="I8772" i="35" s="1"/>
  <c r="H8773" i="35"/>
  <c r="I8773" i="35" s="1"/>
  <c r="H8774" i="35"/>
  <c r="I8774" i="35" s="1"/>
  <c r="H8775" i="35"/>
  <c r="I8775" i="35" s="1"/>
  <c r="H8776" i="35"/>
  <c r="I8776" i="35" s="1"/>
  <c r="H8777" i="35"/>
  <c r="I8777" i="35" s="1"/>
  <c r="H8778" i="35"/>
  <c r="I8778" i="35" s="1"/>
  <c r="H8779" i="35"/>
  <c r="I8779" i="35" s="1"/>
  <c r="H8780" i="35"/>
  <c r="I8780" i="35" s="1"/>
  <c r="H8781" i="35"/>
  <c r="I8781" i="35" s="1"/>
  <c r="H8782" i="35"/>
  <c r="I8782" i="35" s="1"/>
  <c r="H8783" i="35"/>
  <c r="I8783" i="35" s="1"/>
  <c r="H8784" i="35"/>
  <c r="I8784" i="35" s="1"/>
  <c r="H8785" i="35"/>
  <c r="I8785" i="35" s="1"/>
  <c r="H8786" i="35"/>
  <c r="I8786" i="35" s="1"/>
  <c r="H8787" i="35"/>
  <c r="I8787" i="35" s="1"/>
  <c r="H8788" i="35"/>
  <c r="I8788" i="35" s="1"/>
  <c r="H8789" i="35"/>
  <c r="I8789" i="35" s="1"/>
  <c r="H8790" i="35"/>
  <c r="I8790" i="35" s="1"/>
  <c r="H8791" i="35"/>
  <c r="I8791" i="35" s="1"/>
  <c r="H8792" i="35"/>
  <c r="I8792" i="35" s="1"/>
  <c r="H8793" i="35"/>
  <c r="I8793" i="35" s="1"/>
  <c r="H8794" i="35"/>
  <c r="I8794" i="35" s="1"/>
  <c r="H8795" i="35"/>
  <c r="I8795" i="35" s="1"/>
  <c r="H8796" i="35"/>
  <c r="I8796" i="35" s="1"/>
  <c r="H8797" i="35"/>
  <c r="I8797" i="35" s="1"/>
  <c r="H8798" i="35"/>
  <c r="I8798" i="35" s="1"/>
  <c r="H8799" i="35"/>
  <c r="I8799" i="35" s="1"/>
  <c r="H8800" i="35"/>
  <c r="I8800" i="35" s="1"/>
  <c r="H8801" i="35"/>
  <c r="I8801" i="35" s="1"/>
  <c r="H8802" i="35"/>
  <c r="I8802" i="35" s="1"/>
  <c r="H8803" i="35"/>
  <c r="I8803" i="35" s="1"/>
  <c r="H8804" i="35"/>
  <c r="I8804" i="35" s="1"/>
  <c r="H8805" i="35"/>
  <c r="I8805" i="35" s="1"/>
  <c r="H8806" i="35"/>
  <c r="I8806" i="35" s="1"/>
  <c r="H8807" i="35"/>
  <c r="I8807" i="35" s="1"/>
  <c r="H8808" i="35"/>
  <c r="I8808" i="35" s="1"/>
  <c r="H8809" i="35"/>
  <c r="I8809" i="35" s="1"/>
  <c r="H8810" i="35"/>
  <c r="I8810" i="35" s="1"/>
  <c r="H8811" i="35"/>
  <c r="I8811" i="35" s="1"/>
  <c r="H8812" i="35"/>
  <c r="I8812" i="35" s="1"/>
  <c r="H8813" i="35"/>
  <c r="I8813" i="35" s="1"/>
  <c r="H8814" i="35"/>
  <c r="I8814" i="35" s="1"/>
  <c r="H8815" i="35"/>
  <c r="I8815" i="35" s="1"/>
  <c r="H8816" i="35"/>
  <c r="I8816" i="35" s="1"/>
  <c r="H8817" i="35"/>
  <c r="I8817" i="35" s="1"/>
  <c r="H8818" i="35"/>
  <c r="I8818" i="35" s="1"/>
  <c r="H8819" i="35"/>
  <c r="I8819" i="35" s="1"/>
  <c r="H8820" i="35"/>
  <c r="I8820" i="35" s="1"/>
  <c r="H8821" i="35"/>
  <c r="I8821" i="35" s="1"/>
  <c r="H8822" i="35"/>
  <c r="I8822" i="35" s="1"/>
  <c r="H8823" i="35"/>
  <c r="I8823" i="35" s="1"/>
  <c r="H8824" i="35"/>
  <c r="I8824" i="35" s="1"/>
  <c r="H8825" i="35"/>
  <c r="I8825" i="35" s="1"/>
  <c r="H8826" i="35"/>
  <c r="I8826" i="35" s="1"/>
  <c r="H8827" i="35"/>
  <c r="I8827" i="35" s="1"/>
  <c r="H8828" i="35"/>
  <c r="I8828" i="35" s="1"/>
  <c r="H8829" i="35"/>
  <c r="I8829" i="35" s="1"/>
  <c r="H8830" i="35"/>
  <c r="I8830" i="35" s="1"/>
  <c r="H8831" i="35"/>
  <c r="I8831" i="35" s="1"/>
  <c r="H8832" i="35"/>
  <c r="I8832" i="35" s="1"/>
  <c r="H8833" i="35"/>
  <c r="I8833" i="35" s="1"/>
  <c r="H8834" i="35"/>
  <c r="I8834" i="35" s="1"/>
  <c r="H8835" i="35"/>
  <c r="I8835" i="35" s="1"/>
  <c r="H8836" i="35"/>
  <c r="I8836" i="35" s="1"/>
  <c r="H8837" i="35"/>
  <c r="I8837" i="35" s="1"/>
  <c r="H8838" i="35"/>
  <c r="I8838" i="35" s="1"/>
  <c r="H8839" i="35"/>
  <c r="I8839" i="35" s="1"/>
  <c r="H8840" i="35"/>
  <c r="I8840" i="35" s="1"/>
  <c r="H8841" i="35"/>
  <c r="I8841" i="35" s="1"/>
  <c r="H8842" i="35"/>
  <c r="I8842" i="35" s="1"/>
  <c r="H8843" i="35"/>
  <c r="I8843" i="35" s="1"/>
  <c r="H8844" i="35"/>
  <c r="I8844" i="35" s="1"/>
  <c r="H8845" i="35"/>
  <c r="I8845" i="35" s="1"/>
  <c r="H8846" i="35"/>
  <c r="I8846" i="35" s="1"/>
  <c r="H8847" i="35"/>
  <c r="I8847" i="35" s="1"/>
  <c r="H8848" i="35"/>
  <c r="I8848" i="35" s="1"/>
  <c r="H8849" i="35"/>
  <c r="I8849" i="35" s="1"/>
  <c r="H8850" i="35"/>
  <c r="I8850" i="35" s="1"/>
  <c r="H8851" i="35"/>
  <c r="I8851" i="35" s="1"/>
  <c r="H8852" i="35"/>
  <c r="I8852" i="35" s="1"/>
  <c r="H8853" i="35"/>
  <c r="I8853" i="35" s="1"/>
  <c r="H8854" i="35"/>
  <c r="I8854" i="35" s="1"/>
  <c r="H8855" i="35"/>
  <c r="I8855" i="35" s="1"/>
  <c r="H8856" i="35"/>
  <c r="I8856" i="35" s="1"/>
  <c r="H8857" i="35"/>
  <c r="I8857" i="35" s="1"/>
  <c r="H8858" i="35"/>
  <c r="I8858" i="35" s="1"/>
  <c r="H8859" i="35"/>
  <c r="I8859" i="35" s="1"/>
  <c r="H8860" i="35"/>
  <c r="I8860" i="35" s="1"/>
  <c r="H8861" i="35"/>
  <c r="I8861" i="35" s="1"/>
  <c r="H8862" i="35"/>
  <c r="I8862" i="35" s="1"/>
  <c r="H8863" i="35"/>
  <c r="I8863" i="35" s="1"/>
  <c r="H8864" i="35"/>
  <c r="I8864" i="35" s="1"/>
  <c r="H8865" i="35"/>
  <c r="I8865" i="35" s="1"/>
  <c r="H8866" i="35"/>
  <c r="I8866" i="35" s="1"/>
  <c r="H8867" i="35"/>
  <c r="I8867" i="35" s="1"/>
  <c r="H8868" i="35"/>
  <c r="I8868" i="35" s="1"/>
  <c r="H8869" i="35"/>
  <c r="I8869" i="35" s="1"/>
  <c r="H8870" i="35"/>
  <c r="I8870" i="35" s="1"/>
  <c r="H8871" i="35"/>
  <c r="I8871" i="35" s="1"/>
  <c r="H8872" i="35"/>
  <c r="I8872" i="35" s="1"/>
  <c r="H8873" i="35"/>
  <c r="I8873" i="35" s="1"/>
  <c r="H8874" i="35"/>
  <c r="I8874" i="35" s="1"/>
  <c r="H8875" i="35"/>
  <c r="I8875" i="35" s="1"/>
  <c r="H8876" i="35"/>
  <c r="I8876" i="35" s="1"/>
  <c r="H8877" i="35"/>
  <c r="I8877" i="35" s="1"/>
  <c r="H8878" i="35"/>
  <c r="I8878" i="35" s="1"/>
  <c r="H8879" i="35"/>
  <c r="I8879" i="35" s="1"/>
  <c r="H8880" i="35"/>
  <c r="I8880" i="35" s="1"/>
  <c r="H8881" i="35"/>
  <c r="I8881" i="35" s="1"/>
  <c r="H8882" i="35"/>
  <c r="I8882" i="35" s="1"/>
  <c r="H8883" i="35"/>
  <c r="I8883" i="35" s="1"/>
  <c r="H8884" i="35"/>
  <c r="I8884" i="35" s="1"/>
  <c r="H8885" i="35"/>
  <c r="I8885" i="35" s="1"/>
  <c r="H8886" i="35"/>
  <c r="I8886" i="35" s="1"/>
  <c r="H8887" i="35"/>
  <c r="I8887" i="35" s="1"/>
  <c r="H8888" i="35"/>
  <c r="I8888" i="35" s="1"/>
  <c r="H8889" i="35"/>
  <c r="I8889" i="35" s="1"/>
  <c r="H8890" i="35"/>
  <c r="I8890" i="35" s="1"/>
  <c r="H8891" i="35"/>
  <c r="I8891" i="35" s="1"/>
  <c r="H8892" i="35"/>
  <c r="I8892" i="35" s="1"/>
  <c r="H8893" i="35"/>
  <c r="I8893" i="35" s="1"/>
  <c r="H8894" i="35"/>
  <c r="I8894" i="35" s="1"/>
  <c r="H8895" i="35"/>
  <c r="I8895" i="35" s="1"/>
  <c r="H8896" i="35"/>
  <c r="I8896" i="35" s="1"/>
  <c r="H8897" i="35"/>
  <c r="I8897" i="35" s="1"/>
  <c r="H8898" i="35"/>
  <c r="I8898" i="35" s="1"/>
  <c r="H8899" i="35"/>
  <c r="I8899" i="35" s="1"/>
  <c r="H8900" i="35"/>
  <c r="I8900" i="35" s="1"/>
  <c r="H8901" i="35"/>
  <c r="I8901" i="35" s="1"/>
  <c r="H8902" i="35"/>
  <c r="I8902" i="35" s="1"/>
  <c r="H8903" i="35"/>
  <c r="I8903" i="35" s="1"/>
  <c r="H8904" i="35"/>
  <c r="I8904" i="35" s="1"/>
  <c r="H8905" i="35"/>
  <c r="I8905" i="35" s="1"/>
  <c r="H8906" i="35"/>
  <c r="I8906" i="35" s="1"/>
  <c r="H8907" i="35"/>
  <c r="I8907" i="35" s="1"/>
  <c r="H8908" i="35"/>
  <c r="I8908" i="35" s="1"/>
  <c r="H8909" i="35"/>
  <c r="I8909" i="35" s="1"/>
  <c r="H8910" i="35"/>
  <c r="I8910" i="35" s="1"/>
  <c r="H8911" i="35"/>
  <c r="I8911" i="35" s="1"/>
  <c r="H8912" i="35"/>
  <c r="I8912" i="35" s="1"/>
  <c r="H8913" i="35"/>
  <c r="I8913" i="35" s="1"/>
  <c r="H8914" i="35"/>
  <c r="I8914" i="35" s="1"/>
  <c r="H8915" i="35"/>
  <c r="I8915" i="35" s="1"/>
  <c r="H8916" i="35"/>
  <c r="I8916" i="35" s="1"/>
  <c r="H8917" i="35"/>
  <c r="I8917" i="35" s="1"/>
  <c r="H8918" i="35"/>
  <c r="I8918" i="35" s="1"/>
  <c r="H8919" i="35"/>
  <c r="I8919" i="35" s="1"/>
  <c r="H8920" i="35"/>
  <c r="I8920" i="35" s="1"/>
  <c r="H8921" i="35"/>
  <c r="I8921" i="35" s="1"/>
  <c r="H8922" i="35"/>
  <c r="I8922" i="35" s="1"/>
  <c r="H8923" i="35"/>
  <c r="I8923" i="35" s="1"/>
  <c r="H8924" i="35"/>
  <c r="I8924" i="35" s="1"/>
  <c r="H8925" i="35"/>
  <c r="I8925" i="35" s="1"/>
  <c r="H8926" i="35"/>
  <c r="I8926" i="35" s="1"/>
  <c r="H8927" i="35"/>
  <c r="I8927" i="35" s="1"/>
  <c r="H8928" i="35"/>
  <c r="I8928" i="35" s="1"/>
  <c r="H8929" i="35"/>
  <c r="I8929" i="35" s="1"/>
  <c r="H8930" i="35"/>
  <c r="I8930" i="35" s="1"/>
  <c r="H8931" i="35"/>
  <c r="I8931" i="35" s="1"/>
  <c r="H8932" i="35"/>
  <c r="I8932" i="35" s="1"/>
  <c r="H8933" i="35"/>
  <c r="I8933" i="35" s="1"/>
  <c r="H8934" i="35"/>
  <c r="I8934" i="35" s="1"/>
  <c r="H8935" i="35"/>
  <c r="I8935" i="35" s="1"/>
  <c r="H8936" i="35"/>
  <c r="I8936" i="35" s="1"/>
  <c r="H8937" i="35"/>
  <c r="I8937" i="35" s="1"/>
  <c r="H8938" i="35"/>
  <c r="I8938" i="35" s="1"/>
  <c r="H8939" i="35"/>
  <c r="I8939" i="35" s="1"/>
  <c r="H8940" i="35"/>
  <c r="I8940" i="35" s="1"/>
  <c r="H8941" i="35"/>
  <c r="I8941" i="35" s="1"/>
  <c r="H8942" i="35"/>
  <c r="I8942" i="35" s="1"/>
  <c r="H8943" i="35"/>
  <c r="I8943" i="35" s="1"/>
  <c r="H8944" i="35"/>
  <c r="I8944" i="35" s="1"/>
  <c r="H8945" i="35"/>
  <c r="I8945" i="35" s="1"/>
  <c r="H8946" i="35"/>
  <c r="I8946" i="35" s="1"/>
  <c r="H8947" i="35"/>
  <c r="I8947" i="35" s="1"/>
  <c r="H8948" i="35"/>
  <c r="I8948" i="35" s="1"/>
  <c r="H8949" i="35"/>
  <c r="I8949" i="35" s="1"/>
  <c r="H8950" i="35"/>
  <c r="I8950" i="35" s="1"/>
  <c r="H8951" i="35"/>
  <c r="I8951" i="35" s="1"/>
  <c r="H8952" i="35"/>
  <c r="I8952" i="35" s="1"/>
  <c r="H8953" i="35"/>
  <c r="I8953" i="35" s="1"/>
  <c r="H8954" i="35"/>
  <c r="I8954" i="35" s="1"/>
  <c r="H8955" i="35"/>
  <c r="I8955" i="35" s="1"/>
  <c r="H8956" i="35"/>
  <c r="I8956" i="35" s="1"/>
  <c r="H8957" i="35"/>
  <c r="I8957" i="35" s="1"/>
  <c r="H8958" i="35"/>
  <c r="I8958" i="35" s="1"/>
  <c r="H8959" i="35"/>
  <c r="I8959" i="35" s="1"/>
  <c r="H8960" i="35"/>
  <c r="I8960" i="35" s="1"/>
  <c r="H8961" i="35"/>
  <c r="I8961" i="35" s="1"/>
  <c r="H8962" i="35"/>
  <c r="I8962" i="35" s="1"/>
  <c r="H8963" i="35"/>
  <c r="I8963" i="35" s="1"/>
  <c r="H8964" i="35"/>
  <c r="I8964" i="35" s="1"/>
  <c r="H8965" i="35"/>
  <c r="I8965" i="35" s="1"/>
  <c r="H8966" i="35"/>
  <c r="I8966" i="35" s="1"/>
  <c r="H8967" i="35"/>
  <c r="I8967" i="35" s="1"/>
  <c r="H8968" i="35"/>
  <c r="I8968" i="35" s="1"/>
  <c r="H8969" i="35"/>
  <c r="I8969" i="35" s="1"/>
  <c r="H8970" i="35"/>
  <c r="I8970" i="35" s="1"/>
  <c r="H8971" i="35"/>
  <c r="I8971" i="35" s="1"/>
  <c r="H8972" i="35"/>
  <c r="I8972" i="35" s="1"/>
  <c r="H8973" i="35"/>
  <c r="I8973" i="35" s="1"/>
  <c r="H8974" i="35"/>
  <c r="I8974" i="35" s="1"/>
  <c r="H8975" i="35"/>
  <c r="I8975" i="35" s="1"/>
  <c r="H8976" i="35"/>
  <c r="I8976" i="35" s="1"/>
  <c r="H8977" i="35"/>
  <c r="I8977" i="35" s="1"/>
  <c r="H8978" i="35"/>
  <c r="I8978" i="35" s="1"/>
  <c r="H8979" i="35"/>
  <c r="I8979" i="35" s="1"/>
  <c r="H8980" i="35"/>
  <c r="I8980" i="35" s="1"/>
  <c r="H8981" i="35"/>
  <c r="I8981" i="35" s="1"/>
  <c r="H8982" i="35"/>
  <c r="I8982" i="35" s="1"/>
  <c r="H8983" i="35"/>
  <c r="I8983" i="35" s="1"/>
  <c r="H8984" i="35"/>
  <c r="I8984" i="35" s="1"/>
  <c r="H8985" i="35"/>
  <c r="I8985" i="35" s="1"/>
  <c r="H8986" i="35"/>
  <c r="I8986" i="35" s="1"/>
  <c r="H8987" i="35"/>
  <c r="I8987" i="35" s="1"/>
  <c r="H8988" i="35"/>
  <c r="I8988" i="35" s="1"/>
  <c r="H8989" i="35"/>
  <c r="I8989" i="35" s="1"/>
  <c r="H8990" i="35"/>
  <c r="I8990" i="35" s="1"/>
  <c r="H8991" i="35"/>
  <c r="I8991" i="35" s="1"/>
  <c r="H8992" i="35"/>
  <c r="I8992" i="35" s="1"/>
  <c r="H8993" i="35"/>
  <c r="I8993" i="35" s="1"/>
  <c r="H8994" i="35"/>
  <c r="I8994" i="35" s="1"/>
  <c r="H8995" i="35"/>
  <c r="I8995" i="35" s="1"/>
  <c r="H8996" i="35"/>
  <c r="I8996" i="35" s="1"/>
  <c r="H8997" i="35"/>
  <c r="I8997" i="35" s="1"/>
  <c r="H8998" i="35"/>
  <c r="I8998" i="35" s="1"/>
  <c r="H8999" i="35"/>
  <c r="I8999" i="35" s="1"/>
  <c r="H9000" i="35"/>
  <c r="I9000" i="35" s="1"/>
  <c r="H9001" i="35"/>
  <c r="I9001" i="35" s="1"/>
  <c r="H9002" i="35"/>
  <c r="I9002" i="35" s="1"/>
  <c r="H9003" i="35"/>
  <c r="I9003" i="35" s="1"/>
  <c r="H9004" i="35"/>
  <c r="I9004" i="35" s="1"/>
  <c r="H9005" i="35"/>
  <c r="I9005" i="35" s="1"/>
  <c r="H9006" i="35"/>
  <c r="I9006" i="35" s="1"/>
  <c r="H9007" i="35"/>
  <c r="I9007" i="35" s="1"/>
  <c r="H9008" i="35"/>
  <c r="I9008" i="35" s="1"/>
  <c r="H9009" i="35"/>
  <c r="I9009" i="35" s="1"/>
  <c r="H9010" i="35"/>
  <c r="I9010" i="35" s="1"/>
  <c r="H9011" i="35"/>
  <c r="I9011" i="35" s="1"/>
  <c r="H9012" i="35"/>
  <c r="I9012" i="35" s="1"/>
  <c r="H9013" i="35"/>
  <c r="I9013" i="35" s="1"/>
  <c r="H9014" i="35"/>
  <c r="I9014" i="35" s="1"/>
  <c r="H9015" i="35"/>
  <c r="I9015" i="35" s="1"/>
  <c r="H9016" i="35"/>
  <c r="I9016" i="35" s="1"/>
  <c r="H9017" i="35"/>
  <c r="I9017" i="35" s="1"/>
  <c r="H9018" i="35"/>
  <c r="I9018" i="35" s="1"/>
  <c r="H9019" i="35"/>
  <c r="I9019" i="35" s="1"/>
  <c r="H9020" i="35"/>
  <c r="I9020" i="35" s="1"/>
  <c r="H9021" i="35"/>
  <c r="I9021" i="35" s="1"/>
  <c r="H9022" i="35"/>
  <c r="I9022" i="35" s="1"/>
  <c r="H9023" i="35"/>
  <c r="I9023" i="35" s="1"/>
  <c r="H9024" i="35"/>
  <c r="I9024" i="35" s="1"/>
  <c r="H9025" i="35"/>
  <c r="I9025" i="35" s="1"/>
  <c r="H9026" i="35"/>
  <c r="I9026" i="35" s="1"/>
  <c r="H9027" i="35"/>
  <c r="I9027" i="35" s="1"/>
  <c r="H9028" i="35"/>
  <c r="I9028" i="35" s="1"/>
  <c r="H9029" i="35"/>
  <c r="I9029" i="35" s="1"/>
  <c r="H9030" i="35"/>
  <c r="I9030" i="35" s="1"/>
  <c r="H9031" i="35"/>
  <c r="I9031" i="35" s="1"/>
  <c r="H9032" i="35"/>
  <c r="I9032" i="35" s="1"/>
  <c r="H9033" i="35"/>
  <c r="I9033" i="35" s="1"/>
  <c r="H9034" i="35"/>
  <c r="I9034" i="35" s="1"/>
  <c r="H9035" i="35"/>
  <c r="I9035" i="35" s="1"/>
  <c r="H9036" i="35"/>
  <c r="I9036" i="35" s="1"/>
  <c r="H9037" i="35"/>
  <c r="I9037" i="35" s="1"/>
  <c r="H9038" i="35"/>
  <c r="I9038" i="35" s="1"/>
  <c r="H9039" i="35"/>
  <c r="I9039" i="35" s="1"/>
  <c r="H9040" i="35"/>
  <c r="I9040" i="35" s="1"/>
  <c r="H9041" i="35"/>
  <c r="I9041" i="35" s="1"/>
  <c r="H9042" i="35"/>
  <c r="I9042" i="35" s="1"/>
  <c r="H9043" i="35"/>
  <c r="I9043" i="35" s="1"/>
  <c r="H9044" i="35"/>
  <c r="I9044" i="35" s="1"/>
  <c r="H9045" i="35"/>
  <c r="I9045" i="35" s="1"/>
  <c r="H9046" i="35"/>
  <c r="I9046" i="35" s="1"/>
  <c r="H9047" i="35"/>
  <c r="I9047" i="35" s="1"/>
  <c r="H9048" i="35"/>
  <c r="I9048" i="35" s="1"/>
  <c r="H9049" i="35"/>
  <c r="I9049" i="35" s="1"/>
  <c r="H9050" i="35"/>
  <c r="I9050" i="35" s="1"/>
  <c r="H9051" i="35"/>
  <c r="I9051" i="35" s="1"/>
  <c r="H9052" i="35"/>
  <c r="I9052" i="35" s="1"/>
  <c r="H9053" i="35"/>
  <c r="I9053" i="35" s="1"/>
  <c r="H9054" i="35"/>
  <c r="I9054" i="35" s="1"/>
  <c r="H9055" i="35"/>
  <c r="I9055" i="35" s="1"/>
  <c r="H9056" i="35"/>
  <c r="I9056" i="35" s="1"/>
  <c r="H9057" i="35"/>
  <c r="I9057" i="35" s="1"/>
  <c r="H9058" i="35"/>
  <c r="I9058" i="35" s="1"/>
  <c r="H9059" i="35"/>
  <c r="I9059" i="35" s="1"/>
  <c r="H9060" i="35"/>
  <c r="I9060" i="35" s="1"/>
  <c r="H9061" i="35"/>
  <c r="I9061" i="35" s="1"/>
  <c r="H9062" i="35"/>
  <c r="I9062" i="35" s="1"/>
  <c r="H9063" i="35"/>
  <c r="I9063" i="35" s="1"/>
  <c r="H9064" i="35"/>
  <c r="I9064" i="35" s="1"/>
  <c r="H9065" i="35"/>
  <c r="I9065" i="35" s="1"/>
  <c r="H9066" i="35"/>
  <c r="I9066" i="35" s="1"/>
  <c r="H9067" i="35"/>
  <c r="I9067" i="35" s="1"/>
  <c r="H9068" i="35"/>
  <c r="I9068" i="35" s="1"/>
  <c r="H9069" i="35"/>
  <c r="I9069" i="35" s="1"/>
  <c r="H9070" i="35"/>
  <c r="I9070" i="35" s="1"/>
  <c r="H9071" i="35"/>
  <c r="I9071" i="35" s="1"/>
  <c r="H9072" i="35"/>
  <c r="I9072" i="35" s="1"/>
  <c r="H9073" i="35"/>
  <c r="I9073" i="35" s="1"/>
  <c r="H9074" i="35"/>
  <c r="I9074" i="35" s="1"/>
  <c r="H9075" i="35"/>
  <c r="I9075" i="35" s="1"/>
  <c r="H9076" i="35"/>
  <c r="I9076" i="35" s="1"/>
  <c r="H9077" i="35"/>
  <c r="I9077" i="35" s="1"/>
  <c r="H9078" i="35"/>
  <c r="I9078" i="35" s="1"/>
  <c r="H9079" i="35"/>
  <c r="I9079" i="35" s="1"/>
  <c r="H9080" i="35"/>
  <c r="I9080" i="35" s="1"/>
  <c r="H9081" i="35"/>
  <c r="I9081" i="35" s="1"/>
  <c r="H9082" i="35"/>
  <c r="I9082" i="35" s="1"/>
  <c r="H9083" i="35"/>
  <c r="I9083" i="35" s="1"/>
  <c r="H9084" i="35"/>
  <c r="I9084" i="35" s="1"/>
  <c r="H9085" i="35"/>
  <c r="I9085" i="35" s="1"/>
  <c r="H9086" i="35"/>
  <c r="I9086" i="35" s="1"/>
  <c r="H9087" i="35"/>
  <c r="I9087" i="35" s="1"/>
  <c r="H9088" i="35"/>
  <c r="I9088" i="35" s="1"/>
  <c r="H9089" i="35"/>
  <c r="I9089" i="35" s="1"/>
  <c r="H9090" i="35"/>
  <c r="I9090" i="35" s="1"/>
  <c r="H9091" i="35"/>
  <c r="I9091" i="35" s="1"/>
  <c r="H9092" i="35"/>
  <c r="I9092" i="35" s="1"/>
  <c r="H9093" i="35"/>
  <c r="I9093" i="35" s="1"/>
  <c r="H9094" i="35"/>
  <c r="I9094" i="35" s="1"/>
  <c r="H9095" i="35"/>
  <c r="I9095" i="35" s="1"/>
  <c r="H9096" i="35"/>
  <c r="I9096" i="35" s="1"/>
  <c r="H9097" i="35"/>
  <c r="I9097" i="35" s="1"/>
  <c r="H9098" i="35"/>
  <c r="I9098" i="35" s="1"/>
  <c r="H9099" i="35"/>
  <c r="I9099" i="35" s="1"/>
  <c r="H9100" i="35"/>
  <c r="I9100" i="35" s="1"/>
  <c r="H9101" i="35"/>
  <c r="I9101" i="35" s="1"/>
  <c r="H9102" i="35"/>
  <c r="I9102" i="35" s="1"/>
  <c r="H9103" i="35"/>
  <c r="I9103" i="35" s="1"/>
  <c r="H9104" i="35"/>
  <c r="I9104" i="35" s="1"/>
  <c r="H9105" i="35"/>
  <c r="I9105" i="35" s="1"/>
  <c r="H9106" i="35"/>
  <c r="I9106" i="35" s="1"/>
  <c r="H9107" i="35"/>
  <c r="I9107" i="35" s="1"/>
  <c r="H9108" i="35"/>
  <c r="I9108" i="35" s="1"/>
  <c r="H9109" i="35"/>
  <c r="I9109" i="35" s="1"/>
  <c r="H9110" i="35"/>
  <c r="I9110" i="35" s="1"/>
  <c r="H9111" i="35"/>
  <c r="I9111" i="35" s="1"/>
  <c r="H9112" i="35"/>
  <c r="I9112" i="35" s="1"/>
  <c r="H9113" i="35"/>
  <c r="I9113" i="35" s="1"/>
  <c r="H9114" i="35"/>
  <c r="I9114" i="35" s="1"/>
  <c r="H9115" i="35"/>
  <c r="I9115" i="35" s="1"/>
  <c r="H9116" i="35"/>
  <c r="I9116" i="35" s="1"/>
  <c r="H9117" i="35"/>
  <c r="I9117" i="35" s="1"/>
  <c r="H9118" i="35"/>
  <c r="I9118" i="35" s="1"/>
  <c r="H9119" i="35"/>
  <c r="I9119" i="35" s="1"/>
  <c r="H9120" i="35"/>
  <c r="I9120" i="35" s="1"/>
  <c r="H9121" i="35"/>
  <c r="I9121" i="35" s="1"/>
  <c r="H9122" i="35"/>
  <c r="I9122" i="35" s="1"/>
  <c r="H9123" i="35"/>
  <c r="I9123" i="35" s="1"/>
  <c r="H9124" i="35"/>
  <c r="I9124" i="35" s="1"/>
  <c r="H9125" i="35"/>
  <c r="I9125" i="35" s="1"/>
  <c r="H9126" i="35"/>
  <c r="I9126" i="35" s="1"/>
  <c r="H9127" i="35"/>
  <c r="I9127" i="35" s="1"/>
  <c r="H9128" i="35"/>
  <c r="I9128" i="35" s="1"/>
  <c r="H9129" i="35"/>
  <c r="I9129" i="35" s="1"/>
  <c r="H9130" i="35"/>
  <c r="I9130" i="35" s="1"/>
  <c r="H9131" i="35"/>
  <c r="I9131" i="35" s="1"/>
  <c r="H9132" i="35"/>
  <c r="I9132" i="35" s="1"/>
  <c r="H9133" i="35"/>
  <c r="I9133" i="35" s="1"/>
  <c r="H9134" i="35"/>
  <c r="I9134" i="35" s="1"/>
  <c r="H9135" i="35"/>
  <c r="I9135" i="35" s="1"/>
  <c r="H9136" i="35"/>
  <c r="I9136" i="35" s="1"/>
  <c r="H9137" i="35"/>
  <c r="I9137" i="35" s="1"/>
  <c r="H9138" i="35"/>
  <c r="I9138" i="35" s="1"/>
  <c r="H9139" i="35"/>
  <c r="I9139" i="35" s="1"/>
  <c r="H9140" i="35"/>
  <c r="I9140" i="35" s="1"/>
  <c r="H9141" i="35"/>
  <c r="I9141" i="35" s="1"/>
  <c r="H9142" i="35"/>
  <c r="I9142" i="35" s="1"/>
  <c r="H9143" i="35"/>
  <c r="I9143" i="35" s="1"/>
  <c r="H9144" i="35"/>
  <c r="I9144" i="35" s="1"/>
  <c r="H9145" i="35"/>
  <c r="I9145" i="35" s="1"/>
  <c r="H9146" i="35"/>
  <c r="I9146" i="35" s="1"/>
  <c r="H9147" i="35"/>
  <c r="I9147" i="35" s="1"/>
  <c r="H9148" i="35"/>
  <c r="I9148" i="35" s="1"/>
  <c r="H9149" i="35"/>
  <c r="I9149" i="35" s="1"/>
  <c r="H9150" i="35"/>
  <c r="I9150" i="35" s="1"/>
  <c r="H9151" i="35"/>
  <c r="I9151" i="35" s="1"/>
  <c r="H9152" i="35"/>
  <c r="I9152" i="35" s="1"/>
  <c r="H9153" i="35"/>
  <c r="I9153" i="35" s="1"/>
  <c r="H9154" i="35"/>
  <c r="I9154" i="35" s="1"/>
  <c r="H9155" i="35"/>
  <c r="I9155" i="35" s="1"/>
  <c r="H9156" i="35"/>
  <c r="I9156" i="35" s="1"/>
  <c r="H9157" i="35"/>
  <c r="I9157" i="35" s="1"/>
  <c r="H9158" i="35"/>
  <c r="I9158" i="35" s="1"/>
  <c r="H9159" i="35"/>
  <c r="I9159" i="35" s="1"/>
  <c r="H9160" i="35"/>
  <c r="I9160" i="35" s="1"/>
  <c r="H9161" i="35"/>
  <c r="I9161" i="35" s="1"/>
  <c r="H9162" i="35"/>
  <c r="I9162" i="35" s="1"/>
  <c r="H9163" i="35"/>
  <c r="I9163" i="35" s="1"/>
  <c r="H9164" i="35"/>
  <c r="I9164" i="35" s="1"/>
  <c r="H9165" i="35"/>
  <c r="I9165" i="35" s="1"/>
  <c r="H9166" i="35"/>
  <c r="I9166" i="35" s="1"/>
  <c r="H9167" i="35"/>
  <c r="I9167" i="35" s="1"/>
  <c r="H9168" i="35"/>
  <c r="I9168" i="35" s="1"/>
  <c r="H9169" i="35"/>
  <c r="I9169" i="35" s="1"/>
  <c r="H9170" i="35"/>
  <c r="I9170" i="35" s="1"/>
  <c r="H9171" i="35"/>
  <c r="I9171" i="35" s="1"/>
  <c r="H9172" i="35"/>
  <c r="I9172" i="35" s="1"/>
  <c r="H9173" i="35"/>
  <c r="I9173" i="35" s="1"/>
  <c r="H9174" i="35"/>
  <c r="I9174" i="35" s="1"/>
  <c r="H9175" i="35"/>
  <c r="I9175" i="35" s="1"/>
  <c r="H9176" i="35"/>
  <c r="I9176" i="35" s="1"/>
  <c r="H9177" i="35"/>
  <c r="I9177" i="35" s="1"/>
  <c r="H9178" i="35"/>
  <c r="I9178" i="35" s="1"/>
  <c r="H9179" i="35"/>
  <c r="I9179" i="35" s="1"/>
  <c r="H9180" i="35"/>
  <c r="I9180" i="35" s="1"/>
  <c r="H9181" i="35"/>
  <c r="I9181" i="35" s="1"/>
  <c r="H9182" i="35"/>
  <c r="I9182" i="35" s="1"/>
  <c r="H9183" i="35"/>
  <c r="I9183" i="35" s="1"/>
  <c r="H9184" i="35"/>
  <c r="I9184" i="35" s="1"/>
  <c r="H9185" i="35"/>
  <c r="I9185" i="35" s="1"/>
  <c r="H9186" i="35"/>
  <c r="I9186" i="35" s="1"/>
  <c r="H9187" i="35"/>
  <c r="I9187" i="35" s="1"/>
  <c r="H9188" i="35"/>
  <c r="I9188" i="35" s="1"/>
  <c r="H9189" i="35"/>
  <c r="I9189" i="35" s="1"/>
  <c r="H9190" i="35"/>
  <c r="I9190" i="35" s="1"/>
  <c r="H9191" i="35"/>
  <c r="I9191" i="35" s="1"/>
  <c r="H9192" i="35"/>
  <c r="I9192" i="35" s="1"/>
  <c r="H9193" i="35"/>
  <c r="I9193" i="35" s="1"/>
  <c r="H9194" i="35"/>
  <c r="I9194" i="35" s="1"/>
  <c r="H9195" i="35"/>
  <c r="I9195" i="35" s="1"/>
  <c r="H9196" i="35"/>
  <c r="I9196" i="35" s="1"/>
  <c r="H9197" i="35"/>
  <c r="I9197" i="35" s="1"/>
  <c r="H9198" i="35"/>
  <c r="I9198" i="35" s="1"/>
  <c r="H9199" i="35"/>
  <c r="I9199" i="35" s="1"/>
  <c r="H9200" i="35"/>
  <c r="I9200" i="35" s="1"/>
  <c r="H9201" i="35"/>
  <c r="I9201" i="35" s="1"/>
  <c r="H9202" i="35"/>
  <c r="I9202" i="35" s="1"/>
  <c r="H9203" i="35"/>
  <c r="I9203" i="35" s="1"/>
  <c r="H9204" i="35"/>
  <c r="I9204" i="35" s="1"/>
  <c r="H9205" i="35"/>
  <c r="I9205" i="35" s="1"/>
  <c r="H9206" i="35"/>
  <c r="I9206" i="35" s="1"/>
  <c r="H9207" i="35"/>
  <c r="I9207" i="35" s="1"/>
  <c r="H9208" i="35"/>
  <c r="I9208" i="35" s="1"/>
  <c r="H9209" i="35"/>
  <c r="I9209" i="35" s="1"/>
  <c r="H9210" i="35"/>
  <c r="I9210" i="35" s="1"/>
  <c r="H9211" i="35"/>
  <c r="I9211" i="35" s="1"/>
  <c r="H9212" i="35"/>
  <c r="I9212" i="35" s="1"/>
  <c r="H9213" i="35"/>
  <c r="I9213" i="35" s="1"/>
  <c r="H9214" i="35"/>
  <c r="I9214" i="35" s="1"/>
  <c r="H9215" i="35"/>
  <c r="I9215" i="35" s="1"/>
  <c r="H9216" i="35"/>
  <c r="I9216" i="35" s="1"/>
  <c r="H9217" i="35"/>
  <c r="I9217" i="35" s="1"/>
  <c r="H9218" i="35"/>
  <c r="I9218" i="35" s="1"/>
  <c r="H9219" i="35"/>
  <c r="I9219" i="35" s="1"/>
  <c r="H9220" i="35"/>
  <c r="I9220" i="35" s="1"/>
  <c r="H9221" i="35"/>
  <c r="I9221" i="35" s="1"/>
  <c r="H9222" i="35"/>
  <c r="I9222" i="35" s="1"/>
  <c r="H9223" i="35"/>
  <c r="I9223" i="35" s="1"/>
  <c r="H9224" i="35"/>
  <c r="I9224" i="35" s="1"/>
  <c r="H9225" i="35"/>
  <c r="I9225" i="35" s="1"/>
  <c r="H9226" i="35"/>
  <c r="I9226" i="35" s="1"/>
  <c r="F2" i="35"/>
  <c r="G2" i="35" s="1"/>
  <c r="K2" i="33" l="1"/>
  <c r="K3" i="33"/>
  <c r="K4" i="33"/>
  <c r="K5" i="33"/>
  <c r="K6" i="33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113" i="33"/>
  <c r="K114" i="33"/>
  <c r="K115" i="33"/>
  <c r="K116" i="33"/>
  <c r="K117" i="33"/>
  <c r="K118" i="33"/>
  <c r="K119" i="33"/>
  <c r="K120" i="33"/>
  <c r="K121" i="33"/>
  <c r="K122" i="33"/>
  <c r="K123" i="33"/>
  <c r="K124" i="33"/>
  <c r="K125" i="33"/>
  <c r="K126" i="33"/>
  <c r="K127" i="33"/>
  <c r="K128" i="33"/>
  <c r="K129" i="33"/>
  <c r="K130" i="33"/>
  <c r="K131" i="33"/>
  <c r="K132" i="33"/>
  <c r="K133" i="33"/>
  <c r="K134" i="33"/>
  <c r="K135" i="33"/>
  <c r="K136" i="33"/>
  <c r="K137" i="33"/>
  <c r="K138" i="33"/>
  <c r="K139" i="33"/>
  <c r="K140" i="33"/>
  <c r="K141" i="33"/>
  <c r="K142" i="33"/>
  <c r="K143" i="33"/>
  <c r="K144" i="33"/>
  <c r="K145" i="33"/>
  <c r="K146" i="33"/>
  <c r="K147" i="33"/>
  <c r="K148" i="33"/>
  <c r="K149" i="33"/>
  <c r="K150" i="33"/>
  <c r="K151" i="33"/>
  <c r="K152" i="33"/>
  <c r="K153" i="33"/>
  <c r="K154" i="33"/>
  <c r="K155" i="33"/>
  <c r="K156" i="33"/>
  <c r="K157" i="33"/>
  <c r="K158" i="33"/>
  <c r="K159" i="33"/>
  <c r="K160" i="33"/>
  <c r="K161" i="33"/>
  <c r="K162" i="33"/>
  <c r="K163" i="33"/>
  <c r="K164" i="33"/>
  <c r="K165" i="33"/>
  <c r="K166" i="33"/>
  <c r="K167" i="33"/>
  <c r="K168" i="33"/>
  <c r="K169" i="33"/>
  <c r="K170" i="33"/>
  <c r="K171" i="33"/>
  <c r="K172" i="33"/>
  <c r="K173" i="33"/>
  <c r="K174" i="33"/>
  <c r="K175" i="33"/>
  <c r="K176" i="33"/>
  <c r="K177" i="33"/>
  <c r="K178" i="33"/>
  <c r="K179" i="33"/>
  <c r="K180" i="33"/>
  <c r="K181" i="33"/>
  <c r="K182" i="33"/>
  <c r="K183" i="33"/>
  <c r="K184" i="33"/>
  <c r="K185" i="33"/>
  <c r="K186" i="33"/>
  <c r="K187" i="33"/>
  <c r="K188" i="33"/>
  <c r="K189" i="33"/>
  <c r="K190" i="33"/>
  <c r="K191" i="33"/>
  <c r="K192" i="33"/>
  <c r="K193" i="33"/>
  <c r="K194" i="33"/>
  <c r="K195" i="33"/>
  <c r="K196" i="33"/>
  <c r="K197" i="33"/>
  <c r="K198" i="33"/>
  <c r="K199" i="33"/>
  <c r="K200" i="33"/>
  <c r="K201" i="33"/>
  <c r="K202" i="33"/>
  <c r="K203" i="33"/>
  <c r="K204" i="33"/>
  <c r="K205" i="33"/>
  <c r="K206" i="33"/>
  <c r="K207" i="33"/>
  <c r="K208" i="33"/>
  <c r="K209" i="33"/>
  <c r="K210" i="33"/>
  <c r="K211" i="33"/>
  <c r="K212" i="33"/>
  <c r="K213" i="33"/>
  <c r="K214" i="33"/>
  <c r="K215" i="33"/>
  <c r="K216" i="33"/>
  <c r="K217" i="33"/>
  <c r="K218" i="33"/>
  <c r="K219" i="33"/>
  <c r="K220" i="33"/>
  <c r="K221" i="33"/>
  <c r="K222" i="33"/>
  <c r="K223" i="33"/>
  <c r="K224" i="33"/>
  <c r="K225" i="33"/>
  <c r="K226" i="33"/>
  <c r="K227" i="33"/>
  <c r="L162" i="33" l="1"/>
  <c r="L163" i="33"/>
  <c r="L164" i="33"/>
  <c r="O164" i="33" s="1"/>
  <c r="L165" i="33"/>
  <c r="O165" i="33" s="1"/>
  <c r="L166" i="33"/>
  <c r="L167" i="33"/>
  <c r="L168" i="33"/>
  <c r="L169" i="33"/>
  <c r="O169" i="33" s="1"/>
  <c r="L170" i="33"/>
  <c r="L171" i="33"/>
  <c r="O171" i="33" s="1"/>
  <c r="L172" i="33"/>
  <c r="L173" i="33"/>
  <c r="L174" i="33"/>
  <c r="L175" i="33"/>
  <c r="O175" i="33" s="1"/>
  <c r="L176" i="33"/>
  <c r="L177" i="33"/>
  <c r="O177" i="33" s="1"/>
  <c r="L178" i="33"/>
  <c r="L179" i="33"/>
  <c r="O179" i="33" s="1"/>
  <c r="L180" i="33"/>
  <c r="L181" i="33"/>
  <c r="O181" i="33" s="1"/>
  <c r="L182" i="33"/>
  <c r="L183" i="33"/>
  <c r="O183" i="33" s="1"/>
  <c r="L184" i="33"/>
  <c r="L185" i="33"/>
  <c r="O185" i="33" s="1"/>
  <c r="L186" i="33"/>
  <c r="L187" i="33"/>
  <c r="O187" i="33" s="1"/>
  <c r="L188" i="33"/>
  <c r="L189" i="33"/>
  <c r="L190" i="33"/>
  <c r="L191" i="33"/>
  <c r="O191" i="33" s="1"/>
  <c r="L192" i="33"/>
  <c r="L193" i="33"/>
  <c r="O193" i="33" s="1"/>
  <c r="L194" i="33"/>
  <c r="O194" i="33" s="1"/>
  <c r="L195" i="33"/>
  <c r="L196" i="33"/>
  <c r="O196" i="33" s="1"/>
  <c r="L197" i="33"/>
  <c r="O197" i="33" s="1"/>
  <c r="L198" i="33"/>
  <c r="O198" i="33" s="1"/>
  <c r="L199" i="33"/>
  <c r="O199" i="33" s="1"/>
  <c r="L200" i="33"/>
  <c r="L201" i="33"/>
  <c r="O201" i="33" s="1"/>
  <c r="L202" i="33"/>
  <c r="O202" i="33" s="1"/>
  <c r="L203" i="33"/>
  <c r="O203" i="33" s="1"/>
  <c r="L204" i="33"/>
  <c r="O204" i="33" s="1"/>
  <c r="L205" i="33"/>
  <c r="O205" i="33" s="1"/>
  <c r="L206" i="33"/>
  <c r="L207" i="33"/>
  <c r="L208" i="33"/>
  <c r="O208" i="33" s="1"/>
  <c r="L209" i="33"/>
  <c r="O209" i="33" s="1"/>
  <c r="L210" i="33"/>
  <c r="O210" i="33" s="1"/>
  <c r="L211" i="33"/>
  <c r="O211" i="33" s="1"/>
  <c r="L212" i="33"/>
  <c r="O212" i="33" s="1"/>
  <c r="L213" i="33"/>
  <c r="O213" i="33" s="1"/>
  <c r="L214" i="33"/>
  <c r="O214" i="33" s="1"/>
  <c r="L215" i="33"/>
  <c r="L216" i="33"/>
  <c r="O216" i="33" s="1"/>
  <c r="L217" i="33"/>
  <c r="O217" i="33" s="1"/>
  <c r="L218" i="33"/>
  <c r="O218" i="33" s="1"/>
  <c r="L219" i="33"/>
  <c r="O219" i="33" s="1"/>
  <c r="L220" i="33"/>
  <c r="O220" i="33" s="1"/>
  <c r="L221" i="33"/>
  <c r="O221" i="33" s="1"/>
  <c r="L222" i="33"/>
  <c r="O222" i="33" s="1"/>
  <c r="L223" i="33"/>
  <c r="O223" i="33" s="1"/>
  <c r="L224" i="33"/>
  <c r="O224" i="33" s="1"/>
  <c r="L225" i="33"/>
  <c r="O225" i="33" s="1"/>
  <c r="L226" i="33"/>
  <c r="O226" i="33" s="1"/>
  <c r="L227" i="33"/>
  <c r="O227" i="33" s="1"/>
  <c r="M162" i="33"/>
  <c r="M163" i="33"/>
  <c r="P163" i="33" s="1"/>
  <c r="M164" i="33"/>
  <c r="P164" i="33" s="1"/>
  <c r="M165" i="33"/>
  <c r="M166" i="33"/>
  <c r="P166" i="33" s="1"/>
  <c r="M167" i="33"/>
  <c r="P167" i="33" s="1"/>
  <c r="M168" i="33"/>
  <c r="M169" i="33"/>
  <c r="P169" i="33" s="1"/>
  <c r="M170" i="33"/>
  <c r="P170" i="33" s="1"/>
  <c r="M171" i="33"/>
  <c r="P171" i="33" s="1"/>
  <c r="M172" i="33"/>
  <c r="M173" i="33"/>
  <c r="P173" i="33" s="1"/>
  <c r="M174" i="33"/>
  <c r="P174" i="33" s="1"/>
  <c r="M175" i="33"/>
  <c r="P175" i="33" s="1"/>
  <c r="M176" i="33"/>
  <c r="P176" i="33" s="1"/>
  <c r="M177" i="33"/>
  <c r="P177" i="33" s="1"/>
  <c r="M178" i="33"/>
  <c r="P178" i="33" s="1"/>
  <c r="M179" i="33"/>
  <c r="P179" i="33" s="1"/>
  <c r="M180" i="33"/>
  <c r="M181" i="33"/>
  <c r="P181" i="33" s="1"/>
  <c r="M182" i="33"/>
  <c r="P182" i="33" s="1"/>
  <c r="M183" i="33"/>
  <c r="P183" i="33" s="1"/>
  <c r="M184" i="33"/>
  <c r="M185" i="33"/>
  <c r="M186" i="33"/>
  <c r="P186" i="33" s="1"/>
  <c r="M187" i="33"/>
  <c r="P187" i="33" s="1"/>
  <c r="M188" i="33"/>
  <c r="M189" i="33"/>
  <c r="P189" i="33" s="1"/>
  <c r="M190" i="33"/>
  <c r="P190" i="33" s="1"/>
  <c r="M191" i="33"/>
  <c r="P191" i="33" s="1"/>
  <c r="M192" i="33"/>
  <c r="M193" i="33"/>
  <c r="P193" i="33" s="1"/>
  <c r="M194" i="33"/>
  <c r="P194" i="33" s="1"/>
  <c r="M195" i="33"/>
  <c r="P195" i="33" s="1"/>
  <c r="M196" i="33"/>
  <c r="M197" i="33"/>
  <c r="P197" i="33" s="1"/>
  <c r="M198" i="33"/>
  <c r="P198" i="33" s="1"/>
  <c r="M199" i="33"/>
  <c r="P199" i="33" s="1"/>
  <c r="M200" i="33"/>
  <c r="P200" i="33" s="1"/>
  <c r="M201" i="33"/>
  <c r="P201" i="33" s="1"/>
  <c r="M202" i="33"/>
  <c r="P202" i="33" s="1"/>
  <c r="M203" i="33"/>
  <c r="P203" i="33" s="1"/>
  <c r="M204" i="33"/>
  <c r="P204" i="33" s="1"/>
  <c r="M205" i="33"/>
  <c r="P205" i="33" s="1"/>
  <c r="M206" i="33"/>
  <c r="P206" i="33" s="1"/>
  <c r="M207" i="33"/>
  <c r="P207" i="33" s="1"/>
  <c r="M208" i="33"/>
  <c r="P208" i="33" s="1"/>
  <c r="M209" i="33"/>
  <c r="P209" i="33" s="1"/>
  <c r="M210" i="33"/>
  <c r="P210" i="33" s="1"/>
  <c r="M211" i="33"/>
  <c r="P211" i="33" s="1"/>
  <c r="M212" i="33"/>
  <c r="P212" i="33" s="1"/>
  <c r="M213" i="33"/>
  <c r="P213" i="33" s="1"/>
  <c r="M214" i="33"/>
  <c r="P214" i="33" s="1"/>
  <c r="M215" i="33"/>
  <c r="P215" i="33" s="1"/>
  <c r="M216" i="33"/>
  <c r="P216" i="33" s="1"/>
  <c r="M217" i="33"/>
  <c r="P217" i="33" s="1"/>
  <c r="M218" i="33"/>
  <c r="P218" i="33" s="1"/>
  <c r="M219" i="33"/>
  <c r="P219" i="33" s="1"/>
  <c r="M220" i="33"/>
  <c r="P220" i="33" s="1"/>
  <c r="M221" i="33"/>
  <c r="P221" i="33" s="1"/>
  <c r="M222" i="33"/>
  <c r="P222" i="33" s="1"/>
  <c r="M223" i="33"/>
  <c r="P223" i="33" s="1"/>
  <c r="M224" i="33"/>
  <c r="P224" i="33" s="1"/>
  <c r="M225" i="33"/>
  <c r="P225" i="33" s="1"/>
  <c r="M226" i="33"/>
  <c r="P226" i="33" s="1"/>
  <c r="M227" i="33"/>
  <c r="P227" i="33" s="1"/>
  <c r="N162" i="33"/>
  <c r="Q162" i="33" s="1"/>
  <c r="N163" i="33"/>
  <c r="Q163" i="33" s="1"/>
  <c r="N164" i="33"/>
  <c r="Q164" i="33" s="1"/>
  <c r="N165" i="33"/>
  <c r="Q165" i="33" s="1"/>
  <c r="N166" i="33"/>
  <c r="Q166" i="33" s="1"/>
  <c r="N167" i="33"/>
  <c r="Q167" i="33" s="1"/>
  <c r="N168" i="33"/>
  <c r="Q168" i="33" s="1"/>
  <c r="N169" i="33"/>
  <c r="Q169" i="33" s="1"/>
  <c r="N170" i="33"/>
  <c r="Q170" i="33" s="1"/>
  <c r="N171" i="33"/>
  <c r="Q171" i="33" s="1"/>
  <c r="N172" i="33"/>
  <c r="Q172" i="33" s="1"/>
  <c r="N173" i="33"/>
  <c r="Q173" i="33" s="1"/>
  <c r="N174" i="33"/>
  <c r="Q174" i="33" s="1"/>
  <c r="N175" i="33"/>
  <c r="Q175" i="33" s="1"/>
  <c r="N176" i="33"/>
  <c r="Q176" i="33" s="1"/>
  <c r="N177" i="33"/>
  <c r="Q177" i="33" s="1"/>
  <c r="N178" i="33"/>
  <c r="Q178" i="33" s="1"/>
  <c r="N179" i="33"/>
  <c r="Q179" i="33" s="1"/>
  <c r="N180" i="33"/>
  <c r="Q180" i="33" s="1"/>
  <c r="N181" i="33"/>
  <c r="Q181" i="33" s="1"/>
  <c r="N182" i="33"/>
  <c r="Q182" i="33" s="1"/>
  <c r="N183" i="33"/>
  <c r="Q183" i="33" s="1"/>
  <c r="N184" i="33"/>
  <c r="Q184" i="33" s="1"/>
  <c r="N185" i="33"/>
  <c r="Q185" i="33" s="1"/>
  <c r="N186" i="33"/>
  <c r="Q186" i="33" s="1"/>
  <c r="N187" i="33"/>
  <c r="Q187" i="33" s="1"/>
  <c r="N188" i="33"/>
  <c r="Q188" i="33" s="1"/>
  <c r="N189" i="33"/>
  <c r="Q189" i="33" s="1"/>
  <c r="N190" i="33"/>
  <c r="Q190" i="33" s="1"/>
  <c r="N191" i="33"/>
  <c r="Q191" i="33" s="1"/>
  <c r="N192" i="33"/>
  <c r="Q192" i="33" s="1"/>
  <c r="N193" i="33"/>
  <c r="Q193" i="33" s="1"/>
  <c r="N194" i="33"/>
  <c r="Q194" i="33" s="1"/>
  <c r="N195" i="33"/>
  <c r="Q195" i="33" s="1"/>
  <c r="N196" i="33"/>
  <c r="Q196" i="33" s="1"/>
  <c r="N197" i="33"/>
  <c r="Q197" i="33" s="1"/>
  <c r="N198" i="33"/>
  <c r="Q198" i="33" s="1"/>
  <c r="N199" i="33"/>
  <c r="Q199" i="33" s="1"/>
  <c r="N200" i="33"/>
  <c r="Q200" i="33" s="1"/>
  <c r="N201" i="33"/>
  <c r="Q201" i="33" s="1"/>
  <c r="N202" i="33"/>
  <c r="Q202" i="33" s="1"/>
  <c r="N203" i="33"/>
  <c r="Q203" i="33" s="1"/>
  <c r="N204" i="33"/>
  <c r="Q204" i="33" s="1"/>
  <c r="N205" i="33"/>
  <c r="Q205" i="33" s="1"/>
  <c r="N206" i="33"/>
  <c r="Q206" i="33" s="1"/>
  <c r="N207" i="33"/>
  <c r="Q207" i="33" s="1"/>
  <c r="N208" i="33"/>
  <c r="Q208" i="33" s="1"/>
  <c r="N209" i="33"/>
  <c r="Q209" i="33" s="1"/>
  <c r="N210" i="33"/>
  <c r="Q210" i="33" s="1"/>
  <c r="N211" i="33"/>
  <c r="Q211" i="33" s="1"/>
  <c r="N212" i="33"/>
  <c r="Q212" i="33" s="1"/>
  <c r="N213" i="33"/>
  <c r="Q213" i="33" s="1"/>
  <c r="N214" i="33"/>
  <c r="Q214" i="33" s="1"/>
  <c r="N215" i="33"/>
  <c r="Q215" i="33" s="1"/>
  <c r="N216" i="33"/>
  <c r="Q216" i="33" s="1"/>
  <c r="N217" i="33"/>
  <c r="Q217" i="33" s="1"/>
  <c r="N218" i="33"/>
  <c r="Q218" i="33" s="1"/>
  <c r="N219" i="33"/>
  <c r="Q219" i="33" s="1"/>
  <c r="N220" i="33"/>
  <c r="Q220" i="33" s="1"/>
  <c r="N221" i="33"/>
  <c r="Q221" i="33" s="1"/>
  <c r="N222" i="33"/>
  <c r="Q222" i="33" s="1"/>
  <c r="N223" i="33"/>
  <c r="Q223" i="33" s="1"/>
  <c r="N224" i="33"/>
  <c r="Q224" i="33" s="1"/>
  <c r="N225" i="33"/>
  <c r="Q225" i="33" s="1"/>
  <c r="N226" i="33"/>
  <c r="Q226" i="33" s="1"/>
  <c r="N227" i="33"/>
  <c r="Q227" i="33" s="1"/>
  <c r="O162" i="33"/>
  <c r="O163" i="33"/>
  <c r="O166" i="33"/>
  <c r="O167" i="33"/>
  <c r="O168" i="33"/>
  <c r="O170" i="33"/>
  <c r="O172" i="33"/>
  <c r="O173" i="33"/>
  <c r="O174" i="33"/>
  <c r="O176" i="33"/>
  <c r="O178" i="33"/>
  <c r="O180" i="33"/>
  <c r="O182" i="33"/>
  <c r="O184" i="33"/>
  <c r="O186" i="33"/>
  <c r="O188" i="33"/>
  <c r="O189" i="33"/>
  <c r="O190" i="33"/>
  <c r="O192" i="33"/>
  <c r="O195" i="33"/>
  <c r="O200" i="33"/>
  <c r="O206" i="33"/>
  <c r="O207" i="33"/>
  <c r="O215" i="33"/>
  <c r="P162" i="33"/>
  <c r="P165" i="33"/>
  <c r="P168" i="33"/>
  <c r="P172" i="33"/>
  <c r="P180" i="33"/>
  <c r="P184" i="33"/>
  <c r="P185" i="33"/>
  <c r="P188" i="33"/>
  <c r="P192" i="33"/>
  <c r="P196" i="33"/>
  <c r="S162" i="33"/>
  <c r="T162" i="33" s="1"/>
  <c r="S163" i="33"/>
  <c r="T163" i="33" s="1"/>
  <c r="S164" i="33"/>
  <c r="T164" i="33" s="1"/>
  <c r="S165" i="33"/>
  <c r="T165" i="33" s="1"/>
  <c r="S166" i="33"/>
  <c r="T166" i="33" s="1"/>
  <c r="S167" i="33"/>
  <c r="T167" i="33" s="1"/>
  <c r="S168" i="33"/>
  <c r="T168" i="33" s="1"/>
  <c r="S169" i="33"/>
  <c r="T169" i="33" s="1"/>
  <c r="S170" i="33"/>
  <c r="T170" i="33" s="1"/>
  <c r="S171" i="33"/>
  <c r="T171" i="33" s="1"/>
  <c r="S172" i="33"/>
  <c r="T172" i="33" s="1"/>
  <c r="S173" i="33"/>
  <c r="T173" i="33" s="1"/>
  <c r="S174" i="33"/>
  <c r="T174" i="33" s="1"/>
  <c r="S175" i="33"/>
  <c r="T175" i="33" s="1"/>
  <c r="S176" i="33"/>
  <c r="T176" i="33" s="1"/>
  <c r="S177" i="33"/>
  <c r="T177" i="33" s="1"/>
  <c r="S178" i="33"/>
  <c r="T178" i="33" s="1"/>
  <c r="S179" i="33"/>
  <c r="T179" i="33" s="1"/>
  <c r="S180" i="33"/>
  <c r="T180" i="33" s="1"/>
  <c r="S181" i="33"/>
  <c r="T181" i="33" s="1"/>
  <c r="S182" i="33"/>
  <c r="T182" i="33" s="1"/>
  <c r="S183" i="33"/>
  <c r="T183" i="33" s="1"/>
  <c r="S184" i="33"/>
  <c r="T184" i="33" s="1"/>
  <c r="S185" i="33"/>
  <c r="T185" i="33" s="1"/>
  <c r="S186" i="33"/>
  <c r="T186" i="33" s="1"/>
  <c r="S187" i="33"/>
  <c r="T187" i="33" s="1"/>
  <c r="S188" i="33"/>
  <c r="T188" i="33" s="1"/>
  <c r="S189" i="33"/>
  <c r="T189" i="33" s="1"/>
  <c r="S190" i="33"/>
  <c r="T190" i="33" s="1"/>
  <c r="S191" i="33"/>
  <c r="T191" i="33" s="1"/>
  <c r="S192" i="33"/>
  <c r="T192" i="33" s="1"/>
  <c r="S193" i="33"/>
  <c r="T193" i="33" s="1"/>
  <c r="S194" i="33"/>
  <c r="T194" i="33" s="1"/>
  <c r="S195" i="33"/>
  <c r="T195" i="33" s="1"/>
  <c r="S196" i="33"/>
  <c r="T196" i="33" s="1"/>
  <c r="S197" i="33"/>
  <c r="T197" i="33" s="1"/>
  <c r="S198" i="33"/>
  <c r="T198" i="33" s="1"/>
  <c r="S199" i="33"/>
  <c r="T199" i="33" s="1"/>
  <c r="S200" i="33"/>
  <c r="T200" i="33" s="1"/>
  <c r="S201" i="33"/>
  <c r="T201" i="33" s="1"/>
  <c r="S202" i="33"/>
  <c r="T202" i="33" s="1"/>
  <c r="S203" i="33"/>
  <c r="T203" i="33" s="1"/>
  <c r="S204" i="33"/>
  <c r="T204" i="33" s="1"/>
  <c r="S205" i="33"/>
  <c r="T205" i="33" s="1"/>
  <c r="S206" i="33"/>
  <c r="T206" i="33" s="1"/>
  <c r="S207" i="33"/>
  <c r="T207" i="33" s="1"/>
  <c r="S208" i="33"/>
  <c r="T208" i="33" s="1"/>
  <c r="S209" i="33"/>
  <c r="T209" i="33" s="1"/>
  <c r="S210" i="33"/>
  <c r="T210" i="33" s="1"/>
  <c r="S211" i="33"/>
  <c r="T211" i="33" s="1"/>
  <c r="S212" i="33"/>
  <c r="T212" i="33" s="1"/>
  <c r="S213" i="33"/>
  <c r="T213" i="33" s="1"/>
  <c r="S214" i="33"/>
  <c r="T214" i="33" s="1"/>
  <c r="S215" i="33"/>
  <c r="T215" i="33" s="1"/>
  <c r="S216" i="33"/>
  <c r="T216" i="33" s="1"/>
  <c r="S217" i="33"/>
  <c r="T217" i="33" s="1"/>
  <c r="S218" i="33"/>
  <c r="T218" i="33" s="1"/>
  <c r="S219" i="33"/>
  <c r="T219" i="33" s="1"/>
  <c r="S220" i="33"/>
  <c r="T220" i="33" s="1"/>
  <c r="S221" i="33"/>
  <c r="T221" i="33" s="1"/>
  <c r="S222" i="33"/>
  <c r="T222" i="33" s="1"/>
  <c r="S223" i="33"/>
  <c r="T223" i="33" s="1"/>
  <c r="S224" i="33"/>
  <c r="T224" i="33" s="1"/>
  <c r="S225" i="33"/>
  <c r="T225" i="33" s="1"/>
  <c r="S226" i="33"/>
  <c r="T226" i="33" s="1"/>
  <c r="S227" i="33"/>
  <c r="T227" i="33" s="1"/>
  <c r="E20" i="41"/>
  <c r="E21" i="41"/>
  <c r="E22" i="41"/>
  <c r="E23" i="41"/>
  <c r="E24" i="41"/>
  <c r="E25" i="41"/>
  <c r="E26" i="41"/>
  <c r="E27" i="41"/>
  <c r="E19" i="41"/>
  <c r="L6" i="41"/>
  <c r="L7" i="41"/>
  <c r="L5" i="41"/>
  <c r="E6" i="41"/>
  <c r="E7" i="41"/>
  <c r="E5" i="41"/>
  <c r="L110" i="33"/>
  <c r="O110" i="33" s="1"/>
  <c r="L111" i="33"/>
  <c r="O111" i="33" s="1"/>
  <c r="L112" i="33"/>
  <c r="L113" i="33"/>
  <c r="L114" i="33"/>
  <c r="L115" i="33"/>
  <c r="O115" i="33" s="1"/>
  <c r="L116" i="33"/>
  <c r="L117" i="33"/>
  <c r="O117" i="33" s="1"/>
  <c r="L118" i="33"/>
  <c r="L119" i="33"/>
  <c r="O119" i="33" s="1"/>
  <c r="L120" i="33"/>
  <c r="O120" i="33" s="1"/>
  <c r="L121" i="33"/>
  <c r="L122" i="33"/>
  <c r="L123" i="33"/>
  <c r="L124" i="33"/>
  <c r="O124" i="33" s="1"/>
  <c r="L125" i="33"/>
  <c r="L126" i="33"/>
  <c r="O126" i="33" s="1"/>
  <c r="L127" i="33"/>
  <c r="O127" i="33" s="1"/>
  <c r="L128" i="33"/>
  <c r="L129" i="33"/>
  <c r="O129" i="33" s="1"/>
  <c r="L130" i="33"/>
  <c r="L131" i="33"/>
  <c r="L132" i="33"/>
  <c r="O132" i="33" s="1"/>
  <c r="L133" i="33"/>
  <c r="L134" i="33"/>
  <c r="L135" i="33"/>
  <c r="L136" i="33"/>
  <c r="O136" i="33" s="1"/>
  <c r="L137" i="33"/>
  <c r="O137" i="33" s="1"/>
  <c r="L138" i="33"/>
  <c r="L139" i="33"/>
  <c r="L140" i="33"/>
  <c r="L141" i="33"/>
  <c r="O141" i="33" s="1"/>
  <c r="L142" i="33"/>
  <c r="L143" i="33"/>
  <c r="L144" i="33"/>
  <c r="L145" i="33"/>
  <c r="O145" i="33" s="1"/>
  <c r="L146" i="33"/>
  <c r="O146" i="33" s="1"/>
  <c r="L147" i="33"/>
  <c r="O147" i="33" s="1"/>
  <c r="L148" i="33"/>
  <c r="L149" i="33"/>
  <c r="O149" i="33" s="1"/>
  <c r="L150" i="33"/>
  <c r="O150" i="33" s="1"/>
  <c r="L151" i="33"/>
  <c r="O151" i="33" s="1"/>
  <c r="L152" i="33"/>
  <c r="L153" i="33"/>
  <c r="O153" i="33" s="1"/>
  <c r="L154" i="33"/>
  <c r="L155" i="33"/>
  <c r="L156" i="33"/>
  <c r="O156" i="33" s="1"/>
  <c r="L157" i="33"/>
  <c r="O157" i="33" s="1"/>
  <c r="L158" i="33"/>
  <c r="L159" i="33"/>
  <c r="L160" i="33"/>
  <c r="L161" i="33"/>
  <c r="O161" i="33" s="1"/>
  <c r="M110" i="33"/>
  <c r="P110" i="33" s="1"/>
  <c r="M111" i="33"/>
  <c r="P111" i="33" s="1"/>
  <c r="M112" i="33"/>
  <c r="P112" i="33" s="1"/>
  <c r="M113" i="33"/>
  <c r="M114" i="33"/>
  <c r="P114" i="33" s="1"/>
  <c r="M115" i="33"/>
  <c r="P115" i="33" s="1"/>
  <c r="M116" i="33"/>
  <c r="P116" i="33" s="1"/>
  <c r="M117" i="33"/>
  <c r="P117" i="33" s="1"/>
  <c r="M118" i="33"/>
  <c r="P118" i="33" s="1"/>
  <c r="M119" i="33"/>
  <c r="P119" i="33" s="1"/>
  <c r="M120" i="33"/>
  <c r="P120" i="33" s="1"/>
  <c r="M121" i="33"/>
  <c r="P121" i="33" s="1"/>
  <c r="M122" i="33"/>
  <c r="P122" i="33" s="1"/>
  <c r="M123" i="33"/>
  <c r="M124" i="33"/>
  <c r="P124" i="33" s="1"/>
  <c r="M125" i="33"/>
  <c r="P125" i="33" s="1"/>
  <c r="M126" i="33"/>
  <c r="P126" i="33" s="1"/>
  <c r="M127" i="33"/>
  <c r="M128" i="33"/>
  <c r="M129" i="33"/>
  <c r="P129" i="33" s="1"/>
  <c r="M130" i="33"/>
  <c r="M131" i="33"/>
  <c r="M132" i="33"/>
  <c r="P132" i="33" s="1"/>
  <c r="M133" i="33"/>
  <c r="P133" i="33" s="1"/>
  <c r="M134" i="33"/>
  <c r="M135" i="33"/>
  <c r="P135" i="33" s="1"/>
  <c r="M136" i="33"/>
  <c r="P136" i="33" s="1"/>
  <c r="M137" i="33"/>
  <c r="P137" i="33" s="1"/>
  <c r="M138" i="33"/>
  <c r="P138" i="33" s="1"/>
  <c r="M139" i="33"/>
  <c r="M140" i="33"/>
  <c r="P140" i="33" s="1"/>
  <c r="M141" i="33"/>
  <c r="P141" i="33" s="1"/>
  <c r="M142" i="33"/>
  <c r="P142" i="33" s="1"/>
  <c r="M143" i="33"/>
  <c r="M144" i="33"/>
  <c r="P144" i="33" s="1"/>
  <c r="M145" i="33"/>
  <c r="P145" i="33" s="1"/>
  <c r="M146" i="33"/>
  <c r="P146" i="33" s="1"/>
  <c r="M147" i="33"/>
  <c r="P147" i="33" s="1"/>
  <c r="M148" i="33"/>
  <c r="M149" i="33"/>
  <c r="P149" i="33" s="1"/>
  <c r="M150" i="33"/>
  <c r="P150" i="33" s="1"/>
  <c r="M151" i="33"/>
  <c r="P151" i="33" s="1"/>
  <c r="M152" i="33"/>
  <c r="M153" i="33"/>
  <c r="M154" i="33"/>
  <c r="P154" i="33" s="1"/>
  <c r="M155" i="33"/>
  <c r="M156" i="33"/>
  <c r="P156" i="33" s="1"/>
  <c r="M157" i="33"/>
  <c r="M158" i="33"/>
  <c r="P158" i="33" s="1"/>
  <c r="M159" i="33"/>
  <c r="M160" i="33"/>
  <c r="P160" i="33" s="1"/>
  <c r="M161" i="33"/>
  <c r="P161" i="33" s="1"/>
  <c r="N110" i="33"/>
  <c r="Q110" i="33" s="1"/>
  <c r="N111" i="33"/>
  <c r="Q111" i="33" s="1"/>
  <c r="N112" i="33"/>
  <c r="Q112" i="33" s="1"/>
  <c r="N113" i="33"/>
  <c r="N114" i="33"/>
  <c r="Q114" i="33" s="1"/>
  <c r="N115" i="33"/>
  <c r="Q115" i="33" s="1"/>
  <c r="N116" i="33"/>
  <c r="Q116" i="33" s="1"/>
  <c r="N117" i="33"/>
  <c r="Q117" i="33" s="1"/>
  <c r="N118" i="33"/>
  <c r="Q118" i="33" s="1"/>
  <c r="N119" i="33"/>
  <c r="Q119" i="33" s="1"/>
  <c r="N120" i="33"/>
  <c r="Q120" i="33" s="1"/>
  <c r="N121" i="33"/>
  <c r="Q121" i="33" s="1"/>
  <c r="N122" i="33"/>
  <c r="N123" i="33"/>
  <c r="Q123" i="33" s="1"/>
  <c r="N124" i="33"/>
  <c r="Q124" i="33" s="1"/>
  <c r="N125" i="33"/>
  <c r="Q125" i="33" s="1"/>
  <c r="N126" i="33"/>
  <c r="Q126" i="33" s="1"/>
  <c r="N127" i="33"/>
  <c r="Q127" i="33" s="1"/>
  <c r="N128" i="33"/>
  <c r="N129" i="33"/>
  <c r="Q129" i="33" s="1"/>
  <c r="N130" i="33"/>
  <c r="N131" i="33"/>
  <c r="N132" i="33"/>
  <c r="Q132" i="33" s="1"/>
  <c r="N133" i="33"/>
  <c r="Q133" i="33" s="1"/>
  <c r="N134" i="33"/>
  <c r="Q134" i="33" s="1"/>
  <c r="N135" i="33"/>
  <c r="Q135" i="33" s="1"/>
  <c r="N136" i="33"/>
  <c r="Q136" i="33" s="1"/>
  <c r="N137" i="33"/>
  <c r="Q137" i="33" s="1"/>
  <c r="N138" i="33"/>
  <c r="Q138" i="33" s="1"/>
  <c r="N139" i="33"/>
  <c r="N140" i="33"/>
  <c r="Q140" i="33" s="1"/>
  <c r="N141" i="33"/>
  <c r="Q141" i="33" s="1"/>
  <c r="N142" i="33"/>
  <c r="N143" i="33"/>
  <c r="N144" i="33"/>
  <c r="Q144" i="33" s="1"/>
  <c r="N145" i="33"/>
  <c r="Q145" i="33" s="1"/>
  <c r="N146" i="33"/>
  <c r="Q146" i="33" s="1"/>
  <c r="N147" i="33"/>
  <c r="Q147" i="33" s="1"/>
  <c r="N148" i="33"/>
  <c r="N149" i="33"/>
  <c r="Q149" i="33" s="1"/>
  <c r="N150" i="33"/>
  <c r="Q150" i="33" s="1"/>
  <c r="N151" i="33"/>
  <c r="Q151" i="33" s="1"/>
  <c r="N152" i="33"/>
  <c r="Q152" i="33" s="1"/>
  <c r="N153" i="33"/>
  <c r="Q153" i="33" s="1"/>
  <c r="N154" i="33"/>
  <c r="N155" i="33"/>
  <c r="N156" i="33"/>
  <c r="Q156" i="33" s="1"/>
  <c r="N157" i="33"/>
  <c r="Q157" i="33" s="1"/>
  <c r="N158" i="33"/>
  <c r="Q158" i="33" s="1"/>
  <c r="N159" i="33"/>
  <c r="N160" i="33"/>
  <c r="Q160" i="33" s="1"/>
  <c r="N161" i="33"/>
  <c r="Q161" i="33" s="1"/>
  <c r="O112" i="33"/>
  <c r="O116" i="33"/>
  <c r="O118" i="33"/>
  <c r="O121" i="33"/>
  <c r="O134" i="33"/>
  <c r="S110" i="33"/>
  <c r="S111" i="33"/>
  <c r="S112" i="33"/>
  <c r="S113" i="33"/>
  <c r="S114" i="33"/>
  <c r="S115" i="33"/>
  <c r="S116" i="33"/>
  <c r="S117" i="33"/>
  <c r="S118" i="33"/>
  <c r="S119" i="33"/>
  <c r="S120" i="33"/>
  <c r="S121" i="33"/>
  <c r="S122" i="33"/>
  <c r="S123" i="33"/>
  <c r="S124" i="33"/>
  <c r="S125" i="33"/>
  <c r="S126" i="33"/>
  <c r="S127" i="33"/>
  <c r="S128" i="33"/>
  <c r="S129" i="33"/>
  <c r="S130" i="33"/>
  <c r="S131" i="33"/>
  <c r="S132" i="33"/>
  <c r="S133" i="33"/>
  <c r="T133" i="33" s="1"/>
  <c r="S134" i="33"/>
  <c r="S135" i="33"/>
  <c r="S136" i="33"/>
  <c r="S137" i="33"/>
  <c r="S138" i="33"/>
  <c r="S139" i="33"/>
  <c r="S140" i="33"/>
  <c r="S141" i="33"/>
  <c r="S142" i="33"/>
  <c r="S143" i="33"/>
  <c r="S144" i="33"/>
  <c r="S145" i="33"/>
  <c r="S146" i="33"/>
  <c r="S147" i="33"/>
  <c r="S148" i="33"/>
  <c r="S149" i="33"/>
  <c r="S150" i="33"/>
  <c r="S151" i="33"/>
  <c r="T151" i="33" s="1"/>
  <c r="S152" i="33"/>
  <c r="S153" i="33"/>
  <c r="S154" i="33"/>
  <c r="S155" i="33"/>
  <c r="S156" i="33"/>
  <c r="S157" i="33"/>
  <c r="S158" i="33"/>
  <c r="S159" i="33"/>
  <c r="S160" i="33"/>
  <c r="S161" i="33"/>
  <c r="L2" i="33"/>
  <c r="O2" i="33" s="1"/>
  <c r="M2" i="33"/>
  <c r="N2" i="33"/>
  <c r="S2" i="33"/>
  <c r="T2" i="33" s="1"/>
  <c r="L3" i="33"/>
  <c r="M3" i="33"/>
  <c r="P3" i="33" s="1"/>
  <c r="N3" i="33"/>
  <c r="S3" i="33"/>
  <c r="L4" i="33"/>
  <c r="O4" i="33" s="1"/>
  <c r="M4" i="33"/>
  <c r="P4" i="33" s="1"/>
  <c r="N4" i="33"/>
  <c r="S4" i="33"/>
  <c r="L5" i="33"/>
  <c r="M5" i="33"/>
  <c r="P5" i="33" s="1"/>
  <c r="N5" i="33"/>
  <c r="S5" i="33"/>
  <c r="L6" i="33"/>
  <c r="M6" i="33"/>
  <c r="N6" i="33"/>
  <c r="S6" i="33"/>
  <c r="L7" i="33"/>
  <c r="M7" i="33"/>
  <c r="P7" i="33" s="1"/>
  <c r="N7" i="33"/>
  <c r="S7" i="33"/>
  <c r="L8" i="33"/>
  <c r="M8" i="33"/>
  <c r="N8" i="33"/>
  <c r="S8" i="33"/>
  <c r="L9" i="33"/>
  <c r="M9" i="33"/>
  <c r="N9" i="33"/>
  <c r="S9" i="33"/>
  <c r="L10" i="33"/>
  <c r="M10" i="33"/>
  <c r="N10" i="33"/>
  <c r="S10" i="33"/>
  <c r="L11" i="33"/>
  <c r="M11" i="33"/>
  <c r="N11" i="33"/>
  <c r="S11" i="33"/>
  <c r="L12" i="33"/>
  <c r="M12" i="33"/>
  <c r="N12" i="33"/>
  <c r="S12" i="33"/>
  <c r="L13" i="33"/>
  <c r="M13" i="33"/>
  <c r="N13" i="33"/>
  <c r="S13" i="33"/>
  <c r="L14" i="33"/>
  <c r="O14" i="33" s="1"/>
  <c r="M14" i="33"/>
  <c r="P14" i="33" s="1"/>
  <c r="N14" i="33"/>
  <c r="S14" i="33"/>
  <c r="L15" i="33"/>
  <c r="M15" i="33"/>
  <c r="N15" i="33"/>
  <c r="S15" i="33"/>
  <c r="L16" i="33"/>
  <c r="M16" i="33"/>
  <c r="P16" i="33" s="1"/>
  <c r="N16" i="33"/>
  <c r="S16" i="33"/>
  <c r="L17" i="33"/>
  <c r="M17" i="33"/>
  <c r="P17" i="33" s="1"/>
  <c r="N17" i="33"/>
  <c r="S17" i="33"/>
  <c r="L18" i="33"/>
  <c r="M18" i="33"/>
  <c r="N18" i="33"/>
  <c r="S18" i="33"/>
  <c r="L19" i="33"/>
  <c r="M19" i="33"/>
  <c r="P19" i="33" s="1"/>
  <c r="N19" i="33"/>
  <c r="S19" i="33"/>
  <c r="T19" i="33" s="1"/>
  <c r="L20" i="33"/>
  <c r="M20" i="33"/>
  <c r="N20" i="33"/>
  <c r="S20" i="33"/>
  <c r="L21" i="33"/>
  <c r="M21" i="33"/>
  <c r="N21" i="33"/>
  <c r="S21" i="33"/>
  <c r="L22" i="33"/>
  <c r="M22" i="33"/>
  <c r="N22" i="33"/>
  <c r="S22" i="33"/>
  <c r="L23" i="33"/>
  <c r="M23" i="33"/>
  <c r="P23" i="33" s="1"/>
  <c r="N23" i="33"/>
  <c r="S23" i="33"/>
  <c r="L24" i="33"/>
  <c r="M24" i="33"/>
  <c r="P24" i="33" s="1"/>
  <c r="N24" i="33"/>
  <c r="S24" i="33"/>
  <c r="L25" i="33"/>
  <c r="M25" i="33"/>
  <c r="N25" i="33"/>
  <c r="S25" i="33"/>
  <c r="L26" i="33"/>
  <c r="M26" i="33"/>
  <c r="P26" i="33" s="1"/>
  <c r="N26" i="33"/>
  <c r="S26" i="33"/>
  <c r="L27" i="33"/>
  <c r="M27" i="33"/>
  <c r="P27" i="33" s="1"/>
  <c r="N27" i="33"/>
  <c r="S27" i="33"/>
  <c r="L28" i="33"/>
  <c r="M28" i="33"/>
  <c r="P28" i="33" s="1"/>
  <c r="N28" i="33"/>
  <c r="S28" i="33"/>
  <c r="L29" i="33"/>
  <c r="M29" i="33"/>
  <c r="N29" i="33"/>
  <c r="S29" i="33"/>
  <c r="T29" i="33" s="1"/>
  <c r="L30" i="33"/>
  <c r="M30" i="33"/>
  <c r="N30" i="33"/>
  <c r="S30" i="33"/>
  <c r="L31" i="33"/>
  <c r="M31" i="33"/>
  <c r="N31" i="33"/>
  <c r="S31" i="33"/>
  <c r="L32" i="33"/>
  <c r="M32" i="33"/>
  <c r="N32" i="33"/>
  <c r="S32" i="33"/>
  <c r="L33" i="33"/>
  <c r="M33" i="33"/>
  <c r="P33" i="33" s="1"/>
  <c r="N33" i="33"/>
  <c r="S33" i="33"/>
  <c r="L34" i="33"/>
  <c r="M34" i="33"/>
  <c r="P34" i="33" s="1"/>
  <c r="N34" i="33"/>
  <c r="S34" i="33"/>
  <c r="L35" i="33"/>
  <c r="M35" i="33"/>
  <c r="N35" i="33"/>
  <c r="S35" i="33"/>
  <c r="T35" i="33" s="1"/>
  <c r="L36" i="33"/>
  <c r="O36" i="33" s="1"/>
  <c r="M36" i="33"/>
  <c r="N36" i="33"/>
  <c r="S36" i="33"/>
  <c r="L37" i="33"/>
  <c r="M37" i="33"/>
  <c r="N37" i="33"/>
  <c r="Q37" i="33" s="1"/>
  <c r="S37" i="33"/>
  <c r="L38" i="33"/>
  <c r="M38" i="33"/>
  <c r="P38" i="33" s="1"/>
  <c r="N38" i="33"/>
  <c r="Q38" i="33" s="1"/>
  <c r="S38" i="33"/>
  <c r="L39" i="33"/>
  <c r="M39" i="33"/>
  <c r="N39" i="33"/>
  <c r="S39" i="33"/>
  <c r="L40" i="33"/>
  <c r="M40" i="33"/>
  <c r="N40" i="33"/>
  <c r="S40" i="33"/>
  <c r="L41" i="33"/>
  <c r="M41" i="33"/>
  <c r="P41" i="33" s="1"/>
  <c r="N41" i="33"/>
  <c r="S41" i="33"/>
  <c r="L42" i="33"/>
  <c r="M42" i="33"/>
  <c r="N42" i="33"/>
  <c r="S42" i="33"/>
  <c r="L43" i="33"/>
  <c r="M43" i="33"/>
  <c r="N43" i="33"/>
  <c r="Q43" i="33" s="1"/>
  <c r="S43" i="33"/>
  <c r="T43" i="33" s="1"/>
  <c r="L44" i="33"/>
  <c r="M44" i="33"/>
  <c r="N44" i="33"/>
  <c r="S44" i="33"/>
  <c r="L45" i="33"/>
  <c r="M45" i="33"/>
  <c r="P45" i="33" s="1"/>
  <c r="N45" i="33"/>
  <c r="S45" i="33"/>
  <c r="L46" i="33"/>
  <c r="M46" i="33"/>
  <c r="N46" i="33"/>
  <c r="S46" i="33"/>
  <c r="L47" i="33"/>
  <c r="O47" i="33" s="1"/>
  <c r="M47" i="33"/>
  <c r="P47" i="33" s="1"/>
  <c r="N47" i="33"/>
  <c r="Q47" i="33" s="1"/>
  <c r="S47" i="33"/>
  <c r="L48" i="33"/>
  <c r="O48" i="33" s="1"/>
  <c r="M48" i="33"/>
  <c r="N48" i="33"/>
  <c r="S48" i="33"/>
  <c r="L49" i="33"/>
  <c r="M49" i="33"/>
  <c r="N49" i="33"/>
  <c r="S49" i="33"/>
  <c r="L50" i="33"/>
  <c r="M50" i="33"/>
  <c r="N50" i="33"/>
  <c r="S50" i="33"/>
  <c r="L51" i="33"/>
  <c r="M51" i="33"/>
  <c r="N51" i="33"/>
  <c r="S51" i="33"/>
  <c r="L52" i="33"/>
  <c r="M52" i="33"/>
  <c r="N52" i="33"/>
  <c r="Q52" i="33" s="1"/>
  <c r="S52" i="33"/>
  <c r="T52" i="33" s="1"/>
  <c r="L53" i="33"/>
  <c r="M53" i="33"/>
  <c r="N53" i="33"/>
  <c r="S53" i="33"/>
  <c r="L54" i="33"/>
  <c r="M54" i="33"/>
  <c r="P54" i="33" s="1"/>
  <c r="N54" i="33"/>
  <c r="S54" i="33"/>
  <c r="L55" i="33"/>
  <c r="M55" i="33"/>
  <c r="N55" i="33"/>
  <c r="S55" i="33"/>
  <c r="L56" i="33"/>
  <c r="M56" i="33"/>
  <c r="N56" i="33"/>
  <c r="S56" i="33"/>
  <c r="L57" i="33"/>
  <c r="O57" i="33" s="1"/>
  <c r="M57" i="33"/>
  <c r="P57" i="33" s="1"/>
  <c r="N57" i="33"/>
  <c r="S57" i="33"/>
  <c r="L58" i="33"/>
  <c r="M58" i="33"/>
  <c r="N58" i="33"/>
  <c r="S58" i="33"/>
  <c r="L59" i="33"/>
  <c r="M59" i="33"/>
  <c r="N59" i="33"/>
  <c r="S59" i="33"/>
  <c r="L60" i="33"/>
  <c r="M60" i="33"/>
  <c r="N60" i="33"/>
  <c r="S60" i="33"/>
  <c r="L61" i="33"/>
  <c r="M61" i="33"/>
  <c r="N61" i="33"/>
  <c r="S61" i="33"/>
  <c r="T61" i="33" s="1"/>
  <c r="L62" i="33"/>
  <c r="M62" i="33"/>
  <c r="N62" i="33"/>
  <c r="S62" i="33"/>
  <c r="L63" i="33"/>
  <c r="M63" i="33"/>
  <c r="N63" i="33"/>
  <c r="S63" i="33"/>
  <c r="L64" i="33"/>
  <c r="M64" i="33"/>
  <c r="N64" i="33"/>
  <c r="Q64" i="33" s="1"/>
  <c r="S64" i="33"/>
  <c r="L65" i="33"/>
  <c r="O65" i="33" s="1"/>
  <c r="M65" i="33"/>
  <c r="N65" i="33"/>
  <c r="S65" i="33"/>
  <c r="L66" i="33"/>
  <c r="M66" i="33"/>
  <c r="P66" i="33" s="1"/>
  <c r="N66" i="33"/>
  <c r="S66" i="33"/>
  <c r="L67" i="33"/>
  <c r="M67" i="33"/>
  <c r="N67" i="33"/>
  <c r="Q67" i="33" s="1"/>
  <c r="S67" i="33"/>
  <c r="L68" i="33"/>
  <c r="M68" i="33"/>
  <c r="N68" i="33"/>
  <c r="S68" i="33"/>
  <c r="L69" i="33"/>
  <c r="M69" i="33"/>
  <c r="N69" i="33"/>
  <c r="Q69" i="33" s="1"/>
  <c r="S69" i="33"/>
  <c r="L70" i="33"/>
  <c r="M70" i="33"/>
  <c r="N70" i="33"/>
  <c r="S70" i="33"/>
  <c r="L71" i="33"/>
  <c r="M71" i="33"/>
  <c r="N71" i="33"/>
  <c r="Q71" i="33" s="1"/>
  <c r="S71" i="33"/>
  <c r="T71" i="33" s="1"/>
  <c r="L72" i="33"/>
  <c r="M72" i="33"/>
  <c r="N72" i="33"/>
  <c r="S72" i="33"/>
  <c r="L73" i="33"/>
  <c r="O73" i="33" s="1"/>
  <c r="M73" i="33"/>
  <c r="N73" i="33"/>
  <c r="S73" i="33"/>
  <c r="L74" i="33"/>
  <c r="M74" i="33"/>
  <c r="N74" i="33"/>
  <c r="S74" i="33"/>
  <c r="L75" i="33"/>
  <c r="M75" i="33"/>
  <c r="N75" i="33"/>
  <c r="S75" i="33"/>
  <c r="L76" i="33"/>
  <c r="M76" i="33"/>
  <c r="N76" i="33"/>
  <c r="S76" i="33"/>
  <c r="L77" i="33"/>
  <c r="M77" i="33"/>
  <c r="N77" i="33"/>
  <c r="S77" i="33"/>
  <c r="L78" i="33"/>
  <c r="O78" i="33" s="1"/>
  <c r="M78" i="33"/>
  <c r="N78" i="33"/>
  <c r="Q78" i="33" s="1"/>
  <c r="S78" i="33"/>
  <c r="L79" i="33"/>
  <c r="M79" i="33"/>
  <c r="N79" i="33"/>
  <c r="S79" i="33"/>
  <c r="L80" i="33"/>
  <c r="M80" i="33"/>
  <c r="N80" i="33"/>
  <c r="S80" i="33"/>
  <c r="L81" i="33"/>
  <c r="M81" i="33"/>
  <c r="N81" i="33"/>
  <c r="S81" i="33"/>
  <c r="T81" i="33" s="1"/>
  <c r="L82" i="33"/>
  <c r="M82" i="33"/>
  <c r="N82" i="33"/>
  <c r="S82" i="33"/>
  <c r="L83" i="33"/>
  <c r="O83" i="33" s="1"/>
  <c r="M83" i="33"/>
  <c r="N83" i="33"/>
  <c r="S83" i="33"/>
  <c r="L84" i="33"/>
  <c r="M84" i="33"/>
  <c r="N84" i="33"/>
  <c r="S84" i="33"/>
  <c r="L85" i="33"/>
  <c r="M85" i="33"/>
  <c r="P85" i="33" s="1"/>
  <c r="N85" i="33"/>
  <c r="S85" i="33"/>
  <c r="L86" i="33"/>
  <c r="M86" i="33"/>
  <c r="N86" i="33"/>
  <c r="S86" i="33"/>
  <c r="L87" i="33"/>
  <c r="M87" i="33"/>
  <c r="N87" i="33"/>
  <c r="S87" i="33"/>
  <c r="L88" i="33"/>
  <c r="M88" i="33"/>
  <c r="N88" i="33"/>
  <c r="S88" i="33"/>
  <c r="L89" i="33"/>
  <c r="M89" i="33"/>
  <c r="N89" i="33"/>
  <c r="S89" i="33"/>
  <c r="L90" i="33"/>
  <c r="M90" i="33"/>
  <c r="N90" i="33"/>
  <c r="Q90" i="33" s="1"/>
  <c r="S90" i="33"/>
  <c r="L91" i="33"/>
  <c r="M91" i="33"/>
  <c r="P91" i="33" s="1"/>
  <c r="N91" i="33"/>
  <c r="S91" i="33"/>
  <c r="L92" i="33"/>
  <c r="M92" i="33"/>
  <c r="N92" i="33"/>
  <c r="S92" i="33"/>
  <c r="T92" i="33" s="1"/>
  <c r="L93" i="33"/>
  <c r="M93" i="33"/>
  <c r="N93" i="33"/>
  <c r="S93" i="33"/>
  <c r="L94" i="33"/>
  <c r="M94" i="33"/>
  <c r="N94" i="33"/>
  <c r="S94" i="33"/>
  <c r="L95" i="33"/>
  <c r="M95" i="33"/>
  <c r="N95" i="33"/>
  <c r="S95" i="33"/>
  <c r="L96" i="33"/>
  <c r="O96" i="33" s="1"/>
  <c r="M96" i="33"/>
  <c r="P96" i="33" s="1"/>
  <c r="N96" i="33"/>
  <c r="S96" i="33"/>
  <c r="L97" i="33"/>
  <c r="M97" i="33"/>
  <c r="P97" i="33" s="1"/>
  <c r="N97" i="33"/>
  <c r="S97" i="33"/>
  <c r="L98" i="33"/>
  <c r="O98" i="33" s="1"/>
  <c r="M98" i="33"/>
  <c r="P98" i="33" s="1"/>
  <c r="N98" i="33"/>
  <c r="S98" i="33"/>
  <c r="L99" i="33"/>
  <c r="O99" i="33" s="1"/>
  <c r="M99" i="33"/>
  <c r="N99" i="33"/>
  <c r="S99" i="33"/>
  <c r="L100" i="33"/>
  <c r="O100" i="33" s="1"/>
  <c r="M100" i="33"/>
  <c r="N100" i="33"/>
  <c r="S100" i="33"/>
  <c r="L101" i="33"/>
  <c r="O101" i="33" s="1"/>
  <c r="M101" i="33"/>
  <c r="N101" i="33"/>
  <c r="S101" i="33"/>
  <c r="L102" i="33"/>
  <c r="M102" i="33"/>
  <c r="N102" i="33"/>
  <c r="S102" i="33"/>
  <c r="T102" i="33" s="1"/>
  <c r="L103" i="33"/>
  <c r="O103" i="33" s="1"/>
  <c r="M103" i="33"/>
  <c r="P103" i="33" s="1"/>
  <c r="N103" i="33"/>
  <c r="Q103" i="33" s="1"/>
  <c r="S103" i="33"/>
  <c r="L104" i="33"/>
  <c r="M104" i="33"/>
  <c r="N104" i="33"/>
  <c r="S104" i="33"/>
  <c r="L105" i="33"/>
  <c r="O105" i="33" s="1"/>
  <c r="M105" i="33"/>
  <c r="N105" i="33"/>
  <c r="S105" i="33"/>
  <c r="L106" i="33"/>
  <c r="M106" i="33"/>
  <c r="N106" i="33"/>
  <c r="S106" i="33"/>
  <c r="L107" i="33"/>
  <c r="M107" i="33"/>
  <c r="N107" i="33"/>
  <c r="S107" i="33"/>
  <c r="L108" i="33"/>
  <c r="M108" i="33"/>
  <c r="N108" i="33"/>
  <c r="S108" i="33"/>
  <c r="L109" i="33"/>
  <c r="M109" i="33"/>
  <c r="N109" i="33"/>
  <c r="S109" i="33"/>
  <c r="F5550" i="35"/>
  <c r="G5550" i="35" s="1"/>
  <c r="F5551" i="35"/>
  <c r="G5551" i="35" s="1"/>
  <c r="F5552" i="35"/>
  <c r="G5552" i="35" s="1"/>
  <c r="F5553" i="35"/>
  <c r="G5553" i="35" s="1"/>
  <c r="F5554" i="35"/>
  <c r="G5554" i="35" s="1"/>
  <c r="F5555" i="35"/>
  <c r="G5555" i="35" s="1"/>
  <c r="F5556" i="35"/>
  <c r="G5556" i="35" s="1"/>
  <c r="F5557" i="35"/>
  <c r="G5557" i="35" s="1"/>
  <c r="F5558" i="35"/>
  <c r="G5558" i="35" s="1"/>
  <c r="F5559" i="35"/>
  <c r="G5559" i="35" s="1"/>
  <c r="F5560" i="35"/>
  <c r="G5560" i="35" s="1"/>
  <c r="F5561" i="35"/>
  <c r="G5561" i="35" s="1"/>
  <c r="F5562" i="35"/>
  <c r="G5562" i="35" s="1"/>
  <c r="F5563" i="35"/>
  <c r="G5563" i="35" s="1"/>
  <c r="F5564" i="35"/>
  <c r="G5564" i="35" s="1"/>
  <c r="F5565" i="35"/>
  <c r="G5565" i="35" s="1"/>
  <c r="F5566" i="35"/>
  <c r="G5566" i="35" s="1"/>
  <c r="F5567" i="35"/>
  <c r="G5567" i="35" s="1"/>
  <c r="F5568" i="35"/>
  <c r="G5568" i="35" s="1"/>
  <c r="F5569" i="35"/>
  <c r="G5569" i="35" s="1"/>
  <c r="F5570" i="35"/>
  <c r="G5570" i="35" s="1"/>
  <c r="F5571" i="35"/>
  <c r="G5571" i="35" s="1"/>
  <c r="F5572" i="35"/>
  <c r="G5572" i="35" s="1"/>
  <c r="F5573" i="35"/>
  <c r="G5573" i="35" s="1"/>
  <c r="F5574" i="35"/>
  <c r="G5574" i="35" s="1"/>
  <c r="F5575" i="35"/>
  <c r="G5575" i="35" s="1"/>
  <c r="F5576" i="35"/>
  <c r="G5576" i="35" s="1"/>
  <c r="F5577" i="35"/>
  <c r="G5577" i="35" s="1"/>
  <c r="F5578" i="35"/>
  <c r="G5578" i="35" s="1"/>
  <c r="F5579" i="35"/>
  <c r="G5579" i="35" s="1"/>
  <c r="F5580" i="35"/>
  <c r="G5580" i="35" s="1"/>
  <c r="F5581" i="35"/>
  <c r="G5581" i="35" s="1"/>
  <c r="F5582" i="35"/>
  <c r="G5582" i="35" s="1"/>
  <c r="F5583" i="35"/>
  <c r="G5583" i="35" s="1"/>
  <c r="F5584" i="35"/>
  <c r="G5584" i="35" s="1"/>
  <c r="F5585" i="35"/>
  <c r="G5585" i="35" s="1"/>
  <c r="F5586" i="35"/>
  <c r="G5586" i="35" s="1"/>
  <c r="F5587" i="35"/>
  <c r="G5587" i="35" s="1"/>
  <c r="F5588" i="35"/>
  <c r="G5588" i="35" s="1"/>
  <c r="F5589" i="35"/>
  <c r="G5589" i="35" s="1"/>
  <c r="F5590" i="35"/>
  <c r="G5590" i="35" s="1"/>
  <c r="F5591" i="35"/>
  <c r="G5591" i="35" s="1"/>
  <c r="F5592" i="35"/>
  <c r="G5592" i="35" s="1"/>
  <c r="F5593" i="35"/>
  <c r="G5593" i="35" s="1"/>
  <c r="F5594" i="35"/>
  <c r="G5594" i="35" s="1"/>
  <c r="F5595" i="35"/>
  <c r="G5595" i="35" s="1"/>
  <c r="F5596" i="35"/>
  <c r="G5596" i="35" s="1"/>
  <c r="F5597" i="35"/>
  <c r="G5597" i="35" s="1"/>
  <c r="F5598" i="35"/>
  <c r="G5598" i="35" s="1"/>
  <c r="F5599" i="35"/>
  <c r="G5599" i="35" s="1"/>
  <c r="F5600" i="35"/>
  <c r="G5600" i="35" s="1"/>
  <c r="F5601" i="35"/>
  <c r="G5601" i="35" s="1"/>
  <c r="F5602" i="35"/>
  <c r="G5602" i="35" s="1"/>
  <c r="F5603" i="35"/>
  <c r="G5603" i="35" s="1"/>
  <c r="F5604" i="35"/>
  <c r="G5604" i="35" s="1"/>
  <c r="F5605" i="35"/>
  <c r="G5605" i="35" s="1"/>
  <c r="F5606" i="35"/>
  <c r="G5606" i="35" s="1"/>
  <c r="F5607" i="35"/>
  <c r="G5607" i="35" s="1"/>
  <c r="F5608" i="35"/>
  <c r="G5608" i="35" s="1"/>
  <c r="F5609" i="35"/>
  <c r="G5609" i="35" s="1"/>
  <c r="F5610" i="35"/>
  <c r="G5610" i="35" s="1"/>
  <c r="F5611" i="35"/>
  <c r="G5611" i="35" s="1"/>
  <c r="F5612" i="35"/>
  <c r="G5612" i="35" s="1"/>
  <c r="F5613" i="35"/>
  <c r="G5613" i="35" s="1"/>
  <c r="F5614" i="35"/>
  <c r="G5614" i="35" s="1"/>
  <c r="F5615" i="35"/>
  <c r="G5615" i="35" s="1"/>
  <c r="F5616" i="35"/>
  <c r="G5616" i="35" s="1"/>
  <c r="F5617" i="35"/>
  <c r="G5617" i="35" s="1"/>
  <c r="F5618" i="35"/>
  <c r="G5618" i="35" s="1"/>
  <c r="F5619" i="35"/>
  <c r="G5619" i="35" s="1"/>
  <c r="F5620" i="35"/>
  <c r="G5620" i="35" s="1"/>
  <c r="F5621" i="35"/>
  <c r="G5621" i="35" s="1"/>
  <c r="F5622" i="35"/>
  <c r="G5622" i="35" s="1"/>
  <c r="F5623" i="35"/>
  <c r="G5623" i="35" s="1"/>
  <c r="F5624" i="35"/>
  <c r="G5624" i="35" s="1"/>
  <c r="F5625" i="35"/>
  <c r="G5625" i="35" s="1"/>
  <c r="F5626" i="35"/>
  <c r="G5626" i="35" s="1"/>
  <c r="F5627" i="35"/>
  <c r="G5627" i="35" s="1"/>
  <c r="F5628" i="35"/>
  <c r="G5628" i="35" s="1"/>
  <c r="F5629" i="35"/>
  <c r="G5629" i="35" s="1"/>
  <c r="F5630" i="35"/>
  <c r="G5630" i="35" s="1"/>
  <c r="F5631" i="35"/>
  <c r="G5631" i="35" s="1"/>
  <c r="F5632" i="35"/>
  <c r="G5632" i="35" s="1"/>
  <c r="F5633" i="35"/>
  <c r="G5633" i="35" s="1"/>
  <c r="F5634" i="35"/>
  <c r="G5634" i="35" s="1"/>
  <c r="F5635" i="35"/>
  <c r="G5635" i="35" s="1"/>
  <c r="F5636" i="35"/>
  <c r="G5636" i="35" s="1"/>
  <c r="F5637" i="35"/>
  <c r="G5637" i="35" s="1"/>
  <c r="F5638" i="35"/>
  <c r="G5638" i="35" s="1"/>
  <c r="F5639" i="35"/>
  <c r="G5639" i="35" s="1"/>
  <c r="F5640" i="35"/>
  <c r="G5640" i="35" s="1"/>
  <c r="F5641" i="35"/>
  <c r="G5641" i="35" s="1"/>
  <c r="F5642" i="35"/>
  <c r="G5642" i="35" s="1"/>
  <c r="F5643" i="35"/>
  <c r="G5643" i="35" s="1"/>
  <c r="F5644" i="35"/>
  <c r="G5644" i="35" s="1"/>
  <c r="F5645" i="35"/>
  <c r="G5645" i="35" s="1"/>
  <c r="F5646" i="35"/>
  <c r="G5646" i="35" s="1"/>
  <c r="F5647" i="35"/>
  <c r="G5647" i="35" s="1"/>
  <c r="F5648" i="35"/>
  <c r="G5648" i="35" s="1"/>
  <c r="F5649" i="35"/>
  <c r="G5649" i="35" s="1"/>
  <c r="F5650" i="35"/>
  <c r="G5650" i="35" s="1"/>
  <c r="F5651" i="35"/>
  <c r="G5651" i="35" s="1"/>
  <c r="F5652" i="35"/>
  <c r="G5652" i="35" s="1"/>
  <c r="F5653" i="35"/>
  <c r="G5653" i="35" s="1"/>
  <c r="F5654" i="35"/>
  <c r="G5654" i="35" s="1"/>
  <c r="F5655" i="35"/>
  <c r="G5655" i="35" s="1"/>
  <c r="F5656" i="35"/>
  <c r="G5656" i="35" s="1"/>
  <c r="F5657" i="35"/>
  <c r="G5657" i="35" s="1"/>
  <c r="F5658" i="35"/>
  <c r="G5658" i="35" s="1"/>
  <c r="F5659" i="35"/>
  <c r="G5659" i="35" s="1"/>
  <c r="F5660" i="35"/>
  <c r="G5660" i="35" s="1"/>
  <c r="F5661" i="35"/>
  <c r="G5661" i="35" s="1"/>
  <c r="F5662" i="35"/>
  <c r="G5662" i="35" s="1"/>
  <c r="F5663" i="35"/>
  <c r="G5663" i="35" s="1"/>
  <c r="F5664" i="35"/>
  <c r="G5664" i="35" s="1"/>
  <c r="F5665" i="35"/>
  <c r="G5665" i="35" s="1"/>
  <c r="F5666" i="35"/>
  <c r="G5666" i="35" s="1"/>
  <c r="F5667" i="35"/>
  <c r="G5667" i="35" s="1"/>
  <c r="F5668" i="35"/>
  <c r="G5668" i="35" s="1"/>
  <c r="F5669" i="35"/>
  <c r="G5669" i="35" s="1"/>
  <c r="F5670" i="35"/>
  <c r="G5670" i="35" s="1"/>
  <c r="F5671" i="35"/>
  <c r="G5671" i="35" s="1"/>
  <c r="F5672" i="35"/>
  <c r="G5672" i="35" s="1"/>
  <c r="F5673" i="35"/>
  <c r="G5673" i="35" s="1"/>
  <c r="F5674" i="35"/>
  <c r="G5674" i="35" s="1"/>
  <c r="F5675" i="35"/>
  <c r="G5675" i="35" s="1"/>
  <c r="F5676" i="35"/>
  <c r="G5676" i="35" s="1"/>
  <c r="F5677" i="35"/>
  <c r="G5677" i="35" s="1"/>
  <c r="F5678" i="35"/>
  <c r="G5678" i="35" s="1"/>
  <c r="F5679" i="35"/>
  <c r="G5679" i="35" s="1"/>
  <c r="F5680" i="35"/>
  <c r="G5680" i="35" s="1"/>
  <c r="F5681" i="35"/>
  <c r="G5681" i="35" s="1"/>
  <c r="F5682" i="35"/>
  <c r="G5682" i="35" s="1"/>
  <c r="F5683" i="35"/>
  <c r="G5683" i="35" s="1"/>
  <c r="F5684" i="35"/>
  <c r="G5684" i="35" s="1"/>
  <c r="F5685" i="35"/>
  <c r="G5685" i="35" s="1"/>
  <c r="F5686" i="35"/>
  <c r="G5686" i="35" s="1"/>
  <c r="F5687" i="35"/>
  <c r="G5687" i="35" s="1"/>
  <c r="F5688" i="35"/>
  <c r="G5688" i="35" s="1"/>
  <c r="F5689" i="35"/>
  <c r="G5689" i="35" s="1"/>
  <c r="F5690" i="35"/>
  <c r="G5690" i="35" s="1"/>
  <c r="F5691" i="35"/>
  <c r="G5691" i="35" s="1"/>
  <c r="F5692" i="35"/>
  <c r="G5692" i="35" s="1"/>
  <c r="F5693" i="35"/>
  <c r="G5693" i="35" s="1"/>
  <c r="F5694" i="35"/>
  <c r="G5694" i="35" s="1"/>
  <c r="F5695" i="35"/>
  <c r="G5695" i="35" s="1"/>
  <c r="F5696" i="35"/>
  <c r="G5696" i="35" s="1"/>
  <c r="F5697" i="35"/>
  <c r="G5697" i="35" s="1"/>
  <c r="F5698" i="35"/>
  <c r="G5698" i="35" s="1"/>
  <c r="F5699" i="35"/>
  <c r="G5699" i="35" s="1"/>
  <c r="F5700" i="35"/>
  <c r="G5700" i="35" s="1"/>
  <c r="F5701" i="35"/>
  <c r="G5701" i="35" s="1"/>
  <c r="F5702" i="35"/>
  <c r="G5702" i="35" s="1"/>
  <c r="F5703" i="35"/>
  <c r="G5703" i="35" s="1"/>
  <c r="F5704" i="35"/>
  <c r="G5704" i="35" s="1"/>
  <c r="F5705" i="35"/>
  <c r="G5705" i="35" s="1"/>
  <c r="F5706" i="35"/>
  <c r="G5706" i="35" s="1"/>
  <c r="F5707" i="35"/>
  <c r="G5707" i="35" s="1"/>
  <c r="F5708" i="35"/>
  <c r="G5708" i="35" s="1"/>
  <c r="F5709" i="35"/>
  <c r="G5709" i="35" s="1"/>
  <c r="F5710" i="35"/>
  <c r="G5710" i="35" s="1"/>
  <c r="F5711" i="35"/>
  <c r="G5711" i="35" s="1"/>
  <c r="F5712" i="35"/>
  <c r="G5712" i="35" s="1"/>
  <c r="F5713" i="35"/>
  <c r="G5713" i="35" s="1"/>
  <c r="F5714" i="35"/>
  <c r="G5714" i="35" s="1"/>
  <c r="F5715" i="35"/>
  <c r="G5715" i="35" s="1"/>
  <c r="F5716" i="35"/>
  <c r="G5716" i="35" s="1"/>
  <c r="F5717" i="35"/>
  <c r="G5717" i="35" s="1"/>
  <c r="F5718" i="35"/>
  <c r="G5718" i="35" s="1"/>
  <c r="F5719" i="35"/>
  <c r="G5719" i="35" s="1"/>
  <c r="F5720" i="35"/>
  <c r="G5720" i="35" s="1"/>
  <c r="F5721" i="35"/>
  <c r="G5721" i="35" s="1"/>
  <c r="F5722" i="35"/>
  <c r="G5722" i="35" s="1"/>
  <c r="F5723" i="35"/>
  <c r="G5723" i="35" s="1"/>
  <c r="F5724" i="35"/>
  <c r="G5724" i="35" s="1"/>
  <c r="F5725" i="35"/>
  <c r="G5725" i="35" s="1"/>
  <c r="F5726" i="35"/>
  <c r="G5726" i="35" s="1"/>
  <c r="F5727" i="35"/>
  <c r="G5727" i="35" s="1"/>
  <c r="F5728" i="35"/>
  <c r="G5728" i="35" s="1"/>
  <c r="F5729" i="35"/>
  <c r="G5729" i="35" s="1"/>
  <c r="F5730" i="35"/>
  <c r="G5730" i="35" s="1"/>
  <c r="F5731" i="35"/>
  <c r="G5731" i="35" s="1"/>
  <c r="F5732" i="35"/>
  <c r="G5732" i="35" s="1"/>
  <c r="F5733" i="35"/>
  <c r="G5733" i="35" s="1"/>
  <c r="F5734" i="35"/>
  <c r="G5734" i="35" s="1"/>
  <c r="F5735" i="35"/>
  <c r="G5735" i="35" s="1"/>
  <c r="F5736" i="35"/>
  <c r="G5736" i="35" s="1"/>
  <c r="F5737" i="35"/>
  <c r="G5737" i="35" s="1"/>
  <c r="F5738" i="35"/>
  <c r="G5738" i="35" s="1"/>
  <c r="F5739" i="35"/>
  <c r="G5739" i="35" s="1"/>
  <c r="F5740" i="35"/>
  <c r="G5740" i="35" s="1"/>
  <c r="F5741" i="35"/>
  <c r="G5741" i="35" s="1"/>
  <c r="F5742" i="35"/>
  <c r="G5742" i="35" s="1"/>
  <c r="F5743" i="35"/>
  <c r="G5743" i="35" s="1"/>
  <c r="F5744" i="35"/>
  <c r="G5744" i="35" s="1"/>
  <c r="F5745" i="35"/>
  <c r="G5745" i="35" s="1"/>
  <c r="F5746" i="35"/>
  <c r="G5746" i="35" s="1"/>
  <c r="F5747" i="35"/>
  <c r="G5747" i="35" s="1"/>
  <c r="F5748" i="35"/>
  <c r="G5748" i="35" s="1"/>
  <c r="F5749" i="35"/>
  <c r="G5749" i="35" s="1"/>
  <c r="F5750" i="35"/>
  <c r="G5750" i="35" s="1"/>
  <c r="F5751" i="35"/>
  <c r="G5751" i="35" s="1"/>
  <c r="F5752" i="35"/>
  <c r="G5752" i="35" s="1"/>
  <c r="F5753" i="35"/>
  <c r="G5753" i="35" s="1"/>
  <c r="F5754" i="35"/>
  <c r="G5754" i="35" s="1"/>
  <c r="F5755" i="35"/>
  <c r="G5755" i="35" s="1"/>
  <c r="F5756" i="35"/>
  <c r="G5756" i="35" s="1"/>
  <c r="F5757" i="35"/>
  <c r="G5757" i="35" s="1"/>
  <c r="F5758" i="35"/>
  <c r="G5758" i="35" s="1"/>
  <c r="F5759" i="35"/>
  <c r="G5759" i="35" s="1"/>
  <c r="F5760" i="35"/>
  <c r="G5760" i="35" s="1"/>
  <c r="F5761" i="35"/>
  <c r="G5761" i="35" s="1"/>
  <c r="F5762" i="35"/>
  <c r="G5762" i="35" s="1"/>
  <c r="F5763" i="35"/>
  <c r="G5763" i="35" s="1"/>
  <c r="F5764" i="35"/>
  <c r="G5764" i="35" s="1"/>
  <c r="F5765" i="35"/>
  <c r="G5765" i="35" s="1"/>
  <c r="F5766" i="35"/>
  <c r="G5766" i="35" s="1"/>
  <c r="F5767" i="35"/>
  <c r="G5767" i="35" s="1"/>
  <c r="F5768" i="35"/>
  <c r="G5768" i="35" s="1"/>
  <c r="F5769" i="35"/>
  <c r="G5769" i="35" s="1"/>
  <c r="F5770" i="35"/>
  <c r="G5770" i="35" s="1"/>
  <c r="F5771" i="35"/>
  <c r="G5771" i="35" s="1"/>
  <c r="F5772" i="35"/>
  <c r="G5772" i="35" s="1"/>
  <c r="F5773" i="35"/>
  <c r="G5773" i="35" s="1"/>
  <c r="F5774" i="35"/>
  <c r="G5774" i="35" s="1"/>
  <c r="F5775" i="35"/>
  <c r="G5775" i="35" s="1"/>
  <c r="F5776" i="35"/>
  <c r="G5776" i="35" s="1"/>
  <c r="F5777" i="35"/>
  <c r="G5777" i="35" s="1"/>
  <c r="F5778" i="35"/>
  <c r="G5778" i="35" s="1"/>
  <c r="F5779" i="35"/>
  <c r="G5779" i="35" s="1"/>
  <c r="F5780" i="35"/>
  <c r="G5780" i="35" s="1"/>
  <c r="F5781" i="35"/>
  <c r="G5781" i="35" s="1"/>
  <c r="F5782" i="35"/>
  <c r="G5782" i="35" s="1"/>
  <c r="F5783" i="35"/>
  <c r="G5783" i="35" s="1"/>
  <c r="F5784" i="35"/>
  <c r="G5784" i="35" s="1"/>
  <c r="F5785" i="35"/>
  <c r="G5785" i="35" s="1"/>
  <c r="F5786" i="35"/>
  <c r="G5786" i="35" s="1"/>
  <c r="F5787" i="35"/>
  <c r="G5787" i="35" s="1"/>
  <c r="F5788" i="35"/>
  <c r="G5788" i="35" s="1"/>
  <c r="F5789" i="35"/>
  <c r="G5789" i="35" s="1"/>
  <c r="F5790" i="35"/>
  <c r="G5790" i="35" s="1"/>
  <c r="F5791" i="35"/>
  <c r="G5791" i="35" s="1"/>
  <c r="F5792" i="35"/>
  <c r="G5792" i="35" s="1"/>
  <c r="F5793" i="35"/>
  <c r="G5793" i="35" s="1"/>
  <c r="F5794" i="35"/>
  <c r="G5794" i="35" s="1"/>
  <c r="F5795" i="35"/>
  <c r="G5795" i="35" s="1"/>
  <c r="F5796" i="35"/>
  <c r="G5796" i="35" s="1"/>
  <c r="F5797" i="35"/>
  <c r="G5797" i="35" s="1"/>
  <c r="F5798" i="35"/>
  <c r="G5798" i="35" s="1"/>
  <c r="F5799" i="35"/>
  <c r="G5799" i="35" s="1"/>
  <c r="F5800" i="35"/>
  <c r="G5800" i="35" s="1"/>
  <c r="F5801" i="35"/>
  <c r="G5801" i="35" s="1"/>
  <c r="F5802" i="35"/>
  <c r="G5802" i="35" s="1"/>
  <c r="F5803" i="35"/>
  <c r="G5803" i="35" s="1"/>
  <c r="F5804" i="35"/>
  <c r="G5804" i="35" s="1"/>
  <c r="F5805" i="35"/>
  <c r="G5805" i="35" s="1"/>
  <c r="F5806" i="35"/>
  <c r="G5806" i="35" s="1"/>
  <c r="F5807" i="35"/>
  <c r="G5807" i="35" s="1"/>
  <c r="F5808" i="35"/>
  <c r="G5808" i="35" s="1"/>
  <c r="F5809" i="35"/>
  <c r="G5809" i="35" s="1"/>
  <c r="F5810" i="35"/>
  <c r="G5810" i="35" s="1"/>
  <c r="F5811" i="35"/>
  <c r="G5811" i="35" s="1"/>
  <c r="F5812" i="35"/>
  <c r="G5812" i="35" s="1"/>
  <c r="F5813" i="35"/>
  <c r="G5813" i="35" s="1"/>
  <c r="F5814" i="35"/>
  <c r="G5814" i="35" s="1"/>
  <c r="F5815" i="35"/>
  <c r="G5815" i="35" s="1"/>
  <c r="F5816" i="35"/>
  <c r="G5816" i="35" s="1"/>
  <c r="F5817" i="35"/>
  <c r="G5817" i="35" s="1"/>
  <c r="F5818" i="35"/>
  <c r="G5818" i="35" s="1"/>
  <c r="F5819" i="35"/>
  <c r="G5819" i="35" s="1"/>
  <c r="F5820" i="35"/>
  <c r="G5820" i="35" s="1"/>
  <c r="F5821" i="35"/>
  <c r="G5821" i="35" s="1"/>
  <c r="F5822" i="35"/>
  <c r="G5822" i="35" s="1"/>
  <c r="F5823" i="35"/>
  <c r="G5823" i="35" s="1"/>
  <c r="F5824" i="35"/>
  <c r="G5824" i="35" s="1"/>
  <c r="F5825" i="35"/>
  <c r="G5825" i="35" s="1"/>
  <c r="F5826" i="35"/>
  <c r="G5826" i="35" s="1"/>
  <c r="F5827" i="35"/>
  <c r="G5827" i="35" s="1"/>
  <c r="F5828" i="35"/>
  <c r="G5828" i="35" s="1"/>
  <c r="F5829" i="35"/>
  <c r="G5829" i="35" s="1"/>
  <c r="F5830" i="35"/>
  <c r="G5830" i="35" s="1"/>
  <c r="F5831" i="35"/>
  <c r="G5831" i="35" s="1"/>
  <c r="F5832" i="35"/>
  <c r="G5832" i="35" s="1"/>
  <c r="F5833" i="35"/>
  <c r="G5833" i="35" s="1"/>
  <c r="F5834" i="35"/>
  <c r="G5834" i="35" s="1"/>
  <c r="F5835" i="35"/>
  <c r="G5835" i="35" s="1"/>
  <c r="F5836" i="35"/>
  <c r="G5836" i="35" s="1"/>
  <c r="F5837" i="35"/>
  <c r="G5837" i="35" s="1"/>
  <c r="F5838" i="35"/>
  <c r="G5838" i="35" s="1"/>
  <c r="F5839" i="35"/>
  <c r="G5839" i="35" s="1"/>
  <c r="F5840" i="35"/>
  <c r="G5840" i="35" s="1"/>
  <c r="F5841" i="35"/>
  <c r="G5841" i="35" s="1"/>
  <c r="F5842" i="35"/>
  <c r="G5842" i="35" s="1"/>
  <c r="F5843" i="35"/>
  <c r="G5843" i="35" s="1"/>
  <c r="F5844" i="35"/>
  <c r="G5844" i="35" s="1"/>
  <c r="F5845" i="35"/>
  <c r="G5845" i="35" s="1"/>
  <c r="F5846" i="35"/>
  <c r="G5846" i="35" s="1"/>
  <c r="F5847" i="35"/>
  <c r="G5847" i="35" s="1"/>
  <c r="F5848" i="35"/>
  <c r="G5848" i="35" s="1"/>
  <c r="F5849" i="35"/>
  <c r="G5849" i="35" s="1"/>
  <c r="F5850" i="35"/>
  <c r="G5850" i="35" s="1"/>
  <c r="F5851" i="35"/>
  <c r="G5851" i="35" s="1"/>
  <c r="F5852" i="35"/>
  <c r="G5852" i="35" s="1"/>
  <c r="F5853" i="35"/>
  <c r="G5853" i="35" s="1"/>
  <c r="F5854" i="35"/>
  <c r="G5854" i="35" s="1"/>
  <c r="F5855" i="35"/>
  <c r="G5855" i="35" s="1"/>
  <c r="F5856" i="35"/>
  <c r="G5856" i="35" s="1"/>
  <c r="F5857" i="35"/>
  <c r="G5857" i="35" s="1"/>
  <c r="F5858" i="35"/>
  <c r="G5858" i="35" s="1"/>
  <c r="F5859" i="35"/>
  <c r="G5859" i="35" s="1"/>
  <c r="F5860" i="35"/>
  <c r="G5860" i="35" s="1"/>
  <c r="F5861" i="35"/>
  <c r="G5861" i="35" s="1"/>
  <c r="F5862" i="35"/>
  <c r="G5862" i="35" s="1"/>
  <c r="F5863" i="35"/>
  <c r="G5863" i="35" s="1"/>
  <c r="F5864" i="35"/>
  <c r="G5864" i="35" s="1"/>
  <c r="F5865" i="35"/>
  <c r="G5865" i="35" s="1"/>
  <c r="F5866" i="35"/>
  <c r="G5866" i="35" s="1"/>
  <c r="F5867" i="35"/>
  <c r="G5867" i="35" s="1"/>
  <c r="F5868" i="35"/>
  <c r="G5868" i="35" s="1"/>
  <c r="F5869" i="35"/>
  <c r="G5869" i="35" s="1"/>
  <c r="F5870" i="35"/>
  <c r="G5870" i="35" s="1"/>
  <c r="F5871" i="35"/>
  <c r="G5871" i="35" s="1"/>
  <c r="F5872" i="35"/>
  <c r="G5872" i="35" s="1"/>
  <c r="F5873" i="35"/>
  <c r="G5873" i="35" s="1"/>
  <c r="F5874" i="35"/>
  <c r="G5874" i="35" s="1"/>
  <c r="F5875" i="35"/>
  <c r="G5875" i="35" s="1"/>
  <c r="F5876" i="35"/>
  <c r="G5876" i="35" s="1"/>
  <c r="F5877" i="35"/>
  <c r="G5877" i="35" s="1"/>
  <c r="F5878" i="35"/>
  <c r="G5878" i="35" s="1"/>
  <c r="F5879" i="35"/>
  <c r="G5879" i="35" s="1"/>
  <c r="F5880" i="35"/>
  <c r="G5880" i="35" s="1"/>
  <c r="F5881" i="35"/>
  <c r="G5881" i="35" s="1"/>
  <c r="F5882" i="35"/>
  <c r="G5882" i="35" s="1"/>
  <c r="F5883" i="35"/>
  <c r="G5883" i="35" s="1"/>
  <c r="F5884" i="35"/>
  <c r="G5884" i="35" s="1"/>
  <c r="F5885" i="35"/>
  <c r="G5885" i="35" s="1"/>
  <c r="F5886" i="35"/>
  <c r="G5886" i="35" s="1"/>
  <c r="F5887" i="35"/>
  <c r="G5887" i="35" s="1"/>
  <c r="F5888" i="35"/>
  <c r="G5888" i="35" s="1"/>
  <c r="F5889" i="35"/>
  <c r="G5889" i="35" s="1"/>
  <c r="F5890" i="35"/>
  <c r="G5890" i="35" s="1"/>
  <c r="F5891" i="35"/>
  <c r="G5891" i="35" s="1"/>
  <c r="F5892" i="35"/>
  <c r="G5892" i="35" s="1"/>
  <c r="F5893" i="35"/>
  <c r="G5893" i="35" s="1"/>
  <c r="F5894" i="35"/>
  <c r="G5894" i="35" s="1"/>
  <c r="F5895" i="35"/>
  <c r="G5895" i="35" s="1"/>
  <c r="F5896" i="35"/>
  <c r="G5896" i="35" s="1"/>
  <c r="F5897" i="35"/>
  <c r="G5897" i="35" s="1"/>
  <c r="F5898" i="35"/>
  <c r="G5898" i="35" s="1"/>
  <c r="F5899" i="35"/>
  <c r="G5899" i="35" s="1"/>
  <c r="F5900" i="35"/>
  <c r="G5900" i="35" s="1"/>
  <c r="F5901" i="35"/>
  <c r="G5901" i="35" s="1"/>
  <c r="F5902" i="35"/>
  <c r="G5902" i="35" s="1"/>
  <c r="F5903" i="35"/>
  <c r="G5903" i="35" s="1"/>
  <c r="F5904" i="35"/>
  <c r="G5904" i="35" s="1"/>
  <c r="F5905" i="35"/>
  <c r="G5905" i="35" s="1"/>
  <c r="F5906" i="35"/>
  <c r="G5906" i="35" s="1"/>
  <c r="F5907" i="35"/>
  <c r="G5907" i="35" s="1"/>
  <c r="F5908" i="35"/>
  <c r="G5908" i="35" s="1"/>
  <c r="F5909" i="35"/>
  <c r="G5909" i="35" s="1"/>
  <c r="F5910" i="35"/>
  <c r="G5910" i="35" s="1"/>
  <c r="F5911" i="35"/>
  <c r="G5911" i="35" s="1"/>
  <c r="F5912" i="35"/>
  <c r="G5912" i="35" s="1"/>
  <c r="F5913" i="35"/>
  <c r="G5913" i="35" s="1"/>
  <c r="F5914" i="35"/>
  <c r="G5914" i="35" s="1"/>
  <c r="F5915" i="35"/>
  <c r="G5915" i="35" s="1"/>
  <c r="F5916" i="35"/>
  <c r="G5916" i="35" s="1"/>
  <c r="F5917" i="35"/>
  <c r="G5917" i="35" s="1"/>
  <c r="F5918" i="35"/>
  <c r="G5918" i="35" s="1"/>
  <c r="F5919" i="35"/>
  <c r="G5919" i="35" s="1"/>
  <c r="F5920" i="35"/>
  <c r="G5920" i="35" s="1"/>
  <c r="F5921" i="35"/>
  <c r="G5921" i="35" s="1"/>
  <c r="F5922" i="35"/>
  <c r="G5922" i="35" s="1"/>
  <c r="F5923" i="35"/>
  <c r="G5923" i="35" s="1"/>
  <c r="F5924" i="35"/>
  <c r="G5924" i="35" s="1"/>
  <c r="F5925" i="35"/>
  <c r="G5925" i="35" s="1"/>
  <c r="F5926" i="35"/>
  <c r="G5926" i="35" s="1"/>
  <c r="F5927" i="35"/>
  <c r="G5927" i="35" s="1"/>
  <c r="F5928" i="35"/>
  <c r="G5928" i="35" s="1"/>
  <c r="F5929" i="35"/>
  <c r="G5929" i="35" s="1"/>
  <c r="F5930" i="35"/>
  <c r="G5930" i="35" s="1"/>
  <c r="F5931" i="35"/>
  <c r="G5931" i="35" s="1"/>
  <c r="F5932" i="35"/>
  <c r="G5932" i="35" s="1"/>
  <c r="F5933" i="35"/>
  <c r="G5933" i="35" s="1"/>
  <c r="F5934" i="35"/>
  <c r="G5934" i="35" s="1"/>
  <c r="F5935" i="35"/>
  <c r="G5935" i="35" s="1"/>
  <c r="F5936" i="35"/>
  <c r="G5936" i="35" s="1"/>
  <c r="F5937" i="35"/>
  <c r="G5937" i="35" s="1"/>
  <c r="F5938" i="35"/>
  <c r="G5938" i="35" s="1"/>
  <c r="F5939" i="35"/>
  <c r="G5939" i="35" s="1"/>
  <c r="F5940" i="35"/>
  <c r="G5940" i="35" s="1"/>
  <c r="F5941" i="35"/>
  <c r="G5941" i="35" s="1"/>
  <c r="F5942" i="35"/>
  <c r="G5942" i="35" s="1"/>
  <c r="F5943" i="35"/>
  <c r="G5943" i="35" s="1"/>
  <c r="F5944" i="35"/>
  <c r="G5944" i="35" s="1"/>
  <c r="F5945" i="35"/>
  <c r="G5945" i="35" s="1"/>
  <c r="F5946" i="35"/>
  <c r="G5946" i="35" s="1"/>
  <c r="F5947" i="35"/>
  <c r="G5947" i="35" s="1"/>
  <c r="F5948" i="35"/>
  <c r="G5948" i="35" s="1"/>
  <c r="F5949" i="35"/>
  <c r="G5949" i="35" s="1"/>
  <c r="F5950" i="35"/>
  <c r="G5950" i="35" s="1"/>
  <c r="F5951" i="35"/>
  <c r="G5951" i="35" s="1"/>
  <c r="F5952" i="35"/>
  <c r="G5952" i="35" s="1"/>
  <c r="F5953" i="35"/>
  <c r="G5953" i="35" s="1"/>
  <c r="F5954" i="35"/>
  <c r="G5954" i="35" s="1"/>
  <c r="F5955" i="35"/>
  <c r="G5955" i="35" s="1"/>
  <c r="F5956" i="35"/>
  <c r="G5956" i="35" s="1"/>
  <c r="F5957" i="35"/>
  <c r="G5957" i="35" s="1"/>
  <c r="F5958" i="35"/>
  <c r="G5958" i="35" s="1"/>
  <c r="F5959" i="35"/>
  <c r="G5959" i="35" s="1"/>
  <c r="F5960" i="35"/>
  <c r="G5960" i="35" s="1"/>
  <c r="F5961" i="35"/>
  <c r="G5961" i="35" s="1"/>
  <c r="F5962" i="35"/>
  <c r="G5962" i="35" s="1"/>
  <c r="F5963" i="35"/>
  <c r="G5963" i="35" s="1"/>
  <c r="F5964" i="35"/>
  <c r="G5964" i="35" s="1"/>
  <c r="F5965" i="35"/>
  <c r="G5965" i="35" s="1"/>
  <c r="F5966" i="35"/>
  <c r="G5966" i="35" s="1"/>
  <c r="F5967" i="35"/>
  <c r="G5967" i="35" s="1"/>
  <c r="F5968" i="35"/>
  <c r="G5968" i="35" s="1"/>
  <c r="F5969" i="35"/>
  <c r="G5969" i="35" s="1"/>
  <c r="F5970" i="35"/>
  <c r="G5970" i="35" s="1"/>
  <c r="F5971" i="35"/>
  <c r="G5971" i="35" s="1"/>
  <c r="F5972" i="35"/>
  <c r="G5972" i="35" s="1"/>
  <c r="F5973" i="35"/>
  <c r="G5973" i="35" s="1"/>
  <c r="F5974" i="35"/>
  <c r="G5974" i="35" s="1"/>
  <c r="F5975" i="35"/>
  <c r="G5975" i="35" s="1"/>
  <c r="F5976" i="35"/>
  <c r="G5976" i="35" s="1"/>
  <c r="F5977" i="35"/>
  <c r="G5977" i="35" s="1"/>
  <c r="F5978" i="35"/>
  <c r="G5978" i="35" s="1"/>
  <c r="F5979" i="35"/>
  <c r="G5979" i="35" s="1"/>
  <c r="F5980" i="35"/>
  <c r="G5980" i="35" s="1"/>
  <c r="F5981" i="35"/>
  <c r="G5981" i="35" s="1"/>
  <c r="F5982" i="35"/>
  <c r="G5982" i="35" s="1"/>
  <c r="F5983" i="35"/>
  <c r="G5983" i="35" s="1"/>
  <c r="F5984" i="35"/>
  <c r="G5984" i="35" s="1"/>
  <c r="F5985" i="35"/>
  <c r="G5985" i="35" s="1"/>
  <c r="F5986" i="35"/>
  <c r="G5986" i="35" s="1"/>
  <c r="F5987" i="35"/>
  <c r="G5987" i="35" s="1"/>
  <c r="F5988" i="35"/>
  <c r="G5988" i="35" s="1"/>
  <c r="F5989" i="35"/>
  <c r="G5989" i="35" s="1"/>
  <c r="F5990" i="35"/>
  <c r="G5990" i="35" s="1"/>
  <c r="F5991" i="35"/>
  <c r="G5991" i="35" s="1"/>
  <c r="F5992" i="35"/>
  <c r="G5992" i="35" s="1"/>
  <c r="F5993" i="35"/>
  <c r="G5993" i="35" s="1"/>
  <c r="F5994" i="35"/>
  <c r="G5994" i="35" s="1"/>
  <c r="F5995" i="35"/>
  <c r="G5995" i="35" s="1"/>
  <c r="F5996" i="35"/>
  <c r="G5996" i="35" s="1"/>
  <c r="F5997" i="35"/>
  <c r="G5997" i="35" s="1"/>
  <c r="F5998" i="35"/>
  <c r="G5998" i="35" s="1"/>
  <c r="F5999" i="35"/>
  <c r="G5999" i="35" s="1"/>
  <c r="F6000" i="35"/>
  <c r="G6000" i="35" s="1"/>
  <c r="F6001" i="35"/>
  <c r="G6001" i="35" s="1"/>
  <c r="F6002" i="35"/>
  <c r="G6002" i="35" s="1"/>
  <c r="F6003" i="35"/>
  <c r="G6003" i="35" s="1"/>
  <c r="F6004" i="35"/>
  <c r="G6004" i="35" s="1"/>
  <c r="F6005" i="35"/>
  <c r="G6005" i="35" s="1"/>
  <c r="F6006" i="35"/>
  <c r="G6006" i="35" s="1"/>
  <c r="F6007" i="35"/>
  <c r="G6007" i="35" s="1"/>
  <c r="F6008" i="35"/>
  <c r="G6008" i="35" s="1"/>
  <c r="F6009" i="35"/>
  <c r="G6009" i="35" s="1"/>
  <c r="F6010" i="35"/>
  <c r="G6010" i="35" s="1"/>
  <c r="F6011" i="35"/>
  <c r="G6011" i="35" s="1"/>
  <c r="F6012" i="35"/>
  <c r="G6012" i="35" s="1"/>
  <c r="F6013" i="35"/>
  <c r="G6013" i="35" s="1"/>
  <c r="F6014" i="35"/>
  <c r="G6014" i="35" s="1"/>
  <c r="F6015" i="35"/>
  <c r="G6015" i="35" s="1"/>
  <c r="F6016" i="35"/>
  <c r="G6016" i="35" s="1"/>
  <c r="F6017" i="35"/>
  <c r="G6017" i="35" s="1"/>
  <c r="F6018" i="35"/>
  <c r="G6018" i="35" s="1"/>
  <c r="F6019" i="35"/>
  <c r="G6019" i="35" s="1"/>
  <c r="F6020" i="35"/>
  <c r="G6020" i="35" s="1"/>
  <c r="F6021" i="35"/>
  <c r="G6021" i="35" s="1"/>
  <c r="F6022" i="35"/>
  <c r="G6022" i="35" s="1"/>
  <c r="F6023" i="35"/>
  <c r="G6023" i="35" s="1"/>
  <c r="F6024" i="35"/>
  <c r="G6024" i="35" s="1"/>
  <c r="F6025" i="35"/>
  <c r="G6025" i="35" s="1"/>
  <c r="F6026" i="35"/>
  <c r="G6026" i="35" s="1"/>
  <c r="F6027" i="35"/>
  <c r="G6027" i="35" s="1"/>
  <c r="F6028" i="35"/>
  <c r="G6028" i="35" s="1"/>
  <c r="F6029" i="35"/>
  <c r="G6029" i="35" s="1"/>
  <c r="F6030" i="35"/>
  <c r="G6030" i="35" s="1"/>
  <c r="F6031" i="35"/>
  <c r="G6031" i="35" s="1"/>
  <c r="F6032" i="35"/>
  <c r="G6032" i="35" s="1"/>
  <c r="F6033" i="35"/>
  <c r="G6033" i="35" s="1"/>
  <c r="F6034" i="35"/>
  <c r="G6034" i="35" s="1"/>
  <c r="F6035" i="35"/>
  <c r="G6035" i="35" s="1"/>
  <c r="F6036" i="35"/>
  <c r="G6036" i="35" s="1"/>
  <c r="F6037" i="35"/>
  <c r="G6037" i="35" s="1"/>
  <c r="F6038" i="35"/>
  <c r="G6038" i="35" s="1"/>
  <c r="F6039" i="35"/>
  <c r="G6039" i="35" s="1"/>
  <c r="F6040" i="35"/>
  <c r="G6040" i="35" s="1"/>
  <c r="F6041" i="35"/>
  <c r="G6041" i="35" s="1"/>
  <c r="F6042" i="35"/>
  <c r="G6042" i="35" s="1"/>
  <c r="F6043" i="35"/>
  <c r="G6043" i="35" s="1"/>
  <c r="F6044" i="35"/>
  <c r="G6044" i="35" s="1"/>
  <c r="F6045" i="35"/>
  <c r="G6045" i="35" s="1"/>
  <c r="F6046" i="35"/>
  <c r="G6046" i="35" s="1"/>
  <c r="F6047" i="35"/>
  <c r="G6047" i="35" s="1"/>
  <c r="F6048" i="35"/>
  <c r="G6048" i="35" s="1"/>
  <c r="F6049" i="35"/>
  <c r="G6049" i="35" s="1"/>
  <c r="F6050" i="35"/>
  <c r="G6050" i="35" s="1"/>
  <c r="F6051" i="35"/>
  <c r="G6051" i="35" s="1"/>
  <c r="F6052" i="35"/>
  <c r="G6052" i="35" s="1"/>
  <c r="F6053" i="35"/>
  <c r="G6053" i="35" s="1"/>
  <c r="F6054" i="35"/>
  <c r="G6054" i="35" s="1"/>
  <c r="F6055" i="35"/>
  <c r="G6055" i="35" s="1"/>
  <c r="F6056" i="35"/>
  <c r="G6056" i="35" s="1"/>
  <c r="F6057" i="35"/>
  <c r="G6057" i="35" s="1"/>
  <c r="F6058" i="35"/>
  <c r="G6058" i="35" s="1"/>
  <c r="F6059" i="35"/>
  <c r="G6059" i="35" s="1"/>
  <c r="F6060" i="35"/>
  <c r="G6060" i="35" s="1"/>
  <c r="F6061" i="35"/>
  <c r="G6061" i="35" s="1"/>
  <c r="F6062" i="35"/>
  <c r="G6062" i="35" s="1"/>
  <c r="F6063" i="35"/>
  <c r="G6063" i="35" s="1"/>
  <c r="F6064" i="35"/>
  <c r="G6064" i="35" s="1"/>
  <c r="F6065" i="35"/>
  <c r="G6065" i="35" s="1"/>
  <c r="F6066" i="35"/>
  <c r="G6066" i="35" s="1"/>
  <c r="F6067" i="35"/>
  <c r="G6067" i="35" s="1"/>
  <c r="F6068" i="35"/>
  <c r="G6068" i="35" s="1"/>
  <c r="F6069" i="35"/>
  <c r="G6069" i="35" s="1"/>
  <c r="F6070" i="35"/>
  <c r="G6070" i="35" s="1"/>
  <c r="F6071" i="35"/>
  <c r="G6071" i="35" s="1"/>
  <c r="F6072" i="35"/>
  <c r="G6072" i="35" s="1"/>
  <c r="F6073" i="35"/>
  <c r="G6073" i="35" s="1"/>
  <c r="F6074" i="35"/>
  <c r="G6074" i="35" s="1"/>
  <c r="F6075" i="35"/>
  <c r="G6075" i="35" s="1"/>
  <c r="F6076" i="35"/>
  <c r="G6076" i="35" s="1"/>
  <c r="F6077" i="35"/>
  <c r="G6077" i="35" s="1"/>
  <c r="F6078" i="35"/>
  <c r="G6078" i="35" s="1"/>
  <c r="F6079" i="35"/>
  <c r="G6079" i="35" s="1"/>
  <c r="F6080" i="35"/>
  <c r="G6080" i="35" s="1"/>
  <c r="F6081" i="35"/>
  <c r="G6081" i="35" s="1"/>
  <c r="F6082" i="35"/>
  <c r="G6082" i="35" s="1"/>
  <c r="F6083" i="35"/>
  <c r="G6083" i="35" s="1"/>
  <c r="F6084" i="35"/>
  <c r="G6084" i="35" s="1"/>
  <c r="F6085" i="35"/>
  <c r="G6085" i="35" s="1"/>
  <c r="F6086" i="35"/>
  <c r="G6086" i="35" s="1"/>
  <c r="F6087" i="35"/>
  <c r="G6087" i="35" s="1"/>
  <c r="F6088" i="35"/>
  <c r="G6088" i="35" s="1"/>
  <c r="F6089" i="35"/>
  <c r="G6089" i="35" s="1"/>
  <c r="F6090" i="35"/>
  <c r="G6090" i="35" s="1"/>
  <c r="F6091" i="35"/>
  <c r="G6091" i="35" s="1"/>
  <c r="F6092" i="35"/>
  <c r="G6092" i="35" s="1"/>
  <c r="F6093" i="35"/>
  <c r="G6093" i="35" s="1"/>
  <c r="F6094" i="35"/>
  <c r="G6094" i="35" s="1"/>
  <c r="F6095" i="35"/>
  <c r="G6095" i="35" s="1"/>
  <c r="F6096" i="35"/>
  <c r="G6096" i="35" s="1"/>
  <c r="F6097" i="35"/>
  <c r="G6097" i="35" s="1"/>
  <c r="F6098" i="35"/>
  <c r="G6098" i="35" s="1"/>
  <c r="F6099" i="35"/>
  <c r="G6099" i="35" s="1"/>
  <c r="F6100" i="35"/>
  <c r="G6100" i="35" s="1"/>
  <c r="F6101" i="35"/>
  <c r="G6101" i="35" s="1"/>
  <c r="F6102" i="35"/>
  <c r="G6102" i="35" s="1"/>
  <c r="F6103" i="35"/>
  <c r="G6103" i="35" s="1"/>
  <c r="F6104" i="35"/>
  <c r="G6104" i="35" s="1"/>
  <c r="F6105" i="35"/>
  <c r="G6105" i="35" s="1"/>
  <c r="F6106" i="35"/>
  <c r="G6106" i="35" s="1"/>
  <c r="F6107" i="35"/>
  <c r="G6107" i="35" s="1"/>
  <c r="F6108" i="35"/>
  <c r="G6108" i="35" s="1"/>
  <c r="F6109" i="35"/>
  <c r="G6109" i="35" s="1"/>
  <c r="F6110" i="35"/>
  <c r="G6110" i="35" s="1"/>
  <c r="F6111" i="35"/>
  <c r="G6111" i="35" s="1"/>
  <c r="F6112" i="35"/>
  <c r="G6112" i="35" s="1"/>
  <c r="F6113" i="35"/>
  <c r="G6113" i="35" s="1"/>
  <c r="F6114" i="35"/>
  <c r="G6114" i="35" s="1"/>
  <c r="F6115" i="35"/>
  <c r="G6115" i="35" s="1"/>
  <c r="F6116" i="35"/>
  <c r="G6116" i="35" s="1"/>
  <c r="F6117" i="35"/>
  <c r="G6117" i="35" s="1"/>
  <c r="F6118" i="35"/>
  <c r="G6118" i="35" s="1"/>
  <c r="F6119" i="35"/>
  <c r="G6119" i="35" s="1"/>
  <c r="F6120" i="35"/>
  <c r="G6120" i="35" s="1"/>
  <c r="F6121" i="35"/>
  <c r="G6121" i="35" s="1"/>
  <c r="F6122" i="35"/>
  <c r="G6122" i="35" s="1"/>
  <c r="F6123" i="35"/>
  <c r="G6123" i="35" s="1"/>
  <c r="F6124" i="35"/>
  <c r="G6124" i="35" s="1"/>
  <c r="F6125" i="35"/>
  <c r="G6125" i="35" s="1"/>
  <c r="F6126" i="35"/>
  <c r="G6126" i="35" s="1"/>
  <c r="F6127" i="35"/>
  <c r="G6127" i="35" s="1"/>
  <c r="F6128" i="35"/>
  <c r="G6128" i="35" s="1"/>
  <c r="F6129" i="35"/>
  <c r="G6129" i="35" s="1"/>
  <c r="F6130" i="35"/>
  <c r="G6130" i="35" s="1"/>
  <c r="F6131" i="35"/>
  <c r="G6131" i="35" s="1"/>
  <c r="F6132" i="35"/>
  <c r="G6132" i="35" s="1"/>
  <c r="F6133" i="35"/>
  <c r="G6133" i="35" s="1"/>
  <c r="F6134" i="35"/>
  <c r="G6134" i="35" s="1"/>
  <c r="F6135" i="35"/>
  <c r="G6135" i="35" s="1"/>
  <c r="F6136" i="35"/>
  <c r="G6136" i="35" s="1"/>
  <c r="F6137" i="35"/>
  <c r="G6137" i="35" s="1"/>
  <c r="F6138" i="35"/>
  <c r="G6138" i="35" s="1"/>
  <c r="F6139" i="35"/>
  <c r="G6139" i="35" s="1"/>
  <c r="F6140" i="35"/>
  <c r="G6140" i="35" s="1"/>
  <c r="F6141" i="35"/>
  <c r="G6141" i="35" s="1"/>
  <c r="F6142" i="35"/>
  <c r="G6142" i="35" s="1"/>
  <c r="F6143" i="35"/>
  <c r="G6143" i="35" s="1"/>
  <c r="F6144" i="35"/>
  <c r="G6144" i="35" s="1"/>
  <c r="F6145" i="35"/>
  <c r="G6145" i="35" s="1"/>
  <c r="F6146" i="35"/>
  <c r="G6146" i="35" s="1"/>
  <c r="F6147" i="35"/>
  <c r="G6147" i="35" s="1"/>
  <c r="F6148" i="35"/>
  <c r="G6148" i="35" s="1"/>
  <c r="F6149" i="35"/>
  <c r="G6149" i="35" s="1"/>
  <c r="F6150" i="35"/>
  <c r="G6150" i="35" s="1"/>
  <c r="F6151" i="35"/>
  <c r="G6151" i="35" s="1"/>
  <c r="F6152" i="35"/>
  <c r="G6152" i="35" s="1"/>
  <c r="F6153" i="35"/>
  <c r="G6153" i="35" s="1"/>
  <c r="F6154" i="35"/>
  <c r="G6154" i="35" s="1"/>
  <c r="F6155" i="35"/>
  <c r="G6155" i="35" s="1"/>
  <c r="F6156" i="35"/>
  <c r="G6156" i="35" s="1"/>
  <c r="F6157" i="35"/>
  <c r="G6157" i="35" s="1"/>
  <c r="F6158" i="35"/>
  <c r="G6158" i="35" s="1"/>
  <c r="F6159" i="35"/>
  <c r="G6159" i="35" s="1"/>
  <c r="F6160" i="35"/>
  <c r="G6160" i="35" s="1"/>
  <c r="F6161" i="35"/>
  <c r="G6161" i="35" s="1"/>
  <c r="F6162" i="35"/>
  <c r="G6162" i="35" s="1"/>
  <c r="F6163" i="35"/>
  <c r="G6163" i="35" s="1"/>
  <c r="F6164" i="35"/>
  <c r="G6164" i="35" s="1"/>
  <c r="F6165" i="35"/>
  <c r="G6165" i="35" s="1"/>
  <c r="F6166" i="35"/>
  <c r="G6166" i="35" s="1"/>
  <c r="F6167" i="35"/>
  <c r="G6167" i="35" s="1"/>
  <c r="F6168" i="35"/>
  <c r="G6168" i="35" s="1"/>
  <c r="F6169" i="35"/>
  <c r="G6169" i="35" s="1"/>
  <c r="F6170" i="35"/>
  <c r="G6170" i="35" s="1"/>
  <c r="F6171" i="35"/>
  <c r="G6171" i="35" s="1"/>
  <c r="F6172" i="35"/>
  <c r="G6172" i="35" s="1"/>
  <c r="F6173" i="35"/>
  <c r="G6173" i="35" s="1"/>
  <c r="F6174" i="35"/>
  <c r="G6174" i="35" s="1"/>
  <c r="F6175" i="35"/>
  <c r="G6175" i="35" s="1"/>
  <c r="F6176" i="35"/>
  <c r="G6176" i="35" s="1"/>
  <c r="F6177" i="35"/>
  <c r="G6177" i="35" s="1"/>
  <c r="F6178" i="35"/>
  <c r="G6178" i="35" s="1"/>
  <c r="F6179" i="35"/>
  <c r="G6179" i="35" s="1"/>
  <c r="F6180" i="35"/>
  <c r="G6180" i="35" s="1"/>
  <c r="F6181" i="35"/>
  <c r="G6181" i="35" s="1"/>
  <c r="F6182" i="35"/>
  <c r="G6182" i="35" s="1"/>
  <c r="F6183" i="35"/>
  <c r="G6183" i="35" s="1"/>
  <c r="F6184" i="35"/>
  <c r="G6184" i="35" s="1"/>
  <c r="F6185" i="35"/>
  <c r="G6185" i="35" s="1"/>
  <c r="F6186" i="35"/>
  <c r="G6186" i="35" s="1"/>
  <c r="F6187" i="35"/>
  <c r="G6187" i="35" s="1"/>
  <c r="F6188" i="35"/>
  <c r="G6188" i="35" s="1"/>
  <c r="F6189" i="35"/>
  <c r="G6189" i="35" s="1"/>
  <c r="F6190" i="35"/>
  <c r="G6190" i="35" s="1"/>
  <c r="F6191" i="35"/>
  <c r="G6191" i="35" s="1"/>
  <c r="F6192" i="35"/>
  <c r="G6192" i="35" s="1"/>
  <c r="F6193" i="35"/>
  <c r="G6193" i="35" s="1"/>
  <c r="F6194" i="35"/>
  <c r="G6194" i="35" s="1"/>
  <c r="F6195" i="35"/>
  <c r="G6195" i="35" s="1"/>
  <c r="F6196" i="35"/>
  <c r="G6196" i="35" s="1"/>
  <c r="F6197" i="35"/>
  <c r="G6197" i="35" s="1"/>
  <c r="F6198" i="35"/>
  <c r="G6198" i="35" s="1"/>
  <c r="F6199" i="35"/>
  <c r="G6199" i="35" s="1"/>
  <c r="F6200" i="35"/>
  <c r="G6200" i="35" s="1"/>
  <c r="F6201" i="35"/>
  <c r="G6201" i="35" s="1"/>
  <c r="F6202" i="35"/>
  <c r="G6202" i="35" s="1"/>
  <c r="F6203" i="35"/>
  <c r="G6203" i="35" s="1"/>
  <c r="F6204" i="35"/>
  <c r="G6204" i="35" s="1"/>
  <c r="F6205" i="35"/>
  <c r="G6205" i="35" s="1"/>
  <c r="F6206" i="35"/>
  <c r="G6206" i="35" s="1"/>
  <c r="F6207" i="35"/>
  <c r="G6207" i="35" s="1"/>
  <c r="F6208" i="35"/>
  <c r="G6208" i="35" s="1"/>
  <c r="F6209" i="35"/>
  <c r="G6209" i="35" s="1"/>
  <c r="F6210" i="35"/>
  <c r="G6210" i="35" s="1"/>
  <c r="F6211" i="35"/>
  <c r="G6211" i="35" s="1"/>
  <c r="F6212" i="35"/>
  <c r="G6212" i="35" s="1"/>
  <c r="F6213" i="35"/>
  <c r="G6213" i="35" s="1"/>
  <c r="F6214" i="35"/>
  <c r="G6214" i="35" s="1"/>
  <c r="F6215" i="35"/>
  <c r="G6215" i="35" s="1"/>
  <c r="F6216" i="35"/>
  <c r="G6216" i="35" s="1"/>
  <c r="F6217" i="35"/>
  <c r="G6217" i="35" s="1"/>
  <c r="F6218" i="35"/>
  <c r="G6218" i="35" s="1"/>
  <c r="F6219" i="35"/>
  <c r="G6219" i="35" s="1"/>
  <c r="F6220" i="35"/>
  <c r="G6220" i="35" s="1"/>
  <c r="F6221" i="35"/>
  <c r="G6221" i="35" s="1"/>
  <c r="F6222" i="35"/>
  <c r="G6222" i="35" s="1"/>
  <c r="F6223" i="35"/>
  <c r="G6223" i="35" s="1"/>
  <c r="F6224" i="35"/>
  <c r="G6224" i="35" s="1"/>
  <c r="F6225" i="35"/>
  <c r="G6225" i="35" s="1"/>
  <c r="F6226" i="35"/>
  <c r="G6226" i="35" s="1"/>
  <c r="F6227" i="35"/>
  <c r="G6227" i="35" s="1"/>
  <c r="F6228" i="35"/>
  <c r="G6228" i="35" s="1"/>
  <c r="F6229" i="35"/>
  <c r="G6229" i="35" s="1"/>
  <c r="F6230" i="35"/>
  <c r="G6230" i="35" s="1"/>
  <c r="F6231" i="35"/>
  <c r="G6231" i="35" s="1"/>
  <c r="F6232" i="35"/>
  <c r="G6232" i="35" s="1"/>
  <c r="F6233" i="35"/>
  <c r="G6233" i="35" s="1"/>
  <c r="F6234" i="35"/>
  <c r="G6234" i="35" s="1"/>
  <c r="F6235" i="35"/>
  <c r="G6235" i="35" s="1"/>
  <c r="F6236" i="35"/>
  <c r="G6236" i="35" s="1"/>
  <c r="F6237" i="35"/>
  <c r="G6237" i="35" s="1"/>
  <c r="F6238" i="35"/>
  <c r="G6238" i="35" s="1"/>
  <c r="F6239" i="35"/>
  <c r="G6239" i="35" s="1"/>
  <c r="F6240" i="35"/>
  <c r="G6240" i="35" s="1"/>
  <c r="F6241" i="35"/>
  <c r="G6241" i="35" s="1"/>
  <c r="F6242" i="35"/>
  <c r="G6242" i="35" s="1"/>
  <c r="F6243" i="35"/>
  <c r="G6243" i="35" s="1"/>
  <c r="F6244" i="35"/>
  <c r="G6244" i="35" s="1"/>
  <c r="F6245" i="35"/>
  <c r="G6245" i="35" s="1"/>
  <c r="F6246" i="35"/>
  <c r="G6246" i="35" s="1"/>
  <c r="F6247" i="35"/>
  <c r="G6247" i="35" s="1"/>
  <c r="F6248" i="35"/>
  <c r="G6248" i="35" s="1"/>
  <c r="F6249" i="35"/>
  <c r="G6249" i="35" s="1"/>
  <c r="F6250" i="35"/>
  <c r="G6250" i="35" s="1"/>
  <c r="F6251" i="35"/>
  <c r="G6251" i="35" s="1"/>
  <c r="F6252" i="35"/>
  <c r="G6252" i="35" s="1"/>
  <c r="F6253" i="35"/>
  <c r="G6253" i="35" s="1"/>
  <c r="F6254" i="35"/>
  <c r="G6254" i="35" s="1"/>
  <c r="F6255" i="35"/>
  <c r="G6255" i="35" s="1"/>
  <c r="F6256" i="35"/>
  <c r="G6256" i="35" s="1"/>
  <c r="F6257" i="35"/>
  <c r="G6257" i="35" s="1"/>
  <c r="F6258" i="35"/>
  <c r="G6258" i="35" s="1"/>
  <c r="F6259" i="35"/>
  <c r="G6259" i="35" s="1"/>
  <c r="F6260" i="35"/>
  <c r="G6260" i="35" s="1"/>
  <c r="F6261" i="35"/>
  <c r="G6261" i="35" s="1"/>
  <c r="F6262" i="35"/>
  <c r="G6262" i="35" s="1"/>
  <c r="F6263" i="35"/>
  <c r="G6263" i="35" s="1"/>
  <c r="F6264" i="35"/>
  <c r="G6264" i="35" s="1"/>
  <c r="F6265" i="35"/>
  <c r="G6265" i="35" s="1"/>
  <c r="F6266" i="35"/>
  <c r="G6266" i="35" s="1"/>
  <c r="F6267" i="35"/>
  <c r="G6267" i="35" s="1"/>
  <c r="F6268" i="35"/>
  <c r="G6268" i="35" s="1"/>
  <c r="F6269" i="35"/>
  <c r="G6269" i="35" s="1"/>
  <c r="F6270" i="35"/>
  <c r="G6270" i="35" s="1"/>
  <c r="F6271" i="35"/>
  <c r="G6271" i="35" s="1"/>
  <c r="F6272" i="35"/>
  <c r="G6272" i="35" s="1"/>
  <c r="F6273" i="35"/>
  <c r="G6273" i="35" s="1"/>
  <c r="F6274" i="35"/>
  <c r="G6274" i="35" s="1"/>
  <c r="F6275" i="35"/>
  <c r="G6275" i="35" s="1"/>
  <c r="F6276" i="35"/>
  <c r="G6276" i="35" s="1"/>
  <c r="F6277" i="35"/>
  <c r="G6277" i="35" s="1"/>
  <c r="F6278" i="35"/>
  <c r="G6278" i="35" s="1"/>
  <c r="F6279" i="35"/>
  <c r="G6279" i="35" s="1"/>
  <c r="F6280" i="35"/>
  <c r="G6280" i="35" s="1"/>
  <c r="F6281" i="35"/>
  <c r="G6281" i="35" s="1"/>
  <c r="F6282" i="35"/>
  <c r="G6282" i="35" s="1"/>
  <c r="F6283" i="35"/>
  <c r="G6283" i="35" s="1"/>
  <c r="F6284" i="35"/>
  <c r="G6284" i="35" s="1"/>
  <c r="F6285" i="35"/>
  <c r="G6285" i="35" s="1"/>
  <c r="F6286" i="35"/>
  <c r="G6286" i="35" s="1"/>
  <c r="F6287" i="35"/>
  <c r="G6287" i="35" s="1"/>
  <c r="F6288" i="35"/>
  <c r="G6288" i="35" s="1"/>
  <c r="F6289" i="35"/>
  <c r="G6289" i="35" s="1"/>
  <c r="F6290" i="35"/>
  <c r="G6290" i="35" s="1"/>
  <c r="F6291" i="35"/>
  <c r="G6291" i="35" s="1"/>
  <c r="F6292" i="35"/>
  <c r="G6292" i="35" s="1"/>
  <c r="F6293" i="35"/>
  <c r="G6293" i="35" s="1"/>
  <c r="F6294" i="35"/>
  <c r="G6294" i="35" s="1"/>
  <c r="F6295" i="35"/>
  <c r="G6295" i="35" s="1"/>
  <c r="F6296" i="35"/>
  <c r="G6296" i="35" s="1"/>
  <c r="F6297" i="35"/>
  <c r="G6297" i="35" s="1"/>
  <c r="F6298" i="35"/>
  <c r="G6298" i="35" s="1"/>
  <c r="F6299" i="35"/>
  <c r="G6299" i="35" s="1"/>
  <c r="F6300" i="35"/>
  <c r="G6300" i="35" s="1"/>
  <c r="F6301" i="35"/>
  <c r="G6301" i="35" s="1"/>
  <c r="F6302" i="35"/>
  <c r="G6302" i="35" s="1"/>
  <c r="F6303" i="35"/>
  <c r="G6303" i="35" s="1"/>
  <c r="F6304" i="35"/>
  <c r="G6304" i="35" s="1"/>
  <c r="F6305" i="35"/>
  <c r="G6305" i="35" s="1"/>
  <c r="F6306" i="35"/>
  <c r="G6306" i="35" s="1"/>
  <c r="F6307" i="35"/>
  <c r="G6307" i="35" s="1"/>
  <c r="F6308" i="35"/>
  <c r="G6308" i="35" s="1"/>
  <c r="F6309" i="35"/>
  <c r="G6309" i="35" s="1"/>
  <c r="F6310" i="35"/>
  <c r="G6310" i="35" s="1"/>
  <c r="F6311" i="35"/>
  <c r="G6311" i="35" s="1"/>
  <c r="F6312" i="35"/>
  <c r="G6312" i="35" s="1"/>
  <c r="F6313" i="35"/>
  <c r="G6313" i="35" s="1"/>
  <c r="F6314" i="35"/>
  <c r="G6314" i="35" s="1"/>
  <c r="F6315" i="35"/>
  <c r="G6315" i="35" s="1"/>
  <c r="F6316" i="35"/>
  <c r="G6316" i="35" s="1"/>
  <c r="F6317" i="35"/>
  <c r="G6317" i="35" s="1"/>
  <c r="F6318" i="35"/>
  <c r="G6318" i="35" s="1"/>
  <c r="F6319" i="35"/>
  <c r="G6319" i="35" s="1"/>
  <c r="F6320" i="35"/>
  <c r="G6320" i="35" s="1"/>
  <c r="F6321" i="35"/>
  <c r="G6321" i="35" s="1"/>
  <c r="F6322" i="35"/>
  <c r="G6322" i="35" s="1"/>
  <c r="F6323" i="35"/>
  <c r="G6323" i="35" s="1"/>
  <c r="F6324" i="35"/>
  <c r="G6324" i="35" s="1"/>
  <c r="F6325" i="35"/>
  <c r="G6325" i="35" s="1"/>
  <c r="F6326" i="35"/>
  <c r="G6326" i="35" s="1"/>
  <c r="F6327" i="35"/>
  <c r="G6327" i="35" s="1"/>
  <c r="F6328" i="35"/>
  <c r="G6328" i="35" s="1"/>
  <c r="F6329" i="35"/>
  <c r="G6329" i="35" s="1"/>
  <c r="F6330" i="35"/>
  <c r="G6330" i="35" s="1"/>
  <c r="F6331" i="35"/>
  <c r="G6331" i="35" s="1"/>
  <c r="F6332" i="35"/>
  <c r="G6332" i="35" s="1"/>
  <c r="F6333" i="35"/>
  <c r="G6333" i="35" s="1"/>
  <c r="F6334" i="35"/>
  <c r="G6334" i="35" s="1"/>
  <c r="F6335" i="35"/>
  <c r="G6335" i="35" s="1"/>
  <c r="F6336" i="35"/>
  <c r="G6336" i="35" s="1"/>
  <c r="F6337" i="35"/>
  <c r="G6337" i="35" s="1"/>
  <c r="F6338" i="35"/>
  <c r="G6338" i="35" s="1"/>
  <c r="F6339" i="35"/>
  <c r="G6339" i="35" s="1"/>
  <c r="F6340" i="35"/>
  <c r="G6340" i="35" s="1"/>
  <c r="F6341" i="35"/>
  <c r="G6341" i="35" s="1"/>
  <c r="F6342" i="35"/>
  <c r="G6342" i="35" s="1"/>
  <c r="F6343" i="35"/>
  <c r="G6343" i="35" s="1"/>
  <c r="F6344" i="35"/>
  <c r="G6344" i="35" s="1"/>
  <c r="F6345" i="35"/>
  <c r="G6345" i="35" s="1"/>
  <c r="F6346" i="35"/>
  <c r="G6346" i="35" s="1"/>
  <c r="F6347" i="35"/>
  <c r="G6347" i="35" s="1"/>
  <c r="F6348" i="35"/>
  <c r="G6348" i="35" s="1"/>
  <c r="F6349" i="35"/>
  <c r="G6349" i="35" s="1"/>
  <c r="F6350" i="35"/>
  <c r="G6350" i="35" s="1"/>
  <c r="F6351" i="35"/>
  <c r="G6351" i="35" s="1"/>
  <c r="F6352" i="35"/>
  <c r="G6352" i="35" s="1"/>
  <c r="F6353" i="35"/>
  <c r="G6353" i="35" s="1"/>
  <c r="F6354" i="35"/>
  <c r="G6354" i="35" s="1"/>
  <c r="F6355" i="35"/>
  <c r="G6355" i="35" s="1"/>
  <c r="F6356" i="35"/>
  <c r="G6356" i="35" s="1"/>
  <c r="F6357" i="35"/>
  <c r="G6357" i="35" s="1"/>
  <c r="F6358" i="35"/>
  <c r="G6358" i="35" s="1"/>
  <c r="F6359" i="35"/>
  <c r="G6359" i="35" s="1"/>
  <c r="F6360" i="35"/>
  <c r="G6360" i="35" s="1"/>
  <c r="F6361" i="35"/>
  <c r="G6361" i="35" s="1"/>
  <c r="F6362" i="35"/>
  <c r="G6362" i="35" s="1"/>
  <c r="F6363" i="35"/>
  <c r="G6363" i="35" s="1"/>
  <c r="F6364" i="35"/>
  <c r="G6364" i="35" s="1"/>
  <c r="F6365" i="35"/>
  <c r="G6365" i="35" s="1"/>
  <c r="F6366" i="35"/>
  <c r="G6366" i="35" s="1"/>
  <c r="F6367" i="35"/>
  <c r="G6367" i="35" s="1"/>
  <c r="F6368" i="35"/>
  <c r="G6368" i="35" s="1"/>
  <c r="F6369" i="35"/>
  <c r="G6369" i="35" s="1"/>
  <c r="F6370" i="35"/>
  <c r="G6370" i="35" s="1"/>
  <c r="F6371" i="35"/>
  <c r="G6371" i="35" s="1"/>
  <c r="F6372" i="35"/>
  <c r="G6372" i="35" s="1"/>
  <c r="F6373" i="35"/>
  <c r="G6373" i="35" s="1"/>
  <c r="F6374" i="35"/>
  <c r="G6374" i="35" s="1"/>
  <c r="F6375" i="35"/>
  <c r="G6375" i="35" s="1"/>
  <c r="F6376" i="35"/>
  <c r="G6376" i="35" s="1"/>
  <c r="F6377" i="35"/>
  <c r="G6377" i="35" s="1"/>
  <c r="F6378" i="35"/>
  <c r="G6378" i="35" s="1"/>
  <c r="F6379" i="35"/>
  <c r="G6379" i="35" s="1"/>
  <c r="F6380" i="35"/>
  <c r="G6380" i="35" s="1"/>
  <c r="F6381" i="35"/>
  <c r="G6381" i="35" s="1"/>
  <c r="F6382" i="35"/>
  <c r="G6382" i="35" s="1"/>
  <c r="F6383" i="35"/>
  <c r="G6383" i="35" s="1"/>
  <c r="F6384" i="35"/>
  <c r="G6384" i="35" s="1"/>
  <c r="F6385" i="35"/>
  <c r="G6385" i="35" s="1"/>
  <c r="F6386" i="35"/>
  <c r="G6386" i="35" s="1"/>
  <c r="F6387" i="35"/>
  <c r="G6387" i="35" s="1"/>
  <c r="F6388" i="35"/>
  <c r="G6388" i="35" s="1"/>
  <c r="F6389" i="35"/>
  <c r="G6389" i="35" s="1"/>
  <c r="F6390" i="35"/>
  <c r="G6390" i="35" s="1"/>
  <c r="F6391" i="35"/>
  <c r="G6391" i="35" s="1"/>
  <c r="F6392" i="35"/>
  <c r="G6392" i="35" s="1"/>
  <c r="F6393" i="35"/>
  <c r="G6393" i="35" s="1"/>
  <c r="F6394" i="35"/>
  <c r="G6394" i="35" s="1"/>
  <c r="F6395" i="35"/>
  <c r="G6395" i="35" s="1"/>
  <c r="F6396" i="35"/>
  <c r="G6396" i="35" s="1"/>
  <c r="F6397" i="35"/>
  <c r="G6397" i="35" s="1"/>
  <c r="F6398" i="35"/>
  <c r="G6398" i="35" s="1"/>
  <c r="F6399" i="35"/>
  <c r="G6399" i="35" s="1"/>
  <c r="F6400" i="35"/>
  <c r="G6400" i="35" s="1"/>
  <c r="F6401" i="35"/>
  <c r="G6401" i="35" s="1"/>
  <c r="F6402" i="35"/>
  <c r="G6402" i="35" s="1"/>
  <c r="F6403" i="35"/>
  <c r="G6403" i="35" s="1"/>
  <c r="F6404" i="35"/>
  <c r="G6404" i="35" s="1"/>
  <c r="F6405" i="35"/>
  <c r="G6405" i="35" s="1"/>
  <c r="F6406" i="35"/>
  <c r="G6406" i="35" s="1"/>
  <c r="F6407" i="35"/>
  <c r="G6407" i="35" s="1"/>
  <c r="F6408" i="35"/>
  <c r="G6408" i="35" s="1"/>
  <c r="F6409" i="35"/>
  <c r="G6409" i="35" s="1"/>
  <c r="F6410" i="35"/>
  <c r="G6410" i="35" s="1"/>
  <c r="F6411" i="35"/>
  <c r="G6411" i="35" s="1"/>
  <c r="F6412" i="35"/>
  <c r="G6412" i="35" s="1"/>
  <c r="F6413" i="35"/>
  <c r="G6413" i="35" s="1"/>
  <c r="F6414" i="35"/>
  <c r="G6414" i="35" s="1"/>
  <c r="F6415" i="35"/>
  <c r="G6415" i="35" s="1"/>
  <c r="F6416" i="35"/>
  <c r="G6416" i="35" s="1"/>
  <c r="F6417" i="35"/>
  <c r="G6417" i="35" s="1"/>
  <c r="F6418" i="35"/>
  <c r="G6418" i="35" s="1"/>
  <c r="F6419" i="35"/>
  <c r="G6419" i="35" s="1"/>
  <c r="F6420" i="35"/>
  <c r="G6420" i="35" s="1"/>
  <c r="F6421" i="35"/>
  <c r="G6421" i="35" s="1"/>
  <c r="F6422" i="35"/>
  <c r="G6422" i="35" s="1"/>
  <c r="F6423" i="35"/>
  <c r="G6423" i="35" s="1"/>
  <c r="F6424" i="35"/>
  <c r="G6424" i="35" s="1"/>
  <c r="F6425" i="35"/>
  <c r="G6425" i="35" s="1"/>
  <c r="F6426" i="35"/>
  <c r="G6426" i="35" s="1"/>
  <c r="F6427" i="35"/>
  <c r="G6427" i="35" s="1"/>
  <c r="F6428" i="35"/>
  <c r="G6428" i="35" s="1"/>
  <c r="F6429" i="35"/>
  <c r="G6429" i="35" s="1"/>
  <c r="F6430" i="35"/>
  <c r="G6430" i="35" s="1"/>
  <c r="F6431" i="35"/>
  <c r="G6431" i="35" s="1"/>
  <c r="F6432" i="35"/>
  <c r="G6432" i="35" s="1"/>
  <c r="F6433" i="35"/>
  <c r="G6433" i="35" s="1"/>
  <c r="F6434" i="35"/>
  <c r="G6434" i="35" s="1"/>
  <c r="F6435" i="35"/>
  <c r="G6435" i="35" s="1"/>
  <c r="F6436" i="35"/>
  <c r="G6436" i="35" s="1"/>
  <c r="F6437" i="35"/>
  <c r="G6437" i="35" s="1"/>
  <c r="F6438" i="35"/>
  <c r="G6438" i="35" s="1"/>
  <c r="F6439" i="35"/>
  <c r="G6439" i="35" s="1"/>
  <c r="F6440" i="35"/>
  <c r="G6440" i="35" s="1"/>
  <c r="F6441" i="35"/>
  <c r="G6441" i="35" s="1"/>
  <c r="F6442" i="35"/>
  <c r="G6442" i="35" s="1"/>
  <c r="F6443" i="35"/>
  <c r="G6443" i="35" s="1"/>
  <c r="F6444" i="35"/>
  <c r="G6444" i="35" s="1"/>
  <c r="F6445" i="35"/>
  <c r="G6445" i="35" s="1"/>
  <c r="F6446" i="35"/>
  <c r="G6446" i="35" s="1"/>
  <c r="F6447" i="35"/>
  <c r="G6447" i="35" s="1"/>
  <c r="F6448" i="35"/>
  <c r="G6448" i="35" s="1"/>
  <c r="F6449" i="35"/>
  <c r="G6449" i="35" s="1"/>
  <c r="F6450" i="35"/>
  <c r="G6450" i="35" s="1"/>
  <c r="F6451" i="35"/>
  <c r="G6451" i="35" s="1"/>
  <c r="F6452" i="35"/>
  <c r="G6452" i="35" s="1"/>
  <c r="F6453" i="35"/>
  <c r="G6453" i="35" s="1"/>
  <c r="F6454" i="35"/>
  <c r="G6454" i="35" s="1"/>
  <c r="F6455" i="35"/>
  <c r="G6455" i="35" s="1"/>
  <c r="F6456" i="35"/>
  <c r="G6456" i="35" s="1"/>
  <c r="F6457" i="35"/>
  <c r="G6457" i="35" s="1"/>
  <c r="F6458" i="35"/>
  <c r="G6458" i="35" s="1"/>
  <c r="F6459" i="35"/>
  <c r="G6459" i="35" s="1"/>
  <c r="F6460" i="35"/>
  <c r="G6460" i="35" s="1"/>
  <c r="F6461" i="35"/>
  <c r="G6461" i="35" s="1"/>
  <c r="F6462" i="35"/>
  <c r="G6462" i="35" s="1"/>
  <c r="F6463" i="35"/>
  <c r="G6463" i="35" s="1"/>
  <c r="F6464" i="35"/>
  <c r="G6464" i="35" s="1"/>
  <c r="F6465" i="35"/>
  <c r="G6465" i="35" s="1"/>
  <c r="F6466" i="35"/>
  <c r="G6466" i="35" s="1"/>
  <c r="F6467" i="35"/>
  <c r="G6467" i="35" s="1"/>
  <c r="F6468" i="35"/>
  <c r="G6468" i="35" s="1"/>
  <c r="F6469" i="35"/>
  <c r="G6469" i="35" s="1"/>
  <c r="F6470" i="35"/>
  <c r="G6470" i="35" s="1"/>
  <c r="F6471" i="35"/>
  <c r="G6471" i="35" s="1"/>
  <c r="F6472" i="35"/>
  <c r="G6472" i="35" s="1"/>
  <c r="F6473" i="35"/>
  <c r="G6473" i="35" s="1"/>
  <c r="F6474" i="35"/>
  <c r="G6474" i="35" s="1"/>
  <c r="F6475" i="35"/>
  <c r="G6475" i="35" s="1"/>
  <c r="F6476" i="35"/>
  <c r="G6476" i="35" s="1"/>
  <c r="F6477" i="35"/>
  <c r="G6477" i="35" s="1"/>
  <c r="F6478" i="35"/>
  <c r="G6478" i="35" s="1"/>
  <c r="F6479" i="35"/>
  <c r="G6479" i="35" s="1"/>
  <c r="F6480" i="35"/>
  <c r="G6480" i="35" s="1"/>
  <c r="F6481" i="35"/>
  <c r="G6481" i="35" s="1"/>
  <c r="F6482" i="35"/>
  <c r="G6482" i="35" s="1"/>
  <c r="F6483" i="35"/>
  <c r="G6483" i="35" s="1"/>
  <c r="F6484" i="35"/>
  <c r="G6484" i="35" s="1"/>
  <c r="F6485" i="35"/>
  <c r="G6485" i="35" s="1"/>
  <c r="F6486" i="35"/>
  <c r="G6486" i="35" s="1"/>
  <c r="F6487" i="35"/>
  <c r="G6487" i="35" s="1"/>
  <c r="F6488" i="35"/>
  <c r="G6488" i="35" s="1"/>
  <c r="F6489" i="35"/>
  <c r="G6489" i="35" s="1"/>
  <c r="F6490" i="35"/>
  <c r="G6490" i="35" s="1"/>
  <c r="F6491" i="35"/>
  <c r="G6491" i="35" s="1"/>
  <c r="F6492" i="35"/>
  <c r="G6492" i="35" s="1"/>
  <c r="F6493" i="35"/>
  <c r="G6493" i="35" s="1"/>
  <c r="F6494" i="35"/>
  <c r="G6494" i="35" s="1"/>
  <c r="F6495" i="35"/>
  <c r="G6495" i="35" s="1"/>
  <c r="F6496" i="35"/>
  <c r="G6496" i="35" s="1"/>
  <c r="F6497" i="35"/>
  <c r="G6497" i="35" s="1"/>
  <c r="F6498" i="35"/>
  <c r="G6498" i="35" s="1"/>
  <c r="F6499" i="35"/>
  <c r="G6499" i="35" s="1"/>
  <c r="F6500" i="35"/>
  <c r="G6500" i="35" s="1"/>
  <c r="F6501" i="35"/>
  <c r="G6501" i="35" s="1"/>
  <c r="F6502" i="35"/>
  <c r="G6502" i="35" s="1"/>
  <c r="F6503" i="35"/>
  <c r="G6503" i="35" s="1"/>
  <c r="F6504" i="35"/>
  <c r="G6504" i="35" s="1"/>
  <c r="F6505" i="35"/>
  <c r="G6505" i="35" s="1"/>
  <c r="F6506" i="35"/>
  <c r="G6506" i="35" s="1"/>
  <c r="F6507" i="35"/>
  <c r="G6507" i="35" s="1"/>
  <c r="F6508" i="35"/>
  <c r="G6508" i="35" s="1"/>
  <c r="F6509" i="35"/>
  <c r="G6509" i="35" s="1"/>
  <c r="F6510" i="35"/>
  <c r="G6510" i="35" s="1"/>
  <c r="F6511" i="35"/>
  <c r="G6511" i="35" s="1"/>
  <c r="F6512" i="35"/>
  <c r="G6512" i="35" s="1"/>
  <c r="F6513" i="35"/>
  <c r="G6513" i="35" s="1"/>
  <c r="F6514" i="35"/>
  <c r="G6514" i="35" s="1"/>
  <c r="F6515" i="35"/>
  <c r="G6515" i="35" s="1"/>
  <c r="F6516" i="35"/>
  <c r="G6516" i="35" s="1"/>
  <c r="F6517" i="35"/>
  <c r="G6517" i="35" s="1"/>
  <c r="F6518" i="35"/>
  <c r="G6518" i="35" s="1"/>
  <c r="F6519" i="35"/>
  <c r="G6519" i="35" s="1"/>
  <c r="F6520" i="35"/>
  <c r="G6520" i="35" s="1"/>
  <c r="F6521" i="35"/>
  <c r="G6521" i="35" s="1"/>
  <c r="F6522" i="35"/>
  <c r="G6522" i="35" s="1"/>
  <c r="F6523" i="35"/>
  <c r="G6523" i="35" s="1"/>
  <c r="F6524" i="35"/>
  <c r="G6524" i="35" s="1"/>
  <c r="F6525" i="35"/>
  <c r="G6525" i="35" s="1"/>
  <c r="F6526" i="35"/>
  <c r="G6526" i="35" s="1"/>
  <c r="F6527" i="35"/>
  <c r="G6527" i="35" s="1"/>
  <c r="F6528" i="35"/>
  <c r="G6528" i="35" s="1"/>
  <c r="F6529" i="35"/>
  <c r="G6529" i="35" s="1"/>
  <c r="F6530" i="35"/>
  <c r="G6530" i="35" s="1"/>
  <c r="F6531" i="35"/>
  <c r="G6531" i="35" s="1"/>
  <c r="F6532" i="35"/>
  <c r="G6532" i="35" s="1"/>
  <c r="F6533" i="35"/>
  <c r="G6533" i="35" s="1"/>
  <c r="F6534" i="35"/>
  <c r="G6534" i="35" s="1"/>
  <c r="F6535" i="35"/>
  <c r="G6535" i="35" s="1"/>
  <c r="F6536" i="35"/>
  <c r="G6536" i="35" s="1"/>
  <c r="F6537" i="35"/>
  <c r="G6537" i="35" s="1"/>
  <c r="F6538" i="35"/>
  <c r="G6538" i="35" s="1"/>
  <c r="F6539" i="35"/>
  <c r="G6539" i="35" s="1"/>
  <c r="F6540" i="35"/>
  <c r="G6540" i="35" s="1"/>
  <c r="F6541" i="35"/>
  <c r="G6541" i="35" s="1"/>
  <c r="F6542" i="35"/>
  <c r="G6542" i="35" s="1"/>
  <c r="F6543" i="35"/>
  <c r="G6543" i="35" s="1"/>
  <c r="F6544" i="35"/>
  <c r="G6544" i="35" s="1"/>
  <c r="F6545" i="35"/>
  <c r="G6545" i="35" s="1"/>
  <c r="F6546" i="35"/>
  <c r="G6546" i="35" s="1"/>
  <c r="F6547" i="35"/>
  <c r="G6547" i="35" s="1"/>
  <c r="F6548" i="35"/>
  <c r="G6548" i="35" s="1"/>
  <c r="F6549" i="35"/>
  <c r="G6549" i="35" s="1"/>
  <c r="F6550" i="35"/>
  <c r="G6550" i="35" s="1"/>
  <c r="F6551" i="35"/>
  <c r="G6551" i="35" s="1"/>
  <c r="F6552" i="35"/>
  <c r="G6552" i="35" s="1"/>
  <c r="F6553" i="35"/>
  <c r="G6553" i="35" s="1"/>
  <c r="F6554" i="35"/>
  <c r="G6554" i="35" s="1"/>
  <c r="F6555" i="35"/>
  <c r="G6555" i="35" s="1"/>
  <c r="F6556" i="35"/>
  <c r="G6556" i="35" s="1"/>
  <c r="F6557" i="35"/>
  <c r="G6557" i="35" s="1"/>
  <c r="F6558" i="35"/>
  <c r="G6558" i="35" s="1"/>
  <c r="F6559" i="35"/>
  <c r="G6559" i="35" s="1"/>
  <c r="F6560" i="35"/>
  <c r="G6560" i="35" s="1"/>
  <c r="F6561" i="35"/>
  <c r="G6561" i="35" s="1"/>
  <c r="F6562" i="35"/>
  <c r="G6562" i="35" s="1"/>
  <c r="F6563" i="35"/>
  <c r="G6563" i="35" s="1"/>
  <c r="F6564" i="35"/>
  <c r="G6564" i="35" s="1"/>
  <c r="F6565" i="35"/>
  <c r="G6565" i="35" s="1"/>
  <c r="F6566" i="35"/>
  <c r="G6566" i="35" s="1"/>
  <c r="F6567" i="35"/>
  <c r="G6567" i="35" s="1"/>
  <c r="F6568" i="35"/>
  <c r="G6568" i="35" s="1"/>
  <c r="F6569" i="35"/>
  <c r="G6569" i="35" s="1"/>
  <c r="F6570" i="35"/>
  <c r="G6570" i="35" s="1"/>
  <c r="F6571" i="35"/>
  <c r="G6571" i="35" s="1"/>
  <c r="F6572" i="35"/>
  <c r="G6572" i="35" s="1"/>
  <c r="F6573" i="35"/>
  <c r="G6573" i="35" s="1"/>
  <c r="F6574" i="35"/>
  <c r="G6574" i="35" s="1"/>
  <c r="F6575" i="35"/>
  <c r="G6575" i="35" s="1"/>
  <c r="F6576" i="35"/>
  <c r="G6576" i="35" s="1"/>
  <c r="F6577" i="35"/>
  <c r="G6577" i="35" s="1"/>
  <c r="F6578" i="35"/>
  <c r="G6578" i="35" s="1"/>
  <c r="F6579" i="35"/>
  <c r="G6579" i="35" s="1"/>
  <c r="F6580" i="35"/>
  <c r="G6580" i="35" s="1"/>
  <c r="F6581" i="35"/>
  <c r="G6581" i="35" s="1"/>
  <c r="F6582" i="35"/>
  <c r="G6582" i="35" s="1"/>
  <c r="F6583" i="35"/>
  <c r="G6583" i="35" s="1"/>
  <c r="F6584" i="35"/>
  <c r="G6584" i="35" s="1"/>
  <c r="F6585" i="35"/>
  <c r="G6585" i="35" s="1"/>
  <c r="F6586" i="35"/>
  <c r="G6586" i="35" s="1"/>
  <c r="F6587" i="35"/>
  <c r="G6587" i="35" s="1"/>
  <c r="F6588" i="35"/>
  <c r="G6588" i="35" s="1"/>
  <c r="F6589" i="35"/>
  <c r="G6589" i="35" s="1"/>
  <c r="F6590" i="35"/>
  <c r="G6590" i="35" s="1"/>
  <c r="F6591" i="35"/>
  <c r="G6591" i="35" s="1"/>
  <c r="F6592" i="35"/>
  <c r="G6592" i="35" s="1"/>
  <c r="F6593" i="35"/>
  <c r="G6593" i="35" s="1"/>
  <c r="F6594" i="35"/>
  <c r="G6594" i="35" s="1"/>
  <c r="F6595" i="35"/>
  <c r="G6595" i="35" s="1"/>
  <c r="F6596" i="35"/>
  <c r="G6596" i="35" s="1"/>
  <c r="F6597" i="35"/>
  <c r="G6597" i="35" s="1"/>
  <c r="F6598" i="35"/>
  <c r="G6598" i="35" s="1"/>
  <c r="F6599" i="35"/>
  <c r="G6599" i="35" s="1"/>
  <c r="F6600" i="35"/>
  <c r="G6600" i="35" s="1"/>
  <c r="F6601" i="35"/>
  <c r="G6601" i="35" s="1"/>
  <c r="F6602" i="35"/>
  <c r="G6602" i="35" s="1"/>
  <c r="F6603" i="35"/>
  <c r="G6603" i="35" s="1"/>
  <c r="F6604" i="35"/>
  <c r="G6604" i="35" s="1"/>
  <c r="F6605" i="35"/>
  <c r="G6605" i="35" s="1"/>
  <c r="F6606" i="35"/>
  <c r="G6606" i="35" s="1"/>
  <c r="F6607" i="35"/>
  <c r="G6607" i="35" s="1"/>
  <c r="F6608" i="35"/>
  <c r="G6608" i="35" s="1"/>
  <c r="F6609" i="35"/>
  <c r="G6609" i="35" s="1"/>
  <c r="F6610" i="35"/>
  <c r="G6610" i="35" s="1"/>
  <c r="F6611" i="35"/>
  <c r="G6611" i="35" s="1"/>
  <c r="F6612" i="35"/>
  <c r="G6612" i="35" s="1"/>
  <c r="F6613" i="35"/>
  <c r="G6613" i="35" s="1"/>
  <c r="F6614" i="35"/>
  <c r="G6614" i="35" s="1"/>
  <c r="F6615" i="35"/>
  <c r="G6615" i="35" s="1"/>
  <c r="F6616" i="35"/>
  <c r="G6616" i="35" s="1"/>
  <c r="F6617" i="35"/>
  <c r="G6617" i="35" s="1"/>
  <c r="F6618" i="35"/>
  <c r="G6618" i="35" s="1"/>
  <c r="F6619" i="35"/>
  <c r="G6619" i="35" s="1"/>
  <c r="F6620" i="35"/>
  <c r="G6620" i="35" s="1"/>
  <c r="F6621" i="35"/>
  <c r="G6621" i="35" s="1"/>
  <c r="F6622" i="35"/>
  <c r="G6622" i="35" s="1"/>
  <c r="F6623" i="35"/>
  <c r="G6623" i="35" s="1"/>
  <c r="F6624" i="35"/>
  <c r="G6624" i="35" s="1"/>
  <c r="F6625" i="35"/>
  <c r="G6625" i="35" s="1"/>
  <c r="F6626" i="35"/>
  <c r="G6626" i="35" s="1"/>
  <c r="F6627" i="35"/>
  <c r="G6627" i="35" s="1"/>
  <c r="F6628" i="35"/>
  <c r="G6628" i="35" s="1"/>
  <c r="F6629" i="35"/>
  <c r="G6629" i="35" s="1"/>
  <c r="F6630" i="35"/>
  <c r="G6630" i="35" s="1"/>
  <c r="F6631" i="35"/>
  <c r="G6631" i="35" s="1"/>
  <c r="F6632" i="35"/>
  <c r="G6632" i="35" s="1"/>
  <c r="F6633" i="35"/>
  <c r="G6633" i="35" s="1"/>
  <c r="F6634" i="35"/>
  <c r="G6634" i="35" s="1"/>
  <c r="F6635" i="35"/>
  <c r="G6635" i="35" s="1"/>
  <c r="F6636" i="35"/>
  <c r="G6636" i="35" s="1"/>
  <c r="F6637" i="35"/>
  <c r="G6637" i="35" s="1"/>
  <c r="F6638" i="35"/>
  <c r="G6638" i="35" s="1"/>
  <c r="F6639" i="35"/>
  <c r="G6639" i="35" s="1"/>
  <c r="F6640" i="35"/>
  <c r="G6640" i="35" s="1"/>
  <c r="F6641" i="35"/>
  <c r="G6641" i="35" s="1"/>
  <c r="F6642" i="35"/>
  <c r="G6642" i="35" s="1"/>
  <c r="F6643" i="35"/>
  <c r="G6643" i="35" s="1"/>
  <c r="F6644" i="35"/>
  <c r="G6644" i="35" s="1"/>
  <c r="F6645" i="35"/>
  <c r="G6645" i="35" s="1"/>
  <c r="F6646" i="35"/>
  <c r="G6646" i="35" s="1"/>
  <c r="F6647" i="35"/>
  <c r="G6647" i="35" s="1"/>
  <c r="F6648" i="35"/>
  <c r="G6648" i="35" s="1"/>
  <c r="F6649" i="35"/>
  <c r="G6649" i="35" s="1"/>
  <c r="F6650" i="35"/>
  <c r="G6650" i="35" s="1"/>
  <c r="F6651" i="35"/>
  <c r="G6651" i="35" s="1"/>
  <c r="F6652" i="35"/>
  <c r="G6652" i="35" s="1"/>
  <c r="F6653" i="35"/>
  <c r="G6653" i="35" s="1"/>
  <c r="F6654" i="35"/>
  <c r="G6654" i="35" s="1"/>
  <c r="F6655" i="35"/>
  <c r="G6655" i="35" s="1"/>
  <c r="F6656" i="35"/>
  <c r="G6656" i="35" s="1"/>
  <c r="F6657" i="35"/>
  <c r="G6657" i="35" s="1"/>
  <c r="F6658" i="35"/>
  <c r="G6658" i="35" s="1"/>
  <c r="F6659" i="35"/>
  <c r="G6659" i="35" s="1"/>
  <c r="F6660" i="35"/>
  <c r="G6660" i="35" s="1"/>
  <c r="F6661" i="35"/>
  <c r="G6661" i="35" s="1"/>
  <c r="F6662" i="35"/>
  <c r="G6662" i="35" s="1"/>
  <c r="F6663" i="35"/>
  <c r="G6663" i="35" s="1"/>
  <c r="F6664" i="35"/>
  <c r="G6664" i="35" s="1"/>
  <c r="F6665" i="35"/>
  <c r="G6665" i="35" s="1"/>
  <c r="F6666" i="35"/>
  <c r="G6666" i="35" s="1"/>
  <c r="F6667" i="35"/>
  <c r="G6667" i="35" s="1"/>
  <c r="F6668" i="35"/>
  <c r="G6668" i="35" s="1"/>
  <c r="F6669" i="35"/>
  <c r="G6669" i="35" s="1"/>
  <c r="F6670" i="35"/>
  <c r="G6670" i="35" s="1"/>
  <c r="F6671" i="35"/>
  <c r="G6671" i="35" s="1"/>
  <c r="F6672" i="35"/>
  <c r="G6672" i="35" s="1"/>
  <c r="F6673" i="35"/>
  <c r="G6673" i="35" s="1"/>
  <c r="F6674" i="35"/>
  <c r="G6674" i="35" s="1"/>
  <c r="F6675" i="35"/>
  <c r="G6675" i="35" s="1"/>
  <c r="F6676" i="35"/>
  <c r="G6676" i="35" s="1"/>
  <c r="F6677" i="35"/>
  <c r="G6677" i="35" s="1"/>
  <c r="F6678" i="35"/>
  <c r="G6678" i="35" s="1"/>
  <c r="F6679" i="35"/>
  <c r="G6679" i="35" s="1"/>
  <c r="F6680" i="35"/>
  <c r="G6680" i="35" s="1"/>
  <c r="F6681" i="35"/>
  <c r="G6681" i="35" s="1"/>
  <c r="F6682" i="35"/>
  <c r="G6682" i="35" s="1"/>
  <c r="F6683" i="35"/>
  <c r="G6683" i="35" s="1"/>
  <c r="F6684" i="35"/>
  <c r="G6684" i="35" s="1"/>
  <c r="F6685" i="35"/>
  <c r="G6685" i="35" s="1"/>
  <c r="F6686" i="35"/>
  <c r="G6686" i="35" s="1"/>
  <c r="F6687" i="35"/>
  <c r="G6687" i="35" s="1"/>
  <c r="F6688" i="35"/>
  <c r="G6688" i="35" s="1"/>
  <c r="F6689" i="35"/>
  <c r="G6689" i="35" s="1"/>
  <c r="F6690" i="35"/>
  <c r="G6690" i="35" s="1"/>
  <c r="F6691" i="35"/>
  <c r="G6691" i="35" s="1"/>
  <c r="F6692" i="35"/>
  <c r="G6692" i="35" s="1"/>
  <c r="F6693" i="35"/>
  <c r="G6693" i="35" s="1"/>
  <c r="F6694" i="35"/>
  <c r="G6694" i="35" s="1"/>
  <c r="F6695" i="35"/>
  <c r="G6695" i="35" s="1"/>
  <c r="F6696" i="35"/>
  <c r="G6696" i="35" s="1"/>
  <c r="F6697" i="35"/>
  <c r="G6697" i="35" s="1"/>
  <c r="F6698" i="35"/>
  <c r="G6698" i="35" s="1"/>
  <c r="F6699" i="35"/>
  <c r="G6699" i="35" s="1"/>
  <c r="F6700" i="35"/>
  <c r="G6700" i="35" s="1"/>
  <c r="F6701" i="35"/>
  <c r="G6701" i="35" s="1"/>
  <c r="F6702" i="35"/>
  <c r="G6702" i="35" s="1"/>
  <c r="F6703" i="35"/>
  <c r="G6703" i="35" s="1"/>
  <c r="F6704" i="35"/>
  <c r="G6704" i="35" s="1"/>
  <c r="F6705" i="35"/>
  <c r="G6705" i="35" s="1"/>
  <c r="F6706" i="35"/>
  <c r="G6706" i="35" s="1"/>
  <c r="F6707" i="35"/>
  <c r="G6707" i="35" s="1"/>
  <c r="F6708" i="35"/>
  <c r="G6708" i="35" s="1"/>
  <c r="F6709" i="35"/>
  <c r="G6709" i="35" s="1"/>
  <c r="F6710" i="35"/>
  <c r="G6710" i="35" s="1"/>
  <c r="F6711" i="35"/>
  <c r="G6711" i="35" s="1"/>
  <c r="F6712" i="35"/>
  <c r="G6712" i="35" s="1"/>
  <c r="F6713" i="35"/>
  <c r="G6713" i="35" s="1"/>
  <c r="F6714" i="35"/>
  <c r="G6714" i="35" s="1"/>
  <c r="F6715" i="35"/>
  <c r="G6715" i="35" s="1"/>
  <c r="F6716" i="35"/>
  <c r="G6716" i="35" s="1"/>
  <c r="F6717" i="35"/>
  <c r="G6717" i="35" s="1"/>
  <c r="F6718" i="35"/>
  <c r="G6718" i="35" s="1"/>
  <c r="F6719" i="35"/>
  <c r="G6719" i="35" s="1"/>
  <c r="F6720" i="35"/>
  <c r="G6720" i="35" s="1"/>
  <c r="F6721" i="35"/>
  <c r="G6721" i="35" s="1"/>
  <c r="F6722" i="35"/>
  <c r="G6722" i="35" s="1"/>
  <c r="F6723" i="35"/>
  <c r="G6723" i="35" s="1"/>
  <c r="F6724" i="35"/>
  <c r="G6724" i="35" s="1"/>
  <c r="F6725" i="35"/>
  <c r="G6725" i="35" s="1"/>
  <c r="F6726" i="35"/>
  <c r="G6726" i="35" s="1"/>
  <c r="F6727" i="35"/>
  <c r="G6727" i="35" s="1"/>
  <c r="F6728" i="35"/>
  <c r="G6728" i="35" s="1"/>
  <c r="F6729" i="35"/>
  <c r="G6729" i="35" s="1"/>
  <c r="F6730" i="35"/>
  <c r="G6730" i="35" s="1"/>
  <c r="F6731" i="35"/>
  <c r="G6731" i="35" s="1"/>
  <c r="F6732" i="35"/>
  <c r="G6732" i="35" s="1"/>
  <c r="F6733" i="35"/>
  <c r="G6733" i="35" s="1"/>
  <c r="F6734" i="35"/>
  <c r="G6734" i="35" s="1"/>
  <c r="F6735" i="35"/>
  <c r="G6735" i="35" s="1"/>
  <c r="F6736" i="35"/>
  <c r="G6736" i="35" s="1"/>
  <c r="F6737" i="35"/>
  <c r="G6737" i="35" s="1"/>
  <c r="F6738" i="35"/>
  <c r="G6738" i="35" s="1"/>
  <c r="F6739" i="35"/>
  <c r="G6739" i="35" s="1"/>
  <c r="F6740" i="35"/>
  <c r="G6740" i="35" s="1"/>
  <c r="F6741" i="35"/>
  <c r="G6741" i="35" s="1"/>
  <c r="F6742" i="35"/>
  <c r="G6742" i="35" s="1"/>
  <c r="F6743" i="35"/>
  <c r="G6743" i="35" s="1"/>
  <c r="F6744" i="35"/>
  <c r="G6744" i="35" s="1"/>
  <c r="F6745" i="35"/>
  <c r="G6745" i="35" s="1"/>
  <c r="F6746" i="35"/>
  <c r="G6746" i="35" s="1"/>
  <c r="F6747" i="35"/>
  <c r="G6747" i="35" s="1"/>
  <c r="F6748" i="35"/>
  <c r="G6748" i="35" s="1"/>
  <c r="F6749" i="35"/>
  <c r="G6749" i="35" s="1"/>
  <c r="F6750" i="35"/>
  <c r="G6750" i="35" s="1"/>
  <c r="F6751" i="35"/>
  <c r="G6751" i="35" s="1"/>
  <c r="F6752" i="35"/>
  <c r="G6752" i="35" s="1"/>
  <c r="F6753" i="35"/>
  <c r="G6753" i="35" s="1"/>
  <c r="F6754" i="35"/>
  <c r="G6754" i="35" s="1"/>
  <c r="F6755" i="35"/>
  <c r="G6755" i="35" s="1"/>
  <c r="F6756" i="35"/>
  <c r="G6756" i="35" s="1"/>
  <c r="F6757" i="35"/>
  <c r="G6757" i="35" s="1"/>
  <c r="F6758" i="35"/>
  <c r="G6758" i="35" s="1"/>
  <c r="F6759" i="35"/>
  <c r="G6759" i="35" s="1"/>
  <c r="F6760" i="35"/>
  <c r="G6760" i="35" s="1"/>
  <c r="F6761" i="35"/>
  <c r="G6761" i="35" s="1"/>
  <c r="F6762" i="35"/>
  <c r="G6762" i="35" s="1"/>
  <c r="F6763" i="35"/>
  <c r="G6763" i="35" s="1"/>
  <c r="F6764" i="35"/>
  <c r="G6764" i="35" s="1"/>
  <c r="F6765" i="35"/>
  <c r="G6765" i="35" s="1"/>
  <c r="F6766" i="35"/>
  <c r="G6766" i="35" s="1"/>
  <c r="F6767" i="35"/>
  <c r="G6767" i="35" s="1"/>
  <c r="F6768" i="35"/>
  <c r="G6768" i="35" s="1"/>
  <c r="F6769" i="35"/>
  <c r="G6769" i="35" s="1"/>
  <c r="F6770" i="35"/>
  <c r="G6770" i="35" s="1"/>
  <c r="F6771" i="35"/>
  <c r="G6771" i="35" s="1"/>
  <c r="F6772" i="35"/>
  <c r="G6772" i="35" s="1"/>
  <c r="F6773" i="35"/>
  <c r="G6773" i="35" s="1"/>
  <c r="F6774" i="35"/>
  <c r="G6774" i="35" s="1"/>
  <c r="F6775" i="35"/>
  <c r="G6775" i="35" s="1"/>
  <c r="F6776" i="35"/>
  <c r="G6776" i="35" s="1"/>
  <c r="F6777" i="35"/>
  <c r="G6777" i="35" s="1"/>
  <c r="F6778" i="35"/>
  <c r="G6778" i="35" s="1"/>
  <c r="F6779" i="35"/>
  <c r="G6779" i="35" s="1"/>
  <c r="F6780" i="35"/>
  <c r="G6780" i="35" s="1"/>
  <c r="F6781" i="35"/>
  <c r="G6781" i="35" s="1"/>
  <c r="F6782" i="35"/>
  <c r="G6782" i="35" s="1"/>
  <c r="F6783" i="35"/>
  <c r="G6783" i="35" s="1"/>
  <c r="F6784" i="35"/>
  <c r="G6784" i="35" s="1"/>
  <c r="F6785" i="35"/>
  <c r="G6785" i="35" s="1"/>
  <c r="F6786" i="35"/>
  <c r="G6786" i="35" s="1"/>
  <c r="F6787" i="35"/>
  <c r="G6787" i="35" s="1"/>
  <c r="F6788" i="35"/>
  <c r="G6788" i="35" s="1"/>
  <c r="F6789" i="35"/>
  <c r="G6789" i="35" s="1"/>
  <c r="F6790" i="35"/>
  <c r="G6790" i="35" s="1"/>
  <c r="F6791" i="35"/>
  <c r="G6791" i="35" s="1"/>
  <c r="F6792" i="35"/>
  <c r="G6792" i="35" s="1"/>
  <c r="F6793" i="35"/>
  <c r="G6793" i="35" s="1"/>
  <c r="F6794" i="35"/>
  <c r="G6794" i="35" s="1"/>
  <c r="F6795" i="35"/>
  <c r="G6795" i="35" s="1"/>
  <c r="F6796" i="35"/>
  <c r="G6796" i="35" s="1"/>
  <c r="F6797" i="35"/>
  <c r="G6797" i="35" s="1"/>
  <c r="F6798" i="35"/>
  <c r="G6798" i="35" s="1"/>
  <c r="F6799" i="35"/>
  <c r="G6799" i="35" s="1"/>
  <c r="F6800" i="35"/>
  <c r="G6800" i="35" s="1"/>
  <c r="F6801" i="35"/>
  <c r="G6801" i="35" s="1"/>
  <c r="F6802" i="35"/>
  <c r="G6802" i="35" s="1"/>
  <c r="F6803" i="35"/>
  <c r="G6803" i="35" s="1"/>
  <c r="F6804" i="35"/>
  <c r="G6804" i="35" s="1"/>
  <c r="F6805" i="35"/>
  <c r="G6805" i="35" s="1"/>
  <c r="F6806" i="35"/>
  <c r="G6806" i="35" s="1"/>
  <c r="F6807" i="35"/>
  <c r="G6807" i="35" s="1"/>
  <c r="F6808" i="35"/>
  <c r="G6808" i="35" s="1"/>
  <c r="F6809" i="35"/>
  <c r="G6809" i="35" s="1"/>
  <c r="F6810" i="35"/>
  <c r="G6810" i="35" s="1"/>
  <c r="F6811" i="35"/>
  <c r="G6811" i="35" s="1"/>
  <c r="F6812" i="35"/>
  <c r="G6812" i="35" s="1"/>
  <c r="F6813" i="35"/>
  <c r="G6813" i="35" s="1"/>
  <c r="F6814" i="35"/>
  <c r="G6814" i="35" s="1"/>
  <c r="F6815" i="35"/>
  <c r="G6815" i="35" s="1"/>
  <c r="F6816" i="35"/>
  <c r="G6816" i="35" s="1"/>
  <c r="F6817" i="35"/>
  <c r="G6817" i="35" s="1"/>
  <c r="F6818" i="35"/>
  <c r="G6818" i="35" s="1"/>
  <c r="F6819" i="35"/>
  <c r="G6819" i="35" s="1"/>
  <c r="F6820" i="35"/>
  <c r="G6820" i="35" s="1"/>
  <c r="F6821" i="35"/>
  <c r="G6821" i="35" s="1"/>
  <c r="F6822" i="35"/>
  <c r="G6822" i="35" s="1"/>
  <c r="F6823" i="35"/>
  <c r="G6823" i="35" s="1"/>
  <c r="F6824" i="35"/>
  <c r="G6824" i="35" s="1"/>
  <c r="F6825" i="35"/>
  <c r="G6825" i="35" s="1"/>
  <c r="F6826" i="35"/>
  <c r="G6826" i="35" s="1"/>
  <c r="F6827" i="35"/>
  <c r="G6827" i="35" s="1"/>
  <c r="F6828" i="35"/>
  <c r="G6828" i="35" s="1"/>
  <c r="F6829" i="35"/>
  <c r="G6829" i="35" s="1"/>
  <c r="F6830" i="35"/>
  <c r="G6830" i="35" s="1"/>
  <c r="F6831" i="35"/>
  <c r="G6831" i="35" s="1"/>
  <c r="F6832" i="35"/>
  <c r="G6832" i="35" s="1"/>
  <c r="F6833" i="35"/>
  <c r="G6833" i="35" s="1"/>
  <c r="F6834" i="35"/>
  <c r="G6834" i="35" s="1"/>
  <c r="F6835" i="35"/>
  <c r="G6835" i="35" s="1"/>
  <c r="F6836" i="35"/>
  <c r="G6836" i="35" s="1"/>
  <c r="F6837" i="35"/>
  <c r="G6837" i="35" s="1"/>
  <c r="F6838" i="35"/>
  <c r="G6838" i="35" s="1"/>
  <c r="F6839" i="35"/>
  <c r="G6839" i="35" s="1"/>
  <c r="F6840" i="35"/>
  <c r="G6840" i="35" s="1"/>
  <c r="F6841" i="35"/>
  <c r="G6841" i="35" s="1"/>
  <c r="F6842" i="35"/>
  <c r="G6842" i="35" s="1"/>
  <c r="F6843" i="35"/>
  <c r="G6843" i="35" s="1"/>
  <c r="F6844" i="35"/>
  <c r="G6844" i="35" s="1"/>
  <c r="F6845" i="35"/>
  <c r="G6845" i="35" s="1"/>
  <c r="F6846" i="35"/>
  <c r="G6846" i="35" s="1"/>
  <c r="F6847" i="35"/>
  <c r="G6847" i="35" s="1"/>
  <c r="F6848" i="35"/>
  <c r="G6848" i="35" s="1"/>
  <c r="F6849" i="35"/>
  <c r="G6849" i="35" s="1"/>
  <c r="F6850" i="35"/>
  <c r="G6850" i="35" s="1"/>
  <c r="F6851" i="35"/>
  <c r="G6851" i="35" s="1"/>
  <c r="F6852" i="35"/>
  <c r="G6852" i="35" s="1"/>
  <c r="F6853" i="35"/>
  <c r="G6853" i="35" s="1"/>
  <c r="F6854" i="35"/>
  <c r="G6854" i="35" s="1"/>
  <c r="F6855" i="35"/>
  <c r="G6855" i="35" s="1"/>
  <c r="F6856" i="35"/>
  <c r="G6856" i="35" s="1"/>
  <c r="F6857" i="35"/>
  <c r="G6857" i="35" s="1"/>
  <c r="F6858" i="35"/>
  <c r="G6858" i="35" s="1"/>
  <c r="F6859" i="35"/>
  <c r="G6859" i="35" s="1"/>
  <c r="F6860" i="35"/>
  <c r="G6860" i="35" s="1"/>
  <c r="F6861" i="35"/>
  <c r="G6861" i="35" s="1"/>
  <c r="F6862" i="35"/>
  <c r="G6862" i="35" s="1"/>
  <c r="F6863" i="35"/>
  <c r="G6863" i="35" s="1"/>
  <c r="F6864" i="35"/>
  <c r="G6864" i="35" s="1"/>
  <c r="F6865" i="35"/>
  <c r="G6865" i="35" s="1"/>
  <c r="F6866" i="35"/>
  <c r="G6866" i="35" s="1"/>
  <c r="F6867" i="35"/>
  <c r="G6867" i="35" s="1"/>
  <c r="F6868" i="35"/>
  <c r="G6868" i="35" s="1"/>
  <c r="F6869" i="35"/>
  <c r="G6869" i="35" s="1"/>
  <c r="F6870" i="35"/>
  <c r="G6870" i="35" s="1"/>
  <c r="F6871" i="35"/>
  <c r="G6871" i="35" s="1"/>
  <c r="F6872" i="35"/>
  <c r="G6872" i="35" s="1"/>
  <c r="F6873" i="35"/>
  <c r="G6873" i="35" s="1"/>
  <c r="F6874" i="35"/>
  <c r="G6874" i="35" s="1"/>
  <c r="F6875" i="35"/>
  <c r="G6875" i="35" s="1"/>
  <c r="F6876" i="35"/>
  <c r="G6876" i="35" s="1"/>
  <c r="F6877" i="35"/>
  <c r="G6877" i="35" s="1"/>
  <c r="F6878" i="35"/>
  <c r="G6878" i="35" s="1"/>
  <c r="F6879" i="35"/>
  <c r="G6879" i="35" s="1"/>
  <c r="F6880" i="35"/>
  <c r="G6880" i="35" s="1"/>
  <c r="F6881" i="35"/>
  <c r="G6881" i="35" s="1"/>
  <c r="F6882" i="35"/>
  <c r="G6882" i="35" s="1"/>
  <c r="F6883" i="35"/>
  <c r="G6883" i="35" s="1"/>
  <c r="F6884" i="35"/>
  <c r="G6884" i="35" s="1"/>
  <c r="F6885" i="35"/>
  <c r="G6885" i="35" s="1"/>
  <c r="F6886" i="35"/>
  <c r="G6886" i="35" s="1"/>
  <c r="F6887" i="35"/>
  <c r="G6887" i="35" s="1"/>
  <c r="F6888" i="35"/>
  <c r="G6888" i="35" s="1"/>
  <c r="F6889" i="35"/>
  <c r="G6889" i="35" s="1"/>
  <c r="F6890" i="35"/>
  <c r="G6890" i="35" s="1"/>
  <c r="F6891" i="35"/>
  <c r="G6891" i="35" s="1"/>
  <c r="F6892" i="35"/>
  <c r="G6892" i="35" s="1"/>
  <c r="F6893" i="35"/>
  <c r="G6893" i="35" s="1"/>
  <c r="F6894" i="35"/>
  <c r="G6894" i="35" s="1"/>
  <c r="F6895" i="35"/>
  <c r="G6895" i="35" s="1"/>
  <c r="F6896" i="35"/>
  <c r="G6896" i="35" s="1"/>
  <c r="F6897" i="35"/>
  <c r="G6897" i="35" s="1"/>
  <c r="F6898" i="35"/>
  <c r="G6898" i="35" s="1"/>
  <c r="F6899" i="35"/>
  <c r="G6899" i="35" s="1"/>
  <c r="F6900" i="35"/>
  <c r="G6900" i="35" s="1"/>
  <c r="F6901" i="35"/>
  <c r="G6901" i="35" s="1"/>
  <c r="F6902" i="35"/>
  <c r="G6902" i="35" s="1"/>
  <c r="F6903" i="35"/>
  <c r="G6903" i="35" s="1"/>
  <c r="F6904" i="35"/>
  <c r="G6904" i="35" s="1"/>
  <c r="F6905" i="35"/>
  <c r="G6905" i="35" s="1"/>
  <c r="F6906" i="35"/>
  <c r="G6906" i="35" s="1"/>
  <c r="F6907" i="35"/>
  <c r="G6907" i="35" s="1"/>
  <c r="F6908" i="35"/>
  <c r="G6908" i="35" s="1"/>
  <c r="F6909" i="35"/>
  <c r="G6909" i="35" s="1"/>
  <c r="F6910" i="35"/>
  <c r="G6910" i="35" s="1"/>
  <c r="F6911" i="35"/>
  <c r="G6911" i="35" s="1"/>
  <c r="F6912" i="35"/>
  <c r="G6912" i="35" s="1"/>
  <c r="F6913" i="35"/>
  <c r="G6913" i="35" s="1"/>
  <c r="F6914" i="35"/>
  <c r="G6914" i="35" s="1"/>
  <c r="F6915" i="35"/>
  <c r="G6915" i="35" s="1"/>
  <c r="F6916" i="35"/>
  <c r="G6916" i="35" s="1"/>
  <c r="F6917" i="35"/>
  <c r="G6917" i="35" s="1"/>
  <c r="F6918" i="35"/>
  <c r="G6918" i="35" s="1"/>
  <c r="F6919" i="35"/>
  <c r="G6919" i="35" s="1"/>
  <c r="F6920" i="35"/>
  <c r="G6920" i="35" s="1"/>
  <c r="F6921" i="35"/>
  <c r="G6921" i="35" s="1"/>
  <c r="F6922" i="35"/>
  <c r="G6922" i="35" s="1"/>
  <c r="F6923" i="35"/>
  <c r="G6923" i="35" s="1"/>
  <c r="F6924" i="35"/>
  <c r="G6924" i="35" s="1"/>
  <c r="F6925" i="35"/>
  <c r="G6925" i="35" s="1"/>
  <c r="F6926" i="35"/>
  <c r="G6926" i="35" s="1"/>
  <c r="F6927" i="35"/>
  <c r="G6927" i="35" s="1"/>
  <c r="F6928" i="35"/>
  <c r="G6928" i="35" s="1"/>
  <c r="F6929" i="35"/>
  <c r="G6929" i="35" s="1"/>
  <c r="F6930" i="35"/>
  <c r="G6930" i="35" s="1"/>
  <c r="F6931" i="35"/>
  <c r="G6931" i="35" s="1"/>
  <c r="F6932" i="35"/>
  <c r="G6932" i="35" s="1"/>
  <c r="F6933" i="35"/>
  <c r="G6933" i="35" s="1"/>
  <c r="F6934" i="35"/>
  <c r="G6934" i="35" s="1"/>
  <c r="F6935" i="35"/>
  <c r="G6935" i="35" s="1"/>
  <c r="F6936" i="35"/>
  <c r="G6936" i="35" s="1"/>
  <c r="F6937" i="35"/>
  <c r="G6937" i="35" s="1"/>
  <c r="F6938" i="35"/>
  <c r="G6938" i="35" s="1"/>
  <c r="F6939" i="35"/>
  <c r="G6939" i="35" s="1"/>
  <c r="F6940" i="35"/>
  <c r="G6940" i="35" s="1"/>
  <c r="F6941" i="35"/>
  <c r="G6941" i="35" s="1"/>
  <c r="F6942" i="35"/>
  <c r="G6942" i="35" s="1"/>
  <c r="F6943" i="35"/>
  <c r="G6943" i="35" s="1"/>
  <c r="F6944" i="35"/>
  <c r="G6944" i="35" s="1"/>
  <c r="F6945" i="35"/>
  <c r="G6945" i="35" s="1"/>
  <c r="F6946" i="35"/>
  <c r="G6946" i="35" s="1"/>
  <c r="F6947" i="35"/>
  <c r="G6947" i="35" s="1"/>
  <c r="F6948" i="35"/>
  <c r="G6948" i="35" s="1"/>
  <c r="F6949" i="35"/>
  <c r="G6949" i="35" s="1"/>
  <c r="F6950" i="35"/>
  <c r="G6950" i="35" s="1"/>
  <c r="F6951" i="35"/>
  <c r="G6951" i="35" s="1"/>
  <c r="F6952" i="35"/>
  <c r="G6952" i="35" s="1"/>
  <c r="F6953" i="35"/>
  <c r="G6953" i="35" s="1"/>
  <c r="F6954" i="35"/>
  <c r="G6954" i="35" s="1"/>
  <c r="F6955" i="35"/>
  <c r="G6955" i="35" s="1"/>
  <c r="F6956" i="35"/>
  <c r="G6956" i="35" s="1"/>
  <c r="F6957" i="35"/>
  <c r="G6957" i="35" s="1"/>
  <c r="F6958" i="35"/>
  <c r="G6958" i="35" s="1"/>
  <c r="F6959" i="35"/>
  <c r="G6959" i="35" s="1"/>
  <c r="F6960" i="35"/>
  <c r="G6960" i="35" s="1"/>
  <c r="F6961" i="35"/>
  <c r="G6961" i="35" s="1"/>
  <c r="F6962" i="35"/>
  <c r="G6962" i="35" s="1"/>
  <c r="F6963" i="35"/>
  <c r="G6963" i="35" s="1"/>
  <c r="F6964" i="35"/>
  <c r="G6964" i="35" s="1"/>
  <c r="F6965" i="35"/>
  <c r="G6965" i="35" s="1"/>
  <c r="F6966" i="35"/>
  <c r="G6966" i="35" s="1"/>
  <c r="F6967" i="35"/>
  <c r="G6967" i="35" s="1"/>
  <c r="F6968" i="35"/>
  <c r="G6968" i="35" s="1"/>
  <c r="F6969" i="35"/>
  <c r="G6969" i="35" s="1"/>
  <c r="F6970" i="35"/>
  <c r="G6970" i="35" s="1"/>
  <c r="F6971" i="35"/>
  <c r="G6971" i="35" s="1"/>
  <c r="F6972" i="35"/>
  <c r="G6972" i="35" s="1"/>
  <c r="F6973" i="35"/>
  <c r="G6973" i="35" s="1"/>
  <c r="F6974" i="35"/>
  <c r="G6974" i="35" s="1"/>
  <c r="F6975" i="35"/>
  <c r="G6975" i="35" s="1"/>
  <c r="F6976" i="35"/>
  <c r="G6976" i="35" s="1"/>
  <c r="F6977" i="35"/>
  <c r="G6977" i="35" s="1"/>
  <c r="F6978" i="35"/>
  <c r="G6978" i="35" s="1"/>
  <c r="F6979" i="35"/>
  <c r="G6979" i="35" s="1"/>
  <c r="F6980" i="35"/>
  <c r="G6980" i="35" s="1"/>
  <c r="F6981" i="35"/>
  <c r="G6981" i="35" s="1"/>
  <c r="F6982" i="35"/>
  <c r="G6982" i="35" s="1"/>
  <c r="F6983" i="35"/>
  <c r="G6983" i="35" s="1"/>
  <c r="F6984" i="35"/>
  <c r="G6984" i="35" s="1"/>
  <c r="F6985" i="35"/>
  <c r="G6985" i="35" s="1"/>
  <c r="F6986" i="35"/>
  <c r="G6986" i="35" s="1"/>
  <c r="F6987" i="35"/>
  <c r="G6987" i="35" s="1"/>
  <c r="F6988" i="35"/>
  <c r="G6988" i="35" s="1"/>
  <c r="F6989" i="35"/>
  <c r="G6989" i="35" s="1"/>
  <c r="F6990" i="35"/>
  <c r="G6990" i="35" s="1"/>
  <c r="F6991" i="35"/>
  <c r="G6991" i="35" s="1"/>
  <c r="F6992" i="35"/>
  <c r="G6992" i="35" s="1"/>
  <c r="F6993" i="35"/>
  <c r="G6993" i="35" s="1"/>
  <c r="F6994" i="35"/>
  <c r="G6994" i="35" s="1"/>
  <c r="F6995" i="35"/>
  <c r="G6995" i="35" s="1"/>
  <c r="F6996" i="35"/>
  <c r="G6996" i="35" s="1"/>
  <c r="F6997" i="35"/>
  <c r="G6997" i="35" s="1"/>
  <c r="F6998" i="35"/>
  <c r="G6998" i="35" s="1"/>
  <c r="F6999" i="35"/>
  <c r="G6999" i="35" s="1"/>
  <c r="F7000" i="35"/>
  <c r="G7000" i="35" s="1"/>
  <c r="F7001" i="35"/>
  <c r="G7001" i="35" s="1"/>
  <c r="F7002" i="35"/>
  <c r="G7002" i="35" s="1"/>
  <c r="F7003" i="35"/>
  <c r="G7003" i="35" s="1"/>
  <c r="F7004" i="35"/>
  <c r="G7004" i="35" s="1"/>
  <c r="F7005" i="35"/>
  <c r="G7005" i="35" s="1"/>
  <c r="F7006" i="35"/>
  <c r="G7006" i="35" s="1"/>
  <c r="F7007" i="35"/>
  <c r="G7007" i="35" s="1"/>
  <c r="F7008" i="35"/>
  <c r="G7008" i="35" s="1"/>
  <c r="F7009" i="35"/>
  <c r="G7009" i="35" s="1"/>
  <c r="F7010" i="35"/>
  <c r="G7010" i="35" s="1"/>
  <c r="F7011" i="35"/>
  <c r="G7011" i="35" s="1"/>
  <c r="F7012" i="35"/>
  <c r="G7012" i="35" s="1"/>
  <c r="F7013" i="35"/>
  <c r="G7013" i="35" s="1"/>
  <c r="F7014" i="35"/>
  <c r="G7014" i="35" s="1"/>
  <c r="F7015" i="35"/>
  <c r="G7015" i="35" s="1"/>
  <c r="F7016" i="35"/>
  <c r="G7016" i="35" s="1"/>
  <c r="F7017" i="35"/>
  <c r="G7017" i="35" s="1"/>
  <c r="F7018" i="35"/>
  <c r="G7018" i="35" s="1"/>
  <c r="F7019" i="35"/>
  <c r="G7019" i="35" s="1"/>
  <c r="F7020" i="35"/>
  <c r="G7020" i="35" s="1"/>
  <c r="F7021" i="35"/>
  <c r="G7021" i="35" s="1"/>
  <c r="F7022" i="35"/>
  <c r="G7022" i="35" s="1"/>
  <c r="F7023" i="35"/>
  <c r="G7023" i="35" s="1"/>
  <c r="F7024" i="35"/>
  <c r="G7024" i="35" s="1"/>
  <c r="F7025" i="35"/>
  <c r="G7025" i="35" s="1"/>
  <c r="F7026" i="35"/>
  <c r="G7026" i="35" s="1"/>
  <c r="F7027" i="35"/>
  <c r="G7027" i="35" s="1"/>
  <c r="F7028" i="35"/>
  <c r="G7028" i="35" s="1"/>
  <c r="F7029" i="35"/>
  <c r="G7029" i="35" s="1"/>
  <c r="F7030" i="35"/>
  <c r="G7030" i="35" s="1"/>
  <c r="F7031" i="35"/>
  <c r="G7031" i="35" s="1"/>
  <c r="F7032" i="35"/>
  <c r="G7032" i="35" s="1"/>
  <c r="F7033" i="35"/>
  <c r="G7033" i="35" s="1"/>
  <c r="F7034" i="35"/>
  <c r="G7034" i="35" s="1"/>
  <c r="F7035" i="35"/>
  <c r="G7035" i="35" s="1"/>
  <c r="F7036" i="35"/>
  <c r="G7036" i="35" s="1"/>
  <c r="F7037" i="35"/>
  <c r="G7037" i="35" s="1"/>
  <c r="F7038" i="35"/>
  <c r="G7038" i="35" s="1"/>
  <c r="F7039" i="35"/>
  <c r="G7039" i="35" s="1"/>
  <c r="F7040" i="35"/>
  <c r="G7040" i="35" s="1"/>
  <c r="F7041" i="35"/>
  <c r="G7041" i="35" s="1"/>
  <c r="F7042" i="35"/>
  <c r="G7042" i="35" s="1"/>
  <c r="F7043" i="35"/>
  <c r="G7043" i="35" s="1"/>
  <c r="F7044" i="35"/>
  <c r="G7044" i="35" s="1"/>
  <c r="F7045" i="35"/>
  <c r="G7045" i="35" s="1"/>
  <c r="F7046" i="35"/>
  <c r="G7046" i="35" s="1"/>
  <c r="F7047" i="35"/>
  <c r="G7047" i="35" s="1"/>
  <c r="F7048" i="35"/>
  <c r="G7048" i="35" s="1"/>
  <c r="F7049" i="35"/>
  <c r="G7049" i="35" s="1"/>
  <c r="F7050" i="35"/>
  <c r="G7050" i="35" s="1"/>
  <c r="F7051" i="35"/>
  <c r="G7051" i="35" s="1"/>
  <c r="F7052" i="35"/>
  <c r="G7052" i="35" s="1"/>
  <c r="F7053" i="35"/>
  <c r="G7053" i="35" s="1"/>
  <c r="F7054" i="35"/>
  <c r="G7054" i="35" s="1"/>
  <c r="F7055" i="35"/>
  <c r="G7055" i="35" s="1"/>
  <c r="F7056" i="35"/>
  <c r="G7056" i="35" s="1"/>
  <c r="F7057" i="35"/>
  <c r="G7057" i="35" s="1"/>
  <c r="F7058" i="35"/>
  <c r="G7058" i="35" s="1"/>
  <c r="F7059" i="35"/>
  <c r="G7059" i="35" s="1"/>
  <c r="F7060" i="35"/>
  <c r="G7060" i="35" s="1"/>
  <c r="F7061" i="35"/>
  <c r="G7061" i="35" s="1"/>
  <c r="F7062" i="35"/>
  <c r="G7062" i="35" s="1"/>
  <c r="F7063" i="35"/>
  <c r="G7063" i="35" s="1"/>
  <c r="F7064" i="35"/>
  <c r="G7064" i="35" s="1"/>
  <c r="F7065" i="35"/>
  <c r="G7065" i="35" s="1"/>
  <c r="F7066" i="35"/>
  <c r="G7066" i="35" s="1"/>
  <c r="F7067" i="35"/>
  <c r="G7067" i="35" s="1"/>
  <c r="F7068" i="35"/>
  <c r="G7068" i="35" s="1"/>
  <c r="F7069" i="35"/>
  <c r="G7069" i="35" s="1"/>
  <c r="F7070" i="35"/>
  <c r="G7070" i="35" s="1"/>
  <c r="F7071" i="35"/>
  <c r="G7071" i="35" s="1"/>
  <c r="F7072" i="35"/>
  <c r="G7072" i="35" s="1"/>
  <c r="F7073" i="35"/>
  <c r="G7073" i="35" s="1"/>
  <c r="F7074" i="35"/>
  <c r="G7074" i="35" s="1"/>
  <c r="F7075" i="35"/>
  <c r="G7075" i="35" s="1"/>
  <c r="F7076" i="35"/>
  <c r="G7076" i="35" s="1"/>
  <c r="F7077" i="35"/>
  <c r="G7077" i="35" s="1"/>
  <c r="F7078" i="35"/>
  <c r="G7078" i="35" s="1"/>
  <c r="F7079" i="35"/>
  <c r="G7079" i="35" s="1"/>
  <c r="F7080" i="35"/>
  <c r="G7080" i="35" s="1"/>
  <c r="F7081" i="35"/>
  <c r="G7081" i="35" s="1"/>
  <c r="F7082" i="35"/>
  <c r="G7082" i="35" s="1"/>
  <c r="F7083" i="35"/>
  <c r="G7083" i="35" s="1"/>
  <c r="F7084" i="35"/>
  <c r="G7084" i="35" s="1"/>
  <c r="F7085" i="35"/>
  <c r="G7085" i="35" s="1"/>
  <c r="F7086" i="35"/>
  <c r="G7086" i="35" s="1"/>
  <c r="F7087" i="35"/>
  <c r="G7087" i="35" s="1"/>
  <c r="F7088" i="35"/>
  <c r="G7088" i="35" s="1"/>
  <c r="F7089" i="35"/>
  <c r="G7089" i="35" s="1"/>
  <c r="F7090" i="35"/>
  <c r="G7090" i="35" s="1"/>
  <c r="F7091" i="35"/>
  <c r="G7091" i="35" s="1"/>
  <c r="F7092" i="35"/>
  <c r="G7092" i="35" s="1"/>
  <c r="F7093" i="35"/>
  <c r="G7093" i="35" s="1"/>
  <c r="F7094" i="35"/>
  <c r="G7094" i="35" s="1"/>
  <c r="F7095" i="35"/>
  <c r="G7095" i="35" s="1"/>
  <c r="F7096" i="35"/>
  <c r="G7096" i="35" s="1"/>
  <c r="F7097" i="35"/>
  <c r="G7097" i="35" s="1"/>
  <c r="F7098" i="35"/>
  <c r="G7098" i="35" s="1"/>
  <c r="F7099" i="35"/>
  <c r="G7099" i="35" s="1"/>
  <c r="F7100" i="35"/>
  <c r="G7100" i="35" s="1"/>
  <c r="F7101" i="35"/>
  <c r="G7101" i="35" s="1"/>
  <c r="F7102" i="35"/>
  <c r="G7102" i="35" s="1"/>
  <c r="F7103" i="35"/>
  <c r="G7103" i="35" s="1"/>
  <c r="F7104" i="35"/>
  <c r="G7104" i="35" s="1"/>
  <c r="F7105" i="35"/>
  <c r="G7105" i="35" s="1"/>
  <c r="F7106" i="35"/>
  <c r="G7106" i="35" s="1"/>
  <c r="F7107" i="35"/>
  <c r="G7107" i="35" s="1"/>
  <c r="F7108" i="35"/>
  <c r="G7108" i="35" s="1"/>
  <c r="F7109" i="35"/>
  <c r="G7109" i="35" s="1"/>
  <c r="F7110" i="35"/>
  <c r="G7110" i="35" s="1"/>
  <c r="F7111" i="35"/>
  <c r="G7111" i="35" s="1"/>
  <c r="F7112" i="35"/>
  <c r="G7112" i="35" s="1"/>
  <c r="F7113" i="35"/>
  <c r="G7113" i="35" s="1"/>
  <c r="F7114" i="35"/>
  <c r="G7114" i="35" s="1"/>
  <c r="F7115" i="35"/>
  <c r="G7115" i="35" s="1"/>
  <c r="F7116" i="35"/>
  <c r="G7116" i="35" s="1"/>
  <c r="F7117" i="35"/>
  <c r="G7117" i="35" s="1"/>
  <c r="F7118" i="35"/>
  <c r="G7118" i="35" s="1"/>
  <c r="F7119" i="35"/>
  <c r="G7119" i="35" s="1"/>
  <c r="F7120" i="35"/>
  <c r="G7120" i="35" s="1"/>
  <c r="F7121" i="35"/>
  <c r="G7121" i="35" s="1"/>
  <c r="F7122" i="35"/>
  <c r="G7122" i="35" s="1"/>
  <c r="F7123" i="35"/>
  <c r="G7123" i="35" s="1"/>
  <c r="F7124" i="35"/>
  <c r="G7124" i="35" s="1"/>
  <c r="F7125" i="35"/>
  <c r="G7125" i="35" s="1"/>
  <c r="F7126" i="35"/>
  <c r="G7126" i="35" s="1"/>
  <c r="F7127" i="35"/>
  <c r="G7127" i="35" s="1"/>
  <c r="F7128" i="35"/>
  <c r="G7128" i="35" s="1"/>
  <c r="F7129" i="35"/>
  <c r="G7129" i="35" s="1"/>
  <c r="F7130" i="35"/>
  <c r="G7130" i="35" s="1"/>
  <c r="F7131" i="35"/>
  <c r="G7131" i="35" s="1"/>
  <c r="F7132" i="35"/>
  <c r="G7132" i="35" s="1"/>
  <c r="F7133" i="35"/>
  <c r="G7133" i="35" s="1"/>
  <c r="F7134" i="35"/>
  <c r="G7134" i="35" s="1"/>
  <c r="F7135" i="35"/>
  <c r="G7135" i="35" s="1"/>
  <c r="F7136" i="35"/>
  <c r="G7136" i="35" s="1"/>
  <c r="F7137" i="35"/>
  <c r="G7137" i="35" s="1"/>
  <c r="F7138" i="35"/>
  <c r="G7138" i="35" s="1"/>
  <c r="F7139" i="35"/>
  <c r="G7139" i="35" s="1"/>
  <c r="F7140" i="35"/>
  <c r="G7140" i="35" s="1"/>
  <c r="F7141" i="35"/>
  <c r="G7141" i="35" s="1"/>
  <c r="F7142" i="35"/>
  <c r="G7142" i="35" s="1"/>
  <c r="F7143" i="35"/>
  <c r="G7143" i="35" s="1"/>
  <c r="F7144" i="35"/>
  <c r="G7144" i="35" s="1"/>
  <c r="F7145" i="35"/>
  <c r="G7145" i="35" s="1"/>
  <c r="F7146" i="35"/>
  <c r="G7146" i="35" s="1"/>
  <c r="F7147" i="35"/>
  <c r="G7147" i="35" s="1"/>
  <c r="F7148" i="35"/>
  <c r="G7148" i="35" s="1"/>
  <c r="F7149" i="35"/>
  <c r="G7149" i="35" s="1"/>
  <c r="F7150" i="35"/>
  <c r="G7150" i="35" s="1"/>
  <c r="F7151" i="35"/>
  <c r="G7151" i="35" s="1"/>
  <c r="F7152" i="35"/>
  <c r="G7152" i="35" s="1"/>
  <c r="F7153" i="35"/>
  <c r="G7153" i="35" s="1"/>
  <c r="F7154" i="35"/>
  <c r="G7154" i="35" s="1"/>
  <c r="F7155" i="35"/>
  <c r="G7155" i="35" s="1"/>
  <c r="F7156" i="35"/>
  <c r="G7156" i="35" s="1"/>
  <c r="F7157" i="35"/>
  <c r="G7157" i="35" s="1"/>
  <c r="F7158" i="35"/>
  <c r="G7158" i="35" s="1"/>
  <c r="F7159" i="35"/>
  <c r="G7159" i="35" s="1"/>
  <c r="F7160" i="35"/>
  <c r="G7160" i="35" s="1"/>
  <c r="F7161" i="35"/>
  <c r="G7161" i="35" s="1"/>
  <c r="F7162" i="35"/>
  <c r="G7162" i="35" s="1"/>
  <c r="F7163" i="35"/>
  <c r="G7163" i="35" s="1"/>
  <c r="F7164" i="35"/>
  <c r="G7164" i="35" s="1"/>
  <c r="F7165" i="35"/>
  <c r="G7165" i="35" s="1"/>
  <c r="F7166" i="35"/>
  <c r="G7166" i="35" s="1"/>
  <c r="F7167" i="35"/>
  <c r="G7167" i="35" s="1"/>
  <c r="F7168" i="35"/>
  <c r="G7168" i="35" s="1"/>
  <c r="F7169" i="35"/>
  <c r="G7169" i="35" s="1"/>
  <c r="F7170" i="35"/>
  <c r="G7170" i="35" s="1"/>
  <c r="F7171" i="35"/>
  <c r="G7171" i="35" s="1"/>
  <c r="F7172" i="35"/>
  <c r="G7172" i="35" s="1"/>
  <c r="F7173" i="35"/>
  <c r="G7173" i="35" s="1"/>
  <c r="F7174" i="35"/>
  <c r="G7174" i="35" s="1"/>
  <c r="F7175" i="35"/>
  <c r="G7175" i="35" s="1"/>
  <c r="F7176" i="35"/>
  <c r="G7176" i="35" s="1"/>
  <c r="F7177" i="35"/>
  <c r="G7177" i="35" s="1"/>
  <c r="F7178" i="35"/>
  <c r="G7178" i="35" s="1"/>
  <c r="F7179" i="35"/>
  <c r="G7179" i="35" s="1"/>
  <c r="F7180" i="35"/>
  <c r="G7180" i="35" s="1"/>
  <c r="F7181" i="35"/>
  <c r="G7181" i="35" s="1"/>
  <c r="F7182" i="35"/>
  <c r="G7182" i="35" s="1"/>
  <c r="F7183" i="35"/>
  <c r="G7183" i="35" s="1"/>
  <c r="F7184" i="35"/>
  <c r="G7184" i="35" s="1"/>
  <c r="F7185" i="35"/>
  <c r="G7185" i="35" s="1"/>
  <c r="F7186" i="35"/>
  <c r="G7186" i="35" s="1"/>
  <c r="F7187" i="35"/>
  <c r="G7187" i="35" s="1"/>
  <c r="F7188" i="35"/>
  <c r="G7188" i="35" s="1"/>
  <c r="F7189" i="35"/>
  <c r="G7189" i="35" s="1"/>
  <c r="F7190" i="35"/>
  <c r="G7190" i="35" s="1"/>
  <c r="F7191" i="35"/>
  <c r="G7191" i="35" s="1"/>
  <c r="F7192" i="35"/>
  <c r="G7192" i="35" s="1"/>
  <c r="F7193" i="35"/>
  <c r="G7193" i="35" s="1"/>
  <c r="F7194" i="35"/>
  <c r="G7194" i="35" s="1"/>
  <c r="F7195" i="35"/>
  <c r="G7195" i="35" s="1"/>
  <c r="F7196" i="35"/>
  <c r="G7196" i="35" s="1"/>
  <c r="F7197" i="35"/>
  <c r="G7197" i="35" s="1"/>
  <c r="F7198" i="35"/>
  <c r="G7198" i="35" s="1"/>
  <c r="F7199" i="35"/>
  <c r="G7199" i="35" s="1"/>
  <c r="F7200" i="35"/>
  <c r="G7200" i="35" s="1"/>
  <c r="F7201" i="35"/>
  <c r="G7201" i="35" s="1"/>
  <c r="F7202" i="35"/>
  <c r="G7202" i="35" s="1"/>
  <c r="F7203" i="35"/>
  <c r="G7203" i="35" s="1"/>
  <c r="F7204" i="35"/>
  <c r="G7204" i="35" s="1"/>
  <c r="F7205" i="35"/>
  <c r="G7205" i="35" s="1"/>
  <c r="F7206" i="35"/>
  <c r="G7206" i="35" s="1"/>
  <c r="F7207" i="35"/>
  <c r="G7207" i="35" s="1"/>
  <c r="F7208" i="35"/>
  <c r="G7208" i="35" s="1"/>
  <c r="F7209" i="35"/>
  <c r="G7209" i="35" s="1"/>
  <c r="F7210" i="35"/>
  <c r="G7210" i="35" s="1"/>
  <c r="F7211" i="35"/>
  <c r="G7211" i="35" s="1"/>
  <c r="F7212" i="35"/>
  <c r="G7212" i="35" s="1"/>
  <c r="F7213" i="35"/>
  <c r="G7213" i="35" s="1"/>
  <c r="F7214" i="35"/>
  <c r="G7214" i="35" s="1"/>
  <c r="F7215" i="35"/>
  <c r="G7215" i="35" s="1"/>
  <c r="F7216" i="35"/>
  <c r="G7216" i="35" s="1"/>
  <c r="F7217" i="35"/>
  <c r="G7217" i="35" s="1"/>
  <c r="F7218" i="35"/>
  <c r="G7218" i="35" s="1"/>
  <c r="F7219" i="35"/>
  <c r="G7219" i="35" s="1"/>
  <c r="F7220" i="35"/>
  <c r="G7220" i="35" s="1"/>
  <c r="F7221" i="35"/>
  <c r="G7221" i="35" s="1"/>
  <c r="F7222" i="35"/>
  <c r="G7222" i="35" s="1"/>
  <c r="F7223" i="35"/>
  <c r="G7223" i="35" s="1"/>
  <c r="F7224" i="35"/>
  <c r="G7224" i="35" s="1"/>
  <c r="F7225" i="35"/>
  <c r="G7225" i="35" s="1"/>
  <c r="F7226" i="35"/>
  <c r="G7226" i="35" s="1"/>
  <c r="F7227" i="35"/>
  <c r="G7227" i="35" s="1"/>
  <c r="F7228" i="35"/>
  <c r="G7228" i="35" s="1"/>
  <c r="F7229" i="35"/>
  <c r="G7229" i="35" s="1"/>
  <c r="F7230" i="35"/>
  <c r="G7230" i="35" s="1"/>
  <c r="F7231" i="35"/>
  <c r="G7231" i="35" s="1"/>
  <c r="F7232" i="35"/>
  <c r="G7232" i="35" s="1"/>
  <c r="F7233" i="35"/>
  <c r="G7233" i="35" s="1"/>
  <c r="F7234" i="35"/>
  <c r="G7234" i="35" s="1"/>
  <c r="F7235" i="35"/>
  <c r="G7235" i="35" s="1"/>
  <c r="F7236" i="35"/>
  <c r="G7236" i="35" s="1"/>
  <c r="F7237" i="35"/>
  <c r="G7237" i="35" s="1"/>
  <c r="F7238" i="35"/>
  <c r="G7238" i="35" s="1"/>
  <c r="F7239" i="35"/>
  <c r="G7239" i="35" s="1"/>
  <c r="F7240" i="35"/>
  <c r="G7240" i="35" s="1"/>
  <c r="F7241" i="35"/>
  <c r="G7241" i="35" s="1"/>
  <c r="F7242" i="35"/>
  <c r="G7242" i="35" s="1"/>
  <c r="F7243" i="35"/>
  <c r="G7243" i="35" s="1"/>
  <c r="F7244" i="35"/>
  <c r="G7244" i="35" s="1"/>
  <c r="F7245" i="35"/>
  <c r="G7245" i="35" s="1"/>
  <c r="F7246" i="35"/>
  <c r="G7246" i="35" s="1"/>
  <c r="F7247" i="35"/>
  <c r="G7247" i="35" s="1"/>
  <c r="F7248" i="35"/>
  <c r="G7248" i="35" s="1"/>
  <c r="F7249" i="35"/>
  <c r="G7249" i="35" s="1"/>
  <c r="F7250" i="35"/>
  <c r="G7250" i="35" s="1"/>
  <c r="F7251" i="35"/>
  <c r="G7251" i="35" s="1"/>
  <c r="F7252" i="35"/>
  <c r="G7252" i="35" s="1"/>
  <c r="F7253" i="35"/>
  <c r="G7253" i="35" s="1"/>
  <c r="F7254" i="35"/>
  <c r="G7254" i="35" s="1"/>
  <c r="F7255" i="35"/>
  <c r="G7255" i="35" s="1"/>
  <c r="F7256" i="35"/>
  <c r="G7256" i="35" s="1"/>
  <c r="F7257" i="35"/>
  <c r="G7257" i="35" s="1"/>
  <c r="F7258" i="35"/>
  <c r="G7258" i="35" s="1"/>
  <c r="F7259" i="35"/>
  <c r="G7259" i="35" s="1"/>
  <c r="F7260" i="35"/>
  <c r="G7260" i="35" s="1"/>
  <c r="F7261" i="35"/>
  <c r="G7261" i="35" s="1"/>
  <c r="F7262" i="35"/>
  <c r="G7262" i="35" s="1"/>
  <c r="F7263" i="35"/>
  <c r="G7263" i="35" s="1"/>
  <c r="F7264" i="35"/>
  <c r="G7264" i="35" s="1"/>
  <c r="F7265" i="35"/>
  <c r="G7265" i="35" s="1"/>
  <c r="F7266" i="35"/>
  <c r="G7266" i="35" s="1"/>
  <c r="F7267" i="35"/>
  <c r="G7267" i="35" s="1"/>
  <c r="F7268" i="35"/>
  <c r="G7268" i="35" s="1"/>
  <c r="F7269" i="35"/>
  <c r="G7269" i="35" s="1"/>
  <c r="F7270" i="35"/>
  <c r="G7270" i="35" s="1"/>
  <c r="F7271" i="35"/>
  <c r="G7271" i="35" s="1"/>
  <c r="F7272" i="35"/>
  <c r="G7272" i="35" s="1"/>
  <c r="F7273" i="35"/>
  <c r="G7273" i="35" s="1"/>
  <c r="F7274" i="35"/>
  <c r="G7274" i="35" s="1"/>
  <c r="F7275" i="35"/>
  <c r="G7275" i="35" s="1"/>
  <c r="F7276" i="35"/>
  <c r="G7276" i="35" s="1"/>
  <c r="F7277" i="35"/>
  <c r="G7277" i="35" s="1"/>
  <c r="F7278" i="35"/>
  <c r="G7278" i="35" s="1"/>
  <c r="F7279" i="35"/>
  <c r="G7279" i="35" s="1"/>
  <c r="F7280" i="35"/>
  <c r="G7280" i="35" s="1"/>
  <c r="F7281" i="35"/>
  <c r="G7281" i="35" s="1"/>
  <c r="F7282" i="35"/>
  <c r="G7282" i="35" s="1"/>
  <c r="F7283" i="35"/>
  <c r="G7283" i="35" s="1"/>
  <c r="F7284" i="35"/>
  <c r="G7284" i="35" s="1"/>
  <c r="F7285" i="35"/>
  <c r="G7285" i="35" s="1"/>
  <c r="F7286" i="35"/>
  <c r="G7286" i="35" s="1"/>
  <c r="F7287" i="35"/>
  <c r="G7287" i="35" s="1"/>
  <c r="F7288" i="35"/>
  <c r="G7288" i="35" s="1"/>
  <c r="F7289" i="35"/>
  <c r="G7289" i="35" s="1"/>
  <c r="F7290" i="35"/>
  <c r="G7290" i="35" s="1"/>
  <c r="F7291" i="35"/>
  <c r="G7291" i="35" s="1"/>
  <c r="F7292" i="35"/>
  <c r="G7292" i="35" s="1"/>
  <c r="F7293" i="35"/>
  <c r="G7293" i="35" s="1"/>
  <c r="F7294" i="35"/>
  <c r="G7294" i="35" s="1"/>
  <c r="F7295" i="35"/>
  <c r="G7295" i="35" s="1"/>
  <c r="F7296" i="35"/>
  <c r="G7296" i="35" s="1"/>
  <c r="F7297" i="35"/>
  <c r="G7297" i="35" s="1"/>
  <c r="F7298" i="35"/>
  <c r="G7298" i="35" s="1"/>
  <c r="F7299" i="35"/>
  <c r="G7299" i="35" s="1"/>
  <c r="F7300" i="35"/>
  <c r="G7300" i="35" s="1"/>
  <c r="F7301" i="35"/>
  <c r="G7301" i="35" s="1"/>
  <c r="F7302" i="35"/>
  <c r="G7302" i="35" s="1"/>
  <c r="F7303" i="35"/>
  <c r="G7303" i="35" s="1"/>
  <c r="F7304" i="35"/>
  <c r="G7304" i="35" s="1"/>
  <c r="F7305" i="35"/>
  <c r="G7305" i="35" s="1"/>
  <c r="F7306" i="35"/>
  <c r="G7306" i="35" s="1"/>
  <c r="F7307" i="35"/>
  <c r="G7307" i="35" s="1"/>
  <c r="F7308" i="35"/>
  <c r="G7308" i="35" s="1"/>
  <c r="F7309" i="35"/>
  <c r="G7309" i="35" s="1"/>
  <c r="F7310" i="35"/>
  <c r="G7310" i="35" s="1"/>
  <c r="F7311" i="35"/>
  <c r="G7311" i="35" s="1"/>
  <c r="F7312" i="35"/>
  <c r="G7312" i="35" s="1"/>
  <c r="F7313" i="35"/>
  <c r="G7313" i="35" s="1"/>
  <c r="F7314" i="35"/>
  <c r="G7314" i="35" s="1"/>
  <c r="F7315" i="35"/>
  <c r="G7315" i="35" s="1"/>
  <c r="F7316" i="35"/>
  <c r="G7316" i="35" s="1"/>
  <c r="F7317" i="35"/>
  <c r="G7317" i="35" s="1"/>
  <c r="F7318" i="35"/>
  <c r="G7318" i="35" s="1"/>
  <c r="F7319" i="35"/>
  <c r="G7319" i="35" s="1"/>
  <c r="F7320" i="35"/>
  <c r="G7320" i="35" s="1"/>
  <c r="F7321" i="35"/>
  <c r="G7321" i="35" s="1"/>
  <c r="F7322" i="35"/>
  <c r="G7322" i="35" s="1"/>
  <c r="F7323" i="35"/>
  <c r="G7323" i="35" s="1"/>
  <c r="F7324" i="35"/>
  <c r="G7324" i="35" s="1"/>
  <c r="F7325" i="35"/>
  <c r="G7325" i="35" s="1"/>
  <c r="F7326" i="35"/>
  <c r="G7326" i="35" s="1"/>
  <c r="F7327" i="35"/>
  <c r="G7327" i="35" s="1"/>
  <c r="F7328" i="35"/>
  <c r="G7328" i="35" s="1"/>
  <c r="F7329" i="35"/>
  <c r="G7329" i="35" s="1"/>
  <c r="F7330" i="35"/>
  <c r="G7330" i="35" s="1"/>
  <c r="F7331" i="35"/>
  <c r="G7331" i="35" s="1"/>
  <c r="F7332" i="35"/>
  <c r="G7332" i="35" s="1"/>
  <c r="F7333" i="35"/>
  <c r="G7333" i="35" s="1"/>
  <c r="F7334" i="35"/>
  <c r="G7334" i="35" s="1"/>
  <c r="F7335" i="35"/>
  <c r="G7335" i="35" s="1"/>
  <c r="F7336" i="35"/>
  <c r="G7336" i="35" s="1"/>
  <c r="F7337" i="35"/>
  <c r="G7337" i="35" s="1"/>
  <c r="F7338" i="35"/>
  <c r="G7338" i="35" s="1"/>
  <c r="F7339" i="35"/>
  <c r="G7339" i="35" s="1"/>
  <c r="F7340" i="35"/>
  <c r="G7340" i="35" s="1"/>
  <c r="F7341" i="35"/>
  <c r="G7341" i="35" s="1"/>
  <c r="F7342" i="35"/>
  <c r="G7342" i="35" s="1"/>
  <c r="F7343" i="35"/>
  <c r="G7343" i="35" s="1"/>
  <c r="F7344" i="35"/>
  <c r="G7344" i="35" s="1"/>
  <c r="F7345" i="35"/>
  <c r="G7345" i="35" s="1"/>
  <c r="F7346" i="35"/>
  <c r="G7346" i="35" s="1"/>
  <c r="F7347" i="35"/>
  <c r="G7347" i="35" s="1"/>
  <c r="F7348" i="35"/>
  <c r="G7348" i="35" s="1"/>
  <c r="F7349" i="35"/>
  <c r="G7349" i="35" s="1"/>
  <c r="F7350" i="35"/>
  <c r="G7350" i="35" s="1"/>
  <c r="F7351" i="35"/>
  <c r="G7351" i="35" s="1"/>
  <c r="F7352" i="35"/>
  <c r="G7352" i="35" s="1"/>
  <c r="F7353" i="35"/>
  <c r="G7353" i="35" s="1"/>
  <c r="F7354" i="35"/>
  <c r="G7354" i="35" s="1"/>
  <c r="F7355" i="35"/>
  <c r="G7355" i="35" s="1"/>
  <c r="F7356" i="35"/>
  <c r="G7356" i="35" s="1"/>
  <c r="F7357" i="35"/>
  <c r="G7357" i="35" s="1"/>
  <c r="F7358" i="35"/>
  <c r="G7358" i="35" s="1"/>
  <c r="F7359" i="35"/>
  <c r="G7359" i="35" s="1"/>
  <c r="F7360" i="35"/>
  <c r="G7360" i="35" s="1"/>
  <c r="F7361" i="35"/>
  <c r="G7361" i="35" s="1"/>
  <c r="F7362" i="35"/>
  <c r="G7362" i="35" s="1"/>
  <c r="F7363" i="35"/>
  <c r="G7363" i="35" s="1"/>
  <c r="F7364" i="35"/>
  <c r="G7364" i="35" s="1"/>
  <c r="F7365" i="35"/>
  <c r="G7365" i="35" s="1"/>
  <c r="F7366" i="35"/>
  <c r="G7366" i="35" s="1"/>
  <c r="F7367" i="35"/>
  <c r="G7367" i="35" s="1"/>
  <c r="F7368" i="35"/>
  <c r="G7368" i="35" s="1"/>
  <c r="F7369" i="35"/>
  <c r="G7369" i="35" s="1"/>
  <c r="F7370" i="35"/>
  <c r="G7370" i="35" s="1"/>
  <c r="F7371" i="35"/>
  <c r="G7371" i="35" s="1"/>
  <c r="F7372" i="35"/>
  <c r="G7372" i="35" s="1"/>
  <c r="F7373" i="35"/>
  <c r="G7373" i="35" s="1"/>
  <c r="F7374" i="35"/>
  <c r="G7374" i="35" s="1"/>
  <c r="F7375" i="35"/>
  <c r="G7375" i="35" s="1"/>
  <c r="F7376" i="35"/>
  <c r="G7376" i="35" s="1"/>
  <c r="F7377" i="35"/>
  <c r="G7377" i="35" s="1"/>
  <c r="F7378" i="35"/>
  <c r="G7378" i="35" s="1"/>
  <c r="F7379" i="35"/>
  <c r="G7379" i="35" s="1"/>
  <c r="F7380" i="35"/>
  <c r="G7380" i="35" s="1"/>
  <c r="F7381" i="35"/>
  <c r="G7381" i="35" s="1"/>
  <c r="F7382" i="35"/>
  <c r="G7382" i="35" s="1"/>
  <c r="F7383" i="35"/>
  <c r="G7383" i="35" s="1"/>
  <c r="F7384" i="35"/>
  <c r="G7384" i="35" s="1"/>
  <c r="F7385" i="35"/>
  <c r="G7385" i="35" s="1"/>
  <c r="F7386" i="35"/>
  <c r="G7386" i="35" s="1"/>
  <c r="F7387" i="35"/>
  <c r="G7387" i="35" s="1"/>
  <c r="F7388" i="35"/>
  <c r="G7388" i="35" s="1"/>
  <c r="F7389" i="35"/>
  <c r="G7389" i="35" s="1"/>
  <c r="F7390" i="35"/>
  <c r="G7390" i="35" s="1"/>
  <c r="F7391" i="35"/>
  <c r="G7391" i="35" s="1"/>
  <c r="F7392" i="35"/>
  <c r="G7392" i="35" s="1"/>
  <c r="F7393" i="35"/>
  <c r="G7393" i="35" s="1"/>
  <c r="F7394" i="35"/>
  <c r="G7394" i="35" s="1"/>
  <c r="F7395" i="35"/>
  <c r="G7395" i="35" s="1"/>
  <c r="F7396" i="35"/>
  <c r="G7396" i="35" s="1"/>
  <c r="F7397" i="35"/>
  <c r="G7397" i="35" s="1"/>
  <c r="F7398" i="35"/>
  <c r="G7398" i="35" s="1"/>
  <c r="F7399" i="35"/>
  <c r="G7399" i="35" s="1"/>
  <c r="F7400" i="35"/>
  <c r="G7400" i="35" s="1"/>
  <c r="F7401" i="35"/>
  <c r="G7401" i="35" s="1"/>
  <c r="F7402" i="35"/>
  <c r="G7402" i="35" s="1"/>
  <c r="F7403" i="35"/>
  <c r="G7403" i="35" s="1"/>
  <c r="F7404" i="35"/>
  <c r="G7404" i="35" s="1"/>
  <c r="F7405" i="35"/>
  <c r="G7405" i="35" s="1"/>
  <c r="F7406" i="35"/>
  <c r="G7406" i="35" s="1"/>
  <c r="F7407" i="35"/>
  <c r="G7407" i="35" s="1"/>
  <c r="F7408" i="35"/>
  <c r="G7408" i="35" s="1"/>
  <c r="F7409" i="35"/>
  <c r="G7409" i="35" s="1"/>
  <c r="F7410" i="35"/>
  <c r="G7410" i="35" s="1"/>
  <c r="F7411" i="35"/>
  <c r="G7411" i="35" s="1"/>
  <c r="F7412" i="35"/>
  <c r="G7412" i="35" s="1"/>
  <c r="F7413" i="35"/>
  <c r="G7413" i="35" s="1"/>
  <c r="F7414" i="35"/>
  <c r="G7414" i="35" s="1"/>
  <c r="F7415" i="35"/>
  <c r="G7415" i="35" s="1"/>
  <c r="F7416" i="35"/>
  <c r="G7416" i="35" s="1"/>
  <c r="F7417" i="35"/>
  <c r="G7417" i="35" s="1"/>
  <c r="F7418" i="35"/>
  <c r="G7418" i="35" s="1"/>
  <c r="F7419" i="35"/>
  <c r="G7419" i="35" s="1"/>
  <c r="F7420" i="35"/>
  <c r="G7420" i="35" s="1"/>
  <c r="F7421" i="35"/>
  <c r="G7421" i="35" s="1"/>
  <c r="F7422" i="35"/>
  <c r="G7422" i="35" s="1"/>
  <c r="F7423" i="35"/>
  <c r="G7423" i="35" s="1"/>
  <c r="F7424" i="35"/>
  <c r="G7424" i="35" s="1"/>
  <c r="F7425" i="35"/>
  <c r="G7425" i="35" s="1"/>
  <c r="F7426" i="35"/>
  <c r="G7426" i="35" s="1"/>
  <c r="F7427" i="35"/>
  <c r="G7427" i="35" s="1"/>
  <c r="F7428" i="35"/>
  <c r="G7428" i="35" s="1"/>
  <c r="F7429" i="35"/>
  <c r="G7429" i="35" s="1"/>
  <c r="F7430" i="35"/>
  <c r="G7430" i="35" s="1"/>
  <c r="F7431" i="35"/>
  <c r="G7431" i="35" s="1"/>
  <c r="F7432" i="35"/>
  <c r="G7432" i="35" s="1"/>
  <c r="F7433" i="35"/>
  <c r="G7433" i="35" s="1"/>
  <c r="F7434" i="35"/>
  <c r="G7434" i="35" s="1"/>
  <c r="F7435" i="35"/>
  <c r="G7435" i="35" s="1"/>
  <c r="F7436" i="35"/>
  <c r="G7436" i="35" s="1"/>
  <c r="F7437" i="35"/>
  <c r="G7437" i="35" s="1"/>
  <c r="F7438" i="35"/>
  <c r="G7438" i="35" s="1"/>
  <c r="F7439" i="35"/>
  <c r="G7439" i="35" s="1"/>
  <c r="F7440" i="35"/>
  <c r="G7440" i="35" s="1"/>
  <c r="F7441" i="35"/>
  <c r="G7441" i="35" s="1"/>
  <c r="F7442" i="35"/>
  <c r="G7442" i="35" s="1"/>
  <c r="F7443" i="35"/>
  <c r="G7443" i="35" s="1"/>
  <c r="F7444" i="35"/>
  <c r="G7444" i="35" s="1"/>
  <c r="F7445" i="35"/>
  <c r="G7445" i="35" s="1"/>
  <c r="F7446" i="35"/>
  <c r="G7446" i="35" s="1"/>
  <c r="F7447" i="35"/>
  <c r="G7447" i="35" s="1"/>
  <c r="F7448" i="35"/>
  <c r="G7448" i="35" s="1"/>
  <c r="F7449" i="35"/>
  <c r="G7449" i="35" s="1"/>
  <c r="F7450" i="35"/>
  <c r="G7450" i="35" s="1"/>
  <c r="F7451" i="35"/>
  <c r="G7451" i="35" s="1"/>
  <c r="F7452" i="35"/>
  <c r="G7452" i="35" s="1"/>
  <c r="F7453" i="35"/>
  <c r="G7453" i="35" s="1"/>
  <c r="F7454" i="35"/>
  <c r="G7454" i="35" s="1"/>
  <c r="F7455" i="35"/>
  <c r="G7455" i="35" s="1"/>
  <c r="F7456" i="35"/>
  <c r="G7456" i="35" s="1"/>
  <c r="F7457" i="35"/>
  <c r="G7457" i="35" s="1"/>
  <c r="F7458" i="35"/>
  <c r="G7458" i="35" s="1"/>
  <c r="F7459" i="35"/>
  <c r="G7459" i="35" s="1"/>
  <c r="F7460" i="35"/>
  <c r="G7460" i="35" s="1"/>
  <c r="F7461" i="35"/>
  <c r="G7461" i="35" s="1"/>
  <c r="F7462" i="35"/>
  <c r="G7462" i="35" s="1"/>
  <c r="F7463" i="35"/>
  <c r="G7463" i="35" s="1"/>
  <c r="F7464" i="35"/>
  <c r="G7464" i="35" s="1"/>
  <c r="F7465" i="35"/>
  <c r="G7465" i="35" s="1"/>
  <c r="F7466" i="35"/>
  <c r="G7466" i="35" s="1"/>
  <c r="F7467" i="35"/>
  <c r="G7467" i="35" s="1"/>
  <c r="F7468" i="35"/>
  <c r="G7468" i="35" s="1"/>
  <c r="F7469" i="35"/>
  <c r="G7469" i="35" s="1"/>
  <c r="F7470" i="35"/>
  <c r="G7470" i="35" s="1"/>
  <c r="F7471" i="35"/>
  <c r="G7471" i="35" s="1"/>
  <c r="F7472" i="35"/>
  <c r="G7472" i="35" s="1"/>
  <c r="F7473" i="35"/>
  <c r="G7473" i="35" s="1"/>
  <c r="F7474" i="35"/>
  <c r="G7474" i="35" s="1"/>
  <c r="F7475" i="35"/>
  <c r="G7475" i="35" s="1"/>
  <c r="F7476" i="35"/>
  <c r="G7476" i="35" s="1"/>
  <c r="F7477" i="35"/>
  <c r="G7477" i="35" s="1"/>
  <c r="F7478" i="35"/>
  <c r="G7478" i="35" s="1"/>
  <c r="F7479" i="35"/>
  <c r="G7479" i="35" s="1"/>
  <c r="F7480" i="35"/>
  <c r="G7480" i="35" s="1"/>
  <c r="F7481" i="35"/>
  <c r="G7481" i="35" s="1"/>
  <c r="F7482" i="35"/>
  <c r="G7482" i="35" s="1"/>
  <c r="F7483" i="35"/>
  <c r="G7483" i="35" s="1"/>
  <c r="F7484" i="35"/>
  <c r="G7484" i="35" s="1"/>
  <c r="F7485" i="35"/>
  <c r="G7485" i="35" s="1"/>
  <c r="F7486" i="35"/>
  <c r="G7486" i="35" s="1"/>
  <c r="F7487" i="35"/>
  <c r="G7487" i="35" s="1"/>
  <c r="F7488" i="35"/>
  <c r="G7488" i="35" s="1"/>
  <c r="F7489" i="35"/>
  <c r="G7489" i="35" s="1"/>
  <c r="F7490" i="35"/>
  <c r="G7490" i="35" s="1"/>
  <c r="F7491" i="35"/>
  <c r="G7491" i="35" s="1"/>
  <c r="F7492" i="35"/>
  <c r="G7492" i="35" s="1"/>
  <c r="F7493" i="35"/>
  <c r="G7493" i="35" s="1"/>
  <c r="F7494" i="35"/>
  <c r="G7494" i="35" s="1"/>
  <c r="F7495" i="35"/>
  <c r="G7495" i="35" s="1"/>
  <c r="F7496" i="35"/>
  <c r="G7496" i="35" s="1"/>
  <c r="F7497" i="35"/>
  <c r="G7497" i="35" s="1"/>
  <c r="F7498" i="35"/>
  <c r="G7498" i="35" s="1"/>
  <c r="F7499" i="35"/>
  <c r="G7499" i="35" s="1"/>
  <c r="F7500" i="35"/>
  <c r="G7500" i="35" s="1"/>
  <c r="F7501" i="35"/>
  <c r="G7501" i="35" s="1"/>
  <c r="F7502" i="35"/>
  <c r="G7502" i="35" s="1"/>
  <c r="F7503" i="35"/>
  <c r="G7503" i="35" s="1"/>
  <c r="F7504" i="35"/>
  <c r="G7504" i="35" s="1"/>
  <c r="F7505" i="35"/>
  <c r="G7505" i="35" s="1"/>
  <c r="F7506" i="35"/>
  <c r="G7506" i="35" s="1"/>
  <c r="F7507" i="35"/>
  <c r="G7507" i="35" s="1"/>
  <c r="F7508" i="35"/>
  <c r="G7508" i="35" s="1"/>
  <c r="F7509" i="35"/>
  <c r="G7509" i="35" s="1"/>
  <c r="F7510" i="35"/>
  <c r="G7510" i="35" s="1"/>
  <c r="F7511" i="35"/>
  <c r="G7511" i="35" s="1"/>
  <c r="F7512" i="35"/>
  <c r="G7512" i="35" s="1"/>
  <c r="F7513" i="35"/>
  <c r="G7513" i="35" s="1"/>
  <c r="F7514" i="35"/>
  <c r="G7514" i="35" s="1"/>
  <c r="F7515" i="35"/>
  <c r="G7515" i="35" s="1"/>
  <c r="F7516" i="35"/>
  <c r="G7516" i="35" s="1"/>
  <c r="F7517" i="35"/>
  <c r="G7517" i="35" s="1"/>
  <c r="F7518" i="35"/>
  <c r="G7518" i="35" s="1"/>
  <c r="F7519" i="35"/>
  <c r="G7519" i="35" s="1"/>
  <c r="F7520" i="35"/>
  <c r="G7520" i="35" s="1"/>
  <c r="F7521" i="35"/>
  <c r="G7521" i="35" s="1"/>
  <c r="F7522" i="35"/>
  <c r="G7522" i="35" s="1"/>
  <c r="F7523" i="35"/>
  <c r="G7523" i="35" s="1"/>
  <c r="F7524" i="35"/>
  <c r="G7524" i="35" s="1"/>
  <c r="F7525" i="35"/>
  <c r="G7525" i="35" s="1"/>
  <c r="F7526" i="35"/>
  <c r="G7526" i="35" s="1"/>
  <c r="F7527" i="35"/>
  <c r="G7527" i="35" s="1"/>
  <c r="F7528" i="35"/>
  <c r="G7528" i="35" s="1"/>
  <c r="F7529" i="35"/>
  <c r="G7529" i="35" s="1"/>
  <c r="F7530" i="35"/>
  <c r="G7530" i="35" s="1"/>
  <c r="F7531" i="35"/>
  <c r="G7531" i="35" s="1"/>
  <c r="F7532" i="35"/>
  <c r="G7532" i="35" s="1"/>
  <c r="F7533" i="35"/>
  <c r="G7533" i="35" s="1"/>
  <c r="F7534" i="35"/>
  <c r="G7534" i="35" s="1"/>
  <c r="F7535" i="35"/>
  <c r="G7535" i="35" s="1"/>
  <c r="F7536" i="35"/>
  <c r="G7536" i="35" s="1"/>
  <c r="F7537" i="35"/>
  <c r="G7537" i="35" s="1"/>
  <c r="F7538" i="35"/>
  <c r="G7538" i="35" s="1"/>
  <c r="F7539" i="35"/>
  <c r="G7539" i="35" s="1"/>
  <c r="F7540" i="35"/>
  <c r="G7540" i="35" s="1"/>
  <c r="F7541" i="35"/>
  <c r="G7541" i="35" s="1"/>
  <c r="F7542" i="35"/>
  <c r="G7542" i="35" s="1"/>
  <c r="F7543" i="35"/>
  <c r="G7543" i="35" s="1"/>
  <c r="F7544" i="35"/>
  <c r="G7544" i="35" s="1"/>
  <c r="F7545" i="35"/>
  <c r="G7545" i="35" s="1"/>
  <c r="F7546" i="35"/>
  <c r="G7546" i="35" s="1"/>
  <c r="F7547" i="35"/>
  <c r="G7547" i="35" s="1"/>
  <c r="F7548" i="35"/>
  <c r="G7548" i="35" s="1"/>
  <c r="F7549" i="35"/>
  <c r="G7549" i="35" s="1"/>
  <c r="F7550" i="35"/>
  <c r="G7550" i="35" s="1"/>
  <c r="F7551" i="35"/>
  <c r="G7551" i="35" s="1"/>
  <c r="F7552" i="35"/>
  <c r="G7552" i="35" s="1"/>
  <c r="F7553" i="35"/>
  <c r="G7553" i="35" s="1"/>
  <c r="F7554" i="35"/>
  <c r="G7554" i="35" s="1"/>
  <c r="F7555" i="35"/>
  <c r="G7555" i="35" s="1"/>
  <c r="F7556" i="35"/>
  <c r="G7556" i="35" s="1"/>
  <c r="F7557" i="35"/>
  <c r="G7557" i="35" s="1"/>
  <c r="F7558" i="35"/>
  <c r="G7558" i="35" s="1"/>
  <c r="F7559" i="35"/>
  <c r="G7559" i="35" s="1"/>
  <c r="F7560" i="35"/>
  <c r="G7560" i="35" s="1"/>
  <c r="F7561" i="35"/>
  <c r="G7561" i="35" s="1"/>
  <c r="F7562" i="35"/>
  <c r="G7562" i="35" s="1"/>
  <c r="F7563" i="35"/>
  <c r="G7563" i="35" s="1"/>
  <c r="F7564" i="35"/>
  <c r="G7564" i="35" s="1"/>
  <c r="F7565" i="35"/>
  <c r="G7565" i="35" s="1"/>
  <c r="F7566" i="35"/>
  <c r="G7566" i="35" s="1"/>
  <c r="F7567" i="35"/>
  <c r="G7567" i="35" s="1"/>
  <c r="F7568" i="35"/>
  <c r="G7568" i="35" s="1"/>
  <c r="F7569" i="35"/>
  <c r="G7569" i="35" s="1"/>
  <c r="F7570" i="35"/>
  <c r="G7570" i="35" s="1"/>
  <c r="F7571" i="35"/>
  <c r="G7571" i="35" s="1"/>
  <c r="F7572" i="35"/>
  <c r="G7572" i="35" s="1"/>
  <c r="F7573" i="35"/>
  <c r="G7573" i="35" s="1"/>
  <c r="F7574" i="35"/>
  <c r="G7574" i="35" s="1"/>
  <c r="F7575" i="35"/>
  <c r="G7575" i="35" s="1"/>
  <c r="F7576" i="35"/>
  <c r="G7576" i="35" s="1"/>
  <c r="F7577" i="35"/>
  <c r="G7577" i="35" s="1"/>
  <c r="F7578" i="35"/>
  <c r="G7578" i="35" s="1"/>
  <c r="F7579" i="35"/>
  <c r="G7579" i="35" s="1"/>
  <c r="F7580" i="35"/>
  <c r="G7580" i="35" s="1"/>
  <c r="F7581" i="35"/>
  <c r="G7581" i="35" s="1"/>
  <c r="F7582" i="35"/>
  <c r="G7582" i="35" s="1"/>
  <c r="F7583" i="35"/>
  <c r="G7583" i="35" s="1"/>
  <c r="F7584" i="35"/>
  <c r="G7584" i="35" s="1"/>
  <c r="F7585" i="35"/>
  <c r="G7585" i="35" s="1"/>
  <c r="F7586" i="35"/>
  <c r="G7586" i="35" s="1"/>
  <c r="F7587" i="35"/>
  <c r="G7587" i="35" s="1"/>
  <c r="F7588" i="35"/>
  <c r="G7588" i="35" s="1"/>
  <c r="F7589" i="35"/>
  <c r="G7589" i="35" s="1"/>
  <c r="F7590" i="35"/>
  <c r="G7590" i="35" s="1"/>
  <c r="F7591" i="35"/>
  <c r="G7591" i="35" s="1"/>
  <c r="F7592" i="35"/>
  <c r="G7592" i="35" s="1"/>
  <c r="F7593" i="35"/>
  <c r="G7593" i="35" s="1"/>
  <c r="F7594" i="35"/>
  <c r="G7594" i="35" s="1"/>
  <c r="F7595" i="35"/>
  <c r="G7595" i="35" s="1"/>
  <c r="F7596" i="35"/>
  <c r="G7596" i="35" s="1"/>
  <c r="F7597" i="35"/>
  <c r="G7597" i="35" s="1"/>
  <c r="F7598" i="35"/>
  <c r="G7598" i="35" s="1"/>
  <c r="F7599" i="35"/>
  <c r="G7599" i="35" s="1"/>
  <c r="F7600" i="35"/>
  <c r="G7600" i="35" s="1"/>
  <c r="F7601" i="35"/>
  <c r="G7601" i="35" s="1"/>
  <c r="F7602" i="35"/>
  <c r="G7602" i="35" s="1"/>
  <c r="F7603" i="35"/>
  <c r="G7603" i="35" s="1"/>
  <c r="F7604" i="35"/>
  <c r="G7604" i="35" s="1"/>
  <c r="F7605" i="35"/>
  <c r="G7605" i="35" s="1"/>
  <c r="F7606" i="35"/>
  <c r="G7606" i="35" s="1"/>
  <c r="F7607" i="35"/>
  <c r="G7607" i="35" s="1"/>
  <c r="F7608" i="35"/>
  <c r="G7608" i="35" s="1"/>
  <c r="F7609" i="35"/>
  <c r="G7609" i="35" s="1"/>
  <c r="F7610" i="35"/>
  <c r="G7610" i="35" s="1"/>
  <c r="F7611" i="35"/>
  <c r="G7611" i="35" s="1"/>
  <c r="F7612" i="35"/>
  <c r="G7612" i="35" s="1"/>
  <c r="F7613" i="35"/>
  <c r="G7613" i="35" s="1"/>
  <c r="F7614" i="35"/>
  <c r="G7614" i="35" s="1"/>
  <c r="F7615" i="35"/>
  <c r="G7615" i="35" s="1"/>
  <c r="F7616" i="35"/>
  <c r="G7616" i="35" s="1"/>
  <c r="F7617" i="35"/>
  <c r="G7617" i="35" s="1"/>
  <c r="F7618" i="35"/>
  <c r="G7618" i="35" s="1"/>
  <c r="F7619" i="35"/>
  <c r="G7619" i="35" s="1"/>
  <c r="F7620" i="35"/>
  <c r="G7620" i="35" s="1"/>
  <c r="F7621" i="35"/>
  <c r="G7621" i="35" s="1"/>
  <c r="F7622" i="35"/>
  <c r="G7622" i="35" s="1"/>
  <c r="F7623" i="35"/>
  <c r="G7623" i="35" s="1"/>
  <c r="F7624" i="35"/>
  <c r="G7624" i="35" s="1"/>
  <c r="F7625" i="35"/>
  <c r="G7625" i="35" s="1"/>
  <c r="F7626" i="35"/>
  <c r="G7626" i="35" s="1"/>
  <c r="F7627" i="35"/>
  <c r="G7627" i="35" s="1"/>
  <c r="F7628" i="35"/>
  <c r="G7628" i="35" s="1"/>
  <c r="F7629" i="35"/>
  <c r="G7629" i="35" s="1"/>
  <c r="F7630" i="35"/>
  <c r="G7630" i="35" s="1"/>
  <c r="F7631" i="35"/>
  <c r="G7631" i="35" s="1"/>
  <c r="F7632" i="35"/>
  <c r="G7632" i="35" s="1"/>
  <c r="F7633" i="35"/>
  <c r="G7633" i="35" s="1"/>
  <c r="F7634" i="35"/>
  <c r="G7634" i="35" s="1"/>
  <c r="F7635" i="35"/>
  <c r="G7635" i="35" s="1"/>
  <c r="F7636" i="35"/>
  <c r="G7636" i="35" s="1"/>
  <c r="F7637" i="35"/>
  <c r="G7637" i="35" s="1"/>
  <c r="F7638" i="35"/>
  <c r="G7638" i="35" s="1"/>
  <c r="F7639" i="35"/>
  <c r="G7639" i="35" s="1"/>
  <c r="F7640" i="35"/>
  <c r="G7640" i="35" s="1"/>
  <c r="F7641" i="35"/>
  <c r="G7641" i="35" s="1"/>
  <c r="F7642" i="35"/>
  <c r="G7642" i="35" s="1"/>
  <c r="F7643" i="35"/>
  <c r="G7643" i="35" s="1"/>
  <c r="F7644" i="35"/>
  <c r="G7644" i="35" s="1"/>
  <c r="F7645" i="35"/>
  <c r="G7645" i="35" s="1"/>
  <c r="F7646" i="35"/>
  <c r="G7646" i="35" s="1"/>
  <c r="F7647" i="35"/>
  <c r="G7647" i="35" s="1"/>
  <c r="F7648" i="35"/>
  <c r="G7648" i="35" s="1"/>
  <c r="F7649" i="35"/>
  <c r="G7649" i="35" s="1"/>
  <c r="F7650" i="35"/>
  <c r="G7650" i="35" s="1"/>
  <c r="F7651" i="35"/>
  <c r="G7651" i="35" s="1"/>
  <c r="F7652" i="35"/>
  <c r="G7652" i="35" s="1"/>
  <c r="F7653" i="35"/>
  <c r="G7653" i="35" s="1"/>
  <c r="F7654" i="35"/>
  <c r="G7654" i="35" s="1"/>
  <c r="F7655" i="35"/>
  <c r="G7655" i="35" s="1"/>
  <c r="F7656" i="35"/>
  <c r="G7656" i="35" s="1"/>
  <c r="F7657" i="35"/>
  <c r="G7657" i="35" s="1"/>
  <c r="F7658" i="35"/>
  <c r="G7658" i="35" s="1"/>
  <c r="F7659" i="35"/>
  <c r="G7659" i="35" s="1"/>
  <c r="F7660" i="35"/>
  <c r="G7660" i="35" s="1"/>
  <c r="F7661" i="35"/>
  <c r="G7661" i="35" s="1"/>
  <c r="F7662" i="35"/>
  <c r="G7662" i="35" s="1"/>
  <c r="F7663" i="35"/>
  <c r="G7663" i="35" s="1"/>
  <c r="F7664" i="35"/>
  <c r="G7664" i="35" s="1"/>
  <c r="F7665" i="35"/>
  <c r="G7665" i="35" s="1"/>
  <c r="F7666" i="35"/>
  <c r="G7666" i="35" s="1"/>
  <c r="F7667" i="35"/>
  <c r="G7667" i="35" s="1"/>
  <c r="F7668" i="35"/>
  <c r="G7668" i="35" s="1"/>
  <c r="F7669" i="35"/>
  <c r="G7669" i="35" s="1"/>
  <c r="F7670" i="35"/>
  <c r="G7670" i="35" s="1"/>
  <c r="F7671" i="35"/>
  <c r="G7671" i="35" s="1"/>
  <c r="F7672" i="35"/>
  <c r="G7672" i="35" s="1"/>
  <c r="F7673" i="35"/>
  <c r="G7673" i="35" s="1"/>
  <c r="F7674" i="35"/>
  <c r="G7674" i="35" s="1"/>
  <c r="F7675" i="35"/>
  <c r="G7675" i="35" s="1"/>
  <c r="F7676" i="35"/>
  <c r="G7676" i="35" s="1"/>
  <c r="F7677" i="35"/>
  <c r="G7677" i="35" s="1"/>
  <c r="F7678" i="35"/>
  <c r="G7678" i="35" s="1"/>
  <c r="F7679" i="35"/>
  <c r="G7679" i="35" s="1"/>
  <c r="F7680" i="35"/>
  <c r="G7680" i="35" s="1"/>
  <c r="F7681" i="35"/>
  <c r="G7681" i="35" s="1"/>
  <c r="F7682" i="35"/>
  <c r="G7682" i="35" s="1"/>
  <c r="F7683" i="35"/>
  <c r="G7683" i="35" s="1"/>
  <c r="F7684" i="35"/>
  <c r="G7684" i="35" s="1"/>
  <c r="F7685" i="35"/>
  <c r="G7685" i="35" s="1"/>
  <c r="F7686" i="35"/>
  <c r="G7686" i="35" s="1"/>
  <c r="F7687" i="35"/>
  <c r="G7687" i="35" s="1"/>
  <c r="F7688" i="35"/>
  <c r="G7688" i="35" s="1"/>
  <c r="F7689" i="35"/>
  <c r="G7689" i="35" s="1"/>
  <c r="F7690" i="35"/>
  <c r="G7690" i="35" s="1"/>
  <c r="F7691" i="35"/>
  <c r="G7691" i="35" s="1"/>
  <c r="F7692" i="35"/>
  <c r="G7692" i="35" s="1"/>
  <c r="F7693" i="35"/>
  <c r="G7693" i="35" s="1"/>
  <c r="F7694" i="35"/>
  <c r="G7694" i="35" s="1"/>
  <c r="F7695" i="35"/>
  <c r="G7695" i="35" s="1"/>
  <c r="F7696" i="35"/>
  <c r="G7696" i="35" s="1"/>
  <c r="F7697" i="35"/>
  <c r="G7697" i="35" s="1"/>
  <c r="F7698" i="35"/>
  <c r="G7698" i="35" s="1"/>
  <c r="F7699" i="35"/>
  <c r="G7699" i="35" s="1"/>
  <c r="F7700" i="35"/>
  <c r="G7700" i="35" s="1"/>
  <c r="F7701" i="35"/>
  <c r="G7701" i="35" s="1"/>
  <c r="F7702" i="35"/>
  <c r="G7702" i="35" s="1"/>
  <c r="F7703" i="35"/>
  <c r="G7703" i="35" s="1"/>
  <c r="F7704" i="35"/>
  <c r="G7704" i="35" s="1"/>
  <c r="F7705" i="35"/>
  <c r="G7705" i="35" s="1"/>
  <c r="F7706" i="35"/>
  <c r="G7706" i="35" s="1"/>
  <c r="F7707" i="35"/>
  <c r="G7707" i="35" s="1"/>
  <c r="F7708" i="35"/>
  <c r="G7708" i="35" s="1"/>
  <c r="F7709" i="35"/>
  <c r="G7709" i="35" s="1"/>
  <c r="F7710" i="35"/>
  <c r="G7710" i="35" s="1"/>
  <c r="F7711" i="35"/>
  <c r="G7711" i="35" s="1"/>
  <c r="F7712" i="35"/>
  <c r="G7712" i="35" s="1"/>
  <c r="F7713" i="35"/>
  <c r="G7713" i="35" s="1"/>
  <c r="F7714" i="35"/>
  <c r="G7714" i="35" s="1"/>
  <c r="F7715" i="35"/>
  <c r="G7715" i="35" s="1"/>
  <c r="F7716" i="35"/>
  <c r="G7716" i="35" s="1"/>
  <c r="F7717" i="35"/>
  <c r="G7717" i="35" s="1"/>
  <c r="F7718" i="35"/>
  <c r="G7718" i="35" s="1"/>
  <c r="F7719" i="35"/>
  <c r="G7719" i="35" s="1"/>
  <c r="F7720" i="35"/>
  <c r="G7720" i="35" s="1"/>
  <c r="F7721" i="35"/>
  <c r="G7721" i="35" s="1"/>
  <c r="F7722" i="35"/>
  <c r="G7722" i="35" s="1"/>
  <c r="F7723" i="35"/>
  <c r="G7723" i="35" s="1"/>
  <c r="F7724" i="35"/>
  <c r="G7724" i="35" s="1"/>
  <c r="F7725" i="35"/>
  <c r="G7725" i="35" s="1"/>
  <c r="F7726" i="35"/>
  <c r="G7726" i="35" s="1"/>
  <c r="F7727" i="35"/>
  <c r="G7727" i="35" s="1"/>
  <c r="F7728" i="35"/>
  <c r="G7728" i="35" s="1"/>
  <c r="F7729" i="35"/>
  <c r="G7729" i="35" s="1"/>
  <c r="F7730" i="35"/>
  <c r="G7730" i="35" s="1"/>
  <c r="F7731" i="35"/>
  <c r="G7731" i="35" s="1"/>
  <c r="F7732" i="35"/>
  <c r="G7732" i="35" s="1"/>
  <c r="F7733" i="35"/>
  <c r="G7733" i="35" s="1"/>
  <c r="F7734" i="35"/>
  <c r="G7734" i="35" s="1"/>
  <c r="F7735" i="35"/>
  <c r="G7735" i="35" s="1"/>
  <c r="F7736" i="35"/>
  <c r="G7736" i="35" s="1"/>
  <c r="F7737" i="35"/>
  <c r="G7737" i="35" s="1"/>
  <c r="F7738" i="35"/>
  <c r="G7738" i="35" s="1"/>
  <c r="F7739" i="35"/>
  <c r="G7739" i="35" s="1"/>
  <c r="F7740" i="35"/>
  <c r="G7740" i="35" s="1"/>
  <c r="F7741" i="35"/>
  <c r="G7741" i="35" s="1"/>
  <c r="F7742" i="35"/>
  <c r="G7742" i="35" s="1"/>
  <c r="F7743" i="35"/>
  <c r="G7743" i="35" s="1"/>
  <c r="F7744" i="35"/>
  <c r="G7744" i="35" s="1"/>
  <c r="F7745" i="35"/>
  <c r="G7745" i="35" s="1"/>
  <c r="F7746" i="35"/>
  <c r="G7746" i="35" s="1"/>
  <c r="F7747" i="35"/>
  <c r="G7747" i="35" s="1"/>
  <c r="F7748" i="35"/>
  <c r="G7748" i="35" s="1"/>
  <c r="F7749" i="35"/>
  <c r="G7749" i="35" s="1"/>
  <c r="F7750" i="35"/>
  <c r="G7750" i="35" s="1"/>
  <c r="F7751" i="35"/>
  <c r="G7751" i="35" s="1"/>
  <c r="F7752" i="35"/>
  <c r="G7752" i="35" s="1"/>
  <c r="F7753" i="35"/>
  <c r="G7753" i="35" s="1"/>
  <c r="F7754" i="35"/>
  <c r="G7754" i="35" s="1"/>
  <c r="F7755" i="35"/>
  <c r="G7755" i="35" s="1"/>
  <c r="F7756" i="35"/>
  <c r="G7756" i="35" s="1"/>
  <c r="F7757" i="35"/>
  <c r="G7757" i="35" s="1"/>
  <c r="F7758" i="35"/>
  <c r="G7758" i="35" s="1"/>
  <c r="F7759" i="35"/>
  <c r="G7759" i="35" s="1"/>
  <c r="F7760" i="35"/>
  <c r="G7760" i="35" s="1"/>
  <c r="F7761" i="35"/>
  <c r="G7761" i="35" s="1"/>
  <c r="F7762" i="35"/>
  <c r="G7762" i="35" s="1"/>
  <c r="F7763" i="35"/>
  <c r="G7763" i="35" s="1"/>
  <c r="F7764" i="35"/>
  <c r="G7764" i="35" s="1"/>
  <c r="F7765" i="35"/>
  <c r="G7765" i="35" s="1"/>
  <c r="F7766" i="35"/>
  <c r="G7766" i="35" s="1"/>
  <c r="F7767" i="35"/>
  <c r="G7767" i="35" s="1"/>
  <c r="F7768" i="35"/>
  <c r="G7768" i="35" s="1"/>
  <c r="F7769" i="35"/>
  <c r="G7769" i="35" s="1"/>
  <c r="F7770" i="35"/>
  <c r="G7770" i="35" s="1"/>
  <c r="F7771" i="35"/>
  <c r="G7771" i="35" s="1"/>
  <c r="F7772" i="35"/>
  <c r="G7772" i="35" s="1"/>
  <c r="F7773" i="35"/>
  <c r="G7773" i="35" s="1"/>
  <c r="F7774" i="35"/>
  <c r="G7774" i="35" s="1"/>
  <c r="F7775" i="35"/>
  <c r="G7775" i="35" s="1"/>
  <c r="F7776" i="35"/>
  <c r="G7776" i="35" s="1"/>
  <c r="F7777" i="35"/>
  <c r="G7777" i="35" s="1"/>
  <c r="F7778" i="35"/>
  <c r="G7778" i="35" s="1"/>
  <c r="F7779" i="35"/>
  <c r="G7779" i="35" s="1"/>
  <c r="F7780" i="35"/>
  <c r="G7780" i="35" s="1"/>
  <c r="F7781" i="35"/>
  <c r="G7781" i="35" s="1"/>
  <c r="F7782" i="35"/>
  <c r="G7782" i="35" s="1"/>
  <c r="F7783" i="35"/>
  <c r="G7783" i="35" s="1"/>
  <c r="F7784" i="35"/>
  <c r="G7784" i="35" s="1"/>
  <c r="F7785" i="35"/>
  <c r="G7785" i="35" s="1"/>
  <c r="F7786" i="35"/>
  <c r="G7786" i="35" s="1"/>
  <c r="F7787" i="35"/>
  <c r="G7787" i="35" s="1"/>
  <c r="F7788" i="35"/>
  <c r="G7788" i="35" s="1"/>
  <c r="F7789" i="35"/>
  <c r="G7789" i="35" s="1"/>
  <c r="F7790" i="35"/>
  <c r="G7790" i="35" s="1"/>
  <c r="F7791" i="35"/>
  <c r="G7791" i="35" s="1"/>
  <c r="F7792" i="35"/>
  <c r="G7792" i="35" s="1"/>
  <c r="F7793" i="35"/>
  <c r="G7793" i="35" s="1"/>
  <c r="F7794" i="35"/>
  <c r="G7794" i="35" s="1"/>
  <c r="F7795" i="35"/>
  <c r="G7795" i="35" s="1"/>
  <c r="F7796" i="35"/>
  <c r="G7796" i="35" s="1"/>
  <c r="F7797" i="35"/>
  <c r="G7797" i="35" s="1"/>
  <c r="F7798" i="35"/>
  <c r="G7798" i="35" s="1"/>
  <c r="F7799" i="35"/>
  <c r="G7799" i="35" s="1"/>
  <c r="F7800" i="35"/>
  <c r="G7800" i="35" s="1"/>
  <c r="F7801" i="35"/>
  <c r="G7801" i="35" s="1"/>
  <c r="F7802" i="35"/>
  <c r="G7802" i="35" s="1"/>
  <c r="F7803" i="35"/>
  <c r="G7803" i="35" s="1"/>
  <c r="F7804" i="35"/>
  <c r="G7804" i="35" s="1"/>
  <c r="F7805" i="35"/>
  <c r="G7805" i="35" s="1"/>
  <c r="F7806" i="35"/>
  <c r="G7806" i="35" s="1"/>
  <c r="F7807" i="35"/>
  <c r="G7807" i="35" s="1"/>
  <c r="F7808" i="35"/>
  <c r="G7808" i="35" s="1"/>
  <c r="F7809" i="35"/>
  <c r="G7809" i="35" s="1"/>
  <c r="F7810" i="35"/>
  <c r="G7810" i="35" s="1"/>
  <c r="F7811" i="35"/>
  <c r="G7811" i="35" s="1"/>
  <c r="F7812" i="35"/>
  <c r="G7812" i="35" s="1"/>
  <c r="F7813" i="35"/>
  <c r="G7813" i="35" s="1"/>
  <c r="F7814" i="35"/>
  <c r="G7814" i="35" s="1"/>
  <c r="F7815" i="35"/>
  <c r="G7815" i="35" s="1"/>
  <c r="F7816" i="35"/>
  <c r="G7816" i="35" s="1"/>
  <c r="F7817" i="35"/>
  <c r="G7817" i="35" s="1"/>
  <c r="F7818" i="35"/>
  <c r="G7818" i="35" s="1"/>
  <c r="F7819" i="35"/>
  <c r="G7819" i="35" s="1"/>
  <c r="F7820" i="35"/>
  <c r="G7820" i="35" s="1"/>
  <c r="F7821" i="35"/>
  <c r="G7821" i="35" s="1"/>
  <c r="F7822" i="35"/>
  <c r="G7822" i="35" s="1"/>
  <c r="F7823" i="35"/>
  <c r="G7823" i="35" s="1"/>
  <c r="F7824" i="35"/>
  <c r="G7824" i="35" s="1"/>
  <c r="F7825" i="35"/>
  <c r="G7825" i="35" s="1"/>
  <c r="F7826" i="35"/>
  <c r="G7826" i="35" s="1"/>
  <c r="F7827" i="35"/>
  <c r="G7827" i="35" s="1"/>
  <c r="F7828" i="35"/>
  <c r="G7828" i="35" s="1"/>
  <c r="F7829" i="35"/>
  <c r="G7829" i="35" s="1"/>
  <c r="F7830" i="35"/>
  <c r="G7830" i="35" s="1"/>
  <c r="F7831" i="35"/>
  <c r="G7831" i="35" s="1"/>
  <c r="F7832" i="35"/>
  <c r="G7832" i="35" s="1"/>
  <c r="F7833" i="35"/>
  <c r="G7833" i="35" s="1"/>
  <c r="F7834" i="35"/>
  <c r="G7834" i="35" s="1"/>
  <c r="F7835" i="35"/>
  <c r="G7835" i="35" s="1"/>
  <c r="F7836" i="35"/>
  <c r="G7836" i="35" s="1"/>
  <c r="F7837" i="35"/>
  <c r="G7837" i="35" s="1"/>
  <c r="F7838" i="35"/>
  <c r="G7838" i="35" s="1"/>
  <c r="F7839" i="35"/>
  <c r="G7839" i="35" s="1"/>
  <c r="F7840" i="35"/>
  <c r="G7840" i="35" s="1"/>
  <c r="F7841" i="35"/>
  <c r="G7841" i="35" s="1"/>
  <c r="F7842" i="35"/>
  <c r="G7842" i="35" s="1"/>
  <c r="F7843" i="35"/>
  <c r="G7843" i="35" s="1"/>
  <c r="F7844" i="35"/>
  <c r="G7844" i="35" s="1"/>
  <c r="F7845" i="35"/>
  <c r="G7845" i="35" s="1"/>
  <c r="F7846" i="35"/>
  <c r="G7846" i="35" s="1"/>
  <c r="F7847" i="35"/>
  <c r="G7847" i="35" s="1"/>
  <c r="F7848" i="35"/>
  <c r="G7848" i="35" s="1"/>
  <c r="F7849" i="35"/>
  <c r="G7849" i="35" s="1"/>
  <c r="F7850" i="35"/>
  <c r="G7850" i="35" s="1"/>
  <c r="F7851" i="35"/>
  <c r="G7851" i="35" s="1"/>
  <c r="F7852" i="35"/>
  <c r="G7852" i="35" s="1"/>
  <c r="F7853" i="35"/>
  <c r="G7853" i="35" s="1"/>
  <c r="F7854" i="35"/>
  <c r="G7854" i="35" s="1"/>
  <c r="F7855" i="35"/>
  <c r="G7855" i="35" s="1"/>
  <c r="F7856" i="35"/>
  <c r="G7856" i="35" s="1"/>
  <c r="F7857" i="35"/>
  <c r="G7857" i="35" s="1"/>
  <c r="F7858" i="35"/>
  <c r="G7858" i="35" s="1"/>
  <c r="F7859" i="35"/>
  <c r="G7859" i="35" s="1"/>
  <c r="F7860" i="35"/>
  <c r="G7860" i="35" s="1"/>
  <c r="F7861" i="35"/>
  <c r="G7861" i="35" s="1"/>
  <c r="F7862" i="35"/>
  <c r="G7862" i="35" s="1"/>
  <c r="F7863" i="35"/>
  <c r="G7863" i="35" s="1"/>
  <c r="F7864" i="35"/>
  <c r="G7864" i="35" s="1"/>
  <c r="F7865" i="35"/>
  <c r="G7865" i="35" s="1"/>
  <c r="F7866" i="35"/>
  <c r="G7866" i="35" s="1"/>
  <c r="F7867" i="35"/>
  <c r="G7867" i="35" s="1"/>
  <c r="F7868" i="35"/>
  <c r="G7868" i="35" s="1"/>
  <c r="F7869" i="35"/>
  <c r="G7869" i="35" s="1"/>
  <c r="F7870" i="35"/>
  <c r="G7870" i="35" s="1"/>
  <c r="F7871" i="35"/>
  <c r="G7871" i="35" s="1"/>
  <c r="F7872" i="35"/>
  <c r="G7872" i="35" s="1"/>
  <c r="F7873" i="35"/>
  <c r="G7873" i="35" s="1"/>
  <c r="F7874" i="35"/>
  <c r="G7874" i="35" s="1"/>
  <c r="F7875" i="35"/>
  <c r="G7875" i="35" s="1"/>
  <c r="F7876" i="35"/>
  <c r="G7876" i="35" s="1"/>
  <c r="F7877" i="35"/>
  <c r="G7877" i="35" s="1"/>
  <c r="F7878" i="35"/>
  <c r="G7878" i="35" s="1"/>
  <c r="F7879" i="35"/>
  <c r="G7879" i="35" s="1"/>
  <c r="F7880" i="35"/>
  <c r="G7880" i="35" s="1"/>
  <c r="F7881" i="35"/>
  <c r="G7881" i="35" s="1"/>
  <c r="F7882" i="35"/>
  <c r="G7882" i="35" s="1"/>
  <c r="F7883" i="35"/>
  <c r="G7883" i="35" s="1"/>
  <c r="F7884" i="35"/>
  <c r="G7884" i="35" s="1"/>
  <c r="F7885" i="35"/>
  <c r="G7885" i="35" s="1"/>
  <c r="F7886" i="35"/>
  <c r="G7886" i="35" s="1"/>
  <c r="F7887" i="35"/>
  <c r="G7887" i="35" s="1"/>
  <c r="F7888" i="35"/>
  <c r="G7888" i="35" s="1"/>
  <c r="F7889" i="35"/>
  <c r="G7889" i="35" s="1"/>
  <c r="F7890" i="35"/>
  <c r="G7890" i="35" s="1"/>
  <c r="F7891" i="35"/>
  <c r="G7891" i="35" s="1"/>
  <c r="F7892" i="35"/>
  <c r="G7892" i="35" s="1"/>
  <c r="F7893" i="35"/>
  <c r="G7893" i="35" s="1"/>
  <c r="F7894" i="35"/>
  <c r="G7894" i="35" s="1"/>
  <c r="F7895" i="35"/>
  <c r="G7895" i="35" s="1"/>
  <c r="F7896" i="35"/>
  <c r="G7896" i="35" s="1"/>
  <c r="F7897" i="35"/>
  <c r="G7897" i="35" s="1"/>
  <c r="F7898" i="35"/>
  <c r="G7898" i="35" s="1"/>
  <c r="F7899" i="35"/>
  <c r="G7899" i="35" s="1"/>
  <c r="F7900" i="35"/>
  <c r="G7900" i="35" s="1"/>
  <c r="F7901" i="35"/>
  <c r="G7901" i="35" s="1"/>
  <c r="F7902" i="35"/>
  <c r="G7902" i="35" s="1"/>
  <c r="F7903" i="35"/>
  <c r="G7903" i="35" s="1"/>
  <c r="F7904" i="35"/>
  <c r="G7904" i="35" s="1"/>
  <c r="F7905" i="35"/>
  <c r="G7905" i="35" s="1"/>
  <c r="F7906" i="35"/>
  <c r="G7906" i="35" s="1"/>
  <c r="F7907" i="35"/>
  <c r="G7907" i="35" s="1"/>
  <c r="F7908" i="35"/>
  <c r="G7908" i="35" s="1"/>
  <c r="F7909" i="35"/>
  <c r="G7909" i="35" s="1"/>
  <c r="F7910" i="35"/>
  <c r="G7910" i="35" s="1"/>
  <c r="F7911" i="35"/>
  <c r="G7911" i="35" s="1"/>
  <c r="F7912" i="35"/>
  <c r="G7912" i="35" s="1"/>
  <c r="F7913" i="35"/>
  <c r="G7913" i="35" s="1"/>
  <c r="F7914" i="35"/>
  <c r="G7914" i="35" s="1"/>
  <c r="F7915" i="35"/>
  <c r="G7915" i="35" s="1"/>
  <c r="F7916" i="35"/>
  <c r="G7916" i="35" s="1"/>
  <c r="F7917" i="35"/>
  <c r="G7917" i="35" s="1"/>
  <c r="F7918" i="35"/>
  <c r="G7918" i="35" s="1"/>
  <c r="F7919" i="35"/>
  <c r="G7919" i="35" s="1"/>
  <c r="F7920" i="35"/>
  <c r="G7920" i="35" s="1"/>
  <c r="F7921" i="35"/>
  <c r="G7921" i="35" s="1"/>
  <c r="F7922" i="35"/>
  <c r="G7922" i="35" s="1"/>
  <c r="F7923" i="35"/>
  <c r="G7923" i="35" s="1"/>
  <c r="F7924" i="35"/>
  <c r="G7924" i="35" s="1"/>
  <c r="F7925" i="35"/>
  <c r="G7925" i="35" s="1"/>
  <c r="F7926" i="35"/>
  <c r="G7926" i="35" s="1"/>
  <c r="F7927" i="35"/>
  <c r="G7927" i="35" s="1"/>
  <c r="F7928" i="35"/>
  <c r="G7928" i="35" s="1"/>
  <c r="F7929" i="35"/>
  <c r="G7929" i="35" s="1"/>
  <c r="F7930" i="35"/>
  <c r="G7930" i="35" s="1"/>
  <c r="F7931" i="35"/>
  <c r="G7931" i="35" s="1"/>
  <c r="F7932" i="35"/>
  <c r="G7932" i="35" s="1"/>
  <c r="F7933" i="35"/>
  <c r="G7933" i="35" s="1"/>
  <c r="F7934" i="35"/>
  <c r="G7934" i="35" s="1"/>
  <c r="F7935" i="35"/>
  <c r="G7935" i="35" s="1"/>
  <c r="F7936" i="35"/>
  <c r="G7936" i="35" s="1"/>
  <c r="F7937" i="35"/>
  <c r="G7937" i="35" s="1"/>
  <c r="F7938" i="35"/>
  <c r="G7938" i="35" s="1"/>
  <c r="F7939" i="35"/>
  <c r="G7939" i="35" s="1"/>
  <c r="F7940" i="35"/>
  <c r="G7940" i="35" s="1"/>
  <c r="F7941" i="35"/>
  <c r="G7941" i="35" s="1"/>
  <c r="F7942" i="35"/>
  <c r="G7942" i="35" s="1"/>
  <c r="F7943" i="35"/>
  <c r="G7943" i="35" s="1"/>
  <c r="F7944" i="35"/>
  <c r="G7944" i="35" s="1"/>
  <c r="F7945" i="35"/>
  <c r="G7945" i="35" s="1"/>
  <c r="F7946" i="35"/>
  <c r="G7946" i="35" s="1"/>
  <c r="F7947" i="35"/>
  <c r="G7947" i="35" s="1"/>
  <c r="F7948" i="35"/>
  <c r="G7948" i="35" s="1"/>
  <c r="F7949" i="35"/>
  <c r="G7949" i="35" s="1"/>
  <c r="F7950" i="35"/>
  <c r="G7950" i="35" s="1"/>
  <c r="F7951" i="35"/>
  <c r="G7951" i="35" s="1"/>
  <c r="F7952" i="35"/>
  <c r="G7952" i="35" s="1"/>
  <c r="F7953" i="35"/>
  <c r="G7953" i="35" s="1"/>
  <c r="F7954" i="35"/>
  <c r="G7954" i="35" s="1"/>
  <c r="F7955" i="35"/>
  <c r="G7955" i="35" s="1"/>
  <c r="F7956" i="35"/>
  <c r="G7956" i="35" s="1"/>
  <c r="F7957" i="35"/>
  <c r="G7957" i="35" s="1"/>
  <c r="F7958" i="35"/>
  <c r="G7958" i="35" s="1"/>
  <c r="F7959" i="35"/>
  <c r="G7959" i="35" s="1"/>
  <c r="F7960" i="35"/>
  <c r="G7960" i="35" s="1"/>
  <c r="F7961" i="35"/>
  <c r="G7961" i="35" s="1"/>
  <c r="F7962" i="35"/>
  <c r="G7962" i="35" s="1"/>
  <c r="F7963" i="35"/>
  <c r="G7963" i="35" s="1"/>
  <c r="F7964" i="35"/>
  <c r="G7964" i="35" s="1"/>
  <c r="F7965" i="35"/>
  <c r="G7965" i="35" s="1"/>
  <c r="F7966" i="35"/>
  <c r="G7966" i="35" s="1"/>
  <c r="F7967" i="35"/>
  <c r="G7967" i="35" s="1"/>
  <c r="F7968" i="35"/>
  <c r="G7968" i="35" s="1"/>
  <c r="F7969" i="35"/>
  <c r="G7969" i="35" s="1"/>
  <c r="F7970" i="35"/>
  <c r="G7970" i="35" s="1"/>
  <c r="F7971" i="35"/>
  <c r="G7971" i="35" s="1"/>
  <c r="F7972" i="35"/>
  <c r="G7972" i="35" s="1"/>
  <c r="F7973" i="35"/>
  <c r="G7973" i="35" s="1"/>
  <c r="F7974" i="35"/>
  <c r="G7974" i="35" s="1"/>
  <c r="F7975" i="35"/>
  <c r="G7975" i="35" s="1"/>
  <c r="F7976" i="35"/>
  <c r="G7976" i="35" s="1"/>
  <c r="F7977" i="35"/>
  <c r="G7977" i="35" s="1"/>
  <c r="F7978" i="35"/>
  <c r="G7978" i="35" s="1"/>
  <c r="F7979" i="35"/>
  <c r="G7979" i="35" s="1"/>
  <c r="F7980" i="35"/>
  <c r="G7980" i="35" s="1"/>
  <c r="F7981" i="35"/>
  <c r="G7981" i="35" s="1"/>
  <c r="F7982" i="35"/>
  <c r="G7982" i="35" s="1"/>
  <c r="F7983" i="35"/>
  <c r="G7983" i="35" s="1"/>
  <c r="F7984" i="35"/>
  <c r="G7984" i="35" s="1"/>
  <c r="F7985" i="35"/>
  <c r="G7985" i="35" s="1"/>
  <c r="F7986" i="35"/>
  <c r="G7986" i="35" s="1"/>
  <c r="F7987" i="35"/>
  <c r="G7987" i="35" s="1"/>
  <c r="F7988" i="35"/>
  <c r="G7988" i="35" s="1"/>
  <c r="F7989" i="35"/>
  <c r="G7989" i="35" s="1"/>
  <c r="F7990" i="35"/>
  <c r="G7990" i="35" s="1"/>
  <c r="F7991" i="35"/>
  <c r="G7991" i="35" s="1"/>
  <c r="F7992" i="35"/>
  <c r="G7992" i="35" s="1"/>
  <c r="F7993" i="35"/>
  <c r="G7993" i="35" s="1"/>
  <c r="F7994" i="35"/>
  <c r="G7994" i="35" s="1"/>
  <c r="F7995" i="35"/>
  <c r="G7995" i="35" s="1"/>
  <c r="F7996" i="35"/>
  <c r="G7996" i="35" s="1"/>
  <c r="F7997" i="35"/>
  <c r="G7997" i="35" s="1"/>
  <c r="F7998" i="35"/>
  <c r="G7998" i="35" s="1"/>
  <c r="F7999" i="35"/>
  <c r="G7999" i="35" s="1"/>
  <c r="F8000" i="35"/>
  <c r="G8000" i="35" s="1"/>
  <c r="F8001" i="35"/>
  <c r="G8001" i="35" s="1"/>
  <c r="F8002" i="35"/>
  <c r="G8002" i="35" s="1"/>
  <c r="F8003" i="35"/>
  <c r="G8003" i="35" s="1"/>
  <c r="F8004" i="35"/>
  <c r="G8004" i="35" s="1"/>
  <c r="F8005" i="35"/>
  <c r="G8005" i="35" s="1"/>
  <c r="F8006" i="35"/>
  <c r="G8006" i="35" s="1"/>
  <c r="F8007" i="35"/>
  <c r="G8007" i="35" s="1"/>
  <c r="F8008" i="35"/>
  <c r="G8008" i="35" s="1"/>
  <c r="F8009" i="35"/>
  <c r="G8009" i="35" s="1"/>
  <c r="F8010" i="35"/>
  <c r="G8010" i="35" s="1"/>
  <c r="F8011" i="35"/>
  <c r="G8011" i="35" s="1"/>
  <c r="F8012" i="35"/>
  <c r="G8012" i="35" s="1"/>
  <c r="F8013" i="35"/>
  <c r="G8013" i="35" s="1"/>
  <c r="F8014" i="35"/>
  <c r="G8014" i="35" s="1"/>
  <c r="F8015" i="35"/>
  <c r="G8015" i="35" s="1"/>
  <c r="F8016" i="35"/>
  <c r="G8016" i="35" s="1"/>
  <c r="F8017" i="35"/>
  <c r="G8017" i="35" s="1"/>
  <c r="F8018" i="35"/>
  <c r="G8018" i="35" s="1"/>
  <c r="F8019" i="35"/>
  <c r="G8019" i="35" s="1"/>
  <c r="F8020" i="35"/>
  <c r="G8020" i="35" s="1"/>
  <c r="F8021" i="35"/>
  <c r="G8021" i="35" s="1"/>
  <c r="F8022" i="35"/>
  <c r="G8022" i="35" s="1"/>
  <c r="F8023" i="35"/>
  <c r="G8023" i="35" s="1"/>
  <c r="F8024" i="35"/>
  <c r="G8024" i="35" s="1"/>
  <c r="F8025" i="35"/>
  <c r="G8025" i="35" s="1"/>
  <c r="F8026" i="35"/>
  <c r="G8026" i="35" s="1"/>
  <c r="F8027" i="35"/>
  <c r="G8027" i="35" s="1"/>
  <c r="F8028" i="35"/>
  <c r="G8028" i="35" s="1"/>
  <c r="F8029" i="35"/>
  <c r="G8029" i="35" s="1"/>
  <c r="F8030" i="35"/>
  <c r="G8030" i="35" s="1"/>
  <c r="F8031" i="35"/>
  <c r="G8031" i="35" s="1"/>
  <c r="F8032" i="35"/>
  <c r="G8032" i="35" s="1"/>
  <c r="F8033" i="35"/>
  <c r="G8033" i="35" s="1"/>
  <c r="F8034" i="35"/>
  <c r="G8034" i="35" s="1"/>
  <c r="F8035" i="35"/>
  <c r="G8035" i="35" s="1"/>
  <c r="F8036" i="35"/>
  <c r="G8036" i="35" s="1"/>
  <c r="F8037" i="35"/>
  <c r="G8037" i="35" s="1"/>
  <c r="F8038" i="35"/>
  <c r="G8038" i="35" s="1"/>
  <c r="F8039" i="35"/>
  <c r="G8039" i="35" s="1"/>
  <c r="F8040" i="35"/>
  <c r="G8040" i="35" s="1"/>
  <c r="F8041" i="35"/>
  <c r="G8041" i="35" s="1"/>
  <c r="F8042" i="35"/>
  <c r="G8042" i="35" s="1"/>
  <c r="F8043" i="35"/>
  <c r="G8043" i="35" s="1"/>
  <c r="F8044" i="35"/>
  <c r="G8044" i="35" s="1"/>
  <c r="F8045" i="35"/>
  <c r="G8045" i="35" s="1"/>
  <c r="F8046" i="35"/>
  <c r="G8046" i="35" s="1"/>
  <c r="F8047" i="35"/>
  <c r="G8047" i="35" s="1"/>
  <c r="F8048" i="35"/>
  <c r="G8048" i="35" s="1"/>
  <c r="F8049" i="35"/>
  <c r="G8049" i="35" s="1"/>
  <c r="F8050" i="35"/>
  <c r="G8050" i="35" s="1"/>
  <c r="F8051" i="35"/>
  <c r="G8051" i="35" s="1"/>
  <c r="F8052" i="35"/>
  <c r="G8052" i="35" s="1"/>
  <c r="F8053" i="35"/>
  <c r="G8053" i="35" s="1"/>
  <c r="F8054" i="35"/>
  <c r="G8054" i="35" s="1"/>
  <c r="F8055" i="35"/>
  <c r="G8055" i="35" s="1"/>
  <c r="F8056" i="35"/>
  <c r="G8056" i="35" s="1"/>
  <c r="F8057" i="35"/>
  <c r="G8057" i="35" s="1"/>
  <c r="F8058" i="35"/>
  <c r="G8058" i="35" s="1"/>
  <c r="F8059" i="35"/>
  <c r="G8059" i="35" s="1"/>
  <c r="F8060" i="35"/>
  <c r="G8060" i="35" s="1"/>
  <c r="F8061" i="35"/>
  <c r="G8061" i="35" s="1"/>
  <c r="F8062" i="35"/>
  <c r="G8062" i="35" s="1"/>
  <c r="F8063" i="35"/>
  <c r="G8063" i="35" s="1"/>
  <c r="F8064" i="35"/>
  <c r="G8064" i="35" s="1"/>
  <c r="F8065" i="35"/>
  <c r="G8065" i="35" s="1"/>
  <c r="F8066" i="35"/>
  <c r="G8066" i="35" s="1"/>
  <c r="F8067" i="35"/>
  <c r="G8067" i="35" s="1"/>
  <c r="F8068" i="35"/>
  <c r="G8068" i="35" s="1"/>
  <c r="F8069" i="35"/>
  <c r="G8069" i="35" s="1"/>
  <c r="F8070" i="35"/>
  <c r="G8070" i="35" s="1"/>
  <c r="F8071" i="35"/>
  <c r="G8071" i="35" s="1"/>
  <c r="F8072" i="35"/>
  <c r="G8072" i="35" s="1"/>
  <c r="F8073" i="35"/>
  <c r="G8073" i="35" s="1"/>
  <c r="F8074" i="35"/>
  <c r="G8074" i="35" s="1"/>
  <c r="F8075" i="35"/>
  <c r="G8075" i="35" s="1"/>
  <c r="F8076" i="35"/>
  <c r="G8076" i="35" s="1"/>
  <c r="F8077" i="35"/>
  <c r="G8077" i="35" s="1"/>
  <c r="F8078" i="35"/>
  <c r="G8078" i="35" s="1"/>
  <c r="F8079" i="35"/>
  <c r="G8079" i="35" s="1"/>
  <c r="F8080" i="35"/>
  <c r="G8080" i="35" s="1"/>
  <c r="F8081" i="35"/>
  <c r="G8081" i="35" s="1"/>
  <c r="F8082" i="35"/>
  <c r="G8082" i="35" s="1"/>
  <c r="F8083" i="35"/>
  <c r="G8083" i="35" s="1"/>
  <c r="F8084" i="35"/>
  <c r="G8084" i="35" s="1"/>
  <c r="F8085" i="35"/>
  <c r="G8085" i="35" s="1"/>
  <c r="F8086" i="35"/>
  <c r="G8086" i="35" s="1"/>
  <c r="F8087" i="35"/>
  <c r="G8087" i="35" s="1"/>
  <c r="F8088" i="35"/>
  <c r="G8088" i="35" s="1"/>
  <c r="F8089" i="35"/>
  <c r="G8089" i="35" s="1"/>
  <c r="F8090" i="35"/>
  <c r="G8090" i="35" s="1"/>
  <c r="F8091" i="35"/>
  <c r="G8091" i="35" s="1"/>
  <c r="F8092" i="35"/>
  <c r="G8092" i="35" s="1"/>
  <c r="F8093" i="35"/>
  <c r="G8093" i="35" s="1"/>
  <c r="F8094" i="35"/>
  <c r="G8094" i="35" s="1"/>
  <c r="F8095" i="35"/>
  <c r="G8095" i="35" s="1"/>
  <c r="F8096" i="35"/>
  <c r="G8096" i="35" s="1"/>
  <c r="F8097" i="35"/>
  <c r="G8097" i="35" s="1"/>
  <c r="F8098" i="35"/>
  <c r="G8098" i="35" s="1"/>
  <c r="F8099" i="35"/>
  <c r="G8099" i="35" s="1"/>
  <c r="F8100" i="35"/>
  <c r="G8100" i="35" s="1"/>
  <c r="F8101" i="35"/>
  <c r="G8101" i="35" s="1"/>
  <c r="F8102" i="35"/>
  <c r="G8102" i="35" s="1"/>
  <c r="F8103" i="35"/>
  <c r="G8103" i="35" s="1"/>
  <c r="F8104" i="35"/>
  <c r="G8104" i="35" s="1"/>
  <c r="F8105" i="35"/>
  <c r="G8105" i="35" s="1"/>
  <c r="F8106" i="35"/>
  <c r="G8106" i="35" s="1"/>
  <c r="F8107" i="35"/>
  <c r="G8107" i="35" s="1"/>
  <c r="F8108" i="35"/>
  <c r="G8108" i="35" s="1"/>
  <c r="F8109" i="35"/>
  <c r="G8109" i="35" s="1"/>
  <c r="F8110" i="35"/>
  <c r="G8110" i="35" s="1"/>
  <c r="F8111" i="35"/>
  <c r="G8111" i="35" s="1"/>
  <c r="F8112" i="35"/>
  <c r="G8112" i="35" s="1"/>
  <c r="F8113" i="35"/>
  <c r="G8113" i="35" s="1"/>
  <c r="F8114" i="35"/>
  <c r="G8114" i="35" s="1"/>
  <c r="F8115" i="35"/>
  <c r="G8115" i="35" s="1"/>
  <c r="F8116" i="35"/>
  <c r="G8116" i="35" s="1"/>
  <c r="F8117" i="35"/>
  <c r="G8117" i="35" s="1"/>
  <c r="F8118" i="35"/>
  <c r="G8118" i="35" s="1"/>
  <c r="F8119" i="35"/>
  <c r="G8119" i="35" s="1"/>
  <c r="F8120" i="35"/>
  <c r="G8120" i="35" s="1"/>
  <c r="F8121" i="35"/>
  <c r="G8121" i="35" s="1"/>
  <c r="F8122" i="35"/>
  <c r="G8122" i="35" s="1"/>
  <c r="F8123" i="35"/>
  <c r="G8123" i="35" s="1"/>
  <c r="F8124" i="35"/>
  <c r="G8124" i="35" s="1"/>
  <c r="F8125" i="35"/>
  <c r="G8125" i="35" s="1"/>
  <c r="F8126" i="35"/>
  <c r="G8126" i="35" s="1"/>
  <c r="F8127" i="35"/>
  <c r="G8127" i="35" s="1"/>
  <c r="F8128" i="35"/>
  <c r="G8128" i="35" s="1"/>
  <c r="F8129" i="35"/>
  <c r="G8129" i="35" s="1"/>
  <c r="F8130" i="35"/>
  <c r="G8130" i="35" s="1"/>
  <c r="F8131" i="35"/>
  <c r="G8131" i="35" s="1"/>
  <c r="F8132" i="35"/>
  <c r="G8132" i="35" s="1"/>
  <c r="F8133" i="35"/>
  <c r="G8133" i="35" s="1"/>
  <c r="F8134" i="35"/>
  <c r="G8134" i="35" s="1"/>
  <c r="F8135" i="35"/>
  <c r="G8135" i="35" s="1"/>
  <c r="F8136" i="35"/>
  <c r="G8136" i="35" s="1"/>
  <c r="F8137" i="35"/>
  <c r="G8137" i="35" s="1"/>
  <c r="F8138" i="35"/>
  <c r="G8138" i="35" s="1"/>
  <c r="F8139" i="35"/>
  <c r="G8139" i="35" s="1"/>
  <c r="F8140" i="35"/>
  <c r="G8140" i="35" s="1"/>
  <c r="F8141" i="35"/>
  <c r="G8141" i="35" s="1"/>
  <c r="F8142" i="35"/>
  <c r="G8142" i="35" s="1"/>
  <c r="F8143" i="35"/>
  <c r="G8143" i="35" s="1"/>
  <c r="F8144" i="35"/>
  <c r="G8144" i="35" s="1"/>
  <c r="F8145" i="35"/>
  <c r="G8145" i="35" s="1"/>
  <c r="F8146" i="35"/>
  <c r="G8146" i="35" s="1"/>
  <c r="F8147" i="35"/>
  <c r="G8147" i="35" s="1"/>
  <c r="F8148" i="35"/>
  <c r="G8148" i="35" s="1"/>
  <c r="F8149" i="35"/>
  <c r="G8149" i="35" s="1"/>
  <c r="F8150" i="35"/>
  <c r="G8150" i="35" s="1"/>
  <c r="F8151" i="35"/>
  <c r="G8151" i="35" s="1"/>
  <c r="F8152" i="35"/>
  <c r="G8152" i="35" s="1"/>
  <c r="F8153" i="35"/>
  <c r="G8153" i="35" s="1"/>
  <c r="F8154" i="35"/>
  <c r="G8154" i="35" s="1"/>
  <c r="F8155" i="35"/>
  <c r="G8155" i="35" s="1"/>
  <c r="F8156" i="35"/>
  <c r="G8156" i="35" s="1"/>
  <c r="F8157" i="35"/>
  <c r="G8157" i="35" s="1"/>
  <c r="F8158" i="35"/>
  <c r="G8158" i="35" s="1"/>
  <c r="F8159" i="35"/>
  <c r="G8159" i="35" s="1"/>
  <c r="F8160" i="35"/>
  <c r="G8160" i="35" s="1"/>
  <c r="F8161" i="35"/>
  <c r="G8161" i="35" s="1"/>
  <c r="F8162" i="35"/>
  <c r="G8162" i="35" s="1"/>
  <c r="F8163" i="35"/>
  <c r="G8163" i="35" s="1"/>
  <c r="F8164" i="35"/>
  <c r="G8164" i="35" s="1"/>
  <c r="F8165" i="35"/>
  <c r="G8165" i="35" s="1"/>
  <c r="F8166" i="35"/>
  <c r="G8166" i="35" s="1"/>
  <c r="F8167" i="35"/>
  <c r="G8167" i="35" s="1"/>
  <c r="F8168" i="35"/>
  <c r="G8168" i="35" s="1"/>
  <c r="F8169" i="35"/>
  <c r="G8169" i="35" s="1"/>
  <c r="F8170" i="35"/>
  <c r="G8170" i="35" s="1"/>
  <c r="F8171" i="35"/>
  <c r="G8171" i="35" s="1"/>
  <c r="F8172" i="35"/>
  <c r="G8172" i="35" s="1"/>
  <c r="F8173" i="35"/>
  <c r="G8173" i="35" s="1"/>
  <c r="F8174" i="35"/>
  <c r="G8174" i="35" s="1"/>
  <c r="F8175" i="35"/>
  <c r="G8175" i="35" s="1"/>
  <c r="F8176" i="35"/>
  <c r="G8176" i="35" s="1"/>
  <c r="F8177" i="35"/>
  <c r="G8177" i="35" s="1"/>
  <c r="F8178" i="35"/>
  <c r="G8178" i="35" s="1"/>
  <c r="F8179" i="35"/>
  <c r="G8179" i="35" s="1"/>
  <c r="F8180" i="35"/>
  <c r="G8180" i="35" s="1"/>
  <c r="F8181" i="35"/>
  <c r="G8181" i="35" s="1"/>
  <c r="F8182" i="35"/>
  <c r="G8182" i="35" s="1"/>
  <c r="F8183" i="35"/>
  <c r="G8183" i="35" s="1"/>
  <c r="F8184" i="35"/>
  <c r="G8184" i="35" s="1"/>
  <c r="F8185" i="35"/>
  <c r="G8185" i="35" s="1"/>
  <c r="F8186" i="35"/>
  <c r="G8186" i="35" s="1"/>
  <c r="F8187" i="35"/>
  <c r="G8187" i="35" s="1"/>
  <c r="F8188" i="35"/>
  <c r="G8188" i="35" s="1"/>
  <c r="F8189" i="35"/>
  <c r="G8189" i="35" s="1"/>
  <c r="F8190" i="35"/>
  <c r="G8190" i="35" s="1"/>
  <c r="F8191" i="35"/>
  <c r="G8191" i="35" s="1"/>
  <c r="F8192" i="35"/>
  <c r="G8192" i="35" s="1"/>
  <c r="F8193" i="35"/>
  <c r="G8193" i="35" s="1"/>
  <c r="F8194" i="35"/>
  <c r="G8194" i="35" s="1"/>
  <c r="F8195" i="35"/>
  <c r="G8195" i="35" s="1"/>
  <c r="F8196" i="35"/>
  <c r="G8196" i="35" s="1"/>
  <c r="F8197" i="35"/>
  <c r="G8197" i="35" s="1"/>
  <c r="F8198" i="35"/>
  <c r="G8198" i="35" s="1"/>
  <c r="F8199" i="35"/>
  <c r="G8199" i="35" s="1"/>
  <c r="F8200" i="35"/>
  <c r="G8200" i="35" s="1"/>
  <c r="F8201" i="35"/>
  <c r="G8201" i="35" s="1"/>
  <c r="F8202" i="35"/>
  <c r="G8202" i="35" s="1"/>
  <c r="F8203" i="35"/>
  <c r="G8203" i="35" s="1"/>
  <c r="F8204" i="35"/>
  <c r="G8204" i="35" s="1"/>
  <c r="F8205" i="35"/>
  <c r="G8205" i="35" s="1"/>
  <c r="F8206" i="35"/>
  <c r="G8206" i="35" s="1"/>
  <c r="F8207" i="35"/>
  <c r="G8207" i="35" s="1"/>
  <c r="F8208" i="35"/>
  <c r="G8208" i="35" s="1"/>
  <c r="F8209" i="35"/>
  <c r="G8209" i="35" s="1"/>
  <c r="F8210" i="35"/>
  <c r="G8210" i="35" s="1"/>
  <c r="F8211" i="35"/>
  <c r="G8211" i="35" s="1"/>
  <c r="F8212" i="35"/>
  <c r="G8212" i="35" s="1"/>
  <c r="F8213" i="35"/>
  <c r="G8213" i="35" s="1"/>
  <c r="F8214" i="35"/>
  <c r="G8214" i="35" s="1"/>
  <c r="F8215" i="35"/>
  <c r="G8215" i="35" s="1"/>
  <c r="F8216" i="35"/>
  <c r="G8216" i="35" s="1"/>
  <c r="F8217" i="35"/>
  <c r="G8217" i="35" s="1"/>
  <c r="F8218" i="35"/>
  <c r="G8218" i="35" s="1"/>
  <c r="F8219" i="35"/>
  <c r="G8219" i="35" s="1"/>
  <c r="F8220" i="35"/>
  <c r="G8220" i="35" s="1"/>
  <c r="F8221" i="35"/>
  <c r="G8221" i="35" s="1"/>
  <c r="F8222" i="35"/>
  <c r="G8222" i="35" s="1"/>
  <c r="F8223" i="35"/>
  <c r="G8223" i="35" s="1"/>
  <c r="F8224" i="35"/>
  <c r="G8224" i="35" s="1"/>
  <c r="F8225" i="35"/>
  <c r="G8225" i="35" s="1"/>
  <c r="F8226" i="35"/>
  <c r="G8226" i="35" s="1"/>
  <c r="F8227" i="35"/>
  <c r="G8227" i="35" s="1"/>
  <c r="F8228" i="35"/>
  <c r="G8228" i="35" s="1"/>
  <c r="F8229" i="35"/>
  <c r="G8229" i="35" s="1"/>
  <c r="F8230" i="35"/>
  <c r="G8230" i="35" s="1"/>
  <c r="F8231" i="35"/>
  <c r="G8231" i="35" s="1"/>
  <c r="F8232" i="35"/>
  <c r="G8232" i="35" s="1"/>
  <c r="F8233" i="35"/>
  <c r="G8233" i="35" s="1"/>
  <c r="F8234" i="35"/>
  <c r="G8234" i="35" s="1"/>
  <c r="F8235" i="35"/>
  <c r="G8235" i="35" s="1"/>
  <c r="F8236" i="35"/>
  <c r="G8236" i="35" s="1"/>
  <c r="F8237" i="35"/>
  <c r="G8237" i="35" s="1"/>
  <c r="F8238" i="35"/>
  <c r="G8238" i="35" s="1"/>
  <c r="F8239" i="35"/>
  <c r="G8239" i="35" s="1"/>
  <c r="F8240" i="35"/>
  <c r="G8240" i="35" s="1"/>
  <c r="F8241" i="35"/>
  <c r="G8241" i="35" s="1"/>
  <c r="F8242" i="35"/>
  <c r="G8242" i="35" s="1"/>
  <c r="F8243" i="35"/>
  <c r="G8243" i="35" s="1"/>
  <c r="F8244" i="35"/>
  <c r="G8244" i="35" s="1"/>
  <c r="F8245" i="35"/>
  <c r="G8245" i="35" s="1"/>
  <c r="F8246" i="35"/>
  <c r="G8246" i="35" s="1"/>
  <c r="F8247" i="35"/>
  <c r="G8247" i="35" s="1"/>
  <c r="F8248" i="35"/>
  <c r="G8248" i="35" s="1"/>
  <c r="F8249" i="35"/>
  <c r="G8249" i="35" s="1"/>
  <c r="F8250" i="35"/>
  <c r="G8250" i="35" s="1"/>
  <c r="F8251" i="35"/>
  <c r="G8251" i="35" s="1"/>
  <c r="F8252" i="35"/>
  <c r="G8252" i="35" s="1"/>
  <c r="F8253" i="35"/>
  <c r="G8253" i="35" s="1"/>
  <c r="F8254" i="35"/>
  <c r="G8254" i="35" s="1"/>
  <c r="F8255" i="35"/>
  <c r="G8255" i="35" s="1"/>
  <c r="F8256" i="35"/>
  <c r="G8256" i="35" s="1"/>
  <c r="F8257" i="35"/>
  <c r="G8257" i="35" s="1"/>
  <c r="F8258" i="35"/>
  <c r="G8258" i="35" s="1"/>
  <c r="F8259" i="35"/>
  <c r="G8259" i="35" s="1"/>
  <c r="F8260" i="35"/>
  <c r="G8260" i="35" s="1"/>
  <c r="F8261" i="35"/>
  <c r="G8261" i="35" s="1"/>
  <c r="F8262" i="35"/>
  <c r="G8262" i="35" s="1"/>
  <c r="F8263" i="35"/>
  <c r="G8263" i="35" s="1"/>
  <c r="F8264" i="35"/>
  <c r="G8264" i="35" s="1"/>
  <c r="F8265" i="35"/>
  <c r="G8265" i="35" s="1"/>
  <c r="F8266" i="35"/>
  <c r="G8266" i="35" s="1"/>
  <c r="F8267" i="35"/>
  <c r="G8267" i="35" s="1"/>
  <c r="F8268" i="35"/>
  <c r="G8268" i="35" s="1"/>
  <c r="F8269" i="35"/>
  <c r="G8269" i="35" s="1"/>
  <c r="F8270" i="35"/>
  <c r="G8270" i="35" s="1"/>
  <c r="F8271" i="35"/>
  <c r="G8271" i="35" s="1"/>
  <c r="F8272" i="35"/>
  <c r="G8272" i="35" s="1"/>
  <c r="F8273" i="35"/>
  <c r="G8273" i="35" s="1"/>
  <c r="F8274" i="35"/>
  <c r="G8274" i="35" s="1"/>
  <c r="F8275" i="35"/>
  <c r="G8275" i="35" s="1"/>
  <c r="F8276" i="35"/>
  <c r="G8276" i="35" s="1"/>
  <c r="F8277" i="35"/>
  <c r="G8277" i="35" s="1"/>
  <c r="F8278" i="35"/>
  <c r="G8278" i="35" s="1"/>
  <c r="F8279" i="35"/>
  <c r="G8279" i="35" s="1"/>
  <c r="F8280" i="35"/>
  <c r="G8280" i="35" s="1"/>
  <c r="F8281" i="35"/>
  <c r="G8281" i="35" s="1"/>
  <c r="F8282" i="35"/>
  <c r="G8282" i="35" s="1"/>
  <c r="F8283" i="35"/>
  <c r="G8283" i="35" s="1"/>
  <c r="F8284" i="35"/>
  <c r="G8284" i="35" s="1"/>
  <c r="F8285" i="35"/>
  <c r="G8285" i="35" s="1"/>
  <c r="F8286" i="35"/>
  <c r="G8286" i="35" s="1"/>
  <c r="F8287" i="35"/>
  <c r="G8287" i="35" s="1"/>
  <c r="F8288" i="35"/>
  <c r="G8288" i="35" s="1"/>
  <c r="F8289" i="35"/>
  <c r="G8289" i="35" s="1"/>
  <c r="F8290" i="35"/>
  <c r="G8290" i="35" s="1"/>
  <c r="F8291" i="35"/>
  <c r="G8291" i="35" s="1"/>
  <c r="F8292" i="35"/>
  <c r="G8292" i="35" s="1"/>
  <c r="F8293" i="35"/>
  <c r="G8293" i="35" s="1"/>
  <c r="F8294" i="35"/>
  <c r="G8294" i="35" s="1"/>
  <c r="F8295" i="35"/>
  <c r="G8295" i="35" s="1"/>
  <c r="F8296" i="35"/>
  <c r="G8296" i="35" s="1"/>
  <c r="F8297" i="35"/>
  <c r="G8297" i="35" s="1"/>
  <c r="F8298" i="35"/>
  <c r="G8298" i="35" s="1"/>
  <c r="F8299" i="35"/>
  <c r="G8299" i="35" s="1"/>
  <c r="F8300" i="35"/>
  <c r="G8300" i="35" s="1"/>
  <c r="F8301" i="35"/>
  <c r="G8301" i="35" s="1"/>
  <c r="F8302" i="35"/>
  <c r="G8302" i="35" s="1"/>
  <c r="F8303" i="35"/>
  <c r="G8303" i="35" s="1"/>
  <c r="F8304" i="35"/>
  <c r="G8304" i="35" s="1"/>
  <c r="F8305" i="35"/>
  <c r="G8305" i="35" s="1"/>
  <c r="F8306" i="35"/>
  <c r="G8306" i="35" s="1"/>
  <c r="F8307" i="35"/>
  <c r="G8307" i="35" s="1"/>
  <c r="F8308" i="35"/>
  <c r="G8308" i="35" s="1"/>
  <c r="F8309" i="35"/>
  <c r="G8309" i="35" s="1"/>
  <c r="F8310" i="35"/>
  <c r="G8310" i="35" s="1"/>
  <c r="F8311" i="35"/>
  <c r="G8311" i="35" s="1"/>
  <c r="F8312" i="35"/>
  <c r="G8312" i="35" s="1"/>
  <c r="F8313" i="35"/>
  <c r="G8313" i="35" s="1"/>
  <c r="F8314" i="35"/>
  <c r="G8314" i="35" s="1"/>
  <c r="F8315" i="35"/>
  <c r="G8315" i="35" s="1"/>
  <c r="F8316" i="35"/>
  <c r="G8316" i="35" s="1"/>
  <c r="F8317" i="35"/>
  <c r="G8317" i="35" s="1"/>
  <c r="F8318" i="35"/>
  <c r="G8318" i="35" s="1"/>
  <c r="F8319" i="35"/>
  <c r="G8319" i="35" s="1"/>
  <c r="F8320" i="35"/>
  <c r="G8320" i="35" s="1"/>
  <c r="F8321" i="35"/>
  <c r="G8321" i="35" s="1"/>
  <c r="F8322" i="35"/>
  <c r="G8322" i="35" s="1"/>
  <c r="F8323" i="35"/>
  <c r="G8323" i="35" s="1"/>
  <c r="F8324" i="35"/>
  <c r="G8324" i="35" s="1"/>
  <c r="F8325" i="35"/>
  <c r="G8325" i="35" s="1"/>
  <c r="F8326" i="35"/>
  <c r="G8326" i="35" s="1"/>
  <c r="F8327" i="35"/>
  <c r="G8327" i="35" s="1"/>
  <c r="F8328" i="35"/>
  <c r="G8328" i="35" s="1"/>
  <c r="F8329" i="35"/>
  <c r="G8329" i="35" s="1"/>
  <c r="F8330" i="35"/>
  <c r="G8330" i="35" s="1"/>
  <c r="F8331" i="35"/>
  <c r="G8331" i="35" s="1"/>
  <c r="F8332" i="35"/>
  <c r="G8332" i="35" s="1"/>
  <c r="F8333" i="35"/>
  <c r="G8333" i="35" s="1"/>
  <c r="F8334" i="35"/>
  <c r="G8334" i="35" s="1"/>
  <c r="F8335" i="35"/>
  <c r="G8335" i="35" s="1"/>
  <c r="F8336" i="35"/>
  <c r="G8336" i="35" s="1"/>
  <c r="F8337" i="35"/>
  <c r="G8337" i="35" s="1"/>
  <c r="F8338" i="35"/>
  <c r="G8338" i="35" s="1"/>
  <c r="F8339" i="35"/>
  <c r="G8339" i="35" s="1"/>
  <c r="F8340" i="35"/>
  <c r="G8340" i="35" s="1"/>
  <c r="F8341" i="35"/>
  <c r="G8341" i="35" s="1"/>
  <c r="F8342" i="35"/>
  <c r="G8342" i="35" s="1"/>
  <c r="F8343" i="35"/>
  <c r="G8343" i="35" s="1"/>
  <c r="F8344" i="35"/>
  <c r="G8344" i="35" s="1"/>
  <c r="F8345" i="35"/>
  <c r="G8345" i="35" s="1"/>
  <c r="F8346" i="35"/>
  <c r="G8346" i="35" s="1"/>
  <c r="F8347" i="35"/>
  <c r="G8347" i="35" s="1"/>
  <c r="F8348" i="35"/>
  <c r="G8348" i="35" s="1"/>
  <c r="F8349" i="35"/>
  <c r="G8349" i="35" s="1"/>
  <c r="F8350" i="35"/>
  <c r="G8350" i="35" s="1"/>
  <c r="F8351" i="35"/>
  <c r="G8351" i="35" s="1"/>
  <c r="F8352" i="35"/>
  <c r="G8352" i="35" s="1"/>
  <c r="F8353" i="35"/>
  <c r="G8353" i="35" s="1"/>
  <c r="F8354" i="35"/>
  <c r="G8354" i="35" s="1"/>
  <c r="F8355" i="35"/>
  <c r="G8355" i="35" s="1"/>
  <c r="F8356" i="35"/>
  <c r="G8356" i="35" s="1"/>
  <c r="F8357" i="35"/>
  <c r="G8357" i="35" s="1"/>
  <c r="F8358" i="35"/>
  <c r="G8358" i="35" s="1"/>
  <c r="F8359" i="35"/>
  <c r="G8359" i="35" s="1"/>
  <c r="F8360" i="35"/>
  <c r="G8360" i="35" s="1"/>
  <c r="F8361" i="35"/>
  <c r="G8361" i="35" s="1"/>
  <c r="F8362" i="35"/>
  <c r="G8362" i="35" s="1"/>
  <c r="F8363" i="35"/>
  <c r="G8363" i="35" s="1"/>
  <c r="F8364" i="35"/>
  <c r="G8364" i="35" s="1"/>
  <c r="F8365" i="35"/>
  <c r="G8365" i="35" s="1"/>
  <c r="F8366" i="35"/>
  <c r="G8366" i="35" s="1"/>
  <c r="F8367" i="35"/>
  <c r="G8367" i="35" s="1"/>
  <c r="F8368" i="35"/>
  <c r="G8368" i="35" s="1"/>
  <c r="F8369" i="35"/>
  <c r="G8369" i="35" s="1"/>
  <c r="F8370" i="35"/>
  <c r="G8370" i="35" s="1"/>
  <c r="F8371" i="35"/>
  <c r="G8371" i="35" s="1"/>
  <c r="F8372" i="35"/>
  <c r="G8372" i="35" s="1"/>
  <c r="F8373" i="35"/>
  <c r="G8373" i="35" s="1"/>
  <c r="F8374" i="35"/>
  <c r="G8374" i="35" s="1"/>
  <c r="F8375" i="35"/>
  <c r="G8375" i="35" s="1"/>
  <c r="F8376" i="35"/>
  <c r="G8376" i="35" s="1"/>
  <c r="F8377" i="35"/>
  <c r="G8377" i="35" s="1"/>
  <c r="F8378" i="35"/>
  <c r="G8378" i="35" s="1"/>
  <c r="F8379" i="35"/>
  <c r="G8379" i="35" s="1"/>
  <c r="F8380" i="35"/>
  <c r="G8380" i="35" s="1"/>
  <c r="F8381" i="35"/>
  <c r="G8381" i="35" s="1"/>
  <c r="F8382" i="35"/>
  <c r="G8382" i="35" s="1"/>
  <c r="F8383" i="35"/>
  <c r="G8383" i="35" s="1"/>
  <c r="F8384" i="35"/>
  <c r="G8384" i="35" s="1"/>
  <c r="F8385" i="35"/>
  <c r="G8385" i="35" s="1"/>
  <c r="F8386" i="35"/>
  <c r="G8386" i="35" s="1"/>
  <c r="F8387" i="35"/>
  <c r="G8387" i="35" s="1"/>
  <c r="F8388" i="35"/>
  <c r="G8388" i="35" s="1"/>
  <c r="F8389" i="35"/>
  <c r="G8389" i="35" s="1"/>
  <c r="F8390" i="35"/>
  <c r="G8390" i="35" s="1"/>
  <c r="F8391" i="35"/>
  <c r="G8391" i="35" s="1"/>
  <c r="F8392" i="35"/>
  <c r="G8392" i="35" s="1"/>
  <c r="F8393" i="35"/>
  <c r="G8393" i="35" s="1"/>
  <c r="F8394" i="35"/>
  <c r="G8394" i="35" s="1"/>
  <c r="F8395" i="35"/>
  <c r="G8395" i="35" s="1"/>
  <c r="F8396" i="35"/>
  <c r="G8396" i="35" s="1"/>
  <c r="F8397" i="35"/>
  <c r="G8397" i="35" s="1"/>
  <c r="F8398" i="35"/>
  <c r="G8398" i="35" s="1"/>
  <c r="F8399" i="35"/>
  <c r="G8399" i="35" s="1"/>
  <c r="F8400" i="35"/>
  <c r="G8400" i="35" s="1"/>
  <c r="F8401" i="35"/>
  <c r="G8401" i="35" s="1"/>
  <c r="F8402" i="35"/>
  <c r="G8402" i="35" s="1"/>
  <c r="F8403" i="35"/>
  <c r="G8403" i="35" s="1"/>
  <c r="F8404" i="35"/>
  <c r="G8404" i="35" s="1"/>
  <c r="F8405" i="35"/>
  <c r="G8405" i="35" s="1"/>
  <c r="F8406" i="35"/>
  <c r="G8406" i="35" s="1"/>
  <c r="F8407" i="35"/>
  <c r="G8407" i="35" s="1"/>
  <c r="F8408" i="35"/>
  <c r="G8408" i="35" s="1"/>
  <c r="F8409" i="35"/>
  <c r="G8409" i="35" s="1"/>
  <c r="F8410" i="35"/>
  <c r="G8410" i="35" s="1"/>
  <c r="F8411" i="35"/>
  <c r="G8411" i="35" s="1"/>
  <c r="F8412" i="35"/>
  <c r="G8412" i="35" s="1"/>
  <c r="F8413" i="35"/>
  <c r="G8413" i="35" s="1"/>
  <c r="F8414" i="35"/>
  <c r="G8414" i="35" s="1"/>
  <c r="F8415" i="35"/>
  <c r="G8415" i="35" s="1"/>
  <c r="F8416" i="35"/>
  <c r="G8416" i="35" s="1"/>
  <c r="F8417" i="35"/>
  <c r="G8417" i="35" s="1"/>
  <c r="F8418" i="35"/>
  <c r="G8418" i="35" s="1"/>
  <c r="F8419" i="35"/>
  <c r="G8419" i="35" s="1"/>
  <c r="F8420" i="35"/>
  <c r="G8420" i="35" s="1"/>
  <c r="F8421" i="35"/>
  <c r="G8421" i="35" s="1"/>
  <c r="F8422" i="35"/>
  <c r="G8422" i="35" s="1"/>
  <c r="F8423" i="35"/>
  <c r="G8423" i="35" s="1"/>
  <c r="F8424" i="35"/>
  <c r="G8424" i="35" s="1"/>
  <c r="F8425" i="35"/>
  <c r="G8425" i="35" s="1"/>
  <c r="F8426" i="35"/>
  <c r="G8426" i="35" s="1"/>
  <c r="F8427" i="35"/>
  <c r="G8427" i="35" s="1"/>
  <c r="F8428" i="35"/>
  <c r="G8428" i="35" s="1"/>
  <c r="F8429" i="35"/>
  <c r="G8429" i="35" s="1"/>
  <c r="F8430" i="35"/>
  <c r="G8430" i="35" s="1"/>
  <c r="F8431" i="35"/>
  <c r="G8431" i="35" s="1"/>
  <c r="F8432" i="35"/>
  <c r="G8432" i="35" s="1"/>
  <c r="F8433" i="35"/>
  <c r="G8433" i="35" s="1"/>
  <c r="F8434" i="35"/>
  <c r="G8434" i="35" s="1"/>
  <c r="F8435" i="35"/>
  <c r="G8435" i="35" s="1"/>
  <c r="F8436" i="35"/>
  <c r="G8436" i="35" s="1"/>
  <c r="F8437" i="35"/>
  <c r="G8437" i="35" s="1"/>
  <c r="F8438" i="35"/>
  <c r="G8438" i="35" s="1"/>
  <c r="F8439" i="35"/>
  <c r="G8439" i="35" s="1"/>
  <c r="F8440" i="35"/>
  <c r="G8440" i="35" s="1"/>
  <c r="F8441" i="35"/>
  <c r="G8441" i="35" s="1"/>
  <c r="F8442" i="35"/>
  <c r="G8442" i="35" s="1"/>
  <c r="F8443" i="35"/>
  <c r="G8443" i="35" s="1"/>
  <c r="F8444" i="35"/>
  <c r="G8444" i="35" s="1"/>
  <c r="F8445" i="35"/>
  <c r="G8445" i="35" s="1"/>
  <c r="F8446" i="35"/>
  <c r="G8446" i="35" s="1"/>
  <c r="F8447" i="35"/>
  <c r="G8447" i="35" s="1"/>
  <c r="F8448" i="35"/>
  <c r="G8448" i="35" s="1"/>
  <c r="F8449" i="35"/>
  <c r="G8449" i="35" s="1"/>
  <c r="F8450" i="35"/>
  <c r="G8450" i="35" s="1"/>
  <c r="F8451" i="35"/>
  <c r="G8451" i="35" s="1"/>
  <c r="F8452" i="35"/>
  <c r="G8452" i="35" s="1"/>
  <c r="F8453" i="35"/>
  <c r="G8453" i="35" s="1"/>
  <c r="F8454" i="35"/>
  <c r="G8454" i="35" s="1"/>
  <c r="F8455" i="35"/>
  <c r="G8455" i="35" s="1"/>
  <c r="F8456" i="35"/>
  <c r="G8456" i="35" s="1"/>
  <c r="F8457" i="35"/>
  <c r="G8457" i="35" s="1"/>
  <c r="F8458" i="35"/>
  <c r="G8458" i="35" s="1"/>
  <c r="F8459" i="35"/>
  <c r="G8459" i="35" s="1"/>
  <c r="F8460" i="35"/>
  <c r="G8460" i="35" s="1"/>
  <c r="F8461" i="35"/>
  <c r="G8461" i="35" s="1"/>
  <c r="F8462" i="35"/>
  <c r="G8462" i="35" s="1"/>
  <c r="F8463" i="35"/>
  <c r="G8463" i="35" s="1"/>
  <c r="F8464" i="35"/>
  <c r="G8464" i="35" s="1"/>
  <c r="F8465" i="35"/>
  <c r="G8465" i="35" s="1"/>
  <c r="F8466" i="35"/>
  <c r="G8466" i="35" s="1"/>
  <c r="F8467" i="35"/>
  <c r="G8467" i="35" s="1"/>
  <c r="F8468" i="35"/>
  <c r="G8468" i="35" s="1"/>
  <c r="F8469" i="35"/>
  <c r="G8469" i="35" s="1"/>
  <c r="F8470" i="35"/>
  <c r="G8470" i="35" s="1"/>
  <c r="F8471" i="35"/>
  <c r="G8471" i="35" s="1"/>
  <c r="F8472" i="35"/>
  <c r="G8472" i="35" s="1"/>
  <c r="F8473" i="35"/>
  <c r="G8473" i="35" s="1"/>
  <c r="F8474" i="35"/>
  <c r="G8474" i="35" s="1"/>
  <c r="F8475" i="35"/>
  <c r="G8475" i="35" s="1"/>
  <c r="F8476" i="35"/>
  <c r="G8476" i="35" s="1"/>
  <c r="F8477" i="35"/>
  <c r="G8477" i="35" s="1"/>
  <c r="F8478" i="35"/>
  <c r="G8478" i="35" s="1"/>
  <c r="F8479" i="35"/>
  <c r="G8479" i="35" s="1"/>
  <c r="F8480" i="35"/>
  <c r="G8480" i="35" s="1"/>
  <c r="F8481" i="35"/>
  <c r="G8481" i="35" s="1"/>
  <c r="F8482" i="35"/>
  <c r="G8482" i="35" s="1"/>
  <c r="F8483" i="35"/>
  <c r="G8483" i="35" s="1"/>
  <c r="F8484" i="35"/>
  <c r="G8484" i="35" s="1"/>
  <c r="F8485" i="35"/>
  <c r="G8485" i="35" s="1"/>
  <c r="F8486" i="35"/>
  <c r="G8486" i="35" s="1"/>
  <c r="F8487" i="35"/>
  <c r="G8487" i="35" s="1"/>
  <c r="F8488" i="35"/>
  <c r="G8488" i="35" s="1"/>
  <c r="F8489" i="35"/>
  <c r="G8489" i="35" s="1"/>
  <c r="F8490" i="35"/>
  <c r="G8490" i="35" s="1"/>
  <c r="F8491" i="35"/>
  <c r="G8491" i="35" s="1"/>
  <c r="F8492" i="35"/>
  <c r="G8492" i="35" s="1"/>
  <c r="F8493" i="35"/>
  <c r="G8493" i="35" s="1"/>
  <c r="F8494" i="35"/>
  <c r="G8494" i="35" s="1"/>
  <c r="F8495" i="35"/>
  <c r="G8495" i="35" s="1"/>
  <c r="F8496" i="35"/>
  <c r="G8496" i="35" s="1"/>
  <c r="F8497" i="35"/>
  <c r="G8497" i="35" s="1"/>
  <c r="F8498" i="35"/>
  <c r="G8498" i="35" s="1"/>
  <c r="F8499" i="35"/>
  <c r="G8499" i="35" s="1"/>
  <c r="F8500" i="35"/>
  <c r="G8500" i="35" s="1"/>
  <c r="F8501" i="35"/>
  <c r="G8501" i="35" s="1"/>
  <c r="F8502" i="35"/>
  <c r="G8502" i="35" s="1"/>
  <c r="F8503" i="35"/>
  <c r="G8503" i="35" s="1"/>
  <c r="F8504" i="35"/>
  <c r="G8504" i="35" s="1"/>
  <c r="F8505" i="35"/>
  <c r="G8505" i="35" s="1"/>
  <c r="F8506" i="35"/>
  <c r="G8506" i="35" s="1"/>
  <c r="F8507" i="35"/>
  <c r="G8507" i="35" s="1"/>
  <c r="F8508" i="35"/>
  <c r="G8508" i="35" s="1"/>
  <c r="F8509" i="35"/>
  <c r="G8509" i="35" s="1"/>
  <c r="F8510" i="35"/>
  <c r="G8510" i="35" s="1"/>
  <c r="F8511" i="35"/>
  <c r="G8511" i="35" s="1"/>
  <c r="F8512" i="35"/>
  <c r="G8512" i="35" s="1"/>
  <c r="F8513" i="35"/>
  <c r="G8513" i="35" s="1"/>
  <c r="F8514" i="35"/>
  <c r="G8514" i="35" s="1"/>
  <c r="F8515" i="35"/>
  <c r="G8515" i="35" s="1"/>
  <c r="F8516" i="35"/>
  <c r="G8516" i="35" s="1"/>
  <c r="F8517" i="35"/>
  <c r="G8517" i="35" s="1"/>
  <c r="F8518" i="35"/>
  <c r="G8518" i="35" s="1"/>
  <c r="F8519" i="35"/>
  <c r="G8519" i="35" s="1"/>
  <c r="F8520" i="35"/>
  <c r="G8520" i="35" s="1"/>
  <c r="F8521" i="35"/>
  <c r="G8521" i="35" s="1"/>
  <c r="F8522" i="35"/>
  <c r="G8522" i="35" s="1"/>
  <c r="F8523" i="35"/>
  <c r="G8523" i="35" s="1"/>
  <c r="F8524" i="35"/>
  <c r="G8524" i="35" s="1"/>
  <c r="F8525" i="35"/>
  <c r="G8525" i="35" s="1"/>
  <c r="F8526" i="35"/>
  <c r="G8526" i="35" s="1"/>
  <c r="F8527" i="35"/>
  <c r="G8527" i="35" s="1"/>
  <c r="F8528" i="35"/>
  <c r="G8528" i="35" s="1"/>
  <c r="F8529" i="35"/>
  <c r="G8529" i="35" s="1"/>
  <c r="F8530" i="35"/>
  <c r="G8530" i="35" s="1"/>
  <c r="F8531" i="35"/>
  <c r="G8531" i="35" s="1"/>
  <c r="F8532" i="35"/>
  <c r="G8532" i="35" s="1"/>
  <c r="F8533" i="35"/>
  <c r="G8533" i="35" s="1"/>
  <c r="F8534" i="35"/>
  <c r="G8534" i="35" s="1"/>
  <c r="F8535" i="35"/>
  <c r="G8535" i="35" s="1"/>
  <c r="F8536" i="35"/>
  <c r="G8536" i="35" s="1"/>
  <c r="F8537" i="35"/>
  <c r="G8537" i="35" s="1"/>
  <c r="F8538" i="35"/>
  <c r="G8538" i="35" s="1"/>
  <c r="F8539" i="35"/>
  <c r="G8539" i="35" s="1"/>
  <c r="F8540" i="35"/>
  <c r="G8540" i="35" s="1"/>
  <c r="F8541" i="35"/>
  <c r="G8541" i="35" s="1"/>
  <c r="F8542" i="35"/>
  <c r="G8542" i="35" s="1"/>
  <c r="F8543" i="35"/>
  <c r="G8543" i="35" s="1"/>
  <c r="F8544" i="35"/>
  <c r="G8544" i="35" s="1"/>
  <c r="F8545" i="35"/>
  <c r="G8545" i="35" s="1"/>
  <c r="F8546" i="35"/>
  <c r="G8546" i="35" s="1"/>
  <c r="F8547" i="35"/>
  <c r="G8547" i="35" s="1"/>
  <c r="F8548" i="35"/>
  <c r="G8548" i="35" s="1"/>
  <c r="F8549" i="35"/>
  <c r="G8549" i="35" s="1"/>
  <c r="F8550" i="35"/>
  <c r="G8550" i="35" s="1"/>
  <c r="F8551" i="35"/>
  <c r="G8551" i="35" s="1"/>
  <c r="F8552" i="35"/>
  <c r="G8552" i="35" s="1"/>
  <c r="F8553" i="35"/>
  <c r="G8553" i="35" s="1"/>
  <c r="F8554" i="35"/>
  <c r="G8554" i="35" s="1"/>
  <c r="F8555" i="35"/>
  <c r="G8555" i="35" s="1"/>
  <c r="F8556" i="35"/>
  <c r="G8556" i="35" s="1"/>
  <c r="F8557" i="35"/>
  <c r="G8557" i="35" s="1"/>
  <c r="F8558" i="35"/>
  <c r="G8558" i="35" s="1"/>
  <c r="F8559" i="35"/>
  <c r="G8559" i="35" s="1"/>
  <c r="F8560" i="35"/>
  <c r="G8560" i="35" s="1"/>
  <c r="F8561" i="35"/>
  <c r="G8561" i="35" s="1"/>
  <c r="F8562" i="35"/>
  <c r="G8562" i="35" s="1"/>
  <c r="F8563" i="35"/>
  <c r="G8563" i="35" s="1"/>
  <c r="F8564" i="35"/>
  <c r="G8564" i="35" s="1"/>
  <c r="F8565" i="35"/>
  <c r="G8565" i="35" s="1"/>
  <c r="F8566" i="35"/>
  <c r="G8566" i="35" s="1"/>
  <c r="F8567" i="35"/>
  <c r="G8567" i="35" s="1"/>
  <c r="F8568" i="35"/>
  <c r="G8568" i="35" s="1"/>
  <c r="F8569" i="35"/>
  <c r="G8569" i="35" s="1"/>
  <c r="F8570" i="35"/>
  <c r="G8570" i="35" s="1"/>
  <c r="F8571" i="35"/>
  <c r="G8571" i="35" s="1"/>
  <c r="F8572" i="35"/>
  <c r="G8572" i="35" s="1"/>
  <c r="F8573" i="35"/>
  <c r="G8573" i="35" s="1"/>
  <c r="F8574" i="35"/>
  <c r="G8574" i="35" s="1"/>
  <c r="F8575" i="35"/>
  <c r="G8575" i="35" s="1"/>
  <c r="F8576" i="35"/>
  <c r="G8576" i="35" s="1"/>
  <c r="F8577" i="35"/>
  <c r="G8577" i="35" s="1"/>
  <c r="F8578" i="35"/>
  <c r="G8578" i="35" s="1"/>
  <c r="F8579" i="35"/>
  <c r="G8579" i="35" s="1"/>
  <c r="F8580" i="35"/>
  <c r="G8580" i="35" s="1"/>
  <c r="F8581" i="35"/>
  <c r="G8581" i="35" s="1"/>
  <c r="F8582" i="35"/>
  <c r="G8582" i="35" s="1"/>
  <c r="F8583" i="35"/>
  <c r="G8583" i="35" s="1"/>
  <c r="F8584" i="35"/>
  <c r="G8584" i="35" s="1"/>
  <c r="F8585" i="35"/>
  <c r="G8585" i="35" s="1"/>
  <c r="F8586" i="35"/>
  <c r="G8586" i="35" s="1"/>
  <c r="F8587" i="35"/>
  <c r="G8587" i="35" s="1"/>
  <c r="F8588" i="35"/>
  <c r="G8588" i="35" s="1"/>
  <c r="F8589" i="35"/>
  <c r="G8589" i="35" s="1"/>
  <c r="F8590" i="35"/>
  <c r="G8590" i="35" s="1"/>
  <c r="F8591" i="35"/>
  <c r="G8591" i="35" s="1"/>
  <c r="F8592" i="35"/>
  <c r="G8592" i="35" s="1"/>
  <c r="F8593" i="35"/>
  <c r="G8593" i="35" s="1"/>
  <c r="F8594" i="35"/>
  <c r="G8594" i="35" s="1"/>
  <c r="F8595" i="35"/>
  <c r="G8595" i="35" s="1"/>
  <c r="F8596" i="35"/>
  <c r="G8596" i="35" s="1"/>
  <c r="F8597" i="35"/>
  <c r="G8597" i="35" s="1"/>
  <c r="F8598" i="35"/>
  <c r="G8598" i="35" s="1"/>
  <c r="F8599" i="35"/>
  <c r="G8599" i="35" s="1"/>
  <c r="F8600" i="35"/>
  <c r="G8600" i="35" s="1"/>
  <c r="F8601" i="35"/>
  <c r="G8601" i="35" s="1"/>
  <c r="F8602" i="35"/>
  <c r="G8602" i="35" s="1"/>
  <c r="F8603" i="35"/>
  <c r="G8603" i="35" s="1"/>
  <c r="F8604" i="35"/>
  <c r="G8604" i="35" s="1"/>
  <c r="F8605" i="35"/>
  <c r="G8605" i="35" s="1"/>
  <c r="F8606" i="35"/>
  <c r="G8606" i="35" s="1"/>
  <c r="F8607" i="35"/>
  <c r="G8607" i="35" s="1"/>
  <c r="F8608" i="35"/>
  <c r="G8608" i="35" s="1"/>
  <c r="F8609" i="35"/>
  <c r="G8609" i="35" s="1"/>
  <c r="F8610" i="35"/>
  <c r="G8610" i="35" s="1"/>
  <c r="F8611" i="35"/>
  <c r="G8611" i="35" s="1"/>
  <c r="F8612" i="35"/>
  <c r="G8612" i="35" s="1"/>
  <c r="F8613" i="35"/>
  <c r="G8613" i="35" s="1"/>
  <c r="F8614" i="35"/>
  <c r="G8614" i="35" s="1"/>
  <c r="F8615" i="35"/>
  <c r="G8615" i="35" s="1"/>
  <c r="F8616" i="35"/>
  <c r="G8616" i="35" s="1"/>
  <c r="F8617" i="35"/>
  <c r="G8617" i="35" s="1"/>
  <c r="F8618" i="35"/>
  <c r="G8618" i="35" s="1"/>
  <c r="F8619" i="35"/>
  <c r="G8619" i="35" s="1"/>
  <c r="F8620" i="35"/>
  <c r="G8620" i="35" s="1"/>
  <c r="F8621" i="35"/>
  <c r="G8621" i="35" s="1"/>
  <c r="F8622" i="35"/>
  <c r="G8622" i="35" s="1"/>
  <c r="F8623" i="35"/>
  <c r="G8623" i="35" s="1"/>
  <c r="F8624" i="35"/>
  <c r="G8624" i="35" s="1"/>
  <c r="F8625" i="35"/>
  <c r="G8625" i="35" s="1"/>
  <c r="F8626" i="35"/>
  <c r="G8626" i="35" s="1"/>
  <c r="F8627" i="35"/>
  <c r="G8627" i="35" s="1"/>
  <c r="F8628" i="35"/>
  <c r="G8628" i="35" s="1"/>
  <c r="F8629" i="35"/>
  <c r="G8629" i="35" s="1"/>
  <c r="F8630" i="35"/>
  <c r="G8630" i="35" s="1"/>
  <c r="F8631" i="35"/>
  <c r="G8631" i="35" s="1"/>
  <c r="F8632" i="35"/>
  <c r="G8632" i="35" s="1"/>
  <c r="F8633" i="35"/>
  <c r="G8633" i="35" s="1"/>
  <c r="F8634" i="35"/>
  <c r="G8634" i="35" s="1"/>
  <c r="F8635" i="35"/>
  <c r="G8635" i="35" s="1"/>
  <c r="F8636" i="35"/>
  <c r="G8636" i="35" s="1"/>
  <c r="F8637" i="35"/>
  <c r="G8637" i="35" s="1"/>
  <c r="F8638" i="35"/>
  <c r="G8638" i="35" s="1"/>
  <c r="F8639" i="35"/>
  <c r="G8639" i="35" s="1"/>
  <c r="F8640" i="35"/>
  <c r="G8640" i="35" s="1"/>
  <c r="F8641" i="35"/>
  <c r="G8641" i="35" s="1"/>
  <c r="F8642" i="35"/>
  <c r="G8642" i="35" s="1"/>
  <c r="F8643" i="35"/>
  <c r="G8643" i="35" s="1"/>
  <c r="F8644" i="35"/>
  <c r="G8644" i="35" s="1"/>
  <c r="F8645" i="35"/>
  <c r="G8645" i="35" s="1"/>
  <c r="F8646" i="35"/>
  <c r="G8646" i="35" s="1"/>
  <c r="F8647" i="35"/>
  <c r="G8647" i="35" s="1"/>
  <c r="F8648" i="35"/>
  <c r="G8648" i="35" s="1"/>
  <c r="F8649" i="35"/>
  <c r="G8649" i="35" s="1"/>
  <c r="F8650" i="35"/>
  <c r="G8650" i="35" s="1"/>
  <c r="F8651" i="35"/>
  <c r="G8651" i="35" s="1"/>
  <c r="F8652" i="35"/>
  <c r="G8652" i="35" s="1"/>
  <c r="F8653" i="35"/>
  <c r="G8653" i="35" s="1"/>
  <c r="F8654" i="35"/>
  <c r="G8654" i="35" s="1"/>
  <c r="F8655" i="35"/>
  <c r="G8655" i="35" s="1"/>
  <c r="F8656" i="35"/>
  <c r="G8656" i="35" s="1"/>
  <c r="F8657" i="35"/>
  <c r="G8657" i="35" s="1"/>
  <c r="F8658" i="35"/>
  <c r="G8658" i="35" s="1"/>
  <c r="F8659" i="35"/>
  <c r="G8659" i="35" s="1"/>
  <c r="F8660" i="35"/>
  <c r="G8660" i="35" s="1"/>
  <c r="F8661" i="35"/>
  <c r="G8661" i="35" s="1"/>
  <c r="F8662" i="35"/>
  <c r="G8662" i="35" s="1"/>
  <c r="F8663" i="35"/>
  <c r="G8663" i="35" s="1"/>
  <c r="F8664" i="35"/>
  <c r="G8664" i="35" s="1"/>
  <c r="F8665" i="35"/>
  <c r="G8665" i="35" s="1"/>
  <c r="F8666" i="35"/>
  <c r="G8666" i="35" s="1"/>
  <c r="F8667" i="35"/>
  <c r="G8667" i="35" s="1"/>
  <c r="F8668" i="35"/>
  <c r="G8668" i="35" s="1"/>
  <c r="F8669" i="35"/>
  <c r="G8669" i="35" s="1"/>
  <c r="F8670" i="35"/>
  <c r="G8670" i="35" s="1"/>
  <c r="F8671" i="35"/>
  <c r="G8671" i="35" s="1"/>
  <c r="F8672" i="35"/>
  <c r="G8672" i="35" s="1"/>
  <c r="F8673" i="35"/>
  <c r="G8673" i="35" s="1"/>
  <c r="F8674" i="35"/>
  <c r="G8674" i="35" s="1"/>
  <c r="F8675" i="35"/>
  <c r="G8675" i="35" s="1"/>
  <c r="F8676" i="35"/>
  <c r="G8676" i="35" s="1"/>
  <c r="F8677" i="35"/>
  <c r="G8677" i="35" s="1"/>
  <c r="F8678" i="35"/>
  <c r="G8678" i="35" s="1"/>
  <c r="F8679" i="35"/>
  <c r="G8679" i="35" s="1"/>
  <c r="F8680" i="35"/>
  <c r="G8680" i="35" s="1"/>
  <c r="F8681" i="35"/>
  <c r="G8681" i="35" s="1"/>
  <c r="F8682" i="35"/>
  <c r="G8682" i="35" s="1"/>
  <c r="F8683" i="35"/>
  <c r="G8683" i="35" s="1"/>
  <c r="F8684" i="35"/>
  <c r="G8684" i="35" s="1"/>
  <c r="F8685" i="35"/>
  <c r="G8685" i="35" s="1"/>
  <c r="F8686" i="35"/>
  <c r="G8686" i="35" s="1"/>
  <c r="F8687" i="35"/>
  <c r="G8687" i="35" s="1"/>
  <c r="F8688" i="35"/>
  <c r="G8688" i="35" s="1"/>
  <c r="F8689" i="35"/>
  <c r="G8689" i="35" s="1"/>
  <c r="F8690" i="35"/>
  <c r="G8690" i="35" s="1"/>
  <c r="F8691" i="35"/>
  <c r="G8691" i="35" s="1"/>
  <c r="F8692" i="35"/>
  <c r="G8692" i="35" s="1"/>
  <c r="F8693" i="35"/>
  <c r="G8693" i="35" s="1"/>
  <c r="F8694" i="35"/>
  <c r="G8694" i="35" s="1"/>
  <c r="F8695" i="35"/>
  <c r="G8695" i="35" s="1"/>
  <c r="F8696" i="35"/>
  <c r="G8696" i="35" s="1"/>
  <c r="F8697" i="35"/>
  <c r="G8697" i="35" s="1"/>
  <c r="F8698" i="35"/>
  <c r="G8698" i="35" s="1"/>
  <c r="F8699" i="35"/>
  <c r="G8699" i="35" s="1"/>
  <c r="F8700" i="35"/>
  <c r="G8700" i="35" s="1"/>
  <c r="F8701" i="35"/>
  <c r="G8701" i="35" s="1"/>
  <c r="F8702" i="35"/>
  <c r="G8702" i="35" s="1"/>
  <c r="F8703" i="35"/>
  <c r="G8703" i="35" s="1"/>
  <c r="F8704" i="35"/>
  <c r="G8704" i="35" s="1"/>
  <c r="F8705" i="35"/>
  <c r="G8705" i="35" s="1"/>
  <c r="F8706" i="35"/>
  <c r="G8706" i="35" s="1"/>
  <c r="F8707" i="35"/>
  <c r="G8707" i="35" s="1"/>
  <c r="F8708" i="35"/>
  <c r="G8708" i="35" s="1"/>
  <c r="F8709" i="35"/>
  <c r="G8709" i="35" s="1"/>
  <c r="F8710" i="35"/>
  <c r="G8710" i="35" s="1"/>
  <c r="F8711" i="35"/>
  <c r="G8711" i="35" s="1"/>
  <c r="F8712" i="35"/>
  <c r="G8712" i="35" s="1"/>
  <c r="F8713" i="35"/>
  <c r="G8713" i="35" s="1"/>
  <c r="F8714" i="35"/>
  <c r="G8714" i="35" s="1"/>
  <c r="F8715" i="35"/>
  <c r="G8715" i="35" s="1"/>
  <c r="F8716" i="35"/>
  <c r="G8716" i="35" s="1"/>
  <c r="F8717" i="35"/>
  <c r="G8717" i="35" s="1"/>
  <c r="F8718" i="35"/>
  <c r="G8718" i="35" s="1"/>
  <c r="F8719" i="35"/>
  <c r="G8719" i="35" s="1"/>
  <c r="F8720" i="35"/>
  <c r="G8720" i="35" s="1"/>
  <c r="F8721" i="35"/>
  <c r="G8721" i="35" s="1"/>
  <c r="F8722" i="35"/>
  <c r="G8722" i="35" s="1"/>
  <c r="F8723" i="35"/>
  <c r="G8723" i="35" s="1"/>
  <c r="F8724" i="35"/>
  <c r="G8724" i="35" s="1"/>
  <c r="F8725" i="35"/>
  <c r="G8725" i="35" s="1"/>
  <c r="F8726" i="35"/>
  <c r="G8726" i="35" s="1"/>
  <c r="F8727" i="35"/>
  <c r="G8727" i="35" s="1"/>
  <c r="F8728" i="35"/>
  <c r="G8728" i="35" s="1"/>
  <c r="F8729" i="35"/>
  <c r="G8729" i="35" s="1"/>
  <c r="F8730" i="35"/>
  <c r="G8730" i="35" s="1"/>
  <c r="F8731" i="35"/>
  <c r="G8731" i="35" s="1"/>
  <c r="F8732" i="35"/>
  <c r="G8732" i="35" s="1"/>
  <c r="F8733" i="35"/>
  <c r="G8733" i="35" s="1"/>
  <c r="F8734" i="35"/>
  <c r="G8734" i="35" s="1"/>
  <c r="F8735" i="35"/>
  <c r="G8735" i="35" s="1"/>
  <c r="F8736" i="35"/>
  <c r="G8736" i="35" s="1"/>
  <c r="F8737" i="35"/>
  <c r="G8737" i="35" s="1"/>
  <c r="F8738" i="35"/>
  <c r="G8738" i="35" s="1"/>
  <c r="F8739" i="35"/>
  <c r="G8739" i="35" s="1"/>
  <c r="F8740" i="35"/>
  <c r="G8740" i="35" s="1"/>
  <c r="F8741" i="35"/>
  <c r="G8741" i="35" s="1"/>
  <c r="F8742" i="35"/>
  <c r="G8742" i="35" s="1"/>
  <c r="F8743" i="35"/>
  <c r="G8743" i="35" s="1"/>
  <c r="F8744" i="35"/>
  <c r="G8744" i="35" s="1"/>
  <c r="F8745" i="35"/>
  <c r="G8745" i="35" s="1"/>
  <c r="F8746" i="35"/>
  <c r="G8746" i="35" s="1"/>
  <c r="F8747" i="35"/>
  <c r="G8747" i="35" s="1"/>
  <c r="F8748" i="35"/>
  <c r="G8748" i="35" s="1"/>
  <c r="F8749" i="35"/>
  <c r="G8749" i="35" s="1"/>
  <c r="F8750" i="35"/>
  <c r="G8750" i="35" s="1"/>
  <c r="F8751" i="35"/>
  <c r="G8751" i="35" s="1"/>
  <c r="F8752" i="35"/>
  <c r="G8752" i="35" s="1"/>
  <c r="F8753" i="35"/>
  <c r="G8753" i="35" s="1"/>
  <c r="F8754" i="35"/>
  <c r="G8754" i="35" s="1"/>
  <c r="F8755" i="35"/>
  <c r="G8755" i="35" s="1"/>
  <c r="F8756" i="35"/>
  <c r="G8756" i="35" s="1"/>
  <c r="F8757" i="35"/>
  <c r="G8757" i="35" s="1"/>
  <c r="F8758" i="35"/>
  <c r="G8758" i="35" s="1"/>
  <c r="F8759" i="35"/>
  <c r="G8759" i="35" s="1"/>
  <c r="F8760" i="35"/>
  <c r="G8760" i="35" s="1"/>
  <c r="F8761" i="35"/>
  <c r="G8761" i="35" s="1"/>
  <c r="F8762" i="35"/>
  <c r="G8762" i="35" s="1"/>
  <c r="F8763" i="35"/>
  <c r="G8763" i="35" s="1"/>
  <c r="F8764" i="35"/>
  <c r="G8764" i="35" s="1"/>
  <c r="F8765" i="35"/>
  <c r="G8765" i="35" s="1"/>
  <c r="F8766" i="35"/>
  <c r="G8766" i="35" s="1"/>
  <c r="F8767" i="35"/>
  <c r="G8767" i="35" s="1"/>
  <c r="F8768" i="35"/>
  <c r="G8768" i="35" s="1"/>
  <c r="F8769" i="35"/>
  <c r="G8769" i="35" s="1"/>
  <c r="F8770" i="35"/>
  <c r="G8770" i="35" s="1"/>
  <c r="F8771" i="35"/>
  <c r="G8771" i="35" s="1"/>
  <c r="F8772" i="35"/>
  <c r="G8772" i="35" s="1"/>
  <c r="F8773" i="35"/>
  <c r="G8773" i="35" s="1"/>
  <c r="F8774" i="35"/>
  <c r="G8774" i="35" s="1"/>
  <c r="F8775" i="35"/>
  <c r="G8775" i="35" s="1"/>
  <c r="F8776" i="35"/>
  <c r="G8776" i="35" s="1"/>
  <c r="F8777" i="35"/>
  <c r="G8777" i="35" s="1"/>
  <c r="F8778" i="35"/>
  <c r="G8778" i="35" s="1"/>
  <c r="F8779" i="35"/>
  <c r="G8779" i="35" s="1"/>
  <c r="F8780" i="35"/>
  <c r="G8780" i="35" s="1"/>
  <c r="F8781" i="35"/>
  <c r="G8781" i="35" s="1"/>
  <c r="F8782" i="35"/>
  <c r="G8782" i="35" s="1"/>
  <c r="F8783" i="35"/>
  <c r="G8783" i="35" s="1"/>
  <c r="F8784" i="35"/>
  <c r="G8784" i="35" s="1"/>
  <c r="F8785" i="35"/>
  <c r="G8785" i="35" s="1"/>
  <c r="F8786" i="35"/>
  <c r="G8786" i="35" s="1"/>
  <c r="F8787" i="35"/>
  <c r="G8787" i="35" s="1"/>
  <c r="F8788" i="35"/>
  <c r="G8788" i="35" s="1"/>
  <c r="F8789" i="35"/>
  <c r="G8789" i="35" s="1"/>
  <c r="F8790" i="35"/>
  <c r="G8790" i="35" s="1"/>
  <c r="F8791" i="35"/>
  <c r="G8791" i="35" s="1"/>
  <c r="F8792" i="35"/>
  <c r="G8792" i="35" s="1"/>
  <c r="F8793" i="35"/>
  <c r="G8793" i="35" s="1"/>
  <c r="F8794" i="35"/>
  <c r="G8794" i="35" s="1"/>
  <c r="F8795" i="35"/>
  <c r="G8795" i="35" s="1"/>
  <c r="F8796" i="35"/>
  <c r="G8796" i="35" s="1"/>
  <c r="F8797" i="35"/>
  <c r="G8797" i="35" s="1"/>
  <c r="F8798" i="35"/>
  <c r="G8798" i="35" s="1"/>
  <c r="F8799" i="35"/>
  <c r="G8799" i="35" s="1"/>
  <c r="F8800" i="35"/>
  <c r="G8800" i="35" s="1"/>
  <c r="F8801" i="35"/>
  <c r="G8801" i="35" s="1"/>
  <c r="F8802" i="35"/>
  <c r="G8802" i="35" s="1"/>
  <c r="F8803" i="35"/>
  <c r="G8803" i="35" s="1"/>
  <c r="F8804" i="35"/>
  <c r="G8804" i="35" s="1"/>
  <c r="F8805" i="35"/>
  <c r="G8805" i="35" s="1"/>
  <c r="F8806" i="35"/>
  <c r="G8806" i="35" s="1"/>
  <c r="F8807" i="35"/>
  <c r="G8807" i="35" s="1"/>
  <c r="F8808" i="35"/>
  <c r="G8808" i="35" s="1"/>
  <c r="F8809" i="35"/>
  <c r="G8809" i="35" s="1"/>
  <c r="F8810" i="35"/>
  <c r="G8810" i="35" s="1"/>
  <c r="F8811" i="35"/>
  <c r="G8811" i="35" s="1"/>
  <c r="F8812" i="35"/>
  <c r="G8812" i="35" s="1"/>
  <c r="F8813" i="35"/>
  <c r="G8813" i="35" s="1"/>
  <c r="F8814" i="35"/>
  <c r="G8814" i="35" s="1"/>
  <c r="F8815" i="35"/>
  <c r="G8815" i="35" s="1"/>
  <c r="F8816" i="35"/>
  <c r="G8816" i="35" s="1"/>
  <c r="F8817" i="35"/>
  <c r="G8817" i="35" s="1"/>
  <c r="F8818" i="35"/>
  <c r="G8818" i="35" s="1"/>
  <c r="F8819" i="35"/>
  <c r="G8819" i="35" s="1"/>
  <c r="F8820" i="35"/>
  <c r="G8820" i="35" s="1"/>
  <c r="F8821" i="35"/>
  <c r="G8821" i="35" s="1"/>
  <c r="F8822" i="35"/>
  <c r="G8822" i="35" s="1"/>
  <c r="F8823" i="35"/>
  <c r="G8823" i="35" s="1"/>
  <c r="F8824" i="35"/>
  <c r="G8824" i="35" s="1"/>
  <c r="F8825" i="35"/>
  <c r="G8825" i="35" s="1"/>
  <c r="F8826" i="35"/>
  <c r="G8826" i="35" s="1"/>
  <c r="F8827" i="35"/>
  <c r="G8827" i="35" s="1"/>
  <c r="F8828" i="35"/>
  <c r="G8828" i="35" s="1"/>
  <c r="F8829" i="35"/>
  <c r="G8829" i="35" s="1"/>
  <c r="F8830" i="35"/>
  <c r="G8830" i="35" s="1"/>
  <c r="F8831" i="35"/>
  <c r="G8831" i="35" s="1"/>
  <c r="F8832" i="35"/>
  <c r="G8832" i="35" s="1"/>
  <c r="F8833" i="35"/>
  <c r="G8833" i="35" s="1"/>
  <c r="F8834" i="35"/>
  <c r="G8834" i="35" s="1"/>
  <c r="F8835" i="35"/>
  <c r="G8835" i="35" s="1"/>
  <c r="F8836" i="35"/>
  <c r="G8836" i="35" s="1"/>
  <c r="F8837" i="35"/>
  <c r="G8837" i="35" s="1"/>
  <c r="F8838" i="35"/>
  <c r="G8838" i="35" s="1"/>
  <c r="F8839" i="35"/>
  <c r="G8839" i="35" s="1"/>
  <c r="F8840" i="35"/>
  <c r="G8840" i="35" s="1"/>
  <c r="F8841" i="35"/>
  <c r="G8841" i="35" s="1"/>
  <c r="F8842" i="35"/>
  <c r="G8842" i="35" s="1"/>
  <c r="F8843" i="35"/>
  <c r="G8843" i="35" s="1"/>
  <c r="F8844" i="35"/>
  <c r="G8844" i="35" s="1"/>
  <c r="F8845" i="35"/>
  <c r="G8845" i="35" s="1"/>
  <c r="F8846" i="35"/>
  <c r="G8846" i="35" s="1"/>
  <c r="F8847" i="35"/>
  <c r="G8847" i="35" s="1"/>
  <c r="F8848" i="35"/>
  <c r="G8848" i="35" s="1"/>
  <c r="F8849" i="35"/>
  <c r="G8849" i="35" s="1"/>
  <c r="F8850" i="35"/>
  <c r="G8850" i="35" s="1"/>
  <c r="F8851" i="35"/>
  <c r="G8851" i="35" s="1"/>
  <c r="F8852" i="35"/>
  <c r="G8852" i="35" s="1"/>
  <c r="F8853" i="35"/>
  <c r="G8853" i="35" s="1"/>
  <c r="F8854" i="35"/>
  <c r="G8854" i="35" s="1"/>
  <c r="F8855" i="35"/>
  <c r="G8855" i="35" s="1"/>
  <c r="F8856" i="35"/>
  <c r="G8856" i="35" s="1"/>
  <c r="F8857" i="35"/>
  <c r="G8857" i="35" s="1"/>
  <c r="F8858" i="35"/>
  <c r="G8858" i="35" s="1"/>
  <c r="F8859" i="35"/>
  <c r="G8859" i="35" s="1"/>
  <c r="F8860" i="35"/>
  <c r="G8860" i="35" s="1"/>
  <c r="F8861" i="35"/>
  <c r="G8861" i="35" s="1"/>
  <c r="F8862" i="35"/>
  <c r="G8862" i="35" s="1"/>
  <c r="F8863" i="35"/>
  <c r="G8863" i="35" s="1"/>
  <c r="F8864" i="35"/>
  <c r="G8864" i="35" s="1"/>
  <c r="F8865" i="35"/>
  <c r="G8865" i="35" s="1"/>
  <c r="F8866" i="35"/>
  <c r="G8866" i="35" s="1"/>
  <c r="F8867" i="35"/>
  <c r="G8867" i="35" s="1"/>
  <c r="F8868" i="35"/>
  <c r="G8868" i="35" s="1"/>
  <c r="F8869" i="35"/>
  <c r="G8869" i="35" s="1"/>
  <c r="F8870" i="35"/>
  <c r="G8870" i="35" s="1"/>
  <c r="F8871" i="35"/>
  <c r="G8871" i="35" s="1"/>
  <c r="F8872" i="35"/>
  <c r="G8872" i="35" s="1"/>
  <c r="F8873" i="35"/>
  <c r="G8873" i="35" s="1"/>
  <c r="F8874" i="35"/>
  <c r="G8874" i="35" s="1"/>
  <c r="F8875" i="35"/>
  <c r="G8875" i="35" s="1"/>
  <c r="F8876" i="35"/>
  <c r="G8876" i="35" s="1"/>
  <c r="F8877" i="35"/>
  <c r="G8877" i="35" s="1"/>
  <c r="F8878" i="35"/>
  <c r="G8878" i="35" s="1"/>
  <c r="F8879" i="35"/>
  <c r="G8879" i="35" s="1"/>
  <c r="F8880" i="35"/>
  <c r="G8880" i="35" s="1"/>
  <c r="F8881" i="35"/>
  <c r="G8881" i="35" s="1"/>
  <c r="F8882" i="35"/>
  <c r="G8882" i="35" s="1"/>
  <c r="F8883" i="35"/>
  <c r="G8883" i="35" s="1"/>
  <c r="F8884" i="35"/>
  <c r="G8884" i="35" s="1"/>
  <c r="F8885" i="35"/>
  <c r="G8885" i="35" s="1"/>
  <c r="F8886" i="35"/>
  <c r="G8886" i="35" s="1"/>
  <c r="F8887" i="35"/>
  <c r="G8887" i="35" s="1"/>
  <c r="F8888" i="35"/>
  <c r="G8888" i="35" s="1"/>
  <c r="F8889" i="35"/>
  <c r="G8889" i="35" s="1"/>
  <c r="F8890" i="35"/>
  <c r="G8890" i="35" s="1"/>
  <c r="F8891" i="35"/>
  <c r="G8891" i="35" s="1"/>
  <c r="F8892" i="35"/>
  <c r="G8892" i="35" s="1"/>
  <c r="F8893" i="35"/>
  <c r="G8893" i="35" s="1"/>
  <c r="F8894" i="35"/>
  <c r="G8894" i="35" s="1"/>
  <c r="F8895" i="35"/>
  <c r="G8895" i="35" s="1"/>
  <c r="F8896" i="35"/>
  <c r="G8896" i="35" s="1"/>
  <c r="F8897" i="35"/>
  <c r="G8897" i="35" s="1"/>
  <c r="F8898" i="35"/>
  <c r="G8898" i="35" s="1"/>
  <c r="F8899" i="35"/>
  <c r="G8899" i="35" s="1"/>
  <c r="F8900" i="35"/>
  <c r="G8900" i="35" s="1"/>
  <c r="F8901" i="35"/>
  <c r="G8901" i="35" s="1"/>
  <c r="F8902" i="35"/>
  <c r="G8902" i="35" s="1"/>
  <c r="F8903" i="35"/>
  <c r="G8903" i="35" s="1"/>
  <c r="F8904" i="35"/>
  <c r="G8904" i="35" s="1"/>
  <c r="F8905" i="35"/>
  <c r="G8905" i="35" s="1"/>
  <c r="F8906" i="35"/>
  <c r="G8906" i="35" s="1"/>
  <c r="F8907" i="35"/>
  <c r="G8907" i="35" s="1"/>
  <c r="F8908" i="35"/>
  <c r="G8908" i="35" s="1"/>
  <c r="F8909" i="35"/>
  <c r="G8909" i="35" s="1"/>
  <c r="F8910" i="35"/>
  <c r="G8910" i="35" s="1"/>
  <c r="F8911" i="35"/>
  <c r="G8911" i="35" s="1"/>
  <c r="F8912" i="35"/>
  <c r="G8912" i="35" s="1"/>
  <c r="F8913" i="35"/>
  <c r="G8913" i="35" s="1"/>
  <c r="F8914" i="35"/>
  <c r="G8914" i="35" s="1"/>
  <c r="F8915" i="35"/>
  <c r="G8915" i="35" s="1"/>
  <c r="F8916" i="35"/>
  <c r="G8916" i="35" s="1"/>
  <c r="F8917" i="35"/>
  <c r="G8917" i="35" s="1"/>
  <c r="F8918" i="35"/>
  <c r="G8918" i="35" s="1"/>
  <c r="F8919" i="35"/>
  <c r="G8919" i="35" s="1"/>
  <c r="F8920" i="35"/>
  <c r="G8920" i="35" s="1"/>
  <c r="F8921" i="35"/>
  <c r="G8921" i="35" s="1"/>
  <c r="F8922" i="35"/>
  <c r="G8922" i="35" s="1"/>
  <c r="F8923" i="35"/>
  <c r="G8923" i="35" s="1"/>
  <c r="F8924" i="35"/>
  <c r="G8924" i="35" s="1"/>
  <c r="F8925" i="35"/>
  <c r="G8925" i="35" s="1"/>
  <c r="F8926" i="35"/>
  <c r="G8926" i="35" s="1"/>
  <c r="F8927" i="35"/>
  <c r="G8927" i="35" s="1"/>
  <c r="F8928" i="35"/>
  <c r="G8928" i="35" s="1"/>
  <c r="F8929" i="35"/>
  <c r="G8929" i="35" s="1"/>
  <c r="F8930" i="35"/>
  <c r="G8930" i="35" s="1"/>
  <c r="F8931" i="35"/>
  <c r="G8931" i="35" s="1"/>
  <c r="F8932" i="35"/>
  <c r="G8932" i="35" s="1"/>
  <c r="F8933" i="35"/>
  <c r="G8933" i="35" s="1"/>
  <c r="F8934" i="35"/>
  <c r="G8934" i="35" s="1"/>
  <c r="F8935" i="35"/>
  <c r="G8935" i="35" s="1"/>
  <c r="F8936" i="35"/>
  <c r="G8936" i="35" s="1"/>
  <c r="F8937" i="35"/>
  <c r="G8937" i="35" s="1"/>
  <c r="F8938" i="35"/>
  <c r="G8938" i="35" s="1"/>
  <c r="F8939" i="35"/>
  <c r="G8939" i="35" s="1"/>
  <c r="F8940" i="35"/>
  <c r="G8940" i="35" s="1"/>
  <c r="F8941" i="35"/>
  <c r="G8941" i="35" s="1"/>
  <c r="F8942" i="35"/>
  <c r="G8942" i="35" s="1"/>
  <c r="F8943" i="35"/>
  <c r="G8943" i="35" s="1"/>
  <c r="F8944" i="35"/>
  <c r="G8944" i="35" s="1"/>
  <c r="F8945" i="35"/>
  <c r="G8945" i="35" s="1"/>
  <c r="F8946" i="35"/>
  <c r="G8946" i="35" s="1"/>
  <c r="F8947" i="35"/>
  <c r="G8947" i="35" s="1"/>
  <c r="F8948" i="35"/>
  <c r="G8948" i="35" s="1"/>
  <c r="F8949" i="35"/>
  <c r="G8949" i="35" s="1"/>
  <c r="F8950" i="35"/>
  <c r="G8950" i="35" s="1"/>
  <c r="F8951" i="35"/>
  <c r="G8951" i="35" s="1"/>
  <c r="F8952" i="35"/>
  <c r="G8952" i="35" s="1"/>
  <c r="F8953" i="35"/>
  <c r="G8953" i="35" s="1"/>
  <c r="F8954" i="35"/>
  <c r="G8954" i="35" s="1"/>
  <c r="F8955" i="35"/>
  <c r="G8955" i="35" s="1"/>
  <c r="F8956" i="35"/>
  <c r="G8956" i="35" s="1"/>
  <c r="F8957" i="35"/>
  <c r="G8957" i="35" s="1"/>
  <c r="F8958" i="35"/>
  <c r="G8958" i="35" s="1"/>
  <c r="F8959" i="35"/>
  <c r="G8959" i="35" s="1"/>
  <c r="F8960" i="35"/>
  <c r="G8960" i="35" s="1"/>
  <c r="F8961" i="35"/>
  <c r="G8961" i="35" s="1"/>
  <c r="F8962" i="35"/>
  <c r="G8962" i="35" s="1"/>
  <c r="F8963" i="35"/>
  <c r="G8963" i="35" s="1"/>
  <c r="F8964" i="35"/>
  <c r="G8964" i="35" s="1"/>
  <c r="F8965" i="35"/>
  <c r="G8965" i="35" s="1"/>
  <c r="F8966" i="35"/>
  <c r="G8966" i="35" s="1"/>
  <c r="F8967" i="35"/>
  <c r="G8967" i="35" s="1"/>
  <c r="F8968" i="35"/>
  <c r="G8968" i="35" s="1"/>
  <c r="F8969" i="35"/>
  <c r="G8969" i="35" s="1"/>
  <c r="F8970" i="35"/>
  <c r="G8970" i="35" s="1"/>
  <c r="F8971" i="35"/>
  <c r="G8971" i="35" s="1"/>
  <c r="F8972" i="35"/>
  <c r="G8972" i="35" s="1"/>
  <c r="F8973" i="35"/>
  <c r="G8973" i="35" s="1"/>
  <c r="F8974" i="35"/>
  <c r="G8974" i="35" s="1"/>
  <c r="F8975" i="35"/>
  <c r="G8975" i="35" s="1"/>
  <c r="F8976" i="35"/>
  <c r="G8976" i="35" s="1"/>
  <c r="F8977" i="35"/>
  <c r="G8977" i="35" s="1"/>
  <c r="F8978" i="35"/>
  <c r="G8978" i="35" s="1"/>
  <c r="F8979" i="35"/>
  <c r="G8979" i="35" s="1"/>
  <c r="F8980" i="35"/>
  <c r="G8980" i="35" s="1"/>
  <c r="F8981" i="35"/>
  <c r="G8981" i="35" s="1"/>
  <c r="F8982" i="35"/>
  <c r="G8982" i="35" s="1"/>
  <c r="F8983" i="35"/>
  <c r="G8983" i="35" s="1"/>
  <c r="F8984" i="35"/>
  <c r="G8984" i="35" s="1"/>
  <c r="F8985" i="35"/>
  <c r="G8985" i="35" s="1"/>
  <c r="F8986" i="35"/>
  <c r="G8986" i="35" s="1"/>
  <c r="F8987" i="35"/>
  <c r="G8987" i="35" s="1"/>
  <c r="F8988" i="35"/>
  <c r="G8988" i="35" s="1"/>
  <c r="F8989" i="35"/>
  <c r="G8989" i="35" s="1"/>
  <c r="F8990" i="35"/>
  <c r="G8990" i="35" s="1"/>
  <c r="F8991" i="35"/>
  <c r="G8991" i="35" s="1"/>
  <c r="F8992" i="35"/>
  <c r="G8992" i="35" s="1"/>
  <c r="F8993" i="35"/>
  <c r="G8993" i="35" s="1"/>
  <c r="F8994" i="35"/>
  <c r="G8994" i="35" s="1"/>
  <c r="F8995" i="35"/>
  <c r="G8995" i="35" s="1"/>
  <c r="F8996" i="35"/>
  <c r="G8996" i="35" s="1"/>
  <c r="F8997" i="35"/>
  <c r="G8997" i="35" s="1"/>
  <c r="F8998" i="35"/>
  <c r="G8998" i="35" s="1"/>
  <c r="F8999" i="35"/>
  <c r="G8999" i="35" s="1"/>
  <c r="F9000" i="35"/>
  <c r="G9000" i="35" s="1"/>
  <c r="F9001" i="35"/>
  <c r="G9001" i="35" s="1"/>
  <c r="F9002" i="35"/>
  <c r="G9002" i="35" s="1"/>
  <c r="F9003" i="35"/>
  <c r="G9003" i="35" s="1"/>
  <c r="F9004" i="35"/>
  <c r="G9004" i="35" s="1"/>
  <c r="F9005" i="35"/>
  <c r="G9005" i="35" s="1"/>
  <c r="F9006" i="35"/>
  <c r="G9006" i="35" s="1"/>
  <c r="F9007" i="35"/>
  <c r="G9007" i="35" s="1"/>
  <c r="F9008" i="35"/>
  <c r="G9008" i="35" s="1"/>
  <c r="F9009" i="35"/>
  <c r="G9009" i="35" s="1"/>
  <c r="F9010" i="35"/>
  <c r="G9010" i="35" s="1"/>
  <c r="F9011" i="35"/>
  <c r="G9011" i="35" s="1"/>
  <c r="F9012" i="35"/>
  <c r="G9012" i="35" s="1"/>
  <c r="F9013" i="35"/>
  <c r="G9013" i="35" s="1"/>
  <c r="F9014" i="35"/>
  <c r="G9014" i="35" s="1"/>
  <c r="F9015" i="35"/>
  <c r="G9015" i="35" s="1"/>
  <c r="F9016" i="35"/>
  <c r="G9016" i="35" s="1"/>
  <c r="F9017" i="35"/>
  <c r="G9017" i="35" s="1"/>
  <c r="F9018" i="35"/>
  <c r="G9018" i="35" s="1"/>
  <c r="F9019" i="35"/>
  <c r="G9019" i="35" s="1"/>
  <c r="F9020" i="35"/>
  <c r="G9020" i="35" s="1"/>
  <c r="F9021" i="35"/>
  <c r="G9021" i="35" s="1"/>
  <c r="F9022" i="35"/>
  <c r="G9022" i="35" s="1"/>
  <c r="F9023" i="35"/>
  <c r="G9023" i="35" s="1"/>
  <c r="F9024" i="35"/>
  <c r="G9024" i="35" s="1"/>
  <c r="F9025" i="35"/>
  <c r="G9025" i="35" s="1"/>
  <c r="F9026" i="35"/>
  <c r="G9026" i="35" s="1"/>
  <c r="F9027" i="35"/>
  <c r="G9027" i="35" s="1"/>
  <c r="F9028" i="35"/>
  <c r="G9028" i="35" s="1"/>
  <c r="F9029" i="35"/>
  <c r="G9029" i="35" s="1"/>
  <c r="F9030" i="35"/>
  <c r="G9030" i="35" s="1"/>
  <c r="F9031" i="35"/>
  <c r="G9031" i="35" s="1"/>
  <c r="F9032" i="35"/>
  <c r="G9032" i="35" s="1"/>
  <c r="F9033" i="35"/>
  <c r="G9033" i="35" s="1"/>
  <c r="F9034" i="35"/>
  <c r="G9034" i="35" s="1"/>
  <c r="F9035" i="35"/>
  <c r="G9035" i="35" s="1"/>
  <c r="F9036" i="35"/>
  <c r="G9036" i="35" s="1"/>
  <c r="F9037" i="35"/>
  <c r="G9037" i="35" s="1"/>
  <c r="F9038" i="35"/>
  <c r="G9038" i="35" s="1"/>
  <c r="F9039" i="35"/>
  <c r="G9039" i="35" s="1"/>
  <c r="F9040" i="35"/>
  <c r="G9040" i="35" s="1"/>
  <c r="F9041" i="35"/>
  <c r="G9041" i="35" s="1"/>
  <c r="F9042" i="35"/>
  <c r="G9042" i="35" s="1"/>
  <c r="F9043" i="35"/>
  <c r="G9043" i="35" s="1"/>
  <c r="F9044" i="35"/>
  <c r="G9044" i="35" s="1"/>
  <c r="F9045" i="35"/>
  <c r="G9045" i="35" s="1"/>
  <c r="F9046" i="35"/>
  <c r="G9046" i="35" s="1"/>
  <c r="F9047" i="35"/>
  <c r="G9047" i="35" s="1"/>
  <c r="F9048" i="35"/>
  <c r="G9048" i="35" s="1"/>
  <c r="F9049" i="35"/>
  <c r="G9049" i="35" s="1"/>
  <c r="F9050" i="35"/>
  <c r="G9050" i="35" s="1"/>
  <c r="F9051" i="35"/>
  <c r="G9051" i="35" s="1"/>
  <c r="F9052" i="35"/>
  <c r="G9052" i="35" s="1"/>
  <c r="F9053" i="35"/>
  <c r="G9053" i="35" s="1"/>
  <c r="F9054" i="35"/>
  <c r="G9054" i="35" s="1"/>
  <c r="F9055" i="35"/>
  <c r="G9055" i="35" s="1"/>
  <c r="F9056" i="35"/>
  <c r="G9056" i="35" s="1"/>
  <c r="F9057" i="35"/>
  <c r="G9057" i="35" s="1"/>
  <c r="F9058" i="35"/>
  <c r="G9058" i="35" s="1"/>
  <c r="F9059" i="35"/>
  <c r="G9059" i="35" s="1"/>
  <c r="F9060" i="35"/>
  <c r="G9060" i="35" s="1"/>
  <c r="F9061" i="35"/>
  <c r="G9061" i="35" s="1"/>
  <c r="F9062" i="35"/>
  <c r="G9062" i="35" s="1"/>
  <c r="F9063" i="35"/>
  <c r="G9063" i="35" s="1"/>
  <c r="F9064" i="35"/>
  <c r="G9064" i="35" s="1"/>
  <c r="F9065" i="35"/>
  <c r="G9065" i="35" s="1"/>
  <c r="F9066" i="35"/>
  <c r="G9066" i="35" s="1"/>
  <c r="F9067" i="35"/>
  <c r="G9067" i="35" s="1"/>
  <c r="F9068" i="35"/>
  <c r="G9068" i="35" s="1"/>
  <c r="F9069" i="35"/>
  <c r="G9069" i="35" s="1"/>
  <c r="F9070" i="35"/>
  <c r="G9070" i="35" s="1"/>
  <c r="F9071" i="35"/>
  <c r="G9071" i="35" s="1"/>
  <c r="F9072" i="35"/>
  <c r="G9072" i="35" s="1"/>
  <c r="F9073" i="35"/>
  <c r="G9073" i="35" s="1"/>
  <c r="F9074" i="35"/>
  <c r="G9074" i="35" s="1"/>
  <c r="F9075" i="35"/>
  <c r="G9075" i="35" s="1"/>
  <c r="F9076" i="35"/>
  <c r="G9076" i="35" s="1"/>
  <c r="F9077" i="35"/>
  <c r="G9077" i="35" s="1"/>
  <c r="F9078" i="35"/>
  <c r="G9078" i="35" s="1"/>
  <c r="F9079" i="35"/>
  <c r="G9079" i="35" s="1"/>
  <c r="F9080" i="35"/>
  <c r="G9080" i="35" s="1"/>
  <c r="F9081" i="35"/>
  <c r="G9081" i="35" s="1"/>
  <c r="F9082" i="35"/>
  <c r="G9082" i="35" s="1"/>
  <c r="F9083" i="35"/>
  <c r="G9083" i="35" s="1"/>
  <c r="F9084" i="35"/>
  <c r="G9084" i="35" s="1"/>
  <c r="F9085" i="35"/>
  <c r="G9085" i="35" s="1"/>
  <c r="F9086" i="35"/>
  <c r="G9086" i="35" s="1"/>
  <c r="F9087" i="35"/>
  <c r="G9087" i="35" s="1"/>
  <c r="F9088" i="35"/>
  <c r="G9088" i="35" s="1"/>
  <c r="F9089" i="35"/>
  <c r="G9089" i="35" s="1"/>
  <c r="F9090" i="35"/>
  <c r="G9090" i="35" s="1"/>
  <c r="F9091" i="35"/>
  <c r="G9091" i="35" s="1"/>
  <c r="F9092" i="35"/>
  <c r="G9092" i="35" s="1"/>
  <c r="F9093" i="35"/>
  <c r="G9093" i="35" s="1"/>
  <c r="F9094" i="35"/>
  <c r="G9094" i="35" s="1"/>
  <c r="F9095" i="35"/>
  <c r="G9095" i="35" s="1"/>
  <c r="F9096" i="35"/>
  <c r="G9096" i="35" s="1"/>
  <c r="F9097" i="35"/>
  <c r="G9097" i="35" s="1"/>
  <c r="F9098" i="35"/>
  <c r="G9098" i="35" s="1"/>
  <c r="F9099" i="35"/>
  <c r="G9099" i="35" s="1"/>
  <c r="F9100" i="35"/>
  <c r="G9100" i="35" s="1"/>
  <c r="F9101" i="35"/>
  <c r="G9101" i="35" s="1"/>
  <c r="F9102" i="35"/>
  <c r="G9102" i="35" s="1"/>
  <c r="F9103" i="35"/>
  <c r="G9103" i="35" s="1"/>
  <c r="F9104" i="35"/>
  <c r="G9104" i="35" s="1"/>
  <c r="F9105" i="35"/>
  <c r="G9105" i="35" s="1"/>
  <c r="F9106" i="35"/>
  <c r="G9106" i="35" s="1"/>
  <c r="F9107" i="35"/>
  <c r="G9107" i="35" s="1"/>
  <c r="F9108" i="35"/>
  <c r="G9108" i="35" s="1"/>
  <c r="F9109" i="35"/>
  <c r="G9109" i="35" s="1"/>
  <c r="F9110" i="35"/>
  <c r="G9110" i="35" s="1"/>
  <c r="F9111" i="35"/>
  <c r="G9111" i="35" s="1"/>
  <c r="F9112" i="35"/>
  <c r="G9112" i="35" s="1"/>
  <c r="F9113" i="35"/>
  <c r="G9113" i="35" s="1"/>
  <c r="F9114" i="35"/>
  <c r="G9114" i="35" s="1"/>
  <c r="F9115" i="35"/>
  <c r="G9115" i="35" s="1"/>
  <c r="F9116" i="35"/>
  <c r="G9116" i="35" s="1"/>
  <c r="F9117" i="35"/>
  <c r="G9117" i="35" s="1"/>
  <c r="F9118" i="35"/>
  <c r="G9118" i="35" s="1"/>
  <c r="F9119" i="35"/>
  <c r="G9119" i="35" s="1"/>
  <c r="F9120" i="35"/>
  <c r="G9120" i="35" s="1"/>
  <c r="F9121" i="35"/>
  <c r="G9121" i="35" s="1"/>
  <c r="F9122" i="35"/>
  <c r="G9122" i="35" s="1"/>
  <c r="F9123" i="35"/>
  <c r="G9123" i="35" s="1"/>
  <c r="F9124" i="35"/>
  <c r="G9124" i="35" s="1"/>
  <c r="F9125" i="35"/>
  <c r="G9125" i="35" s="1"/>
  <c r="F9126" i="35"/>
  <c r="G9126" i="35" s="1"/>
  <c r="F9127" i="35"/>
  <c r="G9127" i="35" s="1"/>
  <c r="F9128" i="35"/>
  <c r="G9128" i="35" s="1"/>
  <c r="F9129" i="35"/>
  <c r="G9129" i="35" s="1"/>
  <c r="F9130" i="35"/>
  <c r="G9130" i="35" s="1"/>
  <c r="F9131" i="35"/>
  <c r="G9131" i="35" s="1"/>
  <c r="F9132" i="35"/>
  <c r="G9132" i="35" s="1"/>
  <c r="F9133" i="35"/>
  <c r="G9133" i="35" s="1"/>
  <c r="F9134" i="35"/>
  <c r="G9134" i="35" s="1"/>
  <c r="F9135" i="35"/>
  <c r="G9135" i="35" s="1"/>
  <c r="F9136" i="35"/>
  <c r="G9136" i="35" s="1"/>
  <c r="F9137" i="35"/>
  <c r="G9137" i="35" s="1"/>
  <c r="F9138" i="35"/>
  <c r="G9138" i="35" s="1"/>
  <c r="F9139" i="35"/>
  <c r="G9139" i="35" s="1"/>
  <c r="F9140" i="35"/>
  <c r="G9140" i="35" s="1"/>
  <c r="F9141" i="35"/>
  <c r="G9141" i="35" s="1"/>
  <c r="F9142" i="35"/>
  <c r="G9142" i="35" s="1"/>
  <c r="F9143" i="35"/>
  <c r="G9143" i="35" s="1"/>
  <c r="F9144" i="35"/>
  <c r="G9144" i="35" s="1"/>
  <c r="F9145" i="35"/>
  <c r="G9145" i="35" s="1"/>
  <c r="F9146" i="35"/>
  <c r="G9146" i="35" s="1"/>
  <c r="F9147" i="35"/>
  <c r="G9147" i="35" s="1"/>
  <c r="F9148" i="35"/>
  <c r="G9148" i="35" s="1"/>
  <c r="F9149" i="35"/>
  <c r="G9149" i="35" s="1"/>
  <c r="F9150" i="35"/>
  <c r="G9150" i="35" s="1"/>
  <c r="F9151" i="35"/>
  <c r="G9151" i="35" s="1"/>
  <c r="F9152" i="35"/>
  <c r="G9152" i="35" s="1"/>
  <c r="F9153" i="35"/>
  <c r="G9153" i="35" s="1"/>
  <c r="F9154" i="35"/>
  <c r="G9154" i="35" s="1"/>
  <c r="F9155" i="35"/>
  <c r="G9155" i="35" s="1"/>
  <c r="F9156" i="35"/>
  <c r="G9156" i="35" s="1"/>
  <c r="F9157" i="35"/>
  <c r="G9157" i="35" s="1"/>
  <c r="F9158" i="35"/>
  <c r="G9158" i="35" s="1"/>
  <c r="F9159" i="35"/>
  <c r="G9159" i="35" s="1"/>
  <c r="F9160" i="35"/>
  <c r="G9160" i="35" s="1"/>
  <c r="F9161" i="35"/>
  <c r="G9161" i="35" s="1"/>
  <c r="F9162" i="35"/>
  <c r="G9162" i="35" s="1"/>
  <c r="F9163" i="35"/>
  <c r="G9163" i="35" s="1"/>
  <c r="F9164" i="35"/>
  <c r="G9164" i="35" s="1"/>
  <c r="F9165" i="35"/>
  <c r="G9165" i="35" s="1"/>
  <c r="F9166" i="35"/>
  <c r="G9166" i="35" s="1"/>
  <c r="F9167" i="35"/>
  <c r="G9167" i="35" s="1"/>
  <c r="F9168" i="35"/>
  <c r="G9168" i="35" s="1"/>
  <c r="F9169" i="35"/>
  <c r="G9169" i="35" s="1"/>
  <c r="F9170" i="35"/>
  <c r="G9170" i="35" s="1"/>
  <c r="F9171" i="35"/>
  <c r="G9171" i="35" s="1"/>
  <c r="F9172" i="35"/>
  <c r="G9172" i="35" s="1"/>
  <c r="F9173" i="35"/>
  <c r="G9173" i="35" s="1"/>
  <c r="F9174" i="35"/>
  <c r="G9174" i="35" s="1"/>
  <c r="F9175" i="35"/>
  <c r="G9175" i="35" s="1"/>
  <c r="F9176" i="35"/>
  <c r="G9176" i="35" s="1"/>
  <c r="F9177" i="35"/>
  <c r="G9177" i="35" s="1"/>
  <c r="F9178" i="35"/>
  <c r="G9178" i="35" s="1"/>
  <c r="F9179" i="35"/>
  <c r="G9179" i="35" s="1"/>
  <c r="F9180" i="35"/>
  <c r="G9180" i="35" s="1"/>
  <c r="F9181" i="35"/>
  <c r="G9181" i="35" s="1"/>
  <c r="F9182" i="35"/>
  <c r="G9182" i="35" s="1"/>
  <c r="F9183" i="35"/>
  <c r="G9183" i="35" s="1"/>
  <c r="F9184" i="35"/>
  <c r="G9184" i="35" s="1"/>
  <c r="F9185" i="35"/>
  <c r="G9185" i="35" s="1"/>
  <c r="F9186" i="35"/>
  <c r="G9186" i="35" s="1"/>
  <c r="F9187" i="35"/>
  <c r="G9187" i="35" s="1"/>
  <c r="F9188" i="35"/>
  <c r="G9188" i="35" s="1"/>
  <c r="F9189" i="35"/>
  <c r="G9189" i="35" s="1"/>
  <c r="F9190" i="35"/>
  <c r="G9190" i="35" s="1"/>
  <c r="F9191" i="35"/>
  <c r="G9191" i="35" s="1"/>
  <c r="F9192" i="35"/>
  <c r="G9192" i="35" s="1"/>
  <c r="F9193" i="35"/>
  <c r="G9193" i="35" s="1"/>
  <c r="F9194" i="35"/>
  <c r="G9194" i="35" s="1"/>
  <c r="F9195" i="35"/>
  <c r="G9195" i="35" s="1"/>
  <c r="F9196" i="35"/>
  <c r="G9196" i="35" s="1"/>
  <c r="F9197" i="35"/>
  <c r="G9197" i="35" s="1"/>
  <c r="F9198" i="35"/>
  <c r="G9198" i="35" s="1"/>
  <c r="F9199" i="35"/>
  <c r="G9199" i="35" s="1"/>
  <c r="F9200" i="35"/>
  <c r="G9200" i="35" s="1"/>
  <c r="F9201" i="35"/>
  <c r="G9201" i="35" s="1"/>
  <c r="F9202" i="35"/>
  <c r="G9202" i="35" s="1"/>
  <c r="F9203" i="35"/>
  <c r="G9203" i="35" s="1"/>
  <c r="F9204" i="35"/>
  <c r="G9204" i="35" s="1"/>
  <c r="F9205" i="35"/>
  <c r="G9205" i="35" s="1"/>
  <c r="F9206" i="35"/>
  <c r="G9206" i="35" s="1"/>
  <c r="F9207" i="35"/>
  <c r="G9207" i="35" s="1"/>
  <c r="F9208" i="35"/>
  <c r="G9208" i="35" s="1"/>
  <c r="F9209" i="35"/>
  <c r="G9209" i="35" s="1"/>
  <c r="F9210" i="35"/>
  <c r="G9210" i="35" s="1"/>
  <c r="F9211" i="35"/>
  <c r="G9211" i="35" s="1"/>
  <c r="F9212" i="35"/>
  <c r="G9212" i="35" s="1"/>
  <c r="F9213" i="35"/>
  <c r="G9213" i="35" s="1"/>
  <c r="F9214" i="35"/>
  <c r="G9214" i="35" s="1"/>
  <c r="F9215" i="35"/>
  <c r="G9215" i="35" s="1"/>
  <c r="F9216" i="35"/>
  <c r="G9216" i="35" s="1"/>
  <c r="F9217" i="35"/>
  <c r="G9217" i="35" s="1"/>
  <c r="F9218" i="35"/>
  <c r="G9218" i="35" s="1"/>
  <c r="F9219" i="35"/>
  <c r="G9219" i="35" s="1"/>
  <c r="F9220" i="35"/>
  <c r="G9220" i="35" s="1"/>
  <c r="F9221" i="35"/>
  <c r="G9221" i="35" s="1"/>
  <c r="F9222" i="35"/>
  <c r="G9222" i="35" s="1"/>
  <c r="F9223" i="35"/>
  <c r="G9223" i="35" s="1"/>
  <c r="F9224" i="35"/>
  <c r="G9224" i="35" s="1"/>
  <c r="F9225" i="35"/>
  <c r="G9225" i="35" s="1"/>
  <c r="F9226" i="35"/>
  <c r="G9226" i="35" s="1"/>
  <c r="L2" i="32"/>
  <c r="M2" i="32" s="1"/>
  <c r="L3" i="32"/>
  <c r="M3" i="32" s="1"/>
  <c r="L4" i="32"/>
  <c r="M4" i="32" s="1"/>
  <c r="L5" i="32"/>
  <c r="M5" i="32" s="1"/>
  <c r="L6" i="32"/>
  <c r="M6" i="32" s="1"/>
  <c r="L7" i="32"/>
  <c r="M7" i="32" s="1"/>
  <c r="L8" i="32"/>
  <c r="M8" i="32" s="1"/>
  <c r="L9" i="32"/>
  <c r="M9" i="32" s="1"/>
  <c r="L10" i="32"/>
  <c r="M10" i="32" s="1"/>
  <c r="L11" i="32"/>
  <c r="M11" i="32" s="1"/>
  <c r="L12" i="32"/>
  <c r="M12" i="32" s="1"/>
  <c r="L13" i="32"/>
  <c r="M13" i="32" s="1"/>
  <c r="L14" i="32"/>
  <c r="M14" i="32" s="1"/>
  <c r="L15" i="32"/>
  <c r="M15" i="32" s="1"/>
  <c r="L16" i="32"/>
  <c r="M16" i="32" s="1"/>
  <c r="L17" i="32"/>
  <c r="M17" i="32" s="1"/>
  <c r="L18" i="32"/>
  <c r="M18" i="32" s="1"/>
  <c r="L19" i="32"/>
  <c r="M19" i="32" s="1"/>
  <c r="L20" i="32"/>
  <c r="M20" i="32" s="1"/>
  <c r="L21" i="32"/>
  <c r="M21" i="32" s="1"/>
  <c r="L22" i="32"/>
  <c r="M22" i="32" s="1"/>
  <c r="L23" i="32"/>
  <c r="M23" i="32" s="1"/>
  <c r="L24" i="32"/>
  <c r="M24" i="32" s="1"/>
  <c r="L25" i="32"/>
  <c r="M25" i="32" s="1"/>
  <c r="L26" i="32"/>
  <c r="M26" i="32" s="1"/>
  <c r="L27" i="32"/>
  <c r="M27" i="32" s="1"/>
  <c r="L28" i="32"/>
  <c r="M28" i="32" s="1"/>
  <c r="L29" i="32"/>
  <c r="M29" i="32" s="1"/>
  <c r="L30" i="32"/>
  <c r="M30" i="32" s="1"/>
  <c r="L31" i="32"/>
  <c r="M31" i="32" s="1"/>
  <c r="L32" i="32"/>
  <c r="M32" i="32" s="1"/>
  <c r="L33" i="32"/>
  <c r="M33" i="32" s="1"/>
  <c r="L34" i="32"/>
  <c r="M34" i="32" s="1"/>
  <c r="L35" i="32"/>
  <c r="M35" i="32" s="1"/>
  <c r="L36" i="32"/>
  <c r="M36" i="32" s="1"/>
  <c r="L37" i="32"/>
  <c r="M37" i="32" s="1"/>
  <c r="L38" i="32"/>
  <c r="M38" i="32" s="1"/>
  <c r="L39" i="32"/>
  <c r="M39" i="32" s="1"/>
  <c r="L40" i="32"/>
  <c r="M40" i="32" s="1"/>
  <c r="L41" i="32"/>
  <c r="M41" i="32" s="1"/>
  <c r="L42" i="32"/>
  <c r="M42" i="32" s="1"/>
  <c r="L43" i="32"/>
  <c r="M43" i="32" s="1"/>
  <c r="L44" i="32"/>
  <c r="M44" i="32" s="1"/>
  <c r="L45" i="32"/>
  <c r="M45" i="32" s="1"/>
  <c r="L46" i="32"/>
  <c r="M46" i="32" s="1"/>
  <c r="L47" i="32"/>
  <c r="M47" i="32" s="1"/>
  <c r="L48" i="32"/>
  <c r="M48" i="32" s="1"/>
  <c r="L49" i="32"/>
  <c r="M49" i="32" s="1"/>
  <c r="L50" i="32"/>
  <c r="M50" i="32" s="1"/>
  <c r="L51" i="32"/>
  <c r="M51" i="32" s="1"/>
  <c r="L52" i="32"/>
  <c r="M52" i="32" s="1"/>
  <c r="L53" i="32"/>
  <c r="M53" i="32" s="1"/>
  <c r="L54" i="32"/>
  <c r="M54" i="32" s="1"/>
  <c r="L55" i="32"/>
  <c r="M55" i="32" s="1"/>
  <c r="L56" i="32"/>
  <c r="M56" i="32" s="1"/>
  <c r="L57" i="32"/>
  <c r="M57" i="32" s="1"/>
  <c r="L58" i="32"/>
  <c r="M58" i="32" s="1"/>
  <c r="L59" i="32"/>
  <c r="M59" i="32" s="1"/>
  <c r="L60" i="32"/>
  <c r="M60" i="32" s="1"/>
  <c r="L61" i="32"/>
  <c r="M61" i="32" s="1"/>
  <c r="L62" i="32"/>
  <c r="M62" i="32" s="1"/>
  <c r="L63" i="32"/>
  <c r="M63" i="32" s="1"/>
  <c r="L64" i="32"/>
  <c r="M64" i="32" s="1"/>
  <c r="L65" i="32"/>
  <c r="M65" i="32" s="1"/>
  <c r="L66" i="32"/>
  <c r="M66" i="32" s="1"/>
  <c r="L67" i="32"/>
  <c r="M67" i="32" s="1"/>
  <c r="L68" i="32"/>
  <c r="M68" i="32" s="1"/>
  <c r="L69" i="32"/>
  <c r="M69" i="32" s="1"/>
  <c r="L70" i="32"/>
  <c r="M70" i="32" s="1"/>
  <c r="L71" i="32"/>
  <c r="M71" i="32" s="1"/>
  <c r="L72" i="32"/>
  <c r="M72" i="32" s="1"/>
  <c r="L73" i="32"/>
  <c r="M73" i="32" s="1"/>
  <c r="L74" i="32"/>
  <c r="M74" i="32" s="1"/>
  <c r="L75" i="32"/>
  <c r="M75" i="32" s="1"/>
  <c r="L76" i="32"/>
  <c r="M76" i="32" s="1"/>
  <c r="L77" i="32"/>
  <c r="M77" i="32" s="1"/>
  <c r="L78" i="32"/>
  <c r="M78" i="32" s="1"/>
  <c r="L79" i="32"/>
  <c r="M79" i="32" s="1"/>
  <c r="L80" i="32"/>
  <c r="M80" i="32" s="1"/>
  <c r="L81" i="32"/>
  <c r="M81" i="32" s="1"/>
  <c r="L82" i="32"/>
  <c r="M82" i="32" s="1"/>
  <c r="L83" i="32"/>
  <c r="M83" i="32" s="1"/>
  <c r="L84" i="32"/>
  <c r="M84" i="32" s="1"/>
  <c r="L85" i="32"/>
  <c r="M85" i="32" s="1"/>
  <c r="L86" i="32"/>
  <c r="M86" i="32" s="1"/>
  <c r="L87" i="32"/>
  <c r="M87" i="32" s="1"/>
  <c r="L88" i="32"/>
  <c r="M88" i="32" s="1"/>
  <c r="L89" i="32"/>
  <c r="M89" i="32" s="1"/>
  <c r="L90" i="32"/>
  <c r="M90" i="32" s="1"/>
  <c r="L91" i="32"/>
  <c r="M91" i="32" s="1"/>
  <c r="L92" i="32"/>
  <c r="M92" i="32" s="1"/>
  <c r="L93" i="32"/>
  <c r="M93" i="32" s="1"/>
  <c r="L94" i="32"/>
  <c r="M94" i="32" s="1"/>
  <c r="L95" i="32"/>
  <c r="M95" i="32" s="1"/>
  <c r="L96" i="32"/>
  <c r="M96" i="32" s="1"/>
  <c r="L97" i="32"/>
  <c r="M97" i="32" s="1"/>
  <c r="L98" i="32"/>
  <c r="M98" i="32" s="1"/>
  <c r="L99" i="32"/>
  <c r="M99" i="32" s="1"/>
  <c r="L100" i="32"/>
  <c r="M100" i="32" s="1"/>
  <c r="L101" i="32"/>
  <c r="M101" i="32" s="1"/>
  <c r="L102" i="32"/>
  <c r="M102" i="32" s="1"/>
  <c r="L103" i="32"/>
  <c r="M103" i="32" s="1"/>
  <c r="L104" i="32"/>
  <c r="M104" i="32" s="1"/>
  <c r="L105" i="32"/>
  <c r="M105" i="32" s="1"/>
  <c r="L106" i="32"/>
  <c r="M106" i="32" s="1"/>
  <c r="L107" i="32"/>
  <c r="M107" i="32" s="1"/>
  <c r="L108" i="32"/>
  <c r="M108" i="32" s="1"/>
  <c r="L109" i="32"/>
  <c r="M109" i="32" s="1"/>
  <c r="L110" i="32"/>
  <c r="M110" i="32" s="1"/>
  <c r="L111" i="32"/>
  <c r="M111" i="32" s="1"/>
  <c r="L112" i="32"/>
  <c r="M112" i="32" s="1"/>
  <c r="L113" i="32"/>
  <c r="M113" i="32" s="1"/>
  <c r="L114" i="32"/>
  <c r="M114" i="32" s="1"/>
  <c r="L115" i="32"/>
  <c r="M115" i="32" s="1"/>
  <c r="L116" i="32"/>
  <c r="M116" i="32" s="1"/>
  <c r="L117" i="32"/>
  <c r="M117" i="32" s="1"/>
  <c r="L118" i="32"/>
  <c r="M118" i="32" s="1"/>
  <c r="L119" i="32"/>
  <c r="M119" i="32" s="1"/>
  <c r="L120" i="32"/>
  <c r="M120" i="32" s="1"/>
  <c r="L121" i="32"/>
  <c r="M121" i="32" s="1"/>
  <c r="L122" i="32"/>
  <c r="M122" i="32" s="1"/>
  <c r="L123" i="32"/>
  <c r="M123" i="32" s="1"/>
  <c r="L124" i="32"/>
  <c r="M124" i="32" s="1"/>
  <c r="L125" i="32"/>
  <c r="M125" i="32" s="1"/>
  <c r="L126" i="32"/>
  <c r="M126" i="32" s="1"/>
  <c r="L127" i="32"/>
  <c r="M127" i="32" s="1"/>
  <c r="L128" i="32"/>
  <c r="M128" i="32" s="1"/>
  <c r="L129" i="32"/>
  <c r="M129" i="32" s="1"/>
  <c r="L130" i="32"/>
  <c r="M130" i="32" s="1"/>
  <c r="L131" i="32"/>
  <c r="M131" i="32" s="1"/>
  <c r="L132" i="32"/>
  <c r="M132" i="32" s="1"/>
  <c r="L133" i="32"/>
  <c r="M133" i="32" s="1"/>
  <c r="L134" i="32"/>
  <c r="M134" i="32" s="1"/>
  <c r="L135" i="32"/>
  <c r="M135" i="32" s="1"/>
  <c r="L136" i="32"/>
  <c r="M136" i="32" s="1"/>
  <c r="L137" i="32"/>
  <c r="M137" i="32" s="1"/>
  <c r="L138" i="32"/>
  <c r="M138" i="32" s="1"/>
  <c r="L139" i="32"/>
  <c r="M139" i="32" s="1"/>
  <c r="L140" i="32"/>
  <c r="M140" i="32" s="1"/>
  <c r="L141" i="32"/>
  <c r="M141" i="32" s="1"/>
  <c r="L142" i="32"/>
  <c r="M142" i="32" s="1"/>
  <c r="L143" i="32"/>
  <c r="M143" i="32" s="1"/>
  <c r="L144" i="32"/>
  <c r="M144" i="32" s="1"/>
  <c r="L145" i="32"/>
  <c r="M145" i="32" s="1"/>
  <c r="L146" i="32"/>
  <c r="M146" i="32" s="1"/>
  <c r="L147" i="32"/>
  <c r="M147" i="32" s="1"/>
  <c r="L148" i="32"/>
  <c r="M148" i="32" s="1"/>
  <c r="L149" i="32"/>
  <c r="M149" i="32" s="1"/>
  <c r="L150" i="32"/>
  <c r="M150" i="32" s="1"/>
  <c r="L151" i="32"/>
  <c r="M151" i="32" s="1"/>
  <c r="L152" i="32"/>
  <c r="M152" i="32" s="1"/>
  <c r="L153" i="32"/>
  <c r="M153" i="32" s="1"/>
  <c r="L154" i="32"/>
  <c r="M154" i="32" s="1"/>
  <c r="L155" i="32"/>
  <c r="M155" i="32" s="1"/>
  <c r="L156" i="32"/>
  <c r="M156" i="32" s="1"/>
  <c r="L157" i="32"/>
  <c r="M157" i="32" s="1"/>
  <c r="L158" i="32"/>
  <c r="M158" i="32" s="1"/>
  <c r="L159" i="32"/>
  <c r="M159" i="32" s="1"/>
  <c r="L160" i="32"/>
  <c r="M160" i="32" s="1"/>
  <c r="L161" i="32"/>
  <c r="M161" i="32" s="1"/>
  <c r="L162" i="32"/>
  <c r="M162" i="32" s="1"/>
  <c r="L163" i="32"/>
  <c r="M163" i="32" s="1"/>
  <c r="L164" i="32"/>
  <c r="M164" i="32" s="1"/>
  <c r="L165" i="32"/>
  <c r="M165" i="32" s="1"/>
  <c r="L166" i="32"/>
  <c r="M166" i="32" s="1"/>
  <c r="L167" i="32"/>
  <c r="M167" i="32" s="1"/>
  <c r="L168" i="32"/>
  <c r="M168" i="32" s="1"/>
  <c r="L169" i="32"/>
  <c r="M169" i="32" s="1"/>
  <c r="L170" i="32"/>
  <c r="M170" i="32" s="1"/>
  <c r="L171" i="32"/>
  <c r="M171" i="32" s="1"/>
  <c r="L172" i="32"/>
  <c r="M172" i="32" s="1"/>
  <c r="L173" i="32"/>
  <c r="M173" i="32" s="1"/>
  <c r="L174" i="32"/>
  <c r="M174" i="32" s="1"/>
  <c r="L175" i="32"/>
  <c r="M175" i="32" s="1"/>
  <c r="L176" i="32"/>
  <c r="M176" i="32" s="1"/>
  <c r="L177" i="32"/>
  <c r="M177" i="32" s="1"/>
  <c r="L178" i="32"/>
  <c r="M178" i="32" s="1"/>
  <c r="L179" i="32"/>
  <c r="M179" i="32" s="1"/>
  <c r="L180" i="32"/>
  <c r="M180" i="32" s="1"/>
  <c r="L181" i="32"/>
  <c r="M181" i="32" s="1"/>
  <c r="L182" i="32"/>
  <c r="M182" i="32" s="1"/>
  <c r="L183" i="32"/>
  <c r="M183" i="32" s="1"/>
  <c r="L184" i="32"/>
  <c r="M184" i="32" s="1"/>
  <c r="L185" i="32"/>
  <c r="M185" i="32" s="1"/>
  <c r="L186" i="32"/>
  <c r="M186" i="32" s="1"/>
  <c r="L187" i="32"/>
  <c r="M187" i="32" s="1"/>
  <c r="L188" i="32"/>
  <c r="M188" i="32" s="1"/>
  <c r="L189" i="32"/>
  <c r="M189" i="32" s="1"/>
  <c r="L190" i="32"/>
  <c r="M190" i="32" s="1"/>
  <c r="L191" i="32"/>
  <c r="M191" i="32" s="1"/>
  <c r="L192" i="32"/>
  <c r="M192" i="32" s="1"/>
  <c r="L193" i="32"/>
  <c r="M193" i="32" s="1"/>
  <c r="L194" i="32"/>
  <c r="M194" i="32" s="1"/>
  <c r="L195" i="32"/>
  <c r="M195" i="32" s="1"/>
  <c r="L196" i="32"/>
  <c r="M196" i="32" s="1"/>
  <c r="L197" i="32"/>
  <c r="M197" i="32" s="1"/>
  <c r="L198" i="32"/>
  <c r="M198" i="32" s="1"/>
  <c r="L199" i="32"/>
  <c r="M199" i="32" s="1"/>
  <c r="L200" i="32"/>
  <c r="M200" i="32" s="1"/>
  <c r="L201" i="32"/>
  <c r="M201" i="32" s="1"/>
  <c r="L202" i="32"/>
  <c r="M202" i="32" s="1"/>
  <c r="L203" i="32"/>
  <c r="M203" i="32" s="1"/>
  <c r="L204" i="32"/>
  <c r="M204" i="32" s="1"/>
  <c r="L205" i="32"/>
  <c r="M205" i="32" s="1"/>
  <c r="L206" i="32"/>
  <c r="M206" i="32" s="1"/>
  <c r="L207" i="32"/>
  <c r="M207" i="32" s="1"/>
  <c r="L208" i="32"/>
  <c r="M208" i="32" s="1"/>
  <c r="L209" i="32"/>
  <c r="M209" i="32" s="1"/>
  <c r="L210" i="32"/>
  <c r="M210" i="32" s="1"/>
  <c r="L211" i="32"/>
  <c r="M211" i="32" s="1"/>
  <c r="L212" i="32"/>
  <c r="M212" i="32" s="1"/>
  <c r="L213" i="32"/>
  <c r="M213" i="32" s="1"/>
  <c r="L214" i="32"/>
  <c r="M214" i="32" s="1"/>
  <c r="L215" i="32"/>
  <c r="M215" i="32" s="1"/>
  <c r="L216" i="32"/>
  <c r="M216" i="32" s="1"/>
  <c r="L217" i="32"/>
  <c r="M217" i="32" s="1"/>
  <c r="L218" i="32"/>
  <c r="M218" i="32" s="1"/>
  <c r="L219" i="32"/>
  <c r="M219" i="32" s="1"/>
  <c r="L220" i="32"/>
  <c r="M220" i="32" s="1"/>
  <c r="L221" i="32"/>
  <c r="M221" i="32" s="1"/>
  <c r="L222" i="32"/>
  <c r="M222" i="32" s="1"/>
  <c r="L223" i="32"/>
  <c r="M223" i="32" s="1"/>
  <c r="L224" i="32"/>
  <c r="M224" i="32" s="1"/>
  <c r="L225" i="32"/>
  <c r="M225" i="32" s="1"/>
  <c r="L226" i="32"/>
  <c r="M226" i="32" s="1"/>
  <c r="L227" i="32"/>
  <c r="M227" i="32" s="1"/>
  <c r="L228" i="32"/>
  <c r="M228" i="32" s="1"/>
  <c r="L229" i="32"/>
  <c r="M229" i="32" s="1"/>
  <c r="L230" i="32"/>
  <c r="M230" i="32" s="1"/>
  <c r="L231" i="32"/>
  <c r="M231" i="32" s="1"/>
  <c r="L232" i="32"/>
  <c r="M232" i="32" s="1"/>
  <c r="L233" i="32"/>
  <c r="M233" i="32" s="1"/>
  <c r="L234" i="32"/>
  <c r="M234" i="32" s="1"/>
  <c r="L235" i="32"/>
  <c r="M235" i="32" s="1"/>
  <c r="L236" i="32"/>
  <c r="M236" i="32" s="1"/>
  <c r="L237" i="32"/>
  <c r="M237" i="32" s="1"/>
  <c r="L238" i="32"/>
  <c r="M238" i="32" s="1"/>
  <c r="L239" i="32"/>
  <c r="M239" i="32" s="1"/>
  <c r="L240" i="32"/>
  <c r="M240" i="32" s="1"/>
  <c r="L241" i="32"/>
  <c r="M241" i="32" s="1"/>
  <c r="L242" i="32"/>
  <c r="M242" i="32" s="1"/>
  <c r="L243" i="32"/>
  <c r="M243" i="32" s="1"/>
  <c r="L244" i="32"/>
  <c r="M244" i="32" s="1"/>
  <c r="L245" i="32"/>
  <c r="M245" i="32" s="1"/>
  <c r="L246" i="32"/>
  <c r="M246" i="32" s="1"/>
  <c r="L247" i="32"/>
  <c r="M247" i="32" s="1"/>
  <c r="L248" i="32"/>
  <c r="M248" i="32" s="1"/>
  <c r="L249" i="32"/>
  <c r="M249" i="32" s="1"/>
  <c r="L250" i="32"/>
  <c r="M250" i="32" s="1"/>
  <c r="L251" i="32"/>
  <c r="M251" i="32" s="1"/>
  <c r="L252" i="32"/>
  <c r="M252" i="32" s="1"/>
  <c r="L253" i="32"/>
  <c r="M253" i="32" s="1"/>
  <c r="L254" i="32"/>
  <c r="M254" i="32" s="1"/>
  <c r="L255" i="32"/>
  <c r="M255" i="32" s="1"/>
  <c r="L256" i="32"/>
  <c r="M256" i="32" s="1"/>
  <c r="L257" i="32"/>
  <c r="M257" i="32" s="1"/>
  <c r="L258" i="32"/>
  <c r="M258" i="32" s="1"/>
  <c r="L259" i="32"/>
  <c r="M259" i="32" s="1"/>
  <c r="L260" i="32"/>
  <c r="M260" i="32" s="1"/>
  <c r="L261" i="32"/>
  <c r="M261" i="32" s="1"/>
  <c r="L262" i="32"/>
  <c r="M262" i="32" s="1"/>
  <c r="L263" i="32"/>
  <c r="M263" i="32" s="1"/>
  <c r="L264" i="32"/>
  <c r="M264" i="32" s="1"/>
  <c r="L265" i="32"/>
  <c r="M265" i="32" s="1"/>
  <c r="L266" i="32"/>
  <c r="M266" i="32" s="1"/>
  <c r="L267" i="32"/>
  <c r="M267" i="32" s="1"/>
  <c r="L268" i="32"/>
  <c r="M268" i="32" s="1"/>
  <c r="L269" i="32"/>
  <c r="M269" i="32" s="1"/>
  <c r="L270" i="32"/>
  <c r="M270" i="32" s="1"/>
  <c r="L271" i="32"/>
  <c r="M271" i="32" s="1"/>
  <c r="L272" i="32"/>
  <c r="M272" i="32" s="1"/>
  <c r="L273" i="32"/>
  <c r="M273" i="32" s="1"/>
  <c r="L274" i="32"/>
  <c r="M274" i="32" s="1"/>
  <c r="L275" i="32"/>
  <c r="M275" i="32" s="1"/>
  <c r="L276" i="32"/>
  <c r="M276" i="32" s="1"/>
  <c r="L277" i="32"/>
  <c r="M277" i="32" s="1"/>
  <c r="L278" i="32"/>
  <c r="M278" i="32" s="1"/>
  <c r="L279" i="32"/>
  <c r="M279" i="32" s="1"/>
  <c r="L280" i="32"/>
  <c r="M280" i="32" s="1"/>
  <c r="L281" i="32"/>
  <c r="M281" i="32" s="1"/>
  <c r="L282" i="32"/>
  <c r="M282" i="32" s="1"/>
  <c r="L283" i="32"/>
  <c r="M283" i="32" s="1"/>
  <c r="L284" i="32"/>
  <c r="M284" i="32" s="1"/>
  <c r="L285" i="32"/>
  <c r="M285" i="32" s="1"/>
  <c r="L286" i="32"/>
  <c r="M286" i="32" s="1"/>
  <c r="L287" i="32"/>
  <c r="M287" i="32" s="1"/>
  <c r="L288" i="32"/>
  <c r="M288" i="32" s="1"/>
  <c r="L289" i="32"/>
  <c r="M289" i="32" s="1"/>
  <c r="L290" i="32"/>
  <c r="M290" i="32" s="1"/>
  <c r="L291" i="32"/>
  <c r="M291" i="32" s="1"/>
  <c r="L292" i="32"/>
  <c r="M292" i="32" s="1"/>
  <c r="L293" i="32"/>
  <c r="M293" i="32" s="1"/>
  <c r="L294" i="32"/>
  <c r="M294" i="32" s="1"/>
  <c r="L295" i="32"/>
  <c r="M295" i="32" s="1"/>
  <c r="L296" i="32"/>
  <c r="M296" i="32" s="1"/>
  <c r="L297" i="32"/>
  <c r="M297" i="32" s="1"/>
  <c r="L298" i="32"/>
  <c r="M298" i="32" s="1"/>
  <c r="L299" i="32"/>
  <c r="M299" i="32" s="1"/>
  <c r="L300" i="32"/>
  <c r="M300" i="32" s="1"/>
  <c r="L301" i="32"/>
  <c r="M301" i="32" s="1"/>
  <c r="L302" i="32"/>
  <c r="M302" i="32" s="1"/>
  <c r="L303" i="32"/>
  <c r="M303" i="32" s="1"/>
  <c r="L304" i="32"/>
  <c r="M304" i="32" s="1"/>
  <c r="L305" i="32"/>
  <c r="M305" i="32" s="1"/>
  <c r="L306" i="32"/>
  <c r="M306" i="32" s="1"/>
  <c r="L307" i="32"/>
  <c r="M307" i="32" s="1"/>
  <c r="L308" i="32"/>
  <c r="M308" i="32" s="1"/>
  <c r="L309" i="32"/>
  <c r="M309" i="32" s="1"/>
  <c r="L310" i="32"/>
  <c r="M310" i="32" s="1"/>
  <c r="L311" i="32"/>
  <c r="M311" i="32" s="1"/>
  <c r="L312" i="32"/>
  <c r="M312" i="32" s="1"/>
  <c r="L313" i="32"/>
  <c r="M313" i="32" s="1"/>
  <c r="L314" i="32"/>
  <c r="M314" i="32" s="1"/>
  <c r="L315" i="32"/>
  <c r="M315" i="32" s="1"/>
  <c r="L316" i="32"/>
  <c r="M316" i="32" s="1"/>
  <c r="L317" i="32"/>
  <c r="M317" i="32" s="1"/>
  <c r="L318" i="32"/>
  <c r="M318" i="32" s="1"/>
  <c r="L319" i="32"/>
  <c r="M319" i="32" s="1"/>
  <c r="L320" i="32"/>
  <c r="M320" i="32" s="1"/>
  <c r="L321" i="32"/>
  <c r="M321" i="32" s="1"/>
  <c r="L322" i="32"/>
  <c r="M322" i="32" s="1"/>
  <c r="L323" i="32"/>
  <c r="M323" i="32" s="1"/>
  <c r="L324" i="32"/>
  <c r="M324" i="32" s="1"/>
  <c r="L325" i="32"/>
  <c r="M325" i="32" s="1"/>
  <c r="L326" i="32"/>
  <c r="M326" i="32" s="1"/>
  <c r="L327" i="32"/>
  <c r="M327" i="32" s="1"/>
  <c r="L328" i="32"/>
  <c r="M328" i="32" s="1"/>
  <c r="L329" i="32"/>
  <c r="M329" i="32" s="1"/>
  <c r="L330" i="32"/>
  <c r="M330" i="32" s="1"/>
  <c r="L331" i="32"/>
  <c r="M331" i="32" s="1"/>
  <c r="L332" i="32"/>
  <c r="M332" i="32" s="1"/>
  <c r="L333" i="32"/>
  <c r="M333" i="32" s="1"/>
  <c r="L334" i="32"/>
  <c r="M334" i="32" s="1"/>
  <c r="L335" i="32"/>
  <c r="M335" i="32" s="1"/>
  <c r="L336" i="32"/>
  <c r="M336" i="32" s="1"/>
  <c r="L337" i="32"/>
  <c r="M337" i="32" s="1"/>
  <c r="L338" i="32"/>
  <c r="M338" i="32" s="1"/>
  <c r="L339" i="32"/>
  <c r="M339" i="32" s="1"/>
  <c r="L340" i="32"/>
  <c r="M340" i="32" s="1"/>
  <c r="L341" i="32"/>
  <c r="M341" i="32" s="1"/>
  <c r="L342" i="32"/>
  <c r="M342" i="32" s="1"/>
  <c r="L343" i="32"/>
  <c r="M343" i="32" s="1"/>
  <c r="L344" i="32"/>
  <c r="M344" i="32" s="1"/>
  <c r="L345" i="32"/>
  <c r="M345" i="32" s="1"/>
  <c r="L346" i="32"/>
  <c r="M346" i="32" s="1"/>
  <c r="L347" i="32"/>
  <c r="M347" i="32" s="1"/>
  <c r="L348" i="32"/>
  <c r="M348" i="32" s="1"/>
  <c r="L349" i="32"/>
  <c r="M349" i="32" s="1"/>
  <c r="L350" i="32"/>
  <c r="M350" i="32" s="1"/>
  <c r="L351" i="32"/>
  <c r="M351" i="32" s="1"/>
  <c r="L352" i="32"/>
  <c r="M352" i="32" s="1"/>
  <c r="L353" i="32"/>
  <c r="M353" i="32" s="1"/>
  <c r="L354" i="32"/>
  <c r="M354" i="32" s="1"/>
  <c r="L355" i="32"/>
  <c r="M355" i="32" s="1"/>
  <c r="L356" i="32"/>
  <c r="M356" i="32" s="1"/>
  <c r="L357" i="32"/>
  <c r="M357" i="32" s="1"/>
  <c r="L358" i="32"/>
  <c r="M358" i="32" s="1"/>
  <c r="L359" i="32"/>
  <c r="M359" i="32" s="1"/>
  <c r="L360" i="32"/>
  <c r="M360" i="32" s="1"/>
  <c r="L361" i="32"/>
  <c r="M361" i="32" s="1"/>
  <c r="L362" i="32"/>
  <c r="M362" i="32" s="1"/>
  <c r="L363" i="32"/>
  <c r="M363" i="32" s="1"/>
  <c r="L364" i="32"/>
  <c r="M364" i="32" s="1"/>
  <c r="L365" i="32"/>
  <c r="M365" i="32" s="1"/>
  <c r="L366" i="32"/>
  <c r="M366" i="32" s="1"/>
  <c r="L367" i="32"/>
  <c r="M367" i="32" s="1"/>
  <c r="L368" i="32"/>
  <c r="M368" i="32" s="1"/>
  <c r="L369" i="32"/>
  <c r="M369" i="32" s="1"/>
  <c r="L370" i="32"/>
  <c r="M370" i="32" s="1"/>
  <c r="L371" i="32"/>
  <c r="M371" i="32" s="1"/>
  <c r="L372" i="32"/>
  <c r="M372" i="32" s="1"/>
  <c r="L373" i="32"/>
  <c r="M373" i="32" s="1"/>
  <c r="L374" i="32"/>
  <c r="M374" i="32" s="1"/>
  <c r="L375" i="32"/>
  <c r="M375" i="32" s="1"/>
  <c r="L376" i="32"/>
  <c r="M376" i="32" s="1"/>
  <c r="L377" i="32"/>
  <c r="M377" i="32" s="1"/>
  <c r="L378" i="32"/>
  <c r="M378" i="32" s="1"/>
  <c r="L379" i="32"/>
  <c r="M379" i="32" s="1"/>
  <c r="L380" i="32"/>
  <c r="M380" i="32" s="1"/>
  <c r="L381" i="32"/>
  <c r="M381" i="32" s="1"/>
  <c r="L382" i="32"/>
  <c r="M382" i="32" s="1"/>
  <c r="L383" i="32"/>
  <c r="M383" i="32" s="1"/>
  <c r="L384" i="32"/>
  <c r="M384" i="32" s="1"/>
  <c r="L385" i="32"/>
  <c r="M385" i="32" s="1"/>
  <c r="L386" i="32"/>
  <c r="M386" i="32" s="1"/>
  <c r="L387" i="32"/>
  <c r="M387" i="32" s="1"/>
  <c r="L388" i="32"/>
  <c r="M388" i="32" s="1"/>
  <c r="L389" i="32"/>
  <c r="M389" i="32" s="1"/>
  <c r="L390" i="32"/>
  <c r="M390" i="32" s="1"/>
  <c r="L391" i="32"/>
  <c r="M391" i="32" s="1"/>
  <c r="L392" i="32"/>
  <c r="M392" i="32" s="1"/>
  <c r="L393" i="32"/>
  <c r="M393" i="32" s="1"/>
  <c r="L394" i="32"/>
  <c r="M394" i="32" s="1"/>
  <c r="L395" i="32"/>
  <c r="M395" i="32" s="1"/>
  <c r="L396" i="32"/>
  <c r="M396" i="32" s="1"/>
  <c r="L397" i="32"/>
  <c r="M397" i="32" s="1"/>
  <c r="L398" i="32"/>
  <c r="M398" i="32" s="1"/>
  <c r="L399" i="32"/>
  <c r="M399" i="32" s="1"/>
  <c r="L400" i="32"/>
  <c r="M400" i="32" s="1"/>
  <c r="L401" i="32"/>
  <c r="M401" i="32" s="1"/>
  <c r="L402" i="32"/>
  <c r="M402" i="32" s="1"/>
  <c r="L403" i="32"/>
  <c r="M403" i="32" s="1"/>
  <c r="L404" i="32"/>
  <c r="M404" i="32" s="1"/>
  <c r="L405" i="32"/>
  <c r="M405" i="32" s="1"/>
  <c r="L406" i="32"/>
  <c r="M406" i="32" s="1"/>
  <c r="L407" i="32"/>
  <c r="M407" i="32" s="1"/>
  <c r="L408" i="32"/>
  <c r="M408" i="32" s="1"/>
  <c r="L409" i="32"/>
  <c r="M409" i="32" s="1"/>
  <c r="L410" i="32"/>
  <c r="M410" i="32" s="1"/>
  <c r="L411" i="32"/>
  <c r="M411" i="32" s="1"/>
  <c r="L412" i="32"/>
  <c r="M412" i="32" s="1"/>
  <c r="L413" i="32"/>
  <c r="M413" i="32" s="1"/>
  <c r="L414" i="32"/>
  <c r="M414" i="32" s="1"/>
  <c r="L415" i="32"/>
  <c r="M415" i="32" s="1"/>
  <c r="L416" i="32"/>
  <c r="M416" i="32" s="1"/>
  <c r="L417" i="32"/>
  <c r="M417" i="32" s="1"/>
  <c r="L418" i="32"/>
  <c r="M418" i="32" s="1"/>
  <c r="L419" i="32"/>
  <c r="M419" i="32" s="1"/>
  <c r="L420" i="32"/>
  <c r="M420" i="32" s="1"/>
  <c r="L421" i="32"/>
  <c r="M421" i="32" s="1"/>
  <c r="L422" i="32"/>
  <c r="M422" i="32" s="1"/>
  <c r="L423" i="32"/>
  <c r="M423" i="32" s="1"/>
  <c r="L424" i="32"/>
  <c r="M424" i="32" s="1"/>
  <c r="L425" i="32"/>
  <c r="M425" i="32" s="1"/>
  <c r="L426" i="32"/>
  <c r="M426" i="32" s="1"/>
  <c r="L427" i="32"/>
  <c r="M427" i="32" s="1"/>
  <c r="L428" i="32"/>
  <c r="M428" i="32" s="1"/>
  <c r="L429" i="32"/>
  <c r="M429" i="32" s="1"/>
  <c r="L430" i="32"/>
  <c r="M430" i="32" s="1"/>
  <c r="L431" i="32"/>
  <c r="M431" i="32" s="1"/>
  <c r="L432" i="32"/>
  <c r="M432" i="32" s="1"/>
  <c r="L433" i="32"/>
  <c r="M433" i="32" s="1"/>
  <c r="L434" i="32"/>
  <c r="M434" i="32" s="1"/>
  <c r="L435" i="32"/>
  <c r="M435" i="32" s="1"/>
  <c r="L436" i="32"/>
  <c r="M436" i="32" s="1"/>
  <c r="L437" i="32"/>
  <c r="M437" i="32" s="1"/>
  <c r="L438" i="32"/>
  <c r="M438" i="32" s="1"/>
  <c r="L439" i="32"/>
  <c r="M439" i="32" s="1"/>
  <c r="L440" i="32"/>
  <c r="M440" i="32" s="1"/>
  <c r="L441" i="32"/>
  <c r="M441" i="32" s="1"/>
  <c r="L442" i="32"/>
  <c r="M442" i="32" s="1"/>
  <c r="L443" i="32"/>
  <c r="M443" i="32" s="1"/>
  <c r="L444" i="32"/>
  <c r="M444" i="32" s="1"/>
  <c r="L445" i="32"/>
  <c r="M445" i="32" s="1"/>
  <c r="L446" i="32"/>
  <c r="M446" i="32" s="1"/>
  <c r="L447" i="32"/>
  <c r="M447" i="32" s="1"/>
  <c r="L448" i="32"/>
  <c r="M448" i="32" s="1"/>
  <c r="L449" i="32"/>
  <c r="M449" i="32" s="1"/>
  <c r="L450" i="32"/>
  <c r="M450" i="32" s="1"/>
  <c r="L451" i="32"/>
  <c r="M451" i="32" s="1"/>
  <c r="L452" i="32"/>
  <c r="M452" i="32" s="1"/>
  <c r="L453" i="32"/>
  <c r="M453" i="32" s="1"/>
  <c r="L454" i="32"/>
  <c r="M454" i="32" s="1"/>
  <c r="L455" i="32"/>
  <c r="M455" i="32" s="1"/>
  <c r="L456" i="32"/>
  <c r="M456" i="32" s="1"/>
  <c r="L457" i="32"/>
  <c r="M457" i="32" s="1"/>
  <c r="L458" i="32"/>
  <c r="M458" i="32" s="1"/>
  <c r="L459" i="32"/>
  <c r="M459" i="32" s="1"/>
  <c r="L460" i="32"/>
  <c r="M460" i="32" s="1"/>
  <c r="L461" i="32"/>
  <c r="M461" i="32" s="1"/>
  <c r="L462" i="32"/>
  <c r="M462" i="32" s="1"/>
  <c r="L463" i="32"/>
  <c r="M463" i="32" s="1"/>
  <c r="L464" i="32"/>
  <c r="M464" i="32" s="1"/>
  <c r="L465" i="32"/>
  <c r="M465" i="32" s="1"/>
  <c r="L466" i="32"/>
  <c r="M466" i="32" s="1"/>
  <c r="L467" i="32"/>
  <c r="M467" i="32" s="1"/>
  <c r="L468" i="32"/>
  <c r="M468" i="32" s="1"/>
  <c r="L469" i="32"/>
  <c r="M469" i="32" s="1"/>
  <c r="L470" i="32"/>
  <c r="M470" i="32" s="1"/>
  <c r="L471" i="32"/>
  <c r="M471" i="32" s="1"/>
  <c r="L472" i="32"/>
  <c r="M472" i="32" s="1"/>
  <c r="L473" i="32"/>
  <c r="M473" i="32" s="1"/>
  <c r="L474" i="32"/>
  <c r="M474" i="32" s="1"/>
  <c r="L475" i="32"/>
  <c r="M475" i="32" s="1"/>
  <c r="L476" i="32"/>
  <c r="M476" i="32" s="1"/>
  <c r="L477" i="32"/>
  <c r="M477" i="32" s="1"/>
  <c r="L478" i="32"/>
  <c r="M478" i="32" s="1"/>
  <c r="L479" i="32"/>
  <c r="M479" i="32" s="1"/>
  <c r="L480" i="32"/>
  <c r="M480" i="32" s="1"/>
  <c r="L481" i="32"/>
  <c r="M481" i="32" s="1"/>
  <c r="L482" i="32"/>
  <c r="M482" i="32" s="1"/>
  <c r="L483" i="32"/>
  <c r="M483" i="32" s="1"/>
  <c r="L484" i="32"/>
  <c r="M484" i="32" s="1"/>
  <c r="L485" i="32"/>
  <c r="M485" i="32" s="1"/>
  <c r="L486" i="32"/>
  <c r="M486" i="32" s="1"/>
  <c r="L487" i="32"/>
  <c r="M487" i="32" s="1"/>
  <c r="L488" i="32"/>
  <c r="M488" i="32" s="1"/>
  <c r="L489" i="32"/>
  <c r="M489" i="32" s="1"/>
  <c r="L490" i="32"/>
  <c r="M490" i="32" s="1"/>
  <c r="L491" i="32"/>
  <c r="M491" i="32" s="1"/>
  <c r="L492" i="32"/>
  <c r="M492" i="32" s="1"/>
  <c r="L493" i="32"/>
  <c r="M493" i="32" s="1"/>
  <c r="L494" i="32"/>
  <c r="M494" i="32" s="1"/>
  <c r="L495" i="32"/>
  <c r="M495" i="32" s="1"/>
  <c r="L496" i="32"/>
  <c r="M496" i="32" s="1"/>
  <c r="L497" i="32"/>
  <c r="M497" i="32" s="1"/>
  <c r="L498" i="32"/>
  <c r="M498" i="32" s="1"/>
  <c r="L499" i="32"/>
  <c r="M499" i="32" s="1"/>
  <c r="L500" i="32"/>
  <c r="M500" i="32" s="1"/>
  <c r="L501" i="32"/>
  <c r="M501" i="32" s="1"/>
  <c r="L502" i="32"/>
  <c r="M502" i="32" s="1"/>
  <c r="L503" i="32"/>
  <c r="M503" i="32" s="1"/>
  <c r="L504" i="32"/>
  <c r="M504" i="32" s="1"/>
  <c r="L505" i="32"/>
  <c r="M505" i="32" s="1"/>
  <c r="L506" i="32"/>
  <c r="M506" i="32" s="1"/>
  <c r="L507" i="32"/>
  <c r="M507" i="32" s="1"/>
  <c r="L508" i="32"/>
  <c r="M508" i="32" s="1"/>
  <c r="L509" i="32"/>
  <c r="M509" i="32" s="1"/>
  <c r="L510" i="32"/>
  <c r="M510" i="32" s="1"/>
  <c r="L511" i="32"/>
  <c r="M511" i="32" s="1"/>
  <c r="L512" i="32"/>
  <c r="M512" i="32" s="1"/>
  <c r="L513" i="32"/>
  <c r="M513" i="32" s="1"/>
  <c r="L514" i="32"/>
  <c r="M514" i="32" s="1"/>
  <c r="L515" i="32"/>
  <c r="M515" i="32" s="1"/>
  <c r="L516" i="32"/>
  <c r="M516" i="32" s="1"/>
  <c r="L517" i="32"/>
  <c r="M517" i="32" s="1"/>
  <c r="L518" i="32"/>
  <c r="M518" i="32" s="1"/>
  <c r="L519" i="32"/>
  <c r="M519" i="32" s="1"/>
  <c r="L520" i="32"/>
  <c r="M520" i="32" s="1"/>
  <c r="L521" i="32"/>
  <c r="M521" i="32" s="1"/>
  <c r="L522" i="32"/>
  <c r="M522" i="32" s="1"/>
  <c r="L523" i="32"/>
  <c r="M523" i="32" s="1"/>
  <c r="L524" i="32"/>
  <c r="M524" i="32" s="1"/>
  <c r="L525" i="32"/>
  <c r="M525" i="32" s="1"/>
  <c r="L526" i="32"/>
  <c r="M526" i="32" s="1"/>
  <c r="L527" i="32"/>
  <c r="M527" i="32" s="1"/>
  <c r="L528" i="32"/>
  <c r="M528" i="32" s="1"/>
  <c r="L529" i="32"/>
  <c r="M529" i="32" s="1"/>
  <c r="L530" i="32"/>
  <c r="M530" i="32" s="1"/>
  <c r="L531" i="32"/>
  <c r="M531" i="32" s="1"/>
  <c r="L532" i="32"/>
  <c r="M532" i="32" s="1"/>
  <c r="L533" i="32"/>
  <c r="M533" i="32" s="1"/>
  <c r="L534" i="32"/>
  <c r="M534" i="32" s="1"/>
  <c r="L535" i="32"/>
  <c r="M535" i="32" s="1"/>
  <c r="L536" i="32"/>
  <c r="M536" i="32" s="1"/>
  <c r="L537" i="32"/>
  <c r="M537" i="32" s="1"/>
  <c r="L538" i="32"/>
  <c r="M538" i="32" s="1"/>
  <c r="L539" i="32"/>
  <c r="M539" i="32" s="1"/>
  <c r="L540" i="32"/>
  <c r="M540" i="32" s="1"/>
  <c r="L541" i="32"/>
  <c r="M541" i="32" s="1"/>
  <c r="L542" i="32"/>
  <c r="M542" i="32" s="1"/>
  <c r="L543" i="32"/>
  <c r="M543" i="32" s="1"/>
  <c r="L544" i="32"/>
  <c r="M544" i="32" s="1"/>
  <c r="L545" i="32"/>
  <c r="M545" i="32" s="1"/>
  <c r="L546" i="32"/>
  <c r="M546" i="32" s="1"/>
  <c r="L547" i="32"/>
  <c r="M547" i="32" s="1"/>
  <c r="L548" i="32"/>
  <c r="M548" i="32" s="1"/>
  <c r="L549" i="32"/>
  <c r="M549" i="32" s="1"/>
  <c r="L550" i="32"/>
  <c r="M550" i="32" s="1"/>
  <c r="L551" i="32"/>
  <c r="M551" i="32" s="1"/>
  <c r="L552" i="32"/>
  <c r="M552" i="32" s="1"/>
  <c r="L553" i="32"/>
  <c r="M553" i="32" s="1"/>
  <c r="L554" i="32"/>
  <c r="M554" i="32" s="1"/>
  <c r="L555" i="32"/>
  <c r="M555" i="32" s="1"/>
  <c r="L556" i="32"/>
  <c r="M556" i="32" s="1"/>
  <c r="L557" i="32"/>
  <c r="M557" i="32" s="1"/>
  <c r="L558" i="32"/>
  <c r="M558" i="32" s="1"/>
  <c r="L559" i="32"/>
  <c r="M559" i="32" s="1"/>
  <c r="L560" i="32"/>
  <c r="M560" i="32" s="1"/>
  <c r="L561" i="32"/>
  <c r="M561" i="32" s="1"/>
  <c r="L562" i="32"/>
  <c r="M562" i="32" s="1"/>
  <c r="L563" i="32"/>
  <c r="M563" i="32" s="1"/>
  <c r="L564" i="32"/>
  <c r="M564" i="32" s="1"/>
  <c r="L565" i="32"/>
  <c r="M565" i="32" s="1"/>
  <c r="L566" i="32"/>
  <c r="M566" i="32" s="1"/>
  <c r="L567" i="32"/>
  <c r="M567" i="32" s="1"/>
  <c r="L568" i="32"/>
  <c r="M568" i="32" s="1"/>
  <c r="L569" i="32"/>
  <c r="M569" i="32" s="1"/>
  <c r="L570" i="32"/>
  <c r="M570" i="32" s="1"/>
  <c r="L571" i="32"/>
  <c r="M571" i="32" s="1"/>
  <c r="L572" i="32"/>
  <c r="M572" i="32" s="1"/>
  <c r="L573" i="32"/>
  <c r="M573" i="32" s="1"/>
  <c r="L574" i="32"/>
  <c r="M574" i="32" s="1"/>
  <c r="L575" i="32"/>
  <c r="M575" i="32" s="1"/>
  <c r="L576" i="32"/>
  <c r="M576" i="32" s="1"/>
  <c r="L577" i="32"/>
  <c r="M577" i="32" s="1"/>
  <c r="L578" i="32"/>
  <c r="M578" i="32" s="1"/>
  <c r="L579" i="32"/>
  <c r="M579" i="32" s="1"/>
  <c r="L580" i="32"/>
  <c r="M580" i="32" s="1"/>
  <c r="L581" i="32"/>
  <c r="M581" i="32" s="1"/>
  <c r="L582" i="32"/>
  <c r="M582" i="32" s="1"/>
  <c r="L583" i="32"/>
  <c r="M583" i="32" s="1"/>
  <c r="L584" i="32"/>
  <c r="M584" i="32" s="1"/>
  <c r="L585" i="32"/>
  <c r="M585" i="32" s="1"/>
  <c r="L586" i="32"/>
  <c r="M586" i="32" s="1"/>
  <c r="L587" i="32"/>
  <c r="M587" i="32" s="1"/>
  <c r="L588" i="32"/>
  <c r="M588" i="32" s="1"/>
  <c r="L589" i="32"/>
  <c r="M589" i="32" s="1"/>
  <c r="L590" i="32"/>
  <c r="M590" i="32" s="1"/>
  <c r="L591" i="32"/>
  <c r="M591" i="32" s="1"/>
  <c r="L592" i="32"/>
  <c r="M592" i="32" s="1"/>
  <c r="L593" i="32"/>
  <c r="M593" i="32" s="1"/>
  <c r="L594" i="32"/>
  <c r="M594" i="32" s="1"/>
  <c r="L595" i="32"/>
  <c r="M595" i="32" s="1"/>
  <c r="L596" i="32"/>
  <c r="M596" i="32" s="1"/>
  <c r="L597" i="32"/>
  <c r="M597" i="32" s="1"/>
  <c r="L598" i="32"/>
  <c r="M598" i="32" s="1"/>
  <c r="L599" i="32"/>
  <c r="M599" i="32" s="1"/>
  <c r="L600" i="32"/>
  <c r="M600" i="32" s="1"/>
  <c r="L601" i="32"/>
  <c r="M601" i="32" s="1"/>
  <c r="L602" i="32"/>
  <c r="M602" i="32" s="1"/>
  <c r="L603" i="32"/>
  <c r="M603" i="32" s="1"/>
  <c r="L604" i="32"/>
  <c r="M604" i="32" s="1"/>
  <c r="L605" i="32"/>
  <c r="M605" i="32" s="1"/>
  <c r="L606" i="32"/>
  <c r="M606" i="32" s="1"/>
  <c r="L607" i="32"/>
  <c r="M607" i="32" s="1"/>
  <c r="L608" i="32"/>
  <c r="M608" i="32" s="1"/>
  <c r="L609" i="32"/>
  <c r="M609" i="32" s="1"/>
  <c r="L610" i="32"/>
  <c r="M610" i="32" s="1"/>
  <c r="L611" i="32"/>
  <c r="M611" i="32" s="1"/>
  <c r="L612" i="32"/>
  <c r="M612" i="32" s="1"/>
  <c r="L613" i="32"/>
  <c r="M613" i="32" s="1"/>
  <c r="J3" i="32"/>
  <c r="K3" i="32" s="1"/>
  <c r="J4" i="32"/>
  <c r="K4" i="32" s="1"/>
  <c r="J5" i="32"/>
  <c r="K5" i="32" s="1"/>
  <c r="J6" i="32"/>
  <c r="K6" i="32" s="1"/>
  <c r="J7" i="32"/>
  <c r="K7" i="32" s="1"/>
  <c r="J8" i="32"/>
  <c r="K8" i="32" s="1"/>
  <c r="J9" i="32"/>
  <c r="K9" i="32" s="1"/>
  <c r="J10" i="32"/>
  <c r="K10" i="32" s="1"/>
  <c r="J11" i="32"/>
  <c r="K11" i="32" s="1"/>
  <c r="J12" i="32"/>
  <c r="K12" i="32" s="1"/>
  <c r="J13" i="32"/>
  <c r="K13" i="32" s="1"/>
  <c r="J14" i="32"/>
  <c r="K14" i="32" s="1"/>
  <c r="J15" i="32"/>
  <c r="K15" i="32" s="1"/>
  <c r="J16" i="32"/>
  <c r="K16" i="32" s="1"/>
  <c r="J17" i="32"/>
  <c r="K17" i="32" s="1"/>
  <c r="J18" i="32"/>
  <c r="K18" i="32" s="1"/>
  <c r="J19" i="32"/>
  <c r="K19" i="32" s="1"/>
  <c r="J20" i="32"/>
  <c r="K20" i="32" s="1"/>
  <c r="J21" i="32"/>
  <c r="K21" i="32" s="1"/>
  <c r="J22" i="32"/>
  <c r="K22" i="32" s="1"/>
  <c r="J23" i="32"/>
  <c r="K23" i="32" s="1"/>
  <c r="J24" i="32"/>
  <c r="K24" i="32" s="1"/>
  <c r="J25" i="32"/>
  <c r="K25" i="32" s="1"/>
  <c r="J26" i="32"/>
  <c r="K26" i="32" s="1"/>
  <c r="J27" i="32"/>
  <c r="K27" i="32" s="1"/>
  <c r="J28" i="32"/>
  <c r="K28" i="32" s="1"/>
  <c r="J29" i="32"/>
  <c r="K29" i="32" s="1"/>
  <c r="J30" i="32"/>
  <c r="K30" i="32" s="1"/>
  <c r="J31" i="32"/>
  <c r="K31" i="32" s="1"/>
  <c r="J32" i="32"/>
  <c r="K32" i="32" s="1"/>
  <c r="J33" i="32"/>
  <c r="K33" i="32" s="1"/>
  <c r="J34" i="32"/>
  <c r="K34" i="32" s="1"/>
  <c r="J35" i="32"/>
  <c r="K35" i="32" s="1"/>
  <c r="J36" i="32"/>
  <c r="K36" i="32" s="1"/>
  <c r="J37" i="32"/>
  <c r="K37" i="32" s="1"/>
  <c r="J38" i="32"/>
  <c r="K38" i="32" s="1"/>
  <c r="J39" i="32"/>
  <c r="K39" i="32" s="1"/>
  <c r="J40" i="32"/>
  <c r="K40" i="32" s="1"/>
  <c r="J41" i="32"/>
  <c r="K41" i="32" s="1"/>
  <c r="J42" i="32"/>
  <c r="K42" i="32" s="1"/>
  <c r="J43" i="32"/>
  <c r="K43" i="32" s="1"/>
  <c r="J44" i="32"/>
  <c r="K44" i="32" s="1"/>
  <c r="J45" i="32"/>
  <c r="K45" i="32" s="1"/>
  <c r="J46" i="32"/>
  <c r="K46" i="32" s="1"/>
  <c r="J47" i="32"/>
  <c r="K47" i="32" s="1"/>
  <c r="J48" i="32"/>
  <c r="K48" i="32" s="1"/>
  <c r="J49" i="32"/>
  <c r="K49" i="32" s="1"/>
  <c r="J50" i="32"/>
  <c r="K50" i="32" s="1"/>
  <c r="J51" i="32"/>
  <c r="K51" i="32" s="1"/>
  <c r="J52" i="32"/>
  <c r="K52" i="32" s="1"/>
  <c r="J53" i="32"/>
  <c r="K53" i="32" s="1"/>
  <c r="J54" i="32"/>
  <c r="K54" i="32" s="1"/>
  <c r="J55" i="32"/>
  <c r="K55" i="32" s="1"/>
  <c r="J56" i="32"/>
  <c r="K56" i="32" s="1"/>
  <c r="J57" i="32"/>
  <c r="K57" i="32" s="1"/>
  <c r="J58" i="32"/>
  <c r="K58" i="32" s="1"/>
  <c r="J59" i="32"/>
  <c r="K59" i="32" s="1"/>
  <c r="J60" i="32"/>
  <c r="K60" i="32" s="1"/>
  <c r="J61" i="32"/>
  <c r="K61" i="32" s="1"/>
  <c r="J62" i="32"/>
  <c r="K62" i="32" s="1"/>
  <c r="J63" i="32"/>
  <c r="K63" i="32" s="1"/>
  <c r="J64" i="32"/>
  <c r="K64" i="32" s="1"/>
  <c r="J65" i="32"/>
  <c r="K65" i="32" s="1"/>
  <c r="J66" i="32"/>
  <c r="K66" i="32" s="1"/>
  <c r="J67" i="32"/>
  <c r="K67" i="32" s="1"/>
  <c r="J68" i="32"/>
  <c r="K68" i="32" s="1"/>
  <c r="J69" i="32"/>
  <c r="K69" i="32" s="1"/>
  <c r="J70" i="32"/>
  <c r="K70" i="32" s="1"/>
  <c r="J71" i="32"/>
  <c r="K71" i="32" s="1"/>
  <c r="J72" i="32"/>
  <c r="K72" i="32" s="1"/>
  <c r="J73" i="32"/>
  <c r="K73" i="32" s="1"/>
  <c r="J74" i="32"/>
  <c r="K74" i="32" s="1"/>
  <c r="J75" i="32"/>
  <c r="K75" i="32" s="1"/>
  <c r="J76" i="32"/>
  <c r="K76" i="32" s="1"/>
  <c r="J77" i="32"/>
  <c r="K77" i="32" s="1"/>
  <c r="J78" i="32"/>
  <c r="K78" i="32" s="1"/>
  <c r="J79" i="32"/>
  <c r="K79" i="32" s="1"/>
  <c r="J80" i="32"/>
  <c r="K80" i="32" s="1"/>
  <c r="J81" i="32"/>
  <c r="K81" i="32" s="1"/>
  <c r="J82" i="32"/>
  <c r="K82" i="32" s="1"/>
  <c r="J83" i="32"/>
  <c r="K83" i="32" s="1"/>
  <c r="J84" i="32"/>
  <c r="K84" i="32" s="1"/>
  <c r="J85" i="32"/>
  <c r="K85" i="32" s="1"/>
  <c r="J86" i="32"/>
  <c r="K86" i="32" s="1"/>
  <c r="J87" i="32"/>
  <c r="K87" i="32" s="1"/>
  <c r="J88" i="32"/>
  <c r="K88" i="32" s="1"/>
  <c r="J89" i="32"/>
  <c r="K89" i="32" s="1"/>
  <c r="J90" i="32"/>
  <c r="K90" i="32" s="1"/>
  <c r="J91" i="32"/>
  <c r="K91" i="32" s="1"/>
  <c r="J92" i="32"/>
  <c r="K92" i="32" s="1"/>
  <c r="J93" i="32"/>
  <c r="K93" i="32" s="1"/>
  <c r="J94" i="32"/>
  <c r="K94" i="32" s="1"/>
  <c r="J95" i="32"/>
  <c r="K95" i="32" s="1"/>
  <c r="J96" i="32"/>
  <c r="K96" i="32" s="1"/>
  <c r="J97" i="32"/>
  <c r="K97" i="32" s="1"/>
  <c r="J98" i="32"/>
  <c r="K98" i="32" s="1"/>
  <c r="J99" i="32"/>
  <c r="K99" i="32" s="1"/>
  <c r="J100" i="32"/>
  <c r="K100" i="32" s="1"/>
  <c r="J101" i="32"/>
  <c r="K101" i="32" s="1"/>
  <c r="J102" i="32"/>
  <c r="K102" i="32" s="1"/>
  <c r="J103" i="32"/>
  <c r="K103" i="32" s="1"/>
  <c r="J104" i="32"/>
  <c r="K104" i="32" s="1"/>
  <c r="J105" i="32"/>
  <c r="K105" i="32" s="1"/>
  <c r="J106" i="32"/>
  <c r="K106" i="32" s="1"/>
  <c r="J107" i="32"/>
  <c r="K107" i="32" s="1"/>
  <c r="J108" i="32"/>
  <c r="K108" i="32" s="1"/>
  <c r="J109" i="32"/>
  <c r="K109" i="32" s="1"/>
  <c r="J110" i="32"/>
  <c r="K110" i="32" s="1"/>
  <c r="J111" i="32"/>
  <c r="K111" i="32" s="1"/>
  <c r="J112" i="32"/>
  <c r="K112" i="32" s="1"/>
  <c r="J113" i="32"/>
  <c r="K113" i="32" s="1"/>
  <c r="J114" i="32"/>
  <c r="K114" i="32" s="1"/>
  <c r="J115" i="32"/>
  <c r="K115" i="32" s="1"/>
  <c r="J116" i="32"/>
  <c r="K116" i="32" s="1"/>
  <c r="J117" i="32"/>
  <c r="K117" i="32" s="1"/>
  <c r="J118" i="32"/>
  <c r="K118" i="32" s="1"/>
  <c r="J119" i="32"/>
  <c r="K119" i="32" s="1"/>
  <c r="J120" i="32"/>
  <c r="K120" i="32" s="1"/>
  <c r="J121" i="32"/>
  <c r="K121" i="32" s="1"/>
  <c r="J122" i="32"/>
  <c r="K122" i="32" s="1"/>
  <c r="J123" i="32"/>
  <c r="K123" i="32" s="1"/>
  <c r="J124" i="32"/>
  <c r="K124" i="32" s="1"/>
  <c r="J125" i="32"/>
  <c r="K125" i="32" s="1"/>
  <c r="J126" i="32"/>
  <c r="K126" i="32" s="1"/>
  <c r="J127" i="32"/>
  <c r="K127" i="32" s="1"/>
  <c r="J128" i="32"/>
  <c r="K128" i="32" s="1"/>
  <c r="J129" i="32"/>
  <c r="K129" i="32" s="1"/>
  <c r="J130" i="32"/>
  <c r="K130" i="32" s="1"/>
  <c r="J131" i="32"/>
  <c r="K131" i="32" s="1"/>
  <c r="J132" i="32"/>
  <c r="K132" i="32" s="1"/>
  <c r="J133" i="32"/>
  <c r="K133" i="32" s="1"/>
  <c r="J134" i="32"/>
  <c r="K134" i="32" s="1"/>
  <c r="J135" i="32"/>
  <c r="K135" i="32" s="1"/>
  <c r="J136" i="32"/>
  <c r="K136" i="32" s="1"/>
  <c r="J137" i="32"/>
  <c r="K137" i="32" s="1"/>
  <c r="J138" i="32"/>
  <c r="K138" i="32" s="1"/>
  <c r="J139" i="32"/>
  <c r="K139" i="32" s="1"/>
  <c r="J140" i="32"/>
  <c r="K140" i="32" s="1"/>
  <c r="J141" i="32"/>
  <c r="K141" i="32" s="1"/>
  <c r="J142" i="32"/>
  <c r="K142" i="32" s="1"/>
  <c r="J143" i="32"/>
  <c r="K143" i="32" s="1"/>
  <c r="J144" i="32"/>
  <c r="K144" i="32" s="1"/>
  <c r="J145" i="32"/>
  <c r="K145" i="32" s="1"/>
  <c r="J146" i="32"/>
  <c r="K146" i="32" s="1"/>
  <c r="J147" i="32"/>
  <c r="K147" i="32" s="1"/>
  <c r="J148" i="32"/>
  <c r="K148" i="32" s="1"/>
  <c r="J149" i="32"/>
  <c r="K149" i="32" s="1"/>
  <c r="J150" i="32"/>
  <c r="K150" i="32" s="1"/>
  <c r="J151" i="32"/>
  <c r="K151" i="32" s="1"/>
  <c r="J152" i="32"/>
  <c r="K152" i="32" s="1"/>
  <c r="J153" i="32"/>
  <c r="K153" i="32" s="1"/>
  <c r="J154" i="32"/>
  <c r="K154" i="32" s="1"/>
  <c r="J155" i="32"/>
  <c r="K155" i="32" s="1"/>
  <c r="J156" i="32"/>
  <c r="K156" i="32" s="1"/>
  <c r="J157" i="32"/>
  <c r="K157" i="32" s="1"/>
  <c r="J158" i="32"/>
  <c r="K158" i="32" s="1"/>
  <c r="J159" i="32"/>
  <c r="K159" i="32" s="1"/>
  <c r="J160" i="32"/>
  <c r="K160" i="32" s="1"/>
  <c r="J161" i="32"/>
  <c r="K161" i="32" s="1"/>
  <c r="J162" i="32"/>
  <c r="K162" i="32" s="1"/>
  <c r="J163" i="32"/>
  <c r="K163" i="32" s="1"/>
  <c r="J164" i="32"/>
  <c r="K164" i="32" s="1"/>
  <c r="J165" i="32"/>
  <c r="K165" i="32" s="1"/>
  <c r="J166" i="32"/>
  <c r="K166" i="32" s="1"/>
  <c r="J167" i="32"/>
  <c r="K167" i="32" s="1"/>
  <c r="J168" i="32"/>
  <c r="K168" i="32" s="1"/>
  <c r="J169" i="32"/>
  <c r="K169" i="32" s="1"/>
  <c r="J170" i="32"/>
  <c r="K170" i="32" s="1"/>
  <c r="J171" i="32"/>
  <c r="K171" i="32" s="1"/>
  <c r="J172" i="32"/>
  <c r="K172" i="32" s="1"/>
  <c r="J173" i="32"/>
  <c r="K173" i="32" s="1"/>
  <c r="J174" i="32"/>
  <c r="K174" i="32" s="1"/>
  <c r="J175" i="32"/>
  <c r="K175" i="32" s="1"/>
  <c r="J176" i="32"/>
  <c r="K176" i="32" s="1"/>
  <c r="J177" i="32"/>
  <c r="K177" i="32" s="1"/>
  <c r="J178" i="32"/>
  <c r="K178" i="32" s="1"/>
  <c r="J179" i="32"/>
  <c r="K179" i="32" s="1"/>
  <c r="J180" i="32"/>
  <c r="K180" i="32" s="1"/>
  <c r="J181" i="32"/>
  <c r="K181" i="32" s="1"/>
  <c r="J182" i="32"/>
  <c r="K182" i="32" s="1"/>
  <c r="J183" i="32"/>
  <c r="K183" i="32" s="1"/>
  <c r="J184" i="32"/>
  <c r="K184" i="32" s="1"/>
  <c r="J185" i="32"/>
  <c r="K185" i="32" s="1"/>
  <c r="J186" i="32"/>
  <c r="K186" i="32" s="1"/>
  <c r="J187" i="32"/>
  <c r="K187" i="32" s="1"/>
  <c r="J188" i="32"/>
  <c r="K188" i="32" s="1"/>
  <c r="J189" i="32"/>
  <c r="K189" i="32" s="1"/>
  <c r="J190" i="32"/>
  <c r="K190" i="32" s="1"/>
  <c r="J191" i="32"/>
  <c r="K191" i="32" s="1"/>
  <c r="J192" i="32"/>
  <c r="K192" i="32" s="1"/>
  <c r="J193" i="32"/>
  <c r="K193" i="32" s="1"/>
  <c r="J194" i="32"/>
  <c r="K194" i="32" s="1"/>
  <c r="J195" i="32"/>
  <c r="K195" i="32" s="1"/>
  <c r="J196" i="32"/>
  <c r="K196" i="32" s="1"/>
  <c r="J197" i="32"/>
  <c r="K197" i="32" s="1"/>
  <c r="J198" i="32"/>
  <c r="K198" i="32" s="1"/>
  <c r="J199" i="32"/>
  <c r="K199" i="32" s="1"/>
  <c r="J200" i="32"/>
  <c r="K200" i="32" s="1"/>
  <c r="J201" i="32"/>
  <c r="K201" i="32" s="1"/>
  <c r="J202" i="32"/>
  <c r="K202" i="32" s="1"/>
  <c r="J203" i="32"/>
  <c r="K203" i="32" s="1"/>
  <c r="J204" i="32"/>
  <c r="K204" i="32" s="1"/>
  <c r="J205" i="32"/>
  <c r="K205" i="32" s="1"/>
  <c r="J206" i="32"/>
  <c r="K206" i="32" s="1"/>
  <c r="J207" i="32"/>
  <c r="K207" i="32" s="1"/>
  <c r="J208" i="32"/>
  <c r="K208" i="32" s="1"/>
  <c r="J209" i="32"/>
  <c r="K209" i="32" s="1"/>
  <c r="J210" i="32"/>
  <c r="K210" i="32" s="1"/>
  <c r="J211" i="32"/>
  <c r="K211" i="32" s="1"/>
  <c r="J212" i="32"/>
  <c r="K212" i="32" s="1"/>
  <c r="J213" i="32"/>
  <c r="K213" i="32" s="1"/>
  <c r="J214" i="32"/>
  <c r="K214" i="32" s="1"/>
  <c r="J215" i="32"/>
  <c r="K215" i="32" s="1"/>
  <c r="J216" i="32"/>
  <c r="K216" i="32" s="1"/>
  <c r="J217" i="32"/>
  <c r="K217" i="32" s="1"/>
  <c r="J218" i="32"/>
  <c r="K218" i="32" s="1"/>
  <c r="J219" i="32"/>
  <c r="K219" i="32" s="1"/>
  <c r="J220" i="32"/>
  <c r="K220" i="32" s="1"/>
  <c r="J221" i="32"/>
  <c r="K221" i="32" s="1"/>
  <c r="J222" i="32"/>
  <c r="K222" i="32" s="1"/>
  <c r="J223" i="32"/>
  <c r="K223" i="32" s="1"/>
  <c r="J224" i="32"/>
  <c r="K224" i="32" s="1"/>
  <c r="J225" i="32"/>
  <c r="K225" i="32" s="1"/>
  <c r="J226" i="32"/>
  <c r="K226" i="32" s="1"/>
  <c r="J227" i="32"/>
  <c r="K227" i="32" s="1"/>
  <c r="J228" i="32"/>
  <c r="K228" i="32" s="1"/>
  <c r="J229" i="32"/>
  <c r="K229" i="32" s="1"/>
  <c r="J230" i="32"/>
  <c r="K230" i="32" s="1"/>
  <c r="J231" i="32"/>
  <c r="K231" i="32" s="1"/>
  <c r="J232" i="32"/>
  <c r="K232" i="32" s="1"/>
  <c r="J233" i="32"/>
  <c r="K233" i="32" s="1"/>
  <c r="J234" i="32"/>
  <c r="K234" i="32" s="1"/>
  <c r="J235" i="32"/>
  <c r="K235" i="32" s="1"/>
  <c r="J236" i="32"/>
  <c r="K236" i="32" s="1"/>
  <c r="J237" i="32"/>
  <c r="K237" i="32" s="1"/>
  <c r="J238" i="32"/>
  <c r="K238" i="32" s="1"/>
  <c r="J239" i="32"/>
  <c r="K239" i="32" s="1"/>
  <c r="J240" i="32"/>
  <c r="K240" i="32" s="1"/>
  <c r="J241" i="32"/>
  <c r="K241" i="32" s="1"/>
  <c r="J242" i="32"/>
  <c r="K242" i="32" s="1"/>
  <c r="J243" i="32"/>
  <c r="K243" i="32" s="1"/>
  <c r="J244" i="32"/>
  <c r="K244" i="32" s="1"/>
  <c r="J245" i="32"/>
  <c r="K245" i="32" s="1"/>
  <c r="J246" i="32"/>
  <c r="K246" i="32" s="1"/>
  <c r="J247" i="32"/>
  <c r="K247" i="32" s="1"/>
  <c r="J248" i="32"/>
  <c r="K248" i="32" s="1"/>
  <c r="J249" i="32"/>
  <c r="K249" i="32" s="1"/>
  <c r="J250" i="32"/>
  <c r="K250" i="32" s="1"/>
  <c r="J251" i="32"/>
  <c r="K251" i="32" s="1"/>
  <c r="J252" i="32"/>
  <c r="K252" i="32" s="1"/>
  <c r="J253" i="32"/>
  <c r="K253" i="32" s="1"/>
  <c r="J254" i="32"/>
  <c r="K254" i="32" s="1"/>
  <c r="J255" i="32"/>
  <c r="K255" i="32" s="1"/>
  <c r="J256" i="32"/>
  <c r="K256" i="32" s="1"/>
  <c r="J257" i="32"/>
  <c r="K257" i="32" s="1"/>
  <c r="J258" i="32"/>
  <c r="K258" i="32" s="1"/>
  <c r="J259" i="32"/>
  <c r="K259" i="32" s="1"/>
  <c r="J260" i="32"/>
  <c r="K260" i="32" s="1"/>
  <c r="J261" i="32"/>
  <c r="K261" i="32" s="1"/>
  <c r="J262" i="32"/>
  <c r="K262" i="32" s="1"/>
  <c r="J263" i="32"/>
  <c r="K263" i="32" s="1"/>
  <c r="J264" i="32"/>
  <c r="K264" i="32" s="1"/>
  <c r="J265" i="32"/>
  <c r="K265" i="32" s="1"/>
  <c r="J266" i="32"/>
  <c r="K266" i="32" s="1"/>
  <c r="J267" i="32"/>
  <c r="K267" i="32" s="1"/>
  <c r="J268" i="32"/>
  <c r="K268" i="32" s="1"/>
  <c r="J269" i="32"/>
  <c r="K269" i="32" s="1"/>
  <c r="J270" i="32"/>
  <c r="K270" i="32" s="1"/>
  <c r="J271" i="32"/>
  <c r="K271" i="32" s="1"/>
  <c r="J272" i="32"/>
  <c r="K272" i="32" s="1"/>
  <c r="J273" i="32"/>
  <c r="K273" i="32" s="1"/>
  <c r="J274" i="32"/>
  <c r="K274" i="32" s="1"/>
  <c r="J275" i="32"/>
  <c r="K275" i="32" s="1"/>
  <c r="J276" i="32"/>
  <c r="K276" i="32" s="1"/>
  <c r="J277" i="32"/>
  <c r="K277" i="32" s="1"/>
  <c r="J278" i="32"/>
  <c r="K278" i="32" s="1"/>
  <c r="J279" i="32"/>
  <c r="K279" i="32" s="1"/>
  <c r="J280" i="32"/>
  <c r="K280" i="32" s="1"/>
  <c r="J281" i="32"/>
  <c r="K281" i="32" s="1"/>
  <c r="J282" i="32"/>
  <c r="K282" i="32" s="1"/>
  <c r="J283" i="32"/>
  <c r="K283" i="32" s="1"/>
  <c r="J284" i="32"/>
  <c r="K284" i="32" s="1"/>
  <c r="J285" i="32"/>
  <c r="K285" i="32" s="1"/>
  <c r="J286" i="32"/>
  <c r="K286" i="32" s="1"/>
  <c r="J287" i="32"/>
  <c r="K287" i="32" s="1"/>
  <c r="J288" i="32"/>
  <c r="K288" i="32" s="1"/>
  <c r="J289" i="32"/>
  <c r="K289" i="32" s="1"/>
  <c r="J290" i="32"/>
  <c r="K290" i="32" s="1"/>
  <c r="J291" i="32"/>
  <c r="K291" i="32" s="1"/>
  <c r="J292" i="32"/>
  <c r="K292" i="32" s="1"/>
  <c r="J293" i="32"/>
  <c r="K293" i="32" s="1"/>
  <c r="J294" i="32"/>
  <c r="K294" i="32" s="1"/>
  <c r="J295" i="32"/>
  <c r="K295" i="32" s="1"/>
  <c r="J296" i="32"/>
  <c r="K296" i="32" s="1"/>
  <c r="J297" i="32"/>
  <c r="K297" i="32" s="1"/>
  <c r="J298" i="32"/>
  <c r="K298" i="32" s="1"/>
  <c r="J299" i="32"/>
  <c r="K299" i="32" s="1"/>
  <c r="J300" i="32"/>
  <c r="K300" i="32" s="1"/>
  <c r="J301" i="32"/>
  <c r="K301" i="32" s="1"/>
  <c r="J302" i="32"/>
  <c r="K302" i="32" s="1"/>
  <c r="J303" i="32"/>
  <c r="K303" i="32" s="1"/>
  <c r="J304" i="32"/>
  <c r="K304" i="32" s="1"/>
  <c r="J305" i="32"/>
  <c r="K305" i="32" s="1"/>
  <c r="J306" i="32"/>
  <c r="K306" i="32" s="1"/>
  <c r="J307" i="32"/>
  <c r="K307" i="32" s="1"/>
  <c r="J308" i="32"/>
  <c r="K308" i="32" s="1"/>
  <c r="J309" i="32"/>
  <c r="K309" i="32" s="1"/>
  <c r="J310" i="32"/>
  <c r="K310" i="32" s="1"/>
  <c r="J311" i="32"/>
  <c r="K311" i="32" s="1"/>
  <c r="J312" i="32"/>
  <c r="K312" i="32" s="1"/>
  <c r="J313" i="32"/>
  <c r="K313" i="32" s="1"/>
  <c r="J314" i="32"/>
  <c r="K314" i="32" s="1"/>
  <c r="J315" i="32"/>
  <c r="K315" i="32" s="1"/>
  <c r="J316" i="32"/>
  <c r="K316" i="32" s="1"/>
  <c r="J317" i="32"/>
  <c r="K317" i="32" s="1"/>
  <c r="J318" i="32"/>
  <c r="K318" i="32" s="1"/>
  <c r="J319" i="32"/>
  <c r="K319" i="32" s="1"/>
  <c r="J320" i="32"/>
  <c r="K320" i="32" s="1"/>
  <c r="J321" i="32"/>
  <c r="K321" i="32" s="1"/>
  <c r="J322" i="32"/>
  <c r="K322" i="32" s="1"/>
  <c r="J323" i="32"/>
  <c r="K323" i="32" s="1"/>
  <c r="J324" i="32"/>
  <c r="K324" i="32" s="1"/>
  <c r="J325" i="32"/>
  <c r="K325" i="32" s="1"/>
  <c r="J326" i="32"/>
  <c r="K326" i="32" s="1"/>
  <c r="J327" i="32"/>
  <c r="K327" i="32" s="1"/>
  <c r="J328" i="32"/>
  <c r="K328" i="32" s="1"/>
  <c r="J329" i="32"/>
  <c r="K329" i="32" s="1"/>
  <c r="J330" i="32"/>
  <c r="K330" i="32" s="1"/>
  <c r="J331" i="32"/>
  <c r="K331" i="32" s="1"/>
  <c r="J332" i="32"/>
  <c r="K332" i="32" s="1"/>
  <c r="J333" i="32"/>
  <c r="K333" i="32" s="1"/>
  <c r="J334" i="32"/>
  <c r="K334" i="32" s="1"/>
  <c r="J335" i="32"/>
  <c r="K335" i="32" s="1"/>
  <c r="J336" i="32"/>
  <c r="K336" i="32" s="1"/>
  <c r="J337" i="32"/>
  <c r="K337" i="32" s="1"/>
  <c r="J338" i="32"/>
  <c r="K338" i="32" s="1"/>
  <c r="J339" i="32"/>
  <c r="K339" i="32" s="1"/>
  <c r="J340" i="32"/>
  <c r="K340" i="32" s="1"/>
  <c r="J341" i="32"/>
  <c r="K341" i="32" s="1"/>
  <c r="J342" i="32"/>
  <c r="K342" i="32" s="1"/>
  <c r="J343" i="32"/>
  <c r="K343" i="32" s="1"/>
  <c r="J344" i="32"/>
  <c r="K344" i="32" s="1"/>
  <c r="J345" i="32"/>
  <c r="K345" i="32" s="1"/>
  <c r="J346" i="32"/>
  <c r="K346" i="32" s="1"/>
  <c r="J347" i="32"/>
  <c r="K347" i="32" s="1"/>
  <c r="J348" i="32"/>
  <c r="K348" i="32" s="1"/>
  <c r="J349" i="32"/>
  <c r="K349" i="32" s="1"/>
  <c r="J350" i="32"/>
  <c r="K350" i="32" s="1"/>
  <c r="J351" i="32"/>
  <c r="K351" i="32" s="1"/>
  <c r="J352" i="32"/>
  <c r="K352" i="32" s="1"/>
  <c r="J353" i="32"/>
  <c r="K353" i="32" s="1"/>
  <c r="J354" i="32"/>
  <c r="K354" i="32" s="1"/>
  <c r="J355" i="32"/>
  <c r="K355" i="32" s="1"/>
  <c r="J356" i="32"/>
  <c r="K356" i="32" s="1"/>
  <c r="J357" i="32"/>
  <c r="K357" i="32" s="1"/>
  <c r="J358" i="32"/>
  <c r="K358" i="32" s="1"/>
  <c r="J359" i="32"/>
  <c r="K359" i="32" s="1"/>
  <c r="J360" i="32"/>
  <c r="K360" i="32" s="1"/>
  <c r="J361" i="32"/>
  <c r="K361" i="32" s="1"/>
  <c r="J362" i="32"/>
  <c r="K362" i="32" s="1"/>
  <c r="J363" i="32"/>
  <c r="K363" i="32" s="1"/>
  <c r="J364" i="32"/>
  <c r="K364" i="32" s="1"/>
  <c r="J365" i="32"/>
  <c r="K365" i="32" s="1"/>
  <c r="J366" i="32"/>
  <c r="K366" i="32" s="1"/>
  <c r="J367" i="32"/>
  <c r="K367" i="32" s="1"/>
  <c r="J368" i="32"/>
  <c r="K368" i="32" s="1"/>
  <c r="J369" i="32"/>
  <c r="K369" i="32" s="1"/>
  <c r="J370" i="32"/>
  <c r="K370" i="32" s="1"/>
  <c r="J371" i="32"/>
  <c r="K371" i="32" s="1"/>
  <c r="J372" i="32"/>
  <c r="K372" i="32" s="1"/>
  <c r="J373" i="32"/>
  <c r="K373" i="32" s="1"/>
  <c r="J374" i="32"/>
  <c r="K374" i="32" s="1"/>
  <c r="J375" i="32"/>
  <c r="K375" i="32" s="1"/>
  <c r="J376" i="32"/>
  <c r="K376" i="32" s="1"/>
  <c r="J377" i="32"/>
  <c r="K377" i="32" s="1"/>
  <c r="J378" i="32"/>
  <c r="K378" i="32" s="1"/>
  <c r="J379" i="32"/>
  <c r="K379" i="32" s="1"/>
  <c r="J380" i="32"/>
  <c r="K380" i="32" s="1"/>
  <c r="J381" i="32"/>
  <c r="K381" i="32" s="1"/>
  <c r="J382" i="32"/>
  <c r="K382" i="32" s="1"/>
  <c r="J383" i="32"/>
  <c r="K383" i="32" s="1"/>
  <c r="J384" i="32"/>
  <c r="K384" i="32" s="1"/>
  <c r="J385" i="32"/>
  <c r="K385" i="32" s="1"/>
  <c r="J386" i="32"/>
  <c r="K386" i="32" s="1"/>
  <c r="J387" i="32"/>
  <c r="K387" i="32" s="1"/>
  <c r="J388" i="32"/>
  <c r="K388" i="32" s="1"/>
  <c r="J389" i="32"/>
  <c r="K389" i="32" s="1"/>
  <c r="J390" i="32"/>
  <c r="K390" i="32" s="1"/>
  <c r="J391" i="32"/>
  <c r="K391" i="32" s="1"/>
  <c r="J392" i="32"/>
  <c r="K392" i="32" s="1"/>
  <c r="J393" i="32"/>
  <c r="K393" i="32" s="1"/>
  <c r="J394" i="32"/>
  <c r="K394" i="32" s="1"/>
  <c r="J395" i="32"/>
  <c r="K395" i="32" s="1"/>
  <c r="J396" i="32"/>
  <c r="K396" i="32" s="1"/>
  <c r="J397" i="32"/>
  <c r="K397" i="32" s="1"/>
  <c r="J398" i="32"/>
  <c r="K398" i="32" s="1"/>
  <c r="J399" i="32"/>
  <c r="K399" i="32" s="1"/>
  <c r="J400" i="32"/>
  <c r="K400" i="32" s="1"/>
  <c r="J401" i="32"/>
  <c r="K401" i="32" s="1"/>
  <c r="J402" i="32"/>
  <c r="K402" i="32" s="1"/>
  <c r="J403" i="32"/>
  <c r="K403" i="32" s="1"/>
  <c r="J404" i="32"/>
  <c r="K404" i="32" s="1"/>
  <c r="J405" i="32"/>
  <c r="K405" i="32" s="1"/>
  <c r="J406" i="32"/>
  <c r="K406" i="32" s="1"/>
  <c r="J407" i="32"/>
  <c r="K407" i="32" s="1"/>
  <c r="J408" i="32"/>
  <c r="K408" i="32" s="1"/>
  <c r="J409" i="32"/>
  <c r="K409" i="32" s="1"/>
  <c r="J410" i="32"/>
  <c r="K410" i="32" s="1"/>
  <c r="J411" i="32"/>
  <c r="K411" i="32" s="1"/>
  <c r="J412" i="32"/>
  <c r="K412" i="32" s="1"/>
  <c r="J413" i="32"/>
  <c r="K413" i="32" s="1"/>
  <c r="J414" i="32"/>
  <c r="K414" i="32" s="1"/>
  <c r="J415" i="32"/>
  <c r="K415" i="32" s="1"/>
  <c r="J416" i="32"/>
  <c r="K416" i="32" s="1"/>
  <c r="J417" i="32"/>
  <c r="K417" i="32" s="1"/>
  <c r="J418" i="32"/>
  <c r="K418" i="32" s="1"/>
  <c r="J419" i="32"/>
  <c r="K419" i="32" s="1"/>
  <c r="J420" i="32"/>
  <c r="K420" i="32" s="1"/>
  <c r="J421" i="32"/>
  <c r="K421" i="32" s="1"/>
  <c r="J422" i="32"/>
  <c r="K422" i="32" s="1"/>
  <c r="J423" i="32"/>
  <c r="K423" i="32" s="1"/>
  <c r="J424" i="32"/>
  <c r="K424" i="32" s="1"/>
  <c r="J425" i="32"/>
  <c r="K425" i="32" s="1"/>
  <c r="J426" i="32"/>
  <c r="K426" i="32" s="1"/>
  <c r="J427" i="32"/>
  <c r="K427" i="32" s="1"/>
  <c r="J428" i="32"/>
  <c r="K428" i="32" s="1"/>
  <c r="J429" i="32"/>
  <c r="K429" i="32" s="1"/>
  <c r="J430" i="32"/>
  <c r="K430" i="32" s="1"/>
  <c r="J431" i="32"/>
  <c r="K431" i="32" s="1"/>
  <c r="J432" i="32"/>
  <c r="K432" i="32" s="1"/>
  <c r="J433" i="32"/>
  <c r="K433" i="32" s="1"/>
  <c r="J434" i="32"/>
  <c r="K434" i="32" s="1"/>
  <c r="J435" i="32"/>
  <c r="K435" i="32" s="1"/>
  <c r="J436" i="32"/>
  <c r="K436" i="32" s="1"/>
  <c r="J437" i="32"/>
  <c r="K437" i="32" s="1"/>
  <c r="J438" i="32"/>
  <c r="K438" i="32" s="1"/>
  <c r="J439" i="32"/>
  <c r="K439" i="32" s="1"/>
  <c r="J440" i="32"/>
  <c r="K440" i="32" s="1"/>
  <c r="J441" i="32"/>
  <c r="K441" i="32" s="1"/>
  <c r="J442" i="32"/>
  <c r="K442" i="32" s="1"/>
  <c r="J443" i="32"/>
  <c r="K443" i="32" s="1"/>
  <c r="J444" i="32"/>
  <c r="K444" i="32" s="1"/>
  <c r="J445" i="32"/>
  <c r="K445" i="32" s="1"/>
  <c r="J446" i="32"/>
  <c r="K446" i="32" s="1"/>
  <c r="J447" i="32"/>
  <c r="K447" i="32" s="1"/>
  <c r="J448" i="32"/>
  <c r="K448" i="32" s="1"/>
  <c r="J449" i="32"/>
  <c r="K449" i="32" s="1"/>
  <c r="J450" i="32"/>
  <c r="K450" i="32" s="1"/>
  <c r="J451" i="32"/>
  <c r="K451" i="32" s="1"/>
  <c r="J452" i="32"/>
  <c r="K452" i="32" s="1"/>
  <c r="J453" i="32"/>
  <c r="K453" i="32" s="1"/>
  <c r="J454" i="32"/>
  <c r="K454" i="32" s="1"/>
  <c r="J455" i="32"/>
  <c r="K455" i="32" s="1"/>
  <c r="J456" i="32"/>
  <c r="K456" i="32" s="1"/>
  <c r="J457" i="32"/>
  <c r="K457" i="32" s="1"/>
  <c r="J458" i="32"/>
  <c r="K458" i="32" s="1"/>
  <c r="J459" i="32"/>
  <c r="K459" i="32" s="1"/>
  <c r="J460" i="32"/>
  <c r="K460" i="32" s="1"/>
  <c r="J461" i="32"/>
  <c r="K461" i="32" s="1"/>
  <c r="J462" i="32"/>
  <c r="K462" i="32" s="1"/>
  <c r="J463" i="32"/>
  <c r="K463" i="32" s="1"/>
  <c r="J464" i="32"/>
  <c r="K464" i="32" s="1"/>
  <c r="J465" i="32"/>
  <c r="K465" i="32" s="1"/>
  <c r="J466" i="32"/>
  <c r="K466" i="32" s="1"/>
  <c r="J467" i="32"/>
  <c r="K467" i="32" s="1"/>
  <c r="J468" i="32"/>
  <c r="K468" i="32" s="1"/>
  <c r="J469" i="32"/>
  <c r="K469" i="32" s="1"/>
  <c r="J470" i="32"/>
  <c r="K470" i="32" s="1"/>
  <c r="J471" i="32"/>
  <c r="K471" i="32" s="1"/>
  <c r="J472" i="32"/>
  <c r="K472" i="32" s="1"/>
  <c r="J473" i="32"/>
  <c r="K473" i="32" s="1"/>
  <c r="J474" i="32"/>
  <c r="K474" i="32" s="1"/>
  <c r="J475" i="32"/>
  <c r="K475" i="32" s="1"/>
  <c r="J476" i="32"/>
  <c r="K476" i="32" s="1"/>
  <c r="J477" i="32"/>
  <c r="K477" i="32" s="1"/>
  <c r="J478" i="32"/>
  <c r="K478" i="32" s="1"/>
  <c r="J479" i="32"/>
  <c r="K479" i="32" s="1"/>
  <c r="J480" i="32"/>
  <c r="K480" i="32" s="1"/>
  <c r="J481" i="32"/>
  <c r="K481" i="32" s="1"/>
  <c r="J482" i="32"/>
  <c r="K482" i="32" s="1"/>
  <c r="J483" i="32"/>
  <c r="K483" i="32" s="1"/>
  <c r="J484" i="32"/>
  <c r="K484" i="32" s="1"/>
  <c r="J485" i="32"/>
  <c r="K485" i="32" s="1"/>
  <c r="J486" i="32"/>
  <c r="K486" i="32" s="1"/>
  <c r="J487" i="32"/>
  <c r="K487" i="32" s="1"/>
  <c r="J488" i="32"/>
  <c r="K488" i="32" s="1"/>
  <c r="J489" i="32"/>
  <c r="K489" i="32" s="1"/>
  <c r="J490" i="32"/>
  <c r="K490" i="32" s="1"/>
  <c r="J491" i="32"/>
  <c r="K491" i="32" s="1"/>
  <c r="J492" i="32"/>
  <c r="K492" i="32" s="1"/>
  <c r="J493" i="32"/>
  <c r="K493" i="32" s="1"/>
  <c r="J494" i="32"/>
  <c r="K494" i="32" s="1"/>
  <c r="J495" i="32"/>
  <c r="K495" i="32" s="1"/>
  <c r="J496" i="32"/>
  <c r="K496" i="32" s="1"/>
  <c r="J497" i="32"/>
  <c r="K497" i="32" s="1"/>
  <c r="J498" i="32"/>
  <c r="K498" i="32" s="1"/>
  <c r="J499" i="32"/>
  <c r="K499" i="32" s="1"/>
  <c r="J500" i="32"/>
  <c r="K500" i="32" s="1"/>
  <c r="J501" i="32"/>
  <c r="K501" i="32" s="1"/>
  <c r="J502" i="32"/>
  <c r="K502" i="32" s="1"/>
  <c r="J503" i="32"/>
  <c r="K503" i="32" s="1"/>
  <c r="J504" i="32"/>
  <c r="K504" i="32" s="1"/>
  <c r="J505" i="32"/>
  <c r="K505" i="32" s="1"/>
  <c r="J506" i="32"/>
  <c r="K506" i="32" s="1"/>
  <c r="J507" i="32"/>
  <c r="K507" i="32" s="1"/>
  <c r="J508" i="32"/>
  <c r="K508" i="32" s="1"/>
  <c r="J509" i="32"/>
  <c r="K509" i="32" s="1"/>
  <c r="J510" i="32"/>
  <c r="K510" i="32" s="1"/>
  <c r="J511" i="32"/>
  <c r="K511" i="32" s="1"/>
  <c r="J512" i="32"/>
  <c r="K512" i="32" s="1"/>
  <c r="J513" i="32"/>
  <c r="K513" i="32" s="1"/>
  <c r="J514" i="32"/>
  <c r="K514" i="32" s="1"/>
  <c r="J515" i="32"/>
  <c r="K515" i="32" s="1"/>
  <c r="J516" i="32"/>
  <c r="K516" i="32" s="1"/>
  <c r="J517" i="32"/>
  <c r="K517" i="32" s="1"/>
  <c r="J518" i="32"/>
  <c r="K518" i="32" s="1"/>
  <c r="J519" i="32"/>
  <c r="K519" i="32" s="1"/>
  <c r="J520" i="32"/>
  <c r="K520" i="32" s="1"/>
  <c r="J521" i="32"/>
  <c r="K521" i="32" s="1"/>
  <c r="J522" i="32"/>
  <c r="K522" i="32" s="1"/>
  <c r="J523" i="32"/>
  <c r="K523" i="32" s="1"/>
  <c r="J524" i="32"/>
  <c r="K524" i="32" s="1"/>
  <c r="J525" i="32"/>
  <c r="K525" i="32" s="1"/>
  <c r="J526" i="32"/>
  <c r="K526" i="32" s="1"/>
  <c r="J527" i="32"/>
  <c r="K527" i="32" s="1"/>
  <c r="J528" i="32"/>
  <c r="K528" i="32" s="1"/>
  <c r="J529" i="32"/>
  <c r="K529" i="32" s="1"/>
  <c r="J530" i="32"/>
  <c r="K530" i="32" s="1"/>
  <c r="J531" i="32"/>
  <c r="K531" i="32" s="1"/>
  <c r="J532" i="32"/>
  <c r="K532" i="32" s="1"/>
  <c r="J533" i="32"/>
  <c r="K533" i="32" s="1"/>
  <c r="J534" i="32"/>
  <c r="K534" i="32" s="1"/>
  <c r="J535" i="32"/>
  <c r="K535" i="32" s="1"/>
  <c r="J536" i="32"/>
  <c r="K536" i="32" s="1"/>
  <c r="J537" i="32"/>
  <c r="K537" i="32" s="1"/>
  <c r="J538" i="32"/>
  <c r="K538" i="32" s="1"/>
  <c r="J539" i="32"/>
  <c r="K539" i="32" s="1"/>
  <c r="J540" i="32"/>
  <c r="K540" i="32" s="1"/>
  <c r="J541" i="32"/>
  <c r="K541" i="32" s="1"/>
  <c r="J542" i="32"/>
  <c r="K542" i="32" s="1"/>
  <c r="J543" i="32"/>
  <c r="K543" i="32" s="1"/>
  <c r="J544" i="32"/>
  <c r="K544" i="32" s="1"/>
  <c r="J545" i="32"/>
  <c r="K545" i="32" s="1"/>
  <c r="J546" i="32"/>
  <c r="K546" i="32" s="1"/>
  <c r="J547" i="32"/>
  <c r="K547" i="32" s="1"/>
  <c r="J548" i="32"/>
  <c r="K548" i="32" s="1"/>
  <c r="J549" i="32"/>
  <c r="K549" i="32" s="1"/>
  <c r="J550" i="32"/>
  <c r="K550" i="32" s="1"/>
  <c r="J551" i="32"/>
  <c r="K551" i="32" s="1"/>
  <c r="J552" i="32"/>
  <c r="K552" i="32" s="1"/>
  <c r="J553" i="32"/>
  <c r="K553" i="32" s="1"/>
  <c r="J554" i="32"/>
  <c r="K554" i="32" s="1"/>
  <c r="J555" i="32"/>
  <c r="K555" i="32" s="1"/>
  <c r="J556" i="32"/>
  <c r="K556" i="32" s="1"/>
  <c r="J557" i="32"/>
  <c r="K557" i="32" s="1"/>
  <c r="J558" i="32"/>
  <c r="K558" i="32" s="1"/>
  <c r="J559" i="32"/>
  <c r="K559" i="32" s="1"/>
  <c r="J560" i="32"/>
  <c r="K560" i="32" s="1"/>
  <c r="J561" i="32"/>
  <c r="K561" i="32" s="1"/>
  <c r="J562" i="32"/>
  <c r="K562" i="32" s="1"/>
  <c r="J563" i="32"/>
  <c r="K563" i="32" s="1"/>
  <c r="J564" i="32"/>
  <c r="K564" i="32" s="1"/>
  <c r="J565" i="32"/>
  <c r="K565" i="32" s="1"/>
  <c r="J566" i="32"/>
  <c r="K566" i="32" s="1"/>
  <c r="J567" i="32"/>
  <c r="K567" i="32" s="1"/>
  <c r="J568" i="32"/>
  <c r="K568" i="32" s="1"/>
  <c r="J569" i="32"/>
  <c r="K569" i="32" s="1"/>
  <c r="J570" i="32"/>
  <c r="K570" i="32" s="1"/>
  <c r="J571" i="32"/>
  <c r="K571" i="32" s="1"/>
  <c r="J572" i="32"/>
  <c r="K572" i="32" s="1"/>
  <c r="J573" i="32"/>
  <c r="K573" i="32" s="1"/>
  <c r="J574" i="32"/>
  <c r="K574" i="32" s="1"/>
  <c r="J575" i="32"/>
  <c r="K575" i="32" s="1"/>
  <c r="J576" i="32"/>
  <c r="K576" i="32" s="1"/>
  <c r="J577" i="32"/>
  <c r="K577" i="32" s="1"/>
  <c r="J578" i="32"/>
  <c r="K578" i="32" s="1"/>
  <c r="J579" i="32"/>
  <c r="K579" i="32" s="1"/>
  <c r="J580" i="32"/>
  <c r="K580" i="32" s="1"/>
  <c r="J581" i="32"/>
  <c r="K581" i="32" s="1"/>
  <c r="J582" i="32"/>
  <c r="K582" i="32" s="1"/>
  <c r="J583" i="32"/>
  <c r="K583" i="32" s="1"/>
  <c r="J584" i="32"/>
  <c r="K584" i="32" s="1"/>
  <c r="J585" i="32"/>
  <c r="K585" i="32" s="1"/>
  <c r="J586" i="32"/>
  <c r="K586" i="32" s="1"/>
  <c r="J587" i="32"/>
  <c r="K587" i="32" s="1"/>
  <c r="J588" i="32"/>
  <c r="K588" i="32" s="1"/>
  <c r="J589" i="32"/>
  <c r="K589" i="32" s="1"/>
  <c r="J590" i="32"/>
  <c r="K590" i="32" s="1"/>
  <c r="J591" i="32"/>
  <c r="K591" i="32" s="1"/>
  <c r="J592" i="32"/>
  <c r="K592" i="32" s="1"/>
  <c r="J593" i="32"/>
  <c r="K593" i="32" s="1"/>
  <c r="J594" i="32"/>
  <c r="K594" i="32" s="1"/>
  <c r="J595" i="32"/>
  <c r="K595" i="32" s="1"/>
  <c r="J596" i="32"/>
  <c r="K596" i="32" s="1"/>
  <c r="J597" i="32"/>
  <c r="K597" i="32" s="1"/>
  <c r="J598" i="32"/>
  <c r="K598" i="32" s="1"/>
  <c r="J599" i="32"/>
  <c r="K599" i="32" s="1"/>
  <c r="J600" i="32"/>
  <c r="K600" i="32" s="1"/>
  <c r="J601" i="32"/>
  <c r="K601" i="32" s="1"/>
  <c r="J602" i="32"/>
  <c r="K602" i="32" s="1"/>
  <c r="J603" i="32"/>
  <c r="K603" i="32" s="1"/>
  <c r="J604" i="32"/>
  <c r="K604" i="32" s="1"/>
  <c r="J605" i="32"/>
  <c r="K605" i="32" s="1"/>
  <c r="J606" i="32"/>
  <c r="K606" i="32" s="1"/>
  <c r="J607" i="32"/>
  <c r="K607" i="32" s="1"/>
  <c r="J608" i="32"/>
  <c r="K608" i="32" s="1"/>
  <c r="J609" i="32"/>
  <c r="K609" i="32" s="1"/>
  <c r="J610" i="32"/>
  <c r="K610" i="32" s="1"/>
  <c r="J611" i="32"/>
  <c r="K611" i="32" s="1"/>
  <c r="J612" i="32"/>
  <c r="K612" i="32" s="1"/>
  <c r="J613" i="32"/>
  <c r="K613" i="32" s="1"/>
  <c r="F5549" i="35"/>
  <c r="G5549" i="35" s="1"/>
  <c r="F5548" i="35"/>
  <c r="G5548" i="35" s="1"/>
  <c r="F5547" i="35"/>
  <c r="G5547" i="35" s="1"/>
  <c r="F5546" i="35"/>
  <c r="G5546" i="35" s="1"/>
  <c r="F5545" i="35"/>
  <c r="G5545" i="35" s="1"/>
  <c r="F5544" i="35"/>
  <c r="G5544" i="35" s="1"/>
  <c r="F5543" i="35"/>
  <c r="G5543" i="35" s="1"/>
  <c r="F5542" i="35"/>
  <c r="G5542" i="35" s="1"/>
  <c r="F5541" i="35"/>
  <c r="G5541" i="35" s="1"/>
  <c r="F5540" i="35"/>
  <c r="G5540" i="35" s="1"/>
  <c r="F5539" i="35"/>
  <c r="G5539" i="35" s="1"/>
  <c r="F5538" i="35"/>
  <c r="G5538" i="35" s="1"/>
  <c r="F5537" i="35"/>
  <c r="G5537" i="35" s="1"/>
  <c r="F5536" i="35"/>
  <c r="G5536" i="35" s="1"/>
  <c r="F5535" i="35"/>
  <c r="G5535" i="35" s="1"/>
  <c r="F5534" i="35"/>
  <c r="G5534" i="35" s="1"/>
  <c r="F5533" i="35"/>
  <c r="G5533" i="35" s="1"/>
  <c r="F5532" i="35"/>
  <c r="G5532" i="35" s="1"/>
  <c r="F5531" i="35"/>
  <c r="G5531" i="35" s="1"/>
  <c r="F5530" i="35"/>
  <c r="G5530" i="35" s="1"/>
  <c r="F5529" i="35"/>
  <c r="G5529" i="35" s="1"/>
  <c r="F5528" i="35"/>
  <c r="G5528" i="35" s="1"/>
  <c r="F5527" i="35"/>
  <c r="G5527" i="35" s="1"/>
  <c r="F5526" i="35"/>
  <c r="G5526" i="35" s="1"/>
  <c r="F5525" i="35"/>
  <c r="G5525" i="35" s="1"/>
  <c r="F5524" i="35"/>
  <c r="G5524" i="35" s="1"/>
  <c r="F5523" i="35"/>
  <c r="G5523" i="35" s="1"/>
  <c r="F5522" i="35"/>
  <c r="G5522" i="35" s="1"/>
  <c r="F5521" i="35"/>
  <c r="G5521" i="35" s="1"/>
  <c r="F5520" i="35"/>
  <c r="G5520" i="35" s="1"/>
  <c r="F5519" i="35"/>
  <c r="G5519" i="35" s="1"/>
  <c r="F5518" i="35"/>
  <c r="G5518" i="35" s="1"/>
  <c r="F5517" i="35"/>
  <c r="G5517" i="35" s="1"/>
  <c r="F5516" i="35"/>
  <c r="G5516" i="35" s="1"/>
  <c r="F5515" i="35"/>
  <c r="G5515" i="35" s="1"/>
  <c r="F5514" i="35"/>
  <c r="G5514" i="35" s="1"/>
  <c r="F5513" i="35"/>
  <c r="G5513" i="35" s="1"/>
  <c r="F5512" i="35"/>
  <c r="G5512" i="35" s="1"/>
  <c r="F5511" i="35"/>
  <c r="G5511" i="35" s="1"/>
  <c r="F5510" i="35"/>
  <c r="G5510" i="35" s="1"/>
  <c r="F5509" i="35"/>
  <c r="G5509" i="35" s="1"/>
  <c r="F5508" i="35"/>
  <c r="G5508" i="35" s="1"/>
  <c r="F5507" i="35"/>
  <c r="G5507" i="35" s="1"/>
  <c r="F5506" i="35"/>
  <c r="G5506" i="35" s="1"/>
  <c r="F5505" i="35"/>
  <c r="G5505" i="35" s="1"/>
  <c r="F5504" i="35"/>
  <c r="G5504" i="35" s="1"/>
  <c r="F5503" i="35"/>
  <c r="G5503" i="35" s="1"/>
  <c r="F5502" i="35"/>
  <c r="G5502" i="35" s="1"/>
  <c r="F5501" i="35"/>
  <c r="G5501" i="35" s="1"/>
  <c r="F5500" i="35"/>
  <c r="G5500" i="35" s="1"/>
  <c r="F5499" i="35"/>
  <c r="G5499" i="35" s="1"/>
  <c r="F5498" i="35"/>
  <c r="G5498" i="35" s="1"/>
  <c r="F5497" i="35"/>
  <c r="G5497" i="35" s="1"/>
  <c r="F5496" i="35"/>
  <c r="G5496" i="35" s="1"/>
  <c r="F5495" i="35"/>
  <c r="G5495" i="35" s="1"/>
  <c r="F5494" i="35"/>
  <c r="G5494" i="35" s="1"/>
  <c r="F5493" i="35"/>
  <c r="G5493" i="35" s="1"/>
  <c r="F5492" i="35"/>
  <c r="G5492" i="35" s="1"/>
  <c r="F5491" i="35"/>
  <c r="G5491" i="35" s="1"/>
  <c r="F5490" i="35"/>
  <c r="G5490" i="35" s="1"/>
  <c r="F5489" i="35"/>
  <c r="G5489" i="35" s="1"/>
  <c r="F5488" i="35"/>
  <c r="G5488" i="35" s="1"/>
  <c r="F5487" i="35"/>
  <c r="G5487" i="35" s="1"/>
  <c r="F5486" i="35"/>
  <c r="G5486" i="35" s="1"/>
  <c r="F5485" i="35"/>
  <c r="G5485" i="35" s="1"/>
  <c r="F5484" i="35"/>
  <c r="G5484" i="35" s="1"/>
  <c r="F5483" i="35"/>
  <c r="G5483" i="35" s="1"/>
  <c r="F5482" i="35"/>
  <c r="G5482" i="35" s="1"/>
  <c r="F5481" i="35"/>
  <c r="G5481" i="35" s="1"/>
  <c r="F5480" i="35"/>
  <c r="G5480" i="35" s="1"/>
  <c r="F5479" i="35"/>
  <c r="G5479" i="35" s="1"/>
  <c r="F5478" i="35"/>
  <c r="G5478" i="35" s="1"/>
  <c r="F5477" i="35"/>
  <c r="G5477" i="35" s="1"/>
  <c r="F5476" i="35"/>
  <c r="G5476" i="35" s="1"/>
  <c r="F5475" i="35"/>
  <c r="G5475" i="35" s="1"/>
  <c r="F5474" i="35"/>
  <c r="G5474" i="35" s="1"/>
  <c r="F5473" i="35"/>
  <c r="G5473" i="35" s="1"/>
  <c r="F5472" i="35"/>
  <c r="G5472" i="35" s="1"/>
  <c r="F5471" i="35"/>
  <c r="G5471" i="35" s="1"/>
  <c r="F5470" i="35"/>
  <c r="G5470" i="35" s="1"/>
  <c r="F5469" i="35"/>
  <c r="G5469" i="35" s="1"/>
  <c r="F5468" i="35"/>
  <c r="G5468" i="35" s="1"/>
  <c r="F5467" i="35"/>
  <c r="G5467" i="35" s="1"/>
  <c r="F5466" i="35"/>
  <c r="G5466" i="35" s="1"/>
  <c r="F5465" i="35"/>
  <c r="G5465" i="35" s="1"/>
  <c r="F5464" i="35"/>
  <c r="G5464" i="35" s="1"/>
  <c r="F5463" i="35"/>
  <c r="G5463" i="35" s="1"/>
  <c r="F5462" i="35"/>
  <c r="G5462" i="35" s="1"/>
  <c r="F5461" i="35"/>
  <c r="G5461" i="35" s="1"/>
  <c r="F5460" i="35"/>
  <c r="G5460" i="35" s="1"/>
  <c r="F5459" i="35"/>
  <c r="G5459" i="35" s="1"/>
  <c r="F5458" i="35"/>
  <c r="G5458" i="35" s="1"/>
  <c r="F5457" i="35"/>
  <c r="G5457" i="35" s="1"/>
  <c r="F5456" i="35"/>
  <c r="G5456" i="35" s="1"/>
  <c r="F5455" i="35"/>
  <c r="G5455" i="35" s="1"/>
  <c r="F5454" i="35"/>
  <c r="G5454" i="35" s="1"/>
  <c r="F5453" i="35"/>
  <c r="G5453" i="35" s="1"/>
  <c r="F5452" i="35"/>
  <c r="G5452" i="35" s="1"/>
  <c r="F5451" i="35"/>
  <c r="G5451" i="35" s="1"/>
  <c r="F5450" i="35"/>
  <c r="G5450" i="35" s="1"/>
  <c r="F5449" i="35"/>
  <c r="G5449" i="35" s="1"/>
  <c r="F5448" i="35"/>
  <c r="G5448" i="35" s="1"/>
  <c r="F5447" i="35"/>
  <c r="G5447" i="35" s="1"/>
  <c r="F5446" i="35"/>
  <c r="G5446" i="35" s="1"/>
  <c r="F5445" i="35"/>
  <c r="G5445" i="35" s="1"/>
  <c r="F5444" i="35"/>
  <c r="G5444" i="35" s="1"/>
  <c r="F5443" i="35"/>
  <c r="G5443" i="35" s="1"/>
  <c r="F5442" i="35"/>
  <c r="G5442" i="35" s="1"/>
  <c r="F5441" i="35"/>
  <c r="G5441" i="35" s="1"/>
  <c r="F5440" i="35"/>
  <c r="G5440" i="35" s="1"/>
  <c r="F5439" i="35"/>
  <c r="G5439" i="35" s="1"/>
  <c r="F5438" i="35"/>
  <c r="G5438" i="35" s="1"/>
  <c r="F5437" i="35"/>
  <c r="G5437" i="35" s="1"/>
  <c r="F5436" i="35"/>
  <c r="G5436" i="35" s="1"/>
  <c r="F5435" i="35"/>
  <c r="G5435" i="35" s="1"/>
  <c r="F5434" i="35"/>
  <c r="G5434" i="35" s="1"/>
  <c r="F5433" i="35"/>
  <c r="G5433" i="35" s="1"/>
  <c r="F5432" i="35"/>
  <c r="G5432" i="35" s="1"/>
  <c r="F5431" i="35"/>
  <c r="G5431" i="35" s="1"/>
  <c r="F5430" i="35"/>
  <c r="G5430" i="35" s="1"/>
  <c r="F5429" i="35"/>
  <c r="G5429" i="35" s="1"/>
  <c r="F5428" i="35"/>
  <c r="G5428" i="35" s="1"/>
  <c r="F5427" i="35"/>
  <c r="G5427" i="35" s="1"/>
  <c r="F5426" i="35"/>
  <c r="G5426" i="35" s="1"/>
  <c r="F5425" i="35"/>
  <c r="G5425" i="35" s="1"/>
  <c r="F5424" i="35"/>
  <c r="G5424" i="35" s="1"/>
  <c r="F5423" i="35"/>
  <c r="G5423" i="35" s="1"/>
  <c r="F5422" i="35"/>
  <c r="G5422" i="35" s="1"/>
  <c r="F5421" i="35"/>
  <c r="G5421" i="35" s="1"/>
  <c r="F5420" i="35"/>
  <c r="G5420" i="35" s="1"/>
  <c r="F5419" i="35"/>
  <c r="G5419" i="35" s="1"/>
  <c r="F5418" i="35"/>
  <c r="G5418" i="35" s="1"/>
  <c r="F5417" i="35"/>
  <c r="G5417" i="35" s="1"/>
  <c r="F5416" i="35"/>
  <c r="G5416" i="35" s="1"/>
  <c r="F5415" i="35"/>
  <c r="G5415" i="35" s="1"/>
  <c r="F5414" i="35"/>
  <c r="G5414" i="35" s="1"/>
  <c r="F5413" i="35"/>
  <c r="G5413" i="35" s="1"/>
  <c r="F5412" i="35"/>
  <c r="G5412" i="35" s="1"/>
  <c r="F5411" i="35"/>
  <c r="G5411" i="35" s="1"/>
  <c r="F5410" i="35"/>
  <c r="G5410" i="35" s="1"/>
  <c r="F5409" i="35"/>
  <c r="G5409" i="35" s="1"/>
  <c r="F5408" i="35"/>
  <c r="G5408" i="35" s="1"/>
  <c r="F5407" i="35"/>
  <c r="G5407" i="35" s="1"/>
  <c r="F5406" i="35"/>
  <c r="G5406" i="35" s="1"/>
  <c r="F5405" i="35"/>
  <c r="G5405" i="35" s="1"/>
  <c r="F5404" i="35"/>
  <c r="G5404" i="35" s="1"/>
  <c r="F5403" i="35"/>
  <c r="G5403" i="35" s="1"/>
  <c r="F5402" i="35"/>
  <c r="G5402" i="35" s="1"/>
  <c r="F5401" i="35"/>
  <c r="G5401" i="35" s="1"/>
  <c r="F5400" i="35"/>
  <c r="G5400" i="35" s="1"/>
  <c r="F5399" i="35"/>
  <c r="G5399" i="35" s="1"/>
  <c r="F5398" i="35"/>
  <c r="G5398" i="35" s="1"/>
  <c r="F5397" i="35"/>
  <c r="G5397" i="35" s="1"/>
  <c r="F5396" i="35"/>
  <c r="G5396" i="35" s="1"/>
  <c r="F5395" i="35"/>
  <c r="G5395" i="35" s="1"/>
  <c r="F5394" i="35"/>
  <c r="G5394" i="35" s="1"/>
  <c r="F5393" i="35"/>
  <c r="G5393" i="35" s="1"/>
  <c r="F5392" i="35"/>
  <c r="G5392" i="35" s="1"/>
  <c r="F5391" i="35"/>
  <c r="G5391" i="35" s="1"/>
  <c r="F5390" i="35"/>
  <c r="G5390" i="35" s="1"/>
  <c r="F5389" i="35"/>
  <c r="G5389" i="35" s="1"/>
  <c r="F5388" i="35"/>
  <c r="G5388" i="35" s="1"/>
  <c r="F5387" i="35"/>
  <c r="G5387" i="35" s="1"/>
  <c r="F5386" i="35"/>
  <c r="G5386" i="35" s="1"/>
  <c r="F5385" i="35"/>
  <c r="G5385" i="35" s="1"/>
  <c r="F5384" i="35"/>
  <c r="G5384" i="35" s="1"/>
  <c r="F5383" i="35"/>
  <c r="G5383" i="35" s="1"/>
  <c r="F5382" i="35"/>
  <c r="G5382" i="35" s="1"/>
  <c r="F5381" i="35"/>
  <c r="G5381" i="35" s="1"/>
  <c r="F5380" i="35"/>
  <c r="G5380" i="35" s="1"/>
  <c r="F5379" i="35"/>
  <c r="G5379" i="35" s="1"/>
  <c r="F5378" i="35"/>
  <c r="G5378" i="35" s="1"/>
  <c r="F5377" i="35"/>
  <c r="G5377" i="35" s="1"/>
  <c r="F5376" i="35"/>
  <c r="G5376" i="35" s="1"/>
  <c r="F5375" i="35"/>
  <c r="G5375" i="35" s="1"/>
  <c r="F5374" i="35"/>
  <c r="G5374" i="35" s="1"/>
  <c r="F5373" i="35"/>
  <c r="G5373" i="35" s="1"/>
  <c r="F5372" i="35"/>
  <c r="G5372" i="35" s="1"/>
  <c r="F5371" i="35"/>
  <c r="G5371" i="35" s="1"/>
  <c r="F5370" i="35"/>
  <c r="G5370" i="35" s="1"/>
  <c r="F5369" i="35"/>
  <c r="G5369" i="35" s="1"/>
  <c r="F5368" i="35"/>
  <c r="G5368" i="35" s="1"/>
  <c r="F5367" i="35"/>
  <c r="G5367" i="35" s="1"/>
  <c r="F5366" i="35"/>
  <c r="G5366" i="35" s="1"/>
  <c r="F5365" i="35"/>
  <c r="G5365" i="35" s="1"/>
  <c r="F5364" i="35"/>
  <c r="G5364" i="35" s="1"/>
  <c r="F5363" i="35"/>
  <c r="G5363" i="35" s="1"/>
  <c r="F5362" i="35"/>
  <c r="G5362" i="35" s="1"/>
  <c r="F5361" i="35"/>
  <c r="G5361" i="35" s="1"/>
  <c r="F5360" i="35"/>
  <c r="G5360" i="35" s="1"/>
  <c r="F5359" i="35"/>
  <c r="G5359" i="35" s="1"/>
  <c r="F5358" i="35"/>
  <c r="G5358" i="35" s="1"/>
  <c r="F5357" i="35"/>
  <c r="G5357" i="35" s="1"/>
  <c r="F5356" i="35"/>
  <c r="G5356" i="35" s="1"/>
  <c r="F5355" i="35"/>
  <c r="G5355" i="35" s="1"/>
  <c r="F5354" i="35"/>
  <c r="G5354" i="35" s="1"/>
  <c r="F5353" i="35"/>
  <c r="G5353" i="35" s="1"/>
  <c r="F5352" i="35"/>
  <c r="G5352" i="35" s="1"/>
  <c r="F5351" i="35"/>
  <c r="G5351" i="35" s="1"/>
  <c r="F5350" i="35"/>
  <c r="G5350" i="35" s="1"/>
  <c r="F5349" i="35"/>
  <c r="G5349" i="35" s="1"/>
  <c r="F5348" i="35"/>
  <c r="G5348" i="35" s="1"/>
  <c r="F5347" i="35"/>
  <c r="G5347" i="35" s="1"/>
  <c r="F5346" i="35"/>
  <c r="G5346" i="35" s="1"/>
  <c r="F5345" i="35"/>
  <c r="G5345" i="35" s="1"/>
  <c r="F5344" i="35"/>
  <c r="G5344" i="35" s="1"/>
  <c r="F5343" i="35"/>
  <c r="G5343" i="35" s="1"/>
  <c r="F5342" i="35"/>
  <c r="G5342" i="35" s="1"/>
  <c r="F5341" i="35"/>
  <c r="G5341" i="35" s="1"/>
  <c r="F5340" i="35"/>
  <c r="G5340" i="35" s="1"/>
  <c r="F5339" i="35"/>
  <c r="G5339" i="35" s="1"/>
  <c r="F5338" i="35"/>
  <c r="G5338" i="35" s="1"/>
  <c r="F5337" i="35"/>
  <c r="G5337" i="35" s="1"/>
  <c r="F5336" i="35"/>
  <c r="G5336" i="35" s="1"/>
  <c r="F5335" i="35"/>
  <c r="G5335" i="35" s="1"/>
  <c r="F5334" i="35"/>
  <c r="G5334" i="35" s="1"/>
  <c r="F5333" i="35"/>
  <c r="G5333" i="35" s="1"/>
  <c r="F5332" i="35"/>
  <c r="G5332" i="35" s="1"/>
  <c r="F5331" i="35"/>
  <c r="G5331" i="35" s="1"/>
  <c r="F5330" i="35"/>
  <c r="G5330" i="35" s="1"/>
  <c r="F5329" i="35"/>
  <c r="G5329" i="35" s="1"/>
  <c r="F5328" i="35"/>
  <c r="G5328" i="35" s="1"/>
  <c r="F5327" i="35"/>
  <c r="G5327" i="35" s="1"/>
  <c r="F5326" i="35"/>
  <c r="G5326" i="35" s="1"/>
  <c r="F5325" i="35"/>
  <c r="G5325" i="35" s="1"/>
  <c r="F5324" i="35"/>
  <c r="G5324" i="35" s="1"/>
  <c r="F5323" i="35"/>
  <c r="G5323" i="35" s="1"/>
  <c r="F5322" i="35"/>
  <c r="G5322" i="35" s="1"/>
  <c r="F5321" i="35"/>
  <c r="G5321" i="35" s="1"/>
  <c r="F5320" i="35"/>
  <c r="G5320" i="35" s="1"/>
  <c r="F5319" i="35"/>
  <c r="G5319" i="35" s="1"/>
  <c r="F5318" i="35"/>
  <c r="G5318" i="35" s="1"/>
  <c r="F5317" i="35"/>
  <c r="G5317" i="35" s="1"/>
  <c r="F5316" i="35"/>
  <c r="G5316" i="35" s="1"/>
  <c r="F5315" i="35"/>
  <c r="G5315" i="35" s="1"/>
  <c r="F5314" i="35"/>
  <c r="G5314" i="35" s="1"/>
  <c r="F5313" i="35"/>
  <c r="G5313" i="35" s="1"/>
  <c r="F5312" i="35"/>
  <c r="G5312" i="35" s="1"/>
  <c r="F5311" i="35"/>
  <c r="G5311" i="35" s="1"/>
  <c r="F5310" i="35"/>
  <c r="G5310" i="35" s="1"/>
  <c r="F5309" i="35"/>
  <c r="G5309" i="35" s="1"/>
  <c r="F5308" i="35"/>
  <c r="G5308" i="35" s="1"/>
  <c r="F5307" i="35"/>
  <c r="G5307" i="35" s="1"/>
  <c r="F5306" i="35"/>
  <c r="G5306" i="35" s="1"/>
  <c r="F5305" i="35"/>
  <c r="G5305" i="35" s="1"/>
  <c r="F5304" i="35"/>
  <c r="G5304" i="35" s="1"/>
  <c r="F5303" i="35"/>
  <c r="G5303" i="35" s="1"/>
  <c r="F5302" i="35"/>
  <c r="G5302" i="35" s="1"/>
  <c r="F5301" i="35"/>
  <c r="G5301" i="35" s="1"/>
  <c r="F5300" i="35"/>
  <c r="G5300" i="35" s="1"/>
  <c r="F5299" i="35"/>
  <c r="G5299" i="35" s="1"/>
  <c r="F5298" i="35"/>
  <c r="G5298" i="35" s="1"/>
  <c r="F5297" i="35"/>
  <c r="G5297" i="35" s="1"/>
  <c r="F5296" i="35"/>
  <c r="G5296" i="35" s="1"/>
  <c r="F5295" i="35"/>
  <c r="G5295" i="35" s="1"/>
  <c r="F5294" i="35"/>
  <c r="G5294" i="35" s="1"/>
  <c r="F5293" i="35"/>
  <c r="G5293" i="35" s="1"/>
  <c r="F5292" i="35"/>
  <c r="G5292" i="35" s="1"/>
  <c r="F5291" i="35"/>
  <c r="G5291" i="35" s="1"/>
  <c r="F5290" i="35"/>
  <c r="G5290" i="35" s="1"/>
  <c r="F5289" i="35"/>
  <c r="G5289" i="35" s="1"/>
  <c r="F5288" i="35"/>
  <c r="G5288" i="35" s="1"/>
  <c r="F5287" i="35"/>
  <c r="G5287" i="35" s="1"/>
  <c r="F5286" i="35"/>
  <c r="G5286" i="35" s="1"/>
  <c r="F5285" i="35"/>
  <c r="G5285" i="35" s="1"/>
  <c r="F5284" i="35"/>
  <c r="G5284" i="35" s="1"/>
  <c r="F5283" i="35"/>
  <c r="G5283" i="35" s="1"/>
  <c r="F5282" i="35"/>
  <c r="G5282" i="35" s="1"/>
  <c r="F5281" i="35"/>
  <c r="G5281" i="35" s="1"/>
  <c r="F5280" i="35"/>
  <c r="G5280" i="35" s="1"/>
  <c r="F5279" i="35"/>
  <c r="G5279" i="35" s="1"/>
  <c r="F5278" i="35"/>
  <c r="G5278" i="35" s="1"/>
  <c r="F5277" i="35"/>
  <c r="G5277" i="35" s="1"/>
  <c r="F5276" i="35"/>
  <c r="G5276" i="35" s="1"/>
  <c r="F5275" i="35"/>
  <c r="G5275" i="35" s="1"/>
  <c r="F5274" i="35"/>
  <c r="G5274" i="35" s="1"/>
  <c r="F5273" i="35"/>
  <c r="G5273" i="35" s="1"/>
  <c r="F5272" i="35"/>
  <c r="G5272" i="35" s="1"/>
  <c r="F5271" i="35"/>
  <c r="G5271" i="35" s="1"/>
  <c r="F5270" i="35"/>
  <c r="G5270" i="35" s="1"/>
  <c r="F5269" i="35"/>
  <c r="G5269" i="35" s="1"/>
  <c r="F5268" i="35"/>
  <c r="G5268" i="35" s="1"/>
  <c r="F5267" i="35"/>
  <c r="G5267" i="35" s="1"/>
  <c r="F5266" i="35"/>
  <c r="G5266" i="35" s="1"/>
  <c r="F5265" i="35"/>
  <c r="G5265" i="35" s="1"/>
  <c r="F5264" i="35"/>
  <c r="G5264" i="35" s="1"/>
  <c r="F5263" i="35"/>
  <c r="G5263" i="35" s="1"/>
  <c r="F5262" i="35"/>
  <c r="G5262" i="35" s="1"/>
  <c r="F5261" i="35"/>
  <c r="G5261" i="35" s="1"/>
  <c r="F5260" i="35"/>
  <c r="G5260" i="35" s="1"/>
  <c r="F5259" i="35"/>
  <c r="G5259" i="35" s="1"/>
  <c r="F5258" i="35"/>
  <c r="G5258" i="35" s="1"/>
  <c r="F5257" i="35"/>
  <c r="G5257" i="35" s="1"/>
  <c r="F5256" i="35"/>
  <c r="G5256" i="35" s="1"/>
  <c r="F5255" i="35"/>
  <c r="G5255" i="35" s="1"/>
  <c r="F5254" i="35"/>
  <c r="G5254" i="35" s="1"/>
  <c r="F5253" i="35"/>
  <c r="G5253" i="35" s="1"/>
  <c r="F5252" i="35"/>
  <c r="G5252" i="35" s="1"/>
  <c r="F5251" i="35"/>
  <c r="G5251" i="35" s="1"/>
  <c r="F5250" i="35"/>
  <c r="G5250" i="35" s="1"/>
  <c r="F5249" i="35"/>
  <c r="G5249" i="35" s="1"/>
  <c r="F5248" i="35"/>
  <c r="G5248" i="35" s="1"/>
  <c r="F5247" i="35"/>
  <c r="G5247" i="35" s="1"/>
  <c r="F5246" i="35"/>
  <c r="G5246" i="35" s="1"/>
  <c r="F5245" i="35"/>
  <c r="G5245" i="35" s="1"/>
  <c r="F5244" i="35"/>
  <c r="G5244" i="35" s="1"/>
  <c r="F5243" i="35"/>
  <c r="G5243" i="35" s="1"/>
  <c r="F5242" i="35"/>
  <c r="G5242" i="35" s="1"/>
  <c r="F5241" i="35"/>
  <c r="G5241" i="35" s="1"/>
  <c r="F5240" i="35"/>
  <c r="G5240" i="35" s="1"/>
  <c r="F5239" i="35"/>
  <c r="G5239" i="35" s="1"/>
  <c r="F5238" i="35"/>
  <c r="G5238" i="35" s="1"/>
  <c r="F5237" i="35"/>
  <c r="G5237" i="35" s="1"/>
  <c r="F5236" i="35"/>
  <c r="G5236" i="35" s="1"/>
  <c r="F5235" i="35"/>
  <c r="G5235" i="35" s="1"/>
  <c r="F5234" i="35"/>
  <c r="G5234" i="35" s="1"/>
  <c r="F5233" i="35"/>
  <c r="G5233" i="35" s="1"/>
  <c r="F5232" i="35"/>
  <c r="G5232" i="35" s="1"/>
  <c r="F5231" i="35"/>
  <c r="G5231" i="35" s="1"/>
  <c r="F5230" i="35"/>
  <c r="G5230" i="35" s="1"/>
  <c r="F5229" i="35"/>
  <c r="G5229" i="35" s="1"/>
  <c r="F5228" i="35"/>
  <c r="G5228" i="35" s="1"/>
  <c r="F5227" i="35"/>
  <c r="G5227" i="35" s="1"/>
  <c r="F5226" i="35"/>
  <c r="G5226" i="35" s="1"/>
  <c r="F5225" i="35"/>
  <c r="G5225" i="35" s="1"/>
  <c r="F5224" i="35"/>
  <c r="G5224" i="35" s="1"/>
  <c r="F5223" i="35"/>
  <c r="G5223" i="35" s="1"/>
  <c r="F5222" i="35"/>
  <c r="G5222" i="35" s="1"/>
  <c r="F5221" i="35"/>
  <c r="G5221" i="35" s="1"/>
  <c r="F5220" i="35"/>
  <c r="G5220" i="35" s="1"/>
  <c r="F5219" i="35"/>
  <c r="G5219" i="35" s="1"/>
  <c r="F5218" i="35"/>
  <c r="G5218" i="35" s="1"/>
  <c r="F5217" i="35"/>
  <c r="G5217" i="35" s="1"/>
  <c r="F5216" i="35"/>
  <c r="G5216" i="35" s="1"/>
  <c r="F5215" i="35"/>
  <c r="G5215" i="35" s="1"/>
  <c r="F5214" i="35"/>
  <c r="G5214" i="35" s="1"/>
  <c r="F5213" i="35"/>
  <c r="G5213" i="35" s="1"/>
  <c r="F5212" i="35"/>
  <c r="G5212" i="35" s="1"/>
  <c r="F5211" i="35"/>
  <c r="G5211" i="35" s="1"/>
  <c r="F5210" i="35"/>
  <c r="G5210" i="35" s="1"/>
  <c r="F5209" i="35"/>
  <c r="G5209" i="35" s="1"/>
  <c r="F5208" i="35"/>
  <c r="G5208" i="35" s="1"/>
  <c r="F5207" i="35"/>
  <c r="G5207" i="35" s="1"/>
  <c r="F5206" i="35"/>
  <c r="G5206" i="35" s="1"/>
  <c r="F5205" i="35"/>
  <c r="G5205" i="35" s="1"/>
  <c r="F5204" i="35"/>
  <c r="G5204" i="35" s="1"/>
  <c r="F5203" i="35"/>
  <c r="G5203" i="35" s="1"/>
  <c r="F5202" i="35"/>
  <c r="G5202" i="35" s="1"/>
  <c r="F5201" i="35"/>
  <c r="G5201" i="35" s="1"/>
  <c r="F5200" i="35"/>
  <c r="G5200" i="35" s="1"/>
  <c r="F5199" i="35"/>
  <c r="G5199" i="35" s="1"/>
  <c r="F5198" i="35"/>
  <c r="G5198" i="35" s="1"/>
  <c r="F5197" i="35"/>
  <c r="G5197" i="35" s="1"/>
  <c r="F5196" i="35"/>
  <c r="G5196" i="35" s="1"/>
  <c r="F5195" i="35"/>
  <c r="G5195" i="35" s="1"/>
  <c r="F5194" i="35"/>
  <c r="G5194" i="35" s="1"/>
  <c r="F5193" i="35"/>
  <c r="G5193" i="35" s="1"/>
  <c r="F5192" i="35"/>
  <c r="G5192" i="35" s="1"/>
  <c r="F5191" i="35"/>
  <c r="G5191" i="35" s="1"/>
  <c r="F5190" i="35"/>
  <c r="G5190" i="35" s="1"/>
  <c r="F5189" i="35"/>
  <c r="G5189" i="35" s="1"/>
  <c r="F5188" i="35"/>
  <c r="G5188" i="35" s="1"/>
  <c r="F5187" i="35"/>
  <c r="G5187" i="35" s="1"/>
  <c r="F5186" i="35"/>
  <c r="G5186" i="35" s="1"/>
  <c r="F5185" i="35"/>
  <c r="G5185" i="35" s="1"/>
  <c r="F5184" i="35"/>
  <c r="G5184" i="35" s="1"/>
  <c r="F5183" i="35"/>
  <c r="G5183" i="35" s="1"/>
  <c r="F5182" i="35"/>
  <c r="G5182" i="35" s="1"/>
  <c r="F5181" i="35"/>
  <c r="G5181" i="35" s="1"/>
  <c r="F5180" i="35"/>
  <c r="G5180" i="35" s="1"/>
  <c r="F5179" i="35"/>
  <c r="G5179" i="35" s="1"/>
  <c r="F5178" i="35"/>
  <c r="G5178" i="35" s="1"/>
  <c r="F5177" i="35"/>
  <c r="G5177" i="35" s="1"/>
  <c r="F5176" i="35"/>
  <c r="G5176" i="35" s="1"/>
  <c r="F5175" i="35"/>
  <c r="G5175" i="35" s="1"/>
  <c r="F5174" i="35"/>
  <c r="G5174" i="35" s="1"/>
  <c r="F5173" i="35"/>
  <c r="G5173" i="35" s="1"/>
  <c r="F5172" i="35"/>
  <c r="G5172" i="35" s="1"/>
  <c r="F5171" i="35"/>
  <c r="G5171" i="35" s="1"/>
  <c r="F5170" i="35"/>
  <c r="G5170" i="35" s="1"/>
  <c r="F5169" i="35"/>
  <c r="G5169" i="35" s="1"/>
  <c r="F5168" i="35"/>
  <c r="G5168" i="35" s="1"/>
  <c r="F5167" i="35"/>
  <c r="G5167" i="35" s="1"/>
  <c r="F5166" i="35"/>
  <c r="G5166" i="35" s="1"/>
  <c r="F5165" i="35"/>
  <c r="G5165" i="35" s="1"/>
  <c r="F5164" i="35"/>
  <c r="G5164" i="35" s="1"/>
  <c r="F5163" i="35"/>
  <c r="G5163" i="35" s="1"/>
  <c r="F5162" i="35"/>
  <c r="G5162" i="35" s="1"/>
  <c r="F5161" i="35"/>
  <c r="G5161" i="35" s="1"/>
  <c r="F5160" i="35"/>
  <c r="G5160" i="35" s="1"/>
  <c r="F5159" i="35"/>
  <c r="G5159" i="35" s="1"/>
  <c r="F5158" i="35"/>
  <c r="G5158" i="35" s="1"/>
  <c r="F5157" i="35"/>
  <c r="G5157" i="35" s="1"/>
  <c r="F5156" i="35"/>
  <c r="G5156" i="35" s="1"/>
  <c r="F5155" i="35"/>
  <c r="G5155" i="35" s="1"/>
  <c r="F5154" i="35"/>
  <c r="G5154" i="35" s="1"/>
  <c r="F5153" i="35"/>
  <c r="G5153" i="35" s="1"/>
  <c r="F5152" i="35"/>
  <c r="G5152" i="35" s="1"/>
  <c r="F5151" i="35"/>
  <c r="G5151" i="35" s="1"/>
  <c r="F5150" i="35"/>
  <c r="G5150" i="35" s="1"/>
  <c r="F5149" i="35"/>
  <c r="G5149" i="35" s="1"/>
  <c r="F5148" i="35"/>
  <c r="G5148" i="35" s="1"/>
  <c r="F5147" i="35"/>
  <c r="G5147" i="35" s="1"/>
  <c r="F5146" i="35"/>
  <c r="G5146" i="35" s="1"/>
  <c r="F5145" i="35"/>
  <c r="G5145" i="35" s="1"/>
  <c r="F5144" i="35"/>
  <c r="G5144" i="35" s="1"/>
  <c r="F5143" i="35"/>
  <c r="G5143" i="35" s="1"/>
  <c r="F5142" i="35"/>
  <c r="G5142" i="35" s="1"/>
  <c r="F5141" i="35"/>
  <c r="G5141" i="35" s="1"/>
  <c r="F5140" i="35"/>
  <c r="G5140" i="35" s="1"/>
  <c r="F5139" i="35"/>
  <c r="G5139" i="35" s="1"/>
  <c r="F5138" i="35"/>
  <c r="G5138" i="35" s="1"/>
  <c r="F5137" i="35"/>
  <c r="G5137" i="35" s="1"/>
  <c r="F5136" i="35"/>
  <c r="G5136" i="35" s="1"/>
  <c r="F5135" i="35"/>
  <c r="G5135" i="35" s="1"/>
  <c r="F5134" i="35"/>
  <c r="G5134" i="35" s="1"/>
  <c r="F5133" i="35"/>
  <c r="G5133" i="35" s="1"/>
  <c r="F5132" i="35"/>
  <c r="G5132" i="35" s="1"/>
  <c r="F5131" i="35"/>
  <c r="G5131" i="35" s="1"/>
  <c r="F5130" i="35"/>
  <c r="G5130" i="35" s="1"/>
  <c r="F5129" i="35"/>
  <c r="G5129" i="35" s="1"/>
  <c r="F5128" i="35"/>
  <c r="G5128" i="35" s="1"/>
  <c r="F5127" i="35"/>
  <c r="G5127" i="35" s="1"/>
  <c r="F5126" i="35"/>
  <c r="G5126" i="35" s="1"/>
  <c r="F5125" i="35"/>
  <c r="G5125" i="35" s="1"/>
  <c r="F5124" i="35"/>
  <c r="G5124" i="35" s="1"/>
  <c r="F5123" i="35"/>
  <c r="G5123" i="35" s="1"/>
  <c r="F5122" i="35"/>
  <c r="G5122" i="35" s="1"/>
  <c r="F5121" i="35"/>
  <c r="G5121" i="35" s="1"/>
  <c r="F5120" i="35"/>
  <c r="G5120" i="35" s="1"/>
  <c r="F5119" i="35"/>
  <c r="G5119" i="35" s="1"/>
  <c r="F5118" i="35"/>
  <c r="G5118" i="35" s="1"/>
  <c r="F5117" i="35"/>
  <c r="G5117" i="35" s="1"/>
  <c r="F5116" i="35"/>
  <c r="G5116" i="35" s="1"/>
  <c r="F5115" i="35"/>
  <c r="G5115" i="35" s="1"/>
  <c r="F5114" i="35"/>
  <c r="G5114" i="35" s="1"/>
  <c r="F5113" i="35"/>
  <c r="G5113" i="35" s="1"/>
  <c r="F5112" i="35"/>
  <c r="G5112" i="35" s="1"/>
  <c r="F5111" i="35"/>
  <c r="G5111" i="35" s="1"/>
  <c r="F5110" i="35"/>
  <c r="G5110" i="35" s="1"/>
  <c r="F5109" i="35"/>
  <c r="G5109" i="35" s="1"/>
  <c r="F5108" i="35"/>
  <c r="G5108" i="35" s="1"/>
  <c r="F5107" i="35"/>
  <c r="G5107" i="35" s="1"/>
  <c r="F5106" i="35"/>
  <c r="G5106" i="35" s="1"/>
  <c r="F5105" i="35"/>
  <c r="G5105" i="35" s="1"/>
  <c r="F5104" i="35"/>
  <c r="G5104" i="35" s="1"/>
  <c r="F5103" i="35"/>
  <c r="G5103" i="35" s="1"/>
  <c r="F5102" i="35"/>
  <c r="G5102" i="35" s="1"/>
  <c r="F5101" i="35"/>
  <c r="G5101" i="35" s="1"/>
  <c r="F5100" i="35"/>
  <c r="G5100" i="35" s="1"/>
  <c r="F5099" i="35"/>
  <c r="G5099" i="35" s="1"/>
  <c r="F5098" i="35"/>
  <c r="G5098" i="35" s="1"/>
  <c r="F5097" i="35"/>
  <c r="G5097" i="35" s="1"/>
  <c r="F5096" i="35"/>
  <c r="G5096" i="35" s="1"/>
  <c r="F5095" i="35"/>
  <c r="G5095" i="35" s="1"/>
  <c r="F5094" i="35"/>
  <c r="G5094" i="35" s="1"/>
  <c r="F5093" i="35"/>
  <c r="G5093" i="35" s="1"/>
  <c r="F5092" i="35"/>
  <c r="G5092" i="35" s="1"/>
  <c r="F5091" i="35"/>
  <c r="G5091" i="35" s="1"/>
  <c r="F5090" i="35"/>
  <c r="G5090" i="35" s="1"/>
  <c r="F5089" i="35"/>
  <c r="G5089" i="35" s="1"/>
  <c r="F5088" i="35"/>
  <c r="G5088" i="35" s="1"/>
  <c r="F5087" i="35"/>
  <c r="G5087" i="35" s="1"/>
  <c r="F5086" i="35"/>
  <c r="G5086" i="35" s="1"/>
  <c r="F5085" i="35"/>
  <c r="G5085" i="35" s="1"/>
  <c r="F5084" i="35"/>
  <c r="G5084" i="35" s="1"/>
  <c r="F5083" i="35"/>
  <c r="G5083" i="35" s="1"/>
  <c r="F5082" i="35"/>
  <c r="G5082" i="35" s="1"/>
  <c r="F5081" i="35"/>
  <c r="G5081" i="35" s="1"/>
  <c r="F5080" i="35"/>
  <c r="G5080" i="35" s="1"/>
  <c r="F5079" i="35"/>
  <c r="G5079" i="35" s="1"/>
  <c r="F5078" i="35"/>
  <c r="G5078" i="35" s="1"/>
  <c r="F5077" i="35"/>
  <c r="G5077" i="35" s="1"/>
  <c r="F5076" i="35"/>
  <c r="G5076" i="35" s="1"/>
  <c r="F5075" i="35"/>
  <c r="G5075" i="35" s="1"/>
  <c r="F5074" i="35"/>
  <c r="G5074" i="35" s="1"/>
  <c r="F5073" i="35"/>
  <c r="G5073" i="35" s="1"/>
  <c r="F5072" i="35"/>
  <c r="G5072" i="35" s="1"/>
  <c r="F5071" i="35"/>
  <c r="G5071" i="35" s="1"/>
  <c r="F5070" i="35"/>
  <c r="G5070" i="35" s="1"/>
  <c r="F5069" i="35"/>
  <c r="G5069" i="35" s="1"/>
  <c r="F5068" i="35"/>
  <c r="G5068" i="35" s="1"/>
  <c r="F5067" i="35"/>
  <c r="G5067" i="35" s="1"/>
  <c r="F5066" i="35"/>
  <c r="G5066" i="35" s="1"/>
  <c r="F5065" i="35"/>
  <c r="G5065" i="35" s="1"/>
  <c r="F5064" i="35"/>
  <c r="G5064" i="35" s="1"/>
  <c r="F5063" i="35"/>
  <c r="G5063" i="35" s="1"/>
  <c r="F5062" i="35"/>
  <c r="G5062" i="35" s="1"/>
  <c r="F5061" i="35"/>
  <c r="G5061" i="35" s="1"/>
  <c r="F5060" i="35"/>
  <c r="G5060" i="35" s="1"/>
  <c r="F5059" i="35"/>
  <c r="G5059" i="35" s="1"/>
  <c r="F5058" i="35"/>
  <c r="G5058" i="35" s="1"/>
  <c r="F5057" i="35"/>
  <c r="G5057" i="35" s="1"/>
  <c r="F5056" i="35"/>
  <c r="G5056" i="35" s="1"/>
  <c r="F5055" i="35"/>
  <c r="G5055" i="35" s="1"/>
  <c r="F5054" i="35"/>
  <c r="G5054" i="35" s="1"/>
  <c r="F5053" i="35"/>
  <c r="G5053" i="35" s="1"/>
  <c r="F5052" i="35"/>
  <c r="G5052" i="35" s="1"/>
  <c r="F5051" i="35"/>
  <c r="G5051" i="35" s="1"/>
  <c r="F5050" i="35"/>
  <c r="G5050" i="35" s="1"/>
  <c r="F5049" i="35"/>
  <c r="G5049" i="35" s="1"/>
  <c r="F5048" i="35"/>
  <c r="G5048" i="35" s="1"/>
  <c r="F5047" i="35"/>
  <c r="G5047" i="35" s="1"/>
  <c r="F5046" i="35"/>
  <c r="G5046" i="35" s="1"/>
  <c r="F5045" i="35"/>
  <c r="G5045" i="35" s="1"/>
  <c r="F5044" i="35"/>
  <c r="G5044" i="35" s="1"/>
  <c r="F5043" i="35"/>
  <c r="G5043" i="35" s="1"/>
  <c r="F5042" i="35"/>
  <c r="G5042" i="35" s="1"/>
  <c r="F5041" i="35"/>
  <c r="G5041" i="35" s="1"/>
  <c r="F5040" i="35"/>
  <c r="G5040" i="35" s="1"/>
  <c r="F5039" i="35"/>
  <c r="G5039" i="35" s="1"/>
  <c r="F5038" i="35"/>
  <c r="G5038" i="35" s="1"/>
  <c r="F5037" i="35"/>
  <c r="G5037" i="35" s="1"/>
  <c r="F5036" i="35"/>
  <c r="G5036" i="35" s="1"/>
  <c r="F5035" i="35"/>
  <c r="G5035" i="35" s="1"/>
  <c r="F5034" i="35"/>
  <c r="G5034" i="35" s="1"/>
  <c r="F5033" i="35"/>
  <c r="G5033" i="35" s="1"/>
  <c r="F5032" i="35"/>
  <c r="G5032" i="35" s="1"/>
  <c r="F5031" i="35"/>
  <c r="G5031" i="35" s="1"/>
  <c r="F5030" i="35"/>
  <c r="G5030" i="35" s="1"/>
  <c r="F5029" i="35"/>
  <c r="G5029" i="35" s="1"/>
  <c r="F5028" i="35"/>
  <c r="G5028" i="35" s="1"/>
  <c r="F5027" i="35"/>
  <c r="G5027" i="35" s="1"/>
  <c r="F5026" i="35"/>
  <c r="G5026" i="35" s="1"/>
  <c r="F5025" i="35"/>
  <c r="G5025" i="35" s="1"/>
  <c r="F5024" i="35"/>
  <c r="G5024" i="35" s="1"/>
  <c r="F5023" i="35"/>
  <c r="G5023" i="35" s="1"/>
  <c r="F5022" i="35"/>
  <c r="G5022" i="35" s="1"/>
  <c r="F5021" i="35"/>
  <c r="G5021" i="35" s="1"/>
  <c r="F5020" i="35"/>
  <c r="G5020" i="35" s="1"/>
  <c r="F5019" i="35"/>
  <c r="G5019" i="35" s="1"/>
  <c r="F5018" i="35"/>
  <c r="G5018" i="35" s="1"/>
  <c r="F5017" i="35"/>
  <c r="G5017" i="35" s="1"/>
  <c r="F5016" i="35"/>
  <c r="G5016" i="35" s="1"/>
  <c r="F5015" i="35"/>
  <c r="G5015" i="35" s="1"/>
  <c r="F5014" i="35"/>
  <c r="G5014" i="35" s="1"/>
  <c r="F5013" i="35"/>
  <c r="G5013" i="35" s="1"/>
  <c r="F5012" i="35"/>
  <c r="G5012" i="35" s="1"/>
  <c r="F5011" i="35"/>
  <c r="G5011" i="35" s="1"/>
  <c r="F5010" i="35"/>
  <c r="G5010" i="35" s="1"/>
  <c r="F5009" i="35"/>
  <c r="G5009" i="35" s="1"/>
  <c r="F5008" i="35"/>
  <c r="G5008" i="35" s="1"/>
  <c r="F5007" i="35"/>
  <c r="G5007" i="35" s="1"/>
  <c r="F5006" i="35"/>
  <c r="G5006" i="35" s="1"/>
  <c r="F5005" i="35"/>
  <c r="G5005" i="35" s="1"/>
  <c r="F5004" i="35"/>
  <c r="G5004" i="35" s="1"/>
  <c r="F5003" i="35"/>
  <c r="G5003" i="35" s="1"/>
  <c r="F5002" i="35"/>
  <c r="G5002" i="35" s="1"/>
  <c r="F5001" i="35"/>
  <c r="G5001" i="35" s="1"/>
  <c r="F5000" i="35"/>
  <c r="G5000" i="35" s="1"/>
  <c r="F4999" i="35"/>
  <c r="G4999" i="35" s="1"/>
  <c r="F4998" i="35"/>
  <c r="G4998" i="35" s="1"/>
  <c r="F4997" i="35"/>
  <c r="G4997" i="35" s="1"/>
  <c r="F4996" i="35"/>
  <c r="G4996" i="35" s="1"/>
  <c r="F4995" i="35"/>
  <c r="G4995" i="35" s="1"/>
  <c r="F4994" i="35"/>
  <c r="G4994" i="35" s="1"/>
  <c r="F4993" i="35"/>
  <c r="G4993" i="35" s="1"/>
  <c r="F4992" i="35"/>
  <c r="G4992" i="35" s="1"/>
  <c r="F4991" i="35"/>
  <c r="G4991" i="35" s="1"/>
  <c r="F4990" i="35"/>
  <c r="G4990" i="35" s="1"/>
  <c r="F4989" i="35"/>
  <c r="G4989" i="35" s="1"/>
  <c r="F4988" i="35"/>
  <c r="G4988" i="35" s="1"/>
  <c r="F4987" i="35"/>
  <c r="G4987" i="35" s="1"/>
  <c r="F4986" i="35"/>
  <c r="G4986" i="35" s="1"/>
  <c r="F4985" i="35"/>
  <c r="G4985" i="35" s="1"/>
  <c r="F4984" i="35"/>
  <c r="G4984" i="35" s="1"/>
  <c r="F4983" i="35"/>
  <c r="G4983" i="35" s="1"/>
  <c r="F4982" i="35"/>
  <c r="G4982" i="35" s="1"/>
  <c r="F4981" i="35"/>
  <c r="G4981" i="35" s="1"/>
  <c r="F4980" i="35"/>
  <c r="G4980" i="35" s="1"/>
  <c r="F4979" i="35"/>
  <c r="G4979" i="35" s="1"/>
  <c r="F4978" i="35"/>
  <c r="G4978" i="35" s="1"/>
  <c r="F4977" i="35"/>
  <c r="G4977" i="35" s="1"/>
  <c r="F4976" i="35"/>
  <c r="G4976" i="35" s="1"/>
  <c r="F4975" i="35"/>
  <c r="G4975" i="35" s="1"/>
  <c r="F4974" i="35"/>
  <c r="G4974" i="35" s="1"/>
  <c r="F4973" i="35"/>
  <c r="G4973" i="35" s="1"/>
  <c r="F4972" i="35"/>
  <c r="G4972" i="35" s="1"/>
  <c r="F4971" i="35"/>
  <c r="G4971" i="35" s="1"/>
  <c r="F4970" i="35"/>
  <c r="G4970" i="35" s="1"/>
  <c r="F4969" i="35"/>
  <c r="G4969" i="35" s="1"/>
  <c r="F4968" i="35"/>
  <c r="G4968" i="35" s="1"/>
  <c r="F4967" i="35"/>
  <c r="G4967" i="35" s="1"/>
  <c r="F4966" i="35"/>
  <c r="G4966" i="35" s="1"/>
  <c r="F4965" i="35"/>
  <c r="G4965" i="35" s="1"/>
  <c r="F4964" i="35"/>
  <c r="G4964" i="35" s="1"/>
  <c r="F4963" i="35"/>
  <c r="G4963" i="35" s="1"/>
  <c r="F4962" i="35"/>
  <c r="G4962" i="35" s="1"/>
  <c r="F4961" i="35"/>
  <c r="G4961" i="35" s="1"/>
  <c r="F4960" i="35"/>
  <c r="G4960" i="35" s="1"/>
  <c r="F4959" i="35"/>
  <c r="G4959" i="35" s="1"/>
  <c r="F4958" i="35"/>
  <c r="G4958" i="35" s="1"/>
  <c r="F4957" i="35"/>
  <c r="G4957" i="35" s="1"/>
  <c r="F4956" i="35"/>
  <c r="G4956" i="35" s="1"/>
  <c r="F4955" i="35"/>
  <c r="G4955" i="35" s="1"/>
  <c r="F4954" i="35"/>
  <c r="G4954" i="35" s="1"/>
  <c r="F4953" i="35"/>
  <c r="G4953" i="35" s="1"/>
  <c r="F4952" i="35"/>
  <c r="G4952" i="35" s="1"/>
  <c r="F4951" i="35"/>
  <c r="G4951" i="35" s="1"/>
  <c r="F4950" i="35"/>
  <c r="G4950" i="35" s="1"/>
  <c r="F4949" i="35"/>
  <c r="G4949" i="35" s="1"/>
  <c r="F4948" i="35"/>
  <c r="G4948" i="35" s="1"/>
  <c r="F4947" i="35"/>
  <c r="G4947" i="35" s="1"/>
  <c r="F4946" i="35"/>
  <c r="G4946" i="35" s="1"/>
  <c r="F4945" i="35"/>
  <c r="G4945" i="35" s="1"/>
  <c r="F4944" i="35"/>
  <c r="G4944" i="35" s="1"/>
  <c r="F4943" i="35"/>
  <c r="G4943" i="35" s="1"/>
  <c r="F4942" i="35"/>
  <c r="G4942" i="35" s="1"/>
  <c r="F4941" i="35"/>
  <c r="G4941" i="35" s="1"/>
  <c r="F4940" i="35"/>
  <c r="G4940" i="35" s="1"/>
  <c r="F4939" i="35"/>
  <c r="G4939" i="35" s="1"/>
  <c r="F4938" i="35"/>
  <c r="G4938" i="35" s="1"/>
  <c r="F4937" i="35"/>
  <c r="G4937" i="35" s="1"/>
  <c r="F4936" i="35"/>
  <c r="G4936" i="35" s="1"/>
  <c r="F4935" i="35"/>
  <c r="G4935" i="35" s="1"/>
  <c r="F4934" i="35"/>
  <c r="G4934" i="35" s="1"/>
  <c r="F4933" i="35"/>
  <c r="G4933" i="35" s="1"/>
  <c r="F4932" i="35"/>
  <c r="G4932" i="35" s="1"/>
  <c r="F4931" i="35"/>
  <c r="G4931" i="35" s="1"/>
  <c r="F4930" i="35"/>
  <c r="G4930" i="35" s="1"/>
  <c r="F4929" i="35"/>
  <c r="G4929" i="35" s="1"/>
  <c r="F4928" i="35"/>
  <c r="G4928" i="35" s="1"/>
  <c r="F4927" i="35"/>
  <c r="G4927" i="35" s="1"/>
  <c r="F4926" i="35"/>
  <c r="G4926" i="35" s="1"/>
  <c r="F4925" i="35"/>
  <c r="G4925" i="35" s="1"/>
  <c r="F4924" i="35"/>
  <c r="G4924" i="35" s="1"/>
  <c r="F4923" i="35"/>
  <c r="G4923" i="35" s="1"/>
  <c r="F4922" i="35"/>
  <c r="G4922" i="35" s="1"/>
  <c r="F4921" i="35"/>
  <c r="G4921" i="35" s="1"/>
  <c r="F4920" i="35"/>
  <c r="G4920" i="35" s="1"/>
  <c r="F4919" i="35"/>
  <c r="G4919" i="35" s="1"/>
  <c r="F4918" i="35"/>
  <c r="G4918" i="35" s="1"/>
  <c r="F4917" i="35"/>
  <c r="G4917" i="35" s="1"/>
  <c r="F4916" i="35"/>
  <c r="G4916" i="35" s="1"/>
  <c r="F4915" i="35"/>
  <c r="G4915" i="35" s="1"/>
  <c r="F4914" i="35"/>
  <c r="G4914" i="35" s="1"/>
  <c r="F4913" i="35"/>
  <c r="G4913" i="35" s="1"/>
  <c r="F4912" i="35"/>
  <c r="G4912" i="35" s="1"/>
  <c r="F4911" i="35"/>
  <c r="G4911" i="35" s="1"/>
  <c r="F4910" i="35"/>
  <c r="G4910" i="35" s="1"/>
  <c r="F4909" i="35"/>
  <c r="G4909" i="35" s="1"/>
  <c r="F4908" i="35"/>
  <c r="G4908" i="35" s="1"/>
  <c r="F4907" i="35"/>
  <c r="G4907" i="35" s="1"/>
  <c r="F4906" i="35"/>
  <c r="G4906" i="35" s="1"/>
  <c r="F4905" i="35"/>
  <c r="G4905" i="35" s="1"/>
  <c r="F4904" i="35"/>
  <c r="G4904" i="35" s="1"/>
  <c r="F4903" i="35"/>
  <c r="G4903" i="35" s="1"/>
  <c r="F4902" i="35"/>
  <c r="G4902" i="35" s="1"/>
  <c r="F4901" i="35"/>
  <c r="G4901" i="35" s="1"/>
  <c r="F4900" i="35"/>
  <c r="G4900" i="35" s="1"/>
  <c r="F4899" i="35"/>
  <c r="G4899" i="35" s="1"/>
  <c r="F4898" i="35"/>
  <c r="G4898" i="35" s="1"/>
  <c r="F4897" i="35"/>
  <c r="G4897" i="35" s="1"/>
  <c r="F4896" i="35"/>
  <c r="G4896" i="35" s="1"/>
  <c r="F4895" i="35"/>
  <c r="G4895" i="35" s="1"/>
  <c r="F4894" i="35"/>
  <c r="G4894" i="35" s="1"/>
  <c r="F4893" i="35"/>
  <c r="G4893" i="35" s="1"/>
  <c r="F4892" i="35"/>
  <c r="G4892" i="35" s="1"/>
  <c r="F4891" i="35"/>
  <c r="G4891" i="35" s="1"/>
  <c r="F4890" i="35"/>
  <c r="G4890" i="35" s="1"/>
  <c r="F4889" i="35"/>
  <c r="G4889" i="35" s="1"/>
  <c r="F4888" i="35"/>
  <c r="G4888" i="35" s="1"/>
  <c r="F4887" i="35"/>
  <c r="G4887" i="35" s="1"/>
  <c r="F4886" i="35"/>
  <c r="G4886" i="35" s="1"/>
  <c r="F4885" i="35"/>
  <c r="G4885" i="35" s="1"/>
  <c r="F4884" i="35"/>
  <c r="G4884" i="35" s="1"/>
  <c r="F4883" i="35"/>
  <c r="G4883" i="35" s="1"/>
  <c r="F4882" i="35"/>
  <c r="G4882" i="35" s="1"/>
  <c r="F4881" i="35"/>
  <c r="G4881" i="35" s="1"/>
  <c r="F4880" i="35"/>
  <c r="G4880" i="35" s="1"/>
  <c r="F4879" i="35"/>
  <c r="G4879" i="35" s="1"/>
  <c r="F4878" i="35"/>
  <c r="G4878" i="35" s="1"/>
  <c r="F4877" i="35"/>
  <c r="G4877" i="35" s="1"/>
  <c r="F4876" i="35"/>
  <c r="G4876" i="35" s="1"/>
  <c r="F4875" i="35"/>
  <c r="G4875" i="35" s="1"/>
  <c r="F4874" i="35"/>
  <c r="G4874" i="35" s="1"/>
  <c r="F4873" i="35"/>
  <c r="G4873" i="35" s="1"/>
  <c r="F4872" i="35"/>
  <c r="G4872" i="35" s="1"/>
  <c r="F4871" i="35"/>
  <c r="G4871" i="35" s="1"/>
  <c r="F4870" i="35"/>
  <c r="G4870" i="35" s="1"/>
  <c r="F4869" i="35"/>
  <c r="G4869" i="35" s="1"/>
  <c r="F4868" i="35"/>
  <c r="G4868" i="35" s="1"/>
  <c r="F4867" i="35"/>
  <c r="G4867" i="35" s="1"/>
  <c r="F4866" i="35"/>
  <c r="G4866" i="35" s="1"/>
  <c r="F4865" i="35"/>
  <c r="G4865" i="35" s="1"/>
  <c r="F4864" i="35"/>
  <c r="G4864" i="35" s="1"/>
  <c r="F4863" i="35"/>
  <c r="G4863" i="35" s="1"/>
  <c r="F4862" i="35"/>
  <c r="G4862" i="35" s="1"/>
  <c r="F4861" i="35"/>
  <c r="G4861" i="35" s="1"/>
  <c r="F4860" i="35"/>
  <c r="G4860" i="35" s="1"/>
  <c r="F4859" i="35"/>
  <c r="G4859" i="35" s="1"/>
  <c r="F4858" i="35"/>
  <c r="G4858" i="35" s="1"/>
  <c r="F4857" i="35"/>
  <c r="G4857" i="35" s="1"/>
  <c r="F4856" i="35"/>
  <c r="G4856" i="35" s="1"/>
  <c r="F4855" i="35"/>
  <c r="G4855" i="35" s="1"/>
  <c r="F4854" i="35"/>
  <c r="G4854" i="35" s="1"/>
  <c r="F4853" i="35"/>
  <c r="G4853" i="35" s="1"/>
  <c r="F4852" i="35"/>
  <c r="G4852" i="35" s="1"/>
  <c r="F4851" i="35"/>
  <c r="G4851" i="35" s="1"/>
  <c r="F4850" i="35"/>
  <c r="G4850" i="35" s="1"/>
  <c r="F4849" i="35"/>
  <c r="G4849" i="35" s="1"/>
  <c r="F4848" i="35"/>
  <c r="G4848" i="35" s="1"/>
  <c r="F4847" i="35"/>
  <c r="G4847" i="35" s="1"/>
  <c r="F4846" i="35"/>
  <c r="G4846" i="35" s="1"/>
  <c r="F4845" i="35"/>
  <c r="G4845" i="35" s="1"/>
  <c r="F4844" i="35"/>
  <c r="G4844" i="35" s="1"/>
  <c r="F4843" i="35"/>
  <c r="G4843" i="35" s="1"/>
  <c r="F4842" i="35"/>
  <c r="G4842" i="35" s="1"/>
  <c r="F4841" i="35"/>
  <c r="G4841" i="35" s="1"/>
  <c r="F4840" i="35"/>
  <c r="G4840" i="35" s="1"/>
  <c r="F4839" i="35"/>
  <c r="G4839" i="35" s="1"/>
  <c r="F4838" i="35"/>
  <c r="G4838" i="35" s="1"/>
  <c r="F4837" i="35"/>
  <c r="G4837" i="35" s="1"/>
  <c r="F4836" i="35"/>
  <c r="G4836" i="35" s="1"/>
  <c r="F4835" i="35"/>
  <c r="G4835" i="35" s="1"/>
  <c r="F4834" i="35"/>
  <c r="G4834" i="35" s="1"/>
  <c r="F4833" i="35"/>
  <c r="G4833" i="35" s="1"/>
  <c r="F4832" i="35"/>
  <c r="G4832" i="35" s="1"/>
  <c r="F4831" i="35"/>
  <c r="G4831" i="35" s="1"/>
  <c r="F4830" i="35"/>
  <c r="G4830" i="35" s="1"/>
  <c r="F4829" i="35"/>
  <c r="G4829" i="35" s="1"/>
  <c r="F4828" i="35"/>
  <c r="G4828" i="35" s="1"/>
  <c r="F4827" i="35"/>
  <c r="G4827" i="35" s="1"/>
  <c r="F4826" i="35"/>
  <c r="G4826" i="35" s="1"/>
  <c r="F4825" i="35"/>
  <c r="G4825" i="35" s="1"/>
  <c r="F4824" i="35"/>
  <c r="G4824" i="35" s="1"/>
  <c r="F4823" i="35"/>
  <c r="G4823" i="35" s="1"/>
  <c r="F4822" i="35"/>
  <c r="G4822" i="35" s="1"/>
  <c r="F4821" i="35"/>
  <c r="G4821" i="35" s="1"/>
  <c r="F4820" i="35"/>
  <c r="G4820" i="35" s="1"/>
  <c r="F4819" i="35"/>
  <c r="G4819" i="35" s="1"/>
  <c r="F4818" i="35"/>
  <c r="G4818" i="35" s="1"/>
  <c r="F4817" i="35"/>
  <c r="G4817" i="35" s="1"/>
  <c r="F4816" i="35"/>
  <c r="G4816" i="35" s="1"/>
  <c r="F4815" i="35"/>
  <c r="G4815" i="35" s="1"/>
  <c r="F4814" i="35"/>
  <c r="G4814" i="35" s="1"/>
  <c r="F4813" i="35"/>
  <c r="G4813" i="35" s="1"/>
  <c r="F4812" i="35"/>
  <c r="G4812" i="35" s="1"/>
  <c r="F4811" i="35"/>
  <c r="G4811" i="35" s="1"/>
  <c r="F4810" i="35"/>
  <c r="G4810" i="35" s="1"/>
  <c r="F4809" i="35"/>
  <c r="G4809" i="35" s="1"/>
  <c r="F4808" i="35"/>
  <c r="G4808" i="35" s="1"/>
  <c r="F4807" i="35"/>
  <c r="G4807" i="35" s="1"/>
  <c r="F4806" i="35"/>
  <c r="G4806" i="35" s="1"/>
  <c r="F4805" i="35"/>
  <c r="G4805" i="35" s="1"/>
  <c r="F4804" i="35"/>
  <c r="G4804" i="35" s="1"/>
  <c r="F4803" i="35"/>
  <c r="G4803" i="35" s="1"/>
  <c r="F4802" i="35"/>
  <c r="G4802" i="35" s="1"/>
  <c r="F4801" i="35"/>
  <c r="G4801" i="35" s="1"/>
  <c r="F4800" i="35"/>
  <c r="G4800" i="35" s="1"/>
  <c r="F4799" i="35"/>
  <c r="G4799" i="35" s="1"/>
  <c r="F4798" i="35"/>
  <c r="G4798" i="35" s="1"/>
  <c r="F4797" i="35"/>
  <c r="G4797" i="35" s="1"/>
  <c r="F4796" i="35"/>
  <c r="G4796" i="35" s="1"/>
  <c r="F4795" i="35"/>
  <c r="G4795" i="35" s="1"/>
  <c r="F4794" i="35"/>
  <c r="G4794" i="35" s="1"/>
  <c r="F4793" i="35"/>
  <c r="G4793" i="35" s="1"/>
  <c r="F4792" i="35"/>
  <c r="G4792" i="35" s="1"/>
  <c r="F4791" i="35"/>
  <c r="G4791" i="35" s="1"/>
  <c r="F4790" i="35"/>
  <c r="G4790" i="35" s="1"/>
  <c r="F4789" i="35"/>
  <c r="G4789" i="35" s="1"/>
  <c r="F4788" i="35"/>
  <c r="G4788" i="35" s="1"/>
  <c r="F4787" i="35"/>
  <c r="G4787" i="35" s="1"/>
  <c r="F4786" i="35"/>
  <c r="G4786" i="35" s="1"/>
  <c r="F4785" i="35"/>
  <c r="G4785" i="35" s="1"/>
  <c r="F4784" i="35"/>
  <c r="G4784" i="35" s="1"/>
  <c r="F4783" i="35"/>
  <c r="G4783" i="35" s="1"/>
  <c r="F4782" i="35"/>
  <c r="G4782" i="35" s="1"/>
  <c r="F4781" i="35"/>
  <c r="G4781" i="35" s="1"/>
  <c r="F4780" i="35"/>
  <c r="G4780" i="35" s="1"/>
  <c r="F4779" i="35"/>
  <c r="G4779" i="35" s="1"/>
  <c r="F4778" i="35"/>
  <c r="G4778" i="35" s="1"/>
  <c r="F4777" i="35"/>
  <c r="G4777" i="35" s="1"/>
  <c r="F4776" i="35"/>
  <c r="G4776" i="35" s="1"/>
  <c r="F4775" i="35"/>
  <c r="G4775" i="35" s="1"/>
  <c r="F4774" i="35"/>
  <c r="G4774" i="35" s="1"/>
  <c r="F4773" i="35"/>
  <c r="G4773" i="35" s="1"/>
  <c r="F4772" i="35"/>
  <c r="G4772" i="35" s="1"/>
  <c r="F4771" i="35"/>
  <c r="G4771" i="35" s="1"/>
  <c r="F4770" i="35"/>
  <c r="G4770" i="35" s="1"/>
  <c r="F4769" i="35"/>
  <c r="G4769" i="35" s="1"/>
  <c r="F4768" i="35"/>
  <c r="G4768" i="35" s="1"/>
  <c r="F4767" i="35"/>
  <c r="G4767" i="35" s="1"/>
  <c r="F4766" i="35"/>
  <c r="G4766" i="35" s="1"/>
  <c r="F4765" i="35"/>
  <c r="G4765" i="35" s="1"/>
  <c r="F4764" i="35"/>
  <c r="G4764" i="35" s="1"/>
  <c r="F4763" i="35"/>
  <c r="G4763" i="35" s="1"/>
  <c r="F4762" i="35"/>
  <c r="G4762" i="35" s="1"/>
  <c r="F4761" i="35"/>
  <c r="G4761" i="35" s="1"/>
  <c r="F4760" i="35"/>
  <c r="G4760" i="35" s="1"/>
  <c r="F4759" i="35"/>
  <c r="G4759" i="35" s="1"/>
  <c r="F4758" i="35"/>
  <c r="G4758" i="35" s="1"/>
  <c r="F4757" i="35"/>
  <c r="G4757" i="35" s="1"/>
  <c r="F4756" i="35"/>
  <c r="G4756" i="35" s="1"/>
  <c r="F4755" i="35"/>
  <c r="G4755" i="35" s="1"/>
  <c r="F4754" i="35"/>
  <c r="G4754" i="35" s="1"/>
  <c r="F4753" i="35"/>
  <c r="G4753" i="35" s="1"/>
  <c r="F4752" i="35"/>
  <c r="G4752" i="35" s="1"/>
  <c r="F4751" i="35"/>
  <c r="G4751" i="35" s="1"/>
  <c r="F4750" i="35"/>
  <c r="G4750" i="35" s="1"/>
  <c r="F4749" i="35"/>
  <c r="G4749" i="35" s="1"/>
  <c r="F4748" i="35"/>
  <c r="G4748" i="35" s="1"/>
  <c r="F4747" i="35"/>
  <c r="G4747" i="35" s="1"/>
  <c r="F4746" i="35"/>
  <c r="G4746" i="35" s="1"/>
  <c r="F4745" i="35"/>
  <c r="G4745" i="35" s="1"/>
  <c r="F4744" i="35"/>
  <c r="G4744" i="35" s="1"/>
  <c r="F4743" i="35"/>
  <c r="G4743" i="35" s="1"/>
  <c r="F4742" i="35"/>
  <c r="G4742" i="35" s="1"/>
  <c r="F4741" i="35"/>
  <c r="G4741" i="35" s="1"/>
  <c r="F4740" i="35"/>
  <c r="G4740" i="35" s="1"/>
  <c r="F4739" i="35"/>
  <c r="G4739" i="35" s="1"/>
  <c r="F4738" i="35"/>
  <c r="G4738" i="35" s="1"/>
  <c r="F4737" i="35"/>
  <c r="G4737" i="35" s="1"/>
  <c r="F4736" i="35"/>
  <c r="G4736" i="35" s="1"/>
  <c r="F4735" i="35"/>
  <c r="G4735" i="35" s="1"/>
  <c r="F4734" i="35"/>
  <c r="G4734" i="35" s="1"/>
  <c r="F4733" i="35"/>
  <c r="G4733" i="35" s="1"/>
  <c r="F4732" i="35"/>
  <c r="G4732" i="35" s="1"/>
  <c r="F4731" i="35"/>
  <c r="G4731" i="35" s="1"/>
  <c r="F4730" i="35"/>
  <c r="G4730" i="35" s="1"/>
  <c r="F4729" i="35"/>
  <c r="G4729" i="35" s="1"/>
  <c r="F4728" i="35"/>
  <c r="G4728" i="35" s="1"/>
  <c r="F4727" i="35"/>
  <c r="G4727" i="35" s="1"/>
  <c r="F4726" i="35"/>
  <c r="G4726" i="35" s="1"/>
  <c r="F4725" i="35"/>
  <c r="G4725" i="35" s="1"/>
  <c r="F4724" i="35"/>
  <c r="G4724" i="35" s="1"/>
  <c r="F4723" i="35"/>
  <c r="G4723" i="35" s="1"/>
  <c r="F4722" i="35"/>
  <c r="G4722" i="35" s="1"/>
  <c r="F4721" i="35"/>
  <c r="G4721" i="35" s="1"/>
  <c r="F4720" i="35"/>
  <c r="G4720" i="35" s="1"/>
  <c r="F4719" i="35"/>
  <c r="G4719" i="35" s="1"/>
  <c r="F4718" i="35"/>
  <c r="G4718" i="35" s="1"/>
  <c r="F4717" i="35"/>
  <c r="G4717" i="35" s="1"/>
  <c r="F4716" i="35"/>
  <c r="G4716" i="35" s="1"/>
  <c r="F4715" i="35"/>
  <c r="G4715" i="35" s="1"/>
  <c r="F4714" i="35"/>
  <c r="G4714" i="35" s="1"/>
  <c r="F4713" i="35"/>
  <c r="G4713" i="35" s="1"/>
  <c r="F4712" i="35"/>
  <c r="G4712" i="35" s="1"/>
  <c r="F4711" i="35"/>
  <c r="G4711" i="35" s="1"/>
  <c r="F4710" i="35"/>
  <c r="G4710" i="35" s="1"/>
  <c r="F4709" i="35"/>
  <c r="G4709" i="35" s="1"/>
  <c r="F4708" i="35"/>
  <c r="G4708" i="35" s="1"/>
  <c r="F4707" i="35"/>
  <c r="G4707" i="35" s="1"/>
  <c r="F4706" i="35"/>
  <c r="G4706" i="35" s="1"/>
  <c r="F4705" i="35"/>
  <c r="G4705" i="35" s="1"/>
  <c r="F4704" i="35"/>
  <c r="G4704" i="35" s="1"/>
  <c r="F4703" i="35"/>
  <c r="G4703" i="35" s="1"/>
  <c r="F4702" i="35"/>
  <c r="G4702" i="35" s="1"/>
  <c r="F4701" i="35"/>
  <c r="G4701" i="35" s="1"/>
  <c r="F4700" i="35"/>
  <c r="G4700" i="35" s="1"/>
  <c r="F4699" i="35"/>
  <c r="G4699" i="35" s="1"/>
  <c r="F4698" i="35"/>
  <c r="G4698" i="35" s="1"/>
  <c r="F4697" i="35"/>
  <c r="G4697" i="35" s="1"/>
  <c r="F4696" i="35"/>
  <c r="G4696" i="35" s="1"/>
  <c r="F4695" i="35"/>
  <c r="G4695" i="35" s="1"/>
  <c r="F4694" i="35"/>
  <c r="G4694" i="35" s="1"/>
  <c r="F4693" i="35"/>
  <c r="G4693" i="35" s="1"/>
  <c r="F4692" i="35"/>
  <c r="G4692" i="35" s="1"/>
  <c r="F4691" i="35"/>
  <c r="G4691" i="35" s="1"/>
  <c r="F4690" i="35"/>
  <c r="G4690" i="35" s="1"/>
  <c r="F4689" i="35"/>
  <c r="G4689" i="35" s="1"/>
  <c r="F4688" i="35"/>
  <c r="G4688" i="35" s="1"/>
  <c r="F4687" i="35"/>
  <c r="G4687" i="35" s="1"/>
  <c r="F4686" i="35"/>
  <c r="G4686" i="35" s="1"/>
  <c r="F4685" i="35"/>
  <c r="G4685" i="35" s="1"/>
  <c r="F4684" i="35"/>
  <c r="G4684" i="35" s="1"/>
  <c r="F4683" i="35"/>
  <c r="G4683" i="35" s="1"/>
  <c r="F4682" i="35"/>
  <c r="G4682" i="35" s="1"/>
  <c r="F4681" i="35"/>
  <c r="G4681" i="35" s="1"/>
  <c r="F4680" i="35"/>
  <c r="G4680" i="35" s="1"/>
  <c r="F4679" i="35"/>
  <c r="G4679" i="35" s="1"/>
  <c r="F4678" i="35"/>
  <c r="G4678" i="35" s="1"/>
  <c r="F4677" i="35"/>
  <c r="G4677" i="35" s="1"/>
  <c r="F4676" i="35"/>
  <c r="G4676" i="35" s="1"/>
  <c r="F4675" i="35"/>
  <c r="G4675" i="35" s="1"/>
  <c r="F4674" i="35"/>
  <c r="G4674" i="35" s="1"/>
  <c r="F4673" i="35"/>
  <c r="G4673" i="35" s="1"/>
  <c r="F4672" i="35"/>
  <c r="G4672" i="35" s="1"/>
  <c r="F4671" i="35"/>
  <c r="G4671" i="35" s="1"/>
  <c r="F4670" i="35"/>
  <c r="G4670" i="35" s="1"/>
  <c r="F4669" i="35"/>
  <c r="G4669" i="35" s="1"/>
  <c r="F4668" i="35"/>
  <c r="G4668" i="35" s="1"/>
  <c r="F4667" i="35"/>
  <c r="G4667" i="35" s="1"/>
  <c r="F4666" i="35"/>
  <c r="G4666" i="35" s="1"/>
  <c r="F4665" i="35"/>
  <c r="G4665" i="35" s="1"/>
  <c r="F4664" i="35"/>
  <c r="G4664" i="35" s="1"/>
  <c r="F4663" i="35"/>
  <c r="G4663" i="35" s="1"/>
  <c r="F4662" i="35"/>
  <c r="G4662" i="35" s="1"/>
  <c r="F4661" i="35"/>
  <c r="G4661" i="35" s="1"/>
  <c r="F4660" i="35"/>
  <c r="G4660" i="35" s="1"/>
  <c r="F4659" i="35"/>
  <c r="G4659" i="35" s="1"/>
  <c r="F4658" i="35"/>
  <c r="G4658" i="35" s="1"/>
  <c r="F4657" i="35"/>
  <c r="G4657" i="35" s="1"/>
  <c r="F4656" i="35"/>
  <c r="G4656" i="35" s="1"/>
  <c r="F4655" i="35"/>
  <c r="G4655" i="35" s="1"/>
  <c r="F4654" i="35"/>
  <c r="G4654" i="35" s="1"/>
  <c r="F4653" i="35"/>
  <c r="G4653" i="35" s="1"/>
  <c r="F4652" i="35"/>
  <c r="G4652" i="35" s="1"/>
  <c r="F4651" i="35"/>
  <c r="G4651" i="35" s="1"/>
  <c r="F4650" i="35"/>
  <c r="G4650" i="35" s="1"/>
  <c r="F4649" i="35"/>
  <c r="G4649" i="35" s="1"/>
  <c r="F4648" i="35"/>
  <c r="G4648" i="35" s="1"/>
  <c r="F4647" i="35"/>
  <c r="G4647" i="35" s="1"/>
  <c r="F4646" i="35"/>
  <c r="G4646" i="35" s="1"/>
  <c r="F4645" i="35"/>
  <c r="G4645" i="35" s="1"/>
  <c r="F4644" i="35"/>
  <c r="G4644" i="35" s="1"/>
  <c r="F4643" i="35"/>
  <c r="G4643" i="35" s="1"/>
  <c r="F4642" i="35"/>
  <c r="G4642" i="35" s="1"/>
  <c r="F4641" i="35"/>
  <c r="G4641" i="35" s="1"/>
  <c r="F4640" i="35"/>
  <c r="G4640" i="35" s="1"/>
  <c r="F4639" i="35"/>
  <c r="G4639" i="35" s="1"/>
  <c r="F4638" i="35"/>
  <c r="G4638" i="35" s="1"/>
  <c r="F4637" i="35"/>
  <c r="G4637" i="35" s="1"/>
  <c r="F4636" i="35"/>
  <c r="G4636" i="35" s="1"/>
  <c r="F4635" i="35"/>
  <c r="G4635" i="35" s="1"/>
  <c r="F4634" i="35"/>
  <c r="G4634" i="35" s="1"/>
  <c r="F4633" i="35"/>
  <c r="G4633" i="35" s="1"/>
  <c r="F4632" i="35"/>
  <c r="G4632" i="35" s="1"/>
  <c r="F4631" i="35"/>
  <c r="G4631" i="35" s="1"/>
  <c r="F4630" i="35"/>
  <c r="G4630" i="35" s="1"/>
  <c r="F4629" i="35"/>
  <c r="G4629" i="35" s="1"/>
  <c r="F4628" i="35"/>
  <c r="G4628" i="35" s="1"/>
  <c r="F4627" i="35"/>
  <c r="G4627" i="35" s="1"/>
  <c r="F4626" i="35"/>
  <c r="G4626" i="35" s="1"/>
  <c r="F4625" i="35"/>
  <c r="G4625" i="35" s="1"/>
  <c r="F4624" i="35"/>
  <c r="G4624" i="35" s="1"/>
  <c r="F4623" i="35"/>
  <c r="G4623" i="35" s="1"/>
  <c r="F4622" i="35"/>
  <c r="G4622" i="35" s="1"/>
  <c r="F4621" i="35"/>
  <c r="G4621" i="35" s="1"/>
  <c r="F4620" i="35"/>
  <c r="G4620" i="35" s="1"/>
  <c r="F4619" i="35"/>
  <c r="G4619" i="35" s="1"/>
  <c r="F4618" i="35"/>
  <c r="G4618" i="35" s="1"/>
  <c r="F4617" i="35"/>
  <c r="G4617" i="35" s="1"/>
  <c r="F4616" i="35"/>
  <c r="G4616" i="35" s="1"/>
  <c r="F4615" i="35"/>
  <c r="G4615" i="35" s="1"/>
  <c r="F4614" i="35"/>
  <c r="G4614" i="35" s="1"/>
  <c r="F4613" i="35"/>
  <c r="G4613" i="35" s="1"/>
  <c r="F4612" i="35"/>
  <c r="G4612" i="35" s="1"/>
  <c r="F4611" i="35"/>
  <c r="G4611" i="35" s="1"/>
  <c r="F4610" i="35"/>
  <c r="G4610" i="35" s="1"/>
  <c r="F4609" i="35"/>
  <c r="G4609" i="35" s="1"/>
  <c r="F4608" i="35"/>
  <c r="G4608" i="35" s="1"/>
  <c r="F4607" i="35"/>
  <c r="G4607" i="35" s="1"/>
  <c r="F4606" i="35"/>
  <c r="G4606" i="35" s="1"/>
  <c r="F4605" i="35"/>
  <c r="G4605" i="35" s="1"/>
  <c r="F4604" i="35"/>
  <c r="G4604" i="35" s="1"/>
  <c r="F4603" i="35"/>
  <c r="G4603" i="35" s="1"/>
  <c r="F4602" i="35"/>
  <c r="G4602" i="35" s="1"/>
  <c r="F4601" i="35"/>
  <c r="G4601" i="35" s="1"/>
  <c r="F4600" i="35"/>
  <c r="G4600" i="35" s="1"/>
  <c r="F4599" i="35"/>
  <c r="G4599" i="35" s="1"/>
  <c r="F4598" i="35"/>
  <c r="G4598" i="35" s="1"/>
  <c r="F4597" i="35"/>
  <c r="G4597" i="35" s="1"/>
  <c r="F4596" i="35"/>
  <c r="G4596" i="35" s="1"/>
  <c r="F4595" i="35"/>
  <c r="G4595" i="35" s="1"/>
  <c r="F4594" i="35"/>
  <c r="G4594" i="35" s="1"/>
  <c r="F4593" i="35"/>
  <c r="G4593" i="35" s="1"/>
  <c r="F4592" i="35"/>
  <c r="G4592" i="35" s="1"/>
  <c r="F4591" i="35"/>
  <c r="G4591" i="35" s="1"/>
  <c r="F4590" i="35"/>
  <c r="G4590" i="35" s="1"/>
  <c r="F4589" i="35"/>
  <c r="G4589" i="35" s="1"/>
  <c r="F4588" i="35"/>
  <c r="G4588" i="35" s="1"/>
  <c r="F4587" i="35"/>
  <c r="G4587" i="35" s="1"/>
  <c r="F4586" i="35"/>
  <c r="G4586" i="35" s="1"/>
  <c r="F4585" i="35"/>
  <c r="G4585" i="35" s="1"/>
  <c r="F4584" i="35"/>
  <c r="G4584" i="35" s="1"/>
  <c r="F4583" i="35"/>
  <c r="G4583" i="35" s="1"/>
  <c r="F4582" i="35"/>
  <c r="G4582" i="35" s="1"/>
  <c r="F4581" i="35"/>
  <c r="G4581" i="35" s="1"/>
  <c r="F4580" i="35"/>
  <c r="G4580" i="35" s="1"/>
  <c r="F4579" i="35"/>
  <c r="G4579" i="35" s="1"/>
  <c r="F4578" i="35"/>
  <c r="G4578" i="35" s="1"/>
  <c r="F4577" i="35"/>
  <c r="G4577" i="35" s="1"/>
  <c r="F4576" i="35"/>
  <c r="G4576" i="35" s="1"/>
  <c r="F4575" i="35"/>
  <c r="G4575" i="35" s="1"/>
  <c r="F4574" i="35"/>
  <c r="G4574" i="35" s="1"/>
  <c r="F4573" i="35"/>
  <c r="G4573" i="35" s="1"/>
  <c r="F4572" i="35"/>
  <c r="G4572" i="35" s="1"/>
  <c r="F4571" i="35"/>
  <c r="G4571" i="35" s="1"/>
  <c r="F4570" i="35"/>
  <c r="G4570" i="35" s="1"/>
  <c r="F4569" i="35"/>
  <c r="G4569" i="35" s="1"/>
  <c r="F4568" i="35"/>
  <c r="G4568" i="35" s="1"/>
  <c r="F4567" i="35"/>
  <c r="G4567" i="35" s="1"/>
  <c r="F4566" i="35"/>
  <c r="G4566" i="35" s="1"/>
  <c r="F4565" i="35"/>
  <c r="G4565" i="35" s="1"/>
  <c r="F4564" i="35"/>
  <c r="G4564" i="35" s="1"/>
  <c r="F4563" i="35"/>
  <c r="G4563" i="35" s="1"/>
  <c r="F4562" i="35"/>
  <c r="G4562" i="35" s="1"/>
  <c r="F4561" i="35"/>
  <c r="G4561" i="35" s="1"/>
  <c r="F4560" i="35"/>
  <c r="G4560" i="35" s="1"/>
  <c r="F4559" i="35"/>
  <c r="G4559" i="35" s="1"/>
  <c r="F4558" i="35"/>
  <c r="G4558" i="35" s="1"/>
  <c r="F4557" i="35"/>
  <c r="G4557" i="35" s="1"/>
  <c r="F4556" i="35"/>
  <c r="G4556" i="35" s="1"/>
  <c r="F4555" i="35"/>
  <c r="G4555" i="35" s="1"/>
  <c r="F4554" i="35"/>
  <c r="G4554" i="35" s="1"/>
  <c r="F4553" i="35"/>
  <c r="G4553" i="35" s="1"/>
  <c r="F4552" i="35"/>
  <c r="G4552" i="35" s="1"/>
  <c r="F4551" i="35"/>
  <c r="G4551" i="35" s="1"/>
  <c r="F4550" i="35"/>
  <c r="G4550" i="35" s="1"/>
  <c r="F4549" i="35"/>
  <c r="G4549" i="35" s="1"/>
  <c r="F4548" i="35"/>
  <c r="G4548" i="35" s="1"/>
  <c r="F4547" i="35"/>
  <c r="G4547" i="35" s="1"/>
  <c r="F4546" i="35"/>
  <c r="G4546" i="35" s="1"/>
  <c r="F4545" i="35"/>
  <c r="G4545" i="35" s="1"/>
  <c r="F4544" i="35"/>
  <c r="G4544" i="35" s="1"/>
  <c r="F4543" i="35"/>
  <c r="G4543" i="35" s="1"/>
  <c r="F4542" i="35"/>
  <c r="G4542" i="35" s="1"/>
  <c r="F4541" i="35"/>
  <c r="G4541" i="35" s="1"/>
  <c r="F4540" i="35"/>
  <c r="G4540" i="35" s="1"/>
  <c r="F4539" i="35"/>
  <c r="G4539" i="35" s="1"/>
  <c r="F4538" i="35"/>
  <c r="G4538" i="35" s="1"/>
  <c r="F4537" i="35"/>
  <c r="G4537" i="35" s="1"/>
  <c r="F4536" i="35"/>
  <c r="G4536" i="35" s="1"/>
  <c r="F4535" i="35"/>
  <c r="G4535" i="35" s="1"/>
  <c r="F4534" i="35"/>
  <c r="G4534" i="35" s="1"/>
  <c r="F4533" i="35"/>
  <c r="G4533" i="35" s="1"/>
  <c r="F4532" i="35"/>
  <c r="G4532" i="35" s="1"/>
  <c r="F4531" i="35"/>
  <c r="G4531" i="35" s="1"/>
  <c r="F4530" i="35"/>
  <c r="G4530" i="35" s="1"/>
  <c r="F4529" i="35"/>
  <c r="G4529" i="35" s="1"/>
  <c r="F4528" i="35"/>
  <c r="G4528" i="35" s="1"/>
  <c r="F4527" i="35"/>
  <c r="G4527" i="35" s="1"/>
  <c r="F4526" i="35"/>
  <c r="G4526" i="35" s="1"/>
  <c r="F4525" i="35"/>
  <c r="G4525" i="35" s="1"/>
  <c r="F4524" i="35"/>
  <c r="G4524" i="35" s="1"/>
  <c r="F4523" i="35"/>
  <c r="G4523" i="35" s="1"/>
  <c r="F4522" i="35"/>
  <c r="G4522" i="35" s="1"/>
  <c r="F4521" i="35"/>
  <c r="G4521" i="35" s="1"/>
  <c r="F4520" i="35"/>
  <c r="G4520" i="35" s="1"/>
  <c r="F4519" i="35"/>
  <c r="G4519" i="35" s="1"/>
  <c r="F4518" i="35"/>
  <c r="G4518" i="35" s="1"/>
  <c r="F4517" i="35"/>
  <c r="G4517" i="35" s="1"/>
  <c r="F4516" i="35"/>
  <c r="G4516" i="35" s="1"/>
  <c r="F4515" i="35"/>
  <c r="G4515" i="35" s="1"/>
  <c r="F4514" i="35"/>
  <c r="G4514" i="35" s="1"/>
  <c r="F4513" i="35"/>
  <c r="G4513" i="35" s="1"/>
  <c r="F4512" i="35"/>
  <c r="G4512" i="35" s="1"/>
  <c r="F4511" i="35"/>
  <c r="G4511" i="35" s="1"/>
  <c r="F4510" i="35"/>
  <c r="G4510" i="35" s="1"/>
  <c r="F4509" i="35"/>
  <c r="G4509" i="35" s="1"/>
  <c r="F4508" i="35"/>
  <c r="G4508" i="35" s="1"/>
  <c r="F4507" i="35"/>
  <c r="G4507" i="35" s="1"/>
  <c r="F4506" i="35"/>
  <c r="G4506" i="35" s="1"/>
  <c r="F4505" i="35"/>
  <c r="G4505" i="35" s="1"/>
  <c r="F4504" i="35"/>
  <c r="G4504" i="35" s="1"/>
  <c r="F4503" i="35"/>
  <c r="G4503" i="35" s="1"/>
  <c r="F4502" i="35"/>
  <c r="G4502" i="35" s="1"/>
  <c r="F4501" i="35"/>
  <c r="G4501" i="35" s="1"/>
  <c r="F4500" i="35"/>
  <c r="G4500" i="35" s="1"/>
  <c r="F4499" i="35"/>
  <c r="G4499" i="35" s="1"/>
  <c r="F4498" i="35"/>
  <c r="G4498" i="35" s="1"/>
  <c r="F4497" i="35"/>
  <c r="G4497" i="35" s="1"/>
  <c r="F4496" i="35"/>
  <c r="G4496" i="35" s="1"/>
  <c r="F4495" i="35"/>
  <c r="G4495" i="35" s="1"/>
  <c r="F4494" i="35"/>
  <c r="G4494" i="35" s="1"/>
  <c r="F4493" i="35"/>
  <c r="G4493" i="35" s="1"/>
  <c r="F4492" i="35"/>
  <c r="G4492" i="35" s="1"/>
  <c r="F4491" i="35"/>
  <c r="G4491" i="35" s="1"/>
  <c r="F4490" i="35"/>
  <c r="G4490" i="35" s="1"/>
  <c r="F4489" i="35"/>
  <c r="G4489" i="35" s="1"/>
  <c r="F4488" i="35"/>
  <c r="G4488" i="35" s="1"/>
  <c r="F4487" i="35"/>
  <c r="G4487" i="35" s="1"/>
  <c r="F4486" i="35"/>
  <c r="G4486" i="35" s="1"/>
  <c r="F4485" i="35"/>
  <c r="G4485" i="35" s="1"/>
  <c r="F4484" i="35"/>
  <c r="G4484" i="35" s="1"/>
  <c r="F4483" i="35"/>
  <c r="G4483" i="35" s="1"/>
  <c r="F4482" i="35"/>
  <c r="G4482" i="35" s="1"/>
  <c r="F4481" i="35"/>
  <c r="G4481" i="35" s="1"/>
  <c r="F4480" i="35"/>
  <c r="G4480" i="35" s="1"/>
  <c r="F4479" i="35"/>
  <c r="G4479" i="35" s="1"/>
  <c r="F4478" i="35"/>
  <c r="G4478" i="35" s="1"/>
  <c r="F4477" i="35"/>
  <c r="G4477" i="35" s="1"/>
  <c r="F4476" i="35"/>
  <c r="G4476" i="35" s="1"/>
  <c r="F4475" i="35"/>
  <c r="G4475" i="35" s="1"/>
  <c r="F4474" i="35"/>
  <c r="G4474" i="35" s="1"/>
  <c r="F4473" i="35"/>
  <c r="G4473" i="35" s="1"/>
  <c r="F4472" i="35"/>
  <c r="G4472" i="35" s="1"/>
  <c r="F4471" i="35"/>
  <c r="G4471" i="35" s="1"/>
  <c r="F4470" i="35"/>
  <c r="G4470" i="35" s="1"/>
  <c r="F4469" i="35"/>
  <c r="G4469" i="35" s="1"/>
  <c r="F4468" i="35"/>
  <c r="G4468" i="35" s="1"/>
  <c r="F4467" i="35"/>
  <c r="G4467" i="35" s="1"/>
  <c r="F4466" i="35"/>
  <c r="G4466" i="35" s="1"/>
  <c r="F4465" i="35"/>
  <c r="G4465" i="35" s="1"/>
  <c r="F4464" i="35"/>
  <c r="G4464" i="35" s="1"/>
  <c r="F4463" i="35"/>
  <c r="G4463" i="35" s="1"/>
  <c r="F4462" i="35"/>
  <c r="G4462" i="35" s="1"/>
  <c r="F4461" i="35"/>
  <c r="G4461" i="35" s="1"/>
  <c r="F4460" i="35"/>
  <c r="G4460" i="35" s="1"/>
  <c r="F4459" i="35"/>
  <c r="G4459" i="35" s="1"/>
  <c r="F4458" i="35"/>
  <c r="G4458" i="35" s="1"/>
  <c r="F4457" i="35"/>
  <c r="G4457" i="35" s="1"/>
  <c r="F4456" i="35"/>
  <c r="G4456" i="35" s="1"/>
  <c r="F4455" i="35"/>
  <c r="G4455" i="35" s="1"/>
  <c r="F4454" i="35"/>
  <c r="G4454" i="35" s="1"/>
  <c r="F4453" i="35"/>
  <c r="G4453" i="35" s="1"/>
  <c r="F4452" i="35"/>
  <c r="G4452" i="35" s="1"/>
  <c r="F4451" i="35"/>
  <c r="G4451" i="35" s="1"/>
  <c r="F4450" i="35"/>
  <c r="G4450" i="35" s="1"/>
  <c r="F4449" i="35"/>
  <c r="G4449" i="35" s="1"/>
  <c r="F4448" i="35"/>
  <c r="G4448" i="35" s="1"/>
  <c r="F4447" i="35"/>
  <c r="G4447" i="35" s="1"/>
  <c r="F4446" i="35"/>
  <c r="G4446" i="35" s="1"/>
  <c r="F4445" i="35"/>
  <c r="G4445" i="35" s="1"/>
  <c r="F4444" i="35"/>
  <c r="G4444" i="35" s="1"/>
  <c r="F4443" i="35"/>
  <c r="G4443" i="35" s="1"/>
  <c r="F4442" i="35"/>
  <c r="G4442" i="35" s="1"/>
  <c r="F4441" i="35"/>
  <c r="G4441" i="35" s="1"/>
  <c r="F4440" i="35"/>
  <c r="G4440" i="35" s="1"/>
  <c r="F4439" i="35"/>
  <c r="G4439" i="35" s="1"/>
  <c r="F4438" i="35"/>
  <c r="G4438" i="35" s="1"/>
  <c r="F4437" i="35"/>
  <c r="G4437" i="35" s="1"/>
  <c r="F4436" i="35"/>
  <c r="G4436" i="35" s="1"/>
  <c r="F4435" i="35"/>
  <c r="G4435" i="35" s="1"/>
  <c r="F4434" i="35"/>
  <c r="G4434" i="35" s="1"/>
  <c r="F4433" i="35"/>
  <c r="G4433" i="35" s="1"/>
  <c r="F4432" i="35"/>
  <c r="G4432" i="35" s="1"/>
  <c r="F4431" i="35"/>
  <c r="G4431" i="35" s="1"/>
  <c r="F4430" i="35"/>
  <c r="G4430" i="35" s="1"/>
  <c r="F4429" i="35"/>
  <c r="G4429" i="35" s="1"/>
  <c r="F4428" i="35"/>
  <c r="G4428" i="35" s="1"/>
  <c r="F4427" i="35"/>
  <c r="G4427" i="35" s="1"/>
  <c r="F4426" i="35"/>
  <c r="G4426" i="35" s="1"/>
  <c r="F4425" i="35"/>
  <c r="G4425" i="35" s="1"/>
  <c r="F4424" i="35"/>
  <c r="G4424" i="35" s="1"/>
  <c r="F4423" i="35"/>
  <c r="G4423" i="35" s="1"/>
  <c r="F4422" i="35"/>
  <c r="G4422" i="35" s="1"/>
  <c r="F4421" i="35"/>
  <c r="G4421" i="35" s="1"/>
  <c r="F4420" i="35"/>
  <c r="G4420" i="35" s="1"/>
  <c r="F4419" i="35"/>
  <c r="G4419" i="35" s="1"/>
  <c r="F4418" i="35"/>
  <c r="G4418" i="35" s="1"/>
  <c r="F4417" i="35"/>
  <c r="G4417" i="35" s="1"/>
  <c r="F4416" i="35"/>
  <c r="G4416" i="35" s="1"/>
  <c r="F4415" i="35"/>
  <c r="G4415" i="35" s="1"/>
  <c r="F4414" i="35"/>
  <c r="G4414" i="35" s="1"/>
  <c r="F4413" i="35"/>
  <c r="G4413" i="35" s="1"/>
  <c r="F4412" i="35"/>
  <c r="G4412" i="35" s="1"/>
  <c r="F4411" i="35"/>
  <c r="G4411" i="35" s="1"/>
  <c r="F4410" i="35"/>
  <c r="G4410" i="35" s="1"/>
  <c r="F4409" i="35"/>
  <c r="G4409" i="35" s="1"/>
  <c r="F4408" i="35"/>
  <c r="G4408" i="35" s="1"/>
  <c r="F4407" i="35"/>
  <c r="G4407" i="35" s="1"/>
  <c r="F4406" i="35"/>
  <c r="G4406" i="35" s="1"/>
  <c r="F4405" i="35"/>
  <c r="G4405" i="35" s="1"/>
  <c r="F4404" i="35"/>
  <c r="G4404" i="35" s="1"/>
  <c r="F4403" i="35"/>
  <c r="G4403" i="35" s="1"/>
  <c r="F4402" i="35"/>
  <c r="G4402" i="35" s="1"/>
  <c r="F4401" i="35"/>
  <c r="G4401" i="35" s="1"/>
  <c r="F4400" i="35"/>
  <c r="G4400" i="35" s="1"/>
  <c r="F4399" i="35"/>
  <c r="G4399" i="35" s="1"/>
  <c r="F4398" i="35"/>
  <c r="G4398" i="35" s="1"/>
  <c r="F4397" i="35"/>
  <c r="G4397" i="35" s="1"/>
  <c r="F4396" i="35"/>
  <c r="G4396" i="35" s="1"/>
  <c r="F4395" i="35"/>
  <c r="G4395" i="35" s="1"/>
  <c r="F4394" i="35"/>
  <c r="G4394" i="35" s="1"/>
  <c r="F4393" i="35"/>
  <c r="G4393" i="35" s="1"/>
  <c r="F4392" i="35"/>
  <c r="G4392" i="35" s="1"/>
  <c r="F4391" i="35"/>
  <c r="G4391" i="35" s="1"/>
  <c r="F4390" i="35"/>
  <c r="G4390" i="35" s="1"/>
  <c r="F4389" i="35"/>
  <c r="G4389" i="35" s="1"/>
  <c r="F4388" i="35"/>
  <c r="G4388" i="35" s="1"/>
  <c r="F4387" i="35"/>
  <c r="G4387" i="35" s="1"/>
  <c r="F4386" i="35"/>
  <c r="G4386" i="35" s="1"/>
  <c r="F4385" i="35"/>
  <c r="G4385" i="35" s="1"/>
  <c r="F4384" i="35"/>
  <c r="G4384" i="35" s="1"/>
  <c r="F4383" i="35"/>
  <c r="G4383" i="35" s="1"/>
  <c r="F4382" i="35"/>
  <c r="G4382" i="35" s="1"/>
  <c r="F4381" i="35"/>
  <c r="G4381" i="35" s="1"/>
  <c r="F4380" i="35"/>
  <c r="G4380" i="35" s="1"/>
  <c r="F4379" i="35"/>
  <c r="G4379" i="35" s="1"/>
  <c r="F4378" i="35"/>
  <c r="G4378" i="35" s="1"/>
  <c r="F4377" i="35"/>
  <c r="G4377" i="35" s="1"/>
  <c r="F4376" i="35"/>
  <c r="G4376" i="35" s="1"/>
  <c r="F4375" i="35"/>
  <c r="G4375" i="35" s="1"/>
  <c r="F4374" i="35"/>
  <c r="G4374" i="35" s="1"/>
  <c r="F4373" i="35"/>
  <c r="G4373" i="35" s="1"/>
  <c r="F4372" i="35"/>
  <c r="G4372" i="35" s="1"/>
  <c r="F4371" i="35"/>
  <c r="G4371" i="35" s="1"/>
  <c r="F4370" i="35"/>
  <c r="G4370" i="35" s="1"/>
  <c r="F4369" i="35"/>
  <c r="G4369" i="35" s="1"/>
  <c r="F4368" i="35"/>
  <c r="G4368" i="35" s="1"/>
  <c r="F4367" i="35"/>
  <c r="G4367" i="35" s="1"/>
  <c r="F4366" i="35"/>
  <c r="G4366" i="35" s="1"/>
  <c r="F4365" i="35"/>
  <c r="G4365" i="35" s="1"/>
  <c r="F4364" i="35"/>
  <c r="G4364" i="35" s="1"/>
  <c r="F4363" i="35"/>
  <c r="G4363" i="35" s="1"/>
  <c r="F4362" i="35"/>
  <c r="G4362" i="35" s="1"/>
  <c r="F4361" i="35"/>
  <c r="G4361" i="35" s="1"/>
  <c r="F4360" i="35"/>
  <c r="G4360" i="35" s="1"/>
  <c r="F4359" i="35"/>
  <c r="G4359" i="35" s="1"/>
  <c r="F4358" i="35"/>
  <c r="G4358" i="35" s="1"/>
  <c r="F4357" i="35"/>
  <c r="G4357" i="35" s="1"/>
  <c r="F4356" i="35"/>
  <c r="G4356" i="35" s="1"/>
  <c r="F4355" i="35"/>
  <c r="G4355" i="35" s="1"/>
  <c r="F4354" i="35"/>
  <c r="G4354" i="35" s="1"/>
  <c r="F4353" i="35"/>
  <c r="G4353" i="35" s="1"/>
  <c r="F4352" i="35"/>
  <c r="G4352" i="35" s="1"/>
  <c r="F4351" i="35"/>
  <c r="G4351" i="35" s="1"/>
  <c r="F4350" i="35"/>
  <c r="G4350" i="35" s="1"/>
  <c r="F4349" i="35"/>
  <c r="G4349" i="35" s="1"/>
  <c r="F4348" i="35"/>
  <c r="G4348" i="35" s="1"/>
  <c r="F4347" i="35"/>
  <c r="G4347" i="35" s="1"/>
  <c r="F4346" i="35"/>
  <c r="G4346" i="35" s="1"/>
  <c r="F4345" i="35"/>
  <c r="G4345" i="35" s="1"/>
  <c r="F4344" i="35"/>
  <c r="G4344" i="35" s="1"/>
  <c r="F4343" i="35"/>
  <c r="G4343" i="35" s="1"/>
  <c r="F4342" i="35"/>
  <c r="G4342" i="35" s="1"/>
  <c r="F4341" i="35"/>
  <c r="G4341" i="35" s="1"/>
  <c r="F4340" i="35"/>
  <c r="G4340" i="35" s="1"/>
  <c r="F4339" i="35"/>
  <c r="G4339" i="35" s="1"/>
  <c r="F4338" i="35"/>
  <c r="G4338" i="35" s="1"/>
  <c r="F4337" i="35"/>
  <c r="G4337" i="35" s="1"/>
  <c r="F4336" i="35"/>
  <c r="G4336" i="35" s="1"/>
  <c r="F4335" i="35"/>
  <c r="G4335" i="35" s="1"/>
  <c r="F4334" i="35"/>
  <c r="G4334" i="35" s="1"/>
  <c r="F4333" i="35"/>
  <c r="G4333" i="35" s="1"/>
  <c r="F4332" i="35"/>
  <c r="G4332" i="35" s="1"/>
  <c r="F4331" i="35"/>
  <c r="G4331" i="35" s="1"/>
  <c r="F4330" i="35"/>
  <c r="G4330" i="35" s="1"/>
  <c r="F4329" i="35"/>
  <c r="G4329" i="35" s="1"/>
  <c r="F4328" i="35"/>
  <c r="G4328" i="35" s="1"/>
  <c r="F4327" i="35"/>
  <c r="G4327" i="35" s="1"/>
  <c r="F4326" i="35"/>
  <c r="G4326" i="35" s="1"/>
  <c r="F4325" i="35"/>
  <c r="G4325" i="35" s="1"/>
  <c r="F4324" i="35"/>
  <c r="G4324" i="35" s="1"/>
  <c r="F4323" i="35"/>
  <c r="G4323" i="35" s="1"/>
  <c r="F4322" i="35"/>
  <c r="G4322" i="35" s="1"/>
  <c r="F4321" i="35"/>
  <c r="G4321" i="35" s="1"/>
  <c r="F4320" i="35"/>
  <c r="G4320" i="35" s="1"/>
  <c r="F4319" i="35"/>
  <c r="G4319" i="35" s="1"/>
  <c r="F4318" i="35"/>
  <c r="G4318" i="35" s="1"/>
  <c r="F4317" i="35"/>
  <c r="G4317" i="35" s="1"/>
  <c r="F4316" i="35"/>
  <c r="G4316" i="35" s="1"/>
  <c r="F4315" i="35"/>
  <c r="G4315" i="35" s="1"/>
  <c r="F4314" i="35"/>
  <c r="G4314" i="35" s="1"/>
  <c r="F4313" i="35"/>
  <c r="G4313" i="35" s="1"/>
  <c r="F4312" i="35"/>
  <c r="G4312" i="35" s="1"/>
  <c r="F4311" i="35"/>
  <c r="G4311" i="35" s="1"/>
  <c r="F4310" i="35"/>
  <c r="G4310" i="35" s="1"/>
  <c r="F4309" i="35"/>
  <c r="G4309" i="35" s="1"/>
  <c r="F4308" i="35"/>
  <c r="G4308" i="35" s="1"/>
  <c r="F4307" i="35"/>
  <c r="G4307" i="35" s="1"/>
  <c r="F4306" i="35"/>
  <c r="G4306" i="35" s="1"/>
  <c r="F4305" i="35"/>
  <c r="G4305" i="35" s="1"/>
  <c r="F4304" i="35"/>
  <c r="G4304" i="35" s="1"/>
  <c r="F4303" i="35"/>
  <c r="G4303" i="35" s="1"/>
  <c r="F4302" i="35"/>
  <c r="G4302" i="35" s="1"/>
  <c r="F4301" i="35"/>
  <c r="G4301" i="35" s="1"/>
  <c r="F4300" i="35"/>
  <c r="G4300" i="35" s="1"/>
  <c r="F4299" i="35"/>
  <c r="G4299" i="35" s="1"/>
  <c r="F4298" i="35"/>
  <c r="G4298" i="35" s="1"/>
  <c r="F4297" i="35"/>
  <c r="G4297" i="35" s="1"/>
  <c r="F4296" i="35"/>
  <c r="G4296" i="35" s="1"/>
  <c r="F4295" i="35"/>
  <c r="G4295" i="35" s="1"/>
  <c r="F4294" i="35"/>
  <c r="G4294" i="35" s="1"/>
  <c r="F4293" i="35"/>
  <c r="G4293" i="35" s="1"/>
  <c r="F4292" i="35"/>
  <c r="G4292" i="35" s="1"/>
  <c r="F4291" i="35"/>
  <c r="G4291" i="35" s="1"/>
  <c r="F4290" i="35"/>
  <c r="G4290" i="35" s="1"/>
  <c r="F4289" i="35"/>
  <c r="G4289" i="35" s="1"/>
  <c r="F4288" i="35"/>
  <c r="G4288" i="35" s="1"/>
  <c r="F4287" i="35"/>
  <c r="G4287" i="35" s="1"/>
  <c r="F4286" i="35"/>
  <c r="G4286" i="35" s="1"/>
  <c r="F4285" i="35"/>
  <c r="G4285" i="35" s="1"/>
  <c r="F4284" i="35"/>
  <c r="G4284" i="35" s="1"/>
  <c r="F4283" i="35"/>
  <c r="G4283" i="35" s="1"/>
  <c r="F4282" i="35"/>
  <c r="G4282" i="35" s="1"/>
  <c r="F4281" i="35"/>
  <c r="G4281" i="35" s="1"/>
  <c r="F4280" i="35"/>
  <c r="G4280" i="35" s="1"/>
  <c r="F4279" i="35"/>
  <c r="G4279" i="35" s="1"/>
  <c r="F4278" i="35"/>
  <c r="G4278" i="35" s="1"/>
  <c r="F4277" i="35"/>
  <c r="G4277" i="35" s="1"/>
  <c r="F4276" i="35"/>
  <c r="G4276" i="35" s="1"/>
  <c r="F4275" i="35"/>
  <c r="G4275" i="35" s="1"/>
  <c r="F4274" i="35"/>
  <c r="G4274" i="35" s="1"/>
  <c r="F4273" i="35"/>
  <c r="G4273" i="35" s="1"/>
  <c r="F4272" i="35"/>
  <c r="G4272" i="35" s="1"/>
  <c r="F4271" i="35"/>
  <c r="G4271" i="35" s="1"/>
  <c r="F4270" i="35"/>
  <c r="G4270" i="35" s="1"/>
  <c r="F4269" i="35"/>
  <c r="G4269" i="35" s="1"/>
  <c r="F4268" i="35"/>
  <c r="G4268" i="35" s="1"/>
  <c r="F4267" i="35"/>
  <c r="G4267" i="35" s="1"/>
  <c r="F4266" i="35"/>
  <c r="G4266" i="35" s="1"/>
  <c r="F4265" i="35"/>
  <c r="G4265" i="35" s="1"/>
  <c r="F4264" i="35"/>
  <c r="G4264" i="35" s="1"/>
  <c r="F4263" i="35"/>
  <c r="G4263" i="35" s="1"/>
  <c r="F4262" i="35"/>
  <c r="G4262" i="35" s="1"/>
  <c r="F4261" i="35"/>
  <c r="G4261" i="35" s="1"/>
  <c r="F4260" i="35"/>
  <c r="G4260" i="35" s="1"/>
  <c r="F4259" i="35"/>
  <c r="G4259" i="35" s="1"/>
  <c r="F4258" i="35"/>
  <c r="G4258" i="35" s="1"/>
  <c r="F4257" i="35"/>
  <c r="G4257" i="35" s="1"/>
  <c r="F4256" i="35"/>
  <c r="G4256" i="35" s="1"/>
  <c r="F4255" i="35"/>
  <c r="G4255" i="35" s="1"/>
  <c r="F4254" i="35"/>
  <c r="G4254" i="35" s="1"/>
  <c r="F4253" i="35"/>
  <c r="G4253" i="35" s="1"/>
  <c r="F4252" i="35"/>
  <c r="G4252" i="35" s="1"/>
  <c r="F4251" i="35"/>
  <c r="G4251" i="35" s="1"/>
  <c r="F4250" i="35"/>
  <c r="G4250" i="35" s="1"/>
  <c r="F4249" i="35"/>
  <c r="G4249" i="35" s="1"/>
  <c r="F4248" i="35"/>
  <c r="G4248" i="35" s="1"/>
  <c r="F4247" i="35"/>
  <c r="G4247" i="35" s="1"/>
  <c r="F4246" i="35"/>
  <c r="G4246" i="35" s="1"/>
  <c r="F4245" i="35"/>
  <c r="G4245" i="35" s="1"/>
  <c r="F4244" i="35"/>
  <c r="G4244" i="35" s="1"/>
  <c r="F4243" i="35"/>
  <c r="G4243" i="35" s="1"/>
  <c r="F4242" i="35"/>
  <c r="G4242" i="35" s="1"/>
  <c r="F4241" i="35"/>
  <c r="G4241" i="35" s="1"/>
  <c r="F4240" i="35"/>
  <c r="G4240" i="35" s="1"/>
  <c r="F4239" i="35"/>
  <c r="G4239" i="35" s="1"/>
  <c r="F4238" i="35"/>
  <c r="G4238" i="35" s="1"/>
  <c r="F4237" i="35"/>
  <c r="G4237" i="35" s="1"/>
  <c r="F4236" i="35"/>
  <c r="G4236" i="35" s="1"/>
  <c r="F4235" i="35"/>
  <c r="G4235" i="35" s="1"/>
  <c r="F4234" i="35"/>
  <c r="G4234" i="35" s="1"/>
  <c r="F4233" i="35"/>
  <c r="G4233" i="35" s="1"/>
  <c r="F4232" i="35"/>
  <c r="G4232" i="35" s="1"/>
  <c r="F4231" i="35"/>
  <c r="G4231" i="35" s="1"/>
  <c r="F4230" i="35"/>
  <c r="G4230" i="35" s="1"/>
  <c r="F4229" i="35"/>
  <c r="G4229" i="35" s="1"/>
  <c r="F4228" i="35"/>
  <c r="G4228" i="35" s="1"/>
  <c r="F4227" i="35"/>
  <c r="G4227" i="35" s="1"/>
  <c r="F4226" i="35"/>
  <c r="G4226" i="35" s="1"/>
  <c r="F4225" i="35"/>
  <c r="G4225" i="35" s="1"/>
  <c r="F4224" i="35"/>
  <c r="G4224" i="35" s="1"/>
  <c r="F4223" i="35"/>
  <c r="G4223" i="35" s="1"/>
  <c r="F4222" i="35"/>
  <c r="G4222" i="35" s="1"/>
  <c r="F4221" i="35"/>
  <c r="G4221" i="35" s="1"/>
  <c r="F4220" i="35"/>
  <c r="G4220" i="35" s="1"/>
  <c r="F4219" i="35"/>
  <c r="G4219" i="35" s="1"/>
  <c r="F4218" i="35"/>
  <c r="G4218" i="35" s="1"/>
  <c r="F4217" i="35"/>
  <c r="G4217" i="35" s="1"/>
  <c r="F4216" i="35"/>
  <c r="G4216" i="35" s="1"/>
  <c r="F4215" i="35"/>
  <c r="G4215" i="35" s="1"/>
  <c r="F4214" i="35"/>
  <c r="G4214" i="35" s="1"/>
  <c r="F4213" i="35"/>
  <c r="G4213" i="35" s="1"/>
  <c r="F4212" i="35"/>
  <c r="G4212" i="35" s="1"/>
  <c r="F4211" i="35"/>
  <c r="G4211" i="35" s="1"/>
  <c r="F4210" i="35"/>
  <c r="G4210" i="35" s="1"/>
  <c r="F4209" i="35"/>
  <c r="G4209" i="35" s="1"/>
  <c r="F4208" i="35"/>
  <c r="G4208" i="35" s="1"/>
  <c r="F4207" i="35"/>
  <c r="G4207" i="35" s="1"/>
  <c r="F4206" i="35"/>
  <c r="G4206" i="35" s="1"/>
  <c r="F4205" i="35"/>
  <c r="G4205" i="35" s="1"/>
  <c r="F4204" i="35"/>
  <c r="G4204" i="35" s="1"/>
  <c r="F4203" i="35"/>
  <c r="G4203" i="35" s="1"/>
  <c r="F4202" i="35"/>
  <c r="G4202" i="35" s="1"/>
  <c r="F4201" i="35"/>
  <c r="G4201" i="35" s="1"/>
  <c r="F4200" i="35"/>
  <c r="G4200" i="35" s="1"/>
  <c r="F4199" i="35"/>
  <c r="G4199" i="35" s="1"/>
  <c r="F4198" i="35"/>
  <c r="G4198" i="35" s="1"/>
  <c r="F4197" i="35"/>
  <c r="G4197" i="35" s="1"/>
  <c r="F4196" i="35"/>
  <c r="G4196" i="35" s="1"/>
  <c r="F4195" i="35"/>
  <c r="G4195" i="35" s="1"/>
  <c r="F4194" i="35"/>
  <c r="G4194" i="35" s="1"/>
  <c r="F4193" i="35"/>
  <c r="G4193" i="35" s="1"/>
  <c r="F4192" i="35"/>
  <c r="G4192" i="35" s="1"/>
  <c r="F4191" i="35"/>
  <c r="G4191" i="35" s="1"/>
  <c r="F4190" i="35"/>
  <c r="G4190" i="35" s="1"/>
  <c r="F4189" i="35"/>
  <c r="G4189" i="35" s="1"/>
  <c r="F4188" i="35"/>
  <c r="G4188" i="35" s="1"/>
  <c r="F4187" i="35"/>
  <c r="G4187" i="35" s="1"/>
  <c r="F4186" i="35"/>
  <c r="G4186" i="35" s="1"/>
  <c r="F4185" i="35"/>
  <c r="G4185" i="35" s="1"/>
  <c r="F4184" i="35"/>
  <c r="G4184" i="35" s="1"/>
  <c r="F4183" i="35"/>
  <c r="G4183" i="35" s="1"/>
  <c r="F4182" i="35"/>
  <c r="G4182" i="35" s="1"/>
  <c r="F4181" i="35"/>
  <c r="G4181" i="35" s="1"/>
  <c r="F4180" i="35"/>
  <c r="G4180" i="35" s="1"/>
  <c r="F4179" i="35"/>
  <c r="G4179" i="35" s="1"/>
  <c r="F4178" i="35"/>
  <c r="G4178" i="35" s="1"/>
  <c r="F4177" i="35"/>
  <c r="G4177" i="35" s="1"/>
  <c r="F4176" i="35"/>
  <c r="G4176" i="35" s="1"/>
  <c r="F4175" i="35"/>
  <c r="G4175" i="35" s="1"/>
  <c r="F4174" i="35"/>
  <c r="G4174" i="35" s="1"/>
  <c r="F4173" i="35"/>
  <c r="G4173" i="35" s="1"/>
  <c r="F4172" i="35"/>
  <c r="G4172" i="35" s="1"/>
  <c r="F4171" i="35"/>
  <c r="G4171" i="35" s="1"/>
  <c r="F4170" i="35"/>
  <c r="G4170" i="35" s="1"/>
  <c r="F4169" i="35"/>
  <c r="G4169" i="35" s="1"/>
  <c r="F4168" i="35"/>
  <c r="G4168" i="35" s="1"/>
  <c r="F4167" i="35"/>
  <c r="G4167" i="35" s="1"/>
  <c r="F4166" i="35"/>
  <c r="G4166" i="35" s="1"/>
  <c r="F4165" i="35"/>
  <c r="G4165" i="35" s="1"/>
  <c r="F4164" i="35"/>
  <c r="G4164" i="35" s="1"/>
  <c r="F4163" i="35"/>
  <c r="G4163" i="35" s="1"/>
  <c r="F4162" i="35"/>
  <c r="G4162" i="35" s="1"/>
  <c r="F4161" i="35"/>
  <c r="G4161" i="35" s="1"/>
  <c r="F4160" i="35"/>
  <c r="G4160" i="35" s="1"/>
  <c r="F4159" i="35"/>
  <c r="G4159" i="35" s="1"/>
  <c r="F4158" i="35"/>
  <c r="G4158" i="35" s="1"/>
  <c r="F4157" i="35"/>
  <c r="G4157" i="35" s="1"/>
  <c r="F4156" i="35"/>
  <c r="G4156" i="35" s="1"/>
  <c r="F4155" i="35"/>
  <c r="G4155" i="35" s="1"/>
  <c r="F4154" i="35"/>
  <c r="G4154" i="35" s="1"/>
  <c r="F4153" i="35"/>
  <c r="G4153" i="35" s="1"/>
  <c r="F4152" i="35"/>
  <c r="G4152" i="35" s="1"/>
  <c r="F4151" i="35"/>
  <c r="G4151" i="35" s="1"/>
  <c r="F4150" i="35"/>
  <c r="G4150" i="35" s="1"/>
  <c r="F4149" i="35"/>
  <c r="G4149" i="35" s="1"/>
  <c r="F4148" i="35"/>
  <c r="G4148" i="35" s="1"/>
  <c r="F4147" i="35"/>
  <c r="G4147" i="35" s="1"/>
  <c r="F4146" i="35"/>
  <c r="G4146" i="35" s="1"/>
  <c r="F4145" i="35"/>
  <c r="G4145" i="35" s="1"/>
  <c r="F4144" i="35"/>
  <c r="G4144" i="35" s="1"/>
  <c r="F4143" i="35"/>
  <c r="G4143" i="35" s="1"/>
  <c r="F4142" i="35"/>
  <c r="G4142" i="35" s="1"/>
  <c r="F4141" i="35"/>
  <c r="G4141" i="35" s="1"/>
  <c r="F4140" i="35"/>
  <c r="G4140" i="35" s="1"/>
  <c r="F4139" i="35"/>
  <c r="G4139" i="35" s="1"/>
  <c r="F4138" i="35"/>
  <c r="G4138" i="35" s="1"/>
  <c r="F4137" i="35"/>
  <c r="G4137" i="35" s="1"/>
  <c r="F4136" i="35"/>
  <c r="G4136" i="35" s="1"/>
  <c r="F4135" i="35"/>
  <c r="G4135" i="35" s="1"/>
  <c r="F4134" i="35"/>
  <c r="G4134" i="35" s="1"/>
  <c r="F4133" i="35"/>
  <c r="G4133" i="35" s="1"/>
  <c r="F4132" i="35"/>
  <c r="G4132" i="35" s="1"/>
  <c r="F4131" i="35"/>
  <c r="G4131" i="35" s="1"/>
  <c r="F4130" i="35"/>
  <c r="G4130" i="35" s="1"/>
  <c r="F4129" i="35"/>
  <c r="G4129" i="35" s="1"/>
  <c r="F4128" i="35"/>
  <c r="G4128" i="35" s="1"/>
  <c r="F4127" i="35"/>
  <c r="G4127" i="35" s="1"/>
  <c r="F4126" i="35"/>
  <c r="G4126" i="35" s="1"/>
  <c r="F4125" i="35"/>
  <c r="G4125" i="35" s="1"/>
  <c r="F4124" i="35"/>
  <c r="G4124" i="35" s="1"/>
  <c r="F4123" i="35"/>
  <c r="G4123" i="35" s="1"/>
  <c r="F4122" i="35"/>
  <c r="G4122" i="35" s="1"/>
  <c r="F4121" i="35"/>
  <c r="G4121" i="35" s="1"/>
  <c r="F4120" i="35"/>
  <c r="G4120" i="35" s="1"/>
  <c r="F4119" i="35"/>
  <c r="G4119" i="35" s="1"/>
  <c r="F4118" i="35"/>
  <c r="G4118" i="35" s="1"/>
  <c r="F4117" i="35"/>
  <c r="G4117" i="35" s="1"/>
  <c r="F4116" i="35"/>
  <c r="G4116" i="35" s="1"/>
  <c r="F4115" i="35"/>
  <c r="G4115" i="35" s="1"/>
  <c r="F4114" i="35"/>
  <c r="G4114" i="35" s="1"/>
  <c r="F4113" i="35"/>
  <c r="G4113" i="35" s="1"/>
  <c r="F4112" i="35"/>
  <c r="G4112" i="35" s="1"/>
  <c r="F4111" i="35"/>
  <c r="G4111" i="35" s="1"/>
  <c r="F4110" i="35"/>
  <c r="G4110" i="35" s="1"/>
  <c r="F4109" i="35"/>
  <c r="G4109" i="35" s="1"/>
  <c r="F4108" i="35"/>
  <c r="G4108" i="35" s="1"/>
  <c r="F4107" i="35"/>
  <c r="G4107" i="35" s="1"/>
  <c r="F4106" i="35"/>
  <c r="G4106" i="35" s="1"/>
  <c r="F4105" i="35"/>
  <c r="G4105" i="35" s="1"/>
  <c r="F4104" i="35"/>
  <c r="G4104" i="35" s="1"/>
  <c r="F4103" i="35"/>
  <c r="G4103" i="35" s="1"/>
  <c r="F4102" i="35"/>
  <c r="G4102" i="35" s="1"/>
  <c r="F4101" i="35"/>
  <c r="G4101" i="35" s="1"/>
  <c r="F4100" i="35"/>
  <c r="G4100" i="35" s="1"/>
  <c r="F4099" i="35"/>
  <c r="G4099" i="35" s="1"/>
  <c r="F4098" i="35"/>
  <c r="G4098" i="35" s="1"/>
  <c r="F4097" i="35"/>
  <c r="G4097" i="35" s="1"/>
  <c r="F4096" i="35"/>
  <c r="G4096" i="35" s="1"/>
  <c r="F4095" i="35"/>
  <c r="G4095" i="35" s="1"/>
  <c r="F4094" i="35"/>
  <c r="G4094" i="35" s="1"/>
  <c r="F4093" i="35"/>
  <c r="G4093" i="35" s="1"/>
  <c r="F4092" i="35"/>
  <c r="G4092" i="35" s="1"/>
  <c r="F4091" i="35"/>
  <c r="G4091" i="35" s="1"/>
  <c r="F4090" i="35"/>
  <c r="G4090" i="35" s="1"/>
  <c r="F4089" i="35"/>
  <c r="G4089" i="35" s="1"/>
  <c r="F4088" i="35"/>
  <c r="G4088" i="35" s="1"/>
  <c r="F4087" i="35"/>
  <c r="G4087" i="35" s="1"/>
  <c r="F4086" i="35"/>
  <c r="G4086" i="35" s="1"/>
  <c r="F4085" i="35"/>
  <c r="G4085" i="35" s="1"/>
  <c r="F4084" i="35"/>
  <c r="G4084" i="35" s="1"/>
  <c r="F4083" i="35"/>
  <c r="G4083" i="35" s="1"/>
  <c r="F4082" i="35"/>
  <c r="G4082" i="35" s="1"/>
  <c r="F4081" i="35"/>
  <c r="G4081" i="35" s="1"/>
  <c r="F4080" i="35"/>
  <c r="G4080" i="35" s="1"/>
  <c r="F4079" i="35"/>
  <c r="G4079" i="35" s="1"/>
  <c r="F4078" i="35"/>
  <c r="G4078" i="35" s="1"/>
  <c r="F4077" i="35"/>
  <c r="G4077" i="35" s="1"/>
  <c r="F4076" i="35"/>
  <c r="G4076" i="35" s="1"/>
  <c r="F4075" i="35"/>
  <c r="G4075" i="35" s="1"/>
  <c r="F4074" i="35"/>
  <c r="G4074" i="35" s="1"/>
  <c r="F4073" i="35"/>
  <c r="G4073" i="35" s="1"/>
  <c r="F4072" i="35"/>
  <c r="G4072" i="35" s="1"/>
  <c r="F4071" i="35"/>
  <c r="G4071" i="35" s="1"/>
  <c r="F4070" i="35"/>
  <c r="G4070" i="35" s="1"/>
  <c r="F4069" i="35"/>
  <c r="G4069" i="35" s="1"/>
  <c r="F4068" i="35"/>
  <c r="G4068" i="35" s="1"/>
  <c r="F4067" i="35"/>
  <c r="G4067" i="35" s="1"/>
  <c r="F4066" i="35"/>
  <c r="G4066" i="35" s="1"/>
  <c r="F4065" i="35"/>
  <c r="G4065" i="35" s="1"/>
  <c r="F4064" i="35"/>
  <c r="G4064" i="35" s="1"/>
  <c r="F4063" i="35"/>
  <c r="G4063" i="35" s="1"/>
  <c r="F4062" i="35"/>
  <c r="G4062" i="35" s="1"/>
  <c r="F4061" i="35"/>
  <c r="G4061" i="35" s="1"/>
  <c r="F4060" i="35"/>
  <c r="G4060" i="35" s="1"/>
  <c r="F4059" i="35"/>
  <c r="G4059" i="35" s="1"/>
  <c r="F4058" i="35"/>
  <c r="G4058" i="35" s="1"/>
  <c r="F4057" i="35"/>
  <c r="G4057" i="35" s="1"/>
  <c r="F4056" i="35"/>
  <c r="G4056" i="35" s="1"/>
  <c r="F4055" i="35"/>
  <c r="G4055" i="35" s="1"/>
  <c r="F4054" i="35"/>
  <c r="G4054" i="35" s="1"/>
  <c r="F4053" i="35"/>
  <c r="G4053" i="35" s="1"/>
  <c r="F4052" i="35"/>
  <c r="G4052" i="35" s="1"/>
  <c r="F4051" i="35"/>
  <c r="G4051" i="35" s="1"/>
  <c r="F4050" i="35"/>
  <c r="G4050" i="35" s="1"/>
  <c r="F4049" i="35"/>
  <c r="G4049" i="35" s="1"/>
  <c r="F4048" i="35"/>
  <c r="G4048" i="35" s="1"/>
  <c r="F4047" i="35"/>
  <c r="G4047" i="35" s="1"/>
  <c r="F4046" i="35"/>
  <c r="G4046" i="35" s="1"/>
  <c r="F4045" i="35"/>
  <c r="G4045" i="35" s="1"/>
  <c r="F4044" i="35"/>
  <c r="G4044" i="35" s="1"/>
  <c r="F4043" i="35"/>
  <c r="G4043" i="35" s="1"/>
  <c r="F4042" i="35"/>
  <c r="G4042" i="35" s="1"/>
  <c r="F4041" i="35"/>
  <c r="G4041" i="35" s="1"/>
  <c r="F4040" i="35"/>
  <c r="G4040" i="35" s="1"/>
  <c r="F4039" i="35"/>
  <c r="G4039" i="35" s="1"/>
  <c r="F4038" i="35"/>
  <c r="G4038" i="35" s="1"/>
  <c r="F4037" i="35"/>
  <c r="G4037" i="35" s="1"/>
  <c r="F4036" i="35"/>
  <c r="G4036" i="35" s="1"/>
  <c r="F4035" i="35"/>
  <c r="G4035" i="35" s="1"/>
  <c r="F4034" i="35"/>
  <c r="G4034" i="35" s="1"/>
  <c r="F4033" i="35"/>
  <c r="G4033" i="35" s="1"/>
  <c r="F4032" i="35"/>
  <c r="G4032" i="35" s="1"/>
  <c r="F4031" i="35"/>
  <c r="G4031" i="35" s="1"/>
  <c r="F4030" i="35"/>
  <c r="G4030" i="35" s="1"/>
  <c r="F4029" i="35"/>
  <c r="G4029" i="35" s="1"/>
  <c r="F4028" i="35"/>
  <c r="G4028" i="35" s="1"/>
  <c r="F4027" i="35"/>
  <c r="G4027" i="35" s="1"/>
  <c r="F4026" i="35"/>
  <c r="G4026" i="35" s="1"/>
  <c r="F4025" i="35"/>
  <c r="G4025" i="35" s="1"/>
  <c r="F4024" i="35"/>
  <c r="G4024" i="35" s="1"/>
  <c r="F4023" i="35"/>
  <c r="G4023" i="35" s="1"/>
  <c r="F4022" i="35"/>
  <c r="G4022" i="35" s="1"/>
  <c r="F4021" i="35"/>
  <c r="G4021" i="35" s="1"/>
  <c r="F4020" i="35"/>
  <c r="G4020" i="35" s="1"/>
  <c r="F4019" i="35"/>
  <c r="G4019" i="35" s="1"/>
  <c r="F4018" i="35"/>
  <c r="G4018" i="35" s="1"/>
  <c r="F4017" i="35"/>
  <c r="G4017" i="35" s="1"/>
  <c r="F4016" i="35"/>
  <c r="G4016" i="35" s="1"/>
  <c r="F4015" i="35"/>
  <c r="G4015" i="35" s="1"/>
  <c r="F4014" i="35"/>
  <c r="G4014" i="35" s="1"/>
  <c r="F4013" i="35"/>
  <c r="G4013" i="35" s="1"/>
  <c r="F4012" i="35"/>
  <c r="G4012" i="35" s="1"/>
  <c r="F4011" i="35"/>
  <c r="G4011" i="35" s="1"/>
  <c r="F4010" i="35"/>
  <c r="G4010" i="35" s="1"/>
  <c r="F4009" i="35"/>
  <c r="G4009" i="35" s="1"/>
  <c r="F4008" i="35"/>
  <c r="G4008" i="35" s="1"/>
  <c r="F4007" i="35"/>
  <c r="G4007" i="35" s="1"/>
  <c r="F4006" i="35"/>
  <c r="G4006" i="35" s="1"/>
  <c r="F4005" i="35"/>
  <c r="G4005" i="35" s="1"/>
  <c r="F4004" i="35"/>
  <c r="G4004" i="35" s="1"/>
  <c r="F4003" i="35"/>
  <c r="G4003" i="35" s="1"/>
  <c r="F4002" i="35"/>
  <c r="G4002" i="35" s="1"/>
  <c r="F4001" i="35"/>
  <c r="G4001" i="35" s="1"/>
  <c r="F4000" i="35"/>
  <c r="G4000" i="35" s="1"/>
  <c r="F3999" i="35"/>
  <c r="G3999" i="35" s="1"/>
  <c r="F3998" i="35"/>
  <c r="G3998" i="35" s="1"/>
  <c r="F3997" i="35"/>
  <c r="G3997" i="35" s="1"/>
  <c r="F3996" i="35"/>
  <c r="G3996" i="35" s="1"/>
  <c r="F3995" i="35"/>
  <c r="G3995" i="35" s="1"/>
  <c r="F3994" i="35"/>
  <c r="G3994" i="35" s="1"/>
  <c r="F3993" i="35"/>
  <c r="G3993" i="35" s="1"/>
  <c r="F3992" i="35"/>
  <c r="G3992" i="35" s="1"/>
  <c r="F3991" i="35"/>
  <c r="G3991" i="35" s="1"/>
  <c r="F3990" i="35"/>
  <c r="G3990" i="35" s="1"/>
  <c r="F3989" i="35"/>
  <c r="G3989" i="35" s="1"/>
  <c r="F3988" i="35"/>
  <c r="G3988" i="35" s="1"/>
  <c r="F3987" i="35"/>
  <c r="G3987" i="35" s="1"/>
  <c r="F3986" i="35"/>
  <c r="G3986" i="35" s="1"/>
  <c r="F3985" i="35"/>
  <c r="G3985" i="35" s="1"/>
  <c r="F3984" i="35"/>
  <c r="G3984" i="35" s="1"/>
  <c r="F3983" i="35"/>
  <c r="G3983" i="35" s="1"/>
  <c r="F3982" i="35"/>
  <c r="G3982" i="35" s="1"/>
  <c r="F3981" i="35"/>
  <c r="G3981" i="35" s="1"/>
  <c r="F3980" i="35"/>
  <c r="G3980" i="35" s="1"/>
  <c r="F3979" i="35"/>
  <c r="G3979" i="35" s="1"/>
  <c r="F3978" i="35"/>
  <c r="G3978" i="35" s="1"/>
  <c r="F3977" i="35"/>
  <c r="G3977" i="35" s="1"/>
  <c r="F3976" i="35"/>
  <c r="G3976" i="35" s="1"/>
  <c r="F3975" i="35"/>
  <c r="G3975" i="35" s="1"/>
  <c r="F3974" i="35"/>
  <c r="G3974" i="35" s="1"/>
  <c r="F3973" i="35"/>
  <c r="G3973" i="35" s="1"/>
  <c r="F3972" i="35"/>
  <c r="G3972" i="35" s="1"/>
  <c r="F3971" i="35"/>
  <c r="G3971" i="35" s="1"/>
  <c r="F3970" i="35"/>
  <c r="G3970" i="35" s="1"/>
  <c r="F3969" i="35"/>
  <c r="G3969" i="35" s="1"/>
  <c r="F3968" i="35"/>
  <c r="G3968" i="35" s="1"/>
  <c r="F3967" i="35"/>
  <c r="G3967" i="35" s="1"/>
  <c r="F3966" i="35"/>
  <c r="G3966" i="35" s="1"/>
  <c r="F3965" i="35"/>
  <c r="G3965" i="35" s="1"/>
  <c r="F3964" i="35"/>
  <c r="G3964" i="35" s="1"/>
  <c r="F3963" i="35"/>
  <c r="G3963" i="35" s="1"/>
  <c r="F3962" i="35"/>
  <c r="G3962" i="35" s="1"/>
  <c r="F3961" i="35"/>
  <c r="G3961" i="35" s="1"/>
  <c r="F3960" i="35"/>
  <c r="G3960" i="35" s="1"/>
  <c r="F3959" i="35"/>
  <c r="G3959" i="35" s="1"/>
  <c r="F3958" i="35"/>
  <c r="G3958" i="35" s="1"/>
  <c r="F3957" i="35"/>
  <c r="G3957" i="35" s="1"/>
  <c r="F3956" i="35"/>
  <c r="G3956" i="35" s="1"/>
  <c r="F3955" i="35"/>
  <c r="G3955" i="35" s="1"/>
  <c r="F3954" i="35"/>
  <c r="G3954" i="35" s="1"/>
  <c r="F3953" i="35"/>
  <c r="G3953" i="35" s="1"/>
  <c r="F3952" i="35"/>
  <c r="G3952" i="35" s="1"/>
  <c r="F3951" i="35"/>
  <c r="G3951" i="35" s="1"/>
  <c r="F3950" i="35"/>
  <c r="G3950" i="35" s="1"/>
  <c r="F3949" i="35"/>
  <c r="G3949" i="35" s="1"/>
  <c r="F3948" i="35"/>
  <c r="G3948" i="35" s="1"/>
  <c r="F3947" i="35"/>
  <c r="G3947" i="35" s="1"/>
  <c r="F3946" i="35"/>
  <c r="G3946" i="35" s="1"/>
  <c r="F3945" i="35"/>
  <c r="G3945" i="35" s="1"/>
  <c r="F3944" i="35"/>
  <c r="G3944" i="35" s="1"/>
  <c r="F3943" i="35"/>
  <c r="G3943" i="35" s="1"/>
  <c r="F3942" i="35"/>
  <c r="G3942" i="35" s="1"/>
  <c r="F3941" i="35"/>
  <c r="G3941" i="35" s="1"/>
  <c r="F3940" i="35"/>
  <c r="G3940" i="35" s="1"/>
  <c r="F3939" i="35"/>
  <c r="G3939" i="35" s="1"/>
  <c r="F3938" i="35"/>
  <c r="G3938" i="35" s="1"/>
  <c r="F3937" i="35"/>
  <c r="G3937" i="35" s="1"/>
  <c r="F3936" i="35"/>
  <c r="G3936" i="35" s="1"/>
  <c r="F3935" i="35"/>
  <c r="G3935" i="35" s="1"/>
  <c r="F3934" i="35"/>
  <c r="G3934" i="35" s="1"/>
  <c r="F3933" i="35"/>
  <c r="G3933" i="35" s="1"/>
  <c r="F3932" i="35"/>
  <c r="G3932" i="35" s="1"/>
  <c r="F3931" i="35"/>
  <c r="G3931" i="35" s="1"/>
  <c r="F3930" i="35"/>
  <c r="G3930" i="35" s="1"/>
  <c r="F3929" i="35"/>
  <c r="G3929" i="35" s="1"/>
  <c r="F3928" i="35"/>
  <c r="G3928" i="35" s="1"/>
  <c r="F3927" i="35"/>
  <c r="G3927" i="35" s="1"/>
  <c r="F3926" i="35"/>
  <c r="G3926" i="35" s="1"/>
  <c r="F3925" i="35"/>
  <c r="G3925" i="35" s="1"/>
  <c r="F3924" i="35"/>
  <c r="G3924" i="35" s="1"/>
  <c r="F3923" i="35"/>
  <c r="G3923" i="35" s="1"/>
  <c r="F3922" i="35"/>
  <c r="G3922" i="35" s="1"/>
  <c r="F3921" i="35"/>
  <c r="G3921" i="35" s="1"/>
  <c r="F3920" i="35"/>
  <c r="G3920" i="35" s="1"/>
  <c r="F3919" i="35"/>
  <c r="G3919" i="35" s="1"/>
  <c r="F3918" i="35"/>
  <c r="G3918" i="35" s="1"/>
  <c r="F3917" i="35"/>
  <c r="G3917" i="35" s="1"/>
  <c r="F3916" i="35"/>
  <c r="G3916" i="35" s="1"/>
  <c r="F3915" i="35"/>
  <c r="G3915" i="35" s="1"/>
  <c r="F3914" i="35"/>
  <c r="G3914" i="35" s="1"/>
  <c r="F3913" i="35"/>
  <c r="G3913" i="35" s="1"/>
  <c r="F3912" i="35"/>
  <c r="G3912" i="35" s="1"/>
  <c r="F3911" i="35"/>
  <c r="G3911" i="35" s="1"/>
  <c r="F3910" i="35"/>
  <c r="G3910" i="35" s="1"/>
  <c r="F3909" i="35"/>
  <c r="G3909" i="35" s="1"/>
  <c r="F3908" i="35"/>
  <c r="G3908" i="35" s="1"/>
  <c r="F3907" i="35"/>
  <c r="G3907" i="35" s="1"/>
  <c r="F3906" i="35"/>
  <c r="G3906" i="35" s="1"/>
  <c r="F3905" i="35"/>
  <c r="G3905" i="35" s="1"/>
  <c r="F3904" i="35"/>
  <c r="G3904" i="35" s="1"/>
  <c r="F3903" i="35"/>
  <c r="G3903" i="35" s="1"/>
  <c r="F3902" i="35"/>
  <c r="G3902" i="35" s="1"/>
  <c r="F3901" i="35"/>
  <c r="G3901" i="35" s="1"/>
  <c r="F3900" i="35"/>
  <c r="G3900" i="35" s="1"/>
  <c r="F3899" i="35"/>
  <c r="G3899" i="35" s="1"/>
  <c r="F3898" i="35"/>
  <c r="G3898" i="35" s="1"/>
  <c r="F3897" i="35"/>
  <c r="G3897" i="35" s="1"/>
  <c r="F3896" i="35"/>
  <c r="G3896" i="35" s="1"/>
  <c r="F3895" i="35"/>
  <c r="G3895" i="35" s="1"/>
  <c r="F3894" i="35"/>
  <c r="G3894" i="35" s="1"/>
  <c r="F3893" i="35"/>
  <c r="G3893" i="35" s="1"/>
  <c r="F3892" i="35"/>
  <c r="G3892" i="35" s="1"/>
  <c r="F3891" i="35"/>
  <c r="G3891" i="35" s="1"/>
  <c r="F3890" i="35"/>
  <c r="G3890" i="35" s="1"/>
  <c r="F3889" i="35"/>
  <c r="G3889" i="35" s="1"/>
  <c r="F3888" i="35"/>
  <c r="G3888" i="35" s="1"/>
  <c r="F3887" i="35"/>
  <c r="G3887" i="35" s="1"/>
  <c r="F3886" i="35"/>
  <c r="G3886" i="35" s="1"/>
  <c r="F3885" i="35"/>
  <c r="G3885" i="35" s="1"/>
  <c r="F3884" i="35"/>
  <c r="G3884" i="35" s="1"/>
  <c r="F3883" i="35"/>
  <c r="G3883" i="35" s="1"/>
  <c r="F3882" i="35"/>
  <c r="G3882" i="35" s="1"/>
  <c r="F3881" i="35"/>
  <c r="G3881" i="35" s="1"/>
  <c r="F3880" i="35"/>
  <c r="G3880" i="35" s="1"/>
  <c r="F3879" i="35"/>
  <c r="G3879" i="35" s="1"/>
  <c r="F3878" i="35"/>
  <c r="G3878" i="35" s="1"/>
  <c r="F3877" i="35"/>
  <c r="G3877" i="35" s="1"/>
  <c r="F3876" i="35"/>
  <c r="G3876" i="35" s="1"/>
  <c r="F3875" i="35"/>
  <c r="G3875" i="35" s="1"/>
  <c r="F3874" i="35"/>
  <c r="G3874" i="35" s="1"/>
  <c r="F3873" i="35"/>
  <c r="G3873" i="35" s="1"/>
  <c r="F3872" i="35"/>
  <c r="G3872" i="35" s="1"/>
  <c r="F3871" i="35"/>
  <c r="G3871" i="35" s="1"/>
  <c r="F3870" i="35"/>
  <c r="G3870" i="35" s="1"/>
  <c r="F3869" i="35"/>
  <c r="G3869" i="35" s="1"/>
  <c r="F3868" i="35"/>
  <c r="G3868" i="35" s="1"/>
  <c r="F3867" i="35"/>
  <c r="G3867" i="35" s="1"/>
  <c r="F3866" i="35"/>
  <c r="G3866" i="35" s="1"/>
  <c r="F3865" i="35"/>
  <c r="G3865" i="35" s="1"/>
  <c r="F3864" i="35"/>
  <c r="G3864" i="35" s="1"/>
  <c r="F3863" i="35"/>
  <c r="G3863" i="35" s="1"/>
  <c r="F3862" i="35"/>
  <c r="G3862" i="35" s="1"/>
  <c r="F3861" i="35"/>
  <c r="G3861" i="35" s="1"/>
  <c r="F3860" i="35"/>
  <c r="G3860" i="35" s="1"/>
  <c r="F3859" i="35"/>
  <c r="G3859" i="35" s="1"/>
  <c r="F3858" i="35"/>
  <c r="G3858" i="35" s="1"/>
  <c r="F3857" i="35"/>
  <c r="G3857" i="35" s="1"/>
  <c r="F3856" i="35"/>
  <c r="G3856" i="35" s="1"/>
  <c r="F3855" i="35"/>
  <c r="G3855" i="35" s="1"/>
  <c r="F3854" i="35"/>
  <c r="G3854" i="35" s="1"/>
  <c r="F3853" i="35"/>
  <c r="G3853" i="35" s="1"/>
  <c r="F3852" i="35"/>
  <c r="G3852" i="35" s="1"/>
  <c r="F3851" i="35"/>
  <c r="G3851" i="35" s="1"/>
  <c r="F3850" i="35"/>
  <c r="G3850" i="35" s="1"/>
  <c r="F3849" i="35"/>
  <c r="G3849" i="35" s="1"/>
  <c r="F3848" i="35"/>
  <c r="G3848" i="35" s="1"/>
  <c r="F3847" i="35"/>
  <c r="G3847" i="35" s="1"/>
  <c r="F3846" i="35"/>
  <c r="G3846" i="35" s="1"/>
  <c r="F3845" i="35"/>
  <c r="G3845" i="35" s="1"/>
  <c r="F3844" i="35"/>
  <c r="G3844" i="35" s="1"/>
  <c r="F3843" i="35"/>
  <c r="G3843" i="35" s="1"/>
  <c r="F3842" i="35"/>
  <c r="G3842" i="35" s="1"/>
  <c r="F3841" i="35"/>
  <c r="G3841" i="35" s="1"/>
  <c r="F3840" i="35"/>
  <c r="G3840" i="35" s="1"/>
  <c r="F3839" i="35"/>
  <c r="G3839" i="35" s="1"/>
  <c r="F3838" i="35"/>
  <c r="G3838" i="35" s="1"/>
  <c r="F3837" i="35"/>
  <c r="G3837" i="35" s="1"/>
  <c r="F3836" i="35"/>
  <c r="G3836" i="35" s="1"/>
  <c r="F3835" i="35"/>
  <c r="G3835" i="35" s="1"/>
  <c r="F3834" i="35"/>
  <c r="G3834" i="35" s="1"/>
  <c r="F3833" i="35"/>
  <c r="G3833" i="35" s="1"/>
  <c r="F3832" i="35"/>
  <c r="G3832" i="35" s="1"/>
  <c r="F3831" i="35"/>
  <c r="G3831" i="35" s="1"/>
  <c r="F3830" i="35"/>
  <c r="G3830" i="35" s="1"/>
  <c r="F3829" i="35"/>
  <c r="G3829" i="35" s="1"/>
  <c r="F3828" i="35"/>
  <c r="G3828" i="35" s="1"/>
  <c r="F3827" i="35"/>
  <c r="G3827" i="35" s="1"/>
  <c r="F3826" i="35"/>
  <c r="G3826" i="35" s="1"/>
  <c r="F3825" i="35"/>
  <c r="G3825" i="35" s="1"/>
  <c r="F3824" i="35"/>
  <c r="G3824" i="35" s="1"/>
  <c r="F3823" i="35"/>
  <c r="G3823" i="35" s="1"/>
  <c r="F3822" i="35"/>
  <c r="G3822" i="35" s="1"/>
  <c r="F3821" i="35"/>
  <c r="G3821" i="35" s="1"/>
  <c r="F3820" i="35"/>
  <c r="G3820" i="35" s="1"/>
  <c r="F3819" i="35"/>
  <c r="G3819" i="35" s="1"/>
  <c r="F3818" i="35"/>
  <c r="G3818" i="35" s="1"/>
  <c r="F3817" i="35"/>
  <c r="G3817" i="35" s="1"/>
  <c r="F3816" i="35"/>
  <c r="G3816" i="35" s="1"/>
  <c r="F3815" i="35"/>
  <c r="G3815" i="35" s="1"/>
  <c r="F3814" i="35"/>
  <c r="G3814" i="35" s="1"/>
  <c r="F3813" i="35"/>
  <c r="G3813" i="35" s="1"/>
  <c r="F3812" i="35"/>
  <c r="G3812" i="35" s="1"/>
  <c r="F3811" i="35"/>
  <c r="G3811" i="35" s="1"/>
  <c r="F3810" i="35"/>
  <c r="G3810" i="35" s="1"/>
  <c r="F3809" i="35"/>
  <c r="G3809" i="35" s="1"/>
  <c r="F3808" i="35"/>
  <c r="G3808" i="35" s="1"/>
  <c r="F3807" i="35"/>
  <c r="G3807" i="35" s="1"/>
  <c r="F3806" i="35"/>
  <c r="G3806" i="35" s="1"/>
  <c r="F3805" i="35"/>
  <c r="G3805" i="35" s="1"/>
  <c r="F3804" i="35"/>
  <c r="G3804" i="35" s="1"/>
  <c r="F3803" i="35"/>
  <c r="G3803" i="35" s="1"/>
  <c r="F3802" i="35"/>
  <c r="G3802" i="35" s="1"/>
  <c r="F3801" i="35"/>
  <c r="G3801" i="35" s="1"/>
  <c r="F3800" i="35"/>
  <c r="G3800" i="35" s="1"/>
  <c r="F3799" i="35"/>
  <c r="G3799" i="35" s="1"/>
  <c r="F3798" i="35"/>
  <c r="G3798" i="35" s="1"/>
  <c r="F3797" i="35"/>
  <c r="G3797" i="35" s="1"/>
  <c r="F3796" i="35"/>
  <c r="G3796" i="35" s="1"/>
  <c r="F3795" i="35"/>
  <c r="G3795" i="35" s="1"/>
  <c r="F3794" i="35"/>
  <c r="G3794" i="35" s="1"/>
  <c r="F3793" i="35"/>
  <c r="G3793" i="35" s="1"/>
  <c r="F3792" i="35"/>
  <c r="G3792" i="35" s="1"/>
  <c r="F3791" i="35"/>
  <c r="G3791" i="35" s="1"/>
  <c r="F3790" i="35"/>
  <c r="G3790" i="35" s="1"/>
  <c r="F3789" i="35"/>
  <c r="G3789" i="35" s="1"/>
  <c r="F3788" i="35"/>
  <c r="G3788" i="35" s="1"/>
  <c r="F3787" i="35"/>
  <c r="G3787" i="35" s="1"/>
  <c r="F3786" i="35"/>
  <c r="G3786" i="35" s="1"/>
  <c r="F3785" i="35"/>
  <c r="G3785" i="35" s="1"/>
  <c r="F3784" i="35"/>
  <c r="G3784" i="35" s="1"/>
  <c r="F3783" i="35"/>
  <c r="G3783" i="35" s="1"/>
  <c r="F3782" i="35"/>
  <c r="G3782" i="35" s="1"/>
  <c r="F3781" i="35"/>
  <c r="G3781" i="35" s="1"/>
  <c r="F3780" i="35"/>
  <c r="G3780" i="35" s="1"/>
  <c r="F3779" i="35"/>
  <c r="G3779" i="35" s="1"/>
  <c r="F3778" i="35"/>
  <c r="G3778" i="35" s="1"/>
  <c r="F3777" i="35"/>
  <c r="G3777" i="35" s="1"/>
  <c r="F3776" i="35"/>
  <c r="G3776" i="35" s="1"/>
  <c r="F3775" i="35"/>
  <c r="G3775" i="35" s="1"/>
  <c r="F3774" i="35"/>
  <c r="G3774" i="35" s="1"/>
  <c r="F3773" i="35"/>
  <c r="G3773" i="35" s="1"/>
  <c r="F3772" i="35"/>
  <c r="G3772" i="35" s="1"/>
  <c r="F3771" i="35"/>
  <c r="G3771" i="35" s="1"/>
  <c r="F3770" i="35"/>
  <c r="G3770" i="35" s="1"/>
  <c r="F3769" i="35"/>
  <c r="G3769" i="35" s="1"/>
  <c r="F3768" i="35"/>
  <c r="G3768" i="35" s="1"/>
  <c r="F3767" i="35"/>
  <c r="G3767" i="35" s="1"/>
  <c r="F3766" i="35"/>
  <c r="G3766" i="35" s="1"/>
  <c r="F3765" i="35"/>
  <c r="G3765" i="35" s="1"/>
  <c r="F3764" i="35"/>
  <c r="G3764" i="35" s="1"/>
  <c r="F3763" i="35"/>
  <c r="G3763" i="35" s="1"/>
  <c r="F3762" i="35"/>
  <c r="G3762" i="35" s="1"/>
  <c r="F3761" i="35"/>
  <c r="G3761" i="35" s="1"/>
  <c r="F3760" i="35"/>
  <c r="G3760" i="35" s="1"/>
  <c r="F3759" i="35"/>
  <c r="G3759" i="35" s="1"/>
  <c r="F3758" i="35"/>
  <c r="G3758" i="35" s="1"/>
  <c r="F3757" i="35"/>
  <c r="G3757" i="35" s="1"/>
  <c r="F3756" i="35"/>
  <c r="G3756" i="35" s="1"/>
  <c r="F3755" i="35"/>
  <c r="G3755" i="35" s="1"/>
  <c r="F3754" i="35"/>
  <c r="G3754" i="35" s="1"/>
  <c r="F3753" i="35"/>
  <c r="G3753" i="35" s="1"/>
  <c r="F3752" i="35"/>
  <c r="G3752" i="35" s="1"/>
  <c r="F3751" i="35"/>
  <c r="G3751" i="35" s="1"/>
  <c r="F3750" i="35"/>
  <c r="G3750" i="35" s="1"/>
  <c r="F3749" i="35"/>
  <c r="G3749" i="35" s="1"/>
  <c r="F3748" i="35"/>
  <c r="G3748" i="35" s="1"/>
  <c r="F3747" i="35"/>
  <c r="G3747" i="35" s="1"/>
  <c r="F3746" i="35"/>
  <c r="G3746" i="35" s="1"/>
  <c r="F3745" i="35"/>
  <c r="G3745" i="35" s="1"/>
  <c r="F3744" i="35"/>
  <c r="G3744" i="35" s="1"/>
  <c r="F3743" i="35"/>
  <c r="G3743" i="35" s="1"/>
  <c r="F3742" i="35"/>
  <c r="G3742" i="35" s="1"/>
  <c r="F3741" i="35"/>
  <c r="G3741" i="35" s="1"/>
  <c r="F3740" i="35"/>
  <c r="G3740" i="35" s="1"/>
  <c r="F3739" i="35"/>
  <c r="G3739" i="35" s="1"/>
  <c r="F3738" i="35"/>
  <c r="G3738" i="35" s="1"/>
  <c r="F3737" i="35"/>
  <c r="G3737" i="35" s="1"/>
  <c r="F3736" i="35"/>
  <c r="G3736" i="35" s="1"/>
  <c r="F3735" i="35"/>
  <c r="G3735" i="35" s="1"/>
  <c r="F3734" i="35"/>
  <c r="G3734" i="35" s="1"/>
  <c r="F3733" i="35"/>
  <c r="G3733" i="35" s="1"/>
  <c r="F3732" i="35"/>
  <c r="G3732" i="35" s="1"/>
  <c r="F3731" i="35"/>
  <c r="G3731" i="35" s="1"/>
  <c r="F3730" i="35"/>
  <c r="G3730" i="35" s="1"/>
  <c r="F3729" i="35"/>
  <c r="G3729" i="35" s="1"/>
  <c r="F3728" i="35"/>
  <c r="G3728" i="35" s="1"/>
  <c r="F3727" i="35"/>
  <c r="G3727" i="35" s="1"/>
  <c r="F3726" i="35"/>
  <c r="G3726" i="35" s="1"/>
  <c r="F3725" i="35"/>
  <c r="G3725" i="35" s="1"/>
  <c r="F3724" i="35"/>
  <c r="G3724" i="35" s="1"/>
  <c r="F3723" i="35"/>
  <c r="G3723" i="35" s="1"/>
  <c r="F3722" i="35"/>
  <c r="G3722" i="35" s="1"/>
  <c r="F3721" i="35"/>
  <c r="G3721" i="35" s="1"/>
  <c r="F3720" i="35"/>
  <c r="G3720" i="35" s="1"/>
  <c r="F3719" i="35"/>
  <c r="G3719" i="35" s="1"/>
  <c r="F3718" i="35"/>
  <c r="G3718" i="35" s="1"/>
  <c r="F3717" i="35"/>
  <c r="G3717" i="35" s="1"/>
  <c r="F3716" i="35"/>
  <c r="G3716" i="35" s="1"/>
  <c r="F3715" i="35"/>
  <c r="G3715" i="35" s="1"/>
  <c r="F3714" i="35"/>
  <c r="G3714" i="35" s="1"/>
  <c r="F3713" i="35"/>
  <c r="G3713" i="35" s="1"/>
  <c r="F3712" i="35"/>
  <c r="G3712" i="35" s="1"/>
  <c r="F3711" i="35"/>
  <c r="G3711" i="35" s="1"/>
  <c r="F3710" i="35"/>
  <c r="G3710" i="35" s="1"/>
  <c r="F3709" i="35"/>
  <c r="G3709" i="35" s="1"/>
  <c r="F3708" i="35"/>
  <c r="G3708" i="35" s="1"/>
  <c r="F3707" i="35"/>
  <c r="G3707" i="35" s="1"/>
  <c r="F3706" i="35"/>
  <c r="G3706" i="35" s="1"/>
  <c r="F3705" i="35"/>
  <c r="G3705" i="35" s="1"/>
  <c r="F3704" i="35"/>
  <c r="G3704" i="35" s="1"/>
  <c r="F3703" i="35"/>
  <c r="G3703" i="35" s="1"/>
  <c r="F3702" i="35"/>
  <c r="G3702" i="35" s="1"/>
  <c r="F3701" i="35"/>
  <c r="G3701" i="35" s="1"/>
  <c r="F3700" i="35"/>
  <c r="G3700" i="35" s="1"/>
  <c r="F3699" i="35"/>
  <c r="G3699" i="35" s="1"/>
  <c r="F3698" i="35"/>
  <c r="G3698" i="35" s="1"/>
  <c r="F3697" i="35"/>
  <c r="G3697" i="35" s="1"/>
  <c r="F3696" i="35"/>
  <c r="G3696" i="35" s="1"/>
  <c r="F3695" i="35"/>
  <c r="G3695" i="35" s="1"/>
  <c r="F3694" i="35"/>
  <c r="G3694" i="35" s="1"/>
  <c r="F3693" i="35"/>
  <c r="G3693" i="35" s="1"/>
  <c r="F3692" i="35"/>
  <c r="G3692" i="35" s="1"/>
  <c r="F3691" i="35"/>
  <c r="G3691" i="35" s="1"/>
  <c r="F3690" i="35"/>
  <c r="G3690" i="35" s="1"/>
  <c r="F3689" i="35"/>
  <c r="G3689" i="35" s="1"/>
  <c r="F3688" i="35"/>
  <c r="G3688" i="35" s="1"/>
  <c r="F3687" i="35"/>
  <c r="G3687" i="35" s="1"/>
  <c r="F3686" i="35"/>
  <c r="G3686" i="35" s="1"/>
  <c r="F3685" i="35"/>
  <c r="G3685" i="35" s="1"/>
  <c r="F3684" i="35"/>
  <c r="G3684" i="35" s="1"/>
  <c r="F3683" i="35"/>
  <c r="G3683" i="35" s="1"/>
  <c r="F3682" i="35"/>
  <c r="G3682" i="35" s="1"/>
  <c r="F3681" i="35"/>
  <c r="G3681" i="35" s="1"/>
  <c r="F3680" i="35"/>
  <c r="G3680" i="35" s="1"/>
  <c r="F3679" i="35"/>
  <c r="G3679" i="35" s="1"/>
  <c r="F3678" i="35"/>
  <c r="G3678" i="35" s="1"/>
  <c r="F3677" i="35"/>
  <c r="G3677" i="35" s="1"/>
  <c r="F3676" i="35"/>
  <c r="G3676" i="35" s="1"/>
  <c r="F3675" i="35"/>
  <c r="G3675" i="35" s="1"/>
  <c r="F3674" i="35"/>
  <c r="G3674" i="35" s="1"/>
  <c r="F3673" i="35"/>
  <c r="G3673" i="35" s="1"/>
  <c r="F3672" i="35"/>
  <c r="G3672" i="35" s="1"/>
  <c r="F3671" i="35"/>
  <c r="G3671" i="35" s="1"/>
  <c r="F3670" i="35"/>
  <c r="G3670" i="35" s="1"/>
  <c r="F3669" i="35"/>
  <c r="G3669" i="35" s="1"/>
  <c r="F3668" i="35"/>
  <c r="G3668" i="35" s="1"/>
  <c r="F3667" i="35"/>
  <c r="G3667" i="35" s="1"/>
  <c r="F3666" i="35"/>
  <c r="G3666" i="35" s="1"/>
  <c r="F3665" i="35"/>
  <c r="G3665" i="35" s="1"/>
  <c r="F3664" i="35"/>
  <c r="G3664" i="35" s="1"/>
  <c r="F3663" i="35"/>
  <c r="G3663" i="35" s="1"/>
  <c r="F3662" i="35"/>
  <c r="G3662" i="35" s="1"/>
  <c r="F3661" i="35"/>
  <c r="G3661" i="35" s="1"/>
  <c r="F3660" i="35"/>
  <c r="G3660" i="35" s="1"/>
  <c r="F3659" i="35"/>
  <c r="G3659" i="35" s="1"/>
  <c r="F3658" i="35"/>
  <c r="G3658" i="35" s="1"/>
  <c r="F3657" i="35"/>
  <c r="G3657" i="35" s="1"/>
  <c r="F3656" i="35"/>
  <c r="G3656" i="35" s="1"/>
  <c r="F3655" i="35"/>
  <c r="G3655" i="35" s="1"/>
  <c r="F3654" i="35"/>
  <c r="G3654" i="35" s="1"/>
  <c r="F3653" i="35"/>
  <c r="G3653" i="35" s="1"/>
  <c r="F3652" i="35"/>
  <c r="G3652" i="35" s="1"/>
  <c r="F3651" i="35"/>
  <c r="G3651" i="35" s="1"/>
  <c r="F3650" i="35"/>
  <c r="G3650" i="35" s="1"/>
  <c r="F3649" i="35"/>
  <c r="G3649" i="35" s="1"/>
  <c r="F3648" i="35"/>
  <c r="G3648" i="35" s="1"/>
  <c r="F3647" i="35"/>
  <c r="G3647" i="35" s="1"/>
  <c r="F3646" i="35"/>
  <c r="G3646" i="35" s="1"/>
  <c r="F3645" i="35"/>
  <c r="G3645" i="35" s="1"/>
  <c r="F3644" i="35"/>
  <c r="G3644" i="35" s="1"/>
  <c r="F3643" i="35"/>
  <c r="G3643" i="35" s="1"/>
  <c r="F3642" i="35"/>
  <c r="G3642" i="35" s="1"/>
  <c r="F3641" i="35"/>
  <c r="G3641" i="35" s="1"/>
  <c r="F3640" i="35"/>
  <c r="G3640" i="35" s="1"/>
  <c r="F3639" i="35"/>
  <c r="G3639" i="35" s="1"/>
  <c r="F3638" i="35"/>
  <c r="G3638" i="35" s="1"/>
  <c r="F3637" i="35"/>
  <c r="G3637" i="35" s="1"/>
  <c r="F3636" i="35"/>
  <c r="G3636" i="35" s="1"/>
  <c r="F3635" i="35"/>
  <c r="G3635" i="35" s="1"/>
  <c r="F3634" i="35"/>
  <c r="G3634" i="35" s="1"/>
  <c r="F3633" i="35"/>
  <c r="G3633" i="35" s="1"/>
  <c r="F3632" i="35"/>
  <c r="G3632" i="35" s="1"/>
  <c r="F3631" i="35"/>
  <c r="G3631" i="35" s="1"/>
  <c r="F3630" i="35"/>
  <c r="G3630" i="35" s="1"/>
  <c r="F3629" i="35"/>
  <c r="G3629" i="35" s="1"/>
  <c r="F3628" i="35"/>
  <c r="G3628" i="35" s="1"/>
  <c r="F3627" i="35"/>
  <c r="G3627" i="35" s="1"/>
  <c r="F3626" i="35"/>
  <c r="G3626" i="35" s="1"/>
  <c r="F3625" i="35"/>
  <c r="G3625" i="35" s="1"/>
  <c r="F3624" i="35"/>
  <c r="G3624" i="35" s="1"/>
  <c r="F3623" i="35"/>
  <c r="G3623" i="35" s="1"/>
  <c r="F3622" i="35"/>
  <c r="G3622" i="35" s="1"/>
  <c r="F3621" i="35"/>
  <c r="G3621" i="35" s="1"/>
  <c r="F3620" i="35"/>
  <c r="G3620" i="35" s="1"/>
  <c r="F3619" i="35"/>
  <c r="G3619" i="35" s="1"/>
  <c r="F3618" i="35"/>
  <c r="G3618" i="35" s="1"/>
  <c r="F3617" i="35"/>
  <c r="G3617" i="35" s="1"/>
  <c r="F3616" i="35"/>
  <c r="G3616" i="35" s="1"/>
  <c r="F3615" i="35"/>
  <c r="G3615" i="35" s="1"/>
  <c r="F3614" i="35"/>
  <c r="G3614" i="35" s="1"/>
  <c r="F3613" i="35"/>
  <c r="G3613" i="35" s="1"/>
  <c r="F3612" i="35"/>
  <c r="G3612" i="35" s="1"/>
  <c r="F3611" i="35"/>
  <c r="G3611" i="35" s="1"/>
  <c r="F3610" i="35"/>
  <c r="G3610" i="35" s="1"/>
  <c r="F3609" i="35"/>
  <c r="G3609" i="35" s="1"/>
  <c r="F3608" i="35"/>
  <c r="G3608" i="35" s="1"/>
  <c r="F3607" i="35"/>
  <c r="G3607" i="35" s="1"/>
  <c r="F3606" i="35"/>
  <c r="G3606" i="35" s="1"/>
  <c r="F3605" i="35"/>
  <c r="G3605" i="35" s="1"/>
  <c r="F3604" i="35"/>
  <c r="G3604" i="35" s="1"/>
  <c r="F3603" i="35"/>
  <c r="G3603" i="35" s="1"/>
  <c r="F3602" i="35"/>
  <c r="G3602" i="35" s="1"/>
  <c r="F3601" i="35"/>
  <c r="G3601" i="35" s="1"/>
  <c r="F3600" i="35"/>
  <c r="G3600" i="35" s="1"/>
  <c r="F3599" i="35"/>
  <c r="G3599" i="35" s="1"/>
  <c r="F3598" i="35"/>
  <c r="G3598" i="35" s="1"/>
  <c r="F3597" i="35"/>
  <c r="G3597" i="35" s="1"/>
  <c r="F3596" i="35"/>
  <c r="G3596" i="35" s="1"/>
  <c r="F3595" i="35"/>
  <c r="G3595" i="35" s="1"/>
  <c r="F3594" i="35"/>
  <c r="G3594" i="35" s="1"/>
  <c r="F3593" i="35"/>
  <c r="G3593" i="35" s="1"/>
  <c r="F3592" i="35"/>
  <c r="G3592" i="35" s="1"/>
  <c r="F3591" i="35"/>
  <c r="G3591" i="35" s="1"/>
  <c r="F3590" i="35"/>
  <c r="G3590" i="35" s="1"/>
  <c r="F3589" i="35"/>
  <c r="G3589" i="35" s="1"/>
  <c r="F3588" i="35"/>
  <c r="G3588" i="35" s="1"/>
  <c r="F3587" i="35"/>
  <c r="G3587" i="35" s="1"/>
  <c r="F3586" i="35"/>
  <c r="G3586" i="35" s="1"/>
  <c r="F3585" i="35"/>
  <c r="G3585" i="35" s="1"/>
  <c r="F3584" i="35"/>
  <c r="G3584" i="35" s="1"/>
  <c r="F3583" i="35"/>
  <c r="G3583" i="35" s="1"/>
  <c r="F3582" i="35"/>
  <c r="G3582" i="35" s="1"/>
  <c r="F3581" i="35"/>
  <c r="G3581" i="35" s="1"/>
  <c r="F3580" i="35"/>
  <c r="G3580" i="35" s="1"/>
  <c r="F3579" i="35"/>
  <c r="G3579" i="35" s="1"/>
  <c r="F3578" i="35"/>
  <c r="G3578" i="35" s="1"/>
  <c r="F3577" i="35"/>
  <c r="G3577" i="35" s="1"/>
  <c r="F3576" i="35"/>
  <c r="G3576" i="35" s="1"/>
  <c r="F3575" i="35"/>
  <c r="G3575" i="35" s="1"/>
  <c r="F3574" i="35"/>
  <c r="G3574" i="35" s="1"/>
  <c r="F3573" i="35"/>
  <c r="G3573" i="35" s="1"/>
  <c r="F3572" i="35"/>
  <c r="G3572" i="35" s="1"/>
  <c r="F3571" i="35"/>
  <c r="G3571" i="35" s="1"/>
  <c r="F3570" i="35"/>
  <c r="G3570" i="35" s="1"/>
  <c r="F3569" i="35"/>
  <c r="G3569" i="35" s="1"/>
  <c r="F3568" i="35"/>
  <c r="G3568" i="35" s="1"/>
  <c r="F3567" i="35"/>
  <c r="G3567" i="35" s="1"/>
  <c r="F3566" i="35"/>
  <c r="G3566" i="35" s="1"/>
  <c r="F3565" i="35"/>
  <c r="G3565" i="35" s="1"/>
  <c r="F3564" i="35"/>
  <c r="G3564" i="35" s="1"/>
  <c r="F3563" i="35"/>
  <c r="G3563" i="35" s="1"/>
  <c r="F3562" i="35"/>
  <c r="G3562" i="35" s="1"/>
  <c r="F3561" i="35"/>
  <c r="G3561" i="35" s="1"/>
  <c r="F3560" i="35"/>
  <c r="G3560" i="35" s="1"/>
  <c r="F3559" i="35"/>
  <c r="G3559" i="35" s="1"/>
  <c r="F3558" i="35"/>
  <c r="G3558" i="35" s="1"/>
  <c r="F3557" i="35"/>
  <c r="G3557" i="35" s="1"/>
  <c r="F3556" i="35"/>
  <c r="G3556" i="35" s="1"/>
  <c r="F3555" i="35"/>
  <c r="G3555" i="35" s="1"/>
  <c r="F3554" i="35"/>
  <c r="G3554" i="35" s="1"/>
  <c r="F3553" i="35"/>
  <c r="G3553" i="35" s="1"/>
  <c r="F3552" i="35"/>
  <c r="G3552" i="35" s="1"/>
  <c r="F3551" i="35"/>
  <c r="G3551" i="35" s="1"/>
  <c r="F3550" i="35"/>
  <c r="G3550" i="35" s="1"/>
  <c r="F3549" i="35"/>
  <c r="G3549" i="35" s="1"/>
  <c r="F3548" i="35"/>
  <c r="G3548" i="35" s="1"/>
  <c r="F3547" i="35"/>
  <c r="G3547" i="35" s="1"/>
  <c r="F3546" i="35"/>
  <c r="G3546" i="35" s="1"/>
  <c r="F3545" i="35"/>
  <c r="G3545" i="35" s="1"/>
  <c r="F3544" i="35"/>
  <c r="G3544" i="35" s="1"/>
  <c r="F3543" i="35"/>
  <c r="G3543" i="35" s="1"/>
  <c r="F3542" i="35"/>
  <c r="G3542" i="35" s="1"/>
  <c r="F3541" i="35"/>
  <c r="G3541" i="35" s="1"/>
  <c r="F3540" i="35"/>
  <c r="G3540" i="35" s="1"/>
  <c r="F3539" i="35"/>
  <c r="G3539" i="35" s="1"/>
  <c r="F3538" i="35"/>
  <c r="G3538" i="35" s="1"/>
  <c r="F3537" i="35"/>
  <c r="G3537" i="35" s="1"/>
  <c r="F3536" i="35"/>
  <c r="G3536" i="35" s="1"/>
  <c r="F3535" i="35"/>
  <c r="G3535" i="35" s="1"/>
  <c r="F3534" i="35"/>
  <c r="G3534" i="35" s="1"/>
  <c r="F3533" i="35"/>
  <c r="G3533" i="35" s="1"/>
  <c r="F3532" i="35"/>
  <c r="G3532" i="35" s="1"/>
  <c r="F3531" i="35"/>
  <c r="G3531" i="35" s="1"/>
  <c r="F3530" i="35"/>
  <c r="G3530" i="35" s="1"/>
  <c r="F3529" i="35"/>
  <c r="G3529" i="35" s="1"/>
  <c r="F3528" i="35"/>
  <c r="G3528" i="35" s="1"/>
  <c r="F3527" i="35"/>
  <c r="G3527" i="35" s="1"/>
  <c r="F3526" i="35"/>
  <c r="G3526" i="35" s="1"/>
  <c r="F3525" i="35"/>
  <c r="G3525" i="35" s="1"/>
  <c r="F3524" i="35"/>
  <c r="G3524" i="35" s="1"/>
  <c r="F3523" i="35"/>
  <c r="G3523" i="35" s="1"/>
  <c r="F3522" i="35"/>
  <c r="G3522" i="35" s="1"/>
  <c r="F3521" i="35"/>
  <c r="G3521" i="35" s="1"/>
  <c r="F3520" i="35"/>
  <c r="G3520" i="35" s="1"/>
  <c r="F3519" i="35"/>
  <c r="G3519" i="35" s="1"/>
  <c r="F3518" i="35"/>
  <c r="G3518" i="35" s="1"/>
  <c r="F3517" i="35"/>
  <c r="G3517" i="35" s="1"/>
  <c r="F3516" i="35"/>
  <c r="G3516" i="35" s="1"/>
  <c r="F3515" i="35"/>
  <c r="G3515" i="35" s="1"/>
  <c r="F3514" i="35"/>
  <c r="G3514" i="35" s="1"/>
  <c r="F3513" i="35"/>
  <c r="G3513" i="35" s="1"/>
  <c r="F3512" i="35"/>
  <c r="G3512" i="35" s="1"/>
  <c r="F3511" i="35"/>
  <c r="G3511" i="35" s="1"/>
  <c r="F3510" i="35"/>
  <c r="G3510" i="35" s="1"/>
  <c r="F3509" i="35"/>
  <c r="G3509" i="35" s="1"/>
  <c r="F3508" i="35"/>
  <c r="G3508" i="35" s="1"/>
  <c r="F3507" i="35"/>
  <c r="G3507" i="35" s="1"/>
  <c r="F3506" i="35"/>
  <c r="G3506" i="35" s="1"/>
  <c r="F3505" i="35"/>
  <c r="G3505" i="35" s="1"/>
  <c r="F3504" i="35"/>
  <c r="G3504" i="35" s="1"/>
  <c r="F3503" i="35"/>
  <c r="G3503" i="35" s="1"/>
  <c r="F3502" i="35"/>
  <c r="G3502" i="35" s="1"/>
  <c r="F3501" i="35"/>
  <c r="G3501" i="35" s="1"/>
  <c r="F3500" i="35"/>
  <c r="G3500" i="35" s="1"/>
  <c r="F3499" i="35"/>
  <c r="G3499" i="35" s="1"/>
  <c r="F3498" i="35"/>
  <c r="G3498" i="35" s="1"/>
  <c r="F3497" i="35"/>
  <c r="G3497" i="35" s="1"/>
  <c r="F3496" i="35"/>
  <c r="G3496" i="35" s="1"/>
  <c r="F3495" i="35"/>
  <c r="G3495" i="35" s="1"/>
  <c r="F3494" i="35"/>
  <c r="G3494" i="35" s="1"/>
  <c r="F3493" i="35"/>
  <c r="G3493" i="35" s="1"/>
  <c r="F3492" i="35"/>
  <c r="G3492" i="35" s="1"/>
  <c r="F3491" i="35"/>
  <c r="G3491" i="35" s="1"/>
  <c r="F3490" i="35"/>
  <c r="G3490" i="35" s="1"/>
  <c r="F3489" i="35"/>
  <c r="G3489" i="35" s="1"/>
  <c r="F3488" i="35"/>
  <c r="G3488" i="35" s="1"/>
  <c r="F3487" i="35"/>
  <c r="G3487" i="35" s="1"/>
  <c r="F3486" i="35"/>
  <c r="G3486" i="35" s="1"/>
  <c r="F3485" i="35"/>
  <c r="G3485" i="35" s="1"/>
  <c r="F3484" i="35"/>
  <c r="G3484" i="35" s="1"/>
  <c r="F3483" i="35"/>
  <c r="G3483" i="35" s="1"/>
  <c r="F3482" i="35"/>
  <c r="G3482" i="35" s="1"/>
  <c r="F3481" i="35"/>
  <c r="G3481" i="35" s="1"/>
  <c r="F3480" i="35"/>
  <c r="G3480" i="35" s="1"/>
  <c r="F3479" i="35"/>
  <c r="G3479" i="35" s="1"/>
  <c r="F3478" i="35"/>
  <c r="G3478" i="35" s="1"/>
  <c r="F3477" i="35"/>
  <c r="G3477" i="35" s="1"/>
  <c r="F3476" i="35"/>
  <c r="G3476" i="35" s="1"/>
  <c r="F3475" i="35"/>
  <c r="G3475" i="35" s="1"/>
  <c r="F3474" i="35"/>
  <c r="G3474" i="35" s="1"/>
  <c r="F3473" i="35"/>
  <c r="G3473" i="35" s="1"/>
  <c r="F3472" i="35"/>
  <c r="G3472" i="35" s="1"/>
  <c r="F3471" i="35"/>
  <c r="G3471" i="35" s="1"/>
  <c r="F3470" i="35"/>
  <c r="G3470" i="35" s="1"/>
  <c r="F3469" i="35"/>
  <c r="G3469" i="35" s="1"/>
  <c r="F3468" i="35"/>
  <c r="G3468" i="35" s="1"/>
  <c r="F3467" i="35"/>
  <c r="G3467" i="35" s="1"/>
  <c r="F3466" i="35"/>
  <c r="G3466" i="35" s="1"/>
  <c r="F3465" i="35"/>
  <c r="G3465" i="35" s="1"/>
  <c r="F3464" i="35"/>
  <c r="G3464" i="35" s="1"/>
  <c r="F3463" i="35"/>
  <c r="G3463" i="35" s="1"/>
  <c r="F3462" i="35"/>
  <c r="G3462" i="35" s="1"/>
  <c r="F3461" i="35"/>
  <c r="G3461" i="35" s="1"/>
  <c r="F3460" i="35"/>
  <c r="G3460" i="35" s="1"/>
  <c r="F3459" i="35"/>
  <c r="G3459" i="35" s="1"/>
  <c r="F3458" i="35"/>
  <c r="G3458" i="35" s="1"/>
  <c r="F3457" i="35"/>
  <c r="G3457" i="35" s="1"/>
  <c r="F3456" i="35"/>
  <c r="G3456" i="35" s="1"/>
  <c r="F3455" i="35"/>
  <c r="G3455" i="35" s="1"/>
  <c r="F3454" i="35"/>
  <c r="G3454" i="35" s="1"/>
  <c r="F3453" i="35"/>
  <c r="G3453" i="35" s="1"/>
  <c r="F3452" i="35"/>
  <c r="G3452" i="35" s="1"/>
  <c r="F3451" i="35"/>
  <c r="G3451" i="35" s="1"/>
  <c r="F3450" i="35"/>
  <c r="G3450" i="35" s="1"/>
  <c r="F3449" i="35"/>
  <c r="G3449" i="35" s="1"/>
  <c r="F3448" i="35"/>
  <c r="G3448" i="35" s="1"/>
  <c r="F3447" i="35"/>
  <c r="G3447" i="35" s="1"/>
  <c r="F3446" i="35"/>
  <c r="G3446" i="35" s="1"/>
  <c r="F3445" i="35"/>
  <c r="G3445" i="35" s="1"/>
  <c r="F3444" i="35"/>
  <c r="G3444" i="35" s="1"/>
  <c r="F3443" i="35"/>
  <c r="G3443" i="35" s="1"/>
  <c r="F3442" i="35"/>
  <c r="G3442" i="35" s="1"/>
  <c r="F3441" i="35"/>
  <c r="G3441" i="35" s="1"/>
  <c r="F3440" i="35"/>
  <c r="G3440" i="35" s="1"/>
  <c r="F3439" i="35"/>
  <c r="G3439" i="35" s="1"/>
  <c r="F3438" i="35"/>
  <c r="G3438" i="35" s="1"/>
  <c r="F3437" i="35"/>
  <c r="G3437" i="35" s="1"/>
  <c r="F3436" i="35"/>
  <c r="G3436" i="35" s="1"/>
  <c r="F3435" i="35"/>
  <c r="G3435" i="35" s="1"/>
  <c r="F3434" i="35"/>
  <c r="G3434" i="35" s="1"/>
  <c r="F3433" i="35"/>
  <c r="G3433" i="35" s="1"/>
  <c r="F3432" i="35"/>
  <c r="G3432" i="35" s="1"/>
  <c r="F3431" i="35"/>
  <c r="G3431" i="35" s="1"/>
  <c r="F3430" i="35"/>
  <c r="G3430" i="35" s="1"/>
  <c r="F3429" i="35"/>
  <c r="G3429" i="35" s="1"/>
  <c r="F3428" i="35"/>
  <c r="G3428" i="35" s="1"/>
  <c r="F3427" i="35"/>
  <c r="G3427" i="35" s="1"/>
  <c r="F3426" i="35"/>
  <c r="G3426" i="35" s="1"/>
  <c r="F3425" i="35"/>
  <c r="G3425" i="35" s="1"/>
  <c r="F3424" i="35"/>
  <c r="G3424" i="35" s="1"/>
  <c r="F3423" i="35"/>
  <c r="G3423" i="35" s="1"/>
  <c r="F3422" i="35"/>
  <c r="G3422" i="35" s="1"/>
  <c r="F3421" i="35"/>
  <c r="G3421" i="35" s="1"/>
  <c r="F3420" i="35"/>
  <c r="G3420" i="35" s="1"/>
  <c r="F3419" i="35"/>
  <c r="G3419" i="35" s="1"/>
  <c r="F3418" i="35"/>
  <c r="G3418" i="35" s="1"/>
  <c r="F3417" i="35"/>
  <c r="G3417" i="35" s="1"/>
  <c r="F3416" i="35"/>
  <c r="G3416" i="35" s="1"/>
  <c r="F3415" i="35"/>
  <c r="G3415" i="35" s="1"/>
  <c r="F3414" i="35"/>
  <c r="G3414" i="35" s="1"/>
  <c r="F3413" i="35"/>
  <c r="G3413" i="35" s="1"/>
  <c r="F3412" i="35"/>
  <c r="G3412" i="35" s="1"/>
  <c r="F3411" i="35"/>
  <c r="G3411" i="35" s="1"/>
  <c r="F3410" i="35"/>
  <c r="G3410" i="35" s="1"/>
  <c r="F3409" i="35"/>
  <c r="G3409" i="35" s="1"/>
  <c r="F3408" i="35"/>
  <c r="G3408" i="35" s="1"/>
  <c r="F3407" i="35"/>
  <c r="G3407" i="35" s="1"/>
  <c r="F3406" i="35"/>
  <c r="G3406" i="35" s="1"/>
  <c r="F3405" i="35"/>
  <c r="G3405" i="35" s="1"/>
  <c r="F3404" i="35"/>
  <c r="G3404" i="35" s="1"/>
  <c r="F3403" i="35"/>
  <c r="G3403" i="35" s="1"/>
  <c r="F3402" i="35"/>
  <c r="G3402" i="35" s="1"/>
  <c r="F3401" i="35"/>
  <c r="G3401" i="35" s="1"/>
  <c r="F3400" i="35"/>
  <c r="G3400" i="35" s="1"/>
  <c r="F3399" i="35"/>
  <c r="G3399" i="35" s="1"/>
  <c r="F3398" i="35"/>
  <c r="G3398" i="35" s="1"/>
  <c r="F3397" i="35"/>
  <c r="G3397" i="35" s="1"/>
  <c r="F3396" i="35"/>
  <c r="G3396" i="35" s="1"/>
  <c r="F3395" i="35"/>
  <c r="G3395" i="35" s="1"/>
  <c r="F3394" i="35"/>
  <c r="G3394" i="35" s="1"/>
  <c r="F3393" i="35"/>
  <c r="G3393" i="35" s="1"/>
  <c r="F3392" i="35"/>
  <c r="G3392" i="35" s="1"/>
  <c r="F3391" i="35"/>
  <c r="G3391" i="35" s="1"/>
  <c r="F3390" i="35"/>
  <c r="G3390" i="35" s="1"/>
  <c r="F3389" i="35"/>
  <c r="G3389" i="35" s="1"/>
  <c r="F3388" i="35"/>
  <c r="G3388" i="35" s="1"/>
  <c r="F3387" i="35"/>
  <c r="G3387" i="35" s="1"/>
  <c r="F3386" i="35"/>
  <c r="G3386" i="35" s="1"/>
  <c r="F3385" i="35"/>
  <c r="G3385" i="35" s="1"/>
  <c r="F3384" i="35"/>
  <c r="G3384" i="35" s="1"/>
  <c r="F3383" i="35"/>
  <c r="G3383" i="35" s="1"/>
  <c r="F3382" i="35"/>
  <c r="G3382" i="35" s="1"/>
  <c r="F3381" i="35"/>
  <c r="G3381" i="35" s="1"/>
  <c r="F3380" i="35"/>
  <c r="G3380" i="35" s="1"/>
  <c r="F3379" i="35"/>
  <c r="G3379" i="35" s="1"/>
  <c r="F3378" i="35"/>
  <c r="G3378" i="35" s="1"/>
  <c r="F3377" i="35"/>
  <c r="G3377" i="35" s="1"/>
  <c r="F3376" i="35"/>
  <c r="G3376" i="35" s="1"/>
  <c r="F3375" i="35"/>
  <c r="G3375" i="35" s="1"/>
  <c r="F3374" i="35"/>
  <c r="G3374" i="35" s="1"/>
  <c r="F3373" i="35"/>
  <c r="G3373" i="35" s="1"/>
  <c r="F3372" i="35"/>
  <c r="G3372" i="35" s="1"/>
  <c r="F3371" i="35"/>
  <c r="G3371" i="35" s="1"/>
  <c r="F3370" i="35"/>
  <c r="G3370" i="35" s="1"/>
  <c r="F3369" i="35"/>
  <c r="G3369" i="35" s="1"/>
  <c r="F3368" i="35"/>
  <c r="G3368" i="35" s="1"/>
  <c r="F3367" i="35"/>
  <c r="G3367" i="35" s="1"/>
  <c r="F3366" i="35"/>
  <c r="G3366" i="35" s="1"/>
  <c r="F3365" i="35"/>
  <c r="G3365" i="35" s="1"/>
  <c r="F3364" i="35"/>
  <c r="G3364" i="35" s="1"/>
  <c r="F3363" i="35"/>
  <c r="G3363" i="35" s="1"/>
  <c r="F3362" i="35"/>
  <c r="G3362" i="35" s="1"/>
  <c r="F3361" i="35"/>
  <c r="G3361" i="35" s="1"/>
  <c r="F3360" i="35"/>
  <c r="G3360" i="35" s="1"/>
  <c r="F3359" i="35"/>
  <c r="G3359" i="35" s="1"/>
  <c r="F3358" i="35"/>
  <c r="G3358" i="35" s="1"/>
  <c r="F3357" i="35"/>
  <c r="G3357" i="35" s="1"/>
  <c r="F3356" i="35"/>
  <c r="G3356" i="35" s="1"/>
  <c r="F3355" i="35"/>
  <c r="G3355" i="35" s="1"/>
  <c r="F3354" i="35"/>
  <c r="G3354" i="35" s="1"/>
  <c r="F3353" i="35"/>
  <c r="G3353" i="35" s="1"/>
  <c r="F3352" i="35"/>
  <c r="G3352" i="35" s="1"/>
  <c r="F3351" i="35"/>
  <c r="G3351" i="35" s="1"/>
  <c r="F3350" i="35"/>
  <c r="G3350" i="35" s="1"/>
  <c r="F3349" i="35"/>
  <c r="G3349" i="35" s="1"/>
  <c r="F3348" i="35"/>
  <c r="G3348" i="35" s="1"/>
  <c r="F3347" i="35"/>
  <c r="G3347" i="35" s="1"/>
  <c r="F3346" i="35"/>
  <c r="G3346" i="35" s="1"/>
  <c r="F3345" i="35"/>
  <c r="G3345" i="35" s="1"/>
  <c r="F3344" i="35"/>
  <c r="G3344" i="35" s="1"/>
  <c r="F3343" i="35"/>
  <c r="G3343" i="35" s="1"/>
  <c r="F3342" i="35"/>
  <c r="G3342" i="35" s="1"/>
  <c r="F3341" i="35"/>
  <c r="G3341" i="35" s="1"/>
  <c r="F3340" i="35"/>
  <c r="G3340" i="35" s="1"/>
  <c r="F3339" i="35"/>
  <c r="G3339" i="35" s="1"/>
  <c r="F3338" i="35"/>
  <c r="G3338" i="35" s="1"/>
  <c r="F3337" i="35"/>
  <c r="G3337" i="35" s="1"/>
  <c r="F3336" i="35"/>
  <c r="G3336" i="35" s="1"/>
  <c r="F3335" i="35"/>
  <c r="G3335" i="35" s="1"/>
  <c r="F3334" i="35"/>
  <c r="G3334" i="35" s="1"/>
  <c r="F3333" i="35"/>
  <c r="G3333" i="35" s="1"/>
  <c r="F3332" i="35"/>
  <c r="G3332" i="35" s="1"/>
  <c r="F3331" i="35"/>
  <c r="G3331" i="35" s="1"/>
  <c r="F3330" i="35"/>
  <c r="G3330" i="35" s="1"/>
  <c r="F3329" i="35"/>
  <c r="G3329" i="35" s="1"/>
  <c r="F3328" i="35"/>
  <c r="G3328" i="35" s="1"/>
  <c r="F3327" i="35"/>
  <c r="G3327" i="35" s="1"/>
  <c r="F3326" i="35"/>
  <c r="G3326" i="35" s="1"/>
  <c r="F3325" i="35"/>
  <c r="G3325" i="35" s="1"/>
  <c r="F3324" i="35"/>
  <c r="G3324" i="35" s="1"/>
  <c r="F3323" i="35"/>
  <c r="G3323" i="35" s="1"/>
  <c r="F3322" i="35"/>
  <c r="G3322" i="35" s="1"/>
  <c r="F3321" i="35"/>
  <c r="G3321" i="35" s="1"/>
  <c r="F3320" i="35"/>
  <c r="G3320" i="35" s="1"/>
  <c r="F3319" i="35"/>
  <c r="G3319" i="35" s="1"/>
  <c r="F3318" i="35"/>
  <c r="G3318" i="35" s="1"/>
  <c r="F3317" i="35"/>
  <c r="G3317" i="35" s="1"/>
  <c r="F3316" i="35"/>
  <c r="G3316" i="35" s="1"/>
  <c r="F3315" i="35"/>
  <c r="G3315" i="35" s="1"/>
  <c r="F3314" i="35"/>
  <c r="G3314" i="35" s="1"/>
  <c r="F3313" i="35"/>
  <c r="G3313" i="35" s="1"/>
  <c r="F3312" i="35"/>
  <c r="G3312" i="35" s="1"/>
  <c r="F3311" i="35"/>
  <c r="G3311" i="35" s="1"/>
  <c r="F3310" i="35"/>
  <c r="G3310" i="35" s="1"/>
  <c r="F3309" i="35"/>
  <c r="G3309" i="35" s="1"/>
  <c r="F3308" i="35"/>
  <c r="G3308" i="35" s="1"/>
  <c r="F3307" i="35"/>
  <c r="G3307" i="35" s="1"/>
  <c r="F3306" i="35"/>
  <c r="G3306" i="35" s="1"/>
  <c r="F3305" i="35"/>
  <c r="G3305" i="35" s="1"/>
  <c r="F3304" i="35"/>
  <c r="G3304" i="35" s="1"/>
  <c r="F3303" i="35"/>
  <c r="G3303" i="35" s="1"/>
  <c r="F3302" i="35"/>
  <c r="G3302" i="35" s="1"/>
  <c r="F3301" i="35"/>
  <c r="G3301" i="35" s="1"/>
  <c r="F3300" i="35"/>
  <c r="G3300" i="35" s="1"/>
  <c r="F3299" i="35"/>
  <c r="G3299" i="35" s="1"/>
  <c r="F3298" i="35"/>
  <c r="G3298" i="35" s="1"/>
  <c r="F3297" i="35"/>
  <c r="G3297" i="35" s="1"/>
  <c r="F3296" i="35"/>
  <c r="G3296" i="35" s="1"/>
  <c r="F3295" i="35"/>
  <c r="G3295" i="35" s="1"/>
  <c r="F3294" i="35"/>
  <c r="G3294" i="35" s="1"/>
  <c r="F3293" i="35"/>
  <c r="G3293" i="35" s="1"/>
  <c r="F3292" i="35"/>
  <c r="G3292" i="35" s="1"/>
  <c r="F3291" i="35"/>
  <c r="G3291" i="35" s="1"/>
  <c r="F3290" i="35"/>
  <c r="G3290" i="35" s="1"/>
  <c r="F3289" i="35"/>
  <c r="G3289" i="35" s="1"/>
  <c r="F3288" i="35"/>
  <c r="G3288" i="35" s="1"/>
  <c r="F3287" i="35"/>
  <c r="G3287" i="35" s="1"/>
  <c r="F3286" i="35"/>
  <c r="G3286" i="35" s="1"/>
  <c r="F3285" i="35"/>
  <c r="G3285" i="35" s="1"/>
  <c r="F3284" i="35"/>
  <c r="G3284" i="35" s="1"/>
  <c r="F3283" i="35"/>
  <c r="G3283" i="35" s="1"/>
  <c r="F3282" i="35"/>
  <c r="G3282" i="35" s="1"/>
  <c r="F3281" i="35"/>
  <c r="G3281" i="35" s="1"/>
  <c r="F3280" i="35"/>
  <c r="G3280" i="35" s="1"/>
  <c r="F3279" i="35"/>
  <c r="G3279" i="35" s="1"/>
  <c r="F3278" i="35"/>
  <c r="G3278" i="35" s="1"/>
  <c r="F3277" i="35"/>
  <c r="G3277" i="35" s="1"/>
  <c r="F3276" i="35"/>
  <c r="G3276" i="35" s="1"/>
  <c r="F3275" i="35"/>
  <c r="G3275" i="35" s="1"/>
  <c r="F3274" i="35"/>
  <c r="G3274" i="35" s="1"/>
  <c r="F3273" i="35"/>
  <c r="G3273" i="35" s="1"/>
  <c r="F3272" i="35"/>
  <c r="G3272" i="35" s="1"/>
  <c r="F3271" i="35"/>
  <c r="G3271" i="35" s="1"/>
  <c r="F3270" i="35"/>
  <c r="G3270" i="35" s="1"/>
  <c r="F3269" i="35"/>
  <c r="G3269" i="35" s="1"/>
  <c r="F3268" i="35"/>
  <c r="G3268" i="35" s="1"/>
  <c r="F3267" i="35"/>
  <c r="G3267" i="35" s="1"/>
  <c r="F3266" i="35"/>
  <c r="G3266" i="35" s="1"/>
  <c r="F3265" i="35"/>
  <c r="G3265" i="35" s="1"/>
  <c r="F3264" i="35"/>
  <c r="G3264" i="35" s="1"/>
  <c r="F3263" i="35"/>
  <c r="G3263" i="35" s="1"/>
  <c r="F3262" i="35"/>
  <c r="G3262" i="35" s="1"/>
  <c r="F3261" i="35"/>
  <c r="G3261" i="35" s="1"/>
  <c r="F3260" i="35"/>
  <c r="G3260" i="35" s="1"/>
  <c r="F3259" i="35"/>
  <c r="G3259" i="35" s="1"/>
  <c r="F3258" i="35"/>
  <c r="G3258" i="35" s="1"/>
  <c r="F3257" i="35"/>
  <c r="G3257" i="35" s="1"/>
  <c r="F3256" i="35"/>
  <c r="G3256" i="35" s="1"/>
  <c r="F3255" i="35"/>
  <c r="G3255" i="35" s="1"/>
  <c r="F3254" i="35"/>
  <c r="G3254" i="35" s="1"/>
  <c r="F3253" i="35"/>
  <c r="G3253" i="35" s="1"/>
  <c r="F3252" i="35"/>
  <c r="G3252" i="35" s="1"/>
  <c r="F3251" i="35"/>
  <c r="G3251" i="35" s="1"/>
  <c r="F3250" i="35"/>
  <c r="G3250" i="35" s="1"/>
  <c r="F3249" i="35"/>
  <c r="G3249" i="35" s="1"/>
  <c r="F3248" i="35"/>
  <c r="G3248" i="35" s="1"/>
  <c r="F3247" i="35"/>
  <c r="G3247" i="35" s="1"/>
  <c r="F3246" i="35"/>
  <c r="G3246" i="35" s="1"/>
  <c r="F3245" i="35"/>
  <c r="G3245" i="35" s="1"/>
  <c r="F3244" i="35"/>
  <c r="G3244" i="35" s="1"/>
  <c r="F3243" i="35"/>
  <c r="G3243" i="35" s="1"/>
  <c r="F3242" i="35"/>
  <c r="G3242" i="35" s="1"/>
  <c r="F3241" i="35"/>
  <c r="G3241" i="35" s="1"/>
  <c r="F3240" i="35"/>
  <c r="G3240" i="35" s="1"/>
  <c r="F3239" i="35"/>
  <c r="G3239" i="35" s="1"/>
  <c r="F3238" i="35"/>
  <c r="G3238" i="35" s="1"/>
  <c r="F3237" i="35"/>
  <c r="G3237" i="35" s="1"/>
  <c r="F3236" i="35"/>
  <c r="G3236" i="35" s="1"/>
  <c r="F3235" i="35"/>
  <c r="G3235" i="35" s="1"/>
  <c r="F3234" i="35"/>
  <c r="G3234" i="35" s="1"/>
  <c r="F3233" i="35"/>
  <c r="G3233" i="35" s="1"/>
  <c r="F3232" i="35"/>
  <c r="G3232" i="35" s="1"/>
  <c r="F3231" i="35"/>
  <c r="G3231" i="35" s="1"/>
  <c r="F3230" i="35"/>
  <c r="G3230" i="35" s="1"/>
  <c r="F3229" i="35"/>
  <c r="G3229" i="35" s="1"/>
  <c r="F3228" i="35"/>
  <c r="G3228" i="35" s="1"/>
  <c r="F3227" i="35"/>
  <c r="G3227" i="35" s="1"/>
  <c r="F3226" i="35"/>
  <c r="G3226" i="35" s="1"/>
  <c r="F3225" i="35"/>
  <c r="G3225" i="35" s="1"/>
  <c r="F3224" i="35"/>
  <c r="G3224" i="35" s="1"/>
  <c r="F3223" i="35"/>
  <c r="G3223" i="35" s="1"/>
  <c r="F3222" i="35"/>
  <c r="G3222" i="35" s="1"/>
  <c r="F3221" i="35"/>
  <c r="G3221" i="35" s="1"/>
  <c r="F3220" i="35"/>
  <c r="G3220" i="35" s="1"/>
  <c r="F3219" i="35"/>
  <c r="G3219" i="35" s="1"/>
  <c r="F3218" i="35"/>
  <c r="G3218" i="35" s="1"/>
  <c r="F3217" i="35"/>
  <c r="G3217" i="35" s="1"/>
  <c r="F3216" i="35"/>
  <c r="G3216" i="35" s="1"/>
  <c r="F3215" i="35"/>
  <c r="G3215" i="35" s="1"/>
  <c r="F3214" i="35"/>
  <c r="G3214" i="35" s="1"/>
  <c r="F3213" i="35"/>
  <c r="G3213" i="35" s="1"/>
  <c r="F3212" i="35"/>
  <c r="G3212" i="35" s="1"/>
  <c r="F3211" i="35"/>
  <c r="G3211" i="35" s="1"/>
  <c r="F3210" i="35"/>
  <c r="G3210" i="35" s="1"/>
  <c r="F3209" i="35"/>
  <c r="G3209" i="35" s="1"/>
  <c r="F3208" i="35"/>
  <c r="G3208" i="35" s="1"/>
  <c r="F3207" i="35"/>
  <c r="G3207" i="35" s="1"/>
  <c r="F3206" i="35"/>
  <c r="G3206" i="35" s="1"/>
  <c r="F3205" i="35"/>
  <c r="G3205" i="35" s="1"/>
  <c r="F3204" i="35"/>
  <c r="G3204" i="35" s="1"/>
  <c r="F3203" i="35"/>
  <c r="G3203" i="35" s="1"/>
  <c r="F3202" i="35"/>
  <c r="G3202" i="35" s="1"/>
  <c r="F3201" i="35"/>
  <c r="G3201" i="35" s="1"/>
  <c r="F3200" i="35"/>
  <c r="G3200" i="35" s="1"/>
  <c r="F3199" i="35"/>
  <c r="G3199" i="35" s="1"/>
  <c r="F3198" i="35"/>
  <c r="G3198" i="35" s="1"/>
  <c r="F3197" i="35"/>
  <c r="G3197" i="35" s="1"/>
  <c r="F3196" i="35"/>
  <c r="G3196" i="35" s="1"/>
  <c r="F3195" i="35"/>
  <c r="G3195" i="35" s="1"/>
  <c r="F3194" i="35"/>
  <c r="G3194" i="35" s="1"/>
  <c r="F3193" i="35"/>
  <c r="G3193" i="35" s="1"/>
  <c r="F3192" i="35"/>
  <c r="G3192" i="35" s="1"/>
  <c r="F3191" i="35"/>
  <c r="G3191" i="35" s="1"/>
  <c r="F3190" i="35"/>
  <c r="G3190" i="35" s="1"/>
  <c r="F3189" i="35"/>
  <c r="G3189" i="35" s="1"/>
  <c r="F3188" i="35"/>
  <c r="G3188" i="35" s="1"/>
  <c r="F3187" i="35"/>
  <c r="G3187" i="35" s="1"/>
  <c r="F3186" i="35"/>
  <c r="G3186" i="35" s="1"/>
  <c r="F3185" i="35"/>
  <c r="G3185" i="35" s="1"/>
  <c r="F3184" i="35"/>
  <c r="G3184" i="35" s="1"/>
  <c r="F3183" i="35"/>
  <c r="G3183" i="35" s="1"/>
  <c r="F3182" i="35"/>
  <c r="G3182" i="35" s="1"/>
  <c r="F3181" i="35"/>
  <c r="G3181" i="35" s="1"/>
  <c r="F3180" i="35"/>
  <c r="G3180" i="35" s="1"/>
  <c r="F3179" i="35"/>
  <c r="G3179" i="35" s="1"/>
  <c r="F3178" i="35"/>
  <c r="G3178" i="35" s="1"/>
  <c r="F3177" i="35"/>
  <c r="G3177" i="35" s="1"/>
  <c r="F3176" i="35"/>
  <c r="G3176" i="35" s="1"/>
  <c r="F3175" i="35"/>
  <c r="G3175" i="35" s="1"/>
  <c r="F3174" i="35"/>
  <c r="G3174" i="35" s="1"/>
  <c r="F3173" i="35"/>
  <c r="G3173" i="35" s="1"/>
  <c r="F3172" i="35"/>
  <c r="G3172" i="35" s="1"/>
  <c r="F3171" i="35"/>
  <c r="G3171" i="35" s="1"/>
  <c r="F3170" i="35"/>
  <c r="G3170" i="35" s="1"/>
  <c r="F3169" i="35"/>
  <c r="G3169" i="35" s="1"/>
  <c r="F3168" i="35"/>
  <c r="G3168" i="35" s="1"/>
  <c r="F3167" i="35"/>
  <c r="G3167" i="35" s="1"/>
  <c r="F3166" i="35"/>
  <c r="G3166" i="35" s="1"/>
  <c r="F3165" i="35"/>
  <c r="G3165" i="35" s="1"/>
  <c r="F3164" i="35"/>
  <c r="G3164" i="35" s="1"/>
  <c r="F3163" i="35"/>
  <c r="G3163" i="35" s="1"/>
  <c r="F3162" i="35"/>
  <c r="G3162" i="35" s="1"/>
  <c r="F3161" i="35"/>
  <c r="G3161" i="35" s="1"/>
  <c r="F3160" i="35"/>
  <c r="G3160" i="35" s="1"/>
  <c r="F3159" i="35"/>
  <c r="G3159" i="35" s="1"/>
  <c r="F3158" i="35"/>
  <c r="G3158" i="35" s="1"/>
  <c r="F3157" i="35"/>
  <c r="G3157" i="35" s="1"/>
  <c r="F3156" i="35"/>
  <c r="G3156" i="35" s="1"/>
  <c r="F3155" i="35"/>
  <c r="G3155" i="35" s="1"/>
  <c r="F3154" i="35"/>
  <c r="G3154" i="35" s="1"/>
  <c r="F3153" i="35"/>
  <c r="G3153" i="35" s="1"/>
  <c r="F3152" i="35"/>
  <c r="G3152" i="35" s="1"/>
  <c r="F3151" i="35"/>
  <c r="G3151" i="35" s="1"/>
  <c r="F3150" i="35"/>
  <c r="G3150" i="35" s="1"/>
  <c r="F3149" i="35"/>
  <c r="G3149" i="35" s="1"/>
  <c r="F3148" i="35"/>
  <c r="G3148" i="35" s="1"/>
  <c r="F3147" i="35"/>
  <c r="G3147" i="35" s="1"/>
  <c r="F3146" i="35"/>
  <c r="G3146" i="35" s="1"/>
  <c r="F3145" i="35"/>
  <c r="G3145" i="35" s="1"/>
  <c r="F3144" i="35"/>
  <c r="G3144" i="35" s="1"/>
  <c r="F3143" i="35"/>
  <c r="G3143" i="35" s="1"/>
  <c r="F3142" i="35"/>
  <c r="G3142" i="35" s="1"/>
  <c r="F3141" i="35"/>
  <c r="G3141" i="35" s="1"/>
  <c r="F3140" i="35"/>
  <c r="G3140" i="35" s="1"/>
  <c r="F3139" i="35"/>
  <c r="G3139" i="35" s="1"/>
  <c r="F3138" i="35"/>
  <c r="G3138" i="35" s="1"/>
  <c r="F3137" i="35"/>
  <c r="G3137" i="35" s="1"/>
  <c r="F3136" i="35"/>
  <c r="G3136" i="35" s="1"/>
  <c r="F3135" i="35"/>
  <c r="G3135" i="35" s="1"/>
  <c r="F3134" i="35"/>
  <c r="G3134" i="35" s="1"/>
  <c r="F3133" i="35"/>
  <c r="G3133" i="35" s="1"/>
  <c r="F3132" i="35"/>
  <c r="G3132" i="35" s="1"/>
  <c r="F3131" i="35"/>
  <c r="G3131" i="35" s="1"/>
  <c r="F3130" i="35"/>
  <c r="G3130" i="35" s="1"/>
  <c r="F3129" i="35"/>
  <c r="G3129" i="35" s="1"/>
  <c r="F3128" i="35"/>
  <c r="G3128" i="35" s="1"/>
  <c r="F3127" i="35"/>
  <c r="G3127" i="35" s="1"/>
  <c r="F3126" i="35"/>
  <c r="G3126" i="35" s="1"/>
  <c r="F3125" i="35"/>
  <c r="G3125" i="35" s="1"/>
  <c r="F3124" i="35"/>
  <c r="G3124" i="35" s="1"/>
  <c r="F3123" i="35"/>
  <c r="G3123" i="35" s="1"/>
  <c r="F3122" i="35"/>
  <c r="G3122" i="35" s="1"/>
  <c r="F3121" i="35"/>
  <c r="G3121" i="35" s="1"/>
  <c r="F3120" i="35"/>
  <c r="G3120" i="35" s="1"/>
  <c r="F3119" i="35"/>
  <c r="G3119" i="35" s="1"/>
  <c r="F3118" i="35"/>
  <c r="G3118" i="35" s="1"/>
  <c r="F3117" i="35"/>
  <c r="G3117" i="35" s="1"/>
  <c r="F3116" i="35"/>
  <c r="G3116" i="35" s="1"/>
  <c r="F3115" i="35"/>
  <c r="G3115" i="35" s="1"/>
  <c r="F3114" i="35"/>
  <c r="G3114" i="35" s="1"/>
  <c r="F3113" i="35"/>
  <c r="G3113" i="35" s="1"/>
  <c r="F3112" i="35"/>
  <c r="G3112" i="35" s="1"/>
  <c r="F3111" i="35"/>
  <c r="G3111" i="35" s="1"/>
  <c r="F3110" i="35"/>
  <c r="G3110" i="35" s="1"/>
  <c r="F3109" i="35"/>
  <c r="G3109" i="35" s="1"/>
  <c r="F3108" i="35"/>
  <c r="G3108" i="35" s="1"/>
  <c r="F3107" i="35"/>
  <c r="G3107" i="35" s="1"/>
  <c r="F3106" i="35"/>
  <c r="G3106" i="35" s="1"/>
  <c r="F3105" i="35"/>
  <c r="G3105" i="35" s="1"/>
  <c r="F3104" i="35"/>
  <c r="G3104" i="35" s="1"/>
  <c r="F3103" i="35"/>
  <c r="G3103" i="35" s="1"/>
  <c r="F3102" i="35"/>
  <c r="G3102" i="35" s="1"/>
  <c r="F3101" i="35"/>
  <c r="G3101" i="35" s="1"/>
  <c r="F3100" i="35"/>
  <c r="G3100" i="35" s="1"/>
  <c r="F3099" i="35"/>
  <c r="G3099" i="35" s="1"/>
  <c r="F3098" i="35"/>
  <c r="G3098" i="35" s="1"/>
  <c r="F3097" i="35"/>
  <c r="G3097" i="35" s="1"/>
  <c r="F3096" i="35"/>
  <c r="G3096" i="35" s="1"/>
  <c r="F3095" i="35"/>
  <c r="G3095" i="35" s="1"/>
  <c r="F3094" i="35"/>
  <c r="G3094" i="35" s="1"/>
  <c r="F3093" i="35"/>
  <c r="G3093" i="35" s="1"/>
  <c r="F3092" i="35"/>
  <c r="G3092" i="35" s="1"/>
  <c r="F3091" i="35"/>
  <c r="G3091" i="35" s="1"/>
  <c r="F3090" i="35"/>
  <c r="G3090" i="35" s="1"/>
  <c r="F3089" i="35"/>
  <c r="G3089" i="35" s="1"/>
  <c r="F3088" i="35"/>
  <c r="G3088" i="35" s="1"/>
  <c r="F3087" i="35"/>
  <c r="G3087" i="35" s="1"/>
  <c r="F3086" i="35"/>
  <c r="G3086" i="35" s="1"/>
  <c r="F3085" i="35"/>
  <c r="G3085" i="35" s="1"/>
  <c r="F3084" i="35"/>
  <c r="G3084" i="35" s="1"/>
  <c r="F3083" i="35"/>
  <c r="G3083" i="35" s="1"/>
  <c r="F3082" i="35"/>
  <c r="G3082" i="35" s="1"/>
  <c r="F3081" i="35"/>
  <c r="G3081" i="35" s="1"/>
  <c r="F3080" i="35"/>
  <c r="G3080" i="35" s="1"/>
  <c r="F3079" i="35"/>
  <c r="G3079" i="35" s="1"/>
  <c r="F3078" i="35"/>
  <c r="G3078" i="35" s="1"/>
  <c r="F3077" i="35"/>
  <c r="G3077" i="35" s="1"/>
  <c r="F3076" i="35"/>
  <c r="G3076" i="35" s="1"/>
  <c r="F3075" i="35"/>
  <c r="G3075" i="35" s="1"/>
  <c r="F3074" i="35"/>
  <c r="G3074" i="35" s="1"/>
  <c r="F3073" i="35"/>
  <c r="G3073" i="35" s="1"/>
  <c r="F3072" i="35"/>
  <c r="G3072" i="35" s="1"/>
  <c r="F3071" i="35"/>
  <c r="G3071" i="35" s="1"/>
  <c r="F3070" i="35"/>
  <c r="G3070" i="35" s="1"/>
  <c r="F3069" i="35"/>
  <c r="G3069" i="35" s="1"/>
  <c r="F3068" i="35"/>
  <c r="G3068" i="35" s="1"/>
  <c r="F3067" i="35"/>
  <c r="G3067" i="35" s="1"/>
  <c r="F3066" i="35"/>
  <c r="G3066" i="35" s="1"/>
  <c r="F3065" i="35"/>
  <c r="G3065" i="35" s="1"/>
  <c r="F3064" i="35"/>
  <c r="G3064" i="35" s="1"/>
  <c r="F3063" i="35"/>
  <c r="G3063" i="35" s="1"/>
  <c r="F3062" i="35"/>
  <c r="G3062" i="35" s="1"/>
  <c r="F3061" i="35"/>
  <c r="G3061" i="35" s="1"/>
  <c r="F3060" i="35"/>
  <c r="G3060" i="35" s="1"/>
  <c r="F3059" i="35"/>
  <c r="G3059" i="35" s="1"/>
  <c r="F3058" i="35"/>
  <c r="G3058" i="35" s="1"/>
  <c r="F3057" i="35"/>
  <c r="G3057" i="35" s="1"/>
  <c r="F3056" i="35"/>
  <c r="G3056" i="35" s="1"/>
  <c r="F3055" i="35"/>
  <c r="G3055" i="35" s="1"/>
  <c r="F3054" i="35"/>
  <c r="G3054" i="35" s="1"/>
  <c r="F3053" i="35"/>
  <c r="G3053" i="35" s="1"/>
  <c r="F3052" i="35"/>
  <c r="G3052" i="35" s="1"/>
  <c r="F3051" i="35"/>
  <c r="G3051" i="35" s="1"/>
  <c r="F3050" i="35"/>
  <c r="G3050" i="35" s="1"/>
  <c r="F3049" i="35"/>
  <c r="G3049" i="35" s="1"/>
  <c r="F3048" i="35"/>
  <c r="G3048" i="35" s="1"/>
  <c r="F3047" i="35"/>
  <c r="G3047" i="35" s="1"/>
  <c r="F3046" i="35"/>
  <c r="G3046" i="35" s="1"/>
  <c r="F3045" i="35"/>
  <c r="G3045" i="35" s="1"/>
  <c r="F3044" i="35"/>
  <c r="G3044" i="35" s="1"/>
  <c r="F3043" i="35"/>
  <c r="G3043" i="35" s="1"/>
  <c r="F3042" i="35"/>
  <c r="G3042" i="35" s="1"/>
  <c r="F3041" i="35"/>
  <c r="G3041" i="35" s="1"/>
  <c r="F3040" i="35"/>
  <c r="G3040" i="35" s="1"/>
  <c r="F3039" i="35"/>
  <c r="G3039" i="35" s="1"/>
  <c r="F3038" i="35"/>
  <c r="G3038" i="35" s="1"/>
  <c r="F3037" i="35"/>
  <c r="G3037" i="35" s="1"/>
  <c r="F3036" i="35"/>
  <c r="G3036" i="35" s="1"/>
  <c r="F3035" i="35"/>
  <c r="G3035" i="35" s="1"/>
  <c r="F3034" i="35"/>
  <c r="G3034" i="35" s="1"/>
  <c r="F3033" i="35"/>
  <c r="G3033" i="35" s="1"/>
  <c r="F3032" i="35"/>
  <c r="G3032" i="35" s="1"/>
  <c r="F3031" i="35"/>
  <c r="G3031" i="35" s="1"/>
  <c r="F3030" i="35"/>
  <c r="G3030" i="35" s="1"/>
  <c r="F3029" i="35"/>
  <c r="G3029" i="35" s="1"/>
  <c r="F3028" i="35"/>
  <c r="G3028" i="35" s="1"/>
  <c r="F3027" i="35"/>
  <c r="G3027" i="35" s="1"/>
  <c r="F3026" i="35"/>
  <c r="G3026" i="35" s="1"/>
  <c r="F3025" i="35"/>
  <c r="G3025" i="35" s="1"/>
  <c r="F3024" i="35"/>
  <c r="G3024" i="35" s="1"/>
  <c r="F3023" i="35"/>
  <c r="G3023" i="35" s="1"/>
  <c r="F3022" i="35"/>
  <c r="G3022" i="35" s="1"/>
  <c r="F3021" i="35"/>
  <c r="G3021" i="35" s="1"/>
  <c r="F3020" i="35"/>
  <c r="G3020" i="35" s="1"/>
  <c r="F3019" i="35"/>
  <c r="G3019" i="35" s="1"/>
  <c r="F3018" i="35"/>
  <c r="G3018" i="35" s="1"/>
  <c r="F3017" i="35"/>
  <c r="G3017" i="35" s="1"/>
  <c r="F3016" i="35"/>
  <c r="G3016" i="35" s="1"/>
  <c r="F3015" i="35"/>
  <c r="G3015" i="35" s="1"/>
  <c r="F3014" i="35"/>
  <c r="G3014" i="35" s="1"/>
  <c r="F3013" i="35"/>
  <c r="G3013" i="35" s="1"/>
  <c r="F3012" i="35"/>
  <c r="G3012" i="35" s="1"/>
  <c r="F3011" i="35"/>
  <c r="G3011" i="35" s="1"/>
  <c r="F3010" i="35"/>
  <c r="G3010" i="35" s="1"/>
  <c r="F3009" i="35"/>
  <c r="G3009" i="35" s="1"/>
  <c r="F3008" i="35"/>
  <c r="G3008" i="35" s="1"/>
  <c r="F3007" i="35"/>
  <c r="G3007" i="35" s="1"/>
  <c r="F3006" i="35"/>
  <c r="G3006" i="35" s="1"/>
  <c r="F3005" i="35"/>
  <c r="G3005" i="35" s="1"/>
  <c r="F3004" i="35"/>
  <c r="G3004" i="35" s="1"/>
  <c r="F3003" i="35"/>
  <c r="G3003" i="35" s="1"/>
  <c r="F3002" i="35"/>
  <c r="G3002" i="35" s="1"/>
  <c r="F3001" i="35"/>
  <c r="G3001" i="35" s="1"/>
  <c r="F3000" i="35"/>
  <c r="G3000" i="35" s="1"/>
  <c r="F2999" i="35"/>
  <c r="G2999" i="35" s="1"/>
  <c r="F2998" i="35"/>
  <c r="G2998" i="35" s="1"/>
  <c r="F2997" i="35"/>
  <c r="G2997" i="35" s="1"/>
  <c r="F2996" i="35"/>
  <c r="G2996" i="35" s="1"/>
  <c r="F2995" i="35"/>
  <c r="G2995" i="35" s="1"/>
  <c r="F2994" i="35"/>
  <c r="G2994" i="35" s="1"/>
  <c r="F2993" i="35"/>
  <c r="G2993" i="35" s="1"/>
  <c r="F2992" i="35"/>
  <c r="G2992" i="35" s="1"/>
  <c r="F2991" i="35"/>
  <c r="G2991" i="35" s="1"/>
  <c r="F2990" i="35"/>
  <c r="G2990" i="35" s="1"/>
  <c r="F2989" i="35"/>
  <c r="G2989" i="35" s="1"/>
  <c r="F2988" i="35"/>
  <c r="G2988" i="35" s="1"/>
  <c r="F2987" i="35"/>
  <c r="G2987" i="35" s="1"/>
  <c r="F2986" i="35"/>
  <c r="G2986" i="35" s="1"/>
  <c r="F2985" i="35"/>
  <c r="G2985" i="35" s="1"/>
  <c r="F2984" i="35"/>
  <c r="G2984" i="35" s="1"/>
  <c r="F2983" i="35"/>
  <c r="G2983" i="35" s="1"/>
  <c r="F2982" i="35"/>
  <c r="G2982" i="35" s="1"/>
  <c r="F2981" i="35"/>
  <c r="G2981" i="35" s="1"/>
  <c r="F2980" i="35"/>
  <c r="G2980" i="35" s="1"/>
  <c r="F2979" i="35"/>
  <c r="G2979" i="35" s="1"/>
  <c r="F2978" i="35"/>
  <c r="G2978" i="35" s="1"/>
  <c r="F2977" i="35"/>
  <c r="G2977" i="35" s="1"/>
  <c r="F2976" i="35"/>
  <c r="G2976" i="35" s="1"/>
  <c r="F2975" i="35"/>
  <c r="G2975" i="35" s="1"/>
  <c r="F2974" i="35"/>
  <c r="G2974" i="35" s="1"/>
  <c r="F2973" i="35"/>
  <c r="G2973" i="35" s="1"/>
  <c r="F2972" i="35"/>
  <c r="G2972" i="35" s="1"/>
  <c r="F2971" i="35"/>
  <c r="G2971" i="35" s="1"/>
  <c r="F2970" i="35"/>
  <c r="G2970" i="35" s="1"/>
  <c r="F2969" i="35"/>
  <c r="G2969" i="35" s="1"/>
  <c r="F2968" i="35"/>
  <c r="G2968" i="35" s="1"/>
  <c r="F2967" i="35"/>
  <c r="G2967" i="35" s="1"/>
  <c r="F2966" i="35"/>
  <c r="G2966" i="35" s="1"/>
  <c r="F2965" i="35"/>
  <c r="G2965" i="35" s="1"/>
  <c r="F2964" i="35"/>
  <c r="G2964" i="35" s="1"/>
  <c r="F2963" i="35"/>
  <c r="G2963" i="35" s="1"/>
  <c r="F2962" i="35"/>
  <c r="G2962" i="35" s="1"/>
  <c r="F2961" i="35"/>
  <c r="G2961" i="35" s="1"/>
  <c r="F2960" i="35"/>
  <c r="G2960" i="35" s="1"/>
  <c r="F2959" i="35"/>
  <c r="G2959" i="35" s="1"/>
  <c r="F2958" i="35"/>
  <c r="G2958" i="35" s="1"/>
  <c r="F2957" i="35"/>
  <c r="G2957" i="35" s="1"/>
  <c r="F2956" i="35"/>
  <c r="G2956" i="35" s="1"/>
  <c r="F2955" i="35"/>
  <c r="G2955" i="35" s="1"/>
  <c r="F2954" i="35"/>
  <c r="G2954" i="35" s="1"/>
  <c r="F2953" i="35"/>
  <c r="G2953" i="35" s="1"/>
  <c r="F2952" i="35"/>
  <c r="G2952" i="35" s="1"/>
  <c r="F2951" i="35"/>
  <c r="G2951" i="35" s="1"/>
  <c r="F2950" i="35"/>
  <c r="G2950" i="35" s="1"/>
  <c r="F2949" i="35"/>
  <c r="G2949" i="35" s="1"/>
  <c r="F2948" i="35"/>
  <c r="G2948" i="35" s="1"/>
  <c r="F2947" i="35"/>
  <c r="G2947" i="35" s="1"/>
  <c r="F2946" i="35"/>
  <c r="G2946" i="35" s="1"/>
  <c r="F2945" i="35"/>
  <c r="G2945" i="35" s="1"/>
  <c r="F2944" i="35"/>
  <c r="G2944" i="35" s="1"/>
  <c r="F2943" i="35"/>
  <c r="G2943" i="35" s="1"/>
  <c r="F2942" i="35"/>
  <c r="G2942" i="35" s="1"/>
  <c r="F2941" i="35"/>
  <c r="G2941" i="35" s="1"/>
  <c r="F2940" i="35"/>
  <c r="G2940" i="35" s="1"/>
  <c r="F2939" i="35"/>
  <c r="G2939" i="35" s="1"/>
  <c r="F2938" i="35"/>
  <c r="G2938" i="35" s="1"/>
  <c r="F2937" i="35"/>
  <c r="G2937" i="35" s="1"/>
  <c r="F2936" i="35"/>
  <c r="G2936" i="35" s="1"/>
  <c r="F2935" i="35"/>
  <c r="G2935" i="35" s="1"/>
  <c r="F2934" i="35"/>
  <c r="G2934" i="35" s="1"/>
  <c r="F2933" i="35"/>
  <c r="G2933" i="35" s="1"/>
  <c r="F2932" i="35"/>
  <c r="G2932" i="35" s="1"/>
  <c r="F2931" i="35"/>
  <c r="G2931" i="35" s="1"/>
  <c r="F2930" i="35"/>
  <c r="G2930" i="35" s="1"/>
  <c r="F2929" i="35"/>
  <c r="G2929" i="35" s="1"/>
  <c r="F2928" i="35"/>
  <c r="G2928" i="35" s="1"/>
  <c r="F2927" i="35"/>
  <c r="G2927" i="35" s="1"/>
  <c r="F2926" i="35"/>
  <c r="G2926" i="35" s="1"/>
  <c r="F2925" i="35"/>
  <c r="G2925" i="35" s="1"/>
  <c r="F2924" i="35"/>
  <c r="G2924" i="35" s="1"/>
  <c r="F2923" i="35"/>
  <c r="G2923" i="35" s="1"/>
  <c r="F2922" i="35"/>
  <c r="G2922" i="35" s="1"/>
  <c r="F2921" i="35"/>
  <c r="G2921" i="35" s="1"/>
  <c r="F2920" i="35"/>
  <c r="G2920" i="35" s="1"/>
  <c r="F2919" i="35"/>
  <c r="G2919" i="35" s="1"/>
  <c r="F2918" i="35"/>
  <c r="G2918" i="35" s="1"/>
  <c r="F2917" i="35"/>
  <c r="G2917" i="35" s="1"/>
  <c r="F2916" i="35"/>
  <c r="G2916" i="35" s="1"/>
  <c r="F2915" i="35"/>
  <c r="G2915" i="35" s="1"/>
  <c r="F2914" i="35"/>
  <c r="G2914" i="35" s="1"/>
  <c r="F2913" i="35"/>
  <c r="G2913" i="35" s="1"/>
  <c r="F2912" i="35"/>
  <c r="G2912" i="35" s="1"/>
  <c r="F2911" i="35"/>
  <c r="G2911" i="35" s="1"/>
  <c r="F2910" i="35"/>
  <c r="G2910" i="35" s="1"/>
  <c r="F2909" i="35"/>
  <c r="G2909" i="35" s="1"/>
  <c r="F2908" i="35"/>
  <c r="G2908" i="35" s="1"/>
  <c r="F2907" i="35"/>
  <c r="G2907" i="35" s="1"/>
  <c r="F2906" i="35"/>
  <c r="G2906" i="35" s="1"/>
  <c r="F2905" i="35"/>
  <c r="G2905" i="35" s="1"/>
  <c r="F2904" i="35"/>
  <c r="G2904" i="35" s="1"/>
  <c r="F2903" i="35"/>
  <c r="G2903" i="35" s="1"/>
  <c r="F2902" i="35"/>
  <c r="G2902" i="35" s="1"/>
  <c r="F2901" i="35"/>
  <c r="G2901" i="35" s="1"/>
  <c r="F2900" i="35"/>
  <c r="G2900" i="35" s="1"/>
  <c r="F2899" i="35"/>
  <c r="G2899" i="35" s="1"/>
  <c r="F2898" i="35"/>
  <c r="G2898" i="35" s="1"/>
  <c r="F2897" i="35"/>
  <c r="G2897" i="35" s="1"/>
  <c r="F2896" i="35"/>
  <c r="G2896" i="35" s="1"/>
  <c r="F2895" i="35"/>
  <c r="G2895" i="35" s="1"/>
  <c r="F2894" i="35"/>
  <c r="G2894" i="35" s="1"/>
  <c r="F2893" i="35"/>
  <c r="G2893" i="35" s="1"/>
  <c r="F2892" i="35"/>
  <c r="G2892" i="35" s="1"/>
  <c r="F2891" i="35"/>
  <c r="G2891" i="35" s="1"/>
  <c r="F2890" i="35"/>
  <c r="G2890" i="35" s="1"/>
  <c r="F2889" i="35"/>
  <c r="G2889" i="35" s="1"/>
  <c r="F2888" i="35"/>
  <c r="G2888" i="35" s="1"/>
  <c r="F2887" i="35"/>
  <c r="G2887" i="35" s="1"/>
  <c r="F2886" i="35"/>
  <c r="G2886" i="35" s="1"/>
  <c r="F2885" i="35"/>
  <c r="G2885" i="35" s="1"/>
  <c r="F2884" i="35"/>
  <c r="G2884" i="35" s="1"/>
  <c r="F2883" i="35"/>
  <c r="G2883" i="35" s="1"/>
  <c r="F2882" i="35"/>
  <c r="G2882" i="35" s="1"/>
  <c r="F2881" i="35"/>
  <c r="G2881" i="35" s="1"/>
  <c r="F2880" i="35"/>
  <c r="G2880" i="35" s="1"/>
  <c r="F2879" i="35"/>
  <c r="G2879" i="35" s="1"/>
  <c r="F2878" i="35"/>
  <c r="G2878" i="35" s="1"/>
  <c r="F2877" i="35"/>
  <c r="G2877" i="35" s="1"/>
  <c r="F2876" i="35"/>
  <c r="G2876" i="35" s="1"/>
  <c r="F2875" i="35"/>
  <c r="G2875" i="35" s="1"/>
  <c r="F2874" i="35"/>
  <c r="G2874" i="35" s="1"/>
  <c r="F2873" i="35"/>
  <c r="G2873" i="35" s="1"/>
  <c r="F2872" i="35"/>
  <c r="G2872" i="35" s="1"/>
  <c r="F2871" i="35"/>
  <c r="G2871" i="35" s="1"/>
  <c r="F2870" i="35"/>
  <c r="G2870" i="35" s="1"/>
  <c r="F2869" i="35"/>
  <c r="G2869" i="35" s="1"/>
  <c r="F2868" i="35"/>
  <c r="G2868" i="35" s="1"/>
  <c r="F2867" i="35"/>
  <c r="G2867" i="35" s="1"/>
  <c r="F2866" i="35"/>
  <c r="G2866" i="35" s="1"/>
  <c r="F2865" i="35"/>
  <c r="G2865" i="35" s="1"/>
  <c r="F2864" i="35"/>
  <c r="G2864" i="35" s="1"/>
  <c r="F2863" i="35"/>
  <c r="G2863" i="35" s="1"/>
  <c r="F2862" i="35"/>
  <c r="G2862" i="35" s="1"/>
  <c r="F2861" i="35"/>
  <c r="G2861" i="35" s="1"/>
  <c r="F2860" i="35"/>
  <c r="G2860" i="35" s="1"/>
  <c r="F2859" i="35"/>
  <c r="G2859" i="35" s="1"/>
  <c r="F2858" i="35"/>
  <c r="G2858" i="35" s="1"/>
  <c r="F2857" i="35"/>
  <c r="G2857" i="35" s="1"/>
  <c r="F2856" i="35"/>
  <c r="G2856" i="35" s="1"/>
  <c r="F2855" i="35"/>
  <c r="G2855" i="35" s="1"/>
  <c r="F2854" i="35"/>
  <c r="G2854" i="35" s="1"/>
  <c r="F2853" i="35"/>
  <c r="G2853" i="35" s="1"/>
  <c r="F2852" i="35"/>
  <c r="G2852" i="35" s="1"/>
  <c r="F2851" i="35"/>
  <c r="G2851" i="35" s="1"/>
  <c r="F2850" i="35"/>
  <c r="G2850" i="35" s="1"/>
  <c r="F2849" i="35"/>
  <c r="G2849" i="35" s="1"/>
  <c r="F2848" i="35"/>
  <c r="G2848" i="35" s="1"/>
  <c r="F2847" i="35"/>
  <c r="G2847" i="35" s="1"/>
  <c r="F2846" i="35"/>
  <c r="G2846" i="35" s="1"/>
  <c r="F2845" i="35"/>
  <c r="G2845" i="35" s="1"/>
  <c r="F2844" i="35"/>
  <c r="G2844" i="35" s="1"/>
  <c r="F2843" i="35"/>
  <c r="G2843" i="35" s="1"/>
  <c r="F2842" i="35"/>
  <c r="G2842" i="35" s="1"/>
  <c r="F2841" i="35"/>
  <c r="G2841" i="35" s="1"/>
  <c r="F2840" i="35"/>
  <c r="G2840" i="35" s="1"/>
  <c r="F2839" i="35"/>
  <c r="G2839" i="35" s="1"/>
  <c r="F2838" i="35"/>
  <c r="G2838" i="35" s="1"/>
  <c r="F2837" i="35"/>
  <c r="G2837" i="35" s="1"/>
  <c r="F2836" i="35"/>
  <c r="G2836" i="35" s="1"/>
  <c r="F2835" i="35"/>
  <c r="G2835" i="35" s="1"/>
  <c r="F2834" i="35"/>
  <c r="G2834" i="35" s="1"/>
  <c r="F2833" i="35"/>
  <c r="G2833" i="35" s="1"/>
  <c r="F2832" i="35"/>
  <c r="G2832" i="35" s="1"/>
  <c r="F2831" i="35"/>
  <c r="G2831" i="35" s="1"/>
  <c r="F2830" i="35"/>
  <c r="G2830" i="35" s="1"/>
  <c r="F2829" i="35"/>
  <c r="G2829" i="35" s="1"/>
  <c r="F2828" i="35"/>
  <c r="G2828" i="35" s="1"/>
  <c r="F2827" i="35"/>
  <c r="G2827" i="35" s="1"/>
  <c r="F2826" i="35"/>
  <c r="G2826" i="35" s="1"/>
  <c r="F2825" i="35"/>
  <c r="G2825" i="35" s="1"/>
  <c r="F2824" i="35"/>
  <c r="G2824" i="35" s="1"/>
  <c r="F2823" i="35"/>
  <c r="G2823" i="35" s="1"/>
  <c r="F2822" i="35"/>
  <c r="G2822" i="35" s="1"/>
  <c r="F2821" i="35"/>
  <c r="G2821" i="35" s="1"/>
  <c r="F2820" i="35"/>
  <c r="G2820" i="35" s="1"/>
  <c r="F2819" i="35"/>
  <c r="G2819" i="35" s="1"/>
  <c r="F2818" i="35"/>
  <c r="G2818" i="35" s="1"/>
  <c r="F2817" i="35"/>
  <c r="G2817" i="35" s="1"/>
  <c r="F2816" i="35"/>
  <c r="G2816" i="35" s="1"/>
  <c r="F2815" i="35"/>
  <c r="G2815" i="35" s="1"/>
  <c r="F2814" i="35"/>
  <c r="G2814" i="35" s="1"/>
  <c r="F2813" i="35"/>
  <c r="G2813" i="35" s="1"/>
  <c r="F2812" i="35"/>
  <c r="G2812" i="35" s="1"/>
  <c r="F2811" i="35"/>
  <c r="G2811" i="35" s="1"/>
  <c r="F2810" i="35"/>
  <c r="G2810" i="35" s="1"/>
  <c r="F2809" i="35"/>
  <c r="G2809" i="35" s="1"/>
  <c r="F2808" i="35"/>
  <c r="G2808" i="35" s="1"/>
  <c r="F2807" i="35"/>
  <c r="G2807" i="35" s="1"/>
  <c r="F2806" i="35"/>
  <c r="G2806" i="35" s="1"/>
  <c r="F2805" i="35"/>
  <c r="G2805" i="35" s="1"/>
  <c r="F2804" i="35"/>
  <c r="G2804" i="35" s="1"/>
  <c r="F2803" i="35"/>
  <c r="G2803" i="35" s="1"/>
  <c r="F2802" i="35"/>
  <c r="G2802" i="35" s="1"/>
  <c r="F2801" i="35"/>
  <c r="G2801" i="35" s="1"/>
  <c r="F2800" i="35"/>
  <c r="G2800" i="35" s="1"/>
  <c r="F2799" i="35"/>
  <c r="G2799" i="35" s="1"/>
  <c r="F2798" i="35"/>
  <c r="G2798" i="35" s="1"/>
  <c r="F2797" i="35"/>
  <c r="G2797" i="35" s="1"/>
  <c r="F2796" i="35"/>
  <c r="G2796" i="35" s="1"/>
  <c r="F2795" i="35"/>
  <c r="G2795" i="35" s="1"/>
  <c r="F2794" i="35"/>
  <c r="G2794" i="35" s="1"/>
  <c r="F2793" i="35"/>
  <c r="G2793" i="35" s="1"/>
  <c r="F2792" i="35"/>
  <c r="G2792" i="35" s="1"/>
  <c r="F2791" i="35"/>
  <c r="G2791" i="35" s="1"/>
  <c r="F2790" i="35"/>
  <c r="G2790" i="35" s="1"/>
  <c r="F2789" i="35"/>
  <c r="G2789" i="35" s="1"/>
  <c r="F2788" i="35"/>
  <c r="G2788" i="35" s="1"/>
  <c r="F2787" i="35"/>
  <c r="G2787" i="35" s="1"/>
  <c r="F2786" i="35"/>
  <c r="G2786" i="35" s="1"/>
  <c r="F2785" i="35"/>
  <c r="G2785" i="35" s="1"/>
  <c r="F2784" i="35"/>
  <c r="G2784" i="35" s="1"/>
  <c r="F2783" i="35"/>
  <c r="G2783" i="35" s="1"/>
  <c r="F2782" i="35"/>
  <c r="G2782" i="35" s="1"/>
  <c r="F2781" i="35"/>
  <c r="G2781" i="35" s="1"/>
  <c r="F2780" i="35"/>
  <c r="G2780" i="35" s="1"/>
  <c r="F2779" i="35"/>
  <c r="G2779" i="35" s="1"/>
  <c r="F2778" i="35"/>
  <c r="G2778" i="35" s="1"/>
  <c r="F2777" i="35"/>
  <c r="G2777" i="35" s="1"/>
  <c r="F2776" i="35"/>
  <c r="G2776" i="35" s="1"/>
  <c r="F2775" i="35"/>
  <c r="G2775" i="35" s="1"/>
  <c r="F2774" i="35"/>
  <c r="G2774" i="35" s="1"/>
  <c r="F2773" i="35"/>
  <c r="G2773" i="35" s="1"/>
  <c r="F2772" i="35"/>
  <c r="G2772" i="35" s="1"/>
  <c r="F2771" i="35"/>
  <c r="G2771" i="35" s="1"/>
  <c r="F2770" i="35"/>
  <c r="G2770" i="35" s="1"/>
  <c r="F2769" i="35"/>
  <c r="G2769" i="35" s="1"/>
  <c r="F2768" i="35"/>
  <c r="G2768" i="35" s="1"/>
  <c r="F2767" i="35"/>
  <c r="G2767" i="35" s="1"/>
  <c r="F2766" i="35"/>
  <c r="G2766" i="35" s="1"/>
  <c r="F2765" i="35"/>
  <c r="G2765" i="35" s="1"/>
  <c r="F2764" i="35"/>
  <c r="G2764" i="35" s="1"/>
  <c r="F2763" i="35"/>
  <c r="G2763" i="35" s="1"/>
  <c r="F2762" i="35"/>
  <c r="G2762" i="35" s="1"/>
  <c r="F2761" i="35"/>
  <c r="G2761" i="35" s="1"/>
  <c r="F2760" i="35"/>
  <c r="G2760" i="35" s="1"/>
  <c r="F2759" i="35"/>
  <c r="G2759" i="35" s="1"/>
  <c r="F2758" i="35"/>
  <c r="G2758" i="35" s="1"/>
  <c r="F2757" i="35"/>
  <c r="G2757" i="35" s="1"/>
  <c r="F2756" i="35"/>
  <c r="G2756" i="35" s="1"/>
  <c r="F2755" i="35"/>
  <c r="G2755" i="35" s="1"/>
  <c r="F2754" i="35"/>
  <c r="G2754" i="35" s="1"/>
  <c r="F2753" i="35"/>
  <c r="G2753" i="35" s="1"/>
  <c r="F2752" i="35"/>
  <c r="G2752" i="35" s="1"/>
  <c r="F2751" i="35"/>
  <c r="G2751" i="35" s="1"/>
  <c r="F2750" i="35"/>
  <c r="G2750" i="35" s="1"/>
  <c r="F2749" i="35"/>
  <c r="G2749" i="35" s="1"/>
  <c r="F2748" i="35"/>
  <c r="G2748" i="35" s="1"/>
  <c r="F2747" i="35"/>
  <c r="G2747" i="35" s="1"/>
  <c r="F2746" i="35"/>
  <c r="G2746" i="35" s="1"/>
  <c r="F2745" i="35"/>
  <c r="G2745" i="35" s="1"/>
  <c r="F2744" i="35"/>
  <c r="G2744" i="35" s="1"/>
  <c r="F2743" i="35"/>
  <c r="G2743" i="35" s="1"/>
  <c r="F2742" i="35"/>
  <c r="G2742" i="35" s="1"/>
  <c r="F2741" i="35"/>
  <c r="G2741" i="35" s="1"/>
  <c r="F2740" i="35"/>
  <c r="G2740" i="35" s="1"/>
  <c r="F2739" i="35"/>
  <c r="G2739" i="35" s="1"/>
  <c r="F2738" i="35"/>
  <c r="G2738" i="35" s="1"/>
  <c r="F2737" i="35"/>
  <c r="G2737" i="35" s="1"/>
  <c r="F2736" i="35"/>
  <c r="G2736" i="35" s="1"/>
  <c r="F2735" i="35"/>
  <c r="G2735" i="35" s="1"/>
  <c r="F2734" i="35"/>
  <c r="G2734" i="35" s="1"/>
  <c r="F2733" i="35"/>
  <c r="G2733" i="35" s="1"/>
  <c r="F2732" i="35"/>
  <c r="G2732" i="35" s="1"/>
  <c r="F2731" i="35"/>
  <c r="G2731" i="35" s="1"/>
  <c r="F2730" i="35"/>
  <c r="G2730" i="35" s="1"/>
  <c r="F2729" i="35"/>
  <c r="G2729" i="35" s="1"/>
  <c r="F2728" i="35"/>
  <c r="G2728" i="35" s="1"/>
  <c r="F2727" i="35"/>
  <c r="G2727" i="35" s="1"/>
  <c r="F2726" i="35"/>
  <c r="G2726" i="35" s="1"/>
  <c r="F2725" i="35"/>
  <c r="G2725" i="35" s="1"/>
  <c r="F2724" i="35"/>
  <c r="G2724" i="35" s="1"/>
  <c r="F2723" i="35"/>
  <c r="G2723" i="35" s="1"/>
  <c r="F2722" i="35"/>
  <c r="G2722" i="35" s="1"/>
  <c r="F2721" i="35"/>
  <c r="G2721" i="35" s="1"/>
  <c r="F2720" i="35"/>
  <c r="G2720" i="35" s="1"/>
  <c r="F2719" i="35"/>
  <c r="G2719" i="35" s="1"/>
  <c r="F2718" i="35"/>
  <c r="G2718" i="35" s="1"/>
  <c r="F2717" i="35"/>
  <c r="G2717" i="35" s="1"/>
  <c r="F2716" i="35"/>
  <c r="G2716" i="35" s="1"/>
  <c r="F2715" i="35"/>
  <c r="G2715" i="35" s="1"/>
  <c r="F2714" i="35"/>
  <c r="G2714" i="35" s="1"/>
  <c r="F2713" i="35"/>
  <c r="G2713" i="35" s="1"/>
  <c r="F2712" i="35"/>
  <c r="G2712" i="35" s="1"/>
  <c r="F2711" i="35"/>
  <c r="G2711" i="35" s="1"/>
  <c r="F2710" i="35"/>
  <c r="G2710" i="35" s="1"/>
  <c r="F2709" i="35"/>
  <c r="G2709" i="35" s="1"/>
  <c r="F2708" i="35"/>
  <c r="G2708" i="35" s="1"/>
  <c r="F2707" i="35"/>
  <c r="G2707" i="35" s="1"/>
  <c r="F2706" i="35"/>
  <c r="G2706" i="35" s="1"/>
  <c r="F2705" i="35"/>
  <c r="G2705" i="35" s="1"/>
  <c r="F2704" i="35"/>
  <c r="G2704" i="35" s="1"/>
  <c r="F2703" i="35"/>
  <c r="G2703" i="35" s="1"/>
  <c r="F2702" i="35"/>
  <c r="G2702" i="35" s="1"/>
  <c r="F2701" i="35"/>
  <c r="G2701" i="35" s="1"/>
  <c r="F2700" i="35"/>
  <c r="G2700" i="35" s="1"/>
  <c r="F2699" i="35"/>
  <c r="G2699" i="35" s="1"/>
  <c r="F2698" i="35"/>
  <c r="G2698" i="35" s="1"/>
  <c r="F2697" i="35"/>
  <c r="G2697" i="35" s="1"/>
  <c r="F2696" i="35"/>
  <c r="G2696" i="35" s="1"/>
  <c r="F2695" i="35"/>
  <c r="G2695" i="35" s="1"/>
  <c r="F2694" i="35"/>
  <c r="G2694" i="35" s="1"/>
  <c r="F2693" i="35"/>
  <c r="G2693" i="35" s="1"/>
  <c r="F2692" i="35"/>
  <c r="G2692" i="35" s="1"/>
  <c r="F2691" i="35"/>
  <c r="G2691" i="35" s="1"/>
  <c r="F2690" i="35"/>
  <c r="G2690" i="35" s="1"/>
  <c r="F2689" i="35"/>
  <c r="G2689" i="35" s="1"/>
  <c r="F2688" i="35"/>
  <c r="G2688" i="35" s="1"/>
  <c r="F2687" i="35"/>
  <c r="G2687" i="35" s="1"/>
  <c r="F2686" i="35"/>
  <c r="G2686" i="35" s="1"/>
  <c r="F2685" i="35"/>
  <c r="G2685" i="35" s="1"/>
  <c r="F2684" i="35"/>
  <c r="G2684" i="35" s="1"/>
  <c r="F2683" i="35"/>
  <c r="G2683" i="35" s="1"/>
  <c r="F2682" i="35"/>
  <c r="G2682" i="35" s="1"/>
  <c r="F2681" i="35"/>
  <c r="G2681" i="35" s="1"/>
  <c r="F2680" i="35"/>
  <c r="G2680" i="35" s="1"/>
  <c r="F2679" i="35"/>
  <c r="G2679" i="35" s="1"/>
  <c r="F2678" i="35"/>
  <c r="G2678" i="35" s="1"/>
  <c r="F2677" i="35"/>
  <c r="G2677" i="35" s="1"/>
  <c r="F2676" i="35"/>
  <c r="G2676" i="35" s="1"/>
  <c r="F2675" i="35"/>
  <c r="G2675" i="35" s="1"/>
  <c r="F2674" i="35"/>
  <c r="G2674" i="35" s="1"/>
  <c r="F2673" i="35"/>
  <c r="G2673" i="35" s="1"/>
  <c r="F2672" i="35"/>
  <c r="G2672" i="35" s="1"/>
  <c r="F2671" i="35"/>
  <c r="G2671" i="35" s="1"/>
  <c r="F2670" i="35"/>
  <c r="G2670" i="35" s="1"/>
  <c r="F2669" i="35"/>
  <c r="G2669" i="35" s="1"/>
  <c r="F2668" i="35"/>
  <c r="G2668" i="35" s="1"/>
  <c r="F2667" i="35"/>
  <c r="G2667" i="35" s="1"/>
  <c r="F2666" i="35"/>
  <c r="G2666" i="35" s="1"/>
  <c r="F2665" i="35"/>
  <c r="G2665" i="35" s="1"/>
  <c r="F2664" i="35"/>
  <c r="G2664" i="35" s="1"/>
  <c r="F2663" i="35"/>
  <c r="G2663" i="35" s="1"/>
  <c r="F2662" i="35"/>
  <c r="G2662" i="35" s="1"/>
  <c r="F2661" i="35"/>
  <c r="G2661" i="35" s="1"/>
  <c r="F2660" i="35"/>
  <c r="G2660" i="35" s="1"/>
  <c r="F2659" i="35"/>
  <c r="G2659" i="35" s="1"/>
  <c r="F2658" i="35"/>
  <c r="G2658" i="35" s="1"/>
  <c r="F2657" i="35"/>
  <c r="G2657" i="35" s="1"/>
  <c r="F2656" i="35"/>
  <c r="G2656" i="35" s="1"/>
  <c r="F2655" i="35"/>
  <c r="G2655" i="35" s="1"/>
  <c r="F2654" i="35"/>
  <c r="G2654" i="35" s="1"/>
  <c r="F2653" i="35"/>
  <c r="G2653" i="35" s="1"/>
  <c r="F2652" i="35"/>
  <c r="G2652" i="35" s="1"/>
  <c r="F2651" i="35"/>
  <c r="G2651" i="35" s="1"/>
  <c r="F2650" i="35"/>
  <c r="G2650" i="35" s="1"/>
  <c r="F2649" i="35"/>
  <c r="G2649" i="35" s="1"/>
  <c r="F2648" i="35"/>
  <c r="G2648" i="35" s="1"/>
  <c r="F2647" i="35"/>
  <c r="G2647" i="35" s="1"/>
  <c r="F2646" i="35"/>
  <c r="G2646" i="35" s="1"/>
  <c r="F2645" i="35"/>
  <c r="G2645" i="35" s="1"/>
  <c r="F2644" i="35"/>
  <c r="G2644" i="35" s="1"/>
  <c r="F2643" i="35"/>
  <c r="G2643" i="35" s="1"/>
  <c r="F2642" i="35"/>
  <c r="G2642" i="35" s="1"/>
  <c r="F2641" i="35"/>
  <c r="G2641" i="35" s="1"/>
  <c r="F2640" i="35"/>
  <c r="G2640" i="35" s="1"/>
  <c r="F2639" i="35"/>
  <c r="G2639" i="35" s="1"/>
  <c r="F2638" i="35"/>
  <c r="G2638" i="35" s="1"/>
  <c r="F2637" i="35"/>
  <c r="G2637" i="35" s="1"/>
  <c r="F2636" i="35"/>
  <c r="G2636" i="35" s="1"/>
  <c r="F2635" i="35"/>
  <c r="G2635" i="35" s="1"/>
  <c r="F2634" i="35"/>
  <c r="G2634" i="35" s="1"/>
  <c r="F2633" i="35"/>
  <c r="G2633" i="35" s="1"/>
  <c r="F2632" i="35"/>
  <c r="G2632" i="35" s="1"/>
  <c r="F2631" i="35"/>
  <c r="G2631" i="35" s="1"/>
  <c r="F2630" i="35"/>
  <c r="G2630" i="35" s="1"/>
  <c r="F2629" i="35"/>
  <c r="G2629" i="35" s="1"/>
  <c r="F2628" i="35"/>
  <c r="G2628" i="35" s="1"/>
  <c r="F2627" i="35"/>
  <c r="G2627" i="35" s="1"/>
  <c r="F2626" i="35"/>
  <c r="G2626" i="35" s="1"/>
  <c r="F2625" i="35"/>
  <c r="G2625" i="35" s="1"/>
  <c r="F2624" i="35"/>
  <c r="G2624" i="35" s="1"/>
  <c r="F2623" i="35"/>
  <c r="G2623" i="35" s="1"/>
  <c r="F2622" i="35"/>
  <c r="G2622" i="35" s="1"/>
  <c r="F2621" i="35"/>
  <c r="G2621" i="35" s="1"/>
  <c r="F2620" i="35"/>
  <c r="G2620" i="35" s="1"/>
  <c r="F2619" i="35"/>
  <c r="G2619" i="35" s="1"/>
  <c r="F2618" i="35"/>
  <c r="G2618" i="35" s="1"/>
  <c r="F2617" i="35"/>
  <c r="G2617" i="35" s="1"/>
  <c r="F2616" i="35"/>
  <c r="G2616" i="35" s="1"/>
  <c r="F2615" i="35"/>
  <c r="G2615" i="35" s="1"/>
  <c r="F2614" i="35"/>
  <c r="G2614" i="35" s="1"/>
  <c r="F2613" i="35"/>
  <c r="G2613" i="35" s="1"/>
  <c r="F2612" i="35"/>
  <c r="G2612" i="35" s="1"/>
  <c r="F2611" i="35"/>
  <c r="G2611" i="35" s="1"/>
  <c r="F2610" i="35"/>
  <c r="G2610" i="35" s="1"/>
  <c r="F2609" i="35"/>
  <c r="G2609" i="35" s="1"/>
  <c r="F2608" i="35"/>
  <c r="G2608" i="35" s="1"/>
  <c r="F2607" i="35"/>
  <c r="G2607" i="35" s="1"/>
  <c r="F2606" i="35"/>
  <c r="G2606" i="35" s="1"/>
  <c r="F2605" i="35"/>
  <c r="G2605" i="35" s="1"/>
  <c r="F2604" i="35"/>
  <c r="G2604" i="35" s="1"/>
  <c r="F2603" i="35"/>
  <c r="G2603" i="35" s="1"/>
  <c r="F2602" i="35"/>
  <c r="G2602" i="35" s="1"/>
  <c r="F2601" i="35"/>
  <c r="G2601" i="35" s="1"/>
  <c r="F2600" i="35"/>
  <c r="G2600" i="35" s="1"/>
  <c r="F2599" i="35"/>
  <c r="G2599" i="35" s="1"/>
  <c r="F2598" i="35"/>
  <c r="G2598" i="35" s="1"/>
  <c r="F2597" i="35"/>
  <c r="G2597" i="35" s="1"/>
  <c r="F2596" i="35"/>
  <c r="G2596" i="35" s="1"/>
  <c r="F2595" i="35"/>
  <c r="G2595" i="35" s="1"/>
  <c r="F2594" i="35"/>
  <c r="G2594" i="35" s="1"/>
  <c r="F2593" i="35"/>
  <c r="G2593" i="35" s="1"/>
  <c r="F2592" i="35"/>
  <c r="G2592" i="35" s="1"/>
  <c r="F2591" i="35"/>
  <c r="G2591" i="35" s="1"/>
  <c r="F2590" i="35"/>
  <c r="G2590" i="35" s="1"/>
  <c r="F2589" i="35"/>
  <c r="G2589" i="35" s="1"/>
  <c r="F2588" i="35"/>
  <c r="G2588" i="35" s="1"/>
  <c r="F2587" i="35"/>
  <c r="G2587" i="35" s="1"/>
  <c r="F2586" i="35"/>
  <c r="G2586" i="35" s="1"/>
  <c r="F2585" i="35"/>
  <c r="G2585" i="35" s="1"/>
  <c r="F2584" i="35"/>
  <c r="G2584" i="35" s="1"/>
  <c r="F2583" i="35"/>
  <c r="G2583" i="35" s="1"/>
  <c r="F2582" i="35"/>
  <c r="G2582" i="35" s="1"/>
  <c r="F2581" i="35"/>
  <c r="G2581" i="35" s="1"/>
  <c r="F2580" i="35"/>
  <c r="G2580" i="35" s="1"/>
  <c r="F2579" i="35"/>
  <c r="G2579" i="35" s="1"/>
  <c r="F2578" i="35"/>
  <c r="G2578" i="35" s="1"/>
  <c r="F2577" i="35"/>
  <c r="G2577" i="35" s="1"/>
  <c r="F2576" i="35"/>
  <c r="G2576" i="35" s="1"/>
  <c r="F2575" i="35"/>
  <c r="G2575" i="35" s="1"/>
  <c r="F2574" i="35"/>
  <c r="G2574" i="35" s="1"/>
  <c r="F2573" i="35"/>
  <c r="G2573" i="35" s="1"/>
  <c r="F2572" i="35"/>
  <c r="G2572" i="35" s="1"/>
  <c r="F2571" i="35"/>
  <c r="G2571" i="35" s="1"/>
  <c r="F2570" i="35"/>
  <c r="G2570" i="35" s="1"/>
  <c r="F2569" i="35"/>
  <c r="G2569" i="35" s="1"/>
  <c r="F2568" i="35"/>
  <c r="G2568" i="35" s="1"/>
  <c r="F2567" i="35"/>
  <c r="G2567" i="35" s="1"/>
  <c r="F2566" i="35"/>
  <c r="G2566" i="35" s="1"/>
  <c r="F2565" i="35"/>
  <c r="G2565" i="35" s="1"/>
  <c r="F2564" i="35"/>
  <c r="G2564" i="35" s="1"/>
  <c r="F2563" i="35"/>
  <c r="G2563" i="35" s="1"/>
  <c r="F2562" i="35"/>
  <c r="G2562" i="35" s="1"/>
  <c r="F2561" i="35"/>
  <c r="G2561" i="35" s="1"/>
  <c r="F2560" i="35"/>
  <c r="G2560" i="35" s="1"/>
  <c r="F2559" i="35"/>
  <c r="G2559" i="35" s="1"/>
  <c r="F2558" i="35"/>
  <c r="G2558" i="35" s="1"/>
  <c r="F2557" i="35"/>
  <c r="G2557" i="35" s="1"/>
  <c r="F2556" i="35"/>
  <c r="G2556" i="35" s="1"/>
  <c r="F2555" i="35"/>
  <c r="G2555" i="35" s="1"/>
  <c r="F2554" i="35"/>
  <c r="G2554" i="35" s="1"/>
  <c r="F2553" i="35"/>
  <c r="G2553" i="35" s="1"/>
  <c r="F2552" i="35"/>
  <c r="G2552" i="35" s="1"/>
  <c r="F2551" i="35"/>
  <c r="G2551" i="35" s="1"/>
  <c r="F2550" i="35"/>
  <c r="G2550" i="35" s="1"/>
  <c r="F2549" i="35"/>
  <c r="G2549" i="35" s="1"/>
  <c r="F2548" i="35"/>
  <c r="G2548" i="35" s="1"/>
  <c r="F2547" i="35"/>
  <c r="G2547" i="35" s="1"/>
  <c r="F2546" i="35"/>
  <c r="G2546" i="35" s="1"/>
  <c r="F2545" i="35"/>
  <c r="G2545" i="35" s="1"/>
  <c r="F2544" i="35"/>
  <c r="G2544" i="35" s="1"/>
  <c r="F2543" i="35"/>
  <c r="G2543" i="35" s="1"/>
  <c r="F2542" i="35"/>
  <c r="G2542" i="35" s="1"/>
  <c r="F2541" i="35"/>
  <c r="G2541" i="35" s="1"/>
  <c r="F2540" i="35"/>
  <c r="G2540" i="35" s="1"/>
  <c r="F2539" i="35"/>
  <c r="G2539" i="35" s="1"/>
  <c r="F2538" i="35"/>
  <c r="G2538" i="35" s="1"/>
  <c r="F2537" i="35"/>
  <c r="G2537" i="35" s="1"/>
  <c r="F2536" i="35"/>
  <c r="G2536" i="35" s="1"/>
  <c r="F2535" i="35"/>
  <c r="G2535" i="35" s="1"/>
  <c r="F2534" i="35"/>
  <c r="G2534" i="35" s="1"/>
  <c r="F2533" i="35"/>
  <c r="G2533" i="35" s="1"/>
  <c r="F2532" i="35"/>
  <c r="G2532" i="35" s="1"/>
  <c r="F2531" i="35"/>
  <c r="G2531" i="35" s="1"/>
  <c r="F2530" i="35"/>
  <c r="G2530" i="35" s="1"/>
  <c r="F2529" i="35"/>
  <c r="G2529" i="35" s="1"/>
  <c r="F2528" i="35"/>
  <c r="G2528" i="35" s="1"/>
  <c r="F2527" i="35"/>
  <c r="G2527" i="35" s="1"/>
  <c r="F2526" i="35"/>
  <c r="G2526" i="35" s="1"/>
  <c r="F2525" i="35"/>
  <c r="G2525" i="35" s="1"/>
  <c r="F2524" i="35"/>
  <c r="G2524" i="35" s="1"/>
  <c r="F2523" i="35"/>
  <c r="G2523" i="35" s="1"/>
  <c r="F2522" i="35"/>
  <c r="G2522" i="35" s="1"/>
  <c r="F2521" i="35"/>
  <c r="G2521" i="35" s="1"/>
  <c r="F2520" i="35"/>
  <c r="G2520" i="35" s="1"/>
  <c r="F2519" i="35"/>
  <c r="G2519" i="35" s="1"/>
  <c r="F2518" i="35"/>
  <c r="G2518" i="35" s="1"/>
  <c r="F2517" i="35"/>
  <c r="G2517" i="35" s="1"/>
  <c r="F2516" i="35"/>
  <c r="G2516" i="35" s="1"/>
  <c r="F2515" i="35"/>
  <c r="G2515" i="35" s="1"/>
  <c r="F2514" i="35"/>
  <c r="G2514" i="35" s="1"/>
  <c r="F2513" i="35"/>
  <c r="G2513" i="35" s="1"/>
  <c r="F2512" i="35"/>
  <c r="G2512" i="35" s="1"/>
  <c r="F2511" i="35"/>
  <c r="G2511" i="35" s="1"/>
  <c r="F2510" i="35"/>
  <c r="G2510" i="35" s="1"/>
  <c r="F2509" i="35"/>
  <c r="G2509" i="35" s="1"/>
  <c r="F2508" i="35"/>
  <c r="G2508" i="35" s="1"/>
  <c r="F2507" i="35"/>
  <c r="G2507" i="35" s="1"/>
  <c r="F2506" i="35"/>
  <c r="G2506" i="35" s="1"/>
  <c r="F2505" i="35"/>
  <c r="G2505" i="35" s="1"/>
  <c r="F2504" i="35"/>
  <c r="G2504" i="35" s="1"/>
  <c r="F2503" i="35"/>
  <c r="G2503" i="35" s="1"/>
  <c r="F2502" i="35"/>
  <c r="G2502" i="35" s="1"/>
  <c r="F2501" i="35"/>
  <c r="G2501" i="35" s="1"/>
  <c r="F2500" i="35"/>
  <c r="G2500" i="35" s="1"/>
  <c r="F2499" i="35"/>
  <c r="G2499" i="35" s="1"/>
  <c r="F2498" i="35"/>
  <c r="G2498" i="35" s="1"/>
  <c r="F2497" i="35"/>
  <c r="G2497" i="35" s="1"/>
  <c r="F2496" i="35"/>
  <c r="G2496" i="35" s="1"/>
  <c r="F2495" i="35"/>
  <c r="G2495" i="35" s="1"/>
  <c r="F2494" i="35"/>
  <c r="G2494" i="35" s="1"/>
  <c r="F2493" i="35"/>
  <c r="G2493" i="35" s="1"/>
  <c r="F2492" i="35"/>
  <c r="G2492" i="35" s="1"/>
  <c r="F2491" i="35"/>
  <c r="G2491" i="35" s="1"/>
  <c r="F2490" i="35"/>
  <c r="G2490" i="35" s="1"/>
  <c r="F2489" i="35"/>
  <c r="G2489" i="35" s="1"/>
  <c r="F2488" i="35"/>
  <c r="G2488" i="35" s="1"/>
  <c r="F2487" i="35"/>
  <c r="G2487" i="35" s="1"/>
  <c r="F2486" i="35"/>
  <c r="G2486" i="35" s="1"/>
  <c r="F2485" i="35"/>
  <c r="G2485" i="35" s="1"/>
  <c r="F2484" i="35"/>
  <c r="G2484" i="35" s="1"/>
  <c r="F2483" i="35"/>
  <c r="G2483" i="35" s="1"/>
  <c r="F2482" i="35"/>
  <c r="G2482" i="35" s="1"/>
  <c r="F2481" i="35"/>
  <c r="G2481" i="35" s="1"/>
  <c r="F2480" i="35"/>
  <c r="G2480" i="35" s="1"/>
  <c r="F2479" i="35"/>
  <c r="G2479" i="35" s="1"/>
  <c r="F2478" i="35"/>
  <c r="G2478" i="35" s="1"/>
  <c r="F2477" i="35"/>
  <c r="G2477" i="35" s="1"/>
  <c r="F2476" i="35"/>
  <c r="G2476" i="35" s="1"/>
  <c r="F2475" i="35"/>
  <c r="G2475" i="35" s="1"/>
  <c r="F2474" i="35"/>
  <c r="G2474" i="35" s="1"/>
  <c r="F2473" i="35"/>
  <c r="G2473" i="35" s="1"/>
  <c r="F2472" i="35"/>
  <c r="G2472" i="35" s="1"/>
  <c r="F2471" i="35"/>
  <c r="G2471" i="35" s="1"/>
  <c r="F2470" i="35"/>
  <c r="G2470" i="35" s="1"/>
  <c r="F2469" i="35"/>
  <c r="G2469" i="35" s="1"/>
  <c r="F2468" i="35"/>
  <c r="G2468" i="35" s="1"/>
  <c r="F2467" i="35"/>
  <c r="G2467" i="35" s="1"/>
  <c r="F2466" i="35"/>
  <c r="G2466" i="35" s="1"/>
  <c r="F2465" i="35"/>
  <c r="G2465" i="35" s="1"/>
  <c r="F2464" i="35"/>
  <c r="G2464" i="35" s="1"/>
  <c r="F2463" i="35"/>
  <c r="G2463" i="35" s="1"/>
  <c r="F2462" i="35"/>
  <c r="G2462" i="35" s="1"/>
  <c r="F2461" i="35"/>
  <c r="G2461" i="35" s="1"/>
  <c r="F2460" i="35"/>
  <c r="G2460" i="35" s="1"/>
  <c r="F2459" i="35"/>
  <c r="G2459" i="35" s="1"/>
  <c r="F2458" i="35"/>
  <c r="G2458" i="35" s="1"/>
  <c r="F2457" i="35"/>
  <c r="G2457" i="35" s="1"/>
  <c r="F2456" i="35"/>
  <c r="G2456" i="35" s="1"/>
  <c r="F2455" i="35"/>
  <c r="G2455" i="35" s="1"/>
  <c r="F2454" i="35"/>
  <c r="G2454" i="35" s="1"/>
  <c r="F2453" i="35"/>
  <c r="G2453" i="35" s="1"/>
  <c r="F2452" i="35"/>
  <c r="G2452" i="35" s="1"/>
  <c r="F2451" i="35"/>
  <c r="G2451" i="35" s="1"/>
  <c r="F2450" i="35"/>
  <c r="G2450" i="35" s="1"/>
  <c r="F2449" i="35"/>
  <c r="G2449" i="35" s="1"/>
  <c r="F2448" i="35"/>
  <c r="G2448" i="35" s="1"/>
  <c r="F2447" i="35"/>
  <c r="G2447" i="35" s="1"/>
  <c r="F2446" i="35"/>
  <c r="G2446" i="35" s="1"/>
  <c r="F2445" i="35"/>
  <c r="G2445" i="35" s="1"/>
  <c r="F2444" i="35"/>
  <c r="G2444" i="35" s="1"/>
  <c r="F2443" i="35"/>
  <c r="G2443" i="35" s="1"/>
  <c r="F2442" i="35"/>
  <c r="G2442" i="35" s="1"/>
  <c r="F2441" i="35"/>
  <c r="G2441" i="35" s="1"/>
  <c r="F2440" i="35"/>
  <c r="G2440" i="35" s="1"/>
  <c r="F2439" i="35"/>
  <c r="G2439" i="35" s="1"/>
  <c r="F2438" i="35"/>
  <c r="G2438" i="35" s="1"/>
  <c r="F2437" i="35"/>
  <c r="G2437" i="35" s="1"/>
  <c r="F2436" i="35"/>
  <c r="G2436" i="35" s="1"/>
  <c r="F2435" i="35"/>
  <c r="G2435" i="35" s="1"/>
  <c r="F2434" i="35"/>
  <c r="G2434" i="35" s="1"/>
  <c r="F2433" i="35"/>
  <c r="G2433" i="35" s="1"/>
  <c r="F2432" i="35"/>
  <c r="G2432" i="35" s="1"/>
  <c r="F2431" i="35"/>
  <c r="G2431" i="35" s="1"/>
  <c r="F2430" i="35"/>
  <c r="G2430" i="35" s="1"/>
  <c r="F2429" i="35"/>
  <c r="G2429" i="35" s="1"/>
  <c r="F2428" i="35"/>
  <c r="G2428" i="35" s="1"/>
  <c r="F2427" i="35"/>
  <c r="G2427" i="35" s="1"/>
  <c r="F2426" i="35"/>
  <c r="G2426" i="35" s="1"/>
  <c r="F2425" i="35"/>
  <c r="G2425" i="35" s="1"/>
  <c r="F2424" i="35"/>
  <c r="G2424" i="35" s="1"/>
  <c r="F2423" i="35"/>
  <c r="G2423" i="35" s="1"/>
  <c r="F2422" i="35"/>
  <c r="G2422" i="35" s="1"/>
  <c r="F2421" i="35"/>
  <c r="G2421" i="35" s="1"/>
  <c r="F2420" i="35"/>
  <c r="G2420" i="35" s="1"/>
  <c r="F2419" i="35"/>
  <c r="G2419" i="35" s="1"/>
  <c r="F2418" i="35"/>
  <c r="G2418" i="35" s="1"/>
  <c r="F2417" i="35"/>
  <c r="G2417" i="35" s="1"/>
  <c r="F2416" i="35"/>
  <c r="G2416" i="35" s="1"/>
  <c r="F2415" i="35"/>
  <c r="G2415" i="35" s="1"/>
  <c r="F2414" i="35"/>
  <c r="G2414" i="35" s="1"/>
  <c r="F2413" i="35"/>
  <c r="G2413" i="35" s="1"/>
  <c r="F2412" i="35"/>
  <c r="G2412" i="35" s="1"/>
  <c r="F2411" i="35"/>
  <c r="G2411" i="35" s="1"/>
  <c r="F2410" i="35"/>
  <c r="G2410" i="35" s="1"/>
  <c r="F2409" i="35"/>
  <c r="G2409" i="35" s="1"/>
  <c r="F2408" i="35"/>
  <c r="G2408" i="35" s="1"/>
  <c r="F2407" i="35"/>
  <c r="G2407" i="35" s="1"/>
  <c r="F2406" i="35"/>
  <c r="G2406" i="35" s="1"/>
  <c r="F2405" i="35"/>
  <c r="G2405" i="35" s="1"/>
  <c r="F2404" i="35"/>
  <c r="G2404" i="35" s="1"/>
  <c r="F2403" i="35"/>
  <c r="G2403" i="35" s="1"/>
  <c r="F2402" i="35"/>
  <c r="G2402" i="35" s="1"/>
  <c r="F2401" i="35"/>
  <c r="G2401" i="35" s="1"/>
  <c r="F2400" i="35"/>
  <c r="G2400" i="35" s="1"/>
  <c r="F2399" i="35"/>
  <c r="G2399" i="35" s="1"/>
  <c r="F2398" i="35"/>
  <c r="G2398" i="35" s="1"/>
  <c r="F2397" i="35"/>
  <c r="G2397" i="35" s="1"/>
  <c r="F2396" i="35"/>
  <c r="G2396" i="35" s="1"/>
  <c r="F2395" i="35"/>
  <c r="G2395" i="35" s="1"/>
  <c r="F2394" i="35"/>
  <c r="G2394" i="35" s="1"/>
  <c r="F2393" i="35"/>
  <c r="G2393" i="35" s="1"/>
  <c r="F2392" i="35"/>
  <c r="G2392" i="35" s="1"/>
  <c r="F2391" i="35"/>
  <c r="G2391" i="35" s="1"/>
  <c r="F2390" i="35"/>
  <c r="G2390" i="35" s="1"/>
  <c r="F2389" i="35"/>
  <c r="G2389" i="35" s="1"/>
  <c r="F2388" i="35"/>
  <c r="G2388" i="35" s="1"/>
  <c r="F2387" i="35"/>
  <c r="G2387" i="35" s="1"/>
  <c r="F2386" i="35"/>
  <c r="G2386" i="35" s="1"/>
  <c r="F2385" i="35"/>
  <c r="G2385" i="35" s="1"/>
  <c r="F2384" i="35"/>
  <c r="G2384" i="35" s="1"/>
  <c r="F2383" i="35"/>
  <c r="G2383" i="35" s="1"/>
  <c r="F2382" i="35"/>
  <c r="G2382" i="35" s="1"/>
  <c r="F2381" i="35"/>
  <c r="G2381" i="35" s="1"/>
  <c r="F2380" i="35"/>
  <c r="G2380" i="35" s="1"/>
  <c r="F2379" i="35"/>
  <c r="G2379" i="35" s="1"/>
  <c r="F2378" i="35"/>
  <c r="G2378" i="35" s="1"/>
  <c r="F2377" i="35"/>
  <c r="G2377" i="35" s="1"/>
  <c r="F2376" i="35"/>
  <c r="G2376" i="35" s="1"/>
  <c r="F2375" i="35"/>
  <c r="G2375" i="35" s="1"/>
  <c r="F2374" i="35"/>
  <c r="G2374" i="35" s="1"/>
  <c r="F2373" i="35"/>
  <c r="G2373" i="35" s="1"/>
  <c r="F2372" i="35"/>
  <c r="G2372" i="35" s="1"/>
  <c r="F2371" i="35"/>
  <c r="G2371" i="35" s="1"/>
  <c r="F2370" i="35"/>
  <c r="G2370" i="35" s="1"/>
  <c r="F2369" i="35"/>
  <c r="G2369" i="35" s="1"/>
  <c r="F2368" i="35"/>
  <c r="G2368" i="35" s="1"/>
  <c r="F2367" i="35"/>
  <c r="G2367" i="35" s="1"/>
  <c r="F2366" i="35"/>
  <c r="G2366" i="35" s="1"/>
  <c r="F2365" i="35"/>
  <c r="G2365" i="35" s="1"/>
  <c r="F2364" i="35"/>
  <c r="G2364" i="35" s="1"/>
  <c r="F2363" i="35"/>
  <c r="G2363" i="35" s="1"/>
  <c r="F2362" i="35"/>
  <c r="G2362" i="35" s="1"/>
  <c r="F2361" i="35"/>
  <c r="G2361" i="35" s="1"/>
  <c r="F2360" i="35"/>
  <c r="G2360" i="35" s="1"/>
  <c r="F2359" i="35"/>
  <c r="G2359" i="35" s="1"/>
  <c r="F2358" i="35"/>
  <c r="G2358" i="35" s="1"/>
  <c r="F2357" i="35"/>
  <c r="G2357" i="35" s="1"/>
  <c r="F2356" i="35"/>
  <c r="G2356" i="35" s="1"/>
  <c r="F2355" i="35"/>
  <c r="G2355" i="35" s="1"/>
  <c r="F2354" i="35"/>
  <c r="G2354" i="35" s="1"/>
  <c r="F2353" i="35"/>
  <c r="G2353" i="35" s="1"/>
  <c r="F2352" i="35"/>
  <c r="G2352" i="35" s="1"/>
  <c r="F2351" i="35"/>
  <c r="G2351" i="35" s="1"/>
  <c r="F2350" i="35"/>
  <c r="G2350" i="35" s="1"/>
  <c r="F2349" i="35"/>
  <c r="G2349" i="35" s="1"/>
  <c r="F2348" i="35"/>
  <c r="G2348" i="35" s="1"/>
  <c r="F2347" i="35"/>
  <c r="G2347" i="35" s="1"/>
  <c r="F2346" i="35"/>
  <c r="G2346" i="35" s="1"/>
  <c r="F2345" i="35"/>
  <c r="G2345" i="35" s="1"/>
  <c r="F2344" i="35"/>
  <c r="G2344" i="35" s="1"/>
  <c r="F2343" i="35"/>
  <c r="G2343" i="35" s="1"/>
  <c r="F2342" i="35"/>
  <c r="G2342" i="35" s="1"/>
  <c r="F2341" i="35"/>
  <c r="G2341" i="35" s="1"/>
  <c r="F2340" i="35"/>
  <c r="G2340" i="35" s="1"/>
  <c r="F2339" i="35"/>
  <c r="G2339" i="35" s="1"/>
  <c r="F2338" i="35"/>
  <c r="G2338" i="35" s="1"/>
  <c r="F2337" i="35"/>
  <c r="G2337" i="35" s="1"/>
  <c r="F2336" i="35"/>
  <c r="G2336" i="35" s="1"/>
  <c r="F2335" i="35"/>
  <c r="G2335" i="35" s="1"/>
  <c r="F2334" i="35"/>
  <c r="G2334" i="35" s="1"/>
  <c r="F2333" i="35"/>
  <c r="G2333" i="35" s="1"/>
  <c r="F2332" i="35"/>
  <c r="G2332" i="35" s="1"/>
  <c r="F2331" i="35"/>
  <c r="G2331" i="35" s="1"/>
  <c r="F2330" i="35"/>
  <c r="G2330" i="35" s="1"/>
  <c r="F2329" i="35"/>
  <c r="G2329" i="35" s="1"/>
  <c r="F2328" i="35"/>
  <c r="G2328" i="35" s="1"/>
  <c r="F2327" i="35"/>
  <c r="G2327" i="35" s="1"/>
  <c r="F2326" i="35"/>
  <c r="G2326" i="35" s="1"/>
  <c r="F2325" i="35"/>
  <c r="G2325" i="35" s="1"/>
  <c r="F2324" i="35"/>
  <c r="G2324" i="35" s="1"/>
  <c r="F2323" i="35"/>
  <c r="G2323" i="35" s="1"/>
  <c r="F2322" i="35"/>
  <c r="G2322" i="35" s="1"/>
  <c r="F2321" i="35"/>
  <c r="G2321" i="35" s="1"/>
  <c r="F2320" i="35"/>
  <c r="G2320" i="35" s="1"/>
  <c r="F2319" i="35"/>
  <c r="G2319" i="35" s="1"/>
  <c r="F2318" i="35"/>
  <c r="G2318" i="35" s="1"/>
  <c r="F2317" i="35"/>
  <c r="G2317" i="35" s="1"/>
  <c r="F2316" i="35"/>
  <c r="G2316" i="35" s="1"/>
  <c r="F2315" i="35"/>
  <c r="G2315" i="35" s="1"/>
  <c r="F2314" i="35"/>
  <c r="G2314" i="35" s="1"/>
  <c r="F2313" i="35"/>
  <c r="G2313" i="35" s="1"/>
  <c r="F2312" i="35"/>
  <c r="G2312" i="35" s="1"/>
  <c r="F2311" i="35"/>
  <c r="G2311" i="35" s="1"/>
  <c r="F2310" i="35"/>
  <c r="G2310" i="35" s="1"/>
  <c r="F2309" i="35"/>
  <c r="G2309" i="35" s="1"/>
  <c r="F2308" i="35"/>
  <c r="G2308" i="35" s="1"/>
  <c r="F2307" i="35"/>
  <c r="G2307" i="35" s="1"/>
  <c r="F2306" i="35"/>
  <c r="G2306" i="35" s="1"/>
  <c r="F2305" i="35"/>
  <c r="G2305" i="35" s="1"/>
  <c r="F2304" i="35"/>
  <c r="G2304" i="35" s="1"/>
  <c r="F2303" i="35"/>
  <c r="G2303" i="35" s="1"/>
  <c r="F2302" i="35"/>
  <c r="G2302" i="35" s="1"/>
  <c r="F2301" i="35"/>
  <c r="G2301" i="35" s="1"/>
  <c r="F2300" i="35"/>
  <c r="G2300" i="35" s="1"/>
  <c r="F2299" i="35"/>
  <c r="G2299" i="35" s="1"/>
  <c r="F2298" i="35"/>
  <c r="G2298" i="35" s="1"/>
  <c r="F2297" i="35"/>
  <c r="G2297" i="35" s="1"/>
  <c r="F2296" i="35"/>
  <c r="G2296" i="35" s="1"/>
  <c r="F2295" i="35"/>
  <c r="G2295" i="35" s="1"/>
  <c r="F2294" i="35"/>
  <c r="G2294" i="35" s="1"/>
  <c r="F2293" i="35"/>
  <c r="G2293" i="35" s="1"/>
  <c r="F2292" i="35"/>
  <c r="G2292" i="35" s="1"/>
  <c r="F2291" i="35"/>
  <c r="G2291" i="35" s="1"/>
  <c r="F2290" i="35"/>
  <c r="G2290" i="35" s="1"/>
  <c r="F2289" i="35"/>
  <c r="G2289" i="35" s="1"/>
  <c r="F2288" i="35"/>
  <c r="G2288" i="35" s="1"/>
  <c r="F2287" i="35"/>
  <c r="G2287" i="35" s="1"/>
  <c r="F2286" i="35"/>
  <c r="G2286" i="35" s="1"/>
  <c r="F2285" i="35"/>
  <c r="G2285" i="35" s="1"/>
  <c r="F2284" i="35"/>
  <c r="G2284" i="35" s="1"/>
  <c r="F2283" i="35"/>
  <c r="G2283" i="35" s="1"/>
  <c r="F2282" i="35"/>
  <c r="G2282" i="35" s="1"/>
  <c r="F2281" i="35"/>
  <c r="G2281" i="35" s="1"/>
  <c r="F2280" i="35"/>
  <c r="G2280" i="35" s="1"/>
  <c r="F2279" i="35"/>
  <c r="G2279" i="35" s="1"/>
  <c r="F2278" i="35"/>
  <c r="G2278" i="35" s="1"/>
  <c r="F2277" i="35"/>
  <c r="G2277" i="35" s="1"/>
  <c r="F2276" i="35"/>
  <c r="G2276" i="35" s="1"/>
  <c r="F2275" i="35"/>
  <c r="G2275" i="35" s="1"/>
  <c r="F2274" i="35"/>
  <c r="G2274" i="35" s="1"/>
  <c r="F2273" i="35"/>
  <c r="G2273" i="35" s="1"/>
  <c r="F2272" i="35"/>
  <c r="G2272" i="35" s="1"/>
  <c r="F2271" i="35"/>
  <c r="G2271" i="35" s="1"/>
  <c r="F2270" i="35"/>
  <c r="G2270" i="35" s="1"/>
  <c r="F2269" i="35"/>
  <c r="G2269" i="35" s="1"/>
  <c r="F2268" i="35"/>
  <c r="G2268" i="35" s="1"/>
  <c r="F2267" i="35"/>
  <c r="G2267" i="35" s="1"/>
  <c r="F2266" i="35"/>
  <c r="G2266" i="35" s="1"/>
  <c r="F2265" i="35"/>
  <c r="G2265" i="35" s="1"/>
  <c r="F2264" i="35"/>
  <c r="G2264" i="35" s="1"/>
  <c r="F2263" i="35"/>
  <c r="G2263" i="35" s="1"/>
  <c r="F2262" i="35"/>
  <c r="G2262" i="35" s="1"/>
  <c r="F2261" i="35"/>
  <c r="G2261" i="35" s="1"/>
  <c r="F2260" i="35"/>
  <c r="G2260" i="35" s="1"/>
  <c r="F2259" i="35"/>
  <c r="G2259" i="35" s="1"/>
  <c r="F2258" i="35"/>
  <c r="G2258" i="35" s="1"/>
  <c r="F2257" i="35"/>
  <c r="G2257" i="35" s="1"/>
  <c r="F2256" i="35"/>
  <c r="G2256" i="35" s="1"/>
  <c r="F2255" i="35"/>
  <c r="G2255" i="35" s="1"/>
  <c r="F2254" i="35"/>
  <c r="G2254" i="35" s="1"/>
  <c r="F2253" i="35"/>
  <c r="G2253" i="35" s="1"/>
  <c r="F2252" i="35"/>
  <c r="G2252" i="35" s="1"/>
  <c r="F2251" i="35"/>
  <c r="G2251" i="35" s="1"/>
  <c r="F2250" i="35"/>
  <c r="G2250" i="35" s="1"/>
  <c r="F2249" i="35"/>
  <c r="G2249" i="35" s="1"/>
  <c r="F2248" i="35"/>
  <c r="G2248" i="35" s="1"/>
  <c r="F2247" i="35"/>
  <c r="G2247" i="35" s="1"/>
  <c r="F2246" i="35"/>
  <c r="G2246" i="35" s="1"/>
  <c r="F2245" i="35"/>
  <c r="G2245" i="35" s="1"/>
  <c r="F2244" i="35"/>
  <c r="G2244" i="35" s="1"/>
  <c r="F2243" i="35"/>
  <c r="G2243" i="35" s="1"/>
  <c r="F2242" i="35"/>
  <c r="G2242" i="35" s="1"/>
  <c r="F2241" i="35"/>
  <c r="G2241" i="35" s="1"/>
  <c r="F2240" i="35"/>
  <c r="G2240" i="35" s="1"/>
  <c r="F2239" i="35"/>
  <c r="G2239" i="35" s="1"/>
  <c r="F2238" i="35"/>
  <c r="G2238" i="35" s="1"/>
  <c r="F2237" i="35"/>
  <c r="G2237" i="35" s="1"/>
  <c r="F2236" i="35"/>
  <c r="G2236" i="35" s="1"/>
  <c r="F2235" i="35"/>
  <c r="G2235" i="35" s="1"/>
  <c r="F2234" i="35"/>
  <c r="G2234" i="35" s="1"/>
  <c r="F2233" i="35"/>
  <c r="G2233" i="35" s="1"/>
  <c r="F2232" i="35"/>
  <c r="G2232" i="35" s="1"/>
  <c r="F2231" i="35"/>
  <c r="G2231" i="35" s="1"/>
  <c r="F2230" i="35"/>
  <c r="G2230" i="35" s="1"/>
  <c r="F2229" i="35"/>
  <c r="G2229" i="35" s="1"/>
  <c r="F2228" i="35"/>
  <c r="G2228" i="35" s="1"/>
  <c r="F2227" i="35"/>
  <c r="G2227" i="35" s="1"/>
  <c r="F2226" i="35"/>
  <c r="G2226" i="35" s="1"/>
  <c r="F2225" i="35"/>
  <c r="G2225" i="35" s="1"/>
  <c r="F2224" i="35"/>
  <c r="G2224" i="35" s="1"/>
  <c r="F2223" i="35"/>
  <c r="G2223" i="35" s="1"/>
  <c r="F2222" i="35"/>
  <c r="G2222" i="35" s="1"/>
  <c r="F2221" i="35"/>
  <c r="G2221" i="35" s="1"/>
  <c r="F2220" i="35"/>
  <c r="G2220" i="35" s="1"/>
  <c r="F2219" i="35"/>
  <c r="G2219" i="35" s="1"/>
  <c r="F2218" i="35"/>
  <c r="G2218" i="35" s="1"/>
  <c r="F2217" i="35"/>
  <c r="G2217" i="35" s="1"/>
  <c r="F2216" i="35"/>
  <c r="G2216" i="35" s="1"/>
  <c r="F2215" i="35"/>
  <c r="G2215" i="35" s="1"/>
  <c r="F2214" i="35"/>
  <c r="G2214" i="35" s="1"/>
  <c r="F2213" i="35"/>
  <c r="G2213" i="35" s="1"/>
  <c r="F2212" i="35"/>
  <c r="G2212" i="35" s="1"/>
  <c r="F2211" i="35"/>
  <c r="G2211" i="35" s="1"/>
  <c r="F2210" i="35"/>
  <c r="G2210" i="35" s="1"/>
  <c r="F2209" i="35"/>
  <c r="G2209" i="35" s="1"/>
  <c r="F2208" i="35"/>
  <c r="G2208" i="35" s="1"/>
  <c r="F2207" i="35"/>
  <c r="G2207" i="35" s="1"/>
  <c r="F2206" i="35"/>
  <c r="G2206" i="35" s="1"/>
  <c r="F2205" i="35"/>
  <c r="G2205" i="35" s="1"/>
  <c r="F2204" i="35"/>
  <c r="G2204" i="35" s="1"/>
  <c r="F2203" i="35"/>
  <c r="G2203" i="35" s="1"/>
  <c r="F2202" i="35"/>
  <c r="G2202" i="35" s="1"/>
  <c r="F2201" i="35"/>
  <c r="G2201" i="35" s="1"/>
  <c r="F2200" i="35"/>
  <c r="G2200" i="35" s="1"/>
  <c r="F2199" i="35"/>
  <c r="G2199" i="35" s="1"/>
  <c r="F2198" i="35"/>
  <c r="G2198" i="35" s="1"/>
  <c r="F2197" i="35"/>
  <c r="G2197" i="35" s="1"/>
  <c r="F2196" i="35"/>
  <c r="G2196" i="35" s="1"/>
  <c r="F2195" i="35"/>
  <c r="G2195" i="35" s="1"/>
  <c r="F2194" i="35"/>
  <c r="G2194" i="35" s="1"/>
  <c r="F2193" i="35"/>
  <c r="G2193" i="35" s="1"/>
  <c r="F2192" i="35"/>
  <c r="G2192" i="35" s="1"/>
  <c r="F2191" i="35"/>
  <c r="G2191" i="35" s="1"/>
  <c r="F2190" i="35"/>
  <c r="G2190" i="35" s="1"/>
  <c r="F2189" i="35"/>
  <c r="G2189" i="35" s="1"/>
  <c r="F2188" i="35"/>
  <c r="G2188" i="35" s="1"/>
  <c r="F2187" i="35"/>
  <c r="G2187" i="35" s="1"/>
  <c r="F2186" i="35"/>
  <c r="G2186" i="35" s="1"/>
  <c r="F2185" i="35"/>
  <c r="G2185" i="35" s="1"/>
  <c r="F2184" i="35"/>
  <c r="G2184" i="35" s="1"/>
  <c r="F2183" i="35"/>
  <c r="G2183" i="35" s="1"/>
  <c r="F2182" i="35"/>
  <c r="G2182" i="35" s="1"/>
  <c r="F2181" i="35"/>
  <c r="G2181" i="35" s="1"/>
  <c r="F2180" i="35"/>
  <c r="G2180" i="35" s="1"/>
  <c r="F2179" i="35"/>
  <c r="G2179" i="35" s="1"/>
  <c r="F2178" i="35"/>
  <c r="G2178" i="35" s="1"/>
  <c r="F2177" i="35"/>
  <c r="G2177" i="35" s="1"/>
  <c r="F2176" i="35"/>
  <c r="G2176" i="35" s="1"/>
  <c r="F2175" i="35"/>
  <c r="G2175" i="35" s="1"/>
  <c r="F2174" i="35"/>
  <c r="G2174" i="35" s="1"/>
  <c r="F2173" i="35"/>
  <c r="G2173" i="35" s="1"/>
  <c r="F2172" i="35"/>
  <c r="G2172" i="35" s="1"/>
  <c r="F2171" i="35"/>
  <c r="G2171" i="35" s="1"/>
  <c r="F2170" i="35"/>
  <c r="G2170" i="35" s="1"/>
  <c r="F2169" i="35"/>
  <c r="G2169" i="35" s="1"/>
  <c r="F2168" i="35"/>
  <c r="G2168" i="35" s="1"/>
  <c r="F2167" i="35"/>
  <c r="G2167" i="35" s="1"/>
  <c r="F2166" i="35"/>
  <c r="G2166" i="35" s="1"/>
  <c r="F2165" i="35"/>
  <c r="G2165" i="35" s="1"/>
  <c r="F2164" i="35"/>
  <c r="G2164" i="35" s="1"/>
  <c r="F2163" i="35"/>
  <c r="G2163" i="35" s="1"/>
  <c r="F2162" i="35"/>
  <c r="G2162" i="35" s="1"/>
  <c r="F2161" i="35"/>
  <c r="G2161" i="35" s="1"/>
  <c r="F2160" i="35"/>
  <c r="G2160" i="35" s="1"/>
  <c r="F2159" i="35"/>
  <c r="G2159" i="35" s="1"/>
  <c r="F2158" i="35"/>
  <c r="G2158" i="35" s="1"/>
  <c r="F2157" i="35"/>
  <c r="G2157" i="35" s="1"/>
  <c r="F2156" i="35"/>
  <c r="G2156" i="35" s="1"/>
  <c r="F2155" i="35"/>
  <c r="G2155" i="35" s="1"/>
  <c r="F2154" i="35"/>
  <c r="G2154" i="35" s="1"/>
  <c r="F2153" i="35"/>
  <c r="G2153" i="35" s="1"/>
  <c r="F2152" i="35"/>
  <c r="G2152" i="35" s="1"/>
  <c r="F2151" i="35"/>
  <c r="G2151" i="35" s="1"/>
  <c r="F2150" i="35"/>
  <c r="G2150" i="35" s="1"/>
  <c r="F2149" i="35"/>
  <c r="G2149" i="35" s="1"/>
  <c r="F2148" i="35"/>
  <c r="G2148" i="35" s="1"/>
  <c r="F2147" i="35"/>
  <c r="G2147" i="35" s="1"/>
  <c r="F2146" i="35"/>
  <c r="G2146" i="35" s="1"/>
  <c r="F2145" i="35"/>
  <c r="G2145" i="35" s="1"/>
  <c r="F2144" i="35"/>
  <c r="G2144" i="35" s="1"/>
  <c r="F2143" i="35"/>
  <c r="G2143" i="35" s="1"/>
  <c r="F2142" i="35"/>
  <c r="G2142" i="35" s="1"/>
  <c r="F2141" i="35"/>
  <c r="G2141" i="35" s="1"/>
  <c r="F2140" i="35"/>
  <c r="G2140" i="35" s="1"/>
  <c r="F2139" i="35"/>
  <c r="G2139" i="35" s="1"/>
  <c r="F2138" i="35"/>
  <c r="G2138" i="35" s="1"/>
  <c r="F2137" i="35"/>
  <c r="G2137" i="35" s="1"/>
  <c r="F2136" i="35"/>
  <c r="G2136" i="35" s="1"/>
  <c r="F2135" i="35"/>
  <c r="G2135" i="35" s="1"/>
  <c r="F2134" i="35"/>
  <c r="G2134" i="35" s="1"/>
  <c r="F2133" i="35"/>
  <c r="G2133" i="35" s="1"/>
  <c r="F2132" i="35"/>
  <c r="G2132" i="35" s="1"/>
  <c r="F2131" i="35"/>
  <c r="G2131" i="35" s="1"/>
  <c r="F2130" i="35"/>
  <c r="G2130" i="35" s="1"/>
  <c r="F2129" i="35"/>
  <c r="G2129" i="35" s="1"/>
  <c r="F2128" i="35"/>
  <c r="G2128" i="35" s="1"/>
  <c r="F2127" i="35"/>
  <c r="G2127" i="35" s="1"/>
  <c r="F2126" i="35"/>
  <c r="G2126" i="35" s="1"/>
  <c r="F2125" i="35"/>
  <c r="G2125" i="35" s="1"/>
  <c r="F2124" i="35"/>
  <c r="G2124" i="35" s="1"/>
  <c r="F2123" i="35"/>
  <c r="G2123" i="35" s="1"/>
  <c r="F2122" i="35"/>
  <c r="G2122" i="35" s="1"/>
  <c r="F2121" i="35"/>
  <c r="G2121" i="35" s="1"/>
  <c r="F2120" i="35"/>
  <c r="G2120" i="35" s="1"/>
  <c r="F2119" i="35"/>
  <c r="G2119" i="35" s="1"/>
  <c r="F2118" i="35"/>
  <c r="G2118" i="35" s="1"/>
  <c r="F2117" i="35"/>
  <c r="G2117" i="35" s="1"/>
  <c r="F2116" i="35"/>
  <c r="G2116" i="35" s="1"/>
  <c r="F2115" i="35"/>
  <c r="G2115" i="35" s="1"/>
  <c r="F2114" i="35"/>
  <c r="G2114" i="35" s="1"/>
  <c r="F2113" i="35"/>
  <c r="G2113" i="35" s="1"/>
  <c r="F2112" i="35"/>
  <c r="G2112" i="35" s="1"/>
  <c r="F2111" i="35"/>
  <c r="G2111" i="35" s="1"/>
  <c r="F2110" i="35"/>
  <c r="G2110" i="35" s="1"/>
  <c r="F2109" i="35"/>
  <c r="G2109" i="35" s="1"/>
  <c r="F2108" i="35"/>
  <c r="G2108" i="35" s="1"/>
  <c r="F2107" i="35"/>
  <c r="G2107" i="35" s="1"/>
  <c r="F2106" i="35"/>
  <c r="G2106" i="35" s="1"/>
  <c r="F2105" i="35"/>
  <c r="G2105" i="35" s="1"/>
  <c r="F2104" i="35"/>
  <c r="G2104" i="35" s="1"/>
  <c r="F2103" i="35"/>
  <c r="G2103" i="35" s="1"/>
  <c r="F2102" i="35"/>
  <c r="G2102" i="35" s="1"/>
  <c r="F2101" i="35"/>
  <c r="G2101" i="35" s="1"/>
  <c r="F2100" i="35"/>
  <c r="G2100" i="35" s="1"/>
  <c r="F2099" i="35"/>
  <c r="G2099" i="35" s="1"/>
  <c r="F2098" i="35"/>
  <c r="G2098" i="35" s="1"/>
  <c r="F2097" i="35"/>
  <c r="G2097" i="35" s="1"/>
  <c r="F2096" i="35"/>
  <c r="G2096" i="35" s="1"/>
  <c r="F2095" i="35"/>
  <c r="G2095" i="35" s="1"/>
  <c r="F2094" i="35"/>
  <c r="G2094" i="35" s="1"/>
  <c r="F2093" i="35"/>
  <c r="G2093" i="35" s="1"/>
  <c r="F2092" i="35"/>
  <c r="G2092" i="35" s="1"/>
  <c r="F2091" i="35"/>
  <c r="G2091" i="35" s="1"/>
  <c r="F2090" i="35"/>
  <c r="G2090" i="35" s="1"/>
  <c r="F2089" i="35"/>
  <c r="G2089" i="35" s="1"/>
  <c r="F2088" i="35"/>
  <c r="G2088" i="35" s="1"/>
  <c r="F2087" i="35"/>
  <c r="G2087" i="35" s="1"/>
  <c r="F2086" i="35"/>
  <c r="G2086" i="35" s="1"/>
  <c r="F2085" i="35"/>
  <c r="G2085" i="35" s="1"/>
  <c r="F2084" i="35"/>
  <c r="G2084" i="35" s="1"/>
  <c r="F2083" i="35"/>
  <c r="G2083" i="35" s="1"/>
  <c r="F2082" i="35"/>
  <c r="G2082" i="35" s="1"/>
  <c r="F2081" i="35"/>
  <c r="G2081" i="35" s="1"/>
  <c r="F2080" i="35"/>
  <c r="G2080" i="35" s="1"/>
  <c r="F2079" i="35"/>
  <c r="G2079" i="35" s="1"/>
  <c r="F2078" i="35"/>
  <c r="G2078" i="35" s="1"/>
  <c r="F2077" i="35"/>
  <c r="G2077" i="35" s="1"/>
  <c r="F2076" i="35"/>
  <c r="G2076" i="35" s="1"/>
  <c r="F2075" i="35"/>
  <c r="G2075" i="35" s="1"/>
  <c r="F2074" i="35"/>
  <c r="G2074" i="35" s="1"/>
  <c r="F2073" i="35"/>
  <c r="G2073" i="35" s="1"/>
  <c r="F2072" i="35"/>
  <c r="G2072" i="35" s="1"/>
  <c r="F2071" i="35"/>
  <c r="G2071" i="35" s="1"/>
  <c r="F2070" i="35"/>
  <c r="G2070" i="35" s="1"/>
  <c r="F2069" i="35"/>
  <c r="G2069" i="35" s="1"/>
  <c r="F2068" i="35"/>
  <c r="G2068" i="35" s="1"/>
  <c r="F2067" i="35"/>
  <c r="G2067" i="35" s="1"/>
  <c r="F2066" i="35"/>
  <c r="G2066" i="35" s="1"/>
  <c r="F2065" i="35"/>
  <c r="G2065" i="35" s="1"/>
  <c r="F2064" i="35"/>
  <c r="G2064" i="35" s="1"/>
  <c r="F2063" i="35"/>
  <c r="G2063" i="35" s="1"/>
  <c r="F2062" i="35"/>
  <c r="G2062" i="35" s="1"/>
  <c r="F2061" i="35"/>
  <c r="G2061" i="35" s="1"/>
  <c r="F2060" i="35"/>
  <c r="G2060" i="35" s="1"/>
  <c r="F2059" i="35"/>
  <c r="G2059" i="35" s="1"/>
  <c r="F2058" i="35"/>
  <c r="G2058" i="35" s="1"/>
  <c r="F2057" i="35"/>
  <c r="G2057" i="35" s="1"/>
  <c r="F2056" i="35"/>
  <c r="G2056" i="35" s="1"/>
  <c r="F2055" i="35"/>
  <c r="G2055" i="35" s="1"/>
  <c r="F2054" i="35"/>
  <c r="G2054" i="35" s="1"/>
  <c r="F2053" i="35"/>
  <c r="G2053" i="35" s="1"/>
  <c r="F2052" i="35"/>
  <c r="G2052" i="35" s="1"/>
  <c r="F2051" i="35"/>
  <c r="G2051" i="35" s="1"/>
  <c r="F2050" i="35"/>
  <c r="G2050" i="35" s="1"/>
  <c r="F2049" i="35"/>
  <c r="G2049" i="35" s="1"/>
  <c r="F2048" i="35"/>
  <c r="G2048" i="35" s="1"/>
  <c r="F2047" i="35"/>
  <c r="G2047" i="35" s="1"/>
  <c r="F2046" i="35"/>
  <c r="G2046" i="35" s="1"/>
  <c r="F2045" i="35"/>
  <c r="G2045" i="35" s="1"/>
  <c r="F2044" i="35"/>
  <c r="G2044" i="35" s="1"/>
  <c r="F2043" i="35"/>
  <c r="G2043" i="35" s="1"/>
  <c r="F2042" i="35"/>
  <c r="G2042" i="35" s="1"/>
  <c r="F2041" i="35"/>
  <c r="G2041" i="35" s="1"/>
  <c r="F2040" i="35"/>
  <c r="G2040" i="35" s="1"/>
  <c r="F2039" i="35"/>
  <c r="G2039" i="35" s="1"/>
  <c r="F2038" i="35"/>
  <c r="G2038" i="35" s="1"/>
  <c r="F2037" i="35"/>
  <c r="G2037" i="35" s="1"/>
  <c r="F2036" i="35"/>
  <c r="G2036" i="35" s="1"/>
  <c r="F2035" i="35"/>
  <c r="G2035" i="35" s="1"/>
  <c r="F2034" i="35"/>
  <c r="G2034" i="35" s="1"/>
  <c r="F2033" i="35"/>
  <c r="G2033" i="35" s="1"/>
  <c r="F2032" i="35"/>
  <c r="G2032" i="35" s="1"/>
  <c r="F2031" i="35"/>
  <c r="G2031" i="35" s="1"/>
  <c r="F2030" i="35"/>
  <c r="G2030" i="35" s="1"/>
  <c r="F2029" i="35"/>
  <c r="G2029" i="35" s="1"/>
  <c r="F2028" i="35"/>
  <c r="G2028" i="35" s="1"/>
  <c r="F2027" i="35"/>
  <c r="G2027" i="35" s="1"/>
  <c r="F2026" i="35"/>
  <c r="G2026" i="35" s="1"/>
  <c r="F2025" i="35"/>
  <c r="G2025" i="35" s="1"/>
  <c r="F2024" i="35"/>
  <c r="G2024" i="35" s="1"/>
  <c r="F2023" i="35"/>
  <c r="G2023" i="35" s="1"/>
  <c r="F2022" i="35"/>
  <c r="G2022" i="35" s="1"/>
  <c r="F2021" i="35"/>
  <c r="G2021" i="35" s="1"/>
  <c r="F2020" i="35"/>
  <c r="G2020" i="35" s="1"/>
  <c r="F2019" i="35"/>
  <c r="G2019" i="35" s="1"/>
  <c r="F2018" i="35"/>
  <c r="G2018" i="35" s="1"/>
  <c r="F2017" i="35"/>
  <c r="G2017" i="35" s="1"/>
  <c r="F2016" i="35"/>
  <c r="G2016" i="35" s="1"/>
  <c r="F2015" i="35"/>
  <c r="G2015" i="35" s="1"/>
  <c r="F2014" i="35"/>
  <c r="G2014" i="35" s="1"/>
  <c r="F2013" i="35"/>
  <c r="G2013" i="35" s="1"/>
  <c r="F2012" i="35"/>
  <c r="G2012" i="35" s="1"/>
  <c r="F2011" i="35"/>
  <c r="G2011" i="35" s="1"/>
  <c r="F2010" i="35"/>
  <c r="G2010" i="35" s="1"/>
  <c r="F2009" i="35"/>
  <c r="G2009" i="35" s="1"/>
  <c r="F2008" i="35"/>
  <c r="G2008" i="35" s="1"/>
  <c r="F2007" i="35"/>
  <c r="G2007" i="35" s="1"/>
  <c r="F2006" i="35"/>
  <c r="G2006" i="35" s="1"/>
  <c r="F2005" i="35"/>
  <c r="G2005" i="35" s="1"/>
  <c r="F2004" i="35"/>
  <c r="G2004" i="35" s="1"/>
  <c r="F2003" i="35"/>
  <c r="G2003" i="35" s="1"/>
  <c r="F2002" i="35"/>
  <c r="G2002" i="35" s="1"/>
  <c r="F2001" i="35"/>
  <c r="G2001" i="35" s="1"/>
  <c r="F2000" i="35"/>
  <c r="G2000" i="35" s="1"/>
  <c r="F1999" i="35"/>
  <c r="G1999" i="35" s="1"/>
  <c r="F1998" i="35"/>
  <c r="G1998" i="35" s="1"/>
  <c r="F1997" i="35"/>
  <c r="G1997" i="35" s="1"/>
  <c r="F1996" i="35"/>
  <c r="G1996" i="35" s="1"/>
  <c r="F1995" i="35"/>
  <c r="G1995" i="35" s="1"/>
  <c r="F1994" i="35"/>
  <c r="G1994" i="35" s="1"/>
  <c r="F1993" i="35"/>
  <c r="G1993" i="35" s="1"/>
  <c r="F1992" i="35"/>
  <c r="G1992" i="35" s="1"/>
  <c r="F1991" i="35"/>
  <c r="G1991" i="35" s="1"/>
  <c r="F1990" i="35"/>
  <c r="G1990" i="35" s="1"/>
  <c r="F1989" i="35"/>
  <c r="G1989" i="35" s="1"/>
  <c r="F1988" i="35"/>
  <c r="G1988" i="35" s="1"/>
  <c r="F1987" i="35"/>
  <c r="G1987" i="35" s="1"/>
  <c r="F1986" i="35"/>
  <c r="G1986" i="35" s="1"/>
  <c r="F1985" i="35"/>
  <c r="G1985" i="35" s="1"/>
  <c r="F1984" i="35"/>
  <c r="G1984" i="35" s="1"/>
  <c r="F1983" i="35"/>
  <c r="G1983" i="35" s="1"/>
  <c r="F1982" i="35"/>
  <c r="G1982" i="35" s="1"/>
  <c r="F1981" i="35"/>
  <c r="G1981" i="35" s="1"/>
  <c r="F1980" i="35"/>
  <c r="G1980" i="35" s="1"/>
  <c r="F1979" i="35"/>
  <c r="G1979" i="35" s="1"/>
  <c r="F1978" i="35"/>
  <c r="G1978" i="35" s="1"/>
  <c r="F1977" i="35"/>
  <c r="G1977" i="35" s="1"/>
  <c r="F1976" i="35"/>
  <c r="G1976" i="35" s="1"/>
  <c r="F1975" i="35"/>
  <c r="G1975" i="35" s="1"/>
  <c r="F1974" i="35"/>
  <c r="G1974" i="35" s="1"/>
  <c r="F1973" i="35"/>
  <c r="G1973" i="35" s="1"/>
  <c r="F1972" i="35"/>
  <c r="G1972" i="35" s="1"/>
  <c r="F1971" i="35"/>
  <c r="G1971" i="35" s="1"/>
  <c r="F1970" i="35"/>
  <c r="G1970" i="35" s="1"/>
  <c r="F1969" i="35"/>
  <c r="G1969" i="35" s="1"/>
  <c r="F1968" i="35"/>
  <c r="G1968" i="35" s="1"/>
  <c r="F1967" i="35"/>
  <c r="G1967" i="35" s="1"/>
  <c r="F1966" i="35"/>
  <c r="G1966" i="35" s="1"/>
  <c r="F1965" i="35"/>
  <c r="G1965" i="35" s="1"/>
  <c r="F1964" i="35"/>
  <c r="G1964" i="35" s="1"/>
  <c r="F1963" i="35"/>
  <c r="G1963" i="35" s="1"/>
  <c r="F1962" i="35"/>
  <c r="G1962" i="35" s="1"/>
  <c r="F1961" i="35"/>
  <c r="G1961" i="35" s="1"/>
  <c r="F1960" i="35"/>
  <c r="G1960" i="35" s="1"/>
  <c r="F1959" i="35"/>
  <c r="G1959" i="35" s="1"/>
  <c r="F1958" i="35"/>
  <c r="G1958" i="35" s="1"/>
  <c r="F1957" i="35"/>
  <c r="G1957" i="35" s="1"/>
  <c r="F1956" i="35"/>
  <c r="G1956" i="35" s="1"/>
  <c r="F1955" i="35"/>
  <c r="G1955" i="35" s="1"/>
  <c r="F1954" i="35"/>
  <c r="G1954" i="35" s="1"/>
  <c r="F1953" i="35"/>
  <c r="G1953" i="35" s="1"/>
  <c r="F1952" i="35"/>
  <c r="G1952" i="35" s="1"/>
  <c r="F1951" i="35"/>
  <c r="G1951" i="35" s="1"/>
  <c r="F1950" i="35"/>
  <c r="G1950" i="35" s="1"/>
  <c r="F1949" i="35"/>
  <c r="G1949" i="35" s="1"/>
  <c r="F1948" i="35"/>
  <c r="G1948" i="35" s="1"/>
  <c r="F1947" i="35"/>
  <c r="G1947" i="35" s="1"/>
  <c r="F1946" i="35"/>
  <c r="G1946" i="35" s="1"/>
  <c r="F1945" i="35"/>
  <c r="G1945" i="35" s="1"/>
  <c r="F1944" i="35"/>
  <c r="G1944" i="35" s="1"/>
  <c r="F1943" i="35"/>
  <c r="G1943" i="35" s="1"/>
  <c r="F1942" i="35"/>
  <c r="G1942" i="35" s="1"/>
  <c r="F1941" i="35"/>
  <c r="G1941" i="35" s="1"/>
  <c r="F1940" i="35"/>
  <c r="G1940" i="35" s="1"/>
  <c r="F1939" i="35"/>
  <c r="G1939" i="35" s="1"/>
  <c r="F1938" i="35"/>
  <c r="G1938" i="35" s="1"/>
  <c r="F1937" i="35"/>
  <c r="G1937" i="35" s="1"/>
  <c r="F1936" i="35"/>
  <c r="G1936" i="35" s="1"/>
  <c r="F1935" i="35"/>
  <c r="G1935" i="35" s="1"/>
  <c r="F1934" i="35"/>
  <c r="G1934" i="35" s="1"/>
  <c r="F1933" i="35"/>
  <c r="G1933" i="35" s="1"/>
  <c r="F1932" i="35"/>
  <c r="G1932" i="35" s="1"/>
  <c r="F1931" i="35"/>
  <c r="G1931" i="35" s="1"/>
  <c r="F1930" i="35"/>
  <c r="G1930" i="35" s="1"/>
  <c r="F1929" i="35"/>
  <c r="G1929" i="35" s="1"/>
  <c r="F1928" i="35"/>
  <c r="G1928" i="35" s="1"/>
  <c r="F1927" i="35"/>
  <c r="G1927" i="35" s="1"/>
  <c r="F1926" i="35"/>
  <c r="G1926" i="35" s="1"/>
  <c r="F1925" i="35"/>
  <c r="G1925" i="35" s="1"/>
  <c r="F1924" i="35"/>
  <c r="G1924" i="35" s="1"/>
  <c r="F1923" i="35"/>
  <c r="G1923" i="35" s="1"/>
  <c r="F1922" i="35"/>
  <c r="G1922" i="35" s="1"/>
  <c r="F1921" i="35"/>
  <c r="G1921" i="35" s="1"/>
  <c r="F1920" i="35"/>
  <c r="G1920" i="35" s="1"/>
  <c r="F1919" i="35"/>
  <c r="G1919" i="35" s="1"/>
  <c r="F1918" i="35"/>
  <c r="G1918" i="35" s="1"/>
  <c r="F1917" i="35"/>
  <c r="G1917" i="35" s="1"/>
  <c r="F1916" i="35"/>
  <c r="G1916" i="35" s="1"/>
  <c r="F1915" i="35"/>
  <c r="G1915" i="35" s="1"/>
  <c r="F1914" i="35"/>
  <c r="G1914" i="35" s="1"/>
  <c r="F1913" i="35"/>
  <c r="G1913" i="35" s="1"/>
  <c r="F1912" i="35"/>
  <c r="G1912" i="35" s="1"/>
  <c r="F1911" i="35"/>
  <c r="G1911" i="35" s="1"/>
  <c r="F1910" i="35"/>
  <c r="G1910" i="35" s="1"/>
  <c r="F1909" i="35"/>
  <c r="G1909" i="35" s="1"/>
  <c r="F1908" i="35"/>
  <c r="G1908" i="35" s="1"/>
  <c r="F1907" i="35"/>
  <c r="G1907" i="35" s="1"/>
  <c r="F1906" i="35"/>
  <c r="G1906" i="35" s="1"/>
  <c r="F1905" i="35"/>
  <c r="G1905" i="35" s="1"/>
  <c r="F1904" i="35"/>
  <c r="G1904" i="35" s="1"/>
  <c r="F1903" i="35"/>
  <c r="G1903" i="35" s="1"/>
  <c r="F1902" i="35"/>
  <c r="G1902" i="35" s="1"/>
  <c r="F1901" i="35"/>
  <c r="G1901" i="35" s="1"/>
  <c r="F1900" i="35"/>
  <c r="G1900" i="35" s="1"/>
  <c r="F1899" i="35"/>
  <c r="G1899" i="35" s="1"/>
  <c r="F1898" i="35"/>
  <c r="G1898" i="35" s="1"/>
  <c r="F1897" i="35"/>
  <c r="G1897" i="35" s="1"/>
  <c r="F1896" i="35"/>
  <c r="G1896" i="35" s="1"/>
  <c r="F1895" i="35"/>
  <c r="G1895" i="35" s="1"/>
  <c r="F1894" i="35"/>
  <c r="G1894" i="35" s="1"/>
  <c r="F1893" i="35"/>
  <c r="G1893" i="35" s="1"/>
  <c r="F1892" i="35"/>
  <c r="G1892" i="35" s="1"/>
  <c r="F1891" i="35"/>
  <c r="G1891" i="35" s="1"/>
  <c r="F1890" i="35"/>
  <c r="G1890" i="35" s="1"/>
  <c r="F1889" i="35"/>
  <c r="G1889" i="35" s="1"/>
  <c r="F1888" i="35"/>
  <c r="G1888" i="35" s="1"/>
  <c r="F1887" i="35"/>
  <c r="G1887" i="35" s="1"/>
  <c r="F1886" i="35"/>
  <c r="G1886" i="35" s="1"/>
  <c r="F1885" i="35"/>
  <c r="G1885" i="35" s="1"/>
  <c r="F1884" i="35"/>
  <c r="G1884" i="35" s="1"/>
  <c r="F1883" i="35"/>
  <c r="G1883" i="35" s="1"/>
  <c r="F1882" i="35"/>
  <c r="G1882" i="35" s="1"/>
  <c r="F1881" i="35"/>
  <c r="G1881" i="35" s="1"/>
  <c r="F1880" i="35"/>
  <c r="G1880" i="35" s="1"/>
  <c r="F1879" i="35"/>
  <c r="G1879" i="35" s="1"/>
  <c r="F1878" i="35"/>
  <c r="G1878" i="35" s="1"/>
  <c r="F1877" i="35"/>
  <c r="G1877" i="35" s="1"/>
  <c r="F1876" i="35"/>
  <c r="G1876" i="35" s="1"/>
  <c r="F1875" i="35"/>
  <c r="G1875" i="35" s="1"/>
  <c r="F1874" i="35"/>
  <c r="G1874" i="35" s="1"/>
  <c r="F1873" i="35"/>
  <c r="G1873" i="35" s="1"/>
  <c r="F1872" i="35"/>
  <c r="G1872" i="35" s="1"/>
  <c r="F1871" i="35"/>
  <c r="G1871" i="35" s="1"/>
  <c r="F1870" i="35"/>
  <c r="G1870" i="35" s="1"/>
  <c r="F1869" i="35"/>
  <c r="G1869" i="35" s="1"/>
  <c r="F1868" i="35"/>
  <c r="G1868" i="35" s="1"/>
  <c r="F1867" i="35"/>
  <c r="G1867" i="35" s="1"/>
  <c r="F1866" i="35"/>
  <c r="G1866" i="35" s="1"/>
  <c r="F1865" i="35"/>
  <c r="G1865" i="35" s="1"/>
  <c r="F1864" i="35"/>
  <c r="G1864" i="35" s="1"/>
  <c r="F1863" i="35"/>
  <c r="G1863" i="35" s="1"/>
  <c r="F1862" i="35"/>
  <c r="G1862" i="35" s="1"/>
  <c r="F1861" i="35"/>
  <c r="G1861" i="35" s="1"/>
  <c r="F1860" i="35"/>
  <c r="G1860" i="35" s="1"/>
  <c r="F1859" i="35"/>
  <c r="G1859" i="35" s="1"/>
  <c r="F1858" i="35"/>
  <c r="G1858" i="35" s="1"/>
  <c r="F1857" i="35"/>
  <c r="G1857" i="35" s="1"/>
  <c r="F1856" i="35"/>
  <c r="G1856" i="35" s="1"/>
  <c r="F1855" i="35"/>
  <c r="G1855" i="35" s="1"/>
  <c r="F1854" i="35"/>
  <c r="G1854" i="35" s="1"/>
  <c r="F1853" i="35"/>
  <c r="G1853" i="35" s="1"/>
  <c r="F1852" i="35"/>
  <c r="G1852" i="35" s="1"/>
  <c r="F1851" i="35"/>
  <c r="G1851" i="35" s="1"/>
  <c r="F1850" i="35"/>
  <c r="G1850" i="35" s="1"/>
  <c r="F1849" i="35"/>
  <c r="G1849" i="35" s="1"/>
  <c r="F1848" i="35"/>
  <c r="G1848" i="35" s="1"/>
  <c r="F1847" i="35"/>
  <c r="G1847" i="35" s="1"/>
  <c r="F1846" i="35"/>
  <c r="G1846" i="35" s="1"/>
  <c r="F1845" i="35"/>
  <c r="G1845" i="35" s="1"/>
  <c r="F1844" i="35"/>
  <c r="G1844" i="35" s="1"/>
  <c r="F1843" i="35"/>
  <c r="G1843" i="35" s="1"/>
  <c r="F1842" i="35"/>
  <c r="G1842" i="35" s="1"/>
  <c r="F1841" i="35"/>
  <c r="G1841" i="35" s="1"/>
  <c r="F1840" i="35"/>
  <c r="G1840" i="35" s="1"/>
  <c r="F1839" i="35"/>
  <c r="G1839" i="35" s="1"/>
  <c r="F1838" i="35"/>
  <c r="G1838" i="35" s="1"/>
  <c r="F1837" i="35"/>
  <c r="G1837" i="35" s="1"/>
  <c r="F1836" i="35"/>
  <c r="G1836" i="35" s="1"/>
  <c r="F1835" i="35"/>
  <c r="G1835" i="35" s="1"/>
  <c r="F1834" i="35"/>
  <c r="G1834" i="35" s="1"/>
  <c r="F1833" i="35"/>
  <c r="G1833" i="35" s="1"/>
  <c r="F1832" i="35"/>
  <c r="G1832" i="35" s="1"/>
  <c r="F1831" i="35"/>
  <c r="G1831" i="35" s="1"/>
  <c r="F1830" i="35"/>
  <c r="G1830" i="35" s="1"/>
  <c r="F1829" i="35"/>
  <c r="G1829" i="35" s="1"/>
  <c r="F1828" i="35"/>
  <c r="G1828" i="35" s="1"/>
  <c r="F1827" i="35"/>
  <c r="G1827" i="35" s="1"/>
  <c r="F1826" i="35"/>
  <c r="G1826" i="35" s="1"/>
  <c r="F1825" i="35"/>
  <c r="G1825" i="35" s="1"/>
  <c r="F1824" i="35"/>
  <c r="G1824" i="35" s="1"/>
  <c r="F1823" i="35"/>
  <c r="G1823" i="35" s="1"/>
  <c r="F1822" i="35"/>
  <c r="G1822" i="35" s="1"/>
  <c r="F1821" i="35"/>
  <c r="G1821" i="35" s="1"/>
  <c r="F1820" i="35"/>
  <c r="G1820" i="35" s="1"/>
  <c r="F1819" i="35"/>
  <c r="G1819" i="35" s="1"/>
  <c r="F1818" i="35"/>
  <c r="G1818" i="35" s="1"/>
  <c r="F1817" i="35"/>
  <c r="G1817" i="35" s="1"/>
  <c r="F1816" i="35"/>
  <c r="G1816" i="35" s="1"/>
  <c r="F1815" i="35"/>
  <c r="G1815" i="35" s="1"/>
  <c r="F1814" i="35"/>
  <c r="G1814" i="35" s="1"/>
  <c r="F1813" i="35"/>
  <c r="G1813" i="35" s="1"/>
  <c r="F1812" i="35"/>
  <c r="G1812" i="35" s="1"/>
  <c r="F1811" i="35"/>
  <c r="G1811" i="35" s="1"/>
  <c r="F1810" i="35"/>
  <c r="G1810" i="35" s="1"/>
  <c r="F1809" i="35"/>
  <c r="G1809" i="35" s="1"/>
  <c r="F1808" i="35"/>
  <c r="G1808" i="35" s="1"/>
  <c r="F1807" i="35"/>
  <c r="G1807" i="35" s="1"/>
  <c r="F1806" i="35"/>
  <c r="G1806" i="35" s="1"/>
  <c r="F1805" i="35"/>
  <c r="G1805" i="35" s="1"/>
  <c r="F1804" i="35"/>
  <c r="G1804" i="35" s="1"/>
  <c r="F1803" i="35"/>
  <c r="G1803" i="35" s="1"/>
  <c r="F1802" i="35"/>
  <c r="G1802" i="35" s="1"/>
  <c r="F1801" i="35"/>
  <c r="G1801" i="35" s="1"/>
  <c r="F1800" i="35"/>
  <c r="G1800" i="35" s="1"/>
  <c r="F1799" i="35"/>
  <c r="G1799" i="35" s="1"/>
  <c r="F1798" i="35"/>
  <c r="G1798" i="35" s="1"/>
  <c r="F1797" i="35"/>
  <c r="G1797" i="35" s="1"/>
  <c r="F1796" i="35"/>
  <c r="G1796" i="35" s="1"/>
  <c r="F1795" i="35"/>
  <c r="G1795" i="35" s="1"/>
  <c r="F1794" i="35"/>
  <c r="G1794" i="35" s="1"/>
  <c r="F1793" i="35"/>
  <c r="G1793" i="35" s="1"/>
  <c r="F1792" i="35"/>
  <c r="G1792" i="35" s="1"/>
  <c r="F1791" i="35"/>
  <c r="G1791" i="35" s="1"/>
  <c r="F1790" i="35"/>
  <c r="G1790" i="35" s="1"/>
  <c r="F1789" i="35"/>
  <c r="G1789" i="35" s="1"/>
  <c r="F1788" i="35"/>
  <c r="G1788" i="35" s="1"/>
  <c r="F1787" i="35"/>
  <c r="G1787" i="35" s="1"/>
  <c r="F1786" i="35"/>
  <c r="G1786" i="35" s="1"/>
  <c r="F1785" i="35"/>
  <c r="G1785" i="35" s="1"/>
  <c r="F1784" i="35"/>
  <c r="G1784" i="35" s="1"/>
  <c r="F1783" i="35"/>
  <c r="G1783" i="35" s="1"/>
  <c r="F1782" i="35"/>
  <c r="G1782" i="35" s="1"/>
  <c r="F1781" i="35"/>
  <c r="G1781" i="35" s="1"/>
  <c r="F1780" i="35"/>
  <c r="G1780" i="35" s="1"/>
  <c r="F1779" i="35"/>
  <c r="G1779" i="35" s="1"/>
  <c r="F1778" i="35"/>
  <c r="G1778" i="35" s="1"/>
  <c r="F1777" i="35"/>
  <c r="G1777" i="35" s="1"/>
  <c r="F1776" i="35"/>
  <c r="G1776" i="35" s="1"/>
  <c r="F1775" i="35"/>
  <c r="G1775" i="35" s="1"/>
  <c r="F1774" i="35"/>
  <c r="G1774" i="35" s="1"/>
  <c r="F1773" i="35"/>
  <c r="G1773" i="35" s="1"/>
  <c r="F1772" i="35"/>
  <c r="G1772" i="35" s="1"/>
  <c r="F1771" i="35"/>
  <c r="G1771" i="35" s="1"/>
  <c r="F1770" i="35"/>
  <c r="G1770" i="35" s="1"/>
  <c r="F1769" i="35"/>
  <c r="G1769" i="35" s="1"/>
  <c r="F1768" i="35"/>
  <c r="G1768" i="35" s="1"/>
  <c r="F1767" i="35"/>
  <c r="G1767" i="35" s="1"/>
  <c r="F1766" i="35"/>
  <c r="G1766" i="35" s="1"/>
  <c r="F1765" i="35"/>
  <c r="G1765" i="35" s="1"/>
  <c r="F1764" i="35"/>
  <c r="G1764" i="35" s="1"/>
  <c r="F1763" i="35"/>
  <c r="G1763" i="35" s="1"/>
  <c r="F1762" i="35"/>
  <c r="G1762" i="35" s="1"/>
  <c r="F1761" i="35"/>
  <c r="G1761" i="35" s="1"/>
  <c r="F1760" i="35"/>
  <c r="G1760" i="35" s="1"/>
  <c r="F1759" i="35"/>
  <c r="G1759" i="35" s="1"/>
  <c r="F1758" i="35"/>
  <c r="G1758" i="35" s="1"/>
  <c r="F1757" i="35"/>
  <c r="G1757" i="35" s="1"/>
  <c r="F1756" i="35"/>
  <c r="G1756" i="35" s="1"/>
  <c r="F1755" i="35"/>
  <c r="G1755" i="35" s="1"/>
  <c r="F1754" i="35"/>
  <c r="G1754" i="35" s="1"/>
  <c r="F1753" i="35"/>
  <c r="G1753" i="35" s="1"/>
  <c r="F1752" i="35"/>
  <c r="G1752" i="35" s="1"/>
  <c r="F1751" i="35"/>
  <c r="G1751" i="35" s="1"/>
  <c r="F1750" i="35"/>
  <c r="G1750" i="35" s="1"/>
  <c r="F1749" i="35"/>
  <c r="G1749" i="35" s="1"/>
  <c r="F1748" i="35"/>
  <c r="G1748" i="35" s="1"/>
  <c r="F1747" i="35"/>
  <c r="G1747" i="35" s="1"/>
  <c r="F1746" i="35"/>
  <c r="G1746" i="35" s="1"/>
  <c r="F1745" i="35"/>
  <c r="G1745" i="35" s="1"/>
  <c r="F1744" i="35"/>
  <c r="G1744" i="35" s="1"/>
  <c r="F1743" i="35"/>
  <c r="G1743" i="35" s="1"/>
  <c r="F1742" i="35"/>
  <c r="G1742" i="35" s="1"/>
  <c r="F1741" i="35"/>
  <c r="G1741" i="35" s="1"/>
  <c r="F1740" i="35"/>
  <c r="G1740" i="35" s="1"/>
  <c r="F1739" i="35"/>
  <c r="G1739" i="35" s="1"/>
  <c r="F1738" i="35"/>
  <c r="G1738" i="35" s="1"/>
  <c r="F1737" i="35"/>
  <c r="G1737" i="35" s="1"/>
  <c r="F1736" i="35"/>
  <c r="G1736" i="35" s="1"/>
  <c r="F1735" i="35"/>
  <c r="G1735" i="35" s="1"/>
  <c r="F1734" i="35"/>
  <c r="G1734" i="35" s="1"/>
  <c r="F1733" i="35"/>
  <c r="G1733" i="35" s="1"/>
  <c r="F1732" i="35"/>
  <c r="G1732" i="35" s="1"/>
  <c r="F1731" i="35"/>
  <c r="G1731" i="35" s="1"/>
  <c r="F1730" i="35"/>
  <c r="G1730" i="35" s="1"/>
  <c r="F1729" i="35"/>
  <c r="G1729" i="35" s="1"/>
  <c r="F1728" i="35"/>
  <c r="G1728" i="35" s="1"/>
  <c r="F1727" i="35"/>
  <c r="G1727" i="35" s="1"/>
  <c r="F1726" i="35"/>
  <c r="G1726" i="35" s="1"/>
  <c r="F1725" i="35"/>
  <c r="G1725" i="35" s="1"/>
  <c r="F1724" i="35"/>
  <c r="G1724" i="35" s="1"/>
  <c r="F1723" i="35"/>
  <c r="G1723" i="35" s="1"/>
  <c r="F1722" i="35"/>
  <c r="G1722" i="35" s="1"/>
  <c r="F1721" i="35"/>
  <c r="G1721" i="35" s="1"/>
  <c r="F1720" i="35"/>
  <c r="G1720" i="35" s="1"/>
  <c r="F1719" i="35"/>
  <c r="G1719" i="35" s="1"/>
  <c r="F1718" i="35"/>
  <c r="G1718" i="35" s="1"/>
  <c r="F1717" i="35"/>
  <c r="G1717" i="35" s="1"/>
  <c r="F1716" i="35"/>
  <c r="G1716" i="35" s="1"/>
  <c r="F1715" i="35"/>
  <c r="G1715" i="35" s="1"/>
  <c r="F1714" i="35"/>
  <c r="G1714" i="35" s="1"/>
  <c r="F1713" i="35"/>
  <c r="G1713" i="35" s="1"/>
  <c r="F1712" i="35"/>
  <c r="G1712" i="35" s="1"/>
  <c r="F1711" i="35"/>
  <c r="G1711" i="35" s="1"/>
  <c r="F1710" i="35"/>
  <c r="G1710" i="35" s="1"/>
  <c r="F1709" i="35"/>
  <c r="G1709" i="35" s="1"/>
  <c r="F1708" i="35"/>
  <c r="G1708" i="35" s="1"/>
  <c r="F1707" i="35"/>
  <c r="G1707" i="35" s="1"/>
  <c r="F1706" i="35"/>
  <c r="G1706" i="35" s="1"/>
  <c r="F1705" i="35"/>
  <c r="G1705" i="35" s="1"/>
  <c r="F1704" i="35"/>
  <c r="G1704" i="35" s="1"/>
  <c r="F1703" i="35"/>
  <c r="G1703" i="35" s="1"/>
  <c r="F1702" i="35"/>
  <c r="G1702" i="35" s="1"/>
  <c r="F1701" i="35"/>
  <c r="G1701" i="35" s="1"/>
  <c r="F1700" i="35"/>
  <c r="G1700" i="35" s="1"/>
  <c r="F1699" i="35"/>
  <c r="G1699" i="35" s="1"/>
  <c r="F1698" i="35"/>
  <c r="G1698" i="35" s="1"/>
  <c r="F1697" i="35"/>
  <c r="G1697" i="35" s="1"/>
  <c r="F1696" i="35"/>
  <c r="G1696" i="35" s="1"/>
  <c r="F1695" i="35"/>
  <c r="G1695" i="35" s="1"/>
  <c r="F1694" i="35"/>
  <c r="G1694" i="35" s="1"/>
  <c r="F1693" i="35"/>
  <c r="G1693" i="35" s="1"/>
  <c r="F1692" i="35"/>
  <c r="G1692" i="35" s="1"/>
  <c r="F1691" i="35"/>
  <c r="G1691" i="35" s="1"/>
  <c r="F1690" i="35"/>
  <c r="G1690" i="35" s="1"/>
  <c r="F1689" i="35"/>
  <c r="G1689" i="35" s="1"/>
  <c r="F1688" i="35"/>
  <c r="G1688" i="35" s="1"/>
  <c r="F1687" i="35"/>
  <c r="G1687" i="35" s="1"/>
  <c r="F1686" i="35"/>
  <c r="G1686" i="35" s="1"/>
  <c r="F1685" i="35"/>
  <c r="G1685" i="35" s="1"/>
  <c r="F1684" i="35"/>
  <c r="G1684" i="35" s="1"/>
  <c r="F1683" i="35"/>
  <c r="G1683" i="35" s="1"/>
  <c r="F1682" i="35"/>
  <c r="G1682" i="35" s="1"/>
  <c r="F1681" i="35"/>
  <c r="G1681" i="35" s="1"/>
  <c r="F1680" i="35"/>
  <c r="G1680" i="35" s="1"/>
  <c r="F1679" i="35"/>
  <c r="G1679" i="35" s="1"/>
  <c r="F1678" i="35"/>
  <c r="G1678" i="35" s="1"/>
  <c r="F1677" i="35"/>
  <c r="G1677" i="35" s="1"/>
  <c r="F1676" i="35"/>
  <c r="G1676" i="35" s="1"/>
  <c r="F1675" i="35"/>
  <c r="G1675" i="35" s="1"/>
  <c r="F1674" i="35"/>
  <c r="G1674" i="35" s="1"/>
  <c r="F1673" i="35"/>
  <c r="G1673" i="35" s="1"/>
  <c r="F1672" i="35"/>
  <c r="G1672" i="35" s="1"/>
  <c r="F1671" i="35"/>
  <c r="G1671" i="35" s="1"/>
  <c r="F1670" i="35"/>
  <c r="G1670" i="35" s="1"/>
  <c r="F1669" i="35"/>
  <c r="G1669" i="35" s="1"/>
  <c r="F1668" i="35"/>
  <c r="G1668" i="35" s="1"/>
  <c r="F1667" i="35"/>
  <c r="G1667" i="35" s="1"/>
  <c r="F1666" i="35"/>
  <c r="G1666" i="35" s="1"/>
  <c r="F1665" i="35"/>
  <c r="G1665" i="35" s="1"/>
  <c r="F1664" i="35"/>
  <c r="G1664" i="35" s="1"/>
  <c r="F1663" i="35"/>
  <c r="G1663" i="35" s="1"/>
  <c r="F1662" i="35"/>
  <c r="G1662" i="35" s="1"/>
  <c r="F1661" i="35"/>
  <c r="G1661" i="35" s="1"/>
  <c r="F1660" i="35"/>
  <c r="G1660" i="35" s="1"/>
  <c r="F1659" i="35"/>
  <c r="G1659" i="35" s="1"/>
  <c r="F1658" i="35"/>
  <c r="G1658" i="35" s="1"/>
  <c r="F1657" i="35"/>
  <c r="G1657" i="35" s="1"/>
  <c r="F1656" i="35"/>
  <c r="G1656" i="35" s="1"/>
  <c r="F1655" i="35"/>
  <c r="G1655" i="35" s="1"/>
  <c r="F1654" i="35"/>
  <c r="G1654" i="35" s="1"/>
  <c r="F1653" i="35"/>
  <c r="G1653" i="35" s="1"/>
  <c r="F1652" i="35"/>
  <c r="G1652" i="35" s="1"/>
  <c r="F1651" i="35"/>
  <c r="G1651" i="35" s="1"/>
  <c r="F1650" i="35"/>
  <c r="G1650" i="35" s="1"/>
  <c r="F1649" i="35"/>
  <c r="G1649" i="35" s="1"/>
  <c r="F1648" i="35"/>
  <c r="G1648" i="35" s="1"/>
  <c r="F1647" i="35"/>
  <c r="G1647" i="35" s="1"/>
  <c r="F1646" i="35"/>
  <c r="G1646" i="35" s="1"/>
  <c r="F1645" i="35"/>
  <c r="G1645" i="35" s="1"/>
  <c r="F1644" i="35"/>
  <c r="G1644" i="35" s="1"/>
  <c r="F1643" i="35"/>
  <c r="G1643" i="35" s="1"/>
  <c r="F1642" i="35"/>
  <c r="G1642" i="35" s="1"/>
  <c r="F1641" i="35"/>
  <c r="G1641" i="35" s="1"/>
  <c r="F1640" i="35"/>
  <c r="G1640" i="35" s="1"/>
  <c r="F1639" i="35"/>
  <c r="G1639" i="35" s="1"/>
  <c r="F1638" i="35"/>
  <c r="G1638" i="35" s="1"/>
  <c r="F1637" i="35"/>
  <c r="G1637" i="35" s="1"/>
  <c r="F1636" i="35"/>
  <c r="G1636" i="35" s="1"/>
  <c r="F1635" i="35"/>
  <c r="G1635" i="35" s="1"/>
  <c r="F1634" i="35"/>
  <c r="G1634" i="35" s="1"/>
  <c r="F1633" i="35"/>
  <c r="G1633" i="35" s="1"/>
  <c r="F1632" i="35"/>
  <c r="G1632" i="35" s="1"/>
  <c r="F1631" i="35"/>
  <c r="G1631" i="35" s="1"/>
  <c r="F1630" i="35"/>
  <c r="G1630" i="35" s="1"/>
  <c r="F1629" i="35"/>
  <c r="G1629" i="35" s="1"/>
  <c r="F1628" i="35"/>
  <c r="G1628" i="35" s="1"/>
  <c r="F1627" i="35"/>
  <c r="G1627" i="35" s="1"/>
  <c r="F1626" i="35"/>
  <c r="G1626" i="35" s="1"/>
  <c r="F1625" i="35"/>
  <c r="G1625" i="35" s="1"/>
  <c r="F1624" i="35"/>
  <c r="G1624" i="35" s="1"/>
  <c r="F1623" i="35"/>
  <c r="G1623" i="35" s="1"/>
  <c r="F1622" i="35"/>
  <c r="G1622" i="35" s="1"/>
  <c r="F1621" i="35"/>
  <c r="G1621" i="35" s="1"/>
  <c r="F1620" i="35"/>
  <c r="G1620" i="35" s="1"/>
  <c r="F1619" i="35"/>
  <c r="G1619" i="35" s="1"/>
  <c r="F1618" i="35"/>
  <c r="G1618" i="35" s="1"/>
  <c r="F1617" i="35"/>
  <c r="G1617" i="35" s="1"/>
  <c r="F1616" i="35"/>
  <c r="G1616" i="35" s="1"/>
  <c r="F1615" i="35"/>
  <c r="G1615" i="35" s="1"/>
  <c r="F1614" i="35"/>
  <c r="G1614" i="35" s="1"/>
  <c r="F1613" i="35"/>
  <c r="G1613" i="35" s="1"/>
  <c r="F1612" i="35"/>
  <c r="G1612" i="35" s="1"/>
  <c r="F1611" i="35"/>
  <c r="G1611" i="35" s="1"/>
  <c r="F1610" i="35"/>
  <c r="G1610" i="35" s="1"/>
  <c r="F1609" i="35"/>
  <c r="G1609" i="35" s="1"/>
  <c r="F1608" i="35"/>
  <c r="G1608" i="35" s="1"/>
  <c r="F1607" i="35"/>
  <c r="G1607" i="35" s="1"/>
  <c r="F1606" i="35"/>
  <c r="G1606" i="35" s="1"/>
  <c r="F1605" i="35"/>
  <c r="G1605" i="35" s="1"/>
  <c r="F1604" i="35"/>
  <c r="G1604" i="35" s="1"/>
  <c r="F1603" i="35"/>
  <c r="G1603" i="35" s="1"/>
  <c r="F1602" i="35"/>
  <c r="G1602" i="35" s="1"/>
  <c r="F1601" i="35"/>
  <c r="G1601" i="35" s="1"/>
  <c r="F1600" i="35"/>
  <c r="G1600" i="35" s="1"/>
  <c r="F1599" i="35"/>
  <c r="G1599" i="35" s="1"/>
  <c r="F1598" i="35"/>
  <c r="G1598" i="35" s="1"/>
  <c r="F1597" i="35"/>
  <c r="G1597" i="35" s="1"/>
  <c r="F1596" i="35"/>
  <c r="G1596" i="35" s="1"/>
  <c r="F1595" i="35"/>
  <c r="G1595" i="35" s="1"/>
  <c r="F1594" i="35"/>
  <c r="G1594" i="35" s="1"/>
  <c r="F1593" i="35"/>
  <c r="G1593" i="35" s="1"/>
  <c r="F1592" i="35"/>
  <c r="G1592" i="35" s="1"/>
  <c r="F1591" i="35"/>
  <c r="G1591" i="35" s="1"/>
  <c r="F1590" i="35"/>
  <c r="G1590" i="35" s="1"/>
  <c r="F1589" i="35"/>
  <c r="G1589" i="35" s="1"/>
  <c r="F1588" i="35"/>
  <c r="G1588" i="35" s="1"/>
  <c r="F1587" i="35"/>
  <c r="G1587" i="35" s="1"/>
  <c r="F1586" i="35"/>
  <c r="G1586" i="35" s="1"/>
  <c r="F1585" i="35"/>
  <c r="G1585" i="35" s="1"/>
  <c r="F1584" i="35"/>
  <c r="G1584" i="35" s="1"/>
  <c r="F1583" i="35"/>
  <c r="G1583" i="35" s="1"/>
  <c r="F1582" i="35"/>
  <c r="G1582" i="35" s="1"/>
  <c r="F1581" i="35"/>
  <c r="G1581" i="35" s="1"/>
  <c r="F1580" i="35"/>
  <c r="G1580" i="35" s="1"/>
  <c r="F1579" i="35"/>
  <c r="G1579" i="35" s="1"/>
  <c r="F1578" i="35"/>
  <c r="G1578" i="35" s="1"/>
  <c r="F1577" i="35"/>
  <c r="G1577" i="35" s="1"/>
  <c r="F1576" i="35"/>
  <c r="G1576" i="35" s="1"/>
  <c r="F1575" i="35"/>
  <c r="G1575" i="35" s="1"/>
  <c r="F1574" i="35"/>
  <c r="G1574" i="35" s="1"/>
  <c r="F1573" i="35"/>
  <c r="G1573" i="35" s="1"/>
  <c r="F1572" i="35"/>
  <c r="G1572" i="35" s="1"/>
  <c r="F1571" i="35"/>
  <c r="G1571" i="35" s="1"/>
  <c r="F1570" i="35"/>
  <c r="G1570" i="35" s="1"/>
  <c r="F1569" i="35"/>
  <c r="G1569" i="35" s="1"/>
  <c r="F1568" i="35"/>
  <c r="G1568" i="35" s="1"/>
  <c r="F1567" i="35"/>
  <c r="G1567" i="35" s="1"/>
  <c r="F1566" i="35"/>
  <c r="G1566" i="35" s="1"/>
  <c r="F1565" i="35"/>
  <c r="G1565" i="35" s="1"/>
  <c r="F1564" i="35"/>
  <c r="G1564" i="35" s="1"/>
  <c r="F1563" i="35"/>
  <c r="G1563" i="35" s="1"/>
  <c r="F1562" i="35"/>
  <c r="G1562" i="35" s="1"/>
  <c r="F1561" i="35"/>
  <c r="G1561" i="35" s="1"/>
  <c r="F1560" i="35"/>
  <c r="G1560" i="35" s="1"/>
  <c r="F1559" i="35"/>
  <c r="G1559" i="35" s="1"/>
  <c r="F1558" i="35"/>
  <c r="G1558" i="35" s="1"/>
  <c r="F1557" i="35"/>
  <c r="G1557" i="35" s="1"/>
  <c r="F1556" i="35"/>
  <c r="G1556" i="35" s="1"/>
  <c r="F1555" i="35"/>
  <c r="G1555" i="35" s="1"/>
  <c r="F1554" i="35"/>
  <c r="G1554" i="35" s="1"/>
  <c r="F1553" i="35"/>
  <c r="G1553" i="35" s="1"/>
  <c r="F1552" i="35"/>
  <c r="G1552" i="35" s="1"/>
  <c r="F1551" i="35"/>
  <c r="G1551" i="35" s="1"/>
  <c r="F1550" i="35"/>
  <c r="G1550" i="35" s="1"/>
  <c r="F1549" i="35"/>
  <c r="G1549" i="35" s="1"/>
  <c r="F1548" i="35"/>
  <c r="G1548" i="35" s="1"/>
  <c r="F1547" i="35"/>
  <c r="G1547" i="35" s="1"/>
  <c r="F1546" i="35"/>
  <c r="G1546" i="35" s="1"/>
  <c r="F1545" i="35"/>
  <c r="G1545" i="35" s="1"/>
  <c r="F1544" i="35"/>
  <c r="G1544" i="35" s="1"/>
  <c r="F1543" i="35"/>
  <c r="G1543" i="35" s="1"/>
  <c r="F1542" i="35"/>
  <c r="G1542" i="35" s="1"/>
  <c r="F1541" i="35"/>
  <c r="G1541" i="35" s="1"/>
  <c r="F1540" i="35"/>
  <c r="G1540" i="35" s="1"/>
  <c r="F1539" i="35"/>
  <c r="G1539" i="35" s="1"/>
  <c r="F1538" i="35"/>
  <c r="G1538" i="35" s="1"/>
  <c r="F1537" i="35"/>
  <c r="G1537" i="35" s="1"/>
  <c r="F1536" i="35"/>
  <c r="G1536" i="35" s="1"/>
  <c r="F1535" i="35"/>
  <c r="G1535" i="35" s="1"/>
  <c r="F1534" i="35"/>
  <c r="G1534" i="35" s="1"/>
  <c r="F1533" i="35"/>
  <c r="G1533" i="35" s="1"/>
  <c r="F1532" i="35"/>
  <c r="G1532" i="35" s="1"/>
  <c r="F1531" i="35"/>
  <c r="G1531" i="35" s="1"/>
  <c r="F1530" i="35"/>
  <c r="G1530" i="35" s="1"/>
  <c r="F1529" i="35"/>
  <c r="G1529" i="35" s="1"/>
  <c r="F1528" i="35"/>
  <c r="G1528" i="35" s="1"/>
  <c r="F1527" i="35"/>
  <c r="G1527" i="35" s="1"/>
  <c r="F1526" i="35"/>
  <c r="G1526" i="35" s="1"/>
  <c r="F1525" i="35"/>
  <c r="G1525" i="35" s="1"/>
  <c r="F1524" i="35"/>
  <c r="G1524" i="35" s="1"/>
  <c r="F1523" i="35"/>
  <c r="G1523" i="35" s="1"/>
  <c r="F1522" i="35"/>
  <c r="G1522" i="35" s="1"/>
  <c r="F1521" i="35"/>
  <c r="G1521" i="35" s="1"/>
  <c r="F1520" i="35"/>
  <c r="G1520" i="35" s="1"/>
  <c r="F1519" i="35"/>
  <c r="G1519" i="35" s="1"/>
  <c r="F1518" i="35"/>
  <c r="G1518" i="35" s="1"/>
  <c r="F1517" i="35"/>
  <c r="G1517" i="35" s="1"/>
  <c r="F1516" i="35"/>
  <c r="G1516" i="35" s="1"/>
  <c r="F1515" i="35"/>
  <c r="G1515" i="35" s="1"/>
  <c r="F1514" i="35"/>
  <c r="G1514" i="35" s="1"/>
  <c r="F1513" i="35"/>
  <c r="G1513" i="35" s="1"/>
  <c r="F1512" i="35"/>
  <c r="G1512" i="35" s="1"/>
  <c r="F1511" i="35"/>
  <c r="G1511" i="35" s="1"/>
  <c r="F1510" i="35"/>
  <c r="G1510" i="35" s="1"/>
  <c r="F1509" i="35"/>
  <c r="G1509" i="35" s="1"/>
  <c r="F1508" i="35"/>
  <c r="G1508" i="35" s="1"/>
  <c r="F1507" i="35"/>
  <c r="G1507" i="35" s="1"/>
  <c r="F1506" i="35"/>
  <c r="G1506" i="35" s="1"/>
  <c r="F1505" i="35"/>
  <c r="G1505" i="35" s="1"/>
  <c r="F1504" i="35"/>
  <c r="G1504" i="35" s="1"/>
  <c r="F1503" i="35"/>
  <c r="G1503" i="35" s="1"/>
  <c r="F1502" i="35"/>
  <c r="G1502" i="35" s="1"/>
  <c r="F1501" i="35"/>
  <c r="G1501" i="35" s="1"/>
  <c r="F1500" i="35"/>
  <c r="G1500" i="35" s="1"/>
  <c r="F1499" i="35"/>
  <c r="G1499" i="35" s="1"/>
  <c r="F1498" i="35"/>
  <c r="G1498" i="35" s="1"/>
  <c r="F1497" i="35"/>
  <c r="G1497" i="35" s="1"/>
  <c r="F1496" i="35"/>
  <c r="G1496" i="35" s="1"/>
  <c r="F1495" i="35"/>
  <c r="G1495" i="35" s="1"/>
  <c r="F1494" i="35"/>
  <c r="G1494" i="35" s="1"/>
  <c r="F1493" i="35"/>
  <c r="G1493" i="35" s="1"/>
  <c r="F1492" i="35"/>
  <c r="G1492" i="35" s="1"/>
  <c r="F1491" i="35"/>
  <c r="G1491" i="35" s="1"/>
  <c r="F1490" i="35"/>
  <c r="G1490" i="35" s="1"/>
  <c r="F1489" i="35"/>
  <c r="G1489" i="35" s="1"/>
  <c r="F1488" i="35"/>
  <c r="G1488" i="35" s="1"/>
  <c r="F1487" i="35"/>
  <c r="G1487" i="35" s="1"/>
  <c r="F1486" i="35"/>
  <c r="G1486" i="35" s="1"/>
  <c r="F1485" i="35"/>
  <c r="G1485" i="35" s="1"/>
  <c r="F1484" i="35"/>
  <c r="G1484" i="35" s="1"/>
  <c r="F1483" i="35"/>
  <c r="G1483" i="35" s="1"/>
  <c r="F1482" i="35"/>
  <c r="G1482" i="35" s="1"/>
  <c r="F1481" i="35"/>
  <c r="G1481" i="35" s="1"/>
  <c r="F1480" i="35"/>
  <c r="G1480" i="35" s="1"/>
  <c r="F1479" i="35"/>
  <c r="G1479" i="35" s="1"/>
  <c r="F1478" i="35"/>
  <c r="G1478" i="35" s="1"/>
  <c r="F1477" i="35"/>
  <c r="G1477" i="35" s="1"/>
  <c r="F1476" i="35"/>
  <c r="G1476" i="35" s="1"/>
  <c r="F1475" i="35"/>
  <c r="G1475" i="35" s="1"/>
  <c r="F1474" i="35"/>
  <c r="G1474" i="35" s="1"/>
  <c r="F1473" i="35"/>
  <c r="G1473" i="35" s="1"/>
  <c r="F1472" i="35"/>
  <c r="G1472" i="35" s="1"/>
  <c r="F1471" i="35"/>
  <c r="G1471" i="35" s="1"/>
  <c r="F1470" i="35"/>
  <c r="G1470" i="35" s="1"/>
  <c r="F1469" i="35"/>
  <c r="G1469" i="35" s="1"/>
  <c r="F1468" i="35"/>
  <c r="G1468" i="35" s="1"/>
  <c r="F1467" i="35"/>
  <c r="G1467" i="35" s="1"/>
  <c r="F1466" i="35"/>
  <c r="G1466" i="35" s="1"/>
  <c r="F1465" i="35"/>
  <c r="G1465" i="35" s="1"/>
  <c r="F1464" i="35"/>
  <c r="G1464" i="35" s="1"/>
  <c r="F1463" i="35"/>
  <c r="G1463" i="35" s="1"/>
  <c r="F1462" i="35"/>
  <c r="G1462" i="35" s="1"/>
  <c r="F1461" i="35"/>
  <c r="G1461" i="35" s="1"/>
  <c r="F1460" i="35"/>
  <c r="G1460" i="35" s="1"/>
  <c r="F1459" i="35"/>
  <c r="G1459" i="35" s="1"/>
  <c r="F1458" i="35"/>
  <c r="G1458" i="35" s="1"/>
  <c r="F1457" i="35"/>
  <c r="G1457" i="35" s="1"/>
  <c r="F1456" i="35"/>
  <c r="G1456" i="35" s="1"/>
  <c r="F1455" i="35"/>
  <c r="G1455" i="35" s="1"/>
  <c r="F1454" i="35"/>
  <c r="G1454" i="35" s="1"/>
  <c r="F1453" i="35"/>
  <c r="G1453" i="35" s="1"/>
  <c r="F1452" i="35"/>
  <c r="G1452" i="35" s="1"/>
  <c r="F1451" i="35"/>
  <c r="G1451" i="35" s="1"/>
  <c r="F1450" i="35"/>
  <c r="G1450" i="35" s="1"/>
  <c r="F1449" i="35"/>
  <c r="G1449" i="35" s="1"/>
  <c r="F1448" i="35"/>
  <c r="G1448" i="35" s="1"/>
  <c r="F1447" i="35"/>
  <c r="G1447" i="35" s="1"/>
  <c r="F1446" i="35"/>
  <c r="G1446" i="35" s="1"/>
  <c r="F1445" i="35"/>
  <c r="G1445" i="35" s="1"/>
  <c r="F1444" i="35"/>
  <c r="G1444" i="35" s="1"/>
  <c r="F1443" i="35"/>
  <c r="G1443" i="35" s="1"/>
  <c r="F1442" i="35"/>
  <c r="G1442" i="35" s="1"/>
  <c r="F1441" i="35"/>
  <c r="G1441" i="35" s="1"/>
  <c r="F1440" i="35"/>
  <c r="G1440" i="35" s="1"/>
  <c r="F1439" i="35"/>
  <c r="G1439" i="35" s="1"/>
  <c r="F1438" i="35"/>
  <c r="G1438" i="35" s="1"/>
  <c r="F1437" i="35"/>
  <c r="G1437" i="35" s="1"/>
  <c r="F1436" i="35"/>
  <c r="G1436" i="35" s="1"/>
  <c r="F1435" i="35"/>
  <c r="G1435" i="35" s="1"/>
  <c r="F1434" i="35"/>
  <c r="G1434" i="35" s="1"/>
  <c r="F1433" i="35"/>
  <c r="G1433" i="35" s="1"/>
  <c r="F1432" i="35"/>
  <c r="G1432" i="35" s="1"/>
  <c r="F1431" i="35"/>
  <c r="G1431" i="35" s="1"/>
  <c r="F1430" i="35"/>
  <c r="G1430" i="35" s="1"/>
  <c r="F1429" i="35"/>
  <c r="G1429" i="35" s="1"/>
  <c r="F1428" i="35"/>
  <c r="G1428" i="35" s="1"/>
  <c r="F1427" i="35"/>
  <c r="G1427" i="35" s="1"/>
  <c r="F1426" i="35"/>
  <c r="G1426" i="35" s="1"/>
  <c r="F1425" i="35"/>
  <c r="G1425" i="35" s="1"/>
  <c r="F1424" i="35"/>
  <c r="G1424" i="35" s="1"/>
  <c r="F1423" i="35"/>
  <c r="G1423" i="35" s="1"/>
  <c r="F1422" i="35"/>
  <c r="G1422" i="35" s="1"/>
  <c r="F1421" i="35"/>
  <c r="G1421" i="35" s="1"/>
  <c r="F1420" i="35"/>
  <c r="G1420" i="35" s="1"/>
  <c r="F1419" i="35"/>
  <c r="G1419" i="35" s="1"/>
  <c r="F1418" i="35"/>
  <c r="G1418" i="35" s="1"/>
  <c r="F1417" i="35"/>
  <c r="G1417" i="35" s="1"/>
  <c r="F1416" i="35"/>
  <c r="G1416" i="35" s="1"/>
  <c r="F1415" i="35"/>
  <c r="G1415" i="35" s="1"/>
  <c r="F1414" i="35"/>
  <c r="G1414" i="35" s="1"/>
  <c r="F1413" i="35"/>
  <c r="G1413" i="35" s="1"/>
  <c r="F1412" i="35"/>
  <c r="G1412" i="35" s="1"/>
  <c r="F1411" i="35"/>
  <c r="G1411" i="35" s="1"/>
  <c r="F1410" i="35"/>
  <c r="G1410" i="35" s="1"/>
  <c r="F1409" i="35"/>
  <c r="G1409" i="35" s="1"/>
  <c r="F1408" i="35"/>
  <c r="G1408" i="35" s="1"/>
  <c r="F1407" i="35"/>
  <c r="G1407" i="35" s="1"/>
  <c r="F1406" i="35"/>
  <c r="G1406" i="35" s="1"/>
  <c r="F1405" i="35"/>
  <c r="G1405" i="35" s="1"/>
  <c r="F1404" i="35"/>
  <c r="G1404" i="35" s="1"/>
  <c r="F1403" i="35"/>
  <c r="G1403" i="35" s="1"/>
  <c r="F1402" i="35"/>
  <c r="G1402" i="35" s="1"/>
  <c r="F1401" i="35"/>
  <c r="G1401" i="35" s="1"/>
  <c r="F1400" i="35"/>
  <c r="G1400" i="35" s="1"/>
  <c r="F1399" i="35"/>
  <c r="G1399" i="35" s="1"/>
  <c r="F1398" i="35"/>
  <c r="G1398" i="35" s="1"/>
  <c r="F1397" i="35"/>
  <c r="G1397" i="35" s="1"/>
  <c r="F1396" i="35"/>
  <c r="G1396" i="35" s="1"/>
  <c r="F1395" i="35"/>
  <c r="G1395" i="35" s="1"/>
  <c r="F1394" i="35"/>
  <c r="G1394" i="35" s="1"/>
  <c r="F1393" i="35"/>
  <c r="G1393" i="35" s="1"/>
  <c r="F1392" i="35"/>
  <c r="G1392" i="35" s="1"/>
  <c r="F1391" i="35"/>
  <c r="G1391" i="35" s="1"/>
  <c r="F1390" i="35"/>
  <c r="G1390" i="35" s="1"/>
  <c r="F1389" i="35"/>
  <c r="G1389" i="35" s="1"/>
  <c r="F1388" i="35"/>
  <c r="G1388" i="35" s="1"/>
  <c r="F1387" i="35"/>
  <c r="G1387" i="35" s="1"/>
  <c r="F1386" i="35"/>
  <c r="G1386" i="35" s="1"/>
  <c r="F1385" i="35"/>
  <c r="G1385" i="35" s="1"/>
  <c r="F1384" i="35"/>
  <c r="G1384" i="35" s="1"/>
  <c r="F1383" i="35"/>
  <c r="G1383" i="35" s="1"/>
  <c r="F1382" i="35"/>
  <c r="G1382" i="35" s="1"/>
  <c r="F1381" i="35"/>
  <c r="G1381" i="35" s="1"/>
  <c r="F1380" i="35"/>
  <c r="G1380" i="35" s="1"/>
  <c r="F1379" i="35"/>
  <c r="G1379" i="35" s="1"/>
  <c r="F1378" i="35"/>
  <c r="G1378" i="35" s="1"/>
  <c r="F1377" i="35"/>
  <c r="G1377" i="35" s="1"/>
  <c r="F1376" i="35"/>
  <c r="G1376" i="35" s="1"/>
  <c r="F1375" i="35"/>
  <c r="G1375" i="35" s="1"/>
  <c r="F1374" i="35"/>
  <c r="G1374" i="35" s="1"/>
  <c r="F1373" i="35"/>
  <c r="G1373" i="35" s="1"/>
  <c r="F1372" i="35"/>
  <c r="G1372" i="35" s="1"/>
  <c r="F1371" i="35"/>
  <c r="G1371" i="35" s="1"/>
  <c r="F1370" i="35"/>
  <c r="G1370" i="35" s="1"/>
  <c r="F1369" i="35"/>
  <c r="G1369" i="35" s="1"/>
  <c r="F1368" i="35"/>
  <c r="G1368" i="35" s="1"/>
  <c r="F1367" i="35"/>
  <c r="G1367" i="35" s="1"/>
  <c r="F1366" i="35"/>
  <c r="G1366" i="35" s="1"/>
  <c r="F1365" i="35"/>
  <c r="G1365" i="35" s="1"/>
  <c r="F1364" i="35"/>
  <c r="G1364" i="35" s="1"/>
  <c r="F1363" i="35"/>
  <c r="G1363" i="35" s="1"/>
  <c r="F1362" i="35"/>
  <c r="G1362" i="35" s="1"/>
  <c r="F1361" i="35"/>
  <c r="G1361" i="35" s="1"/>
  <c r="F1360" i="35"/>
  <c r="G1360" i="35" s="1"/>
  <c r="F1359" i="35"/>
  <c r="G1359" i="35" s="1"/>
  <c r="F1358" i="35"/>
  <c r="G1358" i="35" s="1"/>
  <c r="F1357" i="35"/>
  <c r="G1357" i="35" s="1"/>
  <c r="F1356" i="35"/>
  <c r="G1356" i="35" s="1"/>
  <c r="F1355" i="35"/>
  <c r="G1355" i="35" s="1"/>
  <c r="F1354" i="35"/>
  <c r="G1354" i="35" s="1"/>
  <c r="F1353" i="35"/>
  <c r="G1353" i="35" s="1"/>
  <c r="F1352" i="35"/>
  <c r="G1352" i="35" s="1"/>
  <c r="F1351" i="35"/>
  <c r="G1351" i="35" s="1"/>
  <c r="F1350" i="35"/>
  <c r="G1350" i="35" s="1"/>
  <c r="F1349" i="35"/>
  <c r="G1349" i="35" s="1"/>
  <c r="F1348" i="35"/>
  <c r="G1348" i="35" s="1"/>
  <c r="F1347" i="35"/>
  <c r="G1347" i="35" s="1"/>
  <c r="F1346" i="35"/>
  <c r="G1346" i="35" s="1"/>
  <c r="F1345" i="35"/>
  <c r="G1345" i="35" s="1"/>
  <c r="F1344" i="35"/>
  <c r="G1344" i="35" s="1"/>
  <c r="F1343" i="35"/>
  <c r="G1343" i="35" s="1"/>
  <c r="F1342" i="35"/>
  <c r="G1342" i="35" s="1"/>
  <c r="F1341" i="35"/>
  <c r="G1341" i="35" s="1"/>
  <c r="F1340" i="35"/>
  <c r="G1340" i="35" s="1"/>
  <c r="F1339" i="35"/>
  <c r="G1339" i="35" s="1"/>
  <c r="F1338" i="35"/>
  <c r="G1338" i="35" s="1"/>
  <c r="F1337" i="35"/>
  <c r="G1337" i="35" s="1"/>
  <c r="F1336" i="35"/>
  <c r="G1336" i="35" s="1"/>
  <c r="F1335" i="35"/>
  <c r="G1335" i="35" s="1"/>
  <c r="F1334" i="35"/>
  <c r="G1334" i="35" s="1"/>
  <c r="F1333" i="35"/>
  <c r="G1333" i="35" s="1"/>
  <c r="F1332" i="35"/>
  <c r="G1332" i="35" s="1"/>
  <c r="F1331" i="35"/>
  <c r="G1331" i="35" s="1"/>
  <c r="F1330" i="35"/>
  <c r="G1330" i="35" s="1"/>
  <c r="F1329" i="35"/>
  <c r="G1329" i="35" s="1"/>
  <c r="F1328" i="35"/>
  <c r="G1328" i="35" s="1"/>
  <c r="F1327" i="35"/>
  <c r="G1327" i="35" s="1"/>
  <c r="F1326" i="35"/>
  <c r="G1326" i="35" s="1"/>
  <c r="F1325" i="35"/>
  <c r="G1325" i="35" s="1"/>
  <c r="F1324" i="35"/>
  <c r="G1324" i="35" s="1"/>
  <c r="F1323" i="35"/>
  <c r="G1323" i="35" s="1"/>
  <c r="F1322" i="35"/>
  <c r="G1322" i="35" s="1"/>
  <c r="F1321" i="35"/>
  <c r="G1321" i="35" s="1"/>
  <c r="F1320" i="35"/>
  <c r="G1320" i="35" s="1"/>
  <c r="F1319" i="35"/>
  <c r="G1319" i="35" s="1"/>
  <c r="F1318" i="35"/>
  <c r="G1318" i="35" s="1"/>
  <c r="F1317" i="35"/>
  <c r="G1317" i="35" s="1"/>
  <c r="F1316" i="35"/>
  <c r="G1316" i="35" s="1"/>
  <c r="F1315" i="35"/>
  <c r="G1315" i="35" s="1"/>
  <c r="F1314" i="35"/>
  <c r="G1314" i="35" s="1"/>
  <c r="F1313" i="35"/>
  <c r="G1313" i="35" s="1"/>
  <c r="F1312" i="35"/>
  <c r="G1312" i="35" s="1"/>
  <c r="F1311" i="35"/>
  <c r="G1311" i="35" s="1"/>
  <c r="F1310" i="35"/>
  <c r="G1310" i="35" s="1"/>
  <c r="F1309" i="35"/>
  <c r="G1309" i="35" s="1"/>
  <c r="F1308" i="35"/>
  <c r="G1308" i="35" s="1"/>
  <c r="F1307" i="35"/>
  <c r="G1307" i="35" s="1"/>
  <c r="F1306" i="35"/>
  <c r="G1306" i="35" s="1"/>
  <c r="F1305" i="35"/>
  <c r="G1305" i="35" s="1"/>
  <c r="F1304" i="35"/>
  <c r="G1304" i="35" s="1"/>
  <c r="F1303" i="35"/>
  <c r="G1303" i="35" s="1"/>
  <c r="F1302" i="35"/>
  <c r="G1302" i="35" s="1"/>
  <c r="F1301" i="35"/>
  <c r="G1301" i="35" s="1"/>
  <c r="F1300" i="35"/>
  <c r="G1300" i="35" s="1"/>
  <c r="F1299" i="35"/>
  <c r="G1299" i="35" s="1"/>
  <c r="F1298" i="35"/>
  <c r="G1298" i="35" s="1"/>
  <c r="F1297" i="35"/>
  <c r="G1297" i="35" s="1"/>
  <c r="F1296" i="35"/>
  <c r="G1296" i="35" s="1"/>
  <c r="F1295" i="35"/>
  <c r="G1295" i="35" s="1"/>
  <c r="F1294" i="35"/>
  <c r="G1294" i="35" s="1"/>
  <c r="F1293" i="35"/>
  <c r="G1293" i="35" s="1"/>
  <c r="F1292" i="35"/>
  <c r="G1292" i="35" s="1"/>
  <c r="F1291" i="35"/>
  <c r="G1291" i="35" s="1"/>
  <c r="F1290" i="35"/>
  <c r="G1290" i="35" s="1"/>
  <c r="F1289" i="35"/>
  <c r="G1289" i="35" s="1"/>
  <c r="F1288" i="35"/>
  <c r="G1288" i="35" s="1"/>
  <c r="F1287" i="35"/>
  <c r="G1287" i="35" s="1"/>
  <c r="F1286" i="35"/>
  <c r="G1286" i="35" s="1"/>
  <c r="F1285" i="35"/>
  <c r="G1285" i="35" s="1"/>
  <c r="F1284" i="35"/>
  <c r="G1284" i="35" s="1"/>
  <c r="F1283" i="35"/>
  <c r="G1283" i="35" s="1"/>
  <c r="F1282" i="35"/>
  <c r="G1282" i="35" s="1"/>
  <c r="F1281" i="35"/>
  <c r="G1281" i="35" s="1"/>
  <c r="F1280" i="35"/>
  <c r="G1280" i="35" s="1"/>
  <c r="F1279" i="35"/>
  <c r="G1279" i="35" s="1"/>
  <c r="F1278" i="35"/>
  <c r="G1278" i="35" s="1"/>
  <c r="F1277" i="35"/>
  <c r="G1277" i="35" s="1"/>
  <c r="F1276" i="35"/>
  <c r="G1276" i="35" s="1"/>
  <c r="F1275" i="35"/>
  <c r="G1275" i="35" s="1"/>
  <c r="F1274" i="35"/>
  <c r="G1274" i="35" s="1"/>
  <c r="F1273" i="35"/>
  <c r="G1273" i="35" s="1"/>
  <c r="F1272" i="35"/>
  <c r="G1272" i="35" s="1"/>
  <c r="F1271" i="35"/>
  <c r="G1271" i="35" s="1"/>
  <c r="F1270" i="35"/>
  <c r="G1270" i="35" s="1"/>
  <c r="F1269" i="35"/>
  <c r="G1269" i="35" s="1"/>
  <c r="F1268" i="35"/>
  <c r="G1268" i="35" s="1"/>
  <c r="F1267" i="35"/>
  <c r="G1267" i="35" s="1"/>
  <c r="F1266" i="35"/>
  <c r="G1266" i="35" s="1"/>
  <c r="F1265" i="35"/>
  <c r="G1265" i="35" s="1"/>
  <c r="F1264" i="35"/>
  <c r="G1264" i="35" s="1"/>
  <c r="F1263" i="35"/>
  <c r="G1263" i="35" s="1"/>
  <c r="F1262" i="35"/>
  <c r="G1262" i="35" s="1"/>
  <c r="F1261" i="35"/>
  <c r="G1261" i="35" s="1"/>
  <c r="F1260" i="35"/>
  <c r="G1260" i="35" s="1"/>
  <c r="F1259" i="35"/>
  <c r="G1259" i="35" s="1"/>
  <c r="F1258" i="35"/>
  <c r="G1258" i="35" s="1"/>
  <c r="F1257" i="35"/>
  <c r="G1257" i="35" s="1"/>
  <c r="F1256" i="35"/>
  <c r="G1256" i="35" s="1"/>
  <c r="F1255" i="35"/>
  <c r="G1255" i="35" s="1"/>
  <c r="F1254" i="35"/>
  <c r="G1254" i="35" s="1"/>
  <c r="F1253" i="35"/>
  <c r="G1253" i="35" s="1"/>
  <c r="F1252" i="35"/>
  <c r="G1252" i="35" s="1"/>
  <c r="F1251" i="35"/>
  <c r="G1251" i="35" s="1"/>
  <c r="F1250" i="35"/>
  <c r="G1250" i="35" s="1"/>
  <c r="F1249" i="35"/>
  <c r="G1249" i="35" s="1"/>
  <c r="F1248" i="35"/>
  <c r="G1248" i="35" s="1"/>
  <c r="F1247" i="35"/>
  <c r="G1247" i="35" s="1"/>
  <c r="F1246" i="35"/>
  <c r="G1246" i="35" s="1"/>
  <c r="F1245" i="35"/>
  <c r="G1245" i="35" s="1"/>
  <c r="F1244" i="35"/>
  <c r="G1244" i="35" s="1"/>
  <c r="F1243" i="35"/>
  <c r="G1243" i="35" s="1"/>
  <c r="F1242" i="35"/>
  <c r="G1242" i="35" s="1"/>
  <c r="F1241" i="35"/>
  <c r="G1241" i="35" s="1"/>
  <c r="F1240" i="35"/>
  <c r="G1240" i="35" s="1"/>
  <c r="F1239" i="35"/>
  <c r="G1239" i="35" s="1"/>
  <c r="F1238" i="35"/>
  <c r="G1238" i="35" s="1"/>
  <c r="F1237" i="35"/>
  <c r="G1237" i="35" s="1"/>
  <c r="F1236" i="35"/>
  <c r="G1236" i="35" s="1"/>
  <c r="F1235" i="35"/>
  <c r="G1235" i="35" s="1"/>
  <c r="F1234" i="35"/>
  <c r="G1234" i="35" s="1"/>
  <c r="F1233" i="35"/>
  <c r="G1233" i="35" s="1"/>
  <c r="F1232" i="35"/>
  <c r="G1232" i="35" s="1"/>
  <c r="F1231" i="35"/>
  <c r="G1231" i="35" s="1"/>
  <c r="F1230" i="35"/>
  <c r="G1230" i="35" s="1"/>
  <c r="F1229" i="35"/>
  <c r="G1229" i="35" s="1"/>
  <c r="F1228" i="35"/>
  <c r="G1228" i="35" s="1"/>
  <c r="F1227" i="35"/>
  <c r="G1227" i="35" s="1"/>
  <c r="F1226" i="35"/>
  <c r="G1226" i="35" s="1"/>
  <c r="F1225" i="35"/>
  <c r="G1225" i="35" s="1"/>
  <c r="F1224" i="35"/>
  <c r="G1224" i="35" s="1"/>
  <c r="F1223" i="35"/>
  <c r="G1223" i="35" s="1"/>
  <c r="F1222" i="35"/>
  <c r="G1222" i="35" s="1"/>
  <c r="F1221" i="35"/>
  <c r="G1221" i="35" s="1"/>
  <c r="F1220" i="35"/>
  <c r="G1220" i="35" s="1"/>
  <c r="F1219" i="35"/>
  <c r="G1219" i="35" s="1"/>
  <c r="F1218" i="35"/>
  <c r="G1218" i="35" s="1"/>
  <c r="F1217" i="35"/>
  <c r="G1217" i="35" s="1"/>
  <c r="F1216" i="35"/>
  <c r="G1216" i="35" s="1"/>
  <c r="F1215" i="35"/>
  <c r="G1215" i="35" s="1"/>
  <c r="F1214" i="35"/>
  <c r="G1214" i="35" s="1"/>
  <c r="F1213" i="35"/>
  <c r="G1213" i="35" s="1"/>
  <c r="F1212" i="35"/>
  <c r="G1212" i="35" s="1"/>
  <c r="F1211" i="35"/>
  <c r="G1211" i="35" s="1"/>
  <c r="F1210" i="35"/>
  <c r="G1210" i="35" s="1"/>
  <c r="F1209" i="35"/>
  <c r="G1209" i="35" s="1"/>
  <c r="F1208" i="35"/>
  <c r="G1208" i="35" s="1"/>
  <c r="F1207" i="35"/>
  <c r="G1207" i="35" s="1"/>
  <c r="F1206" i="35"/>
  <c r="G1206" i="35" s="1"/>
  <c r="F1205" i="35"/>
  <c r="G1205" i="35" s="1"/>
  <c r="F1204" i="35"/>
  <c r="G1204" i="35" s="1"/>
  <c r="F1203" i="35"/>
  <c r="G1203" i="35" s="1"/>
  <c r="F1202" i="35"/>
  <c r="G1202" i="35" s="1"/>
  <c r="F1201" i="35"/>
  <c r="G1201" i="35" s="1"/>
  <c r="F1200" i="35"/>
  <c r="G1200" i="35" s="1"/>
  <c r="F1199" i="35"/>
  <c r="G1199" i="35" s="1"/>
  <c r="F1198" i="35"/>
  <c r="G1198" i="35" s="1"/>
  <c r="F1197" i="35"/>
  <c r="G1197" i="35" s="1"/>
  <c r="F1196" i="35"/>
  <c r="G1196" i="35" s="1"/>
  <c r="F1195" i="35"/>
  <c r="G1195" i="35" s="1"/>
  <c r="F1194" i="35"/>
  <c r="G1194" i="35" s="1"/>
  <c r="F1193" i="35"/>
  <c r="G1193" i="35" s="1"/>
  <c r="F1192" i="35"/>
  <c r="G1192" i="35" s="1"/>
  <c r="F1191" i="35"/>
  <c r="G1191" i="35" s="1"/>
  <c r="F1190" i="35"/>
  <c r="G1190" i="35" s="1"/>
  <c r="F1189" i="35"/>
  <c r="G1189" i="35" s="1"/>
  <c r="F1188" i="35"/>
  <c r="G1188" i="35" s="1"/>
  <c r="F1187" i="35"/>
  <c r="G1187" i="35" s="1"/>
  <c r="F1186" i="35"/>
  <c r="G1186" i="35" s="1"/>
  <c r="F1185" i="35"/>
  <c r="G1185" i="35" s="1"/>
  <c r="F1184" i="35"/>
  <c r="G1184" i="35" s="1"/>
  <c r="F1183" i="35"/>
  <c r="G1183" i="35" s="1"/>
  <c r="F1182" i="35"/>
  <c r="G1182" i="35" s="1"/>
  <c r="F1181" i="35"/>
  <c r="G1181" i="35" s="1"/>
  <c r="F1180" i="35"/>
  <c r="G1180" i="35" s="1"/>
  <c r="F1179" i="35"/>
  <c r="G1179" i="35" s="1"/>
  <c r="F1178" i="35"/>
  <c r="G1178" i="35" s="1"/>
  <c r="F1177" i="35"/>
  <c r="G1177" i="35" s="1"/>
  <c r="F1176" i="35"/>
  <c r="G1176" i="35" s="1"/>
  <c r="F1175" i="35"/>
  <c r="G1175" i="35" s="1"/>
  <c r="F1174" i="35"/>
  <c r="G1174" i="35" s="1"/>
  <c r="F1173" i="35"/>
  <c r="G1173" i="35" s="1"/>
  <c r="F1172" i="35"/>
  <c r="G1172" i="35" s="1"/>
  <c r="F1171" i="35"/>
  <c r="G1171" i="35" s="1"/>
  <c r="F1170" i="35"/>
  <c r="G1170" i="35" s="1"/>
  <c r="F1169" i="35"/>
  <c r="G1169" i="35" s="1"/>
  <c r="F1168" i="35"/>
  <c r="G1168" i="35" s="1"/>
  <c r="F1167" i="35"/>
  <c r="G1167" i="35" s="1"/>
  <c r="F1166" i="35"/>
  <c r="G1166" i="35" s="1"/>
  <c r="F1165" i="35"/>
  <c r="G1165" i="35" s="1"/>
  <c r="F1164" i="35"/>
  <c r="G1164" i="35" s="1"/>
  <c r="F1163" i="35"/>
  <c r="G1163" i="35" s="1"/>
  <c r="F1162" i="35"/>
  <c r="G1162" i="35" s="1"/>
  <c r="F1161" i="35"/>
  <c r="G1161" i="35" s="1"/>
  <c r="F1160" i="35"/>
  <c r="G1160" i="35" s="1"/>
  <c r="F1159" i="35"/>
  <c r="G1159" i="35" s="1"/>
  <c r="F1158" i="35"/>
  <c r="G1158" i="35" s="1"/>
  <c r="F1157" i="35"/>
  <c r="G1157" i="35" s="1"/>
  <c r="F1156" i="35"/>
  <c r="G1156" i="35" s="1"/>
  <c r="F1155" i="35"/>
  <c r="G1155" i="35" s="1"/>
  <c r="F1154" i="35"/>
  <c r="G1154" i="35" s="1"/>
  <c r="F1153" i="35"/>
  <c r="G1153" i="35" s="1"/>
  <c r="F1152" i="35"/>
  <c r="G1152" i="35" s="1"/>
  <c r="F1151" i="35"/>
  <c r="G1151" i="35" s="1"/>
  <c r="F1150" i="35"/>
  <c r="G1150" i="35" s="1"/>
  <c r="F1149" i="35"/>
  <c r="G1149" i="35" s="1"/>
  <c r="F1148" i="35"/>
  <c r="G1148" i="35" s="1"/>
  <c r="F1147" i="35"/>
  <c r="G1147" i="35" s="1"/>
  <c r="F1146" i="35"/>
  <c r="G1146" i="35" s="1"/>
  <c r="F1145" i="35"/>
  <c r="G1145" i="35" s="1"/>
  <c r="F1144" i="35"/>
  <c r="G1144" i="35" s="1"/>
  <c r="F1143" i="35"/>
  <c r="G1143" i="35" s="1"/>
  <c r="F1142" i="35"/>
  <c r="G1142" i="35" s="1"/>
  <c r="F1141" i="35"/>
  <c r="G1141" i="35" s="1"/>
  <c r="F1140" i="35"/>
  <c r="G1140" i="35" s="1"/>
  <c r="F1139" i="35"/>
  <c r="G1139" i="35" s="1"/>
  <c r="F1138" i="35"/>
  <c r="G1138" i="35" s="1"/>
  <c r="F1137" i="35"/>
  <c r="G1137" i="35" s="1"/>
  <c r="F1136" i="35"/>
  <c r="G1136" i="35" s="1"/>
  <c r="F1135" i="35"/>
  <c r="G1135" i="35" s="1"/>
  <c r="F1134" i="35"/>
  <c r="G1134" i="35" s="1"/>
  <c r="F1133" i="35"/>
  <c r="G1133" i="35" s="1"/>
  <c r="F1132" i="35"/>
  <c r="G1132" i="35" s="1"/>
  <c r="F1131" i="35"/>
  <c r="G1131" i="35" s="1"/>
  <c r="F1130" i="35"/>
  <c r="G1130" i="35" s="1"/>
  <c r="F1129" i="35"/>
  <c r="G1129" i="35" s="1"/>
  <c r="F1128" i="35"/>
  <c r="G1128" i="35" s="1"/>
  <c r="F1127" i="35"/>
  <c r="G1127" i="35" s="1"/>
  <c r="F1126" i="35"/>
  <c r="G1126" i="35" s="1"/>
  <c r="F1125" i="35"/>
  <c r="G1125" i="35" s="1"/>
  <c r="F1124" i="35"/>
  <c r="G1124" i="35" s="1"/>
  <c r="F1123" i="35"/>
  <c r="G1123" i="35" s="1"/>
  <c r="F1122" i="35"/>
  <c r="G1122" i="35" s="1"/>
  <c r="F1121" i="35"/>
  <c r="G1121" i="35" s="1"/>
  <c r="F1120" i="35"/>
  <c r="G1120" i="35" s="1"/>
  <c r="F1119" i="35"/>
  <c r="G1119" i="35" s="1"/>
  <c r="F1118" i="35"/>
  <c r="G1118" i="35" s="1"/>
  <c r="F1117" i="35"/>
  <c r="G1117" i="35" s="1"/>
  <c r="F1116" i="35"/>
  <c r="G1116" i="35" s="1"/>
  <c r="F1115" i="35"/>
  <c r="G1115" i="35" s="1"/>
  <c r="F1114" i="35"/>
  <c r="G1114" i="35" s="1"/>
  <c r="F1113" i="35"/>
  <c r="G1113" i="35" s="1"/>
  <c r="F1112" i="35"/>
  <c r="G1112" i="35" s="1"/>
  <c r="F1111" i="35"/>
  <c r="G1111" i="35" s="1"/>
  <c r="F1110" i="35"/>
  <c r="G1110" i="35" s="1"/>
  <c r="F1109" i="35"/>
  <c r="G1109" i="35" s="1"/>
  <c r="F1108" i="35"/>
  <c r="G1108" i="35" s="1"/>
  <c r="F1107" i="35"/>
  <c r="G1107" i="35" s="1"/>
  <c r="F1106" i="35"/>
  <c r="G1106" i="35" s="1"/>
  <c r="F1105" i="35"/>
  <c r="G1105" i="35" s="1"/>
  <c r="F1104" i="35"/>
  <c r="G1104" i="35" s="1"/>
  <c r="F1103" i="35"/>
  <c r="G1103" i="35" s="1"/>
  <c r="F1102" i="35"/>
  <c r="G1102" i="35" s="1"/>
  <c r="F1101" i="35"/>
  <c r="G1101" i="35" s="1"/>
  <c r="F1100" i="35"/>
  <c r="G1100" i="35" s="1"/>
  <c r="F1099" i="35"/>
  <c r="G1099" i="35" s="1"/>
  <c r="F1098" i="35"/>
  <c r="G1098" i="35" s="1"/>
  <c r="F1097" i="35"/>
  <c r="G1097" i="35" s="1"/>
  <c r="F1096" i="35"/>
  <c r="G1096" i="35" s="1"/>
  <c r="F1095" i="35"/>
  <c r="G1095" i="35" s="1"/>
  <c r="F1094" i="35"/>
  <c r="G1094" i="35" s="1"/>
  <c r="F1093" i="35"/>
  <c r="G1093" i="35" s="1"/>
  <c r="F1092" i="35"/>
  <c r="G1092" i="35" s="1"/>
  <c r="F1091" i="35"/>
  <c r="G1091" i="35" s="1"/>
  <c r="F1090" i="35"/>
  <c r="G1090" i="35" s="1"/>
  <c r="F1089" i="35"/>
  <c r="G1089" i="35" s="1"/>
  <c r="F1088" i="35"/>
  <c r="G1088" i="35" s="1"/>
  <c r="F1087" i="35"/>
  <c r="G1087" i="35" s="1"/>
  <c r="F1086" i="35"/>
  <c r="G1086" i="35" s="1"/>
  <c r="F1085" i="35"/>
  <c r="G1085" i="35" s="1"/>
  <c r="F1084" i="35"/>
  <c r="G1084" i="35" s="1"/>
  <c r="F1083" i="35"/>
  <c r="G1083" i="35" s="1"/>
  <c r="F1082" i="35"/>
  <c r="G1082" i="35" s="1"/>
  <c r="F1081" i="35"/>
  <c r="G1081" i="35" s="1"/>
  <c r="F1080" i="35"/>
  <c r="G1080" i="35" s="1"/>
  <c r="F1079" i="35"/>
  <c r="G1079" i="35" s="1"/>
  <c r="F1078" i="35"/>
  <c r="G1078" i="35" s="1"/>
  <c r="F1077" i="35"/>
  <c r="G1077" i="35" s="1"/>
  <c r="F1076" i="35"/>
  <c r="G1076" i="35" s="1"/>
  <c r="F1075" i="35"/>
  <c r="G1075" i="35" s="1"/>
  <c r="F1074" i="35"/>
  <c r="G1074" i="35" s="1"/>
  <c r="F1073" i="35"/>
  <c r="G1073" i="35" s="1"/>
  <c r="F1072" i="35"/>
  <c r="G1072" i="35" s="1"/>
  <c r="F1071" i="35"/>
  <c r="G1071" i="35" s="1"/>
  <c r="F1070" i="35"/>
  <c r="G1070" i="35" s="1"/>
  <c r="F1069" i="35"/>
  <c r="G1069" i="35" s="1"/>
  <c r="F1068" i="35"/>
  <c r="G1068" i="35" s="1"/>
  <c r="F1067" i="35"/>
  <c r="G1067" i="35" s="1"/>
  <c r="F1066" i="35"/>
  <c r="G1066" i="35" s="1"/>
  <c r="F1065" i="35"/>
  <c r="G1065" i="35" s="1"/>
  <c r="F1064" i="35"/>
  <c r="G1064" i="35" s="1"/>
  <c r="F1063" i="35"/>
  <c r="G1063" i="35" s="1"/>
  <c r="F1062" i="35"/>
  <c r="G1062" i="35" s="1"/>
  <c r="F1061" i="35"/>
  <c r="G1061" i="35" s="1"/>
  <c r="F1060" i="35"/>
  <c r="G1060" i="35" s="1"/>
  <c r="F1059" i="35"/>
  <c r="G1059" i="35" s="1"/>
  <c r="F1058" i="35"/>
  <c r="G1058" i="35" s="1"/>
  <c r="F1057" i="35"/>
  <c r="G1057" i="35" s="1"/>
  <c r="F1056" i="35"/>
  <c r="G1056" i="35" s="1"/>
  <c r="F1055" i="35"/>
  <c r="G1055" i="35" s="1"/>
  <c r="F1054" i="35"/>
  <c r="G1054" i="35" s="1"/>
  <c r="F1053" i="35"/>
  <c r="G1053" i="35" s="1"/>
  <c r="F1052" i="35"/>
  <c r="G1052" i="35" s="1"/>
  <c r="F1051" i="35"/>
  <c r="G1051" i="35" s="1"/>
  <c r="F1050" i="35"/>
  <c r="G1050" i="35" s="1"/>
  <c r="F1049" i="35"/>
  <c r="G1049" i="35" s="1"/>
  <c r="F1048" i="35"/>
  <c r="G1048" i="35" s="1"/>
  <c r="F1047" i="35"/>
  <c r="G1047" i="35" s="1"/>
  <c r="F1046" i="35"/>
  <c r="G1046" i="35" s="1"/>
  <c r="F1045" i="35"/>
  <c r="G1045" i="35" s="1"/>
  <c r="F1044" i="35"/>
  <c r="G1044" i="35" s="1"/>
  <c r="F1043" i="35"/>
  <c r="G1043" i="35" s="1"/>
  <c r="F1042" i="35"/>
  <c r="G1042" i="35" s="1"/>
  <c r="F1041" i="35"/>
  <c r="G1041" i="35" s="1"/>
  <c r="F1040" i="35"/>
  <c r="G1040" i="35" s="1"/>
  <c r="F1039" i="35"/>
  <c r="G1039" i="35" s="1"/>
  <c r="F1038" i="35"/>
  <c r="G1038" i="35" s="1"/>
  <c r="F1037" i="35"/>
  <c r="G1037" i="35" s="1"/>
  <c r="F1036" i="35"/>
  <c r="G1036" i="35" s="1"/>
  <c r="F1035" i="35"/>
  <c r="G1035" i="35" s="1"/>
  <c r="F1034" i="35"/>
  <c r="G1034" i="35" s="1"/>
  <c r="F1033" i="35"/>
  <c r="G1033" i="35" s="1"/>
  <c r="F1032" i="35"/>
  <c r="G1032" i="35" s="1"/>
  <c r="F1031" i="35"/>
  <c r="G1031" i="35" s="1"/>
  <c r="F1030" i="35"/>
  <c r="G1030" i="35" s="1"/>
  <c r="F1029" i="35"/>
  <c r="G1029" i="35" s="1"/>
  <c r="F1028" i="35"/>
  <c r="G1028" i="35" s="1"/>
  <c r="F1027" i="35"/>
  <c r="G1027" i="35" s="1"/>
  <c r="F1026" i="35"/>
  <c r="G1026" i="35" s="1"/>
  <c r="F1025" i="35"/>
  <c r="G1025" i="35" s="1"/>
  <c r="F1024" i="35"/>
  <c r="G1024" i="35" s="1"/>
  <c r="F1023" i="35"/>
  <c r="G1023" i="35" s="1"/>
  <c r="F1022" i="35"/>
  <c r="G1022" i="35" s="1"/>
  <c r="F1021" i="35"/>
  <c r="G1021" i="35" s="1"/>
  <c r="F1020" i="35"/>
  <c r="G1020" i="35" s="1"/>
  <c r="F1019" i="35"/>
  <c r="G1019" i="35" s="1"/>
  <c r="F1018" i="35"/>
  <c r="G1018" i="35" s="1"/>
  <c r="F1017" i="35"/>
  <c r="G1017" i="35" s="1"/>
  <c r="F1016" i="35"/>
  <c r="G1016" i="35" s="1"/>
  <c r="F1015" i="35"/>
  <c r="G1015" i="35" s="1"/>
  <c r="F1014" i="35"/>
  <c r="G1014" i="35" s="1"/>
  <c r="F1013" i="35"/>
  <c r="G1013" i="35" s="1"/>
  <c r="F1012" i="35"/>
  <c r="G1012" i="35" s="1"/>
  <c r="F1011" i="35"/>
  <c r="G1011" i="35" s="1"/>
  <c r="F1010" i="35"/>
  <c r="G1010" i="35" s="1"/>
  <c r="F1009" i="35"/>
  <c r="G1009" i="35" s="1"/>
  <c r="F1008" i="35"/>
  <c r="G1008" i="35" s="1"/>
  <c r="F1007" i="35"/>
  <c r="G1007" i="35" s="1"/>
  <c r="F1006" i="35"/>
  <c r="G1006" i="35" s="1"/>
  <c r="F1005" i="35"/>
  <c r="G1005" i="35" s="1"/>
  <c r="F1004" i="35"/>
  <c r="G1004" i="35" s="1"/>
  <c r="F1003" i="35"/>
  <c r="G1003" i="35" s="1"/>
  <c r="F1002" i="35"/>
  <c r="G1002" i="35" s="1"/>
  <c r="F1001" i="35"/>
  <c r="G1001" i="35" s="1"/>
  <c r="F1000" i="35"/>
  <c r="G1000" i="35" s="1"/>
  <c r="F999" i="35"/>
  <c r="G999" i="35" s="1"/>
  <c r="F998" i="35"/>
  <c r="G998" i="35" s="1"/>
  <c r="F997" i="35"/>
  <c r="G997" i="35" s="1"/>
  <c r="F996" i="35"/>
  <c r="G996" i="35" s="1"/>
  <c r="F995" i="35"/>
  <c r="G995" i="35" s="1"/>
  <c r="F994" i="35"/>
  <c r="G994" i="35" s="1"/>
  <c r="F993" i="35"/>
  <c r="G993" i="35" s="1"/>
  <c r="F992" i="35"/>
  <c r="G992" i="35" s="1"/>
  <c r="F991" i="35"/>
  <c r="G991" i="35" s="1"/>
  <c r="F990" i="35"/>
  <c r="G990" i="35" s="1"/>
  <c r="F989" i="35"/>
  <c r="G989" i="35" s="1"/>
  <c r="F988" i="35"/>
  <c r="G988" i="35" s="1"/>
  <c r="F987" i="35"/>
  <c r="G987" i="35" s="1"/>
  <c r="F986" i="35"/>
  <c r="G986" i="35" s="1"/>
  <c r="F985" i="35"/>
  <c r="G985" i="35" s="1"/>
  <c r="F984" i="35"/>
  <c r="G984" i="35" s="1"/>
  <c r="F983" i="35"/>
  <c r="G983" i="35" s="1"/>
  <c r="F982" i="35"/>
  <c r="G982" i="35" s="1"/>
  <c r="F981" i="35"/>
  <c r="G981" i="35" s="1"/>
  <c r="F980" i="35"/>
  <c r="G980" i="35" s="1"/>
  <c r="F979" i="35"/>
  <c r="G979" i="35" s="1"/>
  <c r="F978" i="35"/>
  <c r="G978" i="35" s="1"/>
  <c r="F977" i="35"/>
  <c r="G977" i="35" s="1"/>
  <c r="F976" i="35"/>
  <c r="G976" i="35" s="1"/>
  <c r="F975" i="35"/>
  <c r="G975" i="35" s="1"/>
  <c r="F974" i="35"/>
  <c r="G974" i="35" s="1"/>
  <c r="F973" i="35"/>
  <c r="G973" i="35" s="1"/>
  <c r="F972" i="35"/>
  <c r="G972" i="35" s="1"/>
  <c r="F971" i="35"/>
  <c r="G971" i="35" s="1"/>
  <c r="F970" i="35"/>
  <c r="G970" i="35" s="1"/>
  <c r="F969" i="35"/>
  <c r="G969" i="35" s="1"/>
  <c r="F968" i="35"/>
  <c r="G968" i="35" s="1"/>
  <c r="F967" i="35"/>
  <c r="G967" i="35" s="1"/>
  <c r="F966" i="35"/>
  <c r="G966" i="35" s="1"/>
  <c r="F965" i="35"/>
  <c r="G965" i="35" s="1"/>
  <c r="F964" i="35"/>
  <c r="G964" i="35" s="1"/>
  <c r="F963" i="35"/>
  <c r="G963" i="35" s="1"/>
  <c r="F962" i="35"/>
  <c r="G962" i="35" s="1"/>
  <c r="F961" i="35"/>
  <c r="G961" i="35" s="1"/>
  <c r="F960" i="35"/>
  <c r="G960" i="35" s="1"/>
  <c r="F959" i="35"/>
  <c r="G959" i="35" s="1"/>
  <c r="F958" i="35"/>
  <c r="G958" i="35" s="1"/>
  <c r="F957" i="35"/>
  <c r="G957" i="35" s="1"/>
  <c r="F956" i="35"/>
  <c r="G956" i="35" s="1"/>
  <c r="F955" i="35"/>
  <c r="G955" i="35" s="1"/>
  <c r="F954" i="35"/>
  <c r="G954" i="35" s="1"/>
  <c r="F953" i="35"/>
  <c r="G953" i="35" s="1"/>
  <c r="F952" i="35"/>
  <c r="G952" i="35" s="1"/>
  <c r="F951" i="35"/>
  <c r="G951" i="35" s="1"/>
  <c r="F950" i="35"/>
  <c r="G950" i="35" s="1"/>
  <c r="F949" i="35"/>
  <c r="G949" i="35" s="1"/>
  <c r="F948" i="35"/>
  <c r="G948" i="35" s="1"/>
  <c r="F947" i="35"/>
  <c r="G947" i="35" s="1"/>
  <c r="F946" i="35"/>
  <c r="G946" i="35" s="1"/>
  <c r="F945" i="35"/>
  <c r="G945" i="35" s="1"/>
  <c r="F944" i="35"/>
  <c r="G944" i="35" s="1"/>
  <c r="F943" i="35"/>
  <c r="G943" i="35" s="1"/>
  <c r="F942" i="35"/>
  <c r="G942" i="35" s="1"/>
  <c r="F941" i="35"/>
  <c r="G941" i="35" s="1"/>
  <c r="F940" i="35"/>
  <c r="G940" i="35" s="1"/>
  <c r="F939" i="35"/>
  <c r="G939" i="35" s="1"/>
  <c r="F938" i="35"/>
  <c r="G938" i="35" s="1"/>
  <c r="F937" i="35"/>
  <c r="G937" i="35" s="1"/>
  <c r="F936" i="35"/>
  <c r="G936" i="35" s="1"/>
  <c r="F935" i="35"/>
  <c r="G935" i="35" s="1"/>
  <c r="F934" i="35"/>
  <c r="G934" i="35" s="1"/>
  <c r="F933" i="35"/>
  <c r="G933" i="35" s="1"/>
  <c r="F932" i="35"/>
  <c r="G932" i="35" s="1"/>
  <c r="F931" i="35"/>
  <c r="G931" i="35" s="1"/>
  <c r="F930" i="35"/>
  <c r="G930" i="35" s="1"/>
  <c r="F929" i="35"/>
  <c r="G929" i="35" s="1"/>
  <c r="F928" i="35"/>
  <c r="G928" i="35" s="1"/>
  <c r="F927" i="35"/>
  <c r="G927" i="35" s="1"/>
  <c r="F926" i="35"/>
  <c r="G926" i="35" s="1"/>
  <c r="F925" i="35"/>
  <c r="G925" i="35" s="1"/>
  <c r="F924" i="35"/>
  <c r="G924" i="35" s="1"/>
  <c r="F923" i="35"/>
  <c r="G923" i="35" s="1"/>
  <c r="F922" i="35"/>
  <c r="G922" i="35" s="1"/>
  <c r="F921" i="35"/>
  <c r="G921" i="35" s="1"/>
  <c r="F920" i="35"/>
  <c r="G920" i="35" s="1"/>
  <c r="F919" i="35"/>
  <c r="G919" i="35" s="1"/>
  <c r="F918" i="35"/>
  <c r="G918" i="35" s="1"/>
  <c r="F917" i="35"/>
  <c r="G917" i="35" s="1"/>
  <c r="F916" i="35"/>
  <c r="G916" i="35" s="1"/>
  <c r="F915" i="35"/>
  <c r="G915" i="35" s="1"/>
  <c r="F914" i="35"/>
  <c r="G914" i="35" s="1"/>
  <c r="F913" i="35"/>
  <c r="G913" i="35" s="1"/>
  <c r="F912" i="35"/>
  <c r="G912" i="35" s="1"/>
  <c r="F911" i="35"/>
  <c r="G911" i="35" s="1"/>
  <c r="F910" i="35"/>
  <c r="G910" i="35" s="1"/>
  <c r="F909" i="35"/>
  <c r="G909" i="35" s="1"/>
  <c r="F908" i="35"/>
  <c r="G908" i="35" s="1"/>
  <c r="F907" i="35"/>
  <c r="G907" i="35" s="1"/>
  <c r="F906" i="35"/>
  <c r="G906" i="35" s="1"/>
  <c r="F905" i="35"/>
  <c r="G905" i="35" s="1"/>
  <c r="F904" i="35"/>
  <c r="G904" i="35" s="1"/>
  <c r="F903" i="35"/>
  <c r="G903" i="35" s="1"/>
  <c r="F902" i="35"/>
  <c r="G902" i="35" s="1"/>
  <c r="F901" i="35"/>
  <c r="G901" i="35" s="1"/>
  <c r="F900" i="35"/>
  <c r="G900" i="35" s="1"/>
  <c r="F899" i="35"/>
  <c r="G899" i="35" s="1"/>
  <c r="F898" i="35"/>
  <c r="G898" i="35" s="1"/>
  <c r="F897" i="35"/>
  <c r="G897" i="35" s="1"/>
  <c r="F896" i="35"/>
  <c r="G896" i="35" s="1"/>
  <c r="F895" i="35"/>
  <c r="G895" i="35" s="1"/>
  <c r="F894" i="35"/>
  <c r="G894" i="35" s="1"/>
  <c r="F893" i="35"/>
  <c r="G893" i="35" s="1"/>
  <c r="F892" i="35"/>
  <c r="G892" i="35" s="1"/>
  <c r="F891" i="35"/>
  <c r="G891" i="35" s="1"/>
  <c r="F872" i="35"/>
  <c r="G872" i="35" s="1"/>
  <c r="F873" i="35"/>
  <c r="G873" i="35" s="1"/>
  <c r="F874" i="35"/>
  <c r="G874" i="35" s="1"/>
  <c r="F875" i="35"/>
  <c r="G875" i="35" s="1"/>
  <c r="F876" i="35"/>
  <c r="G876" i="35" s="1"/>
  <c r="F877" i="35"/>
  <c r="G877" i="35" s="1"/>
  <c r="F878" i="35"/>
  <c r="G878" i="35" s="1"/>
  <c r="F879" i="35"/>
  <c r="G879" i="35" s="1"/>
  <c r="F880" i="35"/>
  <c r="G880" i="35" s="1"/>
  <c r="F881" i="35"/>
  <c r="G881" i="35" s="1"/>
  <c r="F882" i="35"/>
  <c r="G882" i="35" s="1"/>
  <c r="F883" i="35"/>
  <c r="G883" i="35" s="1"/>
  <c r="F884" i="35"/>
  <c r="G884" i="35" s="1"/>
  <c r="F885" i="35"/>
  <c r="G885" i="35" s="1"/>
  <c r="F886" i="35"/>
  <c r="G886" i="35" s="1"/>
  <c r="F887" i="35"/>
  <c r="G887" i="35" s="1"/>
  <c r="F888" i="35"/>
  <c r="G888" i="35" s="1"/>
  <c r="F889" i="35"/>
  <c r="G889" i="35" s="1"/>
  <c r="F890" i="35"/>
  <c r="G890" i="35" s="1"/>
  <c r="F871" i="35"/>
  <c r="G871" i="35" s="1"/>
  <c r="F868" i="35"/>
  <c r="G868" i="35" s="1"/>
  <c r="F869" i="35"/>
  <c r="G869" i="35" s="1"/>
  <c r="F870" i="35"/>
  <c r="G870" i="35" s="1"/>
  <c r="F132" i="35"/>
  <c r="G132" i="35" s="1"/>
  <c r="F133" i="35"/>
  <c r="G133" i="35" s="1"/>
  <c r="F134" i="35"/>
  <c r="G134" i="35" s="1"/>
  <c r="F135" i="35"/>
  <c r="G135" i="35" s="1"/>
  <c r="F136" i="35"/>
  <c r="G136" i="35" s="1"/>
  <c r="F137" i="35"/>
  <c r="G137" i="35" s="1"/>
  <c r="F138" i="35"/>
  <c r="G138" i="35" s="1"/>
  <c r="F139" i="35"/>
  <c r="G139" i="35" s="1"/>
  <c r="F140" i="35"/>
  <c r="G140" i="35" s="1"/>
  <c r="F141" i="35"/>
  <c r="G141" i="35" s="1"/>
  <c r="F142" i="35"/>
  <c r="G142" i="35" s="1"/>
  <c r="F143" i="35"/>
  <c r="G143" i="35" s="1"/>
  <c r="F144" i="35"/>
  <c r="G144" i="35" s="1"/>
  <c r="F145" i="35"/>
  <c r="G145" i="35" s="1"/>
  <c r="F146" i="35"/>
  <c r="G146" i="35" s="1"/>
  <c r="F147" i="35"/>
  <c r="G147" i="35" s="1"/>
  <c r="F148" i="35"/>
  <c r="G148" i="35" s="1"/>
  <c r="F149" i="35"/>
  <c r="G149" i="35" s="1"/>
  <c r="F150" i="35"/>
  <c r="G150" i="35" s="1"/>
  <c r="F151" i="35"/>
  <c r="G151" i="35" s="1"/>
  <c r="F152" i="35"/>
  <c r="G152" i="35" s="1"/>
  <c r="F153" i="35"/>
  <c r="G153" i="35" s="1"/>
  <c r="F154" i="35"/>
  <c r="G154" i="35" s="1"/>
  <c r="F155" i="35"/>
  <c r="G155" i="35" s="1"/>
  <c r="F156" i="35"/>
  <c r="G156" i="35" s="1"/>
  <c r="F157" i="35"/>
  <c r="G157" i="35" s="1"/>
  <c r="F158" i="35"/>
  <c r="G158" i="35" s="1"/>
  <c r="F159" i="35"/>
  <c r="G159" i="35" s="1"/>
  <c r="F160" i="35"/>
  <c r="G160" i="35" s="1"/>
  <c r="F161" i="35"/>
  <c r="G161" i="35" s="1"/>
  <c r="F162" i="35"/>
  <c r="G162" i="35" s="1"/>
  <c r="F163" i="35"/>
  <c r="G163" i="35" s="1"/>
  <c r="F164" i="35"/>
  <c r="G164" i="35" s="1"/>
  <c r="F165" i="35"/>
  <c r="G165" i="35" s="1"/>
  <c r="F166" i="35"/>
  <c r="G166" i="35" s="1"/>
  <c r="F167" i="35"/>
  <c r="G167" i="35" s="1"/>
  <c r="F168" i="35"/>
  <c r="G168" i="35" s="1"/>
  <c r="F169" i="35"/>
  <c r="G169" i="35" s="1"/>
  <c r="F170" i="35"/>
  <c r="G170" i="35" s="1"/>
  <c r="F171" i="35"/>
  <c r="G171" i="35" s="1"/>
  <c r="F172" i="35"/>
  <c r="G172" i="35" s="1"/>
  <c r="F173" i="35"/>
  <c r="G173" i="35" s="1"/>
  <c r="F174" i="35"/>
  <c r="G174" i="35" s="1"/>
  <c r="F175" i="35"/>
  <c r="G175" i="35" s="1"/>
  <c r="F176" i="35"/>
  <c r="G176" i="35" s="1"/>
  <c r="F177" i="35"/>
  <c r="G177" i="35" s="1"/>
  <c r="F178" i="35"/>
  <c r="G178" i="35" s="1"/>
  <c r="F179" i="35"/>
  <c r="G179" i="35" s="1"/>
  <c r="F180" i="35"/>
  <c r="G180" i="35" s="1"/>
  <c r="F181" i="35"/>
  <c r="G181" i="35" s="1"/>
  <c r="F182" i="35"/>
  <c r="G182" i="35" s="1"/>
  <c r="F183" i="35"/>
  <c r="G183" i="35" s="1"/>
  <c r="F184" i="35"/>
  <c r="G184" i="35" s="1"/>
  <c r="F185" i="35"/>
  <c r="G185" i="35" s="1"/>
  <c r="F186" i="35"/>
  <c r="G186" i="35" s="1"/>
  <c r="F187" i="35"/>
  <c r="G187" i="35" s="1"/>
  <c r="F188" i="35"/>
  <c r="G188" i="35" s="1"/>
  <c r="F189" i="35"/>
  <c r="G189" i="35" s="1"/>
  <c r="F190" i="35"/>
  <c r="G190" i="35" s="1"/>
  <c r="F191" i="35"/>
  <c r="G191" i="35" s="1"/>
  <c r="F192" i="35"/>
  <c r="G192" i="35" s="1"/>
  <c r="F193" i="35"/>
  <c r="G193" i="35" s="1"/>
  <c r="F194" i="35"/>
  <c r="G194" i="35" s="1"/>
  <c r="F195" i="35"/>
  <c r="G195" i="35" s="1"/>
  <c r="F196" i="35"/>
  <c r="G196" i="35" s="1"/>
  <c r="F197" i="35"/>
  <c r="G197" i="35" s="1"/>
  <c r="F198" i="35"/>
  <c r="G198" i="35" s="1"/>
  <c r="F199" i="35"/>
  <c r="G199" i="35" s="1"/>
  <c r="F200" i="35"/>
  <c r="G200" i="35" s="1"/>
  <c r="F201" i="35"/>
  <c r="G201" i="35" s="1"/>
  <c r="F202" i="35"/>
  <c r="G202" i="35" s="1"/>
  <c r="F203" i="35"/>
  <c r="G203" i="35" s="1"/>
  <c r="F204" i="35"/>
  <c r="G204" i="35" s="1"/>
  <c r="F205" i="35"/>
  <c r="G205" i="35" s="1"/>
  <c r="F206" i="35"/>
  <c r="G206" i="35" s="1"/>
  <c r="F207" i="35"/>
  <c r="G207" i="35" s="1"/>
  <c r="F208" i="35"/>
  <c r="G208" i="35" s="1"/>
  <c r="F209" i="35"/>
  <c r="G209" i="35" s="1"/>
  <c r="F210" i="35"/>
  <c r="G210" i="35" s="1"/>
  <c r="F211" i="35"/>
  <c r="G211" i="35" s="1"/>
  <c r="F212" i="35"/>
  <c r="G212" i="35" s="1"/>
  <c r="F213" i="35"/>
  <c r="G213" i="35" s="1"/>
  <c r="F214" i="35"/>
  <c r="G214" i="35" s="1"/>
  <c r="F215" i="35"/>
  <c r="G215" i="35" s="1"/>
  <c r="F216" i="35"/>
  <c r="G216" i="35" s="1"/>
  <c r="F217" i="35"/>
  <c r="G217" i="35" s="1"/>
  <c r="F218" i="35"/>
  <c r="G218" i="35" s="1"/>
  <c r="F219" i="35"/>
  <c r="G219" i="35" s="1"/>
  <c r="F220" i="35"/>
  <c r="G220" i="35" s="1"/>
  <c r="F221" i="35"/>
  <c r="G221" i="35" s="1"/>
  <c r="F222" i="35"/>
  <c r="G222" i="35" s="1"/>
  <c r="F223" i="35"/>
  <c r="G223" i="35" s="1"/>
  <c r="F224" i="35"/>
  <c r="G224" i="35" s="1"/>
  <c r="F225" i="35"/>
  <c r="G225" i="35" s="1"/>
  <c r="F226" i="35"/>
  <c r="G226" i="35" s="1"/>
  <c r="F227" i="35"/>
  <c r="G227" i="35" s="1"/>
  <c r="F228" i="35"/>
  <c r="G228" i="35" s="1"/>
  <c r="F229" i="35"/>
  <c r="G229" i="35" s="1"/>
  <c r="F230" i="35"/>
  <c r="G230" i="35" s="1"/>
  <c r="F231" i="35"/>
  <c r="G231" i="35" s="1"/>
  <c r="F232" i="35"/>
  <c r="G232" i="35" s="1"/>
  <c r="F233" i="35"/>
  <c r="G233" i="35" s="1"/>
  <c r="F234" i="35"/>
  <c r="G234" i="35" s="1"/>
  <c r="F235" i="35"/>
  <c r="G235" i="35" s="1"/>
  <c r="F236" i="35"/>
  <c r="G236" i="35" s="1"/>
  <c r="F237" i="35"/>
  <c r="G237" i="35" s="1"/>
  <c r="F238" i="35"/>
  <c r="G238" i="35" s="1"/>
  <c r="F239" i="35"/>
  <c r="G239" i="35" s="1"/>
  <c r="F240" i="35"/>
  <c r="G240" i="35" s="1"/>
  <c r="F241" i="35"/>
  <c r="G241" i="35" s="1"/>
  <c r="F242" i="35"/>
  <c r="G242" i="35" s="1"/>
  <c r="F243" i="35"/>
  <c r="G243" i="35" s="1"/>
  <c r="F244" i="35"/>
  <c r="G244" i="35" s="1"/>
  <c r="F245" i="35"/>
  <c r="G245" i="35" s="1"/>
  <c r="F246" i="35"/>
  <c r="G246" i="35" s="1"/>
  <c r="F247" i="35"/>
  <c r="G247" i="35" s="1"/>
  <c r="F248" i="35"/>
  <c r="G248" i="35" s="1"/>
  <c r="F249" i="35"/>
  <c r="G249" i="35" s="1"/>
  <c r="F250" i="35"/>
  <c r="G250" i="35" s="1"/>
  <c r="F251" i="35"/>
  <c r="G251" i="35" s="1"/>
  <c r="F252" i="35"/>
  <c r="G252" i="35" s="1"/>
  <c r="F253" i="35"/>
  <c r="G253" i="35" s="1"/>
  <c r="F254" i="35"/>
  <c r="G254" i="35" s="1"/>
  <c r="F255" i="35"/>
  <c r="G255" i="35" s="1"/>
  <c r="F256" i="35"/>
  <c r="G256" i="35" s="1"/>
  <c r="F257" i="35"/>
  <c r="G257" i="35" s="1"/>
  <c r="F258" i="35"/>
  <c r="G258" i="35" s="1"/>
  <c r="F259" i="35"/>
  <c r="G259" i="35" s="1"/>
  <c r="F260" i="35"/>
  <c r="G260" i="35" s="1"/>
  <c r="F261" i="35"/>
  <c r="G261" i="35" s="1"/>
  <c r="F262" i="35"/>
  <c r="G262" i="35" s="1"/>
  <c r="F263" i="35"/>
  <c r="G263" i="35" s="1"/>
  <c r="F264" i="35"/>
  <c r="G264" i="35" s="1"/>
  <c r="F265" i="35"/>
  <c r="G265" i="35" s="1"/>
  <c r="F266" i="35"/>
  <c r="G266" i="35" s="1"/>
  <c r="F267" i="35"/>
  <c r="G267" i="35" s="1"/>
  <c r="F268" i="35"/>
  <c r="G268" i="35" s="1"/>
  <c r="F269" i="35"/>
  <c r="G269" i="35" s="1"/>
  <c r="F270" i="35"/>
  <c r="G270" i="35" s="1"/>
  <c r="F271" i="35"/>
  <c r="G271" i="35" s="1"/>
  <c r="F272" i="35"/>
  <c r="G272" i="35" s="1"/>
  <c r="F273" i="35"/>
  <c r="G273" i="35" s="1"/>
  <c r="F274" i="35"/>
  <c r="G274" i="35" s="1"/>
  <c r="F275" i="35"/>
  <c r="G275" i="35" s="1"/>
  <c r="F276" i="35"/>
  <c r="G276" i="35" s="1"/>
  <c r="F277" i="35"/>
  <c r="G277" i="35" s="1"/>
  <c r="F278" i="35"/>
  <c r="G278" i="35" s="1"/>
  <c r="F279" i="35"/>
  <c r="G279" i="35" s="1"/>
  <c r="F280" i="35"/>
  <c r="G280" i="35" s="1"/>
  <c r="F281" i="35"/>
  <c r="G281" i="35" s="1"/>
  <c r="F282" i="35"/>
  <c r="G282" i="35" s="1"/>
  <c r="F283" i="35"/>
  <c r="G283" i="35" s="1"/>
  <c r="F284" i="35"/>
  <c r="G284" i="35" s="1"/>
  <c r="F285" i="35"/>
  <c r="G285" i="35" s="1"/>
  <c r="F286" i="35"/>
  <c r="G286" i="35" s="1"/>
  <c r="F287" i="35"/>
  <c r="G287" i="35" s="1"/>
  <c r="F288" i="35"/>
  <c r="G288" i="35" s="1"/>
  <c r="F289" i="35"/>
  <c r="G289" i="35" s="1"/>
  <c r="F290" i="35"/>
  <c r="G290" i="35" s="1"/>
  <c r="F291" i="35"/>
  <c r="G291" i="35" s="1"/>
  <c r="F292" i="35"/>
  <c r="G292" i="35" s="1"/>
  <c r="F293" i="35"/>
  <c r="G293" i="35" s="1"/>
  <c r="F294" i="35"/>
  <c r="G294" i="35" s="1"/>
  <c r="F295" i="35"/>
  <c r="G295" i="35" s="1"/>
  <c r="F296" i="35"/>
  <c r="G296" i="35" s="1"/>
  <c r="F297" i="35"/>
  <c r="G297" i="35" s="1"/>
  <c r="F298" i="35"/>
  <c r="G298" i="35" s="1"/>
  <c r="F299" i="35"/>
  <c r="G299" i="35" s="1"/>
  <c r="F300" i="35"/>
  <c r="G300" i="35" s="1"/>
  <c r="F301" i="35"/>
  <c r="G301" i="35" s="1"/>
  <c r="F302" i="35"/>
  <c r="G302" i="35" s="1"/>
  <c r="F303" i="35"/>
  <c r="G303" i="35" s="1"/>
  <c r="F304" i="35"/>
  <c r="G304" i="35" s="1"/>
  <c r="F305" i="35"/>
  <c r="G305" i="35" s="1"/>
  <c r="F306" i="35"/>
  <c r="G306" i="35" s="1"/>
  <c r="F307" i="35"/>
  <c r="G307" i="35" s="1"/>
  <c r="F308" i="35"/>
  <c r="G308" i="35" s="1"/>
  <c r="F309" i="35"/>
  <c r="G309" i="35" s="1"/>
  <c r="F310" i="35"/>
  <c r="G310" i="35" s="1"/>
  <c r="F311" i="35"/>
  <c r="G311" i="35" s="1"/>
  <c r="F312" i="35"/>
  <c r="G312" i="35" s="1"/>
  <c r="F313" i="35"/>
  <c r="G313" i="35" s="1"/>
  <c r="F314" i="35"/>
  <c r="G314" i="35" s="1"/>
  <c r="F315" i="35"/>
  <c r="G315" i="35" s="1"/>
  <c r="F316" i="35"/>
  <c r="G316" i="35" s="1"/>
  <c r="F317" i="35"/>
  <c r="G317" i="35" s="1"/>
  <c r="F318" i="35"/>
  <c r="G318" i="35" s="1"/>
  <c r="F319" i="35"/>
  <c r="G319" i="35" s="1"/>
  <c r="F320" i="35"/>
  <c r="G320" i="35" s="1"/>
  <c r="F321" i="35"/>
  <c r="G321" i="35" s="1"/>
  <c r="F322" i="35"/>
  <c r="G322" i="35" s="1"/>
  <c r="F323" i="35"/>
  <c r="G323" i="35" s="1"/>
  <c r="F324" i="35"/>
  <c r="G324" i="35" s="1"/>
  <c r="F325" i="35"/>
  <c r="G325" i="35" s="1"/>
  <c r="F326" i="35"/>
  <c r="G326" i="35" s="1"/>
  <c r="F327" i="35"/>
  <c r="G327" i="35" s="1"/>
  <c r="F328" i="35"/>
  <c r="G328" i="35" s="1"/>
  <c r="F329" i="35"/>
  <c r="G329" i="35" s="1"/>
  <c r="F330" i="35"/>
  <c r="G330" i="35" s="1"/>
  <c r="F331" i="35"/>
  <c r="G331" i="35" s="1"/>
  <c r="F332" i="35"/>
  <c r="G332" i="35" s="1"/>
  <c r="F333" i="35"/>
  <c r="G333" i="35" s="1"/>
  <c r="F334" i="35"/>
  <c r="G334" i="35" s="1"/>
  <c r="F335" i="35"/>
  <c r="G335" i="35" s="1"/>
  <c r="F336" i="35"/>
  <c r="G336" i="35" s="1"/>
  <c r="F337" i="35"/>
  <c r="G337" i="35" s="1"/>
  <c r="F338" i="35"/>
  <c r="G338" i="35" s="1"/>
  <c r="F339" i="35"/>
  <c r="G339" i="35" s="1"/>
  <c r="F340" i="35"/>
  <c r="G340" i="35" s="1"/>
  <c r="F341" i="35"/>
  <c r="G341" i="35" s="1"/>
  <c r="F342" i="35"/>
  <c r="G342" i="35" s="1"/>
  <c r="F343" i="35"/>
  <c r="G343" i="35" s="1"/>
  <c r="F344" i="35"/>
  <c r="G344" i="35" s="1"/>
  <c r="F345" i="35"/>
  <c r="G345" i="35" s="1"/>
  <c r="F346" i="35"/>
  <c r="G346" i="35" s="1"/>
  <c r="F347" i="35"/>
  <c r="G347" i="35" s="1"/>
  <c r="F348" i="35"/>
  <c r="G348" i="35" s="1"/>
  <c r="F349" i="35"/>
  <c r="G349" i="35" s="1"/>
  <c r="F350" i="35"/>
  <c r="G350" i="35" s="1"/>
  <c r="F351" i="35"/>
  <c r="G351" i="35" s="1"/>
  <c r="F352" i="35"/>
  <c r="G352" i="35" s="1"/>
  <c r="F353" i="35"/>
  <c r="G353" i="35" s="1"/>
  <c r="F354" i="35"/>
  <c r="G354" i="35" s="1"/>
  <c r="F355" i="35"/>
  <c r="G355" i="35" s="1"/>
  <c r="F356" i="35"/>
  <c r="G356" i="35" s="1"/>
  <c r="F357" i="35"/>
  <c r="G357" i="35" s="1"/>
  <c r="F358" i="35"/>
  <c r="G358" i="35" s="1"/>
  <c r="F359" i="35"/>
  <c r="G359" i="35" s="1"/>
  <c r="F360" i="35"/>
  <c r="G360" i="35" s="1"/>
  <c r="F361" i="35"/>
  <c r="G361" i="35" s="1"/>
  <c r="F362" i="35"/>
  <c r="G362" i="35" s="1"/>
  <c r="F363" i="35"/>
  <c r="G363" i="35" s="1"/>
  <c r="F364" i="35"/>
  <c r="G364" i="35" s="1"/>
  <c r="F365" i="35"/>
  <c r="G365" i="35" s="1"/>
  <c r="F366" i="35"/>
  <c r="G366" i="35" s="1"/>
  <c r="F367" i="35"/>
  <c r="G367" i="35" s="1"/>
  <c r="F368" i="35"/>
  <c r="G368" i="35" s="1"/>
  <c r="F369" i="35"/>
  <c r="G369" i="35" s="1"/>
  <c r="F370" i="35"/>
  <c r="G370" i="35" s="1"/>
  <c r="F371" i="35"/>
  <c r="G371" i="35" s="1"/>
  <c r="F372" i="35"/>
  <c r="G372" i="35" s="1"/>
  <c r="F373" i="35"/>
  <c r="G373" i="35" s="1"/>
  <c r="F374" i="35"/>
  <c r="G374" i="35" s="1"/>
  <c r="F375" i="35"/>
  <c r="G375" i="35" s="1"/>
  <c r="F376" i="35"/>
  <c r="G376" i="35" s="1"/>
  <c r="F377" i="35"/>
  <c r="G377" i="35" s="1"/>
  <c r="F378" i="35"/>
  <c r="G378" i="35" s="1"/>
  <c r="F379" i="35"/>
  <c r="G379" i="35" s="1"/>
  <c r="F380" i="35"/>
  <c r="G380" i="35" s="1"/>
  <c r="F381" i="35"/>
  <c r="G381" i="35" s="1"/>
  <c r="F382" i="35"/>
  <c r="G382" i="35" s="1"/>
  <c r="F383" i="35"/>
  <c r="G383" i="35" s="1"/>
  <c r="F384" i="35"/>
  <c r="G384" i="35" s="1"/>
  <c r="F385" i="35"/>
  <c r="G385" i="35" s="1"/>
  <c r="F386" i="35"/>
  <c r="G386" i="35" s="1"/>
  <c r="F387" i="35"/>
  <c r="G387" i="35" s="1"/>
  <c r="F388" i="35"/>
  <c r="G388" i="35" s="1"/>
  <c r="F389" i="35"/>
  <c r="G389" i="35" s="1"/>
  <c r="F390" i="35"/>
  <c r="G390" i="35" s="1"/>
  <c r="F391" i="35"/>
  <c r="G391" i="35" s="1"/>
  <c r="F392" i="35"/>
  <c r="G392" i="35" s="1"/>
  <c r="F393" i="35"/>
  <c r="G393" i="35" s="1"/>
  <c r="F394" i="35"/>
  <c r="G394" i="35" s="1"/>
  <c r="F395" i="35"/>
  <c r="G395" i="35" s="1"/>
  <c r="F396" i="35"/>
  <c r="G396" i="35" s="1"/>
  <c r="F397" i="35"/>
  <c r="G397" i="35" s="1"/>
  <c r="F398" i="35"/>
  <c r="G398" i="35" s="1"/>
  <c r="F399" i="35"/>
  <c r="G399" i="35" s="1"/>
  <c r="F400" i="35"/>
  <c r="G400" i="35" s="1"/>
  <c r="F401" i="35"/>
  <c r="G401" i="35" s="1"/>
  <c r="F402" i="35"/>
  <c r="G402" i="35" s="1"/>
  <c r="F403" i="35"/>
  <c r="G403" i="35" s="1"/>
  <c r="F404" i="35"/>
  <c r="G404" i="35" s="1"/>
  <c r="F405" i="35"/>
  <c r="G405" i="35" s="1"/>
  <c r="F406" i="35"/>
  <c r="G406" i="35" s="1"/>
  <c r="F407" i="35"/>
  <c r="G407" i="35" s="1"/>
  <c r="F408" i="35"/>
  <c r="G408" i="35" s="1"/>
  <c r="F409" i="35"/>
  <c r="G409" i="35" s="1"/>
  <c r="F410" i="35"/>
  <c r="G410" i="35" s="1"/>
  <c r="F411" i="35"/>
  <c r="G411" i="35" s="1"/>
  <c r="F412" i="35"/>
  <c r="G412" i="35" s="1"/>
  <c r="F413" i="35"/>
  <c r="G413" i="35" s="1"/>
  <c r="F414" i="35"/>
  <c r="G414" i="35" s="1"/>
  <c r="F415" i="35"/>
  <c r="G415" i="35" s="1"/>
  <c r="F416" i="35"/>
  <c r="G416" i="35" s="1"/>
  <c r="F417" i="35"/>
  <c r="G417" i="35" s="1"/>
  <c r="F418" i="35"/>
  <c r="G418" i="35" s="1"/>
  <c r="F419" i="35"/>
  <c r="G419" i="35" s="1"/>
  <c r="F420" i="35"/>
  <c r="G420" i="35" s="1"/>
  <c r="F421" i="35"/>
  <c r="G421" i="35" s="1"/>
  <c r="F422" i="35"/>
  <c r="G422" i="35" s="1"/>
  <c r="F423" i="35"/>
  <c r="G423" i="35" s="1"/>
  <c r="F424" i="35"/>
  <c r="G424" i="35" s="1"/>
  <c r="F425" i="35"/>
  <c r="G425" i="35" s="1"/>
  <c r="F426" i="35"/>
  <c r="G426" i="35" s="1"/>
  <c r="F427" i="35"/>
  <c r="G427" i="35" s="1"/>
  <c r="F428" i="35"/>
  <c r="G428" i="35" s="1"/>
  <c r="F429" i="35"/>
  <c r="G429" i="35" s="1"/>
  <c r="F430" i="35"/>
  <c r="G430" i="35" s="1"/>
  <c r="F431" i="35"/>
  <c r="G431" i="35" s="1"/>
  <c r="F432" i="35"/>
  <c r="G432" i="35" s="1"/>
  <c r="F433" i="35"/>
  <c r="G433" i="35" s="1"/>
  <c r="F434" i="35"/>
  <c r="G434" i="35" s="1"/>
  <c r="F435" i="35"/>
  <c r="G435" i="35" s="1"/>
  <c r="F436" i="35"/>
  <c r="G436" i="35" s="1"/>
  <c r="F437" i="35"/>
  <c r="G437" i="35" s="1"/>
  <c r="F438" i="35"/>
  <c r="G438" i="35" s="1"/>
  <c r="F439" i="35"/>
  <c r="G439" i="35" s="1"/>
  <c r="F440" i="35"/>
  <c r="G440" i="35" s="1"/>
  <c r="F441" i="35"/>
  <c r="G441" i="35" s="1"/>
  <c r="F442" i="35"/>
  <c r="G442" i="35" s="1"/>
  <c r="F443" i="35"/>
  <c r="G443" i="35" s="1"/>
  <c r="F444" i="35"/>
  <c r="G444" i="35" s="1"/>
  <c r="F445" i="35"/>
  <c r="G445" i="35" s="1"/>
  <c r="F446" i="35"/>
  <c r="G446" i="35" s="1"/>
  <c r="F447" i="35"/>
  <c r="G447" i="35" s="1"/>
  <c r="F448" i="35"/>
  <c r="G448" i="35" s="1"/>
  <c r="F449" i="35"/>
  <c r="G449" i="35" s="1"/>
  <c r="F450" i="35"/>
  <c r="G450" i="35" s="1"/>
  <c r="F451" i="35"/>
  <c r="G451" i="35" s="1"/>
  <c r="F452" i="35"/>
  <c r="G452" i="35" s="1"/>
  <c r="F453" i="35"/>
  <c r="G453" i="35" s="1"/>
  <c r="F454" i="35"/>
  <c r="G454" i="35" s="1"/>
  <c r="F455" i="35"/>
  <c r="G455" i="35" s="1"/>
  <c r="F456" i="35"/>
  <c r="G456" i="35" s="1"/>
  <c r="F457" i="35"/>
  <c r="G457" i="35" s="1"/>
  <c r="F458" i="35"/>
  <c r="G458" i="35" s="1"/>
  <c r="F459" i="35"/>
  <c r="G459" i="35" s="1"/>
  <c r="F460" i="35"/>
  <c r="G460" i="35" s="1"/>
  <c r="F461" i="35"/>
  <c r="G461" i="35" s="1"/>
  <c r="F462" i="35"/>
  <c r="G462" i="35" s="1"/>
  <c r="F463" i="35"/>
  <c r="G463" i="35" s="1"/>
  <c r="F464" i="35"/>
  <c r="G464" i="35" s="1"/>
  <c r="F465" i="35"/>
  <c r="G465" i="35" s="1"/>
  <c r="F466" i="35"/>
  <c r="G466" i="35" s="1"/>
  <c r="F467" i="35"/>
  <c r="G467" i="35" s="1"/>
  <c r="F468" i="35"/>
  <c r="G468" i="35" s="1"/>
  <c r="F469" i="35"/>
  <c r="G469" i="35" s="1"/>
  <c r="F470" i="35"/>
  <c r="G470" i="35" s="1"/>
  <c r="F471" i="35"/>
  <c r="G471" i="35" s="1"/>
  <c r="F472" i="35"/>
  <c r="G472" i="35" s="1"/>
  <c r="F473" i="35"/>
  <c r="G473" i="35" s="1"/>
  <c r="F474" i="35"/>
  <c r="G474" i="35" s="1"/>
  <c r="F475" i="35"/>
  <c r="G475" i="35" s="1"/>
  <c r="F476" i="35"/>
  <c r="G476" i="35" s="1"/>
  <c r="F477" i="35"/>
  <c r="G477" i="35" s="1"/>
  <c r="F478" i="35"/>
  <c r="G478" i="35" s="1"/>
  <c r="F479" i="35"/>
  <c r="G479" i="35" s="1"/>
  <c r="F480" i="35"/>
  <c r="G480" i="35" s="1"/>
  <c r="F481" i="35"/>
  <c r="G481" i="35" s="1"/>
  <c r="F482" i="35"/>
  <c r="G482" i="35" s="1"/>
  <c r="F483" i="35"/>
  <c r="G483" i="35" s="1"/>
  <c r="F484" i="35"/>
  <c r="G484" i="35" s="1"/>
  <c r="F485" i="35"/>
  <c r="G485" i="35" s="1"/>
  <c r="F486" i="35"/>
  <c r="G486" i="35" s="1"/>
  <c r="F487" i="35"/>
  <c r="G487" i="35" s="1"/>
  <c r="F488" i="35"/>
  <c r="G488" i="35" s="1"/>
  <c r="F489" i="35"/>
  <c r="G489" i="35" s="1"/>
  <c r="F490" i="35"/>
  <c r="G490" i="35" s="1"/>
  <c r="F491" i="35"/>
  <c r="G491" i="35" s="1"/>
  <c r="F492" i="35"/>
  <c r="G492" i="35" s="1"/>
  <c r="F493" i="35"/>
  <c r="G493" i="35" s="1"/>
  <c r="F494" i="35"/>
  <c r="G494" i="35" s="1"/>
  <c r="F495" i="35"/>
  <c r="G495" i="35" s="1"/>
  <c r="F496" i="35"/>
  <c r="G496" i="35" s="1"/>
  <c r="F497" i="35"/>
  <c r="G497" i="35" s="1"/>
  <c r="F498" i="35"/>
  <c r="G498" i="35" s="1"/>
  <c r="F499" i="35"/>
  <c r="G499" i="35" s="1"/>
  <c r="F500" i="35"/>
  <c r="G500" i="35" s="1"/>
  <c r="F501" i="35"/>
  <c r="G501" i="35" s="1"/>
  <c r="F502" i="35"/>
  <c r="G502" i="35" s="1"/>
  <c r="F503" i="35"/>
  <c r="G503" i="35" s="1"/>
  <c r="F504" i="35"/>
  <c r="G504" i="35" s="1"/>
  <c r="F505" i="35"/>
  <c r="G505" i="35" s="1"/>
  <c r="F506" i="35"/>
  <c r="G506" i="35" s="1"/>
  <c r="F507" i="35"/>
  <c r="G507" i="35" s="1"/>
  <c r="F508" i="35"/>
  <c r="G508" i="35" s="1"/>
  <c r="F509" i="35"/>
  <c r="G509" i="35" s="1"/>
  <c r="F510" i="35"/>
  <c r="G510" i="35" s="1"/>
  <c r="F511" i="35"/>
  <c r="G511" i="35" s="1"/>
  <c r="F512" i="35"/>
  <c r="G512" i="35" s="1"/>
  <c r="F513" i="35"/>
  <c r="G513" i="35" s="1"/>
  <c r="F514" i="35"/>
  <c r="G514" i="35" s="1"/>
  <c r="F515" i="35"/>
  <c r="G515" i="35" s="1"/>
  <c r="F516" i="35"/>
  <c r="G516" i="35" s="1"/>
  <c r="F517" i="35"/>
  <c r="G517" i="35" s="1"/>
  <c r="F518" i="35"/>
  <c r="G518" i="35" s="1"/>
  <c r="F519" i="35"/>
  <c r="G519" i="35" s="1"/>
  <c r="F520" i="35"/>
  <c r="G520" i="35" s="1"/>
  <c r="F521" i="35"/>
  <c r="G521" i="35" s="1"/>
  <c r="F522" i="35"/>
  <c r="G522" i="35" s="1"/>
  <c r="F523" i="35"/>
  <c r="G523" i="35" s="1"/>
  <c r="F524" i="35"/>
  <c r="G524" i="35" s="1"/>
  <c r="F525" i="35"/>
  <c r="G525" i="35" s="1"/>
  <c r="F526" i="35"/>
  <c r="G526" i="35" s="1"/>
  <c r="F527" i="35"/>
  <c r="G527" i="35" s="1"/>
  <c r="F528" i="35"/>
  <c r="G528" i="35" s="1"/>
  <c r="F529" i="35"/>
  <c r="G529" i="35" s="1"/>
  <c r="F530" i="35"/>
  <c r="G530" i="35" s="1"/>
  <c r="F531" i="35"/>
  <c r="G531" i="35" s="1"/>
  <c r="F532" i="35"/>
  <c r="G532" i="35" s="1"/>
  <c r="F533" i="35"/>
  <c r="G533" i="35" s="1"/>
  <c r="F534" i="35"/>
  <c r="G534" i="35" s="1"/>
  <c r="F535" i="35"/>
  <c r="G535" i="35" s="1"/>
  <c r="F536" i="35"/>
  <c r="G536" i="35" s="1"/>
  <c r="F537" i="35"/>
  <c r="G537" i="35" s="1"/>
  <c r="F538" i="35"/>
  <c r="G538" i="35" s="1"/>
  <c r="F539" i="35"/>
  <c r="G539" i="35" s="1"/>
  <c r="F540" i="35"/>
  <c r="G540" i="35" s="1"/>
  <c r="F541" i="35"/>
  <c r="G541" i="35" s="1"/>
  <c r="F542" i="35"/>
  <c r="G542" i="35" s="1"/>
  <c r="F543" i="35"/>
  <c r="G543" i="35" s="1"/>
  <c r="F544" i="35"/>
  <c r="G544" i="35" s="1"/>
  <c r="F545" i="35"/>
  <c r="G545" i="35" s="1"/>
  <c r="F546" i="35"/>
  <c r="G546" i="35" s="1"/>
  <c r="F547" i="35"/>
  <c r="G547" i="35" s="1"/>
  <c r="F548" i="35"/>
  <c r="G548" i="35" s="1"/>
  <c r="F549" i="35"/>
  <c r="G549" i="35" s="1"/>
  <c r="F550" i="35"/>
  <c r="G550" i="35" s="1"/>
  <c r="F551" i="35"/>
  <c r="G551" i="35" s="1"/>
  <c r="F552" i="35"/>
  <c r="G552" i="35" s="1"/>
  <c r="F553" i="35"/>
  <c r="G553" i="35" s="1"/>
  <c r="F554" i="35"/>
  <c r="G554" i="35" s="1"/>
  <c r="F555" i="35"/>
  <c r="G555" i="35" s="1"/>
  <c r="F556" i="35"/>
  <c r="G556" i="35" s="1"/>
  <c r="F557" i="35"/>
  <c r="G557" i="35" s="1"/>
  <c r="F558" i="35"/>
  <c r="G558" i="35" s="1"/>
  <c r="F559" i="35"/>
  <c r="G559" i="35" s="1"/>
  <c r="F560" i="35"/>
  <c r="G560" i="35" s="1"/>
  <c r="F561" i="35"/>
  <c r="G561" i="35" s="1"/>
  <c r="F562" i="35"/>
  <c r="G562" i="35" s="1"/>
  <c r="F563" i="35"/>
  <c r="G563" i="35" s="1"/>
  <c r="F564" i="35"/>
  <c r="G564" i="35" s="1"/>
  <c r="F565" i="35"/>
  <c r="G565" i="35" s="1"/>
  <c r="F566" i="35"/>
  <c r="G566" i="35" s="1"/>
  <c r="F567" i="35"/>
  <c r="G567" i="35" s="1"/>
  <c r="F568" i="35"/>
  <c r="G568" i="35" s="1"/>
  <c r="F569" i="35"/>
  <c r="G569" i="35" s="1"/>
  <c r="F570" i="35"/>
  <c r="G570" i="35" s="1"/>
  <c r="F571" i="35"/>
  <c r="G571" i="35" s="1"/>
  <c r="F572" i="35"/>
  <c r="G572" i="35" s="1"/>
  <c r="F573" i="35"/>
  <c r="G573" i="35" s="1"/>
  <c r="F574" i="35"/>
  <c r="G574" i="35" s="1"/>
  <c r="F575" i="35"/>
  <c r="G575" i="35" s="1"/>
  <c r="F576" i="35"/>
  <c r="G576" i="35" s="1"/>
  <c r="F577" i="35"/>
  <c r="G577" i="35" s="1"/>
  <c r="F578" i="35"/>
  <c r="G578" i="35" s="1"/>
  <c r="F579" i="35"/>
  <c r="G579" i="35" s="1"/>
  <c r="F580" i="35"/>
  <c r="G580" i="35" s="1"/>
  <c r="F581" i="35"/>
  <c r="G581" i="35" s="1"/>
  <c r="F582" i="35"/>
  <c r="G582" i="35" s="1"/>
  <c r="F583" i="35"/>
  <c r="G583" i="35" s="1"/>
  <c r="F584" i="35"/>
  <c r="G584" i="35" s="1"/>
  <c r="F585" i="35"/>
  <c r="G585" i="35" s="1"/>
  <c r="F586" i="35"/>
  <c r="G586" i="35" s="1"/>
  <c r="F587" i="35"/>
  <c r="G587" i="35" s="1"/>
  <c r="F588" i="35"/>
  <c r="G588" i="35" s="1"/>
  <c r="F589" i="35"/>
  <c r="G589" i="35" s="1"/>
  <c r="F590" i="35"/>
  <c r="G590" i="35" s="1"/>
  <c r="F591" i="35"/>
  <c r="G591" i="35" s="1"/>
  <c r="F592" i="35"/>
  <c r="G592" i="35" s="1"/>
  <c r="F593" i="35"/>
  <c r="G593" i="35" s="1"/>
  <c r="F594" i="35"/>
  <c r="G594" i="35" s="1"/>
  <c r="F595" i="35"/>
  <c r="G595" i="35" s="1"/>
  <c r="F596" i="35"/>
  <c r="G596" i="35" s="1"/>
  <c r="F597" i="35"/>
  <c r="G597" i="35" s="1"/>
  <c r="F598" i="35"/>
  <c r="G598" i="35" s="1"/>
  <c r="F599" i="35"/>
  <c r="G599" i="35" s="1"/>
  <c r="F600" i="35"/>
  <c r="G600" i="35" s="1"/>
  <c r="F601" i="35"/>
  <c r="G601" i="35" s="1"/>
  <c r="F602" i="35"/>
  <c r="G602" i="35" s="1"/>
  <c r="F603" i="35"/>
  <c r="G603" i="35" s="1"/>
  <c r="F604" i="35"/>
  <c r="G604" i="35" s="1"/>
  <c r="F605" i="35"/>
  <c r="G605" i="35" s="1"/>
  <c r="F606" i="35"/>
  <c r="G606" i="35" s="1"/>
  <c r="F607" i="35"/>
  <c r="G607" i="35" s="1"/>
  <c r="F608" i="35"/>
  <c r="G608" i="35" s="1"/>
  <c r="F609" i="35"/>
  <c r="G609" i="35" s="1"/>
  <c r="F610" i="35"/>
  <c r="G610" i="35" s="1"/>
  <c r="F611" i="35"/>
  <c r="G611" i="35" s="1"/>
  <c r="F612" i="35"/>
  <c r="G612" i="35" s="1"/>
  <c r="F613" i="35"/>
  <c r="G613" i="35" s="1"/>
  <c r="F614" i="35"/>
  <c r="G614" i="35" s="1"/>
  <c r="F615" i="35"/>
  <c r="G615" i="35" s="1"/>
  <c r="F616" i="35"/>
  <c r="G616" i="35" s="1"/>
  <c r="F617" i="35"/>
  <c r="G617" i="35" s="1"/>
  <c r="F618" i="35"/>
  <c r="G618" i="35" s="1"/>
  <c r="F619" i="35"/>
  <c r="G619" i="35" s="1"/>
  <c r="F620" i="35"/>
  <c r="G620" i="35" s="1"/>
  <c r="F621" i="35"/>
  <c r="G621" i="35" s="1"/>
  <c r="F622" i="35"/>
  <c r="G622" i="35" s="1"/>
  <c r="F623" i="35"/>
  <c r="G623" i="35" s="1"/>
  <c r="F624" i="35"/>
  <c r="G624" i="35" s="1"/>
  <c r="F625" i="35"/>
  <c r="G625" i="35" s="1"/>
  <c r="F626" i="35"/>
  <c r="G626" i="35" s="1"/>
  <c r="F627" i="35"/>
  <c r="G627" i="35" s="1"/>
  <c r="F628" i="35"/>
  <c r="G628" i="35" s="1"/>
  <c r="F629" i="35"/>
  <c r="G629" i="35" s="1"/>
  <c r="F630" i="35"/>
  <c r="G630" i="35" s="1"/>
  <c r="F631" i="35"/>
  <c r="G631" i="35" s="1"/>
  <c r="F632" i="35"/>
  <c r="G632" i="35" s="1"/>
  <c r="F633" i="35"/>
  <c r="G633" i="35" s="1"/>
  <c r="F634" i="35"/>
  <c r="G634" i="35" s="1"/>
  <c r="F635" i="35"/>
  <c r="G635" i="35" s="1"/>
  <c r="F636" i="35"/>
  <c r="G636" i="35" s="1"/>
  <c r="F637" i="35"/>
  <c r="G637" i="35" s="1"/>
  <c r="F638" i="35"/>
  <c r="G638" i="35" s="1"/>
  <c r="F639" i="35"/>
  <c r="G639" i="35" s="1"/>
  <c r="F640" i="35"/>
  <c r="G640" i="35" s="1"/>
  <c r="F641" i="35"/>
  <c r="G641" i="35" s="1"/>
  <c r="F642" i="35"/>
  <c r="G642" i="35" s="1"/>
  <c r="F643" i="35"/>
  <c r="G643" i="35" s="1"/>
  <c r="F644" i="35"/>
  <c r="G644" i="35" s="1"/>
  <c r="F645" i="35"/>
  <c r="G645" i="35" s="1"/>
  <c r="F646" i="35"/>
  <c r="G646" i="35" s="1"/>
  <c r="F647" i="35"/>
  <c r="G647" i="35" s="1"/>
  <c r="F648" i="35"/>
  <c r="G648" i="35" s="1"/>
  <c r="F649" i="35"/>
  <c r="G649" i="35" s="1"/>
  <c r="F650" i="35"/>
  <c r="G650" i="35" s="1"/>
  <c r="F651" i="35"/>
  <c r="G651" i="35" s="1"/>
  <c r="F652" i="35"/>
  <c r="G652" i="35" s="1"/>
  <c r="F653" i="35"/>
  <c r="G653" i="35" s="1"/>
  <c r="F654" i="35"/>
  <c r="G654" i="35" s="1"/>
  <c r="F655" i="35"/>
  <c r="G655" i="35" s="1"/>
  <c r="F656" i="35"/>
  <c r="G656" i="35" s="1"/>
  <c r="F657" i="35"/>
  <c r="G657" i="35" s="1"/>
  <c r="F658" i="35"/>
  <c r="G658" i="35" s="1"/>
  <c r="F659" i="35"/>
  <c r="G659" i="35" s="1"/>
  <c r="F660" i="35"/>
  <c r="G660" i="35" s="1"/>
  <c r="F661" i="35"/>
  <c r="G661" i="35" s="1"/>
  <c r="F662" i="35"/>
  <c r="G662" i="35" s="1"/>
  <c r="F663" i="35"/>
  <c r="G663" i="35" s="1"/>
  <c r="F664" i="35"/>
  <c r="G664" i="35" s="1"/>
  <c r="F665" i="35"/>
  <c r="G665" i="35" s="1"/>
  <c r="F666" i="35"/>
  <c r="G666" i="35" s="1"/>
  <c r="F667" i="35"/>
  <c r="G667" i="35" s="1"/>
  <c r="F668" i="35"/>
  <c r="G668" i="35" s="1"/>
  <c r="F669" i="35"/>
  <c r="G669" i="35" s="1"/>
  <c r="F670" i="35"/>
  <c r="G670" i="35" s="1"/>
  <c r="F671" i="35"/>
  <c r="G671" i="35" s="1"/>
  <c r="F672" i="35"/>
  <c r="G672" i="35" s="1"/>
  <c r="F673" i="35"/>
  <c r="G673" i="35" s="1"/>
  <c r="F674" i="35"/>
  <c r="G674" i="35" s="1"/>
  <c r="F675" i="35"/>
  <c r="G675" i="35" s="1"/>
  <c r="F676" i="35"/>
  <c r="G676" i="35" s="1"/>
  <c r="F677" i="35"/>
  <c r="G677" i="35" s="1"/>
  <c r="F678" i="35"/>
  <c r="G678" i="35" s="1"/>
  <c r="F679" i="35"/>
  <c r="G679" i="35" s="1"/>
  <c r="F680" i="35"/>
  <c r="G680" i="35" s="1"/>
  <c r="F681" i="35"/>
  <c r="G681" i="35" s="1"/>
  <c r="F682" i="35"/>
  <c r="G682" i="35" s="1"/>
  <c r="F683" i="35"/>
  <c r="G683" i="35" s="1"/>
  <c r="F684" i="35"/>
  <c r="G684" i="35" s="1"/>
  <c r="F685" i="35"/>
  <c r="G685" i="35" s="1"/>
  <c r="F686" i="35"/>
  <c r="G686" i="35" s="1"/>
  <c r="F687" i="35"/>
  <c r="G687" i="35" s="1"/>
  <c r="F688" i="35"/>
  <c r="G688" i="35" s="1"/>
  <c r="F689" i="35"/>
  <c r="G689" i="35" s="1"/>
  <c r="F690" i="35"/>
  <c r="G690" i="35" s="1"/>
  <c r="F691" i="35"/>
  <c r="G691" i="35" s="1"/>
  <c r="F692" i="35"/>
  <c r="G692" i="35" s="1"/>
  <c r="F693" i="35"/>
  <c r="G693" i="35" s="1"/>
  <c r="F694" i="35"/>
  <c r="G694" i="35" s="1"/>
  <c r="F695" i="35"/>
  <c r="G695" i="35" s="1"/>
  <c r="F696" i="35"/>
  <c r="G696" i="35" s="1"/>
  <c r="F697" i="35"/>
  <c r="G697" i="35" s="1"/>
  <c r="F698" i="35"/>
  <c r="G698" i="35" s="1"/>
  <c r="F699" i="35"/>
  <c r="G699" i="35" s="1"/>
  <c r="F700" i="35"/>
  <c r="G700" i="35" s="1"/>
  <c r="F701" i="35"/>
  <c r="G701" i="35" s="1"/>
  <c r="F702" i="35"/>
  <c r="G702" i="35" s="1"/>
  <c r="F703" i="35"/>
  <c r="G703" i="35" s="1"/>
  <c r="F704" i="35"/>
  <c r="G704" i="35" s="1"/>
  <c r="F705" i="35"/>
  <c r="G705" i="35" s="1"/>
  <c r="F706" i="35"/>
  <c r="G706" i="35" s="1"/>
  <c r="F707" i="35"/>
  <c r="G707" i="35" s="1"/>
  <c r="F708" i="35"/>
  <c r="G708" i="35" s="1"/>
  <c r="F709" i="35"/>
  <c r="G709" i="35" s="1"/>
  <c r="F710" i="35"/>
  <c r="G710" i="35" s="1"/>
  <c r="F711" i="35"/>
  <c r="G711" i="35" s="1"/>
  <c r="F712" i="35"/>
  <c r="G712" i="35" s="1"/>
  <c r="F713" i="35"/>
  <c r="G713" i="35" s="1"/>
  <c r="F714" i="35"/>
  <c r="G714" i="35" s="1"/>
  <c r="F715" i="35"/>
  <c r="G715" i="35" s="1"/>
  <c r="F716" i="35"/>
  <c r="G716" i="35" s="1"/>
  <c r="F717" i="35"/>
  <c r="G717" i="35" s="1"/>
  <c r="F718" i="35"/>
  <c r="G718" i="35" s="1"/>
  <c r="F719" i="35"/>
  <c r="G719" i="35" s="1"/>
  <c r="F720" i="35"/>
  <c r="G720" i="35" s="1"/>
  <c r="F721" i="35"/>
  <c r="G721" i="35" s="1"/>
  <c r="F722" i="35"/>
  <c r="G722" i="35" s="1"/>
  <c r="F723" i="35"/>
  <c r="G723" i="35" s="1"/>
  <c r="F724" i="35"/>
  <c r="G724" i="35" s="1"/>
  <c r="F725" i="35"/>
  <c r="G725" i="35" s="1"/>
  <c r="F726" i="35"/>
  <c r="G726" i="35" s="1"/>
  <c r="F727" i="35"/>
  <c r="G727" i="35" s="1"/>
  <c r="F728" i="35"/>
  <c r="G728" i="35" s="1"/>
  <c r="F729" i="35"/>
  <c r="G729" i="35" s="1"/>
  <c r="F730" i="35"/>
  <c r="G730" i="35" s="1"/>
  <c r="F731" i="35"/>
  <c r="G731" i="35" s="1"/>
  <c r="F732" i="35"/>
  <c r="G732" i="35" s="1"/>
  <c r="F733" i="35"/>
  <c r="G733" i="35" s="1"/>
  <c r="F734" i="35"/>
  <c r="G734" i="35" s="1"/>
  <c r="F735" i="35"/>
  <c r="G735" i="35" s="1"/>
  <c r="F736" i="35"/>
  <c r="G736" i="35" s="1"/>
  <c r="F737" i="35"/>
  <c r="G737" i="35" s="1"/>
  <c r="F738" i="35"/>
  <c r="G738" i="35" s="1"/>
  <c r="F739" i="35"/>
  <c r="G739" i="35" s="1"/>
  <c r="F740" i="35"/>
  <c r="G740" i="35" s="1"/>
  <c r="F741" i="35"/>
  <c r="G741" i="35" s="1"/>
  <c r="F742" i="35"/>
  <c r="G742" i="35" s="1"/>
  <c r="F743" i="35"/>
  <c r="G743" i="35" s="1"/>
  <c r="F744" i="35"/>
  <c r="G744" i="35" s="1"/>
  <c r="F745" i="35"/>
  <c r="G745" i="35" s="1"/>
  <c r="F746" i="35"/>
  <c r="G746" i="35" s="1"/>
  <c r="F747" i="35"/>
  <c r="G747" i="35" s="1"/>
  <c r="F748" i="35"/>
  <c r="G748" i="35" s="1"/>
  <c r="F749" i="35"/>
  <c r="G749" i="35" s="1"/>
  <c r="F750" i="35"/>
  <c r="G750" i="35" s="1"/>
  <c r="F751" i="35"/>
  <c r="G751" i="35" s="1"/>
  <c r="F752" i="35"/>
  <c r="G752" i="35" s="1"/>
  <c r="F753" i="35"/>
  <c r="G753" i="35" s="1"/>
  <c r="F754" i="35"/>
  <c r="G754" i="35" s="1"/>
  <c r="F755" i="35"/>
  <c r="G755" i="35" s="1"/>
  <c r="F756" i="35"/>
  <c r="G756" i="35" s="1"/>
  <c r="F757" i="35"/>
  <c r="G757" i="35" s="1"/>
  <c r="F758" i="35"/>
  <c r="G758" i="35" s="1"/>
  <c r="F759" i="35"/>
  <c r="G759" i="35" s="1"/>
  <c r="F760" i="35"/>
  <c r="G760" i="35" s="1"/>
  <c r="F761" i="35"/>
  <c r="G761" i="35" s="1"/>
  <c r="F762" i="35"/>
  <c r="G762" i="35" s="1"/>
  <c r="F763" i="35"/>
  <c r="G763" i="35" s="1"/>
  <c r="F764" i="35"/>
  <c r="G764" i="35" s="1"/>
  <c r="F765" i="35"/>
  <c r="G765" i="35" s="1"/>
  <c r="F766" i="35"/>
  <c r="G766" i="35" s="1"/>
  <c r="F767" i="35"/>
  <c r="G767" i="35" s="1"/>
  <c r="F768" i="35"/>
  <c r="G768" i="35" s="1"/>
  <c r="F769" i="35"/>
  <c r="G769" i="35" s="1"/>
  <c r="F770" i="35"/>
  <c r="G770" i="35" s="1"/>
  <c r="F771" i="35"/>
  <c r="G771" i="35" s="1"/>
  <c r="F772" i="35"/>
  <c r="G772" i="35" s="1"/>
  <c r="F773" i="35"/>
  <c r="G773" i="35" s="1"/>
  <c r="F774" i="35"/>
  <c r="G774" i="35" s="1"/>
  <c r="F775" i="35"/>
  <c r="G775" i="35" s="1"/>
  <c r="F776" i="35"/>
  <c r="G776" i="35" s="1"/>
  <c r="F777" i="35"/>
  <c r="G777" i="35" s="1"/>
  <c r="F778" i="35"/>
  <c r="G778" i="35" s="1"/>
  <c r="F779" i="35"/>
  <c r="G779" i="35" s="1"/>
  <c r="F780" i="35"/>
  <c r="G780" i="35" s="1"/>
  <c r="F781" i="35"/>
  <c r="G781" i="35" s="1"/>
  <c r="F782" i="35"/>
  <c r="G782" i="35" s="1"/>
  <c r="F783" i="35"/>
  <c r="G783" i="35" s="1"/>
  <c r="F784" i="35"/>
  <c r="G784" i="35" s="1"/>
  <c r="F785" i="35"/>
  <c r="G785" i="35" s="1"/>
  <c r="F786" i="35"/>
  <c r="G786" i="35" s="1"/>
  <c r="F787" i="35"/>
  <c r="G787" i="35" s="1"/>
  <c r="F788" i="35"/>
  <c r="G788" i="35" s="1"/>
  <c r="F789" i="35"/>
  <c r="G789" i="35" s="1"/>
  <c r="F790" i="35"/>
  <c r="G790" i="35" s="1"/>
  <c r="F791" i="35"/>
  <c r="G791" i="35" s="1"/>
  <c r="F792" i="35"/>
  <c r="G792" i="35" s="1"/>
  <c r="F793" i="35"/>
  <c r="G793" i="35" s="1"/>
  <c r="F794" i="35"/>
  <c r="G794" i="35" s="1"/>
  <c r="F795" i="35"/>
  <c r="G795" i="35" s="1"/>
  <c r="F796" i="35"/>
  <c r="G796" i="35" s="1"/>
  <c r="F797" i="35"/>
  <c r="G797" i="35" s="1"/>
  <c r="F798" i="35"/>
  <c r="G798" i="35" s="1"/>
  <c r="F799" i="35"/>
  <c r="G799" i="35" s="1"/>
  <c r="F800" i="35"/>
  <c r="G800" i="35" s="1"/>
  <c r="F801" i="35"/>
  <c r="G801" i="35" s="1"/>
  <c r="F802" i="35"/>
  <c r="G802" i="35" s="1"/>
  <c r="F803" i="35"/>
  <c r="G803" i="35" s="1"/>
  <c r="F804" i="35"/>
  <c r="G804" i="35" s="1"/>
  <c r="F805" i="35"/>
  <c r="G805" i="35" s="1"/>
  <c r="F806" i="35"/>
  <c r="G806" i="35" s="1"/>
  <c r="F807" i="35"/>
  <c r="G807" i="35" s="1"/>
  <c r="F808" i="35"/>
  <c r="G808" i="35" s="1"/>
  <c r="F809" i="35"/>
  <c r="G809" i="35" s="1"/>
  <c r="F810" i="35"/>
  <c r="G810" i="35" s="1"/>
  <c r="F811" i="35"/>
  <c r="G811" i="35" s="1"/>
  <c r="F812" i="35"/>
  <c r="G812" i="35" s="1"/>
  <c r="F813" i="35"/>
  <c r="G813" i="35" s="1"/>
  <c r="F814" i="35"/>
  <c r="G814" i="35" s="1"/>
  <c r="F815" i="35"/>
  <c r="G815" i="35" s="1"/>
  <c r="F816" i="35"/>
  <c r="G816" i="35" s="1"/>
  <c r="F817" i="35"/>
  <c r="G817" i="35" s="1"/>
  <c r="F818" i="35"/>
  <c r="G818" i="35" s="1"/>
  <c r="F819" i="35"/>
  <c r="G819" i="35" s="1"/>
  <c r="F820" i="35"/>
  <c r="G820" i="35" s="1"/>
  <c r="F821" i="35"/>
  <c r="G821" i="35" s="1"/>
  <c r="F822" i="35"/>
  <c r="G822" i="35" s="1"/>
  <c r="F823" i="35"/>
  <c r="G823" i="35" s="1"/>
  <c r="F824" i="35"/>
  <c r="G824" i="35" s="1"/>
  <c r="F825" i="35"/>
  <c r="G825" i="35" s="1"/>
  <c r="F826" i="35"/>
  <c r="G826" i="35" s="1"/>
  <c r="F827" i="35"/>
  <c r="G827" i="35" s="1"/>
  <c r="F828" i="35"/>
  <c r="G828" i="35" s="1"/>
  <c r="F829" i="35"/>
  <c r="G829" i="35" s="1"/>
  <c r="F830" i="35"/>
  <c r="G830" i="35" s="1"/>
  <c r="F831" i="35"/>
  <c r="G831" i="35" s="1"/>
  <c r="F832" i="35"/>
  <c r="G832" i="35" s="1"/>
  <c r="F833" i="35"/>
  <c r="G833" i="35" s="1"/>
  <c r="F834" i="35"/>
  <c r="G834" i="35" s="1"/>
  <c r="F835" i="35"/>
  <c r="G835" i="35" s="1"/>
  <c r="F836" i="35"/>
  <c r="G836" i="35" s="1"/>
  <c r="F837" i="35"/>
  <c r="G837" i="35" s="1"/>
  <c r="F838" i="35"/>
  <c r="G838" i="35" s="1"/>
  <c r="F839" i="35"/>
  <c r="G839" i="35" s="1"/>
  <c r="F840" i="35"/>
  <c r="G840" i="35" s="1"/>
  <c r="F841" i="35"/>
  <c r="G841" i="35" s="1"/>
  <c r="F842" i="35"/>
  <c r="G842" i="35" s="1"/>
  <c r="F843" i="35"/>
  <c r="G843" i="35" s="1"/>
  <c r="F844" i="35"/>
  <c r="G844" i="35" s="1"/>
  <c r="F845" i="35"/>
  <c r="G845" i="35" s="1"/>
  <c r="F846" i="35"/>
  <c r="G846" i="35" s="1"/>
  <c r="F847" i="35"/>
  <c r="G847" i="35" s="1"/>
  <c r="F848" i="35"/>
  <c r="G848" i="35" s="1"/>
  <c r="F849" i="35"/>
  <c r="G849" i="35" s="1"/>
  <c r="F850" i="35"/>
  <c r="G850" i="35" s="1"/>
  <c r="F851" i="35"/>
  <c r="G851" i="35" s="1"/>
  <c r="F852" i="35"/>
  <c r="G852" i="35" s="1"/>
  <c r="F853" i="35"/>
  <c r="G853" i="35" s="1"/>
  <c r="F854" i="35"/>
  <c r="G854" i="35" s="1"/>
  <c r="F855" i="35"/>
  <c r="G855" i="35" s="1"/>
  <c r="F856" i="35"/>
  <c r="G856" i="35" s="1"/>
  <c r="F857" i="35"/>
  <c r="G857" i="35" s="1"/>
  <c r="F858" i="35"/>
  <c r="G858" i="35" s="1"/>
  <c r="F859" i="35"/>
  <c r="G859" i="35" s="1"/>
  <c r="F860" i="35"/>
  <c r="G860" i="35" s="1"/>
  <c r="F861" i="35"/>
  <c r="G861" i="35" s="1"/>
  <c r="F862" i="35"/>
  <c r="G862" i="35" s="1"/>
  <c r="F863" i="35"/>
  <c r="G863" i="35" s="1"/>
  <c r="F864" i="35"/>
  <c r="G864" i="35" s="1"/>
  <c r="F865" i="35"/>
  <c r="G865" i="35" s="1"/>
  <c r="F866" i="35"/>
  <c r="G866" i="35" s="1"/>
  <c r="F867" i="35"/>
  <c r="G867" i="35" s="1"/>
  <c r="F3" i="35"/>
  <c r="G3" i="35" s="1"/>
  <c r="F4" i="35"/>
  <c r="G4" i="35" s="1"/>
  <c r="F5" i="35"/>
  <c r="G5" i="35" s="1"/>
  <c r="F6" i="35"/>
  <c r="G6" i="35" s="1"/>
  <c r="F7" i="35"/>
  <c r="G7" i="35" s="1"/>
  <c r="F8" i="35"/>
  <c r="G8" i="35" s="1"/>
  <c r="F9" i="35"/>
  <c r="G9" i="35" s="1"/>
  <c r="F10" i="35"/>
  <c r="G10" i="35" s="1"/>
  <c r="F11" i="35"/>
  <c r="G11" i="35" s="1"/>
  <c r="F12" i="35"/>
  <c r="G12" i="35" s="1"/>
  <c r="F13" i="35"/>
  <c r="G13" i="35" s="1"/>
  <c r="F14" i="35"/>
  <c r="G14" i="35" s="1"/>
  <c r="F15" i="35"/>
  <c r="G15" i="35" s="1"/>
  <c r="F16" i="35"/>
  <c r="G16" i="35" s="1"/>
  <c r="F17" i="35"/>
  <c r="G17" i="35" s="1"/>
  <c r="F18" i="35"/>
  <c r="G18" i="35" s="1"/>
  <c r="F19" i="35"/>
  <c r="G19" i="35" s="1"/>
  <c r="F20" i="35"/>
  <c r="G20" i="35" s="1"/>
  <c r="F21" i="35"/>
  <c r="G21" i="35" s="1"/>
  <c r="F22" i="35"/>
  <c r="G22" i="35" s="1"/>
  <c r="F23" i="35"/>
  <c r="G23" i="35" s="1"/>
  <c r="F24" i="35"/>
  <c r="G24" i="35" s="1"/>
  <c r="F25" i="35"/>
  <c r="G25" i="35" s="1"/>
  <c r="F26" i="35"/>
  <c r="G26" i="35" s="1"/>
  <c r="F27" i="35"/>
  <c r="G27" i="35" s="1"/>
  <c r="F28" i="35"/>
  <c r="G28" i="35" s="1"/>
  <c r="F29" i="35"/>
  <c r="G29" i="35" s="1"/>
  <c r="F30" i="35"/>
  <c r="G30" i="35" s="1"/>
  <c r="F31" i="35"/>
  <c r="G31" i="35" s="1"/>
  <c r="F32" i="35"/>
  <c r="G32" i="35" s="1"/>
  <c r="F33" i="35"/>
  <c r="G33" i="35" s="1"/>
  <c r="F34" i="35"/>
  <c r="G34" i="35" s="1"/>
  <c r="F35" i="35"/>
  <c r="G35" i="35" s="1"/>
  <c r="F36" i="35"/>
  <c r="G36" i="35" s="1"/>
  <c r="F37" i="35"/>
  <c r="G37" i="35" s="1"/>
  <c r="F38" i="35"/>
  <c r="G38" i="35" s="1"/>
  <c r="F39" i="35"/>
  <c r="G39" i="35" s="1"/>
  <c r="F40" i="35"/>
  <c r="G40" i="35" s="1"/>
  <c r="F41" i="35"/>
  <c r="G41" i="35" s="1"/>
  <c r="F42" i="35"/>
  <c r="G42" i="35" s="1"/>
  <c r="F43" i="35"/>
  <c r="G43" i="35" s="1"/>
  <c r="F44" i="35"/>
  <c r="G44" i="35" s="1"/>
  <c r="F45" i="35"/>
  <c r="G45" i="35" s="1"/>
  <c r="F46" i="35"/>
  <c r="G46" i="35" s="1"/>
  <c r="F47" i="35"/>
  <c r="G47" i="35" s="1"/>
  <c r="F48" i="35"/>
  <c r="G48" i="35" s="1"/>
  <c r="F49" i="35"/>
  <c r="G49" i="35" s="1"/>
  <c r="F50" i="35"/>
  <c r="G50" i="35" s="1"/>
  <c r="F51" i="35"/>
  <c r="G51" i="35" s="1"/>
  <c r="F52" i="35"/>
  <c r="G52" i="35" s="1"/>
  <c r="F53" i="35"/>
  <c r="G53" i="35" s="1"/>
  <c r="F54" i="35"/>
  <c r="G54" i="35" s="1"/>
  <c r="F55" i="35"/>
  <c r="G55" i="35" s="1"/>
  <c r="F56" i="35"/>
  <c r="G56" i="35" s="1"/>
  <c r="F57" i="35"/>
  <c r="G57" i="35" s="1"/>
  <c r="F58" i="35"/>
  <c r="G58" i="35" s="1"/>
  <c r="F59" i="35"/>
  <c r="G59" i="35" s="1"/>
  <c r="F60" i="35"/>
  <c r="G60" i="35" s="1"/>
  <c r="F61" i="35"/>
  <c r="G61" i="35" s="1"/>
  <c r="F62" i="35"/>
  <c r="G62" i="35" s="1"/>
  <c r="F63" i="35"/>
  <c r="G63" i="35" s="1"/>
  <c r="F64" i="35"/>
  <c r="G64" i="35" s="1"/>
  <c r="F65" i="35"/>
  <c r="G65" i="35" s="1"/>
  <c r="F66" i="35"/>
  <c r="G66" i="35" s="1"/>
  <c r="F67" i="35"/>
  <c r="G67" i="35" s="1"/>
  <c r="F68" i="35"/>
  <c r="G68" i="35" s="1"/>
  <c r="F69" i="35"/>
  <c r="G69" i="35" s="1"/>
  <c r="F70" i="35"/>
  <c r="G70" i="35" s="1"/>
  <c r="F71" i="35"/>
  <c r="G71" i="35" s="1"/>
  <c r="F72" i="35"/>
  <c r="G72" i="35" s="1"/>
  <c r="F73" i="35"/>
  <c r="G73" i="35" s="1"/>
  <c r="F74" i="35"/>
  <c r="G74" i="35" s="1"/>
  <c r="F75" i="35"/>
  <c r="G75" i="35" s="1"/>
  <c r="F76" i="35"/>
  <c r="G76" i="35" s="1"/>
  <c r="F77" i="35"/>
  <c r="G77" i="35" s="1"/>
  <c r="F78" i="35"/>
  <c r="G78" i="35" s="1"/>
  <c r="F79" i="35"/>
  <c r="G79" i="35" s="1"/>
  <c r="F80" i="35"/>
  <c r="G80" i="35" s="1"/>
  <c r="F81" i="35"/>
  <c r="G81" i="35" s="1"/>
  <c r="F82" i="35"/>
  <c r="G82" i="35" s="1"/>
  <c r="F83" i="35"/>
  <c r="G83" i="35" s="1"/>
  <c r="F84" i="35"/>
  <c r="G84" i="35" s="1"/>
  <c r="F85" i="35"/>
  <c r="G85" i="35" s="1"/>
  <c r="F86" i="35"/>
  <c r="G86" i="35" s="1"/>
  <c r="F87" i="35"/>
  <c r="G87" i="35" s="1"/>
  <c r="F88" i="35"/>
  <c r="G88" i="35" s="1"/>
  <c r="F89" i="35"/>
  <c r="G89" i="35" s="1"/>
  <c r="F90" i="35"/>
  <c r="G90" i="35" s="1"/>
  <c r="F91" i="35"/>
  <c r="G91" i="35" s="1"/>
  <c r="F92" i="35"/>
  <c r="G92" i="35" s="1"/>
  <c r="F93" i="35"/>
  <c r="G93" i="35" s="1"/>
  <c r="F94" i="35"/>
  <c r="G94" i="35" s="1"/>
  <c r="F95" i="35"/>
  <c r="G95" i="35" s="1"/>
  <c r="F96" i="35"/>
  <c r="G96" i="35" s="1"/>
  <c r="F97" i="35"/>
  <c r="G97" i="35" s="1"/>
  <c r="F98" i="35"/>
  <c r="G98" i="35" s="1"/>
  <c r="F99" i="35"/>
  <c r="G99" i="35" s="1"/>
  <c r="F100" i="35"/>
  <c r="G100" i="35" s="1"/>
  <c r="F101" i="35"/>
  <c r="G101" i="35" s="1"/>
  <c r="F102" i="35"/>
  <c r="G102" i="35" s="1"/>
  <c r="F103" i="35"/>
  <c r="G103" i="35" s="1"/>
  <c r="F104" i="35"/>
  <c r="G104" i="35" s="1"/>
  <c r="F105" i="35"/>
  <c r="G105" i="35" s="1"/>
  <c r="F106" i="35"/>
  <c r="G106" i="35" s="1"/>
  <c r="F107" i="35"/>
  <c r="G107" i="35" s="1"/>
  <c r="F108" i="35"/>
  <c r="G108" i="35" s="1"/>
  <c r="F109" i="35"/>
  <c r="G109" i="35" s="1"/>
  <c r="F110" i="35"/>
  <c r="G110" i="35" s="1"/>
  <c r="F111" i="35"/>
  <c r="G111" i="35" s="1"/>
  <c r="F112" i="35"/>
  <c r="G112" i="35" s="1"/>
  <c r="F113" i="35"/>
  <c r="G113" i="35" s="1"/>
  <c r="F114" i="35"/>
  <c r="G114" i="35" s="1"/>
  <c r="F115" i="35"/>
  <c r="G115" i="35" s="1"/>
  <c r="F116" i="35"/>
  <c r="G116" i="35" s="1"/>
  <c r="F117" i="35"/>
  <c r="G117" i="35" s="1"/>
  <c r="F118" i="35"/>
  <c r="G118" i="35" s="1"/>
  <c r="F119" i="35"/>
  <c r="G119" i="35" s="1"/>
  <c r="F120" i="35"/>
  <c r="G120" i="35" s="1"/>
  <c r="F121" i="35"/>
  <c r="G121" i="35" s="1"/>
  <c r="F122" i="35"/>
  <c r="G122" i="35" s="1"/>
  <c r="F123" i="35"/>
  <c r="G123" i="35" s="1"/>
  <c r="F124" i="35"/>
  <c r="G124" i="35" s="1"/>
  <c r="F125" i="35"/>
  <c r="G125" i="35" s="1"/>
  <c r="F126" i="35"/>
  <c r="G126" i="35" s="1"/>
  <c r="F127" i="35"/>
  <c r="G127" i="35" s="1"/>
  <c r="F128" i="35"/>
  <c r="G128" i="35" s="1"/>
  <c r="F129" i="35"/>
  <c r="G129" i="35" s="1"/>
  <c r="F130" i="35"/>
  <c r="G130" i="35" s="1"/>
  <c r="F131" i="35"/>
  <c r="G131" i="35" s="1"/>
  <c r="H1" i="41" l="1"/>
  <c r="R207" i="33"/>
  <c r="R197" i="33"/>
  <c r="R188" i="33"/>
  <c r="R176" i="33"/>
  <c r="R165" i="33"/>
  <c r="R213" i="33"/>
  <c r="R202" i="33"/>
  <c r="R182" i="33"/>
  <c r="R170" i="33"/>
  <c r="R218" i="33"/>
  <c r="R187" i="33"/>
  <c r="R225" i="33"/>
  <c r="R216" i="33"/>
  <c r="R204" i="33"/>
  <c r="R185" i="33"/>
  <c r="R173" i="33"/>
  <c r="R163" i="33"/>
  <c r="R219" i="33"/>
  <c r="R208" i="33"/>
  <c r="R198" i="33"/>
  <c r="R189" i="33"/>
  <c r="R177" i="33"/>
  <c r="R166" i="33"/>
  <c r="R212" i="33"/>
  <c r="R193" i="33"/>
  <c r="R181" i="33"/>
  <c r="R169" i="33"/>
  <c r="R223" i="33"/>
  <c r="R214" i="33"/>
  <c r="R194" i="33"/>
  <c r="R183" i="33"/>
  <c r="R171" i="33"/>
  <c r="R227" i="33"/>
  <c r="R206" i="33"/>
  <c r="R196" i="33"/>
  <c r="R175" i="33"/>
  <c r="R164" i="33"/>
  <c r="R220" i="33"/>
  <c r="R209" i="33"/>
  <c r="R199" i="33"/>
  <c r="R190" i="33"/>
  <c r="R178" i="33"/>
  <c r="R167" i="33"/>
  <c r="R226" i="33"/>
  <c r="R217" i="33"/>
  <c r="R205" i="33"/>
  <c r="R195" i="33"/>
  <c r="R186" i="33"/>
  <c r="R174" i="33"/>
  <c r="R222" i="33"/>
  <c r="R211" i="33"/>
  <c r="R201" i="33"/>
  <c r="R192" i="33"/>
  <c r="R180" i="33"/>
  <c r="R168" i="33"/>
  <c r="R221" i="33"/>
  <c r="R210" i="33"/>
  <c r="R200" i="33"/>
  <c r="R191" i="33"/>
  <c r="R179" i="33"/>
  <c r="R224" i="33"/>
  <c r="R215" i="33"/>
  <c r="R203" i="33"/>
  <c r="R184" i="33"/>
  <c r="R172" i="33"/>
  <c r="R162" i="33"/>
  <c r="T143" i="33"/>
  <c r="O155" i="33"/>
  <c r="O143" i="33"/>
  <c r="O131" i="33"/>
  <c r="O123" i="33"/>
  <c r="P155" i="33"/>
  <c r="P143" i="33"/>
  <c r="P131" i="33"/>
  <c r="Q155" i="33"/>
  <c r="Q143" i="33"/>
  <c r="Q131" i="33"/>
  <c r="O130" i="33"/>
  <c r="O122" i="33"/>
  <c r="O113" i="33"/>
  <c r="O142" i="33"/>
  <c r="P130" i="33"/>
  <c r="P113" i="33"/>
  <c r="Q154" i="33"/>
  <c r="Q142" i="33"/>
  <c r="Q130" i="33"/>
  <c r="Q122" i="33"/>
  <c r="Q113" i="33"/>
  <c r="T122" i="33"/>
  <c r="T113" i="33"/>
  <c r="P10" i="33"/>
  <c r="T154" i="33"/>
  <c r="T142" i="33"/>
  <c r="T130" i="33"/>
  <c r="T101" i="33"/>
  <c r="T89" i="33"/>
  <c r="T78" i="33"/>
  <c r="T67" i="33"/>
  <c r="T44" i="33"/>
  <c r="T34" i="33"/>
  <c r="T22" i="33"/>
  <c r="T10" i="33"/>
  <c r="T153" i="33"/>
  <c r="T141" i="33"/>
  <c r="T121" i="33"/>
  <c r="T112" i="33"/>
  <c r="T100" i="33"/>
  <c r="T88" i="33"/>
  <c r="T66" i="33"/>
  <c r="T55" i="33"/>
  <c r="T33" i="33"/>
  <c r="T21" i="33"/>
  <c r="T9" i="33"/>
  <c r="T152" i="33"/>
  <c r="T140" i="33"/>
  <c r="T129" i="33"/>
  <c r="T120" i="33"/>
  <c r="T111" i="33"/>
  <c r="T99" i="33"/>
  <c r="T87" i="33"/>
  <c r="T77" i="33"/>
  <c r="T65" i="33"/>
  <c r="T54" i="33"/>
  <c r="T42" i="33"/>
  <c r="T32" i="33"/>
  <c r="T20" i="33"/>
  <c r="T8" i="33"/>
  <c r="T139" i="33"/>
  <c r="T128" i="33"/>
  <c r="T119" i="33"/>
  <c r="T110" i="33"/>
  <c r="T98" i="33"/>
  <c r="T86" i="33"/>
  <c r="T76" i="33"/>
  <c r="T64" i="33"/>
  <c r="T53" i="33"/>
  <c r="T41" i="33"/>
  <c r="T31" i="33"/>
  <c r="T7" i="33"/>
  <c r="T150" i="33"/>
  <c r="T138" i="33"/>
  <c r="T127" i="33"/>
  <c r="T109" i="33"/>
  <c r="T97" i="33"/>
  <c r="T75" i="33"/>
  <c r="T63" i="33"/>
  <c r="T40" i="33"/>
  <c r="T30" i="33"/>
  <c r="T18" i="33"/>
  <c r="T6" i="33"/>
  <c r="T161" i="33"/>
  <c r="T149" i="33"/>
  <c r="T137" i="33"/>
  <c r="T126" i="33"/>
  <c r="T118" i="33"/>
  <c r="T108" i="33"/>
  <c r="T96" i="33"/>
  <c r="T85" i="33"/>
  <c r="T74" i="33"/>
  <c r="T62" i="33"/>
  <c r="T51" i="33"/>
  <c r="T39" i="33"/>
  <c r="T17" i="33"/>
  <c r="T5" i="33"/>
  <c r="T160" i="33"/>
  <c r="T148" i="33"/>
  <c r="T136" i="33"/>
  <c r="T117" i="33"/>
  <c r="T107" i="33"/>
  <c r="T95" i="33"/>
  <c r="T84" i="33"/>
  <c r="T73" i="33"/>
  <c r="T50" i="33"/>
  <c r="T38" i="33"/>
  <c r="T28" i="33"/>
  <c r="T16" i="33"/>
  <c r="T4" i="33"/>
  <c r="T159" i="33"/>
  <c r="T147" i="33"/>
  <c r="T135" i="33"/>
  <c r="T116" i="33"/>
  <c r="T106" i="33"/>
  <c r="T94" i="33"/>
  <c r="T83" i="33"/>
  <c r="T72" i="33"/>
  <c r="T60" i="33"/>
  <c r="T49" i="33"/>
  <c r="T27" i="33"/>
  <c r="T15" i="33"/>
  <c r="T158" i="33"/>
  <c r="T146" i="33"/>
  <c r="T134" i="33"/>
  <c r="T115" i="33"/>
  <c r="T105" i="33"/>
  <c r="T93" i="33"/>
  <c r="T82" i="33"/>
  <c r="T59" i="33"/>
  <c r="T48" i="33"/>
  <c r="T37" i="33"/>
  <c r="T26" i="33"/>
  <c r="T14" i="33"/>
  <c r="T157" i="33"/>
  <c r="T145" i="33"/>
  <c r="T125" i="33"/>
  <c r="T114" i="33"/>
  <c r="T104" i="33"/>
  <c r="T70" i="33"/>
  <c r="T58" i="33"/>
  <c r="T47" i="33"/>
  <c r="T36" i="33"/>
  <c r="T25" i="33"/>
  <c r="T13" i="33"/>
  <c r="T3" i="33"/>
  <c r="T156" i="33"/>
  <c r="T144" i="33"/>
  <c r="T132" i="33"/>
  <c r="T124" i="33"/>
  <c r="T103" i="33"/>
  <c r="T91" i="33"/>
  <c r="T80" i="33"/>
  <c r="T69" i="33"/>
  <c r="T57" i="33"/>
  <c r="T46" i="33"/>
  <c r="T24" i="33"/>
  <c r="T12" i="33"/>
  <c r="T155" i="33"/>
  <c r="T131" i="33"/>
  <c r="T123" i="33"/>
  <c r="T90" i="33"/>
  <c r="T79" i="33"/>
  <c r="T68" i="33"/>
  <c r="T56" i="33"/>
  <c r="T45" i="33"/>
  <c r="T23" i="33"/>
  <c r="T11" i="33"/>
  <c r="R124" i="33"/>
  <c r="P128" i="33"/>
  <c r="P153" i="33"/>
  <c r="R153" i="33" s="1"/>
  <c r="O160" i="33"/>
  <c r="R160" i="33" s="1"/>
  <c r="O140" i="33"/>
  <c r="R140" i="33" s="1"/>
  <c r="O158" i="33"/>
  <c r="R158" i="33" s="1"/>
  <c r="O138" i="33"/>
  <c r="R138" i="33" s="1"/>
  <c r="O144" i="33"/>
  <c r="R144" i="33" s="1"/>
  <c r="O152" i="33"/>
  <c r="O133" i="33"/>
  <c r="R133" i="33" s="1"/>
  <c r="R103" i="33"/>
  <c r="P152" i="33"/>
  <c r="P134" i="33"/>
  <c r="R134" i="33" s="1"/>
  <c r="P127" i="33"/>
  <c r="R127" i="33" s="1"/>
  <c r="P123" i="33"/>
  <c r="O154" i="33"/>
  <c r="O135" i="33"/>
  <c r="R135" i="33" s="1"/>
  <c r="O128" i="33"/>
  <c r="O125" i="33"/>
  <c r="R125" i="33" s="1"/>
  <c r="O114" i="33"/>
  <c r="R114" i="33" s="1"/>
  <c r="Q128" i="33"/>
  <c r="P157" i="33"/>
  <c r="R157" i="33" s="1"/>
  <c r="P107" i="33"/>
  <c r="Q91" i="33"/>
  <c r="O77" i="33"/>
  <c r="P58" i="33"/>
  <c r="O107" i="33"/>
  <c r="Q80" i="33"/>
  <c r="P75" i="33"/>
  <c r="P68" i="33"/>
  <c r="Q49" i="33"/>
  <c r="Q39" i="33"/>
  <c r="Q35" i="33"/>
  <c r="P30" i="33"/>
  <c r="P15" i="33"/>
  <c r="O6" i="33"/>
  <c r="O91" i="33"/>
  <c r="Q85" i="33"/>
  <c r="O75" i="33"/>
  <c r="O68" i="33"/>
  <c r="P39" i="33"/>
  <c r="P35" i="33"/>
  <c r="Q11" i="33"/>
  <c r="P6" i="33"/>
  <c r="P93" i="33"/>
  <c r="O80" i="33"/>
  <c r="O39" i="33"/>
  <c r="R151" i="33"/>
  <c r="R110" i="33"/>
  <c r="Q109" i="33"/>
  <c r="P101" i="33"/>
  <c r="O45" i="33"/>
  <c r="O24" i="33"/>
  <c r="O17" i="33"/>
  <c r="Q5" i="33"/>
  <c r="R161" i="33"/>
  <c r="P84" i="33"/>
  <c r="O66" i="33"/>
  <c r="P102" i="33"/>
  <c r="Q74" i="33"/>
  <c r="Q48" i="33"/>
  <c r="P42" i="33"/>
  <c r="P36" i="33"/>
  <c r="P29" i="33"/>
  <c r="P20" i="33"/>
  <c r="Q97" i="33"/>
  <c r="O95" i="33"/>
  <c r="Q92" i="33"/>
  <c r="O90" i="33"/>
  <c r="O67" i="33"/>
  <c r="P64" i="33"/>
  <c r="P48" i="33"/>
  <c r="Q100" i="33"/>
  <c r="P92" i="33"/>
  <c r="O74" i="33"/>
  <c r="Q65" i="33"/>
  <c r="P25" i="33"/>
  <c r="P22" i="33"/>
  <c r="P100" i="33"/>
  <c r="O92" i="33"/>
  <c r="P50" i="33"/>
  <c r="P40" i="33"/>
  <c r="O31" i="33"/>
  <c r="Q23" i="33"/>
  <c r="O22" i="33"/>
  <c r="Q12" i="33"/>
  <c r="O71" i="33"/>
  <c r="O23" i="33"/>
  <c r="Q6" i="33"/>
  <c r="R145" i="33"/>
  <c r="R136" i="33"/>
  <c r="R129" i="33"/>
  <c r="R115" i="33"/>
  <c r="R147" i="33"/>
  <c r="R137" i="33"/>
  <c r="R117" i="33"/>
  <c r="Q82" i="33"/>
  <c r="O64" i="33"/>
  <c r="P59" i="33"/>
  <c r="P52" i="33"/>
  <c r="O50" i="33"/>
  <c r="O25" i="33"/>
  <c r="Q22" i="33"/>
  <c r="P11" i="33"/>
  <c r="Q148" i="33"/>
  <c r="R146" i="33"/>
  <c r="R116" i="33"/>
  <c r="P106" i="33"/>
  <c r="O106" i="33"/>
  <c r="Q61" i="33"/>
  <c r="Q13" i="33"/>
  <c r="O11" i="33"/>
  <c r="Q88" i="33"/>
  <c r="O82" i="33"/>
  <c r="P61" i="33"/>
  <c r="P13" i="33"/>
  <c r="R132" i="33"/>
  <c r="R126" i="33"/>
  <c r="R121" i="33"/>
  <c r="R112" i="33"/>
  <c r="Q70" i="33"/>
  <c r="O54" i="33"/>
  <c r="Q19" i="33"/>
  <c r="O13" i="33"/>
  <c r="Q3" i="33"/>
  <c r="Q159" i="33"/>
  <c r="R156" i="33"/>
  <c r="O109" i="33"/>
  <c r="P105" i="33"/>
  <c r="Q98" i="33"/>
  <c r="R98" i="33" s="1"/>
  <c r="O94" i="33"/>
  <c r="O84" i="33"/>
  <c r="P79" i="33"/>
  <c r="Q72" i="33"/>
  <c r="Q66" i="33"/>
  <c r="O63" i="33"/>
  <c r="P49" i="33"/>
  <c r="P44" i="33"/>
  <c r="P37" i="33"/>
  <c r="Q29" i="33"/>
  <c r="Q24" i="33"/>
  <c r="O5" i="33"/>
  <c r="R141" i="33"/>
  <c r="R111" i="33"/>
  <c r="R119" i="33"/>
  <c r="Q89" i="33"/>
  <c r="O79" i="33"/>
  <c r="P63" i="33"/>
  <c r="Q56" i="33"/>
  <c r="O49" i="33"/>
  <c r="Q46" i="33"/>
  <c r="O38" i="33"/>
  <c r="R38" i="33" s="1"/>
  <c r="O37" i="33"/>
  <c r="O26" i="33"/>
  <c r="P9" i="33"/>
  <c r="R118" i="33"/>
  <c r="P60" i="33"/>
  <c r="P56" i="33"/>
  <c r="P53" i="33"/>
  <c r="P46" i="33"/>
  <c r="O21" i="33"/>
  <c r="Q17" i="33"/>
  <c r="P12" i="33"/>
  <c r="Q79" i="33"/>
  <c r="Q108" i="33"/>
  <c r="Q102" i="33"/>
  <c r="Q93" i="33"/>
  <c r="O89" i="33"/>
  <c r="O81" i="33"/>
  <c r="Q77" i="33"/>
  <c r="P67" i="33"/>
  <c r="O56" i="33"/>
  <c r="Q55" i="33"/>
  <c r="O46" i="33"/>
  <c r="Q32" i="33"/>
  <c r="P21" i="33"/>
  <c r="Q15" i="33"/>
  <c r="Q8" i="33"/>
  <c r="Q2" i="33"/>
  <c r="R150" i="33"/>
  <c r="R120" i="33"/>
  <c r="P77" i="33"/>
  <c r="P62" i="33"/>
  <c r="P55" i="33"/>
  <c r="P32" i="33"/>
  <c r="P18" i="33"/>
  <c r="P8" i="33"/>
  <c r="P2" i="33"/>
  <c r="Q139" i="33"/>
  <c r="P69" i="33"/>
  <c r="O108" i="33"/>
  <c r="O93" i="33"/>
  <c r="O85" i="33"/>
  <c r="Q83" i="33"/>
  <c r="O55" i="33"/>
  <c r="P51" i="33"/>
  <c r="P43" i="33"/>
  <c r="O40" i="33"/>
  <c r="O32" i="33"/>
  <c r="P31" i="33"/>
  <c r="Q25" i="33"/>
  <c r="O15" i="33"/>
  <c r="O8" i="33"/>
  <c r="Q4" i="33"/>
  <c r="R4" i="33" s="1"/>
  <c r="R149" i="33"/>
  <c r="Q86" i="33"/>
  <c r="Q106" i="33"/>
  <c r="Q104" i="33"/>
  <c r="Q101" i="33"/>
  <c r="Q99" i="33"/>
  <c r="P86" i="33"/>
  <c r="Q81" i="33"/>
  <c r="O59" i="33"/>
  <c r="Q57" i="33"/>
  <c r="R57" i="33" s="1"/>
  <c r="O51" i="33"/>
  <c r="Q50" i="33"/>
  <c r="Q40" i="33"/>
  <c r="O34" i="33"/>
  <c r="O27" i="33"/>
  <c r="Q26" i="33"/>
  <c r="Q16" i="33"/>
  <c r="Q96" i="33"/>
  <c r="R96" i="33" s="1"/>
  <c r="Q94" i="33"/>
  <c r="O88" i="33"/>
  <c r="O86" i="33"/>
  <c r="P81" i="33"/>
  <c r="Q76" i="33"/>
  <c r="Q62" i="33"/>
  <c r="Q53" i="33"/>
  <c r="Q44" i="33"/>
  <c r="Q30" i="33"/>
  <c r="Q20" i="33"/>
  <c r="O12" i="33"/>
  <c r="Q10" i="33"/>
  <c r="O3" i="33"/>
  <c r="P159" i="33"/>
  <c r="P148" i="33"/>
  <c r="P139" i="33"/>
  <c r="P108" i="33"/>
  <c r="P76" i="33"/>
  <c r="O69" i="33"/>
  <c r="O16" i="33"/>
  <c r="Q14" i="33"/>
  <c r="R14" i="33" s="1"/>
  <c r="Q105" i="33"/>
  <c r="O76" i="33"/>
  <c r="P71" i="33"/>
  <c r="O62" i="33"/>
  <c r="Q60" i="33"/>
  <c r="O53" i="33"/>
  <c r="O44" i="33"/>
  <c r="Q42" i="33"/>
  <c r="O30" i="33"/>
  <c r="Q28" i="33"/>
  <c r="O20" i="33"/>
  <c r="Q18" i="33"/>
  <c r="O10" i="33"/>
  <c r="Q9" i="33"/>
  <c r="O159" i="33"/>
  <c r="O148" i="33"/>
  <c r="O139" i="33"/>
  <c r="O87" i="33"/>
  <c r="O97" i="33"/>
  <c r="Q95" i="33"/>
  <c r="Q87" i="33"/>
  <c r="Q75" i="33"/>
  <c r="Q73" i="33"/>
  <c r="O60" i="33"/>
  <c r="Q58" i="33"/>
  <c r="O42" i="33"/>
  <c r="Q41" i="33"/>
  <c r="Q33" i="33"/>
  <c r="O28" i="33"/>
  <c r="O18" i="33"/>
  <c r="O9" i="33"/>
  <c r="Q7" i="33"/>
  <c r="P95" i="33"/>
  <c r="P87" i="33"/>
  <c r="Q63" i="33"/>
  <c r="Q54" i="33"/>
  <c r="R47" i="33"/>
  <c r="Q45" i="33"/>
  <c r="Q36" i="33"/>
  <c r="Q31" i="33"/>
  <c r="Q21" i="33"/>
  <c r="Q107" i="33"/>
  <c r="P89" i="33"/>
  <c r="Q84" i="33"/>
  <c r="P82" i="33"/>
  <c r="P80" i="33"/>
  <c r="O72" i="33"/>
  <c r="O58" i="33"/>
  <c r="O41" i="33"/>
  <c r="O33" i="33"/>
  <c r="O7" i="33"/>
  <c r="P90" i="33"/>
  <c r="P78" i="33"/>
  <c r="R78" i="33" s="1"/>
  <c r="P72" i="33"/>
  <c r="P70" i="33"/>
  <c r="O104" i="33"/>
  <c r="O102" i="33"/>
  <c r="P74" i="33"/>
  <c r="O70" i="33"/>
  <c r="Q68" i="33"/>
  <c r="P65" i="33"/>
  <c r="O61" i="33"/>
  <c r="Q59" i="33"/>
  <c r="O52" i="33"/>
  <c r="Q51" i="33"/>
  <c r="O43" i="33"/>
  <c r="O35" i="33"/>
  <c r="Q34" i="33"/>
  <c r="O29" i="33"/>
  <c r="Q27" i="33"/>
  <c r="O19" i="33"/>
  <c r="P109" i="33"/>
  <c r="P104" i="33"/>
  <c r="P99" i="33"/>
  <c r="P94" i="33"/>
  <c r="P88" i="33"/>
  <c r="P83" i="33"/>
  <c r="P73" i="33"/>
  <c r="R48" i="33" l="1"/>
  <c r="R100" i="33"/>
  <c r="R143" i="33"/>
  <c r="R45" i="33"/>
  <c r="R122" i="33"/>
  <c r="R155" i="33"/>
  <c r="R123" i="33"/>
  <c r="R152" i="33"/>
  <c r="R24" i="33"/>
  <c r="R131" i="33"/>
  <c r="R90" i="33"/>
  <c r="R130" i="33"/>
  <c r="R65" i="33"/>
  <c r="R63" i="33"/>
  <c r="R113" i="33"/>
  <c r="R142" i="33"/>
  <c r="R85" i="33"/>
  <c r="R16" i="33"/>
  <c r="R17" i="33"/>
  <c r="R154" i="33"/>
  <c r="R84" i="33"/>
  <c r="R101" i="33"/>
  <c r="R109" i="33"/>
  <c r="R33" i="33"/>
  <c r="R19" i="33"/>
  <c r="R29" i="33"/>
  <c r="R80" i="33"/>
  <c r="R62" i="33"/>
  <c r="R66" i="33"/>
  <c r="R83" i="33"/>
  <c r="R22" i="33"/>
  <c r="R52" i="33"/>
  <c r="R5" i="33"/>
  <c r="R74" i="33"/>
  <c r="R67" i="33"/>
  <c r="R128" i="33"/>
  <c r="R86" i="33"/>
  <c r="R105" i="33"/>
  <c r="R50" i="33"/>
  <c r="R49" i="33"/>
  <c r="R36" i="33"/>
  <c r="R35" i="33"/>
  <c r="R77" i="33"/>
  <c r="R10" i="33"/>
  <c r="R73" i="33"/>
  <c r="R97" i="33"/>
  <c r="R2" i="33"/>
  <c r="R99" i="33"/>
  <c r="R20" i="33"/>
  <c r="R91" i="33"/>
  <c r="R64" i="33"/>
  <c r="R88" i="33"/>
  <c r="R26" i="33"/>
  <c r="R6" i="33"/>
  <c r="R102" i="33"/>
  <c r="R68" i="33"/>
  <c r="R39" i="33"/>
  <c r="R81" i="33"/>
  <c r="R40" i="33"/>
  <c r="R92" i="33"/>
  <c r="R104" i="33"/>
  <c r="R15" i="33"/>
  <c r="R54" i="33"/>
  <c r="R76" i="33"/>
  <c r="R8" i="33"/>
  <c r="R55" i="33"/>
  <c r="R61" i="33"/>
  <c r="R71" i="33"/>
  <c r="R41" i="33"/>
  <c r="R107" i="33"/>
  <c r="R44" i="33"/>
  <c r="R79" i="33"/>
  <c r="R23" i="33"/>
  <c r="R21" i="33"/>
  <c r="R94" i="33"/>
  <c r="R72" i="33"/>
  <c r="R31" i="33"/>
  <c r="R42" i="33"/>
  <c r="R159" i="33"/>
  <c r="R32" i="33"/>
  <c r="R108" i="33"/>
  <c r="R89" i="33"/>
  <c r="R37" i="33"/>
  <c r="R106" i="33"/>
  <c r="R93" i="33"/>
  <c r="R7" i="33"/>
  <c r="R46" i="33"/>
  <c r="R56" i="33"/>
  <c r="R13" i="33"/>
  <c r="R11" i="33"/>
  <c r="R18" i="33"/>
  <c r="R75" i="33"/>
  <c r="R25" i="33"/>
  <c r="R58" i="33"/>
  <c r="R43" i="33"/>
  <c r="R30" i="33"/>
  <c r="R69" i="33"/>
  <c r="R3" i="33"/>
  <c r="R53" i="33"/>
  <c r="R28" i="33"/>
  <c r="R82" i="33"/>
  <c r="R12" i="33"/>
  <c r="R59" i="33"/>
  <c r="R87" i="33"/>
  <c r="R70" i="33"/>
  <c r="R139" i="33"/>
  <c r="R95" i="33"/>
  <c r="R148" i="33"/>
  <c r="R27" i="33"/>
  <c r="R34" i="33"/>
  <c r="R60" i="33"/>
  <c r="R9" i="33"/>
  <c r="R51" i="33"/>
</calcChain>
</file>

<file path=xl/sharedStrings.xml><?xml version="1.0" encoding="utf-8"?>
<sst xmlns="http://schemas.openxmlformats.org/spreadsheetml/2006/main" count="85586" uniqueCount="5282">
  <si>
    <t>Provincia</t>
  </si>
  <si>
    <t>Distrito</t>
  </si>
  <si>
    <t>Nro Documento</t>
  </si>
  <si>
    <t>nombres</t>
  </si>
  <si>
    <t>Apellido Paterno</t>
  </si>
  <si>
    <t>Apellido Materno</t>
  </si>
  <si>
    <t>Ficha_300_fecha_del_seguimiento</t>
  </si>
  <si>
    <t>fecha_registro</t>
  </si>
  <si>
    <t>0</t>
  </si>
  <si>
    <t>1</t>
  </si>
  <si>
    <t>LAS MORAS</t>
  </si>
  <si>
    <t>POTRACANCHA</t>
  </si>
  <si>
    <t>PERU-COREA</t>
  </si>
  <si>
    <t>ACOMAYO</t>
  </si>
  <si>
    <t>CENTRO DE SALUD AMARILIS</t>
  </si>
  <si>
    <t>Geresa/Diresa/Diris</t>
  </si>
  <si>
    <t>Mes_Prueba</t>
  </si>
  <si>
    <t>Fecha Ejecucion Prueba</t>
  </si>
  <si>
    <t>Procedencia Solicitud Diagnostico</t>
  </si>
  <si>
    <t>Resultado</t>
  </si>
  <si>
    <t>Resultado Segunda Prueba</t>
  </si>
  <si>
    <t>Clasificacion Clinica Severidad</t>
  </si>
  <si>
    <t>cod_establecimiento_ejecuta</t>
  </si>
  <si>
    <t>Fecha Registro Prueba</t>
  </si>
  <si>
    <t>tipo_documento</t>
  </si>
  <si>
    <t>numero_documento</t>
  </si>
  <si>
    <t>apellido_paterno</t>
  </si>
  <si>
    <t>apellido_materno</t>
  </si>
  <si>
    <t>llamada_cantidad</t>
  </si>
  <si>
    <t>caso_valido</t>
  </si>
  <si>
    <t>usuario_dni</t>
  </si>
  <si>
    <t>usuario_nombre</t>
  </si>
  <si>
    <t>TIPO_DOCUMENTO_PACIENTE</t>
  </si>
  <si>
    <t>NUMERO_DOCUMENTO</t>
  </si>
  <si>
    <t>NombrePaciente</t>
  </si>
  <si>
    <t>ApellidoPaternoPaciente</t>
  </si>
  <si>
    <t>ApellidoMaternoPaciente</t>
  </si>
  <si>
    <t>ESTADO_ENTREGA</t>
  </si>
  <si>
    <t>tipo_entrega</t>
  </si>
  <si>
    <t>fecha_receta</t>
  </si>
  <si>
    <t>fecha_entrega</t>
  </si>
  <si>
    <t>Etiquetas de fila</t>
  </si>
  <si>
    <t>Total general</t>
  </si>
  <si>
    <t>Visitas</t>
  </si>
  <si>
    <t>medicamento</t>
  </si>
  <si>
    <t>receta</t>
  </si>
  <si>
    <t>Visitas2</t>
  </si>
  <si>
    <t>medicamento3</t>
  </si>
  <si>
    <t>receta4</t>
  </si>
  <si>
    <t>Etiquetas de columna</t>
  </si>
  <si>
    <t>%</t>
  </si>
  <si>
    <t>indicador SOSPECHOSO</t>
  </si>
  <si>
    <t>Cuenta de indicador SOSPECHOSO</t>
  </si>
  <si>
    <t>AVANCE REGIONAL</t>
  </si>
  <si>
    <t>fecha de registro entero</t>
  </si>
  <si>
    <t>(en blanco)</t>
  </si>
  <si>
    <t>RECETA</t>
  </si>
  <si>
    <t>MEDICAMENTOS</t>
  </si>
  <si>
    <t>RECETA2</t>
  </si>
  <si>
    <t>MEDICAMENTOS3</t>
  </si>
  <si>
    <t>sospechoso</t>
  </si>
  <si>
    <t>DIAS</t>
  </si>
  <si>
    <t>F100</t>
  </si>
  <si>
    <t>F10DIAS1</t>
  </si>
  <si>
    <t>f00</t>
  </si>
  <si>
    <t>60/50/40</t>
  </si>
  <si>
    <t>resta 00</t>
  </si>
  <si>
    <t>F00</t>
  </si>
  <si>
    <t>RESTA 100</t>
  </si>
  <si>
    <t>RESTA 000</t>
  </si>
  <si>
    <t>indicador 8</t>
  </si>
  <si>
    <t>Cuenta de indicador 8</t>
  </si>
  <si>
    <t>LAS PALMAS</t>
  </si>
  <si>
    <t>GOBIERNO REGIONAL</t>
  </si>
  <si>
    <t>HUANUCO</t>
  </si>
  <si>
    <t>CORNELIO</t>
  </si>
  <si>
    <t>HINOSTROZA</t>
  </si>
  <si>
    <t/>
  </si>
  <si>
    <t>Prueba de EESS</t>
  </si>
  <si>
    <t>Leve</t>
  </si>
  <si>
    <t>JUAN CARLOS</t>
  </si>
  <si>
    <t>LOPEZ</t>
  </si>
  <si>
    <t>ESPINOZA</t>
  </si>
  <si>
    <t>FERNANDEZ</t>
  </si>
  <si>
    <t>FABIAN</t>
  </si>
  <si>
    <t>JUAN</t>
  </si>
  <si>
    <t>PABLO</t>
  </si>
  <si>
    <t>VENTURA</t>
  </si>
  <si>
    <t>FLORES</t>
  </si>
  <si>
    <t>Reactivo</t>
  </si>
  <si>
    <t>JOSE ANTONIO</t>
  </si>
  <si>
    <t>CARBAJAL</t>
  </si>
  <si>
    <t>PALACIOS</t>
  </si>
  <si>
    <t>OBREGON</t>
  </si>
  <si>
    <t>ROJAS</t>
  </si>
  <si>
    <t>CERVANTES</t>
  </si>
  <si>
    <t>PINEDA</t>
  </si>
  <si>
    <t>SIN DATOS</t>
  </si>
  <si>
    <t>DORA</t>
  </si>
  <si>
    <t>CALDERON</t>
  </si>
  <si>
    <t>AGUSTIN</t>
  </si>
  <si>
    <t>HUERTA</t>
  </si>
  <si>
    <t>HILARIO</t>
  </si>
  <si>
    <t>AYALA</t>
  </si>
  <si>
    <t>MIRAVAL</t>
  </si>
  <si>
    <t>AQUINO</t>
  </si>
  <si>
    <t>PAULINO</t>
  </si>
  <si>
    <t>SAMUEL</t>
  </si>
  <si>
    <t>SOBRADO</t>
  </si>
  <si>
    <t>MALLQUI</t>
  </si>
  <si>
    <t>ALVARADO</t>
  </si>
  <si>
    <t>JARA</t>
  </si>
  <si>
    <t>TELLO</t>
  </si>
  <si>
    <t>CAQUI</t>
  </si>
  <si>
    <t>ALBINO</t>
  </si>
  <si>
    <t>MARIÑO</t>
  </si>
  <si>
    <t>SOLORZANO</t>
  </si>
  <si>
    <t>CHAVEZ</t>
  </si>
  <si>
    <t>ZEVALLOS</t>
  </si>
  <si>
    <t>VALERIO</t>
  </si>
  <si>
    <t>MODESTO</t>
  </si>
  <si>
    <t>ALIAGA</t>
  </si>
  <si>
    <t>SABINO</t>
  </si>
  <si>
    <t>LUIS</t>
  </si>
  <si>
    <t>PEREZ</t>
  </si>
  <si>
    <t>RIOS</t>
  </si>
  <si>
    <t>VILLANUEVA</t>
  </si>
  <si>
    <t>PILCO</t>
  </si>
  <si>
    <t>ALICIA</t>
  </si>
  <si>
    <t>RUBIO</t>
  </si>
  <si>
    <t>ALCANTARA</t>
  </si>
  <si>
    <t>BENANCIO</t>
  </si>
  <si>
    <t>TUCTO</t>
  </si>
  <si>
    <t>PULIDO</t>
  </si>
  <si>
    <t>PEÑA</t>
  </si>
  <si>
    <t>CORDOVA</t>
  </si>
  <si>
    <t>DOMINGA</t>
  </si>
  <si>
    <t>CAJALEON</t>
  </si>
  <si>
    <t>RUFINO</t>
  </si>
  <si>
    <t>MASGO</t>
  </si>
  <si>
    <t>AURORA</t>
  </si>
  <si>
    <t>ANTONIA</t>
  </si>
  <si>
    <t>VASQUEZ</t>
  </si>
  <si>
    <t>MARIA</t>
  </si>
  <si>
    <t>CALDAS</t>
  </si>
  <si>
    <t>LEON</t>
  </si>
  <si>
    <t>FALCON</t>
  </si>
  <si>
    <t>equipos_integracion_conglomerados</t>
  </si>
  <si>
    <t>INGA</t>
  </si>
  <si>
    <t>SONIA</t>
  </si>
  <si>
    <t>RAMOS</t>
  </si>
  <si>
    <t>PAUCAR</t>
  </si>
  <si>
    <t>MIGUEL ANGEL</t>
  </si>
  <si>
    <t>GOMEZ</t>
  </si>
  <si>
    <t>FRANCISCO</t>
  </si>
  <si>
    <t>BERROSPI</t>
  </si>
  <si>
    <t>ISIDRO</t>
  </si>
  <si>
    <t>CHAHUA</t>
  </si>
  <si>
    <t>JAVIER</t>
  </si>
  <si>
    <t>VIGILIO</t>
  </si>
  <si>
    <t>HECTOR</t>
  </si>
  <si>
    <t>CHAUPIS</t>
  </si>
  <si>
    <t>GARCIA</t>
  </si>
  <si>
    <t>MARCELINO</t>
  </si>
  <si>
    <t>ALARCON</t>
  </si>
  <si>
    <t>ACOSTA</t>
  </si>
  <si>
    <t>CASTILLO</t>
  </si>
  <si>
    <t>VIDAL</t>
  </si>
  <si>
    <t>CARDENAS</t>
  </si>
  <si>
    <t>YANETH</t>
  </si>
  <si>
    <t>BLAS</t>
  </si>
  <si>
    <t>PRINCIPE</t>
  </si>
  <si>
    <t>CAMPOS</t>
  </si>
  <si>
    <t>MEJIA</t>
  </si>
  <si>
    <t>VEGA</t>
  </si>
  <si>
    <t>BRAVO</t>
  </si>
  <si>
    <t>TARAZONA</t>
  </si>
  <si>
    <t>PARDO</t>
  </si>
  <si>
    <t>NUÑEZ</t>
  </si>
  <si>
    <t>MEDRANO</t>
  </si>
  <si>
    <t>RODRIGUEZ</t>
  </si>
  <si>
    <t>JULIA</t>
  </si>
  <si>
    <t>CURO</t>
  </si>
  <si>
    <t>SALINAS</t>
  </si>
  <si>
    <t>YERSON</t>
  </si>
  <si>
    <t>ATANACIO</t>
  </si>
  <si>
    <t>ZENAIDA</t>
  </si>
  <si>
    <t>ORTIZ</t>
  </si>
  <si>
    <t>DANIEL</t>
  </si>
  <si>
    <t>MEZA</t>
  </si>
  <si>
    <t>SUDARIO</t>
  </si>
  <si>
    <t>GARAY</t>
  </si>
  <si>
    <t>CELIA</t>
  </si>
  <si>
    <t>ABAL</t>
  </si>
  <si>
    <t>JARAMILLO</t>
  </si>
  <si>
    <t>VELA</t>
  </si>
  <si>
    <t>JOSE LUIS</t>
  </si>
  <si>
    <t>LEONCIO PRADO</t>
  </si>
  <si>
    <t>HUAYANAY</t>
  </si>
  <si>
    <t>LUCAS</t>
  </si>
  <si>
    <t>CABALLERO</t>
  </si>
  <si>
    <t>MILAGROS</t>
  </si>
  <si>
    <t>ROQUE</t>
  </si>
  <si>
    <t>BRANCACHO</t>
  </si>
  <si>
    <t>ROCIO</t>
  </si>
  <si>
    <t>PACHECO</t>
  </si>
  <si>
    <t>SANTIAGO</t>
  </si>
  <si>
    <t>QUIÑONES</t>
  </si>
  <si>
    <t>VALLE</t>
  </si>
  <si>
    <t>PLACIDO</t>
  </si>
  <si>
    <t>RIVERA</t>
  </si>
  <si>
    <t>ESPIRITU</t>
  </si>
  <si>
    <t>YABAR</t>
  </si>
  <si>
    <t>BEATRIZ</t>
  </si>
  <si>
    <t>NARCISO</t>
  </si>
  <si>
    <t>SANTA MARIA</t>
  </si>
  <si>
    <t>JANETH</t>
  </si>
  <si>
    <t>PALOMINO</t>
  </si>
  <si>
    <t>RETIS</t>
  </si>
  <si>
    <t>SILVA</t>
  </si>
  <si>
    <t>MINAYA</t>
  </si>
  <si>
    <t>GAMARRA</t>
  </si>
  <si>
    <t>RAMIREZ</t>
  </si>
  <si>
    <t>CACERES</t>
  </si>
  <si>
    <t>AGUIRRE</t>
  </si>
  <si>
    <t>VICTOR</t>
  </si>
  <si>
    <t>VARA</t>
  </si>
  <si>
    <t>NOLASCO</t>
  </si>
  <si>
    <t>ANA MARIA</t>
  </si>
  <si>
    <t>OLORTIN</t>
  </si>
  <si>
    <t>CRISPIN</t>
  </si>
  <si>
    <t>JUIPA</t>
  </si>
  <si>
    <t>VICTORIO</t>
  </si>
  <si>
    <t>LISBETH</t>
  </si>
  <si>
    <t>REMIGIO</t>
  </si>
  <si>
    <t>74127594</t>
  </si>
  <si>
    <t>YULI ISABETH</t>
  </si>
  <si>
    <t>JORGE</t>
  </si>
  <si>
    <t>CASTRO</t>
  </si>
  <si>
    <t>LOZANO</t>
  </si>
  <si>
    <t>SALDAÑA</t>
  </si>
  <si>
    <t>URBANO</t>
  </si>
  <si>
    <t>ARCE</t>
  </si>
  <si>
    <t>NALVARTE</t>
  </si>
  <si>
    <t>LUCIANO</t>
  </si>
  <si>
    <t>DOLORES</t>
  </si>
  <si>
    <t>CLEMENTE</t>
  </si>
  <si>
    <t>YESICA</t>
  </si>
  <si>
    <t>CELIS</t>
  </si>
  <si>
    <t>ESTEBAN</t>
  </si>
  <si>
    <t>MORALES</t>
  </si>
  <si>
    <t>TORRES</t>
  </si>
  <si>
    <t>MUNGUIA</t>
  </si>
  <si>
    <t>LEONARDO</t>
  </si>
  <si>
    <t>TIMOTEO</t>
  </si>
  <si>
    <t>CAMACHO</t>
  </si>
  <si>
    <t>MARTEL</t>
  </si>
  <si>
    <t>SARA</t>
  </si>
  <si>
    <t>ROSALES</t>
  </si>
  <si>
    <t>RENGIFO</t>
  </si>
  <si>
    <t>LUIS ALBERTO</t>
  </si>
  <si>
    <t>LIVIA</t>
  </si>
  <si>
    <t>PIZARRO</t>
  </si>
  <si>
    <t>VILLEGAS</t>
  </si>
  <si>
    <t>VARGAS</t>
  </si>
  <si>
    <t>00028875</t>
  </si>
  <si>
    <t>CENTRO DE SALUD APARICIO POMARES</t>
  </si>
  <si>
    <t>SOLANO</t>
  </si>
  <si>
    <t>ANDRES</t>
  </si>
  <si>
    <t>RAFAEL</t>
  </si>
  <si>
    <t>MALPARTIDA</t>
  </si>
  <si>
    <t>VALENZUELA</t>
  </si>
  <si>
    <t>OSORIO</t>
  </si>
  <si>
    <t>CRUZ</t>
  </si>
  <si>
    <t>PENADILLO</t>
  </si>
  <si>
    <t>VELARDE</t>
  </si>
  <si>
    <t>ROMERO</t>
  </si>
  <si>
    <t>SALVADOR</t>
  </si>
  <si>
    <t>BAILON</t>
  </si>
  <si>
    <t>MEDINA</t>
  </si>
  <si>
    <t>NIEVES</t>
  </si>
  <si>
    <t>LILIANA</t>
  </si>
  <si>
    <t>MENDOZA</t>
  </si>
  <si>
    <t>CHAGUA</t>
  </si>
  <si>
    <t>LUNA</t>
  </si>
  <si>
    <t>ORTEGA</t>
  </si>
  <si>
    <t>MATOS</t>
  </si>
  <si>
    <t>POMA</t>
  </si>
  <si>
    <t>SANCHEZ</t>
  </si>
  <si>
    <t>REYES</t>
  </si>
  <si>
    <t>CABRERA</t>
  </si>
  <si>
    <t>MARCOS</t>
  </si>
  <si>
    <t>MARTINEZ</t>
  </si>
  <si>
    <t>NOREÑA</t>
  </si>
  <si>
    <t>DEZA</t>
  </si>
  <si>
    <t>MARLENI</t>
  </si>
  <si>
    <t>ANTONIO</t>
  </si>
  <si>
    <t>CRIOLLO</t>
  </si>
  <si>
    <t>GUZMAN</t>
  </si>
  <si>
    <t>BONIFACIO</t>
  </si>
  <si>
    <t>ATENCIA</t>
  </si>
  <si>
    <t>SUMARAN</t>
  </si>
  <si>
    <t>QUINTANA</t>
  </si>
  <si>
    <t>PATRICIO</t>
  </si>
  <si>
    <t>ARANCIAGA</t>
  </si>
  <si>
    <t>FIGUEREDO</t>
  </si>
  <si>
    <t>SIMON</t>
  </si>
  <si>
    <t>CECILIO</t>
  </si>
  <si>
    <t>NIETO</t>
  </si>
  <si>
    <t>BERMUDEZ</t>
  </si>
  <si>
    <t>CONDEZO</t>
  </si>
  <si>
    <t>MAMANI</t>
  </si>
  <si>
    <t>AMBROSIO</t>
  </si>
  <si>
    <t>LORENZO</t>
  </si>
  <si>
    <t>GRIJALVA</t>
  </si>
  <si>
    <t>DIONICIO</t>
  </si>
  <si>
    <t>CIPRIANO</t>
  </si>
  <si>
    <t>SANTILLAN</t>
  </si>
  <si>
    <t>SOTO</t>
  </si>
  <si>
    <t>PAREDES</t>
  </si>
  <si>
    <t>DOMINGUEZ</t>
  </si>
  <si>
    <t>QUISPE</t>
  </si>
  <si>
    <t>CASTAÑEDA</t>
  </si>
  <si>
    <t>ALEJANDRO</t>
  </si>
  <si>
    <t>GLADYS</t>
  </si>
  <si>
    <t>ATENCIO</t>
  </si>
  <si>
    <t>VENTURO</t>
  </si>
  <si>
    <t>FIGUEROA</t>
  </si>
  <si>
    <t>LOARTE</t>
  </si>
  <si>
    <t>SILVESTRE</t>
  </si>
  <si>
    <t>POZO</t>
  </si>
  <si>
    <t>GONZALES</t>
  </si>
  <si>
    <t>ANGULO</t>
  </si>
  <si>
    <t>EVANGELISTA</t>
  </si>
  <si>
    <t>VALDIVIA</t>
  </si>
  <si>
    <t>BARRUETA</t>
  </si>
  <si>
    <t>TRUJILLO</t>
  </si>
  <si>
    <t>TINEO</t>
  </si>
  <si>
    <t>SANTAMARIA</t>
  </si>
  <si>
    <t>COTRINA</t>
  </si>
  <si>
    <t>HERMELINDA</t>
  </si>
  <si>
    <t>PONCE</t>
  </si>
  <si>
    <t>JESUS</t>
  </si>
  <si>
    <t>CHAMORRO</t>
  </si>
  <si>
    <t>CABELLO</t>
  </si>
  <si>
    <t>FELIX</t>
  </si>
  <si>
    <t>ROSARIO</t>
  </si>
  <si>
    <t>45104193</t>
  </si>
  <si>
    <t>EPIFANIA</t>
  </si>
  <si>
    <t>SUSANO</t>
  </si>
  <si>
    <t>SANTOS</t>
  </si>
  <si>
    <t>CARLOS ALBERTO</t>
  </si>
  <si>
    <t>CARLOS</t>
  </si>
  <si>
    <t>LEANDRO</t>
  </si>
  <si>
    <t>VILLAR</t>
  </si>
  <si>
    <t>RAMON</t>
  </si>
  <si>
    <t>CAJAS</t>
  </si>
  <si>
    <t>ALBORNOZ</t>
  </si>
  <si>
    <t>VILCA</t>
  </si>
  <si>
    <t>DURAN</t>
  </si>
  <si>
    <t>TUMBAY</t>
  </si>
  <si>
    <t>ORIZANO</t>
  </si>
  <si>
    <t>INOCENTE</t>
  </si>
  <si>
    <t>ARRATEA</t>
  </si>
  <si>
    <t>DE LA CRUZ</t>
  </si>
  <si>
    <t>BENIGNO</t>
  </si>
  <si>
    <t>ALBERTO</t>
  </si>
  <si>
    <t>PANDURO</t>
  </si>
  <si>
    <t>MANUEL</t>
  </si>
  <si>
    <t>VILLAVICENCIO</t>
  </si>
  <si>
    <t>BETETA</t>
  </si>
  <si>
    <t>AMANCIO</t>
  </si>
  <si>
    <t>MURILLO</t>
  </si>
  <si>
    <t>CLAUDIO</t>
  </si>
  <si>
    <t>MELGAREJO</t>
  </si>
  <si>
    <t>ADRIANO</t>
  </si>
  <si>
    <t>TOMAS</t>
  </si>
  <si>
    <t>GUERRA</t>
  </si>
  <si>
    <t>SERRANO</t>
  </si>
  <si>
    <t>COZ</t>
  </si>
  <si>
    <t>BALDEON</t>
  </si>
  <si>
    <t>VILMA</t>
  </si>
  <si>
    <t>PUENTE</t>
  </si>
  <si>
    <t>DAGA</t>
  </si>
  <si>
    <t>SEGUNDO</t>
  </si>
  <si>
    <t>CAPCHA</t>
  </si>
  <si>
    <t>GUILLEN</t>
  </si>
  <si>
    <t>ROSALVINA</t>
  </si>
  <si>
    <t>BRICEÑO</t>
  </si>
  <si>
    <t>BASILIO</t>
  </si>
  <si>
    <t>PINTO</t>
  </si>
  <si>
    <t>CHURUBAMBA</t>
  </si>
  <si>
    <t>TAFUR</t>
  </si>
  <si>
    <t>ORNA</t>
  </si>
  <si>
    <t>BONILLA</t>
  </si>
  <si>
    <t>MARIN</t>
  </si>
  <si>
    <t>CESAR</t>
  </si>
  <si>
    <t>GERONIMO</t>
  </si>
  <si>
    <t>HUERTAS</t>
  </si>
  <si>
    <t>TRINIDAD</t>
  </si>
  <si>
    <t>EDUARDO</t>
  </si>
  <si>
    <t>ATACHAGUA</t>
  </si>
  <si>
    <t>ATAVILLOS</t>
  </si>
  <si>
    <t>ESTRADA</t>
  </si>
  <si>
    <t>CHACON</t>
  </si>
  <si>
    <t>MIGUEL</t>
  </si>
  <si>
    <t>URETA</t>
  </si>
  <si>
    <t>LUZ MERY</t>
  </si>
  <si>
    <t>SOLIS</t>
  </si>
  <si>
    <t>SANTA</t>
  </si>
  <si>
    <t>APOLINARIO</t>
  </si>
  <si>
    <t>PRIMO</t>
  </si>
  <si>
    <t>DEUDOR</t>
  </si>
  <si>
    <t>ISLA</t>
  </si>
  <si>
    <t>PRESENTACION</t>
  </si>
  <si>
    <t>VELASQUEZ</t>
  </si>
  <si>
    <t>LAVERIANO</t>
  </si>
  <si>
    <t>DURAND</t>
  </si>
  <si>
    <t>AMBICHO</t>
  </si>
  <si>
    <t>MAIZ</t>
  </si>
  <si>
    <t>NELLY</t>
  </si>
  <si>
    <t>CAMPO</t>
  </si>
  <si>
    <t>FRANCISCA</t>
  </si>
  <si>
    <t>EUGENIO</t>
  </si>
  <si>
    <t>YOLANDA</t>
  </si>
  <si>
    <t>ANDRADE</t>
  </si>
  <si>
    <t>AIRA</t>
  </si>
  <si>
    <t>INOCENCIO</t>
  </si>
  <si>
    <t>TOLENTINO</t>
  </si>
  <si>
    <t>CANTARO</t>
  </si>
  <si>
    <t>MORI</t>
  </si>
  <si>
    <t>PORTA</t>
  </si>
  <si>
    <t>PUJAY</t>
  </si>
  <si>
    <t>GRANDEZ</t>
  </si>
  <si>
    <t>CENTENO</t>
  </si>
  <si>
    <t>MOISES</t>
  </si>
  <si>
    <t>GARGATE</t>
  </si>
  <si>
    <t>MERY</t>
  </si>
  <si>
    <t>PONCIANO</t>
  </si>
  <si>
    <t>RUIZ</t>
  </si>
  <si>
    <t>DAVILA</t>
  </si>
  <si>
    <t>CASIMIRO</t>
  </si>
  <si>
    <t>TABOADA</t>
  </si>
  <si>
    <t>GABRIEL</t>
  </si>
  <si>
    <t>JOEL</t>
  </si>
  <si>
    <t>FAUSTINO</t>
  </si>
  <si>
    <t>OCHOA</t>
  </si>
  <si>
    <t>PINEDO</t>
  </si>
  <si>
    <t>NATIVIDAD</t>
  </si>
  <si>
    <t>EULALIA</t>
  </si>
  <si>
    <t>JUSTINIANO</t>
  </si>
  <si>
    <t>HUAMAN</t>
  </si>
  <si>
    <t>BUSTAMANTE</t>
  </si>
  <si>
    <t>VENANCIO</t>
  </si>
  <si>
    <t>MAYS</t>
  </si>
  <si>
    <t>TUANAMA</t>
  </si>
  <si>
    <t>DEL AGUILA</t>
  </si>
  <si>
    <t>USURIANO</t>
  </si>
  <si>
    <t>SANDRA</t>
  </si>
  <si>
    <t>RAFAELO</t>
  </si>
  <si>
    <t>DIONISIO</t>
  </si>
  <si>
    <t>00000974</t>
  </si>
  <si>
    <t>CONDOR</t>
  </si>
  <si>
    <t>LAVADO</t>
  </si>
  <si>
    <t>PATRICIA</t>
  </si>
  <si>
    <t>GAMBOA</t>
  </si>
  <si>
    <t>DELIA</t>
  </si>
  <si>
    <t>EVARISTO</t>
  </si>
  <si>
    <t>ELISA</t>
  </si>
  <si>
    <t>LINO</t>
  </si>
  <si>
    <t>LAURENCIO</t>
  </si>
  <si>
    <t>ENCARNACION</t>
  </si>
  <si>
    <t>ROSALINDA</t>
  </si>
  <si>
    <t>ELIZABETH</t>
  </si>
  <si>
    <t>CANDELARIA</t>
  </si>
  <si>
    <t>GRADOS</t>
  </si>
  <si>
    <t>ORDOÑEZ</t>
  </si>
  <si>
    <t>BARTOLOME</t>
  </si>
  <si>
    <t>CARRION</t>
  </si>
  <si>
    <t>RETIZ</t>
  </si>
  <si>
    <t>ELIAS</t>
  </si>
  <si>
    <t>ARANDA</t>
  </si>
  <si>
    <t>UBALDO</t>
  </si>
  <si>
    <t>ELSA</t>
  </si>
  <si>
    <t>MARGARITA</t>
  </si>
  <si>
    <t>ESTACIO</t>
  </si>
  <si>
    <t>MARIA ISABEL</t>
  </si>
  <si>
    <t>SACRAMENTO</t>
  </si>
  <si>
    <t>CARMEN ROSA</t>
  </si>
  <si>
    <t>SILVIA</t>
  </si>
  <si>
    <t>SANDOVAL</t>
  </si>
  <si>
    <t>ALANIA</t>
  </si>
  <si>
    <t>VALENTIN</t>
  </si>
  <si>
    <t>VICTORIA</t>
  </si>
  <si>
    <t>LLANOS</t>
  </si>
  <si>
    <t>LUZ ANGELICA</t>
  </si>
  <si>
    <t>SORIA</t>
  </si>
  <si>
    <t>SAAVEDRA</t>
  </si>
  <si>
    <t>GUTIERREZ</t>
  </si>
  <si>
    <t>VALERA</t>
  </si>
  <si>
    <t>NAVARRO</t>
  </si>
  <si>
    <t>MURAYARI</t>
  </si>
  <si>
    <t>HUAYTA</t>
  </si>
  <si>
    <t>LUIS ANGEL</t>
  </si>
  <si>
    <t>KELLY</t>
  </si>
  <si>
    <t>QUINCHO</t>
  </si>
  <si>
    <t>CASIO</t>
  </si>
  <si>
    <t>ABAD</t>
  </si>
  <si>
    <t>Institucion</t>
  </si>
  <si>
    <t>Unidad_Ejecutora</t>
  </si>
  <si>
    <t>Nombre_establecimiento</t>
  </si>
  <si>
    <t>Año_Prueba</t>
  </si>
  <si>
    <t>GLORIA LUZ</t>
  </si>
  <si>
    <t>CUEVA</t>
  </si>
  <si>
    <t>HUARANGA</t>
  </si>
  <si>
    <t>MARIA DEL CARMEN</t>
  </si>
  <si>
    <t>ROSAS</t>
  </si>
  <si>
    <t>NILDA</t>
  </si>
  <si>
    <t>RUBINA</t>
  </si>
  <si>
    <t>FRETEL</t>
  </si>
  <si>
    <t>DORIS</t>
  </si>
  <si>
    <t>RAYMUNDO</t>
  </si>
  <si>
    <t>TADEO</t>
  </si>
  <si>
    <t>ANICETO</t>
  </si>
  <si>
    <t>PAJUELO</t>
  </si>
  <si>
    <t>ASENCIOS</t>
  </si>
  <si>
    <t>FAUSTINA</t>
  </si>
  <si>
    <t>GERMAN</t>
  </si>
  <si>
    <t>HURTADO</t>
  </si>
  <si>
    <t>RONALD</t>
  </si>
  <si>
    <t>DIAZ</t>
  </si>
  <si>
    <t>SALAZAR</t>
  </si>
  <si>
    <t>JUAN JOSE</t>
  </si>
  <si>
    <t>BERAUN</t>
  </si>
  <si>
    <t>AVILA</t>
  </si>
  <si>
    <t>ACUÑA</t>
  </si>
  <si>
    <t>VERAMENDI</t>
  </si>
  <si>
    <t>INES</t>
  </si>
  <si>
    <t>VALVERDE</t>
  </si>
  <si>
    <t>SERNA</t>
  </si>
  <si>
    <t>SIFUENTES</t>
  </si>
  <si>
    <t>HERRERA</t>
  </si>
  <si>
    <t>CALIXTO</t>
  </si>
  <si>
    <t>CIRIACO</t>
  </si>
  <si>
    <t>JAIMES</t>
  </si>
  <si>
    <t>MORENO</t>
  </si>
  <si>
    <t>CELESTINO</t>
  </si>
  <si>
    <t>DAZA</t>
  </si>
  <si>
    <t>PRADO</t>
  </si>
  <si>
    <t>MAURICIO</t>
  </si>
  <si>
    <t>VALLEJOS</t>
  </si>
  <si>
    <t>REYNOSO</t>
  </si>
  <si>
    <t>CARMEN</t>
  </si>
  <si>
    <t>SUAREZ</t>
  </si>
  <si>
    <t>TORIBIO</t>
  </si>
  <si>
    <t>LASTRA</t>
  </si>
  <si>
    <t>APONTE</t>
  </si>
  <si>
    <t>CARRILLO</t>
  </si>
  <si>
    <t>CONTRERAS</t>
  </si>
  <si>
    <t>CHUQUIYAURI</t>
  </si>
  <si>
    <t>ROBLES</t>
  </si>
  <si>
    <t>BUENO</t>
  </si>
  <si>
    <t>RIVANERO</t>
  </si>
  <si>
    <t>LIDIA</t>
  </si>
  <si>
    <t>MARTIN</t>
  </si>
  <si>
    <t>GREGORIO</t>
  </si>
  <si>
    <t>HILDA</t>
  </si>
  <si>
    <t>CRESPO</t>
  </si>
  <si>
    <t>GUARDIA</t>
  </si>
  <si>
    <t>POLINAR</t>
  </si>
  <si>
    <t>HUAYNATE</t>
  </si>
  <si>
    <t>PARDAVE</t>
  </si>
  <si>
    <t>ROMAN</t>
  </si>
  <si>
    <t>MONTALVO</t>
  </si>
  <si>
    <t>PANTOJA</t>
  </si>
  <si>
    <t>JANAMPA</t>
  </si>
  <si>
    <t>MARCO ANTONIO</t>
  </si>
  <si>
    <t>MAYTA</t>
  </si>
  <si>
    <t>ESTHER</t>
  </si>
  <si>
    <t>ANGELICA</t>
  </si>
  <si>
    <t>EVA</t>
  </si>
  <si>
    <t>HUERTO</t>
  </si>
  <si>
    <t>MARISOL</t>
  </si>
  <si>
    <t>MARQUEZ</t>
  </si>
  <si>
    <t>MERINO</t>
  </si>
  <si>
    <t>DIANA</t>
  </si>
  <si>
    <t>HIDALGO</t>
  </si>
  <si>
    <t>40869551</t>
  </si>
  <si>
    <t>MARCELO AQUILES</t>
  </si>
  <si>
    <t>EULOGIO</t>
  </si>
  <si>
    <t>CIERTO</t>
  </si>
  <si>
    <t>PIMENTEL</t>
  </si>
  <si>
    <t>LAZARO</t>
  </si>
  <si>
    <t>ECHEVARRIA</t>
  </si>
  <si>
    <t>AROSTEGUI</t>
  </si>
  <si>
    <t>AVELINO</t>
  </si>
  <si>
    <t>PICON</t>
  </si>
  <si>
    <t>DALILA</t>
  </si>
  <si>
    <t>MELQUIADES</t>
  </si>
  <si>
    <t>CANTEÑO</t>
  </si>
  <si>
    <t>GUEVARA</t>
  </si>
  <si>
    <t>ZUÑIGA</t>
  </si>
  <si>
    <t>VIOLETA</t>
  </si>
  <si>
    <t>AGAMA</t>
  </si>
  <si>
    <t>BEJARANO</t>
  </si>
  <si>
    <t>IZQUIERDO</t>
  </si>
  <si>
    <t>IRENE</t>
  </si>
  <si>
    <t>EUGENIA</t>
  </si>
  <si>
    <t>CANDUELAS</t>
  </si>
  <si>
    <t>JUDITH</t>
  </si>
  <si>
    <t>BORJA</t>
  </si>
  <si>
    <t>MURGA</t>
  </si>
  <si>
    <t>MENA</t>
  </si>
  <si>
    <t>JUAN DE DIOS</t>
  </si>
  <si>
    <t>SEGOVIA</t>
  </si>
  <si>
    <t>BAUTISTA</t>
  </si>
  <si>
    <t>CONCHA</t>
  </si>
  <si>
    <t>YANINA</t>
  </si>
  <si>
    <t>SIMEONA</t>
  </si>
  <si>
    <t>CIRILA</t>
  </si>
  <si>
    <t>FUENTES</t>
  </si>
  <si>
    <t>SERAFIN</t>
  </si>
  <si>
    <t>PURI</t>
  </si>
  <si>
    <t>SEBASTIAN</t>
  </si>
  <si>
    <t>CALERO</t>
  </si>
  <si>
    <t>JULCA</t>
  </si>
  <si>
    <t>ARRIETA</t>
  </si>
  <si>
    <t>GUILLERMO</t>
  </si>
  <si>
    <t>ROSADO</t>
  </si>
  <si>
    <t>LOYOLA</t>
  </si>
  <si>
    <t>JUSTO</t>
  </si>
  <si>
    <t>TEZA</t>
  </si>
  <si>
    <t>MARCELINA</t>
  </si>
  <si>
    <t>BARDALES</t>
  </si>
  <si>
    <t>JURADO</t>
  </si>
  <si>
    <t>VILLARREAL</t>
  </si>
  <si>
    <t>JULIAN</t>
  </si>
  <si>
    <t>AGUERO</t>
  </si>
  <si>
    <t>RICARDO</t>
  </si>
  <si>
    <t>MAYLLE</t>
  </si>
  <si>
    <t>CARHUAMACA</t>
  </si>
  <si>
    <t>SOSA</t>
  </si>
  <si>
    <t>ÑAUPA</t>
  </si>
  <si>
    <t>ESTELA</t>
  </si>
  <si>
    <t>EDWIN</t>
  </si>
  <si>
    <t>DOROTEO</t>
  </si>
  <si>
    <t>SARAVIA</t>
  </si>
  <si>
    <t>FELIZA</t>
  </si>
  <si>
    <t>NAZARIO</t>
  </si>
  <si>
    <t>MOLINA</t>
  </si>
  <si>
    <t>EXALTACION</t>
  </si>
  <si>
    <t>MARY</t>
  </si>
  <si>
    <t>MANIHUARI</t>
  </si>
  <si>
    <t>PALACIN</t>
  </si>
  <si>
    <t>ARTEAGA</t>
  </si>
  <si>
    <t>DELGADO</t>
  </si>
  <si>
    <t>ELMER</t>
  </si>
  <si>
    <t>TEJADA</t>
  </si>
  <si>
    <t>70613813</t>
  </si>
  <si>
    <t>EDWARD JARDON</t>
  </si>
  <si>
    <t>BEDOYA</t>
  </si>
  <si>
    <t>ANA</t>
  </si>
  <si>
    <t>CRISOSTOMO</t>
  </si>
  <si>
    <t>15447519</t>
  </si>
  <si>
    <t>CAMARA</t>
  </si>
  <si>
    <t>JAPA</t>
  </si>
  <si>
    <t>DE SANTOS</t>
  </si>
  <si>
    <t>ALVAREZ</t>
  </si>
  <si>
    <t>AGÜERO</t>
  </si>
  <si>
    <t>MELCHOR</t>
  </si>
  <si>
    <t>TERESA</t>
  </si>
  <si>
    <t>JHAMELYN JHUSARY</t>
  </si>
  <si>
    <t>47317530</t>
  </si>
  <si>
    <t>LIZ DANIELA</t>
  </si>
  <si>
    <t>LUSTRE</t>
  </si>
  <si>
    <t>CESPEDES</t>
  </si>
  <si>
    <t>BARRETO</t>
  </si>
  <si>
    <t>ZAMBRANO</t>
  </si>
  <si>
    <t>PICOY</t>
  </si>
  <si>
    <t>PIO</t>
  </si>
  <si>
    <t>DELFIN JOSE</t>
  </si>
  <si>
    <t>BERNARDO</t>
  </si>
  <si>
    <t>FARFAN</t>
  </si>
  <si>
    <t>UGARTE</t>
  </si>
  <si>
    <t>AGUILAR</t>
  </si>
  <si>
    <t>DIEGO</t>
  </si>
  <si>
    <t>SILVERIA</t>
  </si>
  <si>
    <t>FERNANDO</t>
  </si>
  <si>
    <t>REGINA</t>
  </si>
  <si>
    <t>ALEJANDRINA</t>
  </si>
  <si>
    <t>TAPIA</t>
  </si>
  <si>
    <t>FLOR</t>
  </si>
  <si>
    <t>LEIVA</t>
  </si>
  <si>
    <t>VERDE</t>
  </si>
  <si>
    <t>DORIA</t>
  </si>
  <si>
    <t>CALLUPE</t>
  </si>
  <si>
    <t>QUIROZ</t>
  </si>
  <si>
    <t>FELICIANO</t>
  </si>
  <si>
    <t>71665822</t>
  </si>
  <si>
    <t>PIER ANGEL</t>
  </si>
  <si>
    <t>ANDERSON</t>
  </si>
  <si>
    <t>AGAPITO</t>
  </si>
  <si>
    <t>OLIVARES</t>
  </si>
  <si>
    <t>FLORMIRA</t>
  </si>
  <si>
    <t>ILLATOPA</t>
  </si>
  <si>
    <t>RAQUEL</t>
  </si>
  <si>
    <t>NICOLAS</t>
  </si>
  <si>
    <t>SALCEDO</t>
  </si>
  <si>
    <t>MARCELO</t>
  </si>
  <si>
    <t>SALIS</t>
  </si>
  <si>
    <t>ARIAS</t>
  </si>
  <si>
    <t>ALVARES</t>
  </si>
  <si>
    <t>ORBEZO</t>
  </si>
  <si>
    <t>MARIBEL</t>
  </si>
  <si>
    <t>GRACIELA</t>
  </si>
  <si>
    <t>TOLEDO</t>
  </si>
  <si>
    <t>BERNAL</t>
  </si>
  <si>
    <t>CHAPARIN</t>
  </si>
  <si>
    <t>PADILLA</t>
  </si>
  <si>
    <t>ESCOBAL</t>
  </si>
  <si>
    <t>QUINTANILLA</t>
  </si>
  <si>
    <t>ARANA</t>
  </si>
  <si>
    <t>COLQUI</t>
  </si>
  <si>
    <t>ROSMERY</t>
  </si>
  <si>
    <t>ENRIQUE</t>
  </si>
  <si>
    <t>LUZ CLARITA</t>
  </si>
  <si>
    <t>DAVID</t>
  </si>
  <si>
    <t>CAYCO</t>
  </si>
  <si>
    <t>MARIA FERNANDA</t>
  </si>
  <si>
    <t>SALAS</t>
  </si>
  <si>
    <t>40760949</t>
  </si>
  <si>
    <t>ELVA KARINA</t>
  </si>
  <si>
    <t>MONTESINO</t>
  </si>
  <si>
    <t>FERRER</t>
  </si>
  <si>
    <t>JACINTA</t>
  </si>
  <si>
    <t>ALEJO</t>
  </si>
  <si>
    <t>ROSA</t>
  </si>
  <si>
    <t>GENOVEVA</t>
  </si>
  <si>
    <t>VALDIZAN</t>
  </si>
  <si>
    <t>SERGIO</t>
  </si>
  <si>
    <t>UZURIAGA</t>
  </si>
  <si>
    <t>CASTAEDA</t>
  </si>
  <si>
    <t>MORA</t>
  </si>
  <si>
    <t>RIVAS</t>
  </si>
  <si>
    <t>CHAUCA</t>
  </si>
  <si>
    <t>BERRIOS</t>
  </si>
  <si>
    <t>ALMINCO</t>
  </si>
  <si>
    <t>ZAMUDIO</t>
  </si>
  <si>
    <t>NANCY</t>
  </si>
  <si>
    <t>ALFREDO</t>
  </si>
  <si>
    <t>ALIPAZAGA</t>
  </si>
  <si>
    <t>RODOLFO</t>
  </si>
  <si>
    <t>MANCILLA</t>
  </si>
  <si>
    <t>MUÑOZ</t>
  </si>
  <si>
    <t>TEODORA</t>
  </si>
  <si>
    <t>NORMA</t>
  </si>
  <si>
    <t>CAJAHUAMAN</t>
  </si>
  <si>
    <t>SONCCO</t>
  </si>
  <si>
    <t>RUNCO</t>
  </si>
  <si>
    <t>VALDERRAMA</t>
  </si>
  <si>
    <t>CUELLAR</t>
  </si>
  <si>
    <t>YESSICA</t>
  </si>
  <si>
    <t>GAVINO</t>
  </si>
  <si>
    <t>PIÑAN</t>
  </si>
  <si>
    <t>GALLARDO</t>
  </si>
  <si>
    <t>SARMIENTO</t>
  </si>
  <si>
    <t>PRUDENCIO</t>
  </si>
  <si>
    <t>BERNA</t>
  </si>
  <si>
    <t>MONTES</t>
  </si>
  <si>
    <t>ARMILLON</t>
  </si>
  <si>
    <t>LLANTO</t>
  </si>
  <si>
    <t>BARTOLO</t>
  </si>
  <si>
    <t>DIANA CAROLINA</t>
  </si>
  <si>
    <t>LOREÑA</t>
  </si>
  <si>
    <t>BERTHA</t>
  </si>
  <si>
    <t>PORTAL</t>
  </si>
  <si>
    <t>EGOAVIL</t>
  </si>
  <si>
    <t>ORLANDO</t>
  </si>
  <si>
    <t>MARICRUZ</t>
  </si>
  <si>
    <t>22518481</t>
  </si>
  <si>
    <t>MARQUEZ MILLER</t>
  </si>
  <si>
    <t>MATEO</t>
  </si>
  <si>
    <t>22982831</t>
  </si>
  <si>
    <t>ALVINO</t>
  </si>
  <si>
    <t>CORNEJO</t>
  </si>
  <si>
    <t>FELIPA</t>
  </si>
  <si>
    <t>NAVIDAD</t>
  </si>
  <si>
    <t>ALDAVA</t>
  </si>
  <si>
    <t>PASCUAL</t>
  </si>
  <si>
    <t>MATIAS</t>
  </si>
  <si>
    <t>ISABEL</t>
  </si>
  <si>
    <t>NOE</t>
  </si>
  <si>
    <t>JAUREGUI</t>
  </si>
  <si>
    <t>MARIANO</t>
  </si>
  <si>
    <t>CLOUD</t>
  </si>
  <si>
    <t>CARLOS AUGUSTO</t>
  </si>
  <si>
    <t>HUARAUYA</t>
  </si>
  <si>
    <t>JACINTO</t>
  </si>
  <si>
    <t>AVELINA</t>
  </si>
  <si>
    <t>DUEÑAS</t>
  </si>
  <si>
    <t>MARIA ALEJANDRA</t>
  </si>
  <si>
    <t>DONATA</t>
  </si>
  <si>
    <t>ELEUTERIA</t>
  </si>
  <si>
    <t>ZARATE</t>
  </si>
  <si>
    <t>TEODORO</t>
  </si>
  <si>
    <t>BAYLON</t>
  </si>
  <si>
    <t>LIZBETH</t>
  </si>
  <si>
    <t>22401629</t>
  </si>
  <si>
    <t>MARTHA</t>
  </si>
  <si>
    <t>ZAVALETA</t>
  </si>
  <si>
    <t>73041447</t>
  </si>
  <si>
    <t>FIORELA VANESA</t>
  </si>
  <si>
    <t>RODRIGO</t>
  </si>
  <si>
    <t>CESAR AUGUSTO</t>
  </si>
  <si>
    <t>AVENDAÑO</t>
  </si>
  <si>
    <t>ROSA MARIA</t>
  </si>
  <si>
    <t>QUITO</t>
  </si>
  <si>
    <t>HERMITAÑO</t>
  </si>
  <si>
    <t>ROCIO PILAR</t>
  </si>
  <si>
    <t>MATO</t>
  </si>
  <si>
    <t>ALCEDO</t>
  </si>
  <si>
    <t>JULIANA</t>
  </si>
  <si>
    <t>ROSALIA</t>
  </si>
  <si>
    <t>GASPAR</t>
  </si>
  <si>
    <t>LUJAN</t>
  </si>
  <si>
    <t>MARIA LUISA</t>
  </si>
  <si>
    <t>WILMER</t>
  </si>
  <si>
    <t>MONTERO</t>
  </si>
  <si>
    <t>BENITO</t>
  </si>
  <si>
    <t>LUCIA</t>
  </si>
  <si>
    <t>JORGE LUIS</t>
  </si>
  <si>
    <t>BALTAZAR</t>
  </si>
  <si>
    <t>ZELAYA</t>
  </si>
  <si>
    <t>LEAÑO</t>
  </si>
  <si>
    <t>ALVA</t>
  </si>
  <si>
    <t>BASHI</t>
  </si>
  <si>
    <t>MIGUEL ANTONIO</t>
  </si>
  <si>
    <t>LUIS MIGUEL</t>
  </si>
  <si>
    <t>ROBERTO</t>
  </si>
  <si>
    <t>JIMENEZ</t>
  </si>
  <si>
    <t>SOTELO</t>
  </si>
  <si>
    <t>46448277</t>
  </si>
  <si>
    <t>MELINA</t>
  </si>
  <si>
    <t>CARHUAPOMA</t>
  </si>
  <si>
    <t>TECCO</t>
  </si>
  <si>
    <t>DARIO</t>
  </si>
  <si>
    <t>RAUL ERNESTO</t>
  </si>
  <si>
    <t>MANDUJANO</t>
  </si>
  <si>
    <t>LIBERATO</t>
  </si>
  <si>
    <t>PINO</t>
  </si>
  <si>
    <t>46389756</t>
  </si>
  <si>
    <t>PILLCO</t>
  </si>
  <si>
    <t>SEVILLANO</t>
  </si>
  <si>
    <t>JULIO CESAR</t>
  </si>
  <si>
    <t>45470014</t>
  </si>
  <si>
    <t>CESAR DEIVIS</t>
  </si>
  <si>
    <t>73143985</t>
  </si>
  <si>
    <t>RAUL SEBASTIAN</t>
  </si>
  <si>
    <t>VERA</t>
  </si>
  <si>
    <t>CARHUA</t>
  </si>
  <si>
    <t>ASCAÑO</t>
  </si>
  <si>
    <t>CORTEZ</t>
  </si>
  <si>
    <t>71386132</t>
  </si>
  <si>
    <t>ALGUAYO</t>
  </si>
  <si>
    <t>RONDON</t>
  </si>
  <si>
    <t>CABANILLAS</t>
  </si>
  <si>
    <t>DOMINGO</t>
  </si>
  <si>
    <t>CISNEROS</t>
  </si>
  <si>
    <t>SINCHE</t>
  </si>
  <si>
    <t>ARMANDO</t>
  </si>
  <si>
    <t>SANTACRUZ</t>
  </si>
  <si>
    <t>JOHANA</t>
  </si>
  <si>
    <t>VALENTINA</t>
  </si>
  <si>
    <t>CORI</t>
  </si>
  <si>
    <t>RICAPA</t>
  </si>
  <si>
    <t>BRUNO</t>
  </si>
  <si>
    <t>ARAUJO</t>
  </si>
  <si>
    <t>ARGANDOÑA</t>
  </si>
  <si>
    <t>IBAZETA</t>
  </si>
  <si>
    <t>ADRIAN</t>
  </si>
  <si>
    <t>ROLANDO</t>
  </si>
  <si>
    <t>CRISTOBAL</t>
  </si>
  <si>
    <t>ADVINCULA</t>
  </si>
  <si>
    <t>FELICITA</t>
  </si>
  <si>
    <t>44771465</t>
  </si>
  <si>
    <t>KARINA SARITA</t>
  </si>
  <si>
    <t>75499717</t>
  </si>
  <si>
    <t>ERICK ORLANDO</t>
  </si>
  <si>
    <t>ESCALANTE</t>
  </si>
  <si>
    <t>76557815</t>
  </si>
  <si>
    <t>JUAN LUIS</t>
  </si>
  <si>
    <t>YALI</t>
  </si>
  <si>
    <t>HÜBNER</t>
  </si>
  <si>
    <t>OLIVARI</t>
  </si>
  <si>
    <t>QUIJANO</t>
  </si>
  <si>
    <t>LILIA</t>
  </si>
  <si>
    <t>LOAYZA</t>
  </si>
  <si>
    <t>GOÑI</t>
  </si>
  <si>
    <t>VILCHEZ</t>
  </si>
  <si>
    <t>JUMP</t>
  </si>
  <si>
    <t>MORON</t>
  </si>
  <si>
    <t>MARILU</t>
  </si>
  <si>
    <t>VILLAORDUÑA</t>
  </si>
  <si>
    <t>PASQUEL</t>
  </si>
  <si>
    <t>HUACHO</t>
  </si>
  <si>
    <t>VIVIANO</t>
  </si>
  <si>
    <t>VILLOGAS</t>
  </si>
  <si>
    <t>ALMONACID</t>
  </si>
  <si>
    <t>HERMOSILLA</t>
  </si>
  <si>
    <t>MANZANO</t>
  </si>
  <si>
    <t>BARRENECHEA</t>
  </si>
  <si>
    <t>TAPULLIMA</t>
  </si>
  <si>
    <t>CAMILA</t>
  </si>
  <si>
    <t>ONOFRE</t>
  </si>
  <si>
    <t>ORNETA</t>
  </si>
  <si>
    <t>FLORINDA</t>
  </si>
  <si>
    <t>CACHAY</t>
  </si>
  <si>
    <t>JAIME</t>
  </si>
  <si>
    <t>ALCIRA</t>
  </si>
  <si>
    <t>CEFERINO</t>
  </si>
  <si>
    <t>ARIZA</t>
  </si>
  <si>
    <t>HERLINDA</t>
  </si>
  <si>
    <t>ARTETA</t>
  </si>
  <si>
    <t>FREDY</t>
  </si>
  <si>
    <t>GUARDIAN</t>
  </si>
  <si>
    <t>NOLORBE</t>
  </si>
  <si>
    <t>LILA</t>
  </si>
  <si>
    <t>AVILES</t>
  </si>
  <si>
    <t>JUANA</t>
  </si>
  <si>
    <t>74499095</t>
  </si>
  <si>
    <t>YULY</t>
  </si>
  <si>
    <t>MAGALY</t>
  </si>
  <si>
    <t>HUAMANI</t>
  </si>
  <si>
    <t>JUAN MANUEL</t>
  </si>
  <si>
    <t>PEDRO</t>
  </si>
  <si>
    <t>NAUPAY</t>
  </si>
  <si>
    <t>LAMA</t>
  </si>
  <si>
    <t>REYNA</t>
  </si>
  <si>
    <t>MARI CRUZ</t>
  </si>
  <si>
    <t>RUBEN</t>
  </si>
  <si>
    <t>URSUA</t>
  </si>
  <si>
    <t>22660537</t>
  </si>
  <si>
    <t>MADELEINE LIANA</t>
  </si>
  <si>
    <t>NELIDA</t>
  </si>
  <si>
    <t>76634481</t>
  </si>
  <si>
    <t>TANIA LUZ</t>
  </si>
  <si>
    <t>OLGA</t>
  </si>
  <si>
    <t>SOTOMAYOR</t>
  </si>
  <si>
    <t>ESTRELLA</t>
  </si>
  <si>
    <t>SEGURA</t>
  </si>
  <si>
    <t>ANA CECILIA</t>
  </si>
  <si>
    <t>PORTALATINO</t>
  </si>
  <si>
    <t>LUIS ENRIQUE</t>
  </si>
  <si>
    <t>CHACAS</t>
  </si>
  <si>
    <t>CANTALICIO</t>
  </si>
  <si>
    <t>46186969</t>
  </si>
  <si>
    <t>JANETH DENISSE</t>
  </si>
  <si>
    <t>41189612</t>
  </si>
  <si>
    <t>LILY LIZETH</t>
  </si>
  <si>
    <t>MARIA GUADALUPE</t>
  </si>
  <si>
    <t>ASCANOA</t>
  </si>
  <si>
    <t>41983432</t>
  </si>
  <si>
    <t>LIZETH CARIM</t>
  </si>
  <si>
    <t>40983299</t>
  </si>
  <si>
    <t>ARELLANO</t>
  </si>
  <si>
    <t>40631876</t>
  </si>
  <si>
    <t>YENY TOMASA</t>
  </si>
  <si>
    <t>TACUCHE</t>
  </si>
  <si>
    <t>20921335</t>
  </si>
  <si>
    <t>VAREA</t>
  </si>
  <si>
    <t>HUARAC</t>
  </si>
  <si>
    <t>10284176</t>
  </si>
  <si>
    <t>GRACIELA MARGARITA</t>
  </si>
  <si>
    <t>CARMEN TERESA</t>
  </si>
  <si>
    <t>DAVID ANTONIO</t>
  </si>
  <si>
    <t>FAUSTO</t>
  </si>
  <si>
    <t>ZORAIDA</t>
  </si>
  <si>
    <t>22415781</t>
  </si>
  <si>
    <t>LUZ ESTHER</t>
  </si>
  <si>
    <t>ELERA</t>
  </si>
  <si>
    <t>NILTON</t>
  </si>
  <si>
    <t>70498203</t>
  </si>
  <si>
    <t>ELIDA MERCEDES</t>
  </si>
  <si>
    <t>HERMINIA</t>
  </si>
  <si>
    <t>32136522</t>
  </si>
  <si>
    <t>JAIME MARCIAL</t>
  </si>
  <si>
    <t>VITOR</t>
  </si>
  <si>
    <t>ASCA</t>
  </si>
  <si>
    <t>HUAROC</t>
  </si>
  <si>
    <t>KARINA</t>
  </si>
  <si>
    <t>GLORIA</t>
  </si>
  <si>
    <t>SANTA CRUZ</t>
  </si>
  <si>
    <t>IRMA</t>
  </si>
  <si>
    <t>FLORA</t>
  </si>
  <si>
    <t>ZAVALA</t>
  </si>
  <si>
    <t>SOLIZOR</t>
  </si>
  <si>
    <t>TEMPLO</t>
  </si>
  <si>
    <t>COLLAZOS</t>
  </si>
  <si>
    <t>TEODOMIRA</t>
  </si>
  <si>
    <t>DE VILLANUEVA</t>
  </si>
  <si>
    <t>LAOS</t>
  </si>
  <si>
    <t>FLOR DE MARIA</t>
  </si>
  <si>
    <t>CAROLINA</t>
  </si>
  <si>
    <t>CHINGA</t>
  </si>
  <si>
    <t>YNOCENCIO</t>
  </si>
  <si>
    <t>MARIA MAGDALENA</t>
  </si>
  <si>
    <t>CLAVERIANA</t>
  </si>
  <si>
    <t>BLANCO</t>
  </si>
  <si>
    <t>ASTUQUIPAN</t>
  </si>
  <si>
    <t>MERY LUZ</t>
  </si>
  <si>
    <t>41275012</t>
  </si>
  <si>
    <t>SONIA BERTHA</t>
  </si>
  <si>
    <t>72125621</t>
  </si>
  <si>
    <t>ARON SMITH</t>
  </si>
  <si>
    <t>LAZO</t>
  </si>
  <si>
    <t>MARY LUZ</t>
  </si>
  <si>
    <t>JUAREZ</t>
  </si>
  <si>
    <t>SAMBRANO</t>
  </si>
  <si>
    <t>22475292</t>
  </si>
  <si>
    <t>SANTOSA</t>
  </si>
  <si>
    <t>75126363</t>
  </si>
  <si>
    <t>LUZ ANGELA</t>
  </si>
  <si>
    <t>22489628</t>
  </si>
  <si>
    <t>LAGUNA</t>
  </si>
  <si>
    <t>FUSTER</t>
  </si>
  <si>
    <t>RUMI</t>
  </si>
  <si>
    <t>MARIA LUZ</t>
  </si>
  <si>
    <t>MARIO</t>
  </si>
  <si>
    <t>SHAPIAMA</t>
  </si>
  <si>
    <t>AZADO</t>
  </si>
  <si>
    <t>ROSA ISABEL</t>
  </si>
  <si>
    <t>CUSTODIO</t>
  </si>
  <si>
    <t>GABRIELA</t>
  </si>
  <si>
    <t>DARIA</t>
  </si>
  <si>
    <t>VERGARA</t>
  </si>
  <si>
    <t>TEOFILO</t>
  </si>
  <si>
    <t>40976025</t>
  </si>
  <si>
    <t>CATHERINE CRISTINA</t>
  </si>
  <si>
    <t>BLACIDO</t>
  </si>
  <si>
    <t>TEXEIRA</t>
  </si>
  <si>
    <t>47992292</t>
  </si>
  <si>
    <t>DAVINIA</t>
  </si>
  <si>
    <t>SUSANA</t>
  </si>
  <si>
    <t>ANGIE XIOMARA</t>
  </si>
  <si>
    <t>CAYLLAHUA</t>
  </si>
  <si>
    <t>HUAQUI</t>
  </si>
  <si>
    <t>FLORENCIO</t>
  </si>
  <si>
    <t>ALFONSO</t>
  </si>
  <si>
    <t>BARBARAN</t>
  </si>
  <si>
    <t>FILOMENO</t>
  </si>
  <si>
    <t>MARIA DE LOS ANGELES</t>
  </si>
  <si>
    <t>MOZOMBITE</t>
  </si>
  <si>
    <t>SALGADO</t>
  </si>
  <si>
    <t>POLINO</t>
  </si>
  <si>
    <t>DE PALACIOS</t>
  </si>
  <si>
    <t>REYDA</t>
  </si>
  <si>
    <t>VALDIVIESO</t>
  </si>
  <si>
    <t>BACILIO</t>
  </si>
  <si>
    <t>NATALIA</t>
  </si>
  <si>
    <t>TANGOA</t>
  </si>
  <si>
    <t>CHEPE</t>
  </si>
  <si>
    <t>ADELAIDA</t>
  </si>
  <si>
    <t>ROLIN</t>
  </si>
  <si>
    <t>LIVIAS</t>
  </si>
  <si>
    <t>LOBATON</t>
  </si>
  <si>
    <t>RUTH MARIBEL</t>
  </si>
  <si>
    <t>FONSECA</t>
  </si>
  <si>
    <t>IRRIBARREN</t>
  </si>
  <si>
    <t>ANAYA</t>
  </si>
  <si>
    <t>VINCULA</t>
  </si>
  <si>
    <t>72652674</t>
  </si>
  <si>
    <t>ANGELICA LESLI</t>
  </si>
  <si>
    <t>ORIHUELA</t>
  </si>
  <si>
    <t>DE FIGUEROA</t>
  </si>
  <si>
    <t>LUCIO</t>
  </si>
  <si>
    <t>MERCEDES</t>
  </si>
  <si>
    <t>ZACARIAS</t>
  </si>
  <si>
    <t>ALEXANDER</t>
  </si>
  <si>
    <t>EMILIA</t>
  </si>
  <si>
    <t>RETOBLO</t>
  </si>
  <si>
    <t>ROCHA</t>
  </si>
  <si>
    <t>FASANANDO</t>
  </si>
  <si>
    <t>ADAUTO</t>
  </si>
  <si>
    <t>HUALLPA</t>
  </si>
  <si>
    <t>PAGAN</t>
  </si>
  <si>
    <t>80350977</t>
  </si>
  <si>
    <t>ELBIA MILDRED</t>
  </si>
  <si>
    <t>QUIJADA</t>
  </si>
  <si>
    <t>CUENCA</t>
  </si>
  <si>
    <t>PALMA</t>
  </si>
  <si>
    <t>JHONATAN</t>
  </si>
  <si>
    <t>PAULO CESAR</t>
  </si>
  <si>
    <t>LUISA</t>
  </si>
  <si>
    <t>WENDY</t>
  </si>
  <si>
    <t>FORTUNATO</t>
  </si>
  <si>
    <t>SERNAQUE</t>
  </si>
  <si>
    <t>LLANA</t>
  </si>
  <si>
    <t>HEREÑA</t>
  </si>
  <si>
    <t>BENITES</t>
  </si>
  <si>
    <t>CANDELARIO</t>
  </si>
  <si>
    <t>22509635</t>
  </si>
  <si>
    <t>ADLER TEOFANES</t>
  </si>
  <si>
    <t>DNI</t>
  </si>
  <si>
    <t>OCAÑA</t>
  </si>
  <si>
    <t>MARCO CESAR</t>
  </si>
  <si>
    <t>BAÑOS</t>
  </si>
  <si>
    <t>HUAMANCAYO</t>
  </si>
  <si>
    <t>Sin Documento</t>
  </si>
  <si>
    <t>79274167</t>
  </si>
  <si>
    <t>NAISHA YARETZI</t>
  </si>
  <si>
    <t>79274105</t>
  </si>
  <si>
    <t>SHERLY DAYANA</t>
  </si>
  <si>
    <t xml:space="preserve"> LEONCIO PRADO</t>
  </si>
  <si>
    <t>MARIANO DAMASO BERAUN</t>
  </si>
  <si>
    <t>74943048</t>
  </si>
  <si>
    <t>60932486</t>
  </si>
  <si>
    <t>YOJANI MIILARDA</t>
  </si>
  <si>
    <t>22437940</t>
  </si>
  <si>
    <t>LEONCIO D</t>
  </si>
  <si>
    <t>2022-05-02</t>
  </si>
  <si>
    <t>2022-05-05</t>
  </si>
  <si>
    <t>2022-05-07</t>
  </si>
  <si>
    <t xml:space="preserve">Llamada al 113	</t>
  </si>
  <si>
    <t>MARAVI</t>
  </si>
  <si>
    <t>41243999</t>
  </si>
  <si>
    <t>MAGALI</t>
  </si>
  <si>
    <t>46303288</t>
  </si>
  <si>
    <t>CRISTIAN EDUARDO</t>
  </si>
  <si>
    <t>48900184</t>
  </si>
  <si>
    <t>FORTUNATA ALEJANDRINA</t>
  </si>
  <si>
    <t>73659257</t>
  </si>
  <si>
    <t>JESSICA SOLEDAD</t>
  </si>
  <si>
    <t>SD-N0151960</t>
  </si>
  <si>
    <t>MARYORIT</t>
  </si>
  <si>
    <t>ZEVALLOS SEGUNDO</t>
  </si>
  <si>
    <t>SRGUNDO</t>
  </si>
  <si>
    <t>76605186</t>
  </si>
  <si>
    <t>KAIRA AMARILIS</t>
  </si>
  <si>
    <t>LIJARZA</t>
  </si>
  <si>
    <t>90443787</t>
  </si>
  <si>
    <t>ALEJANDRO IKER</t>
  </si>
  <si>
    <t>43256036</t>
  </si>
  <si>
    <t>90532335</t>
  </si>
  <si>
    <t>LIAM BENJAMIN</t>
  </si>
  <si>
    <t>73784093</t>
  </si>
  <si>
    <t>DEYVI KENDRICK</t>
  </si>
  <si>
    <t>44285264</t>
  </si>
  <si>
    <t>VICTOR DANIEL</t>
  </si>
  <si>
    <t>75044369</t>
  </si>
  <si>
    <t>LUIS ADRIANO</t>
  </si>
  <si>
    <t>OSTOS</t>
  </si>
  <si>
    <t>73344716</t>
  </si>
  <si>
    <t>JHAJAIRA EVA</t>
  </si>
  <si>
    <t>22728801</t>
  </si>
  <si>
    <t>22730178</t>
  </si>
  <si>
    <t>JUDITH ELDINA</t>
  </si>
  <si>
    <t>91381281</t>
  </si>
  <si>
    <t>CHARITO CAMILA</t>
  </si>
  <si>
    <t>41815224</t>
  </si>
  <si>
    <t>MADELIHT</t>
  </si>
  <si>
    <t>80098528</t>
  </si>
  <si>
    <t>ADIRIAN</t>
  </si>
  <si>
    <t>71018746</t>
  </si>
  <si>
    <t>CEINAL</t>
  </si>
  <si>
    <t>60088256</t>
  </si>
  <si>
    <t>MELI ANGELICA</t>
  </si>
  <si>
    <t>45194489</t>
  </si>
  <si>
    <t>EUSEBIO MARCELO</t>
  </si>
  <si>
    <t>45837525</t>
  </si>
  <si>
    <t>ITALO</t>
  </si>
  <si>
    <t>62846962</t>
  </si>
  <si>
    <t>DYLAND OTONIEL</t>
  </si>
  <si>
    <t>76756463</t>
  </si>
  <si>
    <t>ESTHER JEMINA</t>
  </si>
  <si>
    <t>79862100</t>
  </si>
  <si>
    <t>BRIANNA NAYOLI</t>
  </si>
  <si>
    <t>72317436</t>
  </si>
  <si>
    <t>JHONATHAN YEFREY</t>
  </si>
  <si>
    <t>92413623</t>
  </si>
  <si>
    <t>ARNOLD PRINCE LOGHAN</t>
  </si>
  <si>
    <t>74302748</t>
  </si>
  <si>
    <t>LUZ CAVE</t>
  </si>
  <si>
    <t>22416050</t>
  </si>
  <si>
    <t>MARIA MARGARITA</t>
  </si>
  <si>
    <t>DE MALPARTIDA</t>
  </si>
  <si>
    <t>48198967</t>
  </si>
  <si>
    <t>ASTO</t>
  </si>
  <si>
    <t>92618984</t>
  </si>
  <si>
    <t>YETTLÍ ANTONIO</t>
  </si>
  <si>
    <t>46778162</t>
  </si>
  <si>
    <t>VIGNY</t>
  </si>
  <si>
    <t>VACAS</t>
  </si>
  <si>
    <t>72737529</t>
  </si>
  <si>
    <t>KATHARINE ZAYRA</t>
  </si>
  <si>
    <t>22419865</t>
  </si>
  <si>
    <t>LUZ</t>
  </si>
  <si>
    <t>AYRA</t>
  </si>
  <si>
    <t>76393428</t>
  </si>
  <si>
    <t>YESELI NOEMI</t>
  </si>
  <si>
    <t>78868352</t>
  </si>
  <si>
    <t>CRISS ESTHEFANY</t>
  </si>
  <si>
    <t>75362693</t>
  </si>
  <si>
    <t>FLOR PILEÑA</t>
  </si>
  <si>
    <t>81747455</t>
  </si>
  <si>
    <t>JOSE MIGUEL</t>
  </si>
  <si>
    <t>71658042</t>
  </si>
  <si>
    <t>SHERLY ALEJANDRINA</t>
  </si>
  <si>
    <t>73181916</t>
  </si>
  <si>
    <t>61196721</t>
  </si>
  <si>
    <t>ALEXANDRA ISIDORA</t>
  </si>
  <si>
    <t>79426218</t>
  </si>
  <si>
    <t>APRIL MAYERLY</t>
  </si>
  <si>
    <t>74167536</t>
  </si>
  <si>
    <t>HERMELO CARMELO</t>
  </si>
  <si>
    <t>71695226</t>
  </si>
  <si>
    <t>NORMA ANGHELA</t>
  </si>
  <si>
    <t>60678717</t>
  </si>
  <si>
    <t>NOORDAN EINER</t>
  </si>
  <si>
    <t>72097078</t>
  </si>
  <si>
    <t>YRIS NATALY</t>
  </si>
  <si>
    <t>44963329</t>
  </si>
  <si>
    <t>ABEL MANOLO</t>
  </si>
  <si>
    <t>GAYOSO</t>
  </si>
  <si>
    <t>18074547</t>
  </si>
  <si>
    <t>LIDIA OLINDA</t>
  </si>
  <si>
    <t>76669992</t>
  </si>
  <si>
    <t>YANET ERICA</t>
  </si>
  <si>
    <t>ECHIGOYEN</t>
  </si>
  <si>
    <t>70988860</t>
  </si>
  <si>
    <t>EDELIN YAESMELI</t>
  </si>
  <si>
    <t>79444999</t>
  </si>
  <si>
    <t>JONATHAN SANTIAGO</t>
  </si>
  <si>
    <t>NECIOSUP</t>
  </si>
  <si>
    <t>43066022</t>
  </si>
  <si>
    <t>GINA CECILIA</t>
  </si>
  <si>
    <t>ACOSTA SOTO</t>
  </si>
  <si>
    <t>47781995</t>
  </si>
  <si>
    <t>YANELY SANDY</t>
  </si>
  <si>
    <t>22436612</t>
  </si>
  <si>
    <t>91191160</t>
  </si>
  <si>
    <t>OXAMA CATALELLA</t>
  </si>
  <si>
    <t>47580271</t>
  </si>
  <si>
    <t>YULI ROSSI</t>
  </si>
  <si>
    <t>40224639</t>
  </si>
  <si>
    <t>SHIRLEY</t>
  </si>
  <si>
    <t>TUPAYACHI</t>
  </si>
  <si>
    <t>22508211</t>
  </si>
  <si>
    <t>ADNER</t>
  </si>
  <si>
    <t>22483865</t>
  </si>
  <si>
    <t>ANIBERTO LIDER</t>
  </si>
  <si>
    <t>72112636</t>
  </si>
  <si>
    <t>MANUEL EDUARDO</t>
  </si>
  <si>
    <t>77236439</t>
  </si>
  <si>
    <t>MORELIA JHULIANA</t>
  </si>
  <si>
    <t>44736679</t>
  </si>
  <si>
    <t>46235476</t>
  </si>
  <si>
    <t>SOLEDAD LUCIDA</t>
  </si>
  <si>
    <t>70461463</t>
  </si>
  <si>
    <t>TEYSI MARGARITA</t>
  </si>
  <si>
    <t>ILDEFONSO</t>
  </si>
  <si>
    <t>90931297</t>
  </si>
  <si>
    <t>MAURICIO DYSTEPHANO</t>
  </si>
  <si>
    <t>63093088</t>
  </si>
  <si>
    <t>JHOAN JHIRO SHY JOSSIMAR</t>
  </si>
  <si>
    <t>ARAINGA</t>
  </si>
  <si>
    <t>46654007</t>
  </si>
  <si>
    <t>DIANA LIDIA</t>
  </si>
  <si>
    <t>41719542</t>
  </si>
  <si>
    <t>ANTONINO VELIT</t>
  </si>
  <si>
    <t>00186413</t>
  </si>
  <si>
    <t>23020111</t>
  </si>
  <si>
    <t>JUAN ARCADIO</t>
  </si>
  <si>
    <t>NOLBERTO</t>
  </si>
  <si>
    <t>22521249</t>
  </si>
  <si>
    <t>RAUL MIGUEL</t>
  </si>
  <si>
    <t>47612490</t>
  </si>
  <si>
    <t>KATHERINE STEFANY</t>
  </si>
  <si>
    <t>22468435</t>
  </si>
  <si>
    <t>FLORENTINO</t>
  </si>
  <si>
    <t>22510517</t>
  </si>
  <si>
    <t>CECILIA MICAELA</t>
  </si>
  <si>
    <t>22409301</t>
  </si>
  <si>
    <t>DIONICIO ALEJANDRO</t>
  </si>
  <si>
    <t>33819721</t>
  </si>
  <si>
    <t>RAMON ALBERTO</t>
  </si>
  <si>
    <t>CALVO</t>
  </si>
  <si>
    <t>22480674</t>
  </si>
  <si>
    <t>45293010</t>
  </si>
  <si>
    <t>CARLA JUDITH</t>
  </si>
  <si>
    <t>SALDIVAR</t>
  </si>
  <si>
    <t>75585420</t>
  </si>
  <si>
    <t>MILAGROS LUCERO</t>
  </si>
  <si>
    <t>72179784</t>
  </si>
  <si>
    <t>ALEXHIA LOIDA</t>
  </si>
  <si>
    <t>41869237</t>
  </si>
  <si>
    <t>CARMEN BERTHA</t>
  </si>
  <si>
    <t>71919347</t>
  </si>
  <si>
    <t>RICHARD</t>
  </si>
  <si>
    <t>75190229</t>
  </si>
  <si>
    <t>YUMPE</t>
  </si>
  <si>
    <t>73022114</t>
  </si>
  <si>
    <t>KELING JOSE</t>
  </si>
  <si>
    <t>74022801</t>
  </si>
  <si>
    <t>MILAGROS DEL ROSARIO</t>
  </si>
  <si>
    <t>QUEVEDO</t>
  </si>
  <si>
    <t>74039423</t>
  </si>
  <si>
    <t>ZULLY MIREYA</t>
  </si>
  <si>
    <t>61811181</t>
  </si>
  <si>
    <t>MATTHEW LUIS</t>
  </si>
  <si>
    <t>22520028</t>
  </si>
  <si>
    <t>LUZI</t>
  </si>
  <si>
    <t>22465381</t>
  </si>
  <si>
    <t>VICTOR CATALINO</t>
  </si>
  <si>
    <t>10081173</t>
  </si>
  <si>
    <t>CONFESOR</t>
  </si>
  <si>
    <t>22449469</t>
  </si>
  <si>
    <t>YSIDRO</t>
  </si>
  <si>
    <t>DE LAMA</t>
  </si>
  <si>
    <t>77287029</t>
  </si>
  <si>
    <t>YOLINO CHUY</t>
  </si>
  <si>
    <t>80010930</t>
  </si>
  <si>
    <t>07510880</t>
  </si>
  <si>
    <t>WILDER ORLANDO</t>
  </si>
  <si>
    <t>76687499</t>
  </si>
  <si>
    <t>CRISTHIAN ABEL</t>
  </si>
  <si>
    <t>CABRERAS</t>
  </si>
  <si>
    <t>70211699</t>
  </si>
  <si>
    <t>JOSUE JAVIER</t>
  </si>
  <si>
    <t>22507122</t>
  </si>
  <si>
    <t>22724127</t>
  </si>
  <si>
    <t>PAULINA</t>
  </si>
  <si>
    <t>48614713</t>
  </si>
  <si>
    <t>YENI</t>
  </si>
  <si>
    <t>42424637</t>
  </si>
  <si>
    <t>SHEILA DEBORAH</t>
  </si>
  <si>
    <t>22502962</t>
  </si>
  <si>
    <t>JULIA IRIS</t>
  </si>
  <si>
    <t>60315485</t>
  </si>
  <si>
    <t>SHIRLEY KATHERINE</t>
  </si>
  <si>
    <t>22510324</t>
  </si>
  <si>
    <t>61083714</t>
  </si>
  <si>
    <t>ARIANA LUCIA</t>
  </si>
  <si>
    <t>70809741</t>
  </si>
  <si>
    <t>00997123</t>
  </si>
  <si>
    <t>EGUIZABAL</t>
  </si>
  <si>
    <t>02686816</t>
  </si>
  <si>
    <t>46924562</t>
  </si>
  <si>
    <t>LUISA MARTHA</t>
  </si>
  <si>
    <t>61370646</t>
  </si>
  <si>
    <t>44940243</t>
  </si>
  <si>
    <t>CILRILA</t>
  </si>
  <si>
    <t>48667348</t>
  </si>
  <si>
    <t>YOMIRA NOEMY</t>
  </si>
  <si>
    <t>44054487</t>
  </si>
  <si>
    <t>AMILCA</t>
  </si>
  <si>
    <t>21122104</t>
  </si>
  <si>
    <t>JHONNY</t>
  </si>
  <si>
    <t>GODIÑO</t>
  </si>
  <si>
    <t>61839147</t>
  </si>
  <si>
    <t>VIRZAVITH VALERIA</t>
  </si>
  <si>
    <t>62054681</t>
  </si>
  <si>
    <t>ANGELO ISAAC</t>
  </si>
  <si>
    <t>61554725</t>
  </si>
  <si>
    <t>LISETH</t>
  </si>
  <si>
    <t>62546267</t>
  </si>
  <si>
    <t>VALENTINA NERAIDA</t>
  </si>
  <si>
    <t>MICHAN</t>
  </si>
  <si>
    <t>76633433</t>
  </si>
  <si>
    <t>JEFFERSON CALIXTO</t>
  </si>
  <si>
    <t>72899565</t>
  </si>
  <si>
    <t>JEAN PIERE</t>
  </si>
  <si>
    <t>42418616</t>
  </si>
  <si>
    <t>TAYLOR HONORATO</t>
  </si>
  <si>
    <t>62455535</t>
  </si>
  <si>
    <t>FRANS SNIDER</t>
  </si>
  <si>
    <t>08338069</t>
  </si>
  <si>
    <t>LUISA LAURA</t>
  </si>
  <si>
    <t>74085079</t>
  </si>
  <si>
    <t>CHRISTIAN ROSMEL</t>
  </si>
  <si>
    <t>74095983</t>
  </si>
  <si>
    <t>MARCK LUIGUI</t>
  </si>
  <si>
    <t>PAYANO</t>
  </si>
  <si>
    <t>61445591</t>
  </si>
  <si>
    <t>61254131</t>
  </si>
  <si>
    <t>DAYANA STEFANY</t>
  </si>
  <si>
    <t>22513682</t>
  </si>
  <si>
    <t>45917836</t>
  </si>
  <si>
    <t>RODE RUT</t>
  </si>
  <si>
    <t>47878833</t>
  </si>
  <si>
    <t>42621892</t>
  </si>
  <si>
    <t>62054673</t>
  </si>
  <si>
    <t>AMBAR SSAMIR</t>
  </si>
  <si>
    <t>ESCOLASTICO</t>
  </si>
  <si>
    <t>41051344</t>
  </si>
  <si>
    <t>JACKELINE SUSAN</t>
  </si>
  <si>
    <t>75899856</t>
  </si>
  <si>
    <t>JABNEL</t>
  </si>
  <si>
    <t>22402145</t>
  </si>
  <si>
    <t>22468772</t>
  </si>
  <si>
    <t>OTILIA ESPERANZA</t>
  </si>
  <si>
    <t>NIERI</t>
  </si>
  <si>
    <t>72887097</t>
  </si>
  <si>
    <t>SAIRE</t>
  </si>
  <si>
    <t>45176685</t>
  </si>
  <si>
    <t>JOSE LUIZ</t>
  </si>
  <si>
    <t>42023143</t>
  </si>
  <si>
    <t>62054699</t>
  </si>
  <si>
    <t>HERMOGENES</t>
  </si>
  <si>
    <t>43301136</t>
  </si>
  <si>
    <t>CINTHIA</t>
  </si>
  <si>
    <t>42840257</t>
  </si>
  <si>
    <t>KARINA PAOLA</t>
  </si>
  <si>
    <t>78644369</t>
  </si>
  <si>
    <t>ANDREE ASAY</t>
  </si>
  <si>
    <t>47416615</t>
  </si>
  <si>
    <t>VENIRISA</t>
  </si>
  <si>
    <t>22468948</t>
  </si>
  <si>
    <t>DIGNA EMERITA</t>
  </si>
  <si>
    <t>DE LOPEZ</t>
  </si>
  <si>
    <t>RUBIN</t>
  </si>
  <si>
    <t>48414860</t>
  </si>
  <si>
    <t>ESTHER ROBERTINA</t>
  </si>
  <si>
    <t>47765691</t>
  </si>
  <si>
    <t>RUTH PATRICIA</t>
  </si>
  <si>
    <t>SOUZA</t>
  </si>
  <si>
    <t>60453381</t>
  </si>
  <si>
    <t>MIRKO</t>
  </si>
  <si>
    <t>48593937</t>
  </si>
  <si>
    <t>22517716</t>
  </si>
  <si>
    <t>GILBERTINA</t>
  </si>
  <si>
    <t>75128320</t>
  </si>
  <si>
    <t>78788751</t>
  </si>
  <si>
    <t>BRISSEL CELINDA</t>
  </si>
  <si>
    <t>22418324</t>
  </si>
  <si>
    <t>MANSILLA</t>
  </si>
  <si>
    <t>43434069</t>
  </si>
  <si>
    <t>SUSANA IVONNE</t>
  </si>
  <si>
    <t>ADRIANZEN</t>
  </si>
  <si>
    <t>VICTOR DAVID</t>
  </si>
  <si>
    <t>62796329</t>
  </si>
  <si>
    <t>PRINCESA GABRIELA</t>
  </si>
  <si>
    <t>ULPIANO</t>
  </si>
  <si>
    <t>60737621</t>
  </si>
  <si>
    <t>JOSIAS LUIS</t>
  </si>
  <si>
    <t>YARIHUAMAN</t>
  </si>
  <si>
    <t>42566954</t>
  </si>
  <si>
    <t>91282277</t>
  </si>
  <si>
    <t>MARK PAULUS</t>
  </si>
  <si>
    <t>HUANSI</t>
  </si>
  <si>
    <t>62339248</t>
  </si>
  <si>
    <t>SNAYDER LUIS</t>
  </si>
  <si>
    <t>78868244</t>
  </si>
  <si>
    <t>JUNIOR ALEXIS</t>
  </si>
  <si>
    <t>74127509</t>
  </si>
  <si>
    <t xml:space="preserve">DAVID </t>
  </si>
  <si>
    <t>46036249</t>
  </si>
  <si>
    <t>KELVIN ADLER</t>
  </si>
  <si>
    <t>ASTUHUAMAN</t>
  </si>
  <si>
    <t>46791147</t>
  </si>
  <si>
    <t>79375894</t>
  </si>
  <si>
    <t>ERICK ALEJANDRO</t>
  </si>
  <si>
    <t>79310300</t>
  </si>
  <si>
    <t>ALDO YUREM</t>
  </si>
  <si>
    <t>GUIDO</t>
  </si>
  <si>
    <t>91419427</t>
  </si>
  <si>
    <t>EMILY JOSELIN</t>
  </si>
  <si>
    <t>10529614</t>
  </si>
  <si>
    <t>EDY RUTH</t>
  </si>
  <si>
    <t>04065038</t>
  </si>
  <si>
    <t>73471081</t>
  </si>
  <si>
    <t>YONEL EDISON</t>
  </si>
  <si>
    <t>78909730</t>
  </si>
  <si>
    <t>GHYYOC SNAIDER</t>
  </si>
  <si>
    <t>81115091</t>
  </si>
  <si>
    <t>NATANIEL NADIN</t>
  </si>
  <si>
    <t>77988780</t>
  </si>
  <si>
    <t>NAHOMY FIORELY</t>
  </si>
  <si>
    <t>ALDERETE</t>
  </si>
  <si>
    <t>79712606</t>
  </si>
  <si>
    <t>JERIMY THIAGO</t>
  </si>
  <si>
    <t>22714115</t>
  </si>
  <si>
    <t>OCTAVIA</t>
  </si>
  <si>
    <t>RIVADENEIRO</t>
  </si>
  <si>
    <t>71097388</t>
  </si>
  <si>
    <t>ANDRE DARIKSON</t>
  </si>
  <si>
    <t>LANDA</t>
  </si>
  <si>
    <t>91190171</t>
  </si>
  <si>
    <t>LUANA VALENTINA</t>
  </si>
  <si>
    <t>79521867</t>
  </si>
  <si>
    <t>JEYKO LEVY</t>
  </si>
  <si>
    <t>62685310</t>
  </si>
  <si>
    <t>ALBERTH CESAR</t>
  </si>
  <si>
    <t>43825186</t>
  </si>
  <si>
    <t>INEZ CARINA</t>
  </si>
  <si>
    <t>BERNACHEA</t>
  </si>
  <si>
    <t>22424485</t>
  </si>
  <si>
    <t>60949183</t>
  </si>
  <si>
    <t>ANTONIO NEHEMIAS</t>
  </si>
  <si>
    <t>73604338</t>
  </si>
  <si>
    <t>MAYURI MARGOT</t>
  </si>
  <si>
    <t>91007340</t>
  </si>
  <si>
    <t>LINO MOISÉS</t>
  </si>
  <si>
    <t>CONCEPCION</t>
  </si>
  <si>
    <t>22738955</t>
  </si>
  <si>
    <t>DORIS DULIA</t>
  </si>
  <si>
    <t>80171006</t>
  </si>
  <si>
    <t>MARINA ZORAIDA</t>
  </si>
  <si>
    <t>91489489</t>
  </si>
  <si>
    <t>MATÍAS KIM</t>
  </si>
  <si>
    <t>80037753</t>
  </si>
  <si>
    <t>AMABILA</t>
  </si>
  <si>
    <t>22451360</t>
  </si>
  <si>
    <t>45376414</t>
  </si>
  <si>
    <t>ERIKA</t>
  </si>
  <si>
    <t>92852864</t>
  </si>
  <si>
    <t>73348446</t>
  </si>
  <si>
    <t>SHARON MICHELLE</t>
  </si>
  <si>
    <t>46242111</t>
  </si>
  <si>
    <t>45187546</t>
  </si>
  <si>
    <t>CUCHILLA</t>
  </si>
  <si>
    <t>91939399</t>
  </si>
  <si>
    <t>BRIANA CELESTE</t>
  </si>
  <si>
    <t>LIZARRAGA</t>
  </si>
  <si>
    <t>92518285</t>
  </si>
  <si>
    <t>BRANDON ISAC</t>
  </si>
  <si>
    <t>22501620</t>
  </si>
  <si>
    <t>61157508</t>
  </si>
  <si>
    <t>YONI ROINTH</t>
  </si>
  <si>
    <t>22440552</t>
  </si>
  <si>
    <t>42901841</t>
  </si>
  <si>
    <t>LIZ NOEMI</t>
  </si>
  <si>
    <t>90599830</t>
  </si>
  <si>
    <t>FRANZ VECKER</t>
  </si>
  <si>
    <t>43252245</t>
  </si>
  <si>
    <t>74593806</t>
  </si>
  <si>
    <t>RONALDIÑO</t>
  </si>
  <si>
    <t>43923172</t>
  </si>
  <si>
    <t>ZOILA JOSEFINA</t>
  </si>
  <si>
    <t>22440438</t>
  </si>
  <si>
    <t>43458524</t>
  </si>
  <si>
    <t>CRUZADO</t>
  </si>
  <si>
    <t>FIDEL</t>
  </si>
  <si>
    <t>URQUIA</t>
  </si>
  <si>
    <t>43721694</t>
  </si>
  <si>
    <t>YENY YESICA</t>
  </si>
  <si>
    <t>IGLESIAS</t>
  </si>
  <si>
    <t>73427077</t>
  </si>
  <si>
    <t>BETSI</t>
  </si>
  <si>
    <t>41738399</t>
  </si>
  <si>
    <t>PALIZA</t>
  </si>
  <si>
    <t>61554132</t>
  </si>
  <si>
    <t>FIORELA</t>
  </si>
  <si>
    <t>48718791</t>
  </si>
  <si>
    <t>FLOR ERIKA</t>
  </si>
  <si>
    <t>JESÚS</t>
  </si>
  <si>
    <t>61523113</t>
  </si>
  <si>
    <t>MARIA ANGELA</t>
  </si>
  <si>
    <t>23019053</t>
  </si>
  <si>
    <t>CLINDER</t>
  </si>
  <si>
    <t>CODINA</t>
  </si>
  <si>
    <t>74765956</t>
  </si>
  <si>
    <t>40245478</t>
  </si>
  <si>
    <t>MELITA ADELA</t>
  </si>
  <si>
    <t>77269251</t>
  </si>
  <si>
    <t>DORIS EPIFANIA</t>
  </si>
  <si>
    <t>76855423</t>
  </si>
  <si>
    <t>HENRY RAFAEL</t>
  </si>
  <si>
    <t>MERCADO</t>
  </si>
  <si>
    <t>70969975</t>
  </si>
  <si>
    <t>42287662</t>
  </si>
  <si>
    <t>60795536</t>
  </si>
  <si>
    <t>ANGELA BRIGITH</t>
  </si>
  <si>
    <t>LAURA</t>
  </si>
  <si>
    <t>72577243</t>
  </si>
  <si>
    <t>FLOR DE ROSA</t>
  </si>
  <si>
    <t>TICA</t>
  </si>
  <si>
    <t>76420606</t>
  </si>
  <si>
    <t>BETSY</t>
  </si>
  <si>
    <t>ANCHILLO</t>
  </si>
  <si>
    <t>22410355</t>
  </si>
  <si>
    <t>MASTROKALO</t>
  </si>
  <si>
    <t>49039046</t>
  </si>
  <si>
    <t>10176562</t>
  </si>
  <si>
    <t>43441766</t>
  </si>
  <si>
    <t>LIZ YARILA</t>
  </si>
  <si>
    <t>44017534</t>
  </si>
  <si>
    <t>EDALI</t>
  </si>
  <si>
    <t>ESCOBAR</t>
  </si>
  <si>
    <t>2022-05-04</t>
  </si>
  <si>
    <t>2022-05-03</t>
  </si>
  <si>
    <t>2022-05-06</t>
  </si>
  <si>
    <t>2022-05-09</t>
  </si>
  <si>
    <t>2022-05-08</t>
  </si>
  <si>
    <t>2022-05-01</t>
  </si>
  <si>
    <t>40197249</t>
  </si>
  <si>
    <t>10194349</t>
  </si>
  <si>
    <t>ALEX HOMER</t>
  </si>
  <si>
    <t>47543475</t>
  </si>
  <si>
    <t>VANESA DRUCILA</t>
  </si>
  <si>
    <t>60949172</t>
  </si>
  <si>
    <t>74294526</t>
  </si>
  <si>
    <t>THALIA ZENITH</t>
  </si>
  <si>
    <t>10429121</t>
  </si>
  <si>
    <t>72795244</t>
  </si>
  <si>
    <t>JASON MARCOS</t>
  </si>
  <si>
    <t>22759337</t>
  </si>
  <si>
    <t>QUEDO</t>
  </si>
  <si>
    <t>41269632</t>
  </si>
  <si>
    <t>74938010</t>
  </si>
  <si>
    <t>SHINA NELIDA</t>
  </si>
  <si>
    <t>47845824</t>
  </si>
  <si>
    <t>JOE MOISÉS</t>
  </si>
  <si>
    <t>FARROÑAN</t>
  </si>
  <si>
    <t>41481958</t>
  </si>
  <si>
    <t>YAÑEZ MERY</t>
  </si>
  <si>
    <t>71285848</t>
  </si>
  <si>
    <t>FILOMON</t>
  </si>
  <si>
    <t>80429913</t>
  </si>
  <si>
    <t>ARTHUR HENRY</t>
  </si>
  <si>
    <t>ATOCHE</t>
  </si>
  <si>
    <t>BRONLEY</t>
  </si>
  <si>
    <t>22521675</t>
  </si>
  <si>
    <t>MARLENE</t>
  </si>
  <si>
    <t>TITO</t>
  </si>
  <si>
    <t>43485218</t>
  </si>
  <si>
    <t>ALAMA</t>
  </si>
  <si>
    <t>71615382</t>
  </si>
  <si>
    <t>JESSICA VENANCIA</t>
  </si>
  <si>
    <t>41638400</t>
  </si>
  <si>
    <t>CESAR SERGIO</t>
  </si>
  <si>
    <t>22451601</t>
  </si>
  <si>
    <t>JESUSA</t>
  </si>
  <si>
    <t>22493629</t>
  </si>
  <si>
    <t>JAUREGUE</t>
  </si>
  <si>
    <t>22498215</t>
  </si>
  <si>
    <t>LUIS ABELARDO</t>
  </si>
  <si>
    <t>74367087</t>
  </si>
  <si>
    <t>71615923</t>
  </si>
  <si>
    <t>ELCIAS DORCA</t>
  </si>
  <si>
    <t>72375973</t>
  </si>
  <si>
    <t>LUZ MELITA</t>
  </si>
  <si>
    <t>43446594</t>
  </si>
  <si>
    <t>JUAN RAFAEL</t>
  </si>
  <si>
    <t>22438323</t>
  </si>
  <si>
    <t>81447149</t>
  </si>
  <si>
    <t>FARIT CRISTHOPER</t>
  </si>
  <si>
    <t>75001551</t>
  </si>
  <si>
    <t>NASARET DIGNA</t>
  </si>
  <si>
    <t>79317882</t>
  </si>
  <si>
    <t>MIGUES SUANSTAIGUER</t>
  </si>
  <si>
    <t>76090025</t>
  </si>
  <si>
    <t>ADALIA KENIA</t>
  </si>
  <si>
    <t>44276031</t>
  </si>
  <si>
    <t>AHIDE LUZ</t>
  </si>
  <si>
    <t>74566052</t>
  </si>
  <si>
    <t>ESTEBAN GERALDO</t>
  </si>
  <si>
    <t>23000387</t>
  </si>
  <si>
    <t>60436724</t>
  </si>
  <si>
    <t>ANDY MILEYDY</t>
  </si>
  <si>
    <t>22985423</t>
  </si>
  <si>
    <t>75405420</t>
  </si>
  <si>
    <t>YOHAN CESAR</t>
  </si>
  <si>
    <t>63234507</t>
  </si>
  <si>
    <t>THIAGO JERAU</t>
  </si>
  <si>
    <t>46824526</t>
  </si>
  <si>
    <t>KATHERINE NELIDA</t>
  </si>
  <si>
    <t>MALCA</t>
  </si>
  <si>
    <t>72375900</t>
  </si>
  <si>
    <t>CLAUDIA</t>
  </si>
  <si>
    <t>79033945</t>
  </si>
  <si>
    <t>MAFER</t>
  </si>
  <si>
    <t>79144317</t>
  </si>
  <si>
    <t>JAAK XOAND</t>
  </si>
  <si>
    <t>CALLAN</t>
  </si>
  <si>
    <t>46346497</t>
  </si>
  <si>
    <t>MARQUINITA GISELA</t>
  </si>
  <si>
    <t>75001458</t>
  </si>
  <si>
    <t>42702571</t>
  </si>
  <si>
    <t>ELENA</t>
  </si>
  <si>
    <t>73250944</t>
  </si>
  <si>
    <t>YORK KOLIN</t>
  </si>
  <si>
    <t>72363305</t>
  </si>
  <si>
    <t>DEYSI CAROLAY</t>
  </si>
  <si>
    <t>BERROCAL</t>
  </si>
  <si>
    <t>72401962</t>
  </si>
  <si>
    <t>DANNY MARIA</t>
  </si>
  <si>
    <t>61059729</t>
  </si>
  <si>
    <t>MISHEL ALEXANDRA</t>
  </si>
  <si>
    <t>45321234</t>
  </si>
  <si>
    <t>LINDA ROSA</t>
  </si>
  <si>
    <t>91687385</t>
  </si>
  <si>
    <t>YORCH ANGELO</t>
  </si>
  <si>
    <t>76932089</t>
  </si>
  <si>
    <t>YERASDIN THALIA</t>
  </si>
  <si>
    <t>44637358</t>
  </si>
  <si>
    <t>SAIS</t>
  </si>
  <si>
    <t>60893187</t>
  </si>
  <si>
    <t>OLIVIA</t>
  </si>
  <si>
    <t>NASHNATO</t>
  </si>
  <si>
    <t>22500628</t>
  </si>
  <si>
    <t>LUZ ELIZABETH</t>
  </si>
  <si>
    <t>73259744</t>
  </si>
  <si>
    <t>EVER JHONATAN</t>
  </si>
  <si>
    <t>22440567</t>
  </si>
  <si>
    <t>MARDONIO</t>
  </si>
  <si>
    <t>75706004</t>
  </si>
  <si>
    <t>KATHERINE YUVELY</t>
  </si>
  <si>
    <t>48355733</t>
  </si>
  <si>
    <t>RICHAR DAVID</t>
  </si>
  <si>
    <t>43286445</t>
  </si>
  <si>
    <t>MILTON LUIS</t>
  </si>
  <si>
    <t>CANCIO</t>
  </si>
  <si>
    <t>48462245</t>
  </si>
  <si>
    <t>EDWIN ALEJANDRO</t>
  </si>
  <si>
    <t>92532937</t>
  </si>
  <si>
    <t>IKER GAEL</t>
  </si>
  <si>
    <t>74758046</t>
  </si>
  <si>
    <t>YUDITH KEYLA</t>
  </si>
  <si>
    <t>44501062</t>
  </si>
  <si>
    <t>72389548</t>
  </si>
  <si>
    <t>79545124</t>
  </si>
  <si>
    <t>LUZ MARIA</t>
  </si>
  <si>
    <t>ASIS</t>
  </si>
  <si>
    <t>62430455</t>
  </si>
  <si>
    <t>SAYURI YAJAIRA</t>
  </si>
  <si>
    <t>73263441</t>
  </si>
  <si>
    <t>LIZ</t>
  </si>
  <si>
    <t>78749997</t>
  </si>
  <si>
    <t>YI SUM JASUMY</t>
  </si>
  <si>
    <t>79309185</t>
  </si>
  <si>
    <t>NEYMAR JAMES</t>
  </si>
  <si>
    <t>79165942</t>
  </si>
  <si>
    <t>JUAN ANDRES</t>
  </si>
  <si>
    <t>62370484</t>
  </si>
  <si>
    <t>DAYLY CRISTHABEL</t>
  </si>
  <si>
    <t>22495400</t>
  </si>
  <si>
    <t>77467459</t>
  </si>
  <si>
    <t>SHEYLA ESTEFANY</t>
  </si>
  <si>
    <t>44519119</t>
  </si>
  <si>
    <t>GLORIA ESTELITA</t>
  </si>
  <si>
    <t>48705608</t>
  </si>
  <si>
    <t>GIAN MARCOS</t>
  </si>
  <si>
    <t>40686893</t>
  </si>
  <si>
    <t>GINA LUIZA</t>
  </si>
  <si>
    <t>40927727</t>
  </si>
  <si>
    <t>CLEOFE CASILDA</t>
  </si>
  <si>
    <t>45677363</t>
  </si>
  <si>
    <t>EMILIA LEOCADIA</t>
  </si>
  <si>
    <t>70756123</t>
  </si>
  <si>
    <t>NADIA EMILIA</t>
  </si>
  <si>
    <t>22511207</t>
  </si>
  <si>
    <t>MAGNA SOFIA</t>
  </si>
  <si>
    <t>72312520</t>
  </si>
  <si>
    <t>MILAGROS VANESSA</t>
  </si>
  <si>
    <t>77146154</t>
  </si>
  <si>
    <t>JOSE MARCELO</t>
  </si>
  <si>
    <t>ELESCANO</t>
  </si>
  <si>
    <t>42735041</t>
  </si>
  <si>
    <t>CARLOS ENRIQUE</t>
  </si>
  <si>
    <t>22495700</t>
  </si>
  <si>
    <t>DARIA BENIGNA</t>
  </si>
  <si>
    <t>42073390</t>
  </si>
  <si>
    <t>40728895</t>
  </si>
  <si>
    <t>22480978</t>
  </si>
  <si>
    <t>29646049</t>
  </si>
  <si>
    <t>OMAR</t>
  </si>
  <si>
    <t>22513071</t>
  </si>
  <si>
    <t>HONORATA MARCELA</t>
  </si>
  <si>
    <t>22460567</t>
  </si>
  <si>
    <t>22510819</t>
  </si>
  <si>
    <t>47507901</t>
  </si>
  <si>
    <t>45079853</t>
  </si>
  <si>
    <t>22496876</t>
  </si>
  <si>
    <t>MARTHA YOLINA</t>
  </si>
  <si>
    <t>06044012</t>
  </si>
  <si>
    <t>22508458</t>
  </si>
  <si>
    <t>DARIO GERVER</t>
  </si>
  <si>
    <t>43341055</t>
  </si>
  <si>
    <t>ANGELITA EMERITA</t>
  </si>
  <si>
    <t>22510066</t>
  </si>
  <si>
    <t>DELSY MARISOL</t>
  </si>
  <si>
    <t>76274753</t>
  </si>
  <si>
    <t>TANIA MARYORI</t>
  </si>
  <si>
    <t>22509159</t>
  </si>
  <si>
    <t>LETICIA ESTHER</t>
  </si>
  <si>
    <t>61861177</t>
  </si>
  <si>
    <t>KALEI ILLARI</t>
  </si>
  <si>
    <t>76080984</t>
  </si>
  <si>
    <t>DANILO LOANDER</t>
  </si>
  <si>
    <t>42993874</t>
  </si>
  <si>
    <t>ROLY OHEL</t>
  </si>
  <si>
    <t>74443878</t>
  </si>
  <si>
    <t>DENYS CLADYS</t>
  </si>
  <si>
    <t>74686189</t>
  </si>
  <si>
    <t>ESMERALDA EVELINA</t>
  </si>
  <si>
    <t>76395842</t>
  </si>
  <si>
    <t>FRANKLIN FRANCISCO</t>
  </si>
  <si>
    <t>74742573</t>
  </si>
  <si>
    <t>ELVIS GILMER</t>
  </si>
  <si>
    <t>72321969</t>
  </si>
  <si>
    <t>JEYDY ROSIO</t>
  </si>
  <si>
    <t>72127610</t>
  </si>
  <si>
    <t>YEMS WILDER</t>
  </si>
  <si>
    <t>TICLAVILCA</t>
  </si>
  <si>
    <t>42072618</t>
  </si>
  <si>
    <t>MILCA MAVILA</t>
  </si>
  <si>
    <t>45840441</t>
  </si>
  <si>
    <t>ASCENCIO</t>
  </si>
  <si>
    <t>71599455</t>
  </si>
  <si>
    <t>ROCIO JOVANA</t>
  </si>
  <si>
    <t>41512287</t>
  </si>
  <si>
    <t>LINDORA</t>
  </si>
  <si>
    <t>BOCANEGRA</t>
  </si>
  <si>
    <t>22521564</t>
  </si>
  <si>
    <t>44787894</t>
  </si>
  <si>
    <t>ANYELA MARIANELA</t>
  </si>
  <si>
    <t>22890342</t>
  </si>
  <si>
    <t>JOHANNA BRIGITTE</t>
  </si>
  <si>
    <t>61622768</t>
  </si>
  <si>
    <t>YUDITH VILMA</t>
  </si>
  <si>
    <t>72622936</t>
  </si>
  <si>
    <t>ROUSSELT</t>
  </si>
  <si>
    <t>80110651</t>
  </si>
  <si>
    <t>MARCOS ANTONIO</t>
  </si>
  <si>
    <t>81589768</t>
  </si>
  <si>
    <t>MIGUEL ANDRE</t>
  </si>
  <si>
    <t>44809559</t>
  </si>
  <si>
    <t>JOSE DEYVI</t>
  </si>
  <si>
    <t>15216891</t>
  </si>
  <si>
    <t>CASTIGLIONES</t>
  </si>
  <si>
    <t>CELIO</t>
  </si>
  <si>
    <t>46697862</t>
  </si>
  <si>
    <t>ALBERTO DANIEL</t>
  </si>
  <si>
    <t>71892384</t>
  </si>
  <si>
    <t>BRANDON JEFFERSON</t>
  </si>
  <si>
    <t>22502824</t>
  </si>
  <si>
    <t>HERMES ANIBAL</t>
  </si>
  <si>
    <t>04051042</t>
  </si>
  <si>
    <t>MARIBEL GUDELIA</t>
  </si>
  <si>
    <t>22439175</t>
  </si>
  <si>
    <t>80155211</t>
  </si>
  <si>
    <t>46034692</t>
  </si>
  <si>
    <t>WILIAM INOCENTE</t>
  </si>
  <si>
    <t>75017171</t>
  </si>
  <si>
    <t>JORDAN ISAAC</t>
  </si>
  <si>
    <t>75990765</t>
  </si>
  <si>
    <t>HANS TERRY</t>
  </si>
  <si>
    <t>92514336</t>
  </si>
  <si>
    <t>ASTRID ADELITHA</t>
  </si>
  <si>
    <t>77874701</t>
  </si>
  <si>
    <t>JOHAN THIAGO JUSTO</t>
  </si>
  <si>
    <t>73589305</t>
  </si>
  <si>
    <t>LIZBETH JENNY</t>
  </si>
  <si>
    <t>91095037</t>
  </si>
  <si>
    <t>KEISSY KATHALEYA</t>
  </si>
  <si>
    <t>TIHUAY</t>
  </si>
  <si>
    <t>92207327</t>
  </si>
  <si>
    <t>MARIANA EMILY</t>
  </si>
  <si>
    <t>41577817</t>
  </si>
  <si>
    <t>44371733</t>
  </si>
  <si>
    <t>ROMAIN</t>
  </si>
  <si>
    <t>DELGADILLO</t>
  </si>
  <si>
    <t>22429046</t>
  </si>
  <si>
    <t>JUAN BAUTISTA</t>
  </si>
  <si>
    <t>22518921</t>
  </si>
  <si>
    <t>MARIVEL</t>
  </si>
  <si>
    <t>92788315</t>
  </si>
  <si>
    <t>YADIEL ALEXANDER</t>
  </si>
  <si>
    <t>JACOBO</t>
  </si>
  <si>
    <t>48483969</t>
  </si>
  <si>
    <t>KETTY DANITZA</t>
  </si>
  <si>
    <t>60641895</t>
  </si>
  <si>
    <t>KATTY JANETH</t>
  </si>
  <si>
    <t>81129823</t>
  </si>
  <si>
    <t>SMITH NEYMAR</t>
  </si>
  <si>
    <t>76101132</t>
  </si>
  <si>
    <t>ADDY SEBASTIAN</t>
  </si>
  <si>
    <t>73606384</t>
  </si>
  <si>
    <t>47222587</t>
  </si>
  <si>
    <t>41875100</t>
  </si>
  <si>
    <t>CHRISTIAN EDUARDO</t>
  </si>
  <si>
    <t>74938163</t>
  </si>
  <si>
    <t>DELACRUZ</t>
  </si>
  <si>
    <t>48802947</t>
  </si>
  <si>
    <t>44970339</t>
  </si>
  <si>
    <t>90973182</t>
  </si>
  <si>
    <t>MATHÍAS ADRIANO</t>
  </si>
  <si>
    <t>45885739</t>
  </si>
  <si>
    <t>KENNYN MARINO</t>
  </si>
  <si>
    <t>71532231</t>
  </si>
  <si>
    <t>SHEYLA MARGOT</t>
  </si>
  <si>
    <t>DE LA O</t>
  </si>
  <si>
    <t>71848212</t>
  </si>
  <si>
    <t>22486978</t>
  </si>
  <si>
    <t>ESPINOLA</t>
  </si>
  <si>
    <t>80468131</t>
  </si>
  <si>
    <t>40911629</t>
  </si>
  <si>
    <t>48547092</t>
  </si>
  <si>
    <t>SHERLI DINA</t>
  </si>
  <si>
    <t>22507076</t>
  </si>
  <si>
    <t>22738738</t>
  </si>
  <si>
    <t>22738598</t>
  </si>
  <si>
    <t>ELISEO</t>
  </si>
  <si>
    <t>22431751</t>
  </si>
  <si>
    <t>73635761</t>
  </si>
  <si>
    <t>EDUARDO RENE</t>
  </si>
  <si>
    <t>CONTRERAS ROSAS</t>
  </si>
  <si>
    <t>79332679</t>
  </si>
  <si>
    <t>YENKO RAFAELLO</t>
  </si>
  <si>
    <t>78758582</t>
  </si>
  <si>
    <t>ASHLIE YAMILE</t>
  </si>
  <si>
    <t>63062597</t>
  </si>
  <si>
    <t>HEYDAN MATHIAZ</t>
  </si>
  <si>
    <t>91070332</t>
  </si>
  <si>
    <t>KATERINA YARELY</t>
  </si>
  <si>
    <t>48871968</t>
  </si>
  <si>
    <t>YACKELINE</t>
  </si>
  <si>
    <t>91180543</t>
  </si>
  <si>
    <t>IKER UZZIELL</t>
  </si>
  <si>
    <t>76869859</t>
  </si>
  <si>
    <t>SAFIRA SARAI</t>
  </si>
  <si>
    <t>90894105</t>
  </si>
  <si>
    <t>KENZY THAILY</t>
  </si>
  <si>
    <t>48405027</t>
  </si>
  <si>
    <t>92329904</t>
  </si>
  <si>
    <t>MATEO ANGHELO</t>
  </si>
  <si>
    <t>72650297</t>
  </si>
  <si>
    <t>ATALIA DARLENY</t>
  </si>
  <si>
    <t>92595030</t>
  </si>
  <si>
    <t>MAYCOLS ROYCE</t>
  </si>
  <si>
    <t>22428873</t>
  </si>
  <si>
    <t>73585884</t>
  </si>
  <si>
    <t>ADRIAN FELIX</t>
  </si>
  <si>
    <t>60381454</t>
  </si>
  <si>
    <t>75411807</t>
  </si>
  <si>
    <t>ASUCENA</t>
  </si>
  <si>
    <t>61221070</t>
  </si>
  <si>
    <t>RONALDO</t>
  </si>
  <si>
    <t>22500474</t>
  </si>
  <si>
    <t>ARTEMIO EDUARDO</t>
  </si>
  <si>
    <t>71913676</t>
  </si>
  <si>
    <t>DAYANA GRELY</t>
  </si>
  <si>
    <t>91914582</t>
  </si>
  <si>
    <t>VALENTINA KIMBERLY</t>
  </si>
  <si>
    <t>22746503</t>
  </si>
  <si>
    <t>LINA</t>
  </si>
  <si>
    <t>75347391</t>
  </si>
  <si>
    <t>FLOR LILA</t>
  </si>
  <si>
    <t>44481267</t>
  </si>
  <si>
    <t>22725710</t>
  </si>
  <si>
    <t>TANTA</t>
  </si>
  <si>
    <t>22471120</t>
  </si>
  <si>
    <t>ROMOLDO DOMINGO</t>
  </si>
  <si>
    <t>90472635</t>
  </si>
  <si>
    <t>DIAGO</t>
  </si>
  <si>
    <t>61828395</t>
  </si>
  <si>
    <t>62730954</t>
  </si>
  <si>
    <t>YERMAYORI ALEXANDRA</t>
  </si>
  <si>
    <t>45601676</t>
  </si>
  <si>
    <t>ENRIQUE JESUS</t>
  </si>
  <si>
    <t>44996978</t>
  </si>
  <si>
    <t>SILVIA ROSALINA</t>
  </si>
  <si>
    <t>70892754</t>
  </si>
  <si>
    <t>61445820</t>
  </si>
  <si>
    <t>DAMARIS YULEYSI</t>
  </si>
  <si>
    <t>43034557</t>
  </si>
  <si>
    <t>VISENTE</t>
  </si>
  <si>
    <t>80559157</t>
  </si>
  <si>
    <t>BETTY ROSA</t>
  </si>
  <si>
    <t>GARRIDO</t>
  </si>
  <si>
    <t>91934184</t>
  </si>
  <si>
    <t>ANDRÉ ALESSANDRO</t>
  </si>
  <si>
    <t>22420283</t>
  </si>
  <si>
    <t>TEOFILA</t>
  </si>
  <si>
    <t>91821869</t>
  </si>
  <si>
    <t>DAENERYS AURELA</t>
  </si>
  <si>
    <t>22992508</t>
  </si>
  <si>
    <t>ESQUIVEL</t>
  </si>
  <si>
    <t>RIMASH</t>
  </si>
  <si>
    <t>92548571</t>
  </si>
  <si>
    <t>ADRIAN YOSNEL</t>
  </si>
  <si>
    <t>48645812</t>
  </si>
  <si>
    <t>DANI</t>
  </si>
  <si>
    <t>43395330</t>
  </si>
  <si>
    <t>FELISA</t>
  </si>
  <si>
    <t>45648014</t>
  </si>
  <si>
    <t>CINTHIA MARITZA</t>
  </si>
  <si>
    <t>44196756</t>
  </si>
  <si>
    <t>47157490</t>
  </si>
  <si>
    <t>ALEXIS</t>
  </si>
  <si>
    <t>90553949</t>
  </si>
  <si>
    <t>GIAM FRANCO</t>
  </si>
  <si>
    <t>40287662</t>
  </si>
  <si>
    <t>YUDE ARMENIA</t>
  </si>
  <si>
    <t>74993164</t>
  </si>
  <si>
    <t>YAQUI AQUILINA</t>
  </si>
  <si>
    <t>43620133</t>
  </si>
  <si>
    <t>62125470</t>
  </si>
  <si>
    <t>MIA MARJHORY</t>
  </si>
  <si>
    <t>77317604</t>
  </si>
  <si>
    <t>NADINE CIELO</t>
  </si>
  <si>
    <t>91710751</t>
  </si>
  <si>
    <t>EVELIN RUTH</t>
  </si>
  <si>
    <t>90139608</t>
  </si>
  <si>
    <t>DANILO JHOSUE</t>
  </si>
  <si>
    <t>78314529</t>
  </si>
  <si>
    <t>MAYORI MARYORITH</t>
  </si>
  <si>
    <t>79959205</t>
  </si>
  <si>
    <t>RAIZA YARITA</t>
  </si>
  <si>
    <t>APOSTOL</t>
  </si>
  <si>
    <t>22461833</t>
  </si>
  <si>
    <t>YAVAR</t>
  </si>
  <si>
    <t>62984769</t>
  </si>
  <si>
    <t>SAMIN OSILH</t>
  </si>
  <si>
    <t>80647455</t>
  </si>
  <si>
    <t>60347021</t>
  </si>
  <si>
    <t>LIDIA DELIA</t>
  </si>
  <si>
    <t>22427902</t>
  </si>
  <si>
    <t>40200261</t>
  </si>
  <si>
    <t>RAQUEL ARMINDA</t>
  </si>
  <si>
    <t>08446525</t>
  </si>
  <si>
    <t>FELIPE EUSEBIO</t>
  </si>
  <si>
    <t>72370496</t>
  </si>
  <si>
    <t>DIEGO ALBERTO</t>
  </si>
  <si>
    <t>90109807</t>
  </si>
  <si>
    <t>AXEL LIAM</t>
  </si>
  <si>
    <t>70206148</t>
  </si>
  <si>
    <t>ANGELA MARINETH</t>
  </si>
  <si>
    <t>22475676</t>
  </si>
  <si>
    <t>QUINO</t>
  </si>
  <si>
    <t>90101416</t>
  </si>
  <si>
    <t>48457153</t>
  </si>
  <si>
    <t>MIRODY SHEYLA</t>
  </si>
  <si>
    <t>GALARZA</t>
  </si>
  <si>
    <t>41993777</t>
  </si>
  <si>
    <t>MILARMINA SONIA</t>
  </si>
  <si>
    <t>90634676</t>
  </si>
  <si>
    <t>OSCAR ALEXANDER</t>
  </si>
  <si>
    <t>46681548</t>
  </si>
  <si>
    <t>63497460</t>
  </si>
  <si>
    <t>MHIA VALENTINA</t>
  </si>
  <si>
    <t>73216480</t>
  </si>
  <si>
    <t>CATHERINE GRECIA</t>
  </si>
  <si>
    <t>DE LA VEGA</t>
  </si>
  <si>
    <t>91135002</t>
  </si>
  <si>
    <t>GIANELLA LUCIANA</t>
  </si>
  <si>
    <t>CUYUBAMBA</t>
  </si>
  <si>
    <t>72742754</t>
  </si>
  <si>
    <t>MICHAEL ROGER</t>
  </si>
  <si>
    <t>23140569</t>
  </si>
  <si>
    <t>40523745</t>
  </si>
  <si>
    <t>PERCY WILLIAM</t>
  </si>
  <si>
    <t>46253922</t>
  </si>
  <si>
    <t>JHERSINIO MANUEL</t>
  </si>
  <si>
    <t>22648294</t>
  </si>
  <si>
    <t>40540381</t>
  </si>
  <si>
    <t>41772500</t>
  </si>
  <si>
    <t>YERLIN WILFREDO</t>
  </si>
  <si>
    <t>90898468</t>
  </si>
  <si>
    <t>JADE ESTHER</t>
  </si>
  <si>
    <t>92206563</t>
  </si>
  <si>
    <t>ALEJANDRA VALERY</t>
  </si>
  <si>
    <t>60600979</t>
  </si>
  <si>
    <t>YASMIN ESTHER</t>
  </si>
  <si>
    <t>04055124</t>
  </si>
  <si>
    <t>79041856</t>
  </si>
  <si>
    <t>ZULLY ARASELI</t>
  </si>
  <si>
    <t>ERVACIO</t>
  </si>
  <si>
    <t>41176646</t>
  </si>
  <si>
    <t>JOYLER</t>
  </si>
  <si>
    <t>41219673</t>
  </si>
  <si>
    <t>BEATRIZ DEL ROSARIO</t>
  </si>
  <si>
    <t>76857994</t>
  </si>
  <si>
    <t>EDITH ROXANA</t>
  </si>
  <si>
    <t>63035835</t>
  </si>
  <si>
    <t>JUSTIN JESUS</t>
  </si>
  <si>
    <t>FAGGIANI</t>
  </si>
  <si>
    <t>43699413</t>
  </si>
  <si>
    <t>JENNER ROSSEAU</t>
  </si>
  <si>
    <t>19977091</t>
  </si>
  <si>
    <t>AYDA ISABEL</t>
  </si>
  <si>
    <t>45325773</t>
  </si>
  <si>
    <t>42838601</t>
  </si>
  <si>
    <t>NICAELA</t>
  </si>
  <si>
    <t>77664035</t>
  </si>
  <si>
    <t>EDISON EUGENIO</t>
  </si>
  <si>
    <t>LAUREANO</t>
  </si>
  <si>
    <t>04002438</t>
  </si>
  <si>
    <t>BIBIANA</t>
  </si>
  <si>
    <t>80156239</t>
  </si>
  <si>
    <t>22459375</t>
  </si>
  <si>
    <t>04001988</t>
  </si>
  <si>
    <t>OLINDA JULIA</t>
  </si>
  <si>
    <t>80463119</t>
  </si>
  <si>
    <t>PROSPERO</t>
  </si>
  <si>
    <t>72211751</t>
  </si>
  <si>
    <t>BECQUER ALEX</t>
  </si>
  <si>
    <t>22416699</t>
  </si>
  <si>
    <t>71497512</t>
  </si>
  <si>
    <t>CRISTIAN JADDLYN</t>
  </si>
  <si>
    <t>43305296</t>
  </si>
  <si>
    <t>EVA EVELIN</t>
  </si>
  <si>
    <t>44298594</t>
  </si>
  <si>
    <t>NATI MARIBEL</t>
  </si>
  <si>
    <t>40169642</t>
  </si>
  <si>
    <t>41164561</t>
  </si>
  <si>
    <t>NICOLAS MERLIN</t>
  </si>
  <si>
    <t>61806873</t>
  </si>
  <si>
    <t>YEIDHEN STEYNER</t>
  </si>
  <si>
    <t>22519065</t>
  </si>
  <si>
    <t>SONIA LUCY</t>
  </si>
  <si>
    <t>48747310</t>
  </si>
  <si>
    <t>FERNANDINA</t>
  </si>
  <si>
    <t>22502354</t>
  </si>
  <si>
    <t>22406812</t>
  </si>
  <si>
    <t>ISABEL NORMA</t>
  </si>
  <si>
    <t>ARZAPALO DE ITURRE</t>
  </si>
  <si>
    <t>47414997</t>
  </si>
  <si>
    <t>63188878</t>
  </si>
  <si>
    <t>NICOL SAORI</t>
  </si>
  <si>
    <t>CHANCAVILCA</t>
  </si>
  <si>
    <t>08100298</t>
  </si>
  <si>
    <t>LUIS MAURICIO</t>
  </si>
  <si>
    <t>23018398</t>
  </si>
  <si>
    <t>81349632</t>
  </si>
  <si>
    <t>SOE YOHAMI</t>
  </si>
  <si>
    <t>90041912</t>
  </si>
  <si>
    <t>LUCIANA SARA</t>
  </si>
  <si>
    <t>90544937</t>
  </si>
  <si>
    <t>ANALI CHRISTINA</t>
  </si>
  <si>
    <t>71607655</t>
  </si>
  <si>
    <t>75015196</t>
  </si>
  <si>
    <t>IRIS EDMALIZ</t>
  </si>
  <si>
    <t>41916241</t>
  </si>
  <si>
    <t>IRMA LIDIA</t>
  </si>
  <si>
    <t>81257355</t>
  </si>
  <si>
    <t>NEYMAR</t>
  </si>
  <si>
    <t>90192911</t>
  </si>
  <si>
    <t>LEO EDUARDO</t>
  </si>
  <si>
    <t>73858148</t>
  </si>
  <si>
    <t>LUCIA NILDA</t>
  </si>
  <si>
    <t>75764054</t>
  </si>
  <si>
    <t>JIMI JESUS</t>
  </si>
  <si>
    <t>22891630</t>
  </si>
  <si>
    <t>EPIFANIO JUAN</t>
  </si>
  <si>
    <t>22420234</t>
  </si>
  <si>
    <t>PAULA FORTUNATA</t>
  </si>
  <si>
    <t>40398231</t>
  </si>
  <si>
    <t>42253735</t>
  </si>
  <si>
    <t>INES MAGNOLIA</t>
  </si>
  <si>
    <t>61220813</t>
  </si>
  <si>
    <t>YOISSY MARYORY</t>
  </si>
  <si>
    <t>73669246</t>
  </si>
  <si>
    <t>ANGELA KAROL</t>
  </si>
  <si>
    <t>91712409</t>
  </si>
  <si>
    <t>MATHIAS ANDRE</t>
  </si>
  <si>
    <t>91345469</t>
  </si>
  <si>
    <t>ADRIAN MATHEO</t>
  </si>
  <si>
    <t>22514238</t>
  </si>
  <si>
    <t>TEODORA AURELIA</t>
  </si>
  <si>
    <t>72123065</t>
  </si>
  <si>
    <t>THALIA AQUILINA</t>
  </si>
  <si>
    <t>42320774</t>
  </si>
  <si>
    <t>JACKELINE</t>
  </si>
  <si>
    <t>22650012</t>
  </si>
  <si>
    <t>ALBERTA</t>
  </si>
  <si>
    <t>REYNOZO</t>
  </si>
  <si>
    <t>72500406</t>
  </si>
  <si>
    <t>EDITH OLINDA</t>
  </si>
  <si>
    <t>76323668</t>
  </si>
  <si>
    <t>MEYER RENATO</t>
  </si>
  <si>
    <t>90859447</t>
  </si>
  <si>
    <t>MILAN ADRIAN</t>
  </si>
  <si>
    <t>72622925</t>
  </si>
  <si>
    <t>CARITO KAROL</t>
  </si>
  <si>
    <t>75853427</t>
  </si>
  <si>
    <t>CAROLINA ESMITH</t>
  </si>
  <si>
    <t>GOÑE</t>
  </si>
  <si>
    <t>22497921</t>
  </si>
  <si>
    <t>AURORA LUCILA</t>
  </si>
  <si>
    <t>CAMPOS DE ARANCIAGA</t>
  </si>
  <si>
    <t>71456228</t>
  </si>
  <si>
    <t>ALICIA JUSTA</t>
  </si>
  <si>
    <t>47992302</t>
  </si>
  <si>
    <t>JOYSY ELIZABETH</t>
  </si>
  <si>
    <t>22464701</t>
  </si>
  <si>
    <t>BENITO MIRCO</t>
  </si>
  <si>
    <t>79295986</t>
  </si>
  <si>
    <t>JESUS VERNEDO</t>
  </si>
  <si>
    <t>71628880</t>
  </si>
  <si>
    <t>MELISSA CRISTINA</t>
  </si>
  <si>
    <t>22431189</t>
  </si>
  <si>
    <t>76529815</t>
  </si>
  <si>
    <t>EDELVINA</t>
  </si>
  <si>
    <t>71665527</t>
  </si>
  <si>
    <t>ANSHELO ROSSENHALL</t>
  </si>
  <si>
    <t>74139051</t>
  </si>
  <si>
    <t>YADIRA YENNIFER</t>
  </si>
  <si>
    <t>OMONTE</t>
  </si>
  <si>
    <t>44930498</t>
  </si>
  <si>
    <t>SOFIA NANCY</t>
  </si>
  <si>
    <t>72510209</t>
  </si>
  <si>
    <t>LISBEHT</t>
  </si>
  <si>
    <t>72125643</t>
  </si>
  <si>
    <t>NAELY NOELIA</t>
  </si>
  <si>
    <t>22487145</t>
  </si>
  <si>
    <t>79136467</t>
  </si>
  <si>
    <t>ELGUIERA</t>
  </si>
  <si>
    <t>46503096</t>
  </si>
  <si>
    <t>KATERINNE PAOLA</t>
  </si>
  <si>
    <t>CAYETANO</t>
  </si>
  <si>
    <t>61599936</t>
  </si>
  <si>
    <t>HANGELO</t>
  </si>
  <si>
    <t>71648556</t>
  </si>
  <si>
    <t>SALOME  VELINDA</t>
  </si>
  <si>
    <t>44202003</t>
  </si>
  <si>
    <t>AMANDA DEISI</t>
  </si>
  <si>
    <t>41223734</t>
  </si>
  <si>
    <t>ALEX MANUEL</t>
  </si>
  <si>
    <t>71957317</t>
  </si>
  <si>
    <t>JHELYTZA DEYANEYRA</t>
  </si>
  <si>
    <t>71846071</t>
  </si>
  <si>
    <t>ROSALIZ</t>
  </si>
  <si>
    <t>00999191</t>
  </si>
  <si>
    <t>SEVERINA</t>
  </si>
  <si>
    <t>42510605</t>
  </si>
  <si>
    <t>FEDIA SACHINKA</t>
  </si>
  <si>
    <t>60889110</t>
  </si>
  <si>
    <t>GISELA HILARIA</t>
  </si>
  <si>
    <t>JERONIMO</t>
  </si>
  <si>
    <t>91486156</t>
  </si>
  <si>
    <t>JHEYCOB DAVID TEODORO</t>
  </si>
  <si>
    <t>46492239</t>
  </si>
  <si>
    <t>77336127</t>
  </si>
  <si>
    <t>CECILIA AIDA</t>
  </si>
  <si>
    <t>72890679</t>
  </si>
  <si>
    <t>VILDA LUZ</t>
  </si>
  <si>
    <t>40158917</t>
  </si>
  <si>
    <t>VIKI SANDI</t>
  </si>
  <si>
    <t>92731678</t>
  </si>
  <si>
    <t>DANNA MARIA OLGA</t>
  </si>
  <si>
    <t>42566438</t>
  </si>
  <si>
    <t>ANGELA HERMELINDA</t>
  </si>
  <si>
    <t>22718928</t>
  </si>
  <si>
    <t>22514918</t>
  </si>
  <si>
    <t>BENEDICTA</t>
  </si>
  <si>
    <t>41755496</t>
  </si>
  <si>
    <t>VICTOR OCTAVIO</t>
  </si>
  <si>
    <t>OCHAVANO</t>
  </si>
  <si>
    <t>47450395</t>
  </si>
  <si>
    <t>EMERITA</t>
  </si>
  <si>
    <t>70223913</t>
  </si>
  <si>
    <t>KALIP ABIGAEL</t>
  </si>
  <si>
    <t>47207039</t>
  </si>
  <si>
    <t>JOEL WILSON</t>
  </si>
  <si>
    <t>74428360</t>
  </si>
  <si>
    <t>YESENIA LINA</t>
  </si>
  <si>
    <t>62246404</t>
  </si>
  <si>
    <t>MARIA MARLENE</t>
  </si>
  <si>
    <t>45929043</t>
  </si>
  <si>
    <t>JULY INES</t>
  </si>
  <si>
    <t>43977658</t>
  </si>
  <si>
    <t>76862292</t>
  </si>
  <si>
    <t>SEINI LESLIE</t>
  </si>
  <si>
    <t>61645290</t>
  </si>
  <si>
    <t>FRANK DIEGO</t>
  </si>
  <si>
    <t>TRIGOSO</t>
  </si>
  <si>
    <t>22413371</t>
  </si>
  <si>
    <t>DEDICACION RAUL</t>
  </si>
  <si>
    <t>42977735</t>
  </si>
  <si>
    <t>43964528</t>
  </si>
  <si>
    <t>PAQUITA HELLEN</t>
  </si>
  <si>
    <t>75663322</t>
  </si>
  <si>
    <t>JHAROLD SEBASTIAN</t>
  </si>
  <si>
    <t>48842226</t>
  </si>
  <si>
    <t>JULIO SIMON</t>
  </si>
  <si>
    <t>22665304</t>
  </si>
  <si>
    <t>22470012</t>
  </si>
  <si>
    <t>DOMITILA</t>
  </si>
  <si>
    <t>46165898</t>
  </si>
  <si>
    <t>PERCY NEMECIO</t>
  </si>
  <si>
    <t>91797959</t>
  </si>
  <si>
    <t>MARCK LEO</t>
  </si>
  <si>
    <t>44968772</t>
  </si>
  <si>
    <t>22451019</t>
  </si>
  <si>
    <t>CLEMENTINA</t>
  </si>
  <si>
    <t>DE HERRERA</t>
  </si>
  <si>
    <t>22513196</t>
  </si>
  <si>
    <t>ABNER GILMER</t>
  </si>
  <si>
    <t>42889455</t>
  </si>
  <si>
    <t>RUSSBEL</t>
  </si>
  <si>
    <t>46063444</t>
  </si>
  <si>
    <t>LIZETH YOVANA</t>
  </si>
  <si>
    <t>72115392</t>
  </si>
  <si>
    <t>NENIVE GISELA</t>
  </si>
  <si>
    <t>40815706</t>
  </si>
  <si>
    <t>MIRIAM YOVANA</t>
  </si>
  <si>
    <t>47129114</t>
  </si>
  <si>
    <t>ANGELA PAOLA</t>
  </si>
  <si>
    <t>22515518</t>
  </si>
  <si>
    <t>22428678</t>
  </si>
  <si>
    <t>79188145</t>
  </si>
  <si>
    <t>KIMSA HABIT</t>
  </si>
  <si>
    <t>CHUCTAYA</t>
  </si>
  <si>
    <t>75990752</t>
  </si>
  <si>
    <t>NELSON DRYER</t>
  </si>
  <si>
    <t>40479328</t>
  </si>
  <si>
    <t>GIOVANNA KELLY</t>
  </si>
  <si>
    <t>42399976</t>
  </si>
  <si>
    <t>LIZET</t>
  </si>
  <si>
    <t>46277491</t>
  </si>
  <si>
    <t>KAREN FIORELLA</t>
  </si>
  <si>
    <t>80631282</t>
  </si>
  <si>
    <t>MARIA RAQUEL</t>
  </si>
  <si>
    <t>ANASTACIO</t>
  </si>
  <si>
    <t>75465459</t>
  </si>
  <si>
    <t>NANCI</t>
  </si>
  <si>
    <t>48696099</t>
  </si>
  <si>
    <t>BERTHA LUZ</t>
  </si>
  <si>
    <t>41293957</t>
  </si>
  <si>
    <t>YDA FLOR</t>
  </si>
  <si>
    <t>PAGANO</t>
  </si>
  <si>
    <t>06291610</t>
  </si>
  <si>
    <t>45652831</t>
  </si>
  <si>
    <t>DANY ALEXANDER</t>
  </si>
  <si>
    <t>FAJARDO</t>
  </si>
  <si>
    <t>22408220</t>
  </si>
  <si>
    <t>WALTER CRICENTE</t>
  </si>
  <si>
    <t>41152224</t>
  </si>
  <si>
    <t>ANA LOURDES</t>
  </si>
  <si>
    <t>71302663</t>
  </si>
  <si>
    <t>YANET</t>
  </si>
  <si>
    <t>46022191</t>
  </si>
  <si>
    <t>SUSAN PATSY</t>
  </si>
  <si>
    <t>44188157</t>
  </si>
  <si>
    <t>ZULMA YVETH</t>
  </si>
  <si>
    <t>40991813</t>
  </si>
  <si>
    <t>JANET NELY</t>
  </si>
  <si>
    <t>43298860</t>
  </si>
  <si>
    <t>PILAR</t>
  </si>
  <si>
    <t>80140568</t>
  </si>
  <si>
    <t>DINA CIRILA</t>
  </si>
  <si>
    <t>73613175</t>
  </si>
  <si>
    <t>GLADYS NELINDA</t>
  </si>
  <si>
    <t>LAJA</t>
  </si>
  <si>
    <t>48015969</t>
  </si>
  <si>
    <t>FLOR MARINA</t>
  </si>
  <si>
    <t>22488346</t>
  </si>
  <si>
    <t>BERTA MARIA ELENA</t>
  </si>
  <si>
    <t>22706598</t>
  </si>
  <si>
    <t>TOLOMEO</t>
  </si>
  <si>
    <t>22514275</t>
  </si>
  <si>
    <t>GEREMIAS ROSA</t>
  </si>
  <si>
    <t>47388542</t>
  </si>
  <si>
    <t>CIRO VALDEZ</t>
  </si>
  <si>
    <t>48474977</t>
  </si>
  <si>
    <t>80433145</t>
  </si>
  <si>
    <t>GLADIS ROSINA</t>
  </si>
  <si>
    <t>45849375</t>
  </si>
  <si>
    <t>EMERSON</t>
  </si>
  <si>
    <t>46136532</t>
  </si>
  <si>
    <t>FLOR MARICELA</t>
  </si>
  <si>
    <t>PUENTE DE LA VEGA</t>
  </si>
  <si>
    <t>80040652</t>
  </si>
  <si>
    <t>48082707</t>
  </si>
  <si>
    <t>ARRETEA</t>
  </si>
  <si>
    <t>74747620</t>
  </si>
  <si>
    <t>JAHIR JOHAN</t>
  </si>
  <si>
    <t>41648497</t>
  </si>
  <si>
    <t>PEDRAZA</t>
  </si>
  <si>
    <t>CARIGA</t>
  </si>
  <si>
    <t>76173106</t>
  </si>
  <si>
    <t>JOSELITA</t>
  </si>
  <si>
    <t>MAYZ</t>
  </si>
  <si>
    <t>78353078</t>
  </si>
  <si>
    <t>ANHIENSAN ANDRE</t>
  </si>
  <si>
    <t>47783450</t>
  </si>
  <si>
    <t>45885186</t>
  </si>
  <si>
    <t>KENY GADIEL</t>
  </si>
  <si>
    <t>47789241</t>
  </si>
  <si>
    <t>MARIA MARLENY</t>
  </si>
  <si>
    <t>ROCA</t>
  </si>
  <si>
    <t>PARIONA</t>
  </si>
  <si>
    <t>44028337</t>
  </si>
  <si>
    <t>RENE ALINA</t>
  </si>
  <si>
    <t>44390196</t>
  </si>
  <si>
    <t>DANNY FRANKLIN</t>
  </si>
  <si>
    <t>TEBES</t>
  </si>
  <si>
    <t>47402049</t>
  </si>
  <si>
    <t>23007742</t>
  </si>
  <si>
    <t>80031660</t>
  </si>
  <si>
    <t>CRISANTO</t>
  </si>
  <si>
    <t>91915908</t>
  </si>
  <si>
    <t>YASUMI KRISTEL</t>
  </si>
  <si>
    <t>AROSEMENA</t>
  </si>
  <si>
    <t>75532131</t>
  </si>
  <si>
    <t>LISBETH LIZ</t>
  </si>
  <si>
    <t>79705828</t>
  </si>
  <si>
    <t>BRYAN ALEXANDER</t>
  </si>
  <si>
    <t>47193551</t>
  </si>
  <si>
    <t>22483492</t>
  </si>
  <si>
    <t>72002806</t>
  </si>
  <si>
    <t>FRANZ RONALD</t>
  </si>
  <si>
    <t>76860321</t>
  </si>
  <si>
    <t>REGINA YESICA</t>
  </si>
  <si>
    <t>60288439</t>
  </si>
  <si>
    <t>76272654</t>
  </si>
  <si>
    <t>NICEFA YADHIRA</t>
  </si>
  <si>
    <t>46925544</t>
  </si>
  <si>
    <t>JUAN JONATAN</t>
  </si>
  <si>
    <t>22470586</t>
  </si>
  <si>
    <t>VICENTA YOLANDA</t>
  </si>
  <si>
    <t>22517816</t>
  </si>
  <si>
    <t>INOCENTA</t>
  </si>
  <si>
    <t>75760438</t>
  </si>
  <si>
    <t>EBER</t>
  </si>
  <si>
    <t>09325932</t>
  </si>
  <si>
    <t>EDIDT ALBINA</t>
  </si>
  <si>
    <t>41100475</t>
  </si>
  <si>
    <t>PAULO SHOWING</t>
  </si>
  <si>
    <t>73580102</t>
  </si>
  <si>
    <t>JHOSY FIORELA</t>
  </si>
  <si>
    <t>00999868</t>
  </si>
  <si>
    <t>77092753</t>
  </si>
  <si>
    <t>JACK ANDERSON</t>
  </si>
  <si>
    <t>74092577</t>
  </si>
  <si>
    <t>JANEHT</t>
  </si>
  <si>
    <t>10611997</t>
  </si>
  <si>
    <t>FREDIN CHANEL</t>
  </si>
  <si>
    <t>22504931</t>
  </si>
  <si>
    <t>RICHARD PAUL</t>
  </si>
  <si>
    <t>60845631</t>
  </si>
  <si>
    <t>DIDIER SANTOS</t>
  </si>
  <si>
    <t>75148000</t>
  </si>
  <si>
    <t>JEAN FREDY</t>
  </si>
  <si>
    <t>LARA</t>
  </si>
  <si>
    <t>42617544</t>
  </si>
  <si>
    <t>LIBER ANGEL</t>
  </si>
  <si>
    <t>44040447</t>
  </si>
  <si>
    <t>72667436</t>
  </si>
  <si>
    <t>HEIDY ESTHER</t>
  </si>
  <si>
    <t>CUSMA</t>
  </si>
  <si>
    <t>45794095</t>
  </si>
  <si>
    <t>JINEZ</t>
  </si>
  <si>
    <t>23167103</t>
  </si>
  <si>
    <t>VICTORIA CIRILA</t>
  </si>
  <si>
    <t>76188003</t>
  </si>
  <si>
    <t>EDINSON ETERIO</t>
  </si>
  <si>
    <t>44995361</t>
  </si>
  <si>
    <t>MIRLA</t>
  </si>
  <si>
    <t>22432768</t>
  </si>
  <si>
    <t>FELICITAS</t>
  </si>
  <si>
    <t>72494305</t>
  </si>
  <si>
    <t>47211406</t>
  </si>
  <si>
    <t>61546212</t>
  </si>
  <si>
    <t>GABRIEL ANGEL</t>
  </si>
  <si>
    <t>72861111</t>
  </si>
  <si>
    <t>ANABEL ESTEFANY</t>
  </si>
  <si>
    <t>76878528</t>
  </si>
  <si>
    <t>DAVID DIEGO</t>
  </si>
  <si>
    <t>22400562</t>
  </si>
  <si>
    <t>INES HORTENCIA</t>
  </si>
  <si>
    <t>72383348</t>
  </si>
  <si>
    <t>FIORI</t>
  </si>
  <si>
    <t>47632173</t>
  </si>
  <si>
    <t>YENY LURDES</t>
  </si>
  <si>
    <t>79051917</t>
  </si>
  <si>
    <t>MELISSA MILUSKA</t>
  </si>
  <si>
    <t>40135962</t>
  </si>
  <si>
    <t>JOEL WILFREDO</t>
  </si>
  <si>
    <t>QUIZA</t>
  </si>
  <si>
    <t>29415882</t>
  </si>
  <si>
    <t>PATRICIA SOCORRO</t>
  </si>
  <si>
    <t>CHAPARRO</t>
  </si>
  <si>
    <t>47787196</t>
  </si>
  <si>
    <t>ANIE SHEILA</t>
  </si>
  <si>
    <t>75395805</t>
  </si>
  <si>
    <t>KARLA ABIGAIL</t>
  </si>
  <si>
    <t>SARABIA</t>
  </si>
  <si>
    <t>80004985</t>
  </si>
  <si>
    <t>INFANTE</t>
  </si>
  <si>
    <t>60315589</t>
  </si>
  <si>
    <t>22487115</t>
  </si>
  <si>
    <t>74070777</t>
  </si>
  <si>
    <t>ESMERALDA MERCEDES</t>
  </si>
  <si>
    <t>22485364</t>
  </si>
  <si>
    <t>43361897</t>
  </si>
  <si>
    <t>LEIDHY PAOLA</t>
  </si>
  <si>
    <t>SEDANO</t>
  </si>
  <si>
    <t>04047820</t>
  </si>
  <si>
    <t>22434934</t>
  </si>
  <si>
    <t>ANGEL PONCIANO</t>
  </si>
  <si>
    <t>22434391</t>
  </si>
  <si>
    <t>71314557</t>
  </si>
  <si>
    <t>XIOMARA PAOLA</t>
  </si>
  <si>
    <t>22530373</t>
  </si>
  <si>
    <t>SEVERO FELIX</t>
  </si>
  <si>
    <t>09869401</t>
  </si>
  <si>
    <t>NIEVES LAYVANA</t>
  </si>
  <si>
    <t>HUAMALI</t>
  </si>
  <si>
    <t>44951307</t>
  </si>
  <si>
    <t>ROSALIA ANGELICA</t>
  </si>
  <si>
    <t>76455347</t>
  </si>
  <si>
    <t>UNCARIA VERENICE</t>
  </si>
  <si>
    <t>23012602</t>
  </si>
  <si>
    <t>41669342</t>
  </si>
  <si>
    <t>KIRK PATRICK</t>
  </si>
  <si>
    <t>00092889</t>
  </si>
  <si>
    <t>MARILY</t>
  </si>
  <si>
    <t>CHASHNAMOTE</t>
  </si>
  <si>
    <t>41288990</t>
  </si>
  <si>
    <t>YACQUELIN SANDRA</t>
  </si>
  <si>
    <t>76753837</t>
  </si>
  <si>
    <t>BRIHAN JHUSEPY</t>
  </si>
  <si>
    <t>80115812</t>
  </si>
  <si>
    <t>MONICA</t>
  </si>
  <si>
    <t>75611611</t>
  </si>
  <si>
    <t>JUDITH MIRTHA</t>
  </si>
  <si>
    <t>44820348</t>
  </si>
  <si>
    <t>DALIA SOLANGE</t>
  </si>
  <si>
    <t>90094566</t>
  </si>
  <si>
    <t>KENZIE KALEFF</t>
  </si>
  <si>
    <t>22479545</t>
  </si>
  <si>
    <t>22415189</t>
  </si>
  <si>
    <t>MARIA OTILIA</t>
  </si>
  <si>
    <t>62293269</t>
  </si>
  <si>
    <t>KENNY KENJI</t>
  </si>
  <si>
    <t>43418917</t>
  </si>
  <si>
    <t>90105962</t>
  </si>
  <si>
    <t>SEBASTIAN JOSUE</t>
  </si>
  <si>
    <t>41500627</t>
  </si>
  <si>
    <t>YANET GLADIS</t>
  </si>
  <si>
    <t>CREDO</t>
  </si>
  <si>
    <t>73171358</t>
  </si>
  <si>
    <t>JEAN PYERRE JOSE</t>
  </si>
  <si>
    <t>47504264</t>
  </si>
  <si>
    <t>PERCY JAVIER</t>
  </si>
  <si>
    <t>78411351</t>
  </si>
  <si>
    <t>ANCEL RODERICK</t>
  </si>
  <si>
    <t>47076273</t>
  </si>
  <si>
    <t>MEDALIA FUELISITA</t>
  </si>
  <si>
    <t>46579603</t>
  </si>
  <si>
    <t>ZARET MAYRA</t>
  </si>
  <si>
    <t>BENDEZU</t>
  </si>
  <si>
    <t>31673826</t>
  </si>
  <si>
    <t>DE PAZOS</t>
  </si>
  <si>
    <t>22494544</t>
  </si>
  <si>
    <t>JOFFRE</t>
  </si>
  <si>
    <t>72034840</t>
  </si>
  <si>
    <t>YULIANA MEDALIT</t>
  </si>
  <si>
    <t>46918077</t>
  </si>
  <si>
    <t>JENSDAY CRISTINA</t>
  </si>
  <si>
    <t>QUIÑONEZ</t>
  </si>
  <si>
    <t>79807880</t>
  </si>
  <si>
    <t>SANTIAGO ADAIR</t>
  </si>
  <si>
    <t>78781094</t>
  </si>
  <si>
    <t>JHORJET THAIZ</t>
  </si>
  <si>
    <t>75839163</t>
  </si>
  <si>
    <t>KENEDITH JHADIRA</t>
  </si>
  <si>
    <t>90254959</t>
  </si>
  <si>
    <t>MASAYOSHI TSUTOMU SEBASTIAN</t>
  </si>
  <si>
    <t>MORISAKI</t>
  </si>
  <si>
    <t>22518136</t>
  </si>
  <si>
    <t>JOSE FERNANDO</t>
  </si>
  <si>
    <t>ORMEÑO</t>
  </si>
  <si>
    <t>63530656</t>
  </si>
  <si>
    <t>SAMIR STHEEF WILY</t>
  </si>
  <si>
    <t>04005845</t>
  </si>
  <si>
    <t>48174449</t>
  </si>
  <si>
    <t>71872333</t>
  </si>
  <si>
    <t>BILCLINTON MESIAS</t>
  </si>
  <si>
    <t>92099000</t>
  </si>
  <si>
    <t>SIXTO JOSUÉ</t>
  </si>
  <si>
    <t>92308127</t>
  </si>
  <si>
    <t>ANDRÉ LIAM</t>
  </si>
  <si>
    <t>90187837</t>
  </si>
  <si>
    <t>JOSUE JANS</t>
  </si>
  <si>
    <t>44658195</t>
  </si>
  <si>
    <t>MARIVEL GLADYS</t>
  </si>
  <si>
    <t>80716205</t>
  </si>
  <si>
    <t>CRISTHIAN</t>
  </si>
  <si>
    <t>60666830</t>
  </si>
  <si>
    <t>STEFANY BENIGNA</t>
  </si>
  <si>
    <t>81009821</t>
  </si>
  <si>
    <t>TAYJAN JHON SU</t>
  </si>
  <si>
    <t>DE LAO</t>
  </si>
  <si>
    <t>22430685</t>
  </si>
  <si>
    <t>VITA</t>
  </si>
  <si>
    <t>60094083</t>
  </si>
  <si>
    <t>DINA ADELL</t>
  </si>
  <si>
    <t>92001626</t>
  </si>
  <si>
    <t>PABLO OLIVER</t>
  </si>
  <si>
    <t>10802612</t>
  </si>
  <si>
    <t>LIDA MAXIMILIANA</t>
  </si>
  <si>
    <t>63002937</t>
  </si>
  <si>
    <t>ASTRID VALERY</t>
  </si>
  <si>
    <t>74397861</t>
  </si>
  <si>
    <t>NELIA</t>
  </si>
  <si>
    <t>72550616</t>
  </si>
  <si>
    <t>JANNIER VILDER</t>
  </si>
  <si>
    <t>22978274</t>
  </si>
  <si>
    <t>LUARTINA</t>
  </si>
  <si>
    <t>71695200</t>
  </si>
  <si>
    <t>PERCY WILIAN</t>
  </si>
  <si>
    <t>46058070</t>
  </si>
  <si>
    <t>GEORGE JUNIOR</t>
  </si>
  <si>
    <t>73368360</t>
  </si>
  <si>
    <t>ZUMIKO PATRICIA</t>
  </si>
  <si>
    <t>ENCALADA</t>
  </si>
  <si>
    <t>72466245</t>
  </si>
  <si>
    <t>RICHARD JUNIOR</t>
  </si>
  <si>
    <t>PAJARES</t>
  </si>
  <si>
    <t>SAYHUA</t>
  </si>
  <si>
    <t>41654533</t>
  </si>
  <si>
    <t>FERNANDO RUBEN</t>
  </si>
  <si>
    <t>75902876</t>
  </si>
  <si>
    <t>JUAN CARLOS LUIS</t>
  </si>
  <si>
    <t>75271495</t>
  </si>
  <si>
    <t>91906487</t>
  </si>
  <si>
    <t>ALISS ARACELY</t>
  </si>
  <si>
    <t>47509732</t>
  </si>
  <si>
    <t>MISHEL</t>
  </si>
  <si>
    <t>SINTI</t>
  </si>
  <si>
    <t>43902276</t>
  </si>
  <si>
    <t>PALERMO</t>
  </si>
  <si>
    <t>04020481</t>
  </si>
  <si>
    <t>22508709</t>
  </si>
  <si>
    <t>77676361</t>
  </si>
  <si>
    <t>JHAZMYN VANESSA</t>
  </si>
  <si>
    <t>ROSSELL</t>
  </si>
  <si>
    <t>GANOZA</t>
  </si>
  <si>
    <t>71070588</t>
  </si>
  <si>
    <t>MILAYDA LOURDES</t>
  </si>
  <si>
    <t>04081315</t>
  </si>
  <si>
    <t>22718808</t>
  </si>
  <si>
    <t>DE OLORTIN</t>
  </si>
  <si>
    <t>08391003</t>
  </si>
  <si>
    <t>GUERREROS</t>
  </si>
  <si>
    <t>43406536</t>
  </si>
  <si>
    <t>MAYRA KARIM</t>
  </si>
  <si>
    <t>22414825</t>
  </si>
  <si>
    <t>22738209</t>
  </si>
  <si>
    <t>ZILA JACINTA</t>
  </si>
  <si>
    <t>CAMPOS DE ALBORNOZ</t>
  </si>
  <si>
    <t>10470063</t>
  </si>
  <si>
    <t>41802091</t>
  </si>
  <si>
    <t>74070484</t>
  </si>
  <si>
    <t>MARIAROSA YAHAIRA</t>
  </si>
  <si>
    <t>22505193</t>
  </si>
  <si>
    <t>EDY EMILIA</t>
  </si>
  <si>
    <t>00039517</t>
  </si>
  <si>
    <t>HOCES</t>
  </si>
  <si>
    <t>44677569</t>
  </si>
  <si>
    <t>ANAMELVA VICTORIA</t>
  </si>
  <si>
    <t>ZABALA</t>
  </si>
  <si>
    <t>48532805</t>
  </si>
  <si>
    <t>48798824</t>
  </si>
  <si>
    <t>GAVY</t>
  </si>
  <si>
    <t>47600599</t>
  </si>
  <si>
    <t>76275887</t>
  </si>
  <si>
    <t>JUAN ANGEL LEONARDO</t>
  </si>
  <si>
    <t>LOBO</t>
  </si>
  <si>
    <t>72625737</t>
  </si>
  <si>
    <t>40962583</t>
  </si>
  <si>
    <t>73141714</t>
  </si>
  <si>
    <t>ROBERTH JERSON</t>
  </si>
  <si>
    <t>RIMAC</t>
  </si>
  <si>
    <t>90967539</t>
  </si>
  <si>
    <t>KATHLEY KALESSI ALEXA</t>
  </si>
  <si>
    <t>22706090</t>
  </si>
  <si>
    <t>ALBARADO</t>
  </si>
  <si>
    <t>DE MODESTO</t>
  </si>
  <si>
    <t>79521394</t>
  </si>
  <si>
    <t>PABLO SAMUEL</t>
  </si>
  <si>
    <t>22421900</t>
  </si>
  <si>
    <t>TELMA</t>
  </si>
  <si>
    <t>45085483</t>
  </si>
  <si>
    <t>73973994</t>
  </si>
  <si>
    <t>SHERLY</t>
  </si>
  <si>
    <t>22416827</t>
  </si>
  <si>
    <t>00999660</t>
  </si>
  <si>
    <t>JESUS ELMER</t>
  </si>
  <si>
    <t>22505352</t>
  </si>
  <si>
    <t>DAMARIS JOVANA</t>
  </si>
  <si>
    <t>80591506</t>
  </si>
  <si>
    <t>42250344</t>
  </si>
  <si>
    <t>FRANK EDWIN</t>
  </si>
  <si>
    <t>44287903</t>
  </si>
  <si>
    <t>EDITH GABRIELA</t>
  </si>
  <si>
    <t>CONDORI</t>
  </si>
  <si>
    <t>61103215</t>
  </si>
  <si>
    <t>JARLY PATRICK</t>
  </si>
  <si>
    <t>48089245</t>
  </si>
  <si>
    <t>ESTICK ANTONY</t>
  </si>
  <si>
    <t>22503417</t>
  </si>
  <si>
    <t>CARLOS ROBERTO</t>
  </si>
  <si>
    <t>22707474</t>
  </si>
  <si>
    <t>22504549</t>
  </si>
  <si>
    <t>SARAI</t>
  </si>
  <si>
    <t>22498623</t>
  </si>
  <si>
    <t>71647522</t>
  </si>
  <si>
    <t>22450891</t>
  </si>
  <si>
    <t>PAULINA MACARIA</t>
  </si>
  <si>
    <t>22421842</t>
  </si>
  <si>
    <t>TEREZA</t>
  </si>
  <si>
    <t>75775246</t>
  </si>
  <si>
    <t>JUNIOR PITER</t>
  </si>
  <si>
    <t>40169931</t>
  </si>
  <si>
    <t>07372260</t>
  </si>
  <si>
    <t>OLIVER CESAR</t>
  </si>
  <si>
    <t>22400464</t>
  </si>
  <si>
    <t>75227172</t>
  </si>
  <si>
    <t>MILWAR MIGUEL</t>
  </si>
  <si>
    <t>ESCANDON</t>
  </si>
  <si>
    <t>72620390</t>
  </si>
  <si>
    <t>GERARDO GABRIEL</t>
  </si>
  <si>
    <t>22427464</t>
  </si>
  <si>
    <t>10370420</t>
  </si>
  <si>
    <t>GENI LUZ</t>
  </si>
  <si>
    <t>ARIRAMA</t>
  </si>
  <si>
    <t>22433022</t>
  </si>
  <si>
    <t>72112645</t>
  </si>
  <si>
    <t>JORDI JOSTINE</t>
  </si>
  <si>
    <t>VIVAR</t>
  </si>
  <si>
    <t>45137476</t>
  </si>
  <si>
    <t>REFULIO</t>
  </si>
  <si>
    <t>48676510</t>
  </si>
  <si>
    <t>YURI CARLOS</t>
  </si>
  <si>
    <t>22408795</t>
  </si>
  <si>
    <t>MAXIMO</t>
  </si>
  <si>
    <t>74459226</t>
  </si>
  <si>
    <t>AYDEE ANITA</t>
  </si>
  <si>
    <t>APARCO</t>
  </si>
  <si>
    <t>HUINCHO</t>
  </si>
  <si>
    <t>45360344</t>
  </si>
  <si>
    <t>22497178</t>
  </si>
  <si>
    <t>00968182</t>
  </si>
  <si>
    <t>RANULFO</t>
  </si>
  <si>
    <t>46128185</t>
  </si>
  <si>
    <t>CLAUDIA XIMENA</t>
  </si>
  <si>
    <t>22747068</t>
  </si>
  <si>
    <t>44810980</t>
  </si>
  <si>
    <t>49010876</t>
  </si>
  <si>
    <t>22468988</t>
  </si>
  <si>
    <t>74998722</t>
  </si>
  <si>
    <t>22426823</t>
  </si>
  <si>
    <t>ALOMIA</t>
  </si>
  <si>
    <t>70395080</t>
  </si>
  <si>
    <t>MARELIN SUNY</t>
  </si>
  <si>
    <t>43854063</t>
  </si>
  <si>
    <t>CANARIO</t>
  </si>
  <si>
    <t>CHILCON</t>
  </si>
  <si>
    <t>62773277</t>
  </si>
  <si>
    <t>MADELIN JHOSABET</t>
  </si>
  <si>
    <t>41803625</t>
  </si>
  <si>
    <t>90147726</t>
  </si>
  <si>
    <t>ARIANA ALISON</t>
  </si>
  <si>
    <t>73588746</t>
  </si>
  <si>
    <t>SHERLI</t>
  </si>
  <si>
    <t>80174007</t>
  </si>
  <si>
    <t>04014708</t>
  </si>
  <si>
    <t>ANGEL JESUS</t>
  </si>
  <si>
    <t>41660728</t>
  </si>
  <si>
    <t>04069179</t>
  </si>
  <si>
    <t>LOYOLA DE RIVERA</t>
  </si>
  <si>
    <t>48037107</t>
  </si>
  <si>
    <t>72737553</t>
  </si>
  <si>
    <t>ARACELY ARELIS</t>
  </si>
  <si>
    <t>72276987</t>
  </si>
  <si>
    <t>47868394</t>
  </si>
  <si>
    <t>JHONI</t>
  </si>
  <si>
    <t>44002178</t>
  </si>
  <si>
    <t>22463379</t>
  </si>
  <si>
    <t>FRANK</t>
  </si>
  <si>
    <t>61055650</t>
  </si>
  <si>
    <t>LUCY SMITH</t>
  </si>
  <si>
    <t>MONTERREY</t>
  </si>
  <si>
    <t>77856529</t>
  </si>
  <si>
    <t>GIANPOL JHONATAN</t>
  </si>
  <si>
    <t>47148893</t>
  </si>
  <si>
    <t>40903962</t>
  </si>
  <si>
    <t>LUCERO</t>
  </si>
  <si>
    <t>74934988</t>
  </si>
  <si>
    <t>ARANCELI JAHAIRA</t>
  </si>
  <si>
    <t>78731684</t>
  </si>
  <si>
    <t>EIVRI ANGHELY</t>
  </si>
  <si>
    <t>RD6459194</t>
  </si>
  <si>
    <t>KATHERIN VICTORIA</t>
  </si>
  <si>
    <t>74171636</t>
  </si>
  <si>
    <t>SAMANTHA VANESA</t>
  </si>
  <si>
    <t>74141987</t>
  </si>
  <si>
    <t>CINTYA BETZAVE</t>
  </si>
  <si>
    <t>22467520</t>
  </si>
  <si>
    <t>CLAVER</t>
  </si>
  <si>
    <t>22487059</t>
  </si>
  <si>
    <t>MERY GLORIA</t>
  </si>
  <si>
    <t>22517205</t>
  </si>
  <si>
    <t>VICTOR CORNELIO</t>
  </si>
  <si>
    <t>RETTIS</t>
  </si>
  <si>
    <t>22422582</t>
  </si>
  <si>
    <t>CECILIA YONI</t>
  </si>
  <si>
    <t>LAFITTE</t>
  </si>
  <si>
    <t>41287188</t>
  </si>
  <si>
    <t>MITZI GIANINA</t>
  </si>
  <si>
    <t>42834125</t>
  </si>
  <si>
    <t>KARINA CARMELA</t>
  </si>
  <si>
    <t>MENGOA</t>
  </si>
  <si>
    <t>22497704</t>
  </si>
  <si>
    <t>SONILDA</t>
  </si>
  <si>
    <t>47213705</t>
  </si>
  <si>
    <t>22483547</t>
  </si>
  <si>
    <t>22453731</t>
  </si>
  <si>
    <t>22424076</t>
  </si>
  <si>
    <t>URCO</t>
  </si>
  <si>
    <t>40479851</t>
  </si>
  <si>
    <t>RUMALDA</t>
  </si>
  <si>
    <t>45615877</t>
  </si>
  <si>
    <t>SHARMILA ANADYR</t>
  </si>
  <si>
    <t>46927542</t>
  </si>
  <si>
    <t>NELLY VICTORIA</t>
  </si>
  <si>
    <t>08972951</t>
  </si>
  <si>
    <t>LUIS PERCY</t>
  </si>
  <si>
    <t>40615873</t>
  </si>
  <si>
    <t>AVILIA</t>
  </si>
  <si>
    <t>22447597</t>
  </si>
  <si>
    <t>EDWING ISAIAS</t>
  </si>
  <si>
    <t>POLLO</t>
  </si>
  <si>
    <t>71944981</t>
  </si>
  <si>
    <t>DARWIN ANTHONY</t>
  </si>
  <si>
    <t>73585883</t>
  </si>
  <si>
    <t>LESLI INES</t>
  </si>
  <si>
    <t>40387632</t>
  </si>
  <si>
    <t>22428207</t>
  </si>
  <si>
    <t>GAVIDIA</t>
  </si>
  <si>
    <t>22432790</t>
  </si>
  <si>
    <t>45750410</t>
  </si>
  <si>
    <t>47505340</t>
  </si>
  <si>
    <t>NAYDA</t>
  </si>
  <si>
    <t>CARUZ</t>
  </si>
  <si>
    <t>22407751</t>
  </si>
  <si>
    <t>FLORA YSABEL</t>
  </si>
  <si>
    <t>22435084</t>
  </si>
  <si>
    <t>71138493</t>
  </si>
  <si>
    <t>BASUALDO</t>
  </si>
  <si>
    <t>43812817</t>
  </si>
  <si>
    <t>NORMA LILIANA</t>
  </si>
  <si>
    <t>22430224</t>
  </si>
  <si>
    <t>DE BENANCIO</t>
  </si>
  <si>
    <t>22401672</t>
  </si>
  <si>
    <t>72664340</t>
  </si>
  <si>
    <t>KAROL MAYORI</t>
  </si>
  <si>
    <t>46958363</t>
  </si>
  <si>
    <t>MAYBI ISAURA</t>
  </si>
  <si>
    <t>22436741</t>
  </si>
  <si>
    <t>22430293</t>
  </si>
  <si>
    <t>ESCOLASTICA</t>
  </si>
  <si>
    <t>AGUI</t>
  </si>
  <si>
    <t>22411004</t>
  </si>
  <si>
    <t>SIMEON</t>
  </si>
  <si>
    <t>42510279</t>
  </si>
  <si>
    <t>SHUÑA</t>
  </si>
  <si>
    <t>08053597</t>
  </si>
  <si>
    <t>79739699</t>
  </si>
  <si>
    <t>JACK ANGELO</t>
  </si>
  <si>
    <t>90725666</t>
  </si>
  <si>
    <t>MELANY CAMILA</t>
  </si>
  <si>
    <t>22744442</t>
  </si>
  <si>
    <t>GUSTORIA</t>
  </si>
  <si>
    <t>60644493</t>
  </si>
  <si>
    <t>SHARON MARLENY</t>
  </si>
  <si>
    <t>40780800</t>
  </si>
  <si>
    <t>FLOR JEAKELINE</t>
  </si>
  <si>
    <t>79303771</t>
  </si>
  <si>
    <t>BENJAMIN ALEX</t>
  </si>
  <si>
    <t>73587059</t>
  </si>
  <si>
    <t>ANA LUZ</t>
  </si>
  <si>
    <t>ÑAUPAY</t>
  </si>
  <si>
    <t>22530040</t>
  </si>
  <si>
    <t>NICODINOV</t>
  </si>
  <si>
    <t>42170456</t>
  </si>
  <si>
    <t>22486133</t>
  </si>
  <si>
    <t>76095945</t>
  </si>
  <si>
    <t>ELIDA</t>
  </si>
  <si>
    <t>77918740</t>
  </si>
  <si>
    <t>JOB JOLVEN</t>
  </si>
  <si>
    <t>22406752</t>
  </si>
  <si>
    <t>46615887</t>
  </si>
  <si>
    <t>22455577</t>
  </si>
  <si>
    <t>75137908</t>
  </si>
  <si>
    <t>SAUL JASLER</t>
  </si>
  <si>
    <t>46014027</t>
  </si>
  <si>
    <t>CESARIO</t>
  </si>
  <si>
    <t>43596705</t>
  </si>
  <si>
    <t>YAKOVENKO NICOLAS</t>
  </si>
  <si>
    <t>22511439</t>
  </si>
  <si>
    <t>07642421</t>
  </si>
  <si>
    <t>NARDA AURORA</t>
  </si>
  <si>
    <t>Y GONZALES</t>
  </si>
  <si>
    <t>42233120</t>
  </si>
  <si>
    <t>SAUL ANIBAL</t>
  </si>
  <si>
    <t>45762399</t>
  </si>
  <si>
    <t>JUAN ALEXANDER</t>
  </si>
  <si>
    <t>46258121</t>
  </si>
  <si>
    <t>22501185</t>
  </si>
  <si>
    <t>LUDECINDO PETRONILO</t>
  </si>
  <si>
    <t>91487592</t>
  </si>
  <si>
    <t>ZEINEP</t>
  </si>
  <si>
    <t>72400730</t>
  </si>
  <si>
    <t>GUADALUPE ANABEL</t>
  </si>
  <si>
    <t>FACUNDO</t>
  </si>
  <si>
    <t>41667198</t>
  </si>
  <si>
    <t>77337407</t>
  </si>
  <si>
    <t>22427626</t>
  </si>
  <si>
    <t>CELESTINA</t>
  </si>
  <si>
    <t>DE CABRERA</t>
  </si>
  <si>
    <t>91616655</t>
  </si>
  <si>
    <t>AARON EDUARDO</t>
  </si>
  <si>
    <t>46378044</t>
  </si>
  <si>
    <t>KATHERINE KARINA</t>
  </si>
  <si>
    <t>VELEZ DE VILLA</t>
  </si>
  <si>
    <t>42181792</t>
  </si>
  <si>
    <t>LOLO EDISON</t>
  </si>
  <si>
    <t>45833872</t>
  </si>
  <si>
    <t>LELY</t>
  </si>
  <si>
    <t>75601374</t>
  </si>
  <si>
    <t>DERECK KENET</t>
  </si>
  <si>
    <t>40343726</t>
  </si>
  <si>
    <t>45240314</t>
  </si>
  <si>
    <t>RUSBEL SEBASTIAN</t>
  </si>
  <si>
    <t>22487758</t>
  </si>
  <si>
    <t>42404993</t>
  </si>
  <si>
    <t>BRIAN FRANK</t>
  </si>
  <si>
    <t>YACAVILCA</t>
  </si>
  <si>
    <t>71036159</t>
  </si>
  <si>
    <t>KYNNER HARRY</t>
  </si>
  <si>
    <t>80197653</t>
  </si>
  <si>
    <t>70371486</t>
  </si>
  <si>
    <t>LALESKA LOURDES</t>
  </si>
  <si>
    <t>60474315</t>
  </si>
  <si>
    <t>KEIKO SHERLY</t>
  </si>
  <si>
    <t>70917843</t>
  </si>
  <si>
    <t>JANNET YANINA</t>
  </si>
  <si>
    <t>48091005</t>
  </si>
  <si>
    <t>NATALIA MELINA</t>
  </si>
  <si>
    <t>40591860</t>
  </si>
  <si>
    <t>MARIANA SOLEDAD</t>
  </si>
  <si>
    <t>72787796</t>
  </si>
  <si>
    <t>ZAMED ELI</t>
  </si>
  <si>
    <t>74310626</t>
  </si>
  <si>
    <t>JHORDY CLEISON</t>
  </si>
  <si>
    <t>LUNASCO</t>
  </si>
  <si>
    <t>42446314</t>
  </si>
  <si>
    <t>CARMEN DEL PILAR</t>
  </si>
  <si>
    <t>22402447</t>
  </si>
  <si>
    <t>ABNER</t>
  </si>
  <si>
    <t>VALLADARES</t>
  </si>
  <si>
    <t>22410245</t>
  </si>
  <si>
    <t>AUREA ROSABELL</t>
  </si>
  <si>
    <t>22510109</t>
  </si>
  <si>
    <t>JERMEE JEANNETTE</t>
  </si>
  <si>
    <t>72553492</t>
  </si>
  <si>
    <t>ERICK DIEGO</t>
  </si>
  <si>
    <t>79635754</t>
  </si>
  <si>
    <t>YOSHBIN FRANCO</t>
  </si>
  <si>
    <t>42073404</t>
  </si>
  <si>
    <t>LU</t>
  </si>
  <si>
    <t>00120968</t>
  </si>
  <si>
    <t>JAIME FERNANDO</t>
  </si>
  <si>
    <t>44308900</t>
  </si>
  <si>
    <t>LUZ MAGALY</t>
  </si>
  <si>
    <t>78643324</t>
  </si>
  <si>
    <t>THIAGO ALONSO</t>
  </si>
  <si>
    <t>48088697</t>
  </si>
  <si>
    <t>LUCY MARIELA</t>
  </si>
  <si>
    <t>22516207</t>
  </si>
  <si>
    <t>KARINA LICIA</t>
  </si>
  <si>
    <t>43051584</t>
  </si>
  <si>
    <t>41030665</t>
  </si>
  <si>
    <t>MELANIO ELI</t>
  </si>
  <si>
    <t>40649751</t>
  </si>
  <si>
    <t>OLGA CECILIA</t>
  </si>
  <si>
    <t>HUAPALLA</t>
  </si>
  <si>
    <t>22520941</t>
  </si>
  <si>
    <t>SHEILA YSELA</t>
  </si>
  <si>
    <t>42938328</t>
  </si>
  <si>
    <t>BREZHNEV</t>
  </si>
  <si>
    <t>22521242</t>
  </si>
  <si>
    <t>NODA</t>
  </si>
  <si>
    <t>44729487</t>
  </si>
  <si>
    <t>MILY MARICRUZ</t>
  </si>
  <si>
    <t>42234690</t>
  </si>
  <si>
    <t>COBLENTZ</t>
  </si>
  <si>
    <t>ARBILDO</t>
  </si>
  <si>
    <t>41562010</t>
  </si>
  <si>
    <t>KELLY PAOLA</t>
  </si>
  <si>
    <t>80631660</t>
  </si>
  <si>
    <t>45608685</t>
  </si>
  <si>
    <t>ANGEL NICOLAS</t>
  </si>
  <si>
    <t>22418765</t>
  </si>
  <si>
    <t>FRYDA PATRICIA</t>
  </si>
  <si>
    <t>LAUS</t>
  </si>
  <si>
    <t>45449739</t>
  </si>
  <si>
    <t>44310182</t>
  </si>
  <si>
    <t>LYHNDA VANLITZ</t>
  </si>
  <si>
    <t>48613376</t>
  </si>
  <si>
    <t>LIZETH GRISEL</t>
  </si>
  <si>
    <t>44094286</t>
  </si>
  <si>
    <t>LINDA JENIFER</t>
  </si>
  <si>
    <t>41593592</t>
  </si>
  <si>
    <t>22520279</t>
  </si>
  <si>
    <t>PATRICIA MARIA</t>
  </si>
  <si>
    <t>43720095</t>
  </si>
  <si>
    <t>HELLEN OLIVA</t>
  </si>
  <si>
    <t>76406039</t>
  </si>
  <si>
    <t>LIZ MEYLIN</t>
  </si>
  <si>
    <t>22499088</t>
  </si>
  <si>
    <t>DORIS ANGELA</t>
  </si>
  <si>
    <t>60737351</t>
  </si>
  <si>
    <t>DORIS CORY</t>
  </si>
  <si>
    <t>62455270</t>
  </si>
  <si>
    <t>MARYORIT LIZET</t>
  </si>
  <si>
    <t>77705011</t>
  </si>
  <si>
    <t>FLOR ROSALINDA</t>
  </si>
  <si>
    <t>22442112</t>
  </si>
  <si>
    <t>71631500</t>
  </si>
  <si>
    <t>SHEYLA</t>
  </si>
  <si>
    <t>80149062</t>
  </si>
  <si>
    <t>PEDRO DIONICIO</t>
  </si>
  <si>
    <t>79595644</t>
  </si>
  <si>
    <t>KALESSY YORELY</t>
  </si>
  <si>
    <t>46068655</t>
  </si>
  <si>
    <t>ALBERS RUSSEL</t>
  </si>
  <si>
    <t>00850300</t>
  </si>
  <si>
    <t>44336665</t>
  </si>
  <si>
    <t>VERONICA YULISSA</t>
  </si>
  <si>
    <t>74342584</t>
  </si>
  <si>
    <t>ARIANA MARHIEL</t>
  </si>
  <si>
    <t>77380753</t>
  </si>
  <si>
    <t>71537873</t>
  </si>
  <si>
    <t>FRANKS JOSE</t>
  </si>
  <si>
    <t>74342564</t>
  </si>
  <si>
    <t>ANAIS MARHIEL</t>
  </si>
  <si>
    <t>80632493</t>
  </si>
  <si>
    <t>23164666</t>
  </si>
  <si>
    <t>74096888</t>
  </si>
  <si>
    <t>23007268</t>
  </si>
  <si>
    <t>ELMER GABRIEL</t>
  </si>
  <si>
    <t>47774365</t>
  </si>
  <si>
    <t>NINA NEVIS</t>
  </si>
  <si>
    <t>MACARLUPU</t>
  </si>
  <si>
    <t>22968320</t>
  </si>
  <si>
    <t>22868453</t>
  </si>
  <si>
    <t>10429133</t>
  </si>
  <si>
    <t>45858596</t>
  </si>
  <si>
    <t>46044798</t>
  </si>
  <si>
    <t>IRENA</t>
  </si>
  <si>
    <t>76677228</t>
  </si>
  <si>
    <t>JUGALY</t>
  </si>
  <si>
    <t>00188891</t>
  </si>
  <si>
    <t>63419847</t>
  </si>
  <si>
    <t>CATTY FIORELLA</t>
  </si>
  <si>
    <t>ALVIAR</t>
  </si>
  <si>
    <t>45413584</t>
  </si>
  <si>
    <t>71320945</t>
  </si>
  <si>
    <t>JULI YANELZA</t>
  </si>
  <si>
    <t>76682322</t>
  </si>
  <si>
    <t>BRAYAN YEFERSON</t>
  </si>
  <si>
    <t>44051242</t>
  </si>
  <si>
    <t>REMIGIA</t>
  </si>
  <si>
    <t>44716234</t>
  </si>
  <si>
    <t>RAFAEL CESAR</t>
  </si>
  <si>
    <t>71303304</t>
  </si>
  <si>
    <t>CHRISTIAN ALEXANDER</t>
  </si>
  <si>
    <t>75025719</t>
  </si>
  <si>
    <t>NIRBANNA BRILLID</t>
  </si>
  <si>
    <t>76617516</t>
  </si>
  <si>
    <t>CLAUDIA STEPHANY</t>
  </si>
  <si>
    <t>HUARCAYA</t>
  </si>
  <si>
    <t>76002639</t>
  </si>
  <si>
    <t>RUTH SARA</t>
  </si>
  <si>
    <t>46671297</t>
  </si>
  <si>
    <t>47014888</t>
  </si>
  <si>
    <t>80290507</t>
  </si>
  <si>
    <t>WILMER FLAVIO</t>
  </si>
  <si>
    <t>48586613</t>
  </si>
  <si>
    <t>ADITH ESTER</t>
  </si>
  <si>
    <t>40114233</t>
  </si>
  <si>
    <t>SILES NOE</t>
  </si>
  <si>
    <t>MARCHINO</t>
  </si>
  <si>
    <t>46872535</t>
  </si>
  <si>
    <t>MILIAN</t>
  </si>
  <si>
    <t>22990402</t>
  </si>
  <si>
    <t>HEBER</t>
  </si>
  <si>
    <t>23005156</t>
  </si>
  <si>
    <t>47224146</t>
  </si>
  <si>
    <t>74950846</t>
  </si>
  <si>
    <t>75514741</t>
  </si>
  <si>
    <t>BEATRIZ DIANA</t>
  </si>
  <si>
    <t>61543963</t>
  </si>
  <si>
    <t>SHEYLA MELANIE</t>
  </si>
  <si>
    <t>00899199</t>
  </si>
  <si>
    <t>BISOBERSA</t>
  </si>
  <si>
    <t>PISCO</t>
  </si>
  <si>
    <t>77537540</t>
  </si>
  <si>
    <t>MARIBEL SELENE</t>
  </si>
  <si>
    <t>44558625</t>
  </si>
  <si>
    <t>IVONITA</t>
  </si>
  <si>
    <t>92567023</t>
  </si>
  <si>
    <t>DILAN GAEL</t>
  </si>
  <si>
    <t>CAVIA</t>
  </si>
  <si>
    <t>76655568</t>
  </si>
  <si>
    <t>LISANDRA YULISA</t>
  </si>
  <si>
    <t>48687857</t>
  </si>
  <si>
    <t>ALVIRA</t>
  </si>
  <si>
    <t>43911849</t>
  </si>
  <si>
    <t>GARDY</t>
  </si>
  <si>
    <t>45450732</t>
  </si>
  <si>
    <t>VANESSA</t>
  </si>
  <si>
    <t>22415232</t>
  </si>
  <si>
    <t>FELICIANO ALBERTO</t>
  </si>
  <si>
    <t>60533658</t>
  </si>
  <si>
    <t>MARIA LAURA</t>
  </si>
  <si>
    <t>AMPICHI</t>
  </si>
  <si>
    <t>48282717</t>
  </si>
  <si>
    <t>RAQUEL ESTHER</t>
  </si>
  <si>
    <t>PARINANGO</t>
  </si>
  <si>
    <t>60185398</t>
  </si>
  <si>
    <t>NICOL</t>
  </si>
  <si>
    <t>74470489</t>
  </si>
  <si>
    <t>62313157</t>
  </si>
  <si>
    <t>EULER</t>
  </si>
  <si>
    <t>61554454</t>
  </si>
  <si>
    <t>MAYRA YANELA</t>
  </si>
  <si>
    <t>43952375</t>
  </si>
  <si>
    <t>YANSENY</t>
  </si>
  <si>
    <t>61086220</t>
  </si>
  <si>
    <t>JOHORDY RONALDHIÑO</t>
  </si>
  <si>
    <t>60747922</t>
  </si>
  <si>
    <t>61368511</t>
  </si>
  <si>
    <t>LUZ CAMILA</t>
  </si>
  <si>
    <t>77659707</t>
  </si>
  <si>
    <t>ULISES ESTIN</t>
  </si>
  <si>
    <t>DOMINOTTI</t>
  </si>
  <si>
    <t>00128588</t>
  </si>
  <si>
    <t>SALLY BELMIRA</t>
  </si>
  <si>
    <t>46268109</t>
  </si>
  <si>
    <t>22742826</t>
  </si>
  <si>
    <t>MOYA DE SIMEON</t>
  </si>
  <si>
    <t>00110422</t>
  </si>
  <si>
    <t>003459372</t>
  </si>
  <si>
    <t>LEAL</t>
  </si>
  <si>
    <t>00997002</t>
  </si>
  <si>
    <t>ISAC</t>
  </si>
  <si>
    <t>04022435</t>
  </si>
  <si>
    <t>04075680</t>
  </si>
  <si>
    <t>VELINDA VICTORIA</t>
  </si>
  <si>
    <t>04208389</t>
  </si>
  <si>
    <t>ELVA LUZ</t>
  </si>
  <si>
    <t>04209112</t>
  </si>
  <si>
    <t>OSCAR CIRO</t>
  </si>
  <si>
    <t>04213848</t>
  </si>
  <si>
    <t>08163466</t>
  </si>
  <si>
    <t>NOE JOB</t>
  </si>
  <si>
    <t>08985703</t>
  </si>
  <si>
    <t>09464148</t>
  </si>
  <si>
    <t>09602527</t>
  </si>
  <si>
    <t>ZOILA MERCEDES</t>
  </si>
  <si>
    <t>10547781</t>
  </si>
  <si>
    <t>CHIARA</t>
  </si>
  <si>
    <t>10700299</t>
  </si>
  <si>
    <t>CARLOS FREDY</t>
  </si>
  <si>
    <t>ELIANNY</t>
  </si>
  <si>
    <t>21146411</t>
  </si>
  <si>
    <t>21559205</t>
  </si>
  <si>
    <t>CARMEN CECILIA</t>
  </si>
  <si>
    <t>COOK</t>
  </si>
  <si>
    <t>22401452</t>
  </si>
  <si>
    <t>ANDRES PABLO</t>
  </si>
  <si>
    <t>22401564</t>
  </si>
  <si>
    <t>JORGE ERNESTO</t>
  </si>
  <si>
    <t>22401797</t>
  </si>
  <si>
    <t>AMALIA</t>
  </si>
  <si>
    <t>22402590</t>
  </si>
  <si>
    <t>JAIME LEONCIO</t>
  </si>
  <si>
    <t>CAMARENA</t>
  </si>
  <si>
    <t>PORTUGAL</t>
  </si>
  <si>
    <t>22402592</t>
  </si>
  <si>
    <t>MARIA LUCILA</t>
  </si>
  <si>
    <t>22403469</t>
  </si>
  <si>
    <t>CECILIA DORA</t>
  </si>
  <si>
    <t>22403805</t>
  </si>
  <si>
    <t>ANTONINO</t>
  </si>
  <si>
    <t>22406679</t>
  </si>
  <si>
    <t>DE RODRIGUEZ</t>
  </si>
  <si>
    <t>22407080</t>
  </si>
  <si>
    <t>RUFINO COLON</t>
  </si>
  <si>
    <t>22408632</t>
  </si>
  <si>
    <t>ROLANDO LIVARDO</t>
  </si>
  <si>
    <t>22408737</t>
  </si>
  <si>
    <t>22408965</t>
  </si>
  <si>
    <t>ROZAS</t>
  </si>
  <si>
    <t>22409138</t>
  </si>
  <si>
    <t>SCHULT</t>
  </si>
  <si>
    <t>22409179</t>
  </si>
  <si>
    <t>22411739</t>
  </si>
  <si>
    <t>SINCHI</t>
  </si>
  <si>
    <t>22414948</t>
  </si>
  <si>
    <t>22415577</t>
  </si>
  <si>
    <t>22418875</t>
  </si>
  <si>
    <t>22423067</t>
  </si>
  <si>
    <t>22423795</t>
  </si>
  <si>
    <t>22424552</t>
  </si>
  <si>
    <t>ASCENCIA</t>
  </si>
  <si>
    <t>DE ASCA</t>
  </si>
  <si>
    <t>22425098</t>
  </si>
  <si>
    <t>22429205</t>
  </si>
  <si>
    <t>CIRILO</t>
  </si>
  <si>
    <t>22431565</t>
  </si>
  <si>
    <t>ZENOBIA</t>
  </si>
  <si>
    <t>REINAGA</t>
  </si>
  <si>
    <t>22433502</t>
  </si>
  <si>
    <t>INABA</t>
  </si>
  <si>
    <t>22433943</t>
  </si>
  <si>
    <t>AQUILA CLEMENTINA</t>
  </si>
  <si>
    <t>22438932</t>
  </si>
  <si>
    <t>22446457</t>
  </si>
  <si>
    <t>22447363</t>
  </si>
  <si>
    <t>22459444</t>
  </si>
  <si>
    <t>SOYLA</t>
  </si>
  <si>
    <t>RUVINA</t>
  </si>
  <si>
    <t>ANGELES</t>
  </si>
  <si>
    <t>22460407</t>
  </si>
  <si>
    <t>ELVA FACUNDA</t>
  </si>
  <si>
    <t>22462281</t>
  </si>
  <si>
    <t>GIOVANI VEDER</t>
  </si>
  <si>
    <t>22462488</t>
  </si>
  <si>
    <t>22471018</t>
  </si>
  <si>
    <t>JULIO</t>
  </si>
  <si>
    <t>22478230</t>
  </si>
  <si>
    <t>22479473</t>
  </si>
  <si>
    <t>22479547</t>
  </si>
  <si>
    <t>22482379</t>
  </si>
  <si>
    <t>22482912</t>
  </si>
  <si>
    <t>22487931</t>
  </si>
  <si>
    <t>NEDI VERLINA</t>
  </si>
  <si>
    <t>22488909</t>
  </si>
  <si>
    <t>MARY LISBET</t>
  </si>
  <si>
    <t>22489651</t>
  </si>
  <si>
    <t>BERSELIANO</t>
  </si>
  <si>
    <t>22489818</t>
  </si>
  <si>
    <t>DELIA TANIA</t>
  </si>
  <si>
    <t>22496004</t>
  </si>
  <si>
    <t>USBER</t>
  </si>
  <si>
    <t>22497031</t>
  </si>
  <si>
    <t>NELLY MARCIELA</t>
  </si>
  <si>
    <t>22499941</t>
  </si>
  <si>
    <t>MARIA GLADYS</t>
  </si>
  <si>
    <t>22502295</t>
  </si>
  <si>
    <t>ERIKA DEL PILAR</t>
  </si>
  <si>
    <t>22502463</t>
  </si>
  <si>
    <t>FLOR AYDEE</t>
  </si>
  <si>
    <t>GONZALES DE VELASQUEZ</t>
  </si>
  <si>
    <t>22503063</t>
  </si>
  <si>
    <t>GUIDO EZEQUIEL</t>
  </si>
  <si>
    <t>22504760</t>
  </si>
  <si>
    <t>SIMEON VIDAL</t>
  </si>
  <si>
    <t>22507264</t>
  </si>
  <si>
    <t>22508722</t>
  </si>
  <si>
    <t>DILMER ROLIN</t>
  </si>
  <si>
    <t>WITRON</t>
  </si>
  <si>
    <t>22510964</t>
  </si>
  <si>
    <t>VICENTA</t>
  </si>
  <si>
    <t>22513367</t>
  </si>
  <si>
    <t>ELISEO OLIGARIO</t>
  </si>
  <si>
    <t>22514087</t>
  </si>
  <si>
    <t>BETZABE LIZBETH</t>
  </si>
  <si>
    <t>YGARZA</t>
  </si>
  <si>
    <t>22514566</t>
  </si>
  <si>
    <t>LUCILA BEATRIZ</t>
  </si>
  <si>
    <t>22521713</t>
  </si>
  <si>
    <t>KARINA CARLA</t>
  </si>
  <si>
    <t>22530210</t>
  </si>
  <si>
    <t>22530412</t>
  </si>
  <si>
    <t>GLORIA JUANA</t>
  </si>
  <si>
    <t>22652531</t>
  </si>
  <si>
    <t>22673179</t>
  </si>
  <si>
    <t>FLORENTINO YURO</t>
  </si>
  <si>
    <t>22711995</t>
  </si>
  <si>
    <t>ELADIO</t>
  </si>
  <si>
    <t>22718733</t>
  </si>
  <si>
    <t>ISIDORA JULIA</t>
  </si>
  <si>
    <t>MAUTINO</t>
  </si>
  <si>
    <t>22721776</t>
  </si>
  <si>
    <t>DOLORA</t>
  </si>
  <si>
    <t>CUELLAR DE ORTEGA</t>
  </si>
  <si>
    <t>22727202</t>
  </si>
  <si>
    <t>ZENINA</t>
  </si>
  <si>
    <t>22738161</t>
  </si>
  <si>
    <t>22751493</t>
  </si>
  <si>
    <t>22867997</t>
  </si>
  <si>
    <t>SIMPLICIA</t>
  </si>
  <si>
    <t>MORIZ</t>
  </si>
  <si>
    <t>22968181</t>
  </si>
  <si>
    <t>HIPOLO</t>
  </si>
  <si>
    <t>22972486</t>
  </si>
  <si>
    <t>CASTILLA</t>
  </si>
  <si>
    <t>22985848</t>
  </si>
  <si>
    <t>PORFILIA</t>
  </si>
  <si>
    <t>23015465</t>
  </si>
  <si>
    <t>VIRGINIA FAUSTINA</t>
  </si>
  <si>
    <t>23167314</t>
  </si>
  <si>
    <t>25828700</t>
  </si>
  <si>
    <t>JOSE SANTOS</t>
  </si>
  <si>
    <t>CANCINO</t>
  </si>
  <si>
    <t>26975159</t>
  </si>
  <si>
    <t>DAERLIANNY</t>
  </si>
  <si>
    <t>GUAIMARE</t>
  </si>
  <si>
    <t>40090266</t>
  </si>
  <si>
    <t>40487340</t>
  </si>
  <si>
    <t>40600657</t>
  </si>
  <si>
    <t>MAXE</t>
  </si>
  <si>
    <t>40615883</t>
  </si>
  <si>
    <t>EDITH LILIANA</t>
  </si>
  <si>
    <t>VIA</t>
  </si>
  <si>
    <t>40694533</t>
  </si>
  <si>
    <t>40890311</t>
  </si>
  <si>
    <t>FRANCY AZAEL</t>
  </si>
  <si>
    <t>40980064</t>
  </si>
  <si>
    <t>41087512</t>
  </si>
  <si>
    <t>JESUS ANTONIO</t>
  </si>
  <si>
    <t>41206312</t>
  </si>
  <si>
    <t>HUAMEL</t>
  </si>
  <si>
    <t>41289749</t>
  </si>
  <si>
    <t>ROLIN RAUL</t>
  </si>
  <si>
    <t>41346228</t>
  </si>
  <si>
    <t>GHISELLA JAKELINE</t>
  </si>
  <si>
    <t>41366228</t>
  </si>
  <si>
    <t>EDWIN HENRY</t>
  </si>
  <si>
    <t>41496310</t>
  </si>
  <si>
    <t>41815735</t>
  </si>
  <si>
    <t>VLADIMIR HAMILTON</t>
  </si>
  <si>
    <t>41868689</t>
  </si>
  <si>
    <t>MELVA</t>
  </si>
  <si>
    <t>42065513</t>
  </si>
  <si>
    <t>NELINO</t>
  </si>
  <si>
    <t>42288255</t>
  </si>
  <si>
    <t>42295957</t>
  </si>
  <si>
    <t>CESAR KOKY</t>
  </si>
  <si>
    <t>42386848</t>
  </si>
  <si>
    <t>42443511</t>
  </si>
  <si>
    <t>ZENIA MARIELA</t>
  </si>
  <si>
    <t>42450537</t>
  </si>
  <si>
    <t>42582066</t>
  </si>
  <si>
    <t>42877788</t>
  </si>
  <si>
    <t>ALEX NESTOR</t>
  </si>
  <si>
    <t>42881172</t>
  </si>
  <si>
    <t>ELVA</t>
  </si>
  <si>
    <t>42915258</t>
  </si>
  <si>
    <t>42975100</t>
  </si>
  <si>
    <t>43243368</t>
  </si>
  <si>
    <t>43243928</t>
  </si>
  <si>
    <t>RUFINO PERCY</t>
  </si>
  <si>
    <t>43385687</t>
  </si>
  <si>
    <t>43720897</t>
  </si>
  <si>
    <t>44342687</t>
  </si>
  <si>
    <t>RAUL MARCOS</t>
  </si>
  <si>
    <t>44397576</t>
  </si>
  <si>
    <t>ALEJANDRO ANDERSON</t>
  </si>
  <si>
    <t>AQUISE</t>
  </si>
  <si>
    <t>LARICO</t>
  </si>
  <si>
    <t>44432672</t>
  </si>
  <si>
    <t>NANCY YANETH</t>
  </si>
  <si>
    <t>MAJINO</t>
  </si>
  <si>
    <t>44524632</t>
  </si>
  <si>
    <t>44566797</t>
  </si>
  <si>
    <t>44696239</t>
  </si>
  <si>
    <t>EDITH ROSMERIE</t>
  </si>
  <si>
    <t>LÓPEZ</t>
  </si>
  <si>
    <t>44819573</t>
  </si>
  <si>
    <t>ANDERSON ALBERTO</t>
  </si>
  <si>
    <t>44825910</t>
  </si>
  <si>
    <t>44943970</t>
  </si>
  <si>
    <t>45097370</t>
  </si>
  <si>
    <t>MARY LAYDE</t>
  </si>
  <si>
    <t>HUARACA</t>
  </si>
  <si>
    <t>45317925</t>
  </si>
  <si>
    <t>BITMAN</t>
  </si>
  <si>
    <t>45987417</t>
  </si>
  <si>
    <t>WILDER RAUL</t>
  </si>
  <si>
    <t>46083509</t>
  </si>
  <si>
    <t>MAGNA</t>
  </si>
  <si>
    <t>46105198</t>
  </si>
  <si>
    <t>LOURDES INDIRA</t>
  </si>
  <si>
    <t>46112376</t>
  </si>
  <si>
    <t>SUSAN FRANCHESCA</t>
  </si>
  <si>
    <t>46156174</t>
  </si>
  <si>
    <t>JORGE JOEL</t>
  </si>
  <si>
    <t>46164505</t>
  </si>
  <si>
    <t>ITLER OLMEDO</t>
  </si>
  <si>
    <t>46181980</t>
  </si>
  <si>
    <t>HAROLD BERLIN</t>
  </si>
  <si>
    <t>GAMIO</t>
  </si>
  <si>
    <t>46204968</t>
  </si>
  <si>
    <t>BLANCO RUSBEL</t>
  </si>
  <si>
    <t>46314223</t>
  </si>
  <si>
    <t>LIZETH KEYLA</t>
  </si>
  <si>
    <t>46509341</t>
  </si>
  <si>
    <t>JENY JESSICA</t>
  </si>
  <si>
    <t>46571638</t>
  </si>
  <si>
    <t>MARIO GEORGE</t>
  </si>
  <si>
    <t>46637874</t>
  </si>
  <si>
    <t>SARI KATTERINE</t>
  </si>
  <si>
    <t>46730980</t>
  </si>
  <si>
    <t>MAYUMI</t>
  </si>
  <si>
    <t>46758360</t>
  </si>
  <si>
    <t>JONER ANTONIO</t>
  </si>
  <si>
    <t>46848742</t>
  </si>
  <si>
    <t>GERMAN HENRY</t>
  </si>
  <si>
    <t>46918052</t>
  </si>
  <si>
    <t>OLIMPIADES ANGHELO</t>
  </si>
  <si>
    <t>46939831</t>
  </si>
  <si>
    <t>JOSETTE JESICA</t>
  </si>
  <si>
    <t>46976102</t>
  </si>
  <si>
    <t>JAQUELINE MILAGROS</t>
  </si>
  <si>
    <t>HUACCHA</t>
  </si>
  <si>
    <t>47053207</t>
  </si>
  <si>
    <t>MINGA</t>
  </si>
  <si>
    <t>47068763</t>
  </si>
  <si>
    <t>47164893</t>
  </si>
  <si>
    <t>47847163</t>
  </si>
  <si>
    <t>KLENNER MUSSOLINI</t>
  </si>
  <si>
    <t>47850706</t>
  </si>
  <si>
    <t>SANTA MAGDALENA</t>
  </si>
  <si>
    <t>48046999</t>
  </si>
  <si>
    <t>GAMES</t>
  </si>
  <si>
    <t>48098694</t>
  </si>
  <si>
    <t>MELISSA ELENA</t>
  </si>
  <si>
    <t>48321565</t>
  </si>
  <si>
    <t>SAUL</t>
  </si>
  <si>
    <t>48500011</t>
  </si>
  <si>
    <t>MENDEZ</t>
  </si>
  <si>
    <t>48517479</t>
  </si>
  <si>
    <t>DORIS MIRIAM</t>
  </si>
  <si>
    <t>48779132</t>
  </si>
  <si>
    <t>ESTHER EDITH</t>
  </si>
  <si>
    <t>48883459</t>
  </si>
  <si>
    <t>YERSON GENARO</t>
  </si>
  <si>
    <t>48949499</t>
  </si>
  <si>
    <t>ALDAIR YOJAN</t>
  </si>
  <si>
    <t>60003481</t>
  </si>
  <si>
    <t>SHIRLEY ANALI</t>
  </si>
  <si>
    <t>60085933</t>
  </si>
  <si>
    <t>MARLITH YANETH</t>
  </si>
  <si>
    <t>60113294</t>
  </si>
  <si>
    <t>SARAI LICET</t>
  </si>
  <si>
    <t>60233929</t>
  </si>
  <si>
    <t>EVELIN BEATRIZ</t>
  </si>
  <si>
    <t>60296141</t>
  </si>
  <si>
    <t>JASMIN KATERINE</t>
  </si>
  <si>
    <t>60601010</t>
  </si>
  <si>
    <t>CECIA SARAI</t>
  </si>
  <si>
    <t>60604655</t>
  </si>
  <si>
    <t>ABEL ADRIEL</t>
  </si>
  <si>
    <t>MACA</t>
  </si>
  <si>
    <t>61289507</t>
  </si>
  <si>
    <t>CELESTE CECILIA</t>
  </si>
  <si>
    <t>61324108</t>
  </si>
  <si>
    <t>ANGUELY JANYA</t>
  </si>
  <si>
    <t>61335745</t>
  </si>
  <si>
    <t>61405281</t>
  </si>
  <si>
    <t>ZUNNY ARELI</t>
  </si>
  <si>
    <t>61499940</t>
  </si>
  <si>
    <t>JESUS ELOY</t>
  </si>
  <si>
    <t>61543652</t>
  </si>
  <si>
    <t>DIEGO ALEXANDER</t>
  </si>
  <si>
    <t>CERCADO</t>
  </si>
  <si>
    <t>61543799</t>
  </si>
  <si>
    <t>HADE NICOL</t>
  </si>
  <si>
    <t>61543887</t>
  </si>
  <si>
    <t>GUSTAVO NICOLAS</t>
  </si>
  <si>
    <t>61641986</t>
  </si>
  <si>
    <t>LUCIA SHOMARA</t>
  </si>
  <si>
    <t>61767501</t>
  </si>
  <si>
    <t>MARLIT JHESICA</t>
  </si>
  <si>
    <t>61811255</t>
  </si>
  <si>
    <t>ANTJE</t>
  </si>
  <si>
    <t>61819245</t>
  </si>
  <si>
    <t>BRENDA FIORELLA</t>
  </si>
  <si>
    <t>61861013</t>
  </si>
  <si>
    <t>FRANKO</t>
  </si>
  <si>
    <t>61861272</t>
  </si>
  <si>
    <t>62828731</t>
  </si>
  <si>
    <t>ARNOLD BECKHAM</t>
  </si>
  <si>
    <t>62940893</t>
  </si>
  <si>
    <t>ARIANA RAQUEL</t>
  </si>
  <si>
    <t>SANABRIA</t>
  </si>
  <si>
    <t>70130596</t>
  </si>
  <si>
    <t>KATHERINE KELLY</t>
  </si>
  <si>
    <t>RAZA</t>
  </si>
  <si>
    <t>70210277</t>
  </si>
  <si>
    <t>RICHARD HEMERSON</t>
  </si>
  <si>
    <t>70522672</t>
  </si>
  <si>
    <t>BHIONERY HUMBOLIDT</t>
  </si>
  <si>
    <t>70819329</t>
  </si>
  <si>
    <t>ANDRE ROMAN</t>
  </si>
  <si>
    <t>70940971</t>
  </si>
  <si>
    <t>YANELA ESPERANZA</t>
  </si>
  <si>
    <t>71178485</t>
  </si>
  <si>
    <t>FRANCO ALEXANDER</t>
  </si>
  <si>
    <t>71568041</t>
  </si>
  <si>
    <t>GESY SONALY</t>
  </si>
  <si>
    <t>71616153</t>
  </si>
  <si>
    <t>ELVIS ANDRES</t>
  </si>
  <si>
    <t>71652208</t>
  </si>
  <si>
    <t>AYDE</t>
  </si>
  <si>
    <t>71776439</t>
  </si>
  <si>
    <t>71784796</t>
  </si>
  <si>
    <t>MILAGROS YULIANA</t>
  </si>
  <si>
    <t>71789634</t>
  </si>
  <si>
    <t>PATSY ALLISSON</t>
  </si>
  <si>
    <t>71929354</t>
  </si>
  <si>
    <t>XIMENA MAGNOLY</t>
  </si>
  <si>
    <t>71986571</t>
  </si>
  <si>
    <t>YILTSER DANY</t>
  </si>
  <si>
    <t>72110535</t>
  </si>
  <si>
    <t>CESIA AURORA</t>
  </si>
  <si>
    <t>72190113</t>
  </si>
  <si>
    <t>FRANCO AUGUSTO</t>
  </si>
  <si>
    <t>OCON</t>
  </si>
  <si>
    <t>72253319</t>
  </si>
  <si>
    <t>JOVANA ELIZABETH</t>
  </si>
  <si>
    <t>72257704</t>
  </si>
  <si>
    <t>ENRIQUE YOVANI</t>
  </si>
  <si>
    <t>72276409</t>
  </si>
  <si>
    <t>HEGGER LUTBBEN</t>
  </si>
  <si>
    <t>72294609</t>
  </si>
  <si>
    <t>JOSE EDUARDO</t>
  </si>
  <si>
    <t>72487032</t>
  </si>
  <si>
    <t>72551820</t>
  </si>
  <si>
    <t>ALEJANDRO RONALDINHO</t>
  </si>
  <si>
    <t>72686205</t>
  </si>
  <si>
    <t>LOURDES GUADALUPE</t>
  </si>
  <si>
    <t>72772487</t>
  </si>
  <si>
    <t>KAREN GERALDINE</t>
  </si>
  <si>
    <t>SAPANA</t>
  </si>
  <si>
    <t>72811557</t>
  </si>
  <si>
    <t>SARITA PILAR</t>
  </si>
  <si>
    <t>72816342</t>
  </si>
  <si>
    <t>JORGE ANDERSON</t>
  </si>
  <si>
    <t>72946242</t>
  </si>
  <si>
    <t>DEYSY LUCELY</t>
  </si>
  <si>
    <t>73037465</t>
  </si>
  <si>
    <t>KELLY LUZ JUANA</t>
  </si>
  <si>
    <t>73100028</t>
  </si>
  <si>
    <t>FLORCITA</t>
  </si>
  <si>
    <t>RICALDE</t>
  </si>
  <si>
    <t>73142407</t>
  </si>
  <si>
    <t>KATARINE RUTH</t>
  </si>
  <si>
    <t>73181911</t>
  </si>
  <si>
    <t>ALMENDRA YEARDENY</t>
  </si>
  <si>
    <t>73255581</t>
  </si>
  <si>
    <t>73308045</t>
  </si>
  <si>
    <t>MEDALI GYSELA</t>
  </si>
  <si>
    <t>DE LA ROSA</t>
  </si>
  <si>
    <t>73466227</t>
  </si>
  <si>
    <t>HECTOR EDGARDO</t>
  </si>
  <si>
    <t>73623139</t>
  </si>
  <si>
    <t>EDELICIA</t>
  </si>
  <si>
    <t>73901499</t>
  </si>
  <si>
    <t>MARVIN ARTURO</t>
  </si>
  <si>
    <t>73974472</t>
  </si>
  <si>
    <t>BRANDOON LEE</t>
  </si>
  <si>
    <t>74068846</t>
  </si>
  <si>
    <t>NOEEYLY THALIA</t>
  </si>
  <si>
    <t>74280014</t>
  </si>
  <si>
    <t>74561512</t>
  </si>
  <si>
    <t>REGIN</t>
  </si>
  <si>
    <t>74594396</t>
  </si>
  <si>
    <t>OLIVIA FAUSTINA</t>
  </si>
  <si>
    <t>74602412</t>
  </si>
  <si>
    <t>FERNANDO HERCULANO</t>
  </si>
  <si>
    <t>74602728</t>
  </si>
  <si>
    <t>INES ILA</t>
  </si>
  <si>
    <t>74701764</t>
  </si>
  <si>
    <t>RONALDINO HUMBERTO</t>
  </si>
  <si>
    <t>74949087</t>
  </si>
  <si>
    <t>HILDA YUBALI</t>
  </si>
  <si>
    <t>74956916</t>
  </si>
  <si>
    <t>MADY YESICA</t>
  </si>
  <si>
    <t>ECHIGOYA</t>
  </si>
  <si>
    <t>75008512</t>
  </si>
  <si>
    <t>75251416</t>
  </si>
  <si>
    <t>EDGAR ELIAS</t>
  </si>
  <si>
    <t>75454141</t>
  </si>
  <si>
    <t>DIANA KAROLINA</t>
  </si>
  <si>
    <t>MENESES</t>
  </si>
  <si>
    <t>75483430</t>
  </si>
  <si>
    <t>ETHELVINO</t>
  </si>
  <si>
    <t>75499716</t>
  </si>
  <si>
    <t>SKARLETH EMELI</t>
  </si>
  <si>
    <t>75552389</t>
  </si>
  <si>
    <t>DULIO</t>
  </si>
  <si>
    <t>75687101</t>
  </si>
  <si>
    <t>MILENCA ANTONELA</t>
  </si>
  <si>
    <t>75716959</t>
  </si>
  <si>
    <t>SHIRLEY GIANNINA</t>
  </si>
  <si>
    <t>75803891</t>
  </si>
  <si>
    <t>DEYLI MAGALI</t>
  </si>
  <si>
    <t>75885319</t>
  </si>
  <si>
    <t>ELVIS ALBERTO</t>
  </si>
  <si>
    <t>75886484</t>
  </si>
  <si>
    <t>NELSI ALEXIA</t>
  </si>
  <si>
    <t>75900845</t>
  </si>
  <si>
    <t>DANELLI SARAI</t>
  </si>
  <si>
    <t>75900846</t>
  </si>
  <si>
    <t>RENZO ANTHONY</t>
  </si>
  <si>
    <t>76015443</t>
  </si>
  <si>
    <t>GISELA MERCEDES</t>
  </si>
  <si>
    <t>76126327</t>
  </si>
  <si>
    <t>JEAN FRANCO</t>
  </si>
  <si>
    <t>76224274</t>
  </si>
  <si>
    <t>YOSSUE ITLER</t>
  </si>
  <si>
    <t>76290861</t>
  </si>
  <si>
    <t>LILIAN TATIANA</t>
  </si>
  <si>
    <t>IPUSHIMA</t>
  </si>
  <si>
    <t>76307903</t>
  </si>
  <si>
    <t>DAVID TONY</t>
  </si>
  <si>
    <t>76433539</t>
  </si>
  <si>
    <t>DANITZA MAYORI</t>
  </si>
  <si>
    <t>76502930</t>
  </si>
  <si>
    <t>ISHELDA DAYANA</t>
  </si>
  <si>
    <t>ASTURIMAC</t>
  </si>
  <si>
    <t>76679389</t>
  </si>
  <si>
    <t>SHERALY ANGELICA</t>
  </si>
  <si>
    <t>PONTE</t>
  </si>
  <si>
    <t>76787146</t>
  </si>
  <si>
    <t>HUDEYSI</t>
  </si>
  <si>
    <t>76957902</t>
  </si>
  <si>
    <t>CRISTHOPER BILL</t>
  </si>
  <si>
    <t>77233073</t>
  </si>
  <si>
    <t>ROSA CELESTE</t>
  </si>
  <si>
    <t>77904374</t>
  </si>
  <si>
    <t>79172629</t>
  </si>
  <si>
    <t>GENGUIS GINO</t>
  </si>
  <si>
    <t>79244811</t>
  </si>
  <si>
    <t>KAMIR</t>
  </si>
  <si>
    <t>79261868</t>
  </si>
  <si>
    <t>AYLIN IVON</t>
  </si>
  <si>
    <t>COCHACHIN</t>
  </si>
  <si>
    <t>79264228</t>
  </si>
  <si>
    <t>ALESSKA NAIARA</t>
  </si>
  <si>
    <t>79279733</t>
  </si>
  <si>
    <t>JONATAN GABRIEL</t>
  </si>
  <si>
    <t>79290547</t>
  </si>
  <si>
    <t>79306289</t>
  </si>
  <si>
    <t>NICOLAS MATEO GUZMAN</t>
  </si>
  <si>
    <t>79339312</t>
  </si>
  <si>
    <t>DANITZA GEORGETTE</t>
  </si>
  <si>
    <t>79363257</t>
  </si>
  <si>
    <t>THIAGO EVANS</t>
  </si>
  <si>
    <t>79364599</t>
  </si>
  <si>
    <t>YIZEL CHERLY</t>
  </si>
  <si>
    <t>79369914</t>
  </si>
  <si>
    <t>PIERO ALEJANDRO</t>
  </si>
  <si>
    <t>79383210</t>
  </si>
  <si>
    <t>TAHYNE AZUMI TAYANA</t>
  </si>
  <si>
    <t>79384328</t>
  </si>
  <si>
    <t>MARILYN ROCIO</t>
  </si>
  <si>
    <t>79388734</t>
  </si>
  <si>
    <t>CRISTOPHER THIAGO</t>
  </si>
  <si>
    <t>79426101</t>
  </si>
  <si>
    <t>JOHAN ESTEFANO</t>
  </si>
  <si>
    <t>79511934</t>
  </si>
  <si>
    <t>79520313</t>
  </si>
  <si>
    <t>EMIR VALENTINO</t>
  </si>
  <si>
    <t>79523132</t>
  </si>
  <si>
    <t>KRISS</t>
  </si>
  <si>
    <t>79565281</t>
  </si>
  <si>
    <t>BENJAMIN EMIR</t>
  </si>
  <si>
    <t>79565938</t>
  </si>
  <si>
    <t>SHIORY BILEY</t>
  </si>
  <si>
    <t>79740503</t>
  </si>
  <si>
    <t>PAOLA</t>
  </si>
  <si>
    <t>79784111</t>
  </si>
  <si>
    <t>JAASIEL BENJAMIN</t>
  </si>
  <si>
    <t>ENEQUE</t>
  </si>
  <si>
    <t>80031656</t>
  </si>
  <si>
    <t>80037763</t>
  </si>
  <si>
    <t>80075744</t>
  </si>
  <si>
    <t>ESTELA ANABEL</t>
  </si>
  <si>
    <t>80154015</t>
  </si>
  <si>
    <t>SOLIA</t>
  </si>
  <si>
    <t>80167271</t>
  </si>
  <si>
    <t>JULIA ANICETA</t>
  </si>
  <si>
    <t>80246202</t>
  </si>
  <si>
    <t>HILIDORA</t>
  </si>
  <si>
    <t>80350901</t>
  </si>
  <si>
    <t>MIRKO OSWALDO</t>
  </si>
  <si>
    <t>80597132</t>
  </si>
  <si>
    <t>JORGE ANTONIO</t>
  </si>
  <si>
    <t>LOYA</t>
  </si>
  <si>
    <t>81034414</t>
  </si>
  <si>
    <t>YESENIA ESMERALDA</t>
  </si>
  <si>
    <t>81075802</t>
  </si>
  <si>
    <t>LINDSEY MARIFE</t>
  </si>
  <si>
    <t>81644026</t>
  </si>
  <si>
    <t>ROBIN</t>
  </si>
  <si>
    <t>90055370</t>
  </si>
  <si>
    <t>ANGEL ZAID</t>
  </si>
  <si>
    <t>90061306</t>
  </si>
  <si>
    <t>DEYVIS FABRICIO</t>
  </si>
  <si>
    <t>TERESO</t>
  </si>
  <si>
    <t>90428681</t>
  </si>
  <si>
    <t>FABIANA ANTONELLA</t>
  </si>
  <si>
    <t>91726747</t>
  </si>
  <si>
    <t>MODRICK FARID</t>
  </si>
  <si>
    <t>91957848</t>
  </si>
  <si>
    <t>AISLINN SOPHIA</t>
  </si>
  <si>
    <t>92260137</t>
  </si>
  <si>
    <t>JULIANA DAYLETH</t>
  </si>
  <si>
    <t>92421300</t>
  </si>
  <si>
    <t>ZEYNEPH KHANSU</t>
  </si>
  <si>
    <t>SD-N0151989</t>
  </si>
  <si>
    <t>SINACAY</t>
  </si>
  <si>
    <t>KETTY</t>
  </si>
  <si>
    <t>2022-05-03 00:00:00</t>
  </si>
  <si>
    <t>2022-05-09 00:00:00</t>
  </si>
  <si>
    <t>2022-05-02 00:00:00</t>
  </si>
  <si>
    <t>2022-05-06 00:00:00</t>
  </si>
  <si>
    <t>2022-05-01 00:00:00</t>
  </si>
  <si>
    <t>2022-05-05 00:00:00</t>
  </si>
  <si>
    <t>2022-05-07 00:00:00</t>
  </si>
  <si>
    <t>2022-05-04 00:00:00</t>
  </si>
  <si>
    <t>42072629</t>
  </si>
  <si>
    <t>FRANCISCO ANTONIO</t>
  </si>
  <si>
    <t>61126546</t>
  </si>
  <si>
    <t>MICHELLE YSABEL</t>
  </si>
  <si>
    <t>74061474</t>
  </si>
  <si>
    <t>YEFERSON SIMEON</t>
  </si>
  <si>
    <t>44612749</t>
  </si>
  <si>
    <t>ALFONZO</t>
  </si>
  <si>
    <t>GOICOCHEA</t>
  </si>
  <si>
    <t>10202089</t>
  </si>
  <si>
    <t>ISMINIO</t>
  </si>
  <si>
    <t>44114188</t>
  </si>
  <si>
    <t>JISELA</t>
  </si>
  <si>
    <t>62925226</t>
  </si>
  <si>
    <t>JERRY MATHIAS</t>
  </si>
  <si>
    <t>60011327</t>
  </si>
  <si>
    <t>73597459</t>
  </si>
  <si>
    <t>CATHERINE JOHANA</t>
  </si>
  <si>
    <t>22402463</t>
  </si>
  <si>
    <t>ORFA VICTORIA</t>
  </si>
  <si>
    <t>80708786</t>
  </si>
  <si>
    <t>92128852</t>
  </si>
  <si>
    <t>ASHLY KAROL ALEXANDRA</t>
  </si>
  <si>
    <t>22463763</t>
  </si>
  <si>
    <t>PERCY MANUEL</t>
  </si>
  <si>
    <t>74882783</t>
  </si>
  <si>
    <t>ATANASIO</t>
  </si>
  <si>
    <t>41164540</t>
  </si>
  <si>
    <t>EDINSON ALEJANDRO</t>
  </si>
  <si>
    <t>DOMINGUEZ VERDE</t>
  </si>
  <si>
    <t>72266775</t>
  </si>
  <si>
    <t>BRISSA MILENIA</t>
  </si>
  <si>
    <t>47245108</t>
  </si>
  <si>
    <t>LAURA JASMIN</t>
  </si>
  <si>
    <t>22405674</t>
  </si>
  <si>
    <t>YONI MARCOS</t>
  </si>
  <si>
    <t>61370534</t>
  </si>
  <si>
    <t>ROSELLA</t>
  </si>
  <si>
    <t>41845846</t>
  </si>
  <si>
    <t>MIGUEL ANTHONY</t>
  </si>
  <si>
    <t>43803198</t>
  </si>
  <si>
    <t>ARCELA</t>
  </si>
  <si>
    <t>76369058</t>
  </si>
  <si>
    <t>JEMIMA KEREN</t>
  </si>
  <si>
    <t>76190199</t>
  </si>
  <si>
    <t>63204161</t>
  </si>
  <si>
    <t>RICARDO KRUSHEV</t>
  </si>
  <si>
    <t>72639066</t>
  </si>
  <si>
    <t>CRISTHIAN ALEJANDRO</t>
  </si>
  <si>
    <t>PACCO</t>
  </si>
  <si>
    <t>22401996</t>
  </si>
  <si>
    <t>BERTHA ELIZABETH</t>
  </si>
  <si>
    <t>71872348</t>
  </si>
  <si>
    <t>ZE CARLOS</t>
  </si>
  <si>
    <t>22435284</t>
  </si>
  <si>
    <t>41386655</t>
  </si>
  <si>
    <t>41451646</t>
  </si>
  <si>
    <t>61543593</t>
  </si>
  <si>
    <t>60219784</t>
  </si>
  <si>
    <t>HELEN</t>
  </si>
  <si>
    <t>41658252</t>
  </si>
  <si>
    <t>PERCY</t>
  </si>
  <si>
    <t>22500710</t>
  </si>
  <si>
    <t>PABLO SAVINO</t>
  </si>
  <si>
    <t>22422169</t>
  </si>
  <si>
    <t>LUISA ZORAIDA</t>
  </si>
  <si>
    <t>90282688</t>
  </si>
  <si>
    <t>YOBANNI NICOLAS</t>
  </si>
  <si>
    <t>42045859</t>
  </si>
  <si>
    <t>MATILDE LIZABETH</t>
  </si>
  <si>
    <t>22409339</t>
  </si>
  <si>
    <t>PORFIRIO HELMER</t>
  </si>
  <si>
    <t>78502813</t>
  </si>
  <si>
    <t>LIZ YOVANA</t>
  </si>
  <si>
    <t>43968001</t>
  </si>
  <si>
    <t>CORONACION</t>
  </si>
  <si>
    <t>42982899</t>
  </si>
  <si>
    <t>22512219</t>
  </si>
  <si>
    <t>72210359</t>
  </si>
  <si>
    <t>YESSENIA EMPERATRIZ</t>
  </si>
  <si>
    <t>LOMBARDY</t>
  </si>
  <si>
    <t>22477390</t>
  </si>
  <si>
    <t>43915102</t>
  </si>
  <si>
    <t>YULISA DAISI</t>
  </si>
  <si>
    <t>22491918</t>
  </si>
  <si>
    <t>MISAELA</t>
  </si>
  <si>
    <t>22426817</t>
  </si>
  <si>
    <t>ADLER AURELIO</t>
  </si>
  <si>
    <t>61221068</t>
  </si>
  <si>
    <t>ANGELICA MARIANA</t>
  </si>
  <si>
    <t>22515070</t>
  </si>
  <si>
    <t>OSCAR IGNACIO</t>
  </si>
  <si>
    <t>22490613</t>
  </si>
  <si>
    <t>22411132</t>
  </si>
  <si>
    <t>EVA ROMELIA</t>
  </si>
  <si>
    <t>DE RIVERA</t>
  </si>
  <si>
    <t>46141453</t>
  </si>
  <si>
    <t>YEKATERINA SUHELIA</t>
  </si>
  <si>
    <t>22486678</t>
  </si>
  <si>
    <t>INDY</t>
  </si>
  <si>
    <t>90219664</t>
  </si>
  <si>
    <t>DAFNE SHANTALL</t>
  </si>
  <si>
    <t>61928280</t>
  </si>
  <si>
    <t>BRITS ALISON</t>
  </si>
  <si>
    <t>48279568</t>
  </si>
  <si>
    <t>ELINDA MARILI</t>
  </si>
  <si>
    <t>40661431</t>
  </si>
  <si>
    <t>ALDO ARTURO</t>
  </si>
  <si>
    <t>22419401</t>
  </si>
  <si>
    <t>VICENTE ANTONIO</t>
  </si>
  <si>
    <t>01000881</t>
  </si>
  <si>
    <t>22427540</t>
  </si>
  <si>
    <t>YOVANI JOVITA</t>
  </si>
  <si>
    <t>DE NOBLEJAS</t>
  </si>
  <si>
    <t>74593573</t>
  </si>
  <si>
    <t>22749179</t>
  </si>
  <si>
    <t>SONIA SUSI</t>
  </si>
  <si>
    <t>43957025</t>
  </si>
  <si>
    <t>JAQUELIN DIANA</t>
  </si>
  <si>
    <t>HUACHACA</t>
  </si>
  <si>
    <t>22513273</t>
  </si>
  <si>
    <t>FREDI</t>
  </si>
  <si>
    <t>09166165</t>
  </si>
  <si>
    <t>EDGARDO GODOFREDO</t>
  </si>
  <si>
    <t>22719393</t>
  </si>
  <si>
    <t>22494006</t>
  </si>
  <si>
    <t>41048834</t>
  </si>
  <si>
    <t>HEIDY VELSY</t>
  </si>
  <si>
    <t>80007314</t>
  </si>
  <si>
    <t>DE LA PUENTE</t>
  </si>
  <si>
    <t>45333711</t>
  </si>
  <si>
    <t>ADONIA</t>
  </si>
  <si>
    <t>71919274</t>
  </si>
  <si>
    <t>ANDREA CELESTE</t>
  </si>
  <si>
    <t>61928235</t>
  </si>
  <si>
    <t>LOURDES NELLY</t>
  </si>
  <si>
    <t>79580515</t>
  </si>
  <si>
    <t>HELEN KRISTELL</t>
  </si>
  <si>
    <t>47105439</t>
  </si>
  <si>
    <t>LIZ IVET</t>
  </si>
  <si>
    <t>ASTETE</t>
  </si>
  <si>
    <t>76266634</t>
  </si>
  <si>
    <t>STEFFANI FRANCESCA</t>
  </si>
  <si>
    <t>22481579</t>
  </si>
  <si>
    <t>43117666</t>
  </si>
  <si>
    <t>RONEL CARLOS</t>
  </si>
  <si>
    <t>48307884</t>
  </si>
  <si>
    <t>EDILICIA</t>
  </si>
  <si>
    <t>92802176</t>
  </si>
  <si>
    <t>OLIVER JAMESS</t>
  </si>
  <si>
    <t>79308942</t>
  </si>
  <si>
    <t>YANDEL MANUEL</t>
  </si>
  <si>
    <t>78286155</t>
  </si>
  <si>
    <t>RONALDO ALEXANDER</t>
  </si>
  <si>
    <t>22482173</t>
  </si>
  <si>
    <t>76436821</t>
  </si>
  <si>
    <t>ALEXANDRA</t>
  </si>
  <si>
    <t>79076804</t>
  </si>
  <si>
    <t>MARYURI MAYTE</t>
  </si>
  <si>
    <t>90150640</t>
  </si>
  <si>
    <t>JHIRAM MAHIZEL</t>
  </si>
  <si>
    <t>72358895</t>
  </si>
  <si>
    <t>ROSAURA</t>
  </si>
  <si>
    <t>22510294</t>
  </si>
  <si>
    <t>FLAVIO CESAR</t>
  </si>
  <si>
    <t>73611126</t>
  </si>
  <si>
    <t>EVA KARINNA RENNE</t>
  </si>
  <si>
    <t>ENRRIQUE</t>
  </si>
  <si>
    <t>22455970</t>
  </si>
  <si>
    <t>41391414</t>
  </si>
  <si>
    <t>ELIA</t>
  </si>
  <si>
    <t>41538907</t>
  </si>
  <si>
    <t>72779551</t>
  </si>
  <si>
    <t>WALTER JAVIER</t>
  </si>
  <si>
    <t>81098981</t>
  </si>
  <si>
    <t>BENJAMIN JHEREMY</t>
  </si>
  <si>
    <t>22527555</t>
  </si>
  <si>
    <t>MERCEDES LUCY</t>
  </si>
  <si>
    <t>22470548</t>
  </si>
  <si>
    <t>SIXTINA</t>
  </si>
  <si>
    <t>76878643</t>
  </si>
  <si>
    <t>KATERIN JOSELIN</t>
  </si>
  <si>
    <t>40683870</t>
  </si>
  <si>
    <t>ALEX</t>
  </si>
  <si>
    <t>43889469</t>
  </si>
  <si>
    <t>22431145</t>
  </si>
  <si>
    <t>47099761</t>
  </si>
  <si>
    <t>SALY LUZ</t>
  </si>
  <si>
    <t>72166194</t>
  </si>
  <si>
    <t>DIEGO ARMANDO</t>
  </si>
  <si>
    <t>09356302</t>
  </si>
  <si>
    <t>JESUS ARTURO</t>
  </si>
  <si>
    <t>MOROTE</t>
  </si>
  <si>
    <t>74616204</t>
  </si>
  <si>
    <t>DANIZA MILAGROS</t>
  </si>
  <si>
    <t>48279941</t>
  </si>
  <si>
    <t>YULI YOBANA</t>
  </si>
  <si>
    <t>42868312</t>
  </si>
  <si>
    <t>42709745</t>
  </si>
  <si>
    <t>JAIMITO</t>
  </si>
  <si>
    <t>62151184</t>
  </si>
  <si>
    <t>MARIA ANTONIA</t>
  </si>
  <si>
    <t>44121532</t>
  </si>
  <si>
    <t>75848031</t>
  </si>
  <si>
    <t>ESMERALDA NOEMI</t>
  </si>
  <si>
    <t>47424927</t>
  </si>
  <si>
    <t>ELIASIB ROSARIO</t>
  </si>
  <si>
    <t>44747044</t>
  </si>
  <si>
    <t>JESSICA HERMELINDA</t>
  </si>
  <si>
    <t>FIRMA</t>
  </si>
  <si>
    <t>74933247</t>
  </si>
  <si>
    <t>BRIGHIT KAROL</t>
  </si>
  <si>
    <t>YAPUCHURA</t>
  </si>
  <si>
    <t>45657813</t>
  </si>
  <si>
    <t>44337829</t>
  </si>
  <si>
    <t>ROSIO</t>
  </si>
  <si>
    <t>22459980</t>
  </si>
  <si>
    <t>74616206</t>
  </si>
  <si>
    <t>62919125</t>
  </si>
  <si>
    <t>CRISTEL JOLYE</t>
  </si>
  <si>
    <t>72149846</t>
  </si>
  <si>
    <t>LUZ CLENY</t>
  </si>
  <si>
    <t>79025270</t>
  </si>
  <si>
    <t>ALONDRA ALEXANDRA</t>
  </si>
  <si>
    <t>91554616</t>
  </si>
  <si>
    <t>ANABEL LARA ROCIO</t>
  </si>
  <si>
    <t>73603191</t>
  </si>
  <si>
    <t>DEYANIRA LUCERO</t>
  </si>
  <si>
    <t>43944336</t>
  </si>
  <si>
    <t>29671715</t>
  </si>
  <si>
    <t>48792845</t>
  </si>
  <si>
    <t>DANIELA YSABELA</t>
  </si>
  <si>
    <t>78663556</t>
  </si>
  <si>
    <t>ANGELINA AROMY</t>
  </si>
  <si>
    <t>40325129</t>
  </si>
  <si>
    <t>YOLANDA HAYDEE</t>
  </si>
  <si>
    <t>22458176</t>
  </si>
  <si>
    <t>04025349</t>
  </si>
  <si>
    <t>CIRILO TEOFILO</t>
  </si>
  <si>
    <t>41403184</t>
  </si>
  <si>
    <t>SELLY NATALIE</t>
  </si>
  <si>
    <t>75227427</t>
  </si>
  <si>
    <t>CLENY CATERIN</t>
  </si>
  <si>
    <t>76980754</t>
  </si>
  <si>
    <t>EDW SHANDEY</t>
  </si>
  <si>
    <t>80135578</t>
  </si>
  <si>
    <t>DAYMELI</t>
  </si>
  <si>
    <t>YSUIZA</t>
  </si>
  <si>
    <t>60845439</t>
  </si>
  <si>
    <t>45668059</t>
  </si>
  <si>
    <t>RETUBLO</t>
  </si>
  <si>
    <t>61370409</t>
  </si>
  <si>
    <t>KYARA MARICIELO</t>
  </si>
  <si>
    <t>80041219</t>
  </si>
  <si>
    <t>76439383</t>
  </si>
  <si>
    <t>PIERO RAUL</t>
  </si>
  <si>
    <t>90475672</t>
  </si>
  <si>
    <t>JOED GALLESE JOSHYRO</t>
  </si>
  <si>
    <t>40255079</t>
  </si>
  <si>
    <t>NAZARIA MANUELA</t>
  </si>
  <si>
    <t>22516221</t>
  </si>
  <si>
    <t>REY ESCOT</t>
  </si>
  <si>
    <t>VIDUBIZAGA</t>
  </si>
  <si>
    <t>23149506</t>
  </si>
  <si>
    <t>ANACETA</t>
  </si>
  <si>
    <t>79594100</t>
  </si>
  <si>
    <t>BENJYOZZY NEYJARDLYNK</t>
  </si>
  <si>
    <t>41852523</t>
  </si>
  <si>
    <t>JESUS JOSE</t>
  </si>
  <si>
    <t>80040911</t>
  </si>
  <si>
    <t>90126727</t>
  </si>
  <si>
    <t>LINDA LUZELI</t>
  </si>
  <si>
    <t>43826568</t>
  </si>
  <si>
    <t>YANCARLO</t>
  </si>
  <si>
    <t>76444420</t>
  </si>
  <si>
    <t>YOMAR RENZO</t>
  </si>
  <si>
    <t>81115165</t>
  </si>
  <si>
    <t>NEYMAR MESSI</t>
  </si>
  <si>
    <t>74660068</t>
  </si>
  <si>
    <t>MADAI MAVET</t>
  </si>
  <si>
    <t>79604836</t>
  </si>
  <si>
    <t>MESSI SUAREZ</t>
  </si>
  <si>
    <t>75018383</t>
  </si>
  <si>
    <t>JOSE WILMER</t>
  </si>
  <si>
    <t>62468840</t>
  </si>
  <si>
    <t>BELL KIARA ZHAIT</t>
  </si>
  <si>
    <t>23158333</t>
  </si>
  <si>
    <t>04043744</t>
  </si>
  <si>
    <t>79403000</t>
  </si>
  <si>
    <t>FABRICIO ANGELO YERSON</t>
  </si>
  <si>
    <t>70978187</t>
  </si>
  <si>
    <t>RUTH NOEMI</t>
  </si>
  <si>
    <t>80029151</t>
  </si>
  <si>
    <t>ROSA REGINA</t>
  </si>
  <si>
    <t>71850687</t>
  </si>
  <si>
    <t>GENESIS BELEN</t>
  </si>
  <si>
    <t>48624471</t>
  </si>
  <si>
    <t>HELENI</t>
  </si>
  <si>
    <t>92851558</t>
  </si>
  <si>
    <t>HANNIAH ALEXANDRA</t>
  </si>
  <si>
    <t>44785760</t>
  </si>
  <si>
    <t>00015098</t>
  </si>
  <si>
    <t>IRARICA</t>
  </si>
  <si>
    <t>22429553</t>
  </si>
  <si>
    <t>FELIX SABINO</t>
  </si>
  <si>
    <t>72424750</t>
  </si>
  <si>
    <t>MODENA</t>
  </si>
  <si>
    <t>22517200</t>
  </si>
  <si>
    <t>WILDER MANOLO</t>
  </si>
  <si>
    <t>90066050</t>
  </si>
  <si>
    <t>RENZO JARED</t>
  </si>
  <si>
    <t>47383257</t>
  </si>
  <si>
    <t>TIFANNY BRISETTE</t>
  </si>
  <si>
    <t>72506871</t>
  </si>
  <si>
    <t>JEANNIE BRIGGYTHE</t>
  </si>
  <si>
    <t>22476530</t>
  </si>
  <si>
    <t>LUS MARISOL</t>
  </si>
  <si>
    <t>AVILA DE HERRERA</t>
  </si>
  <si>
    <t>43326466</t>
  </si>
  <si>
    <t>MARINA VICTORIA</t>
  </si>
  <si>
    <t>72879904</t>
  </si>
  <si>
    <t>10549824</t>
  </si>
  <si>
    <t>RUTH ESTHER</t>
  </si>
  <si>
    <t>22425615</t>
  </si>
  <si>
    <t>ANTONIO PEDRO</t>
  </si>
  <si>
    <t>44227590</t>
  </si>
  <si>
    <t>AIDA ANGELICA</t>
  </si>
  <si>
    <t>41504850</t>
  </si>
  <si>
    <t>LIZ BERIT</t>
  </si>
  <si>
    <t>46204978</t>
  </si>
  <si>
    <t>22493273</t>
  </si>
  <si>
    <t>SHICSHE</t>
  </si>
  <si>
    <t>23168890</t>
  </si>
  <si>
    <t>41590723</t>
  </si>
  <si>
    <t>LIZZETH MERCEDEZ</t>
  </si>
  <si>
    <t>60697390</t>
  </si>
  <si>
    <t>SHAROM IRIEL</t>
  </si>
  <si>
    <t>CANCHANYA</t>
  </si>
  <si>
    <t>42981395</t>
  </si>
  <si>
    <t>EDWIN ANTONIO</t>
  </si>
  <si>
    <t>47452667</t>
  </si>
  <si>
    <t>MEDALY DEL CARMEN</t>
  </si>
  <si>
    <t>62531190</t>
  </si>
  <si>
    <t>PIERRE ABDIAS</t>
  </si>
  <si>
    <t>72112650</t>
  </si>
  <si>
    <t>KAREM LOURDES</t>
  </si>
  <si>
    <t>CE000130467</t>
  </si>
  <si>
    <t>MILAGROS JOSELYN</t>
  </si>
  <si>
    <t>77658535</t>
  </si>
  <si>
    <t>KEVIN GUDMAR</t>
  </si>
  <si>
    <t>73742295</t>
  </si>
  <si>
    <t>ZEYLI KENELY</t>
  </si>
  <si>
    <t>46001202</t>
  </si>
  <si>
    <t>REINERIO</t>
  </si>
  <si>
    <t>07910377</t>
  </si>
  <si>
    <t>41156317</t>
  </si>
  <si>
    <t>JULIAN ENRIQUE</t>
  </si>
  <si>
    <t>42302964</t>
  </si>
  <si>
    <t>MIGUEL ELIAS</t>
  </si>
  <si>
    <t>77383324</t>
  </si>
  <si>
    <t>LUZ BEATRIZ</t>
  </si>
  <si>
    <t>48514321</t>
  </si>
  <si>
    <t>VELASQUE</t>
  </si>
  <si>
    <t>63445705</t>
  </si>
  <si>
    <t>YAMELI</t>
  </si>
  <si>
    <t>61944653</t>
  </si>
  <si>
    <t>MAURO SINECIO</t>
  </si>
  <si>
    <t>SEPULVEDA</t>
  </si>
  <si>
    <t>TARICUARIMA</t>
  </si>
  <si>
    <t>46948802</t>
  </si>
  <si>
    <t>BITER MOISES</t>
  </si>
  <si>
    <t>04072941</t>
  </si>
  <si>
    <t>HEBER JOEL</t>
  </si>
  <si>
    <t>73824180</t>
  </si>
  <si>
    <t>YESSENIA KARINA</t>
  </si>
  <si>
    <t>46408255</t>
  </si>
  <si>
    <t>75555324</t>
  </si>
  <si>
    <t>MILTON VILCHES</t>
  </si>
  <si>
    <t>22513610</t>
  </si>
  <si>
    <t>CELIA RAQUEL</t>
  </si>
  <si>
    <t>90472427</t>
  </si>
  <si>
    <t>EDRICK EMILIO</t>
  </si>
  <si>
    <t>61344234</t>
  </si>
  <si>
    <t>DEYANEYRA ANYELA</t>
  </si>
  <si>
    <t>45224740</t>
  </si>
  <si>
    <t>YANETH VANESSA</t>
  </si>
  <si>
    <t>77209703</t>
  </si>
  <si>
    <t>JHON KEVIN</t>
  </si>
  <si>
    <t>22477289</t>
  </si>
  <si>
    <t>22431137</t>
  </si>
  <si>
    <t>91467548</t>
  </si>
  <si>
    <t>BRIANA VALENTINA</t>
  </si>
  <si>
    <t>91857361</t>
  </si>
  <si>
    <t>DANIELA ALESSANDRA</t>
  </si>
  <si>
    <t>23166342</t>
  </si>
  <si>
    <t>76143229</t>
  </si>
  <si>
    <t>GRACE BETHSAINE</t>
  </si>
  <si>
    <t>44724937</t>
  </si>
  <si>
    <t>75816187</t>
  </si>
  <si>
    <t>22400784</t>
  </si>
  <si>
    <t>HUGO</t>
  </si>
  <si>
    <t>80631009</t>
  </si>
  <si>
    <t>70677305</t>
  </si>
  <si>
    <t>SINDIA KEISI</t>
  </si>
  <si>
    <t>23146635</t>
  </si>
  <si>
    <t>ALEJANDRA</t>
  </si>
  <si>
    <t>22712620</t>
  </si>
  <si>
    <t>21254230</t>
  </si>
  <si>
    <t>DE ROSALES</t>
  </si>
  <si>
    <t>78735363</t>
  </si>
  <si>
    <t>42666215</t>
  </si>
  <si>
    <t>YENY</t>
  </si>
  <si>
    <t>74951448</t>
  </si>
  <si>
    <t>08802253</t>
  </si>
  <si>
    <t>EUSEBIO DANIEL</t>
  </si>
  <si>
    <t>GUARDAMINO</t>
  </si>
  <si>
    <t>47696577</t>
  </si>
  <si>
    <t>ROY ROBERT</t>
  </si>
  <si>
    <t>46787761</t>
  </si>
  <si>
    <t>DENIS</t>
  </si>
  <si>
    <t>74943961</t>
  </si>
  <si>
    <t>DICK JINO</t>
  </si>
  <si>
    <t>70613980</t>
  </si>
  <si>
    <t>ROSAURA ELIZABETH</t>
  </si>
  <si>
    <t>61254163</t>
  </si>
  <si>
    <t>YOSELIN BRIYITH</t>
  </si>
  <si>
    <t>22484307</t>
  </si>
  <si>
    <t>48038152</t>
  </si>
  <si>
    <t>KATY</t>
  </si>
  <si>
    <t>22430087</t>
  </si>
  <si>
    <t>AUGUSTO REGULAR</t>
  </si>
  <si>
    <t>47791437</t>
  </si>
  <si>
    <t>SISI</t>
  </si>
  <si>
    <t>40109276</t>
  </si>
  <si>
    <t>72097085</t>
  </si>
  <si>
    <t>JENIFER GINA</t>
  </si>
  <si>
    <t>41007365</t>
  </si>
  <si>
    <t>HEINER RENZO</t>
  </si>
  <si>
    <t>SD-N0151835</t>
  </si>
  <si>
    <t>LUCIANAY NAZAMI</t>
  </si>
  <si>
    <t>ESPAÑA</t>
  </si>
  <si>
    <t>40791918</t>
  </si>
  <si>
    <t>CELADITA</t>
  </si>
  <si>
    <t>22731980</t>
  </si>
  <si>
    <t>CARMINA VICTORIA</t>
  </si>
  <si>
    <t>71709067</t>
  </si>
  <si>
    <t>LEDY DAYSE</t>
  </si>
  <si>
    <t>48484281</t>
  </si>
  <si>
    <t>DORCAS ROXANA</t>
  </si>
  <si>
    <t>40576461</t>
  </si>
  <si>
    <t>LUZ YANINA</t>
  </si>
  <si>
    <t>20013928</t>
  </si>
  <si>
    <t>QUICHCA</t>
  </si>
  <si>
    <t>78489409</t>
  </si>
  <si>
    <t>GÉNESIS NOEMÍ</t>
  </si>
  <si>
    <t>30401771</t>
  </si>
  <si>
    <t>ITRIGO</t>
  </si>
  <si>
    <t>90764544</t>
  </si>
  <si>
    <t>ANTONIO GABRIEL</t>
  </si>
  <si>
    <t>40828674</t>
  </si>
  <si>
    <t>LISSET VICTORIA</t>
  </si>
  <si>
    <t>71892381</t>
  </si>
  <si>
    <t>61546317</t>
  </si>
  <si>
    <t>SAMUEL JAIR HEBER</t>
  </si>
  <si>
    <t>71325232</t>
  </si>
  <si>
    <t>VANESSA LUCIA</t>
  </si>
  <si>
    <t>22403564</t>
  </si>
  <si>
    <t>LEONOR</t>
  </si>
  <si>
    <t>22488835</t>
  </si>
  <si>
    <t>22667067</t>
  </si>
  <si>
    <t>TALANCHA</t>
  </si>
  <si>
    <t>73587021</t>
  </si>
  <si>
    <t>45933515</t>
  </si>
  <si>
    <t>YORGE</t>
  </si>
  <si>
    <t>75142260</t>
  </si>
  <si>
    <t>RONALD YOSEPH</t>
  </si>
  <si>
    <t>48524279</t>
  </si>
  <si>
    <t>41681679</t>
  </si>
  <si>
    <t>DELMITH</t>
  </si>
  <si>
    <t>44768370</t>
  </si>
  <si>
    <t>YENY SUSI</t>
  </si>
  <si>
    <t>72886806</t>
  </si>
  <si>
    <t>FRANCO JHONATAN</t>
  </si>
  <si>
    <t>45271589</t>
  </si>
  <si>
    <t>ROY ANGEL</t>
  </si>
  <si>
    <t>47099423</t>
  </si>
  <si>
    <t>JHON EDILSON</t>
  </si>
  <si>
    <t>40149414</t>
  </si>
  <si>
    <t>44140493</t>
  </si>
  <si>
    <t>JUDITH MIRIAM</t>
  </si>
  <si>
    <t>22429794</t>
  </si>
  <si>
    <t>22520783</t>
  </si>
  <si>
    <t>LIDIA JUANA</t>
  </si>
  <si>
    <t>22460226</t>
  </si>
  <si>
    <t>BEBELU HIPOLITA</t>
  </si>
  <si>
    <t>08703799</t>
  </si>
  <si>
    <t>CESAR EDGARDO</t>
  </si>
  <si>
    <t>44810014</t>
  </si>
  <si>
    <t>ANA MELVA</t>
  </si>
  <si>
    <t>44923842</t>
  </si>
  <si>
    <t>22417601</t>
  </si>
  <si>
    <t>76477435</t>
  </si>
  <si>
    <t>YONITA TANIA</t>
  </si>
  <si>
    <t>76077403</t>
  </si>
  <si>
    <t>JENNY SHERLY</t>
  </si>
  <si>
    <t>42494944</t>
  </si>
  <si>
    <t>CARLOS ANTONIO</t>
  </si>
  <si>
    <t>22520724</t>
  </si>
  <si>
    <t>40143419</t>
  </si>
  <si>
    <t>NOE JESUS</t>
  </si>
  <si>
    <t>PECHO</t>
  </si>
  <si>
    <t>00013046</t>
  </si>
  <si>
    <t>ALDA SONIA</t>
  </si>
  <si>
    <t>BOBADILLA</t>
  </si>
  <si>
    <t>DE MAYTA</t>
  </si>
  <si>
    <t>72455485</t>
  </si>
  <si>
    <t>KEVIN MARCO</t>
  </si>
  <si>
    <t>CHALCO</t>
  </si>
  <si>
    <t>43746807</t>
  </si>
  <si>
    <t>JHON</t>
  </si>
  <si>
    <t>MAYHUIRE</t>
  </si>
  <si>
    <t>22497269</t>
  </si>
  <si>
    <t>YANET PATRICIA</t>
  </si>
  <si>
    <t>22474039</t>
  </si>
  <si>
    <t>91370240</t>
  </si>
  <si>
    <t>ADRIEL MORGAN</t>
  </si>
  <si>
    <t>46136545</t>
  </si>
  <si>
    <t>JULIO ANDRES</t>
  </si>
  <si>
    <t>41374716</t>
  </si>
  <si>
    <t>ELIZABETH AURELIA</t>
  </si>
  <si>
    <t>10625927</t>
  </si>
  <si>
    <t>CARLA IVONNE</t>
  </si>
  <si>
    <t>73591631</t>
  </si>
  <si>
    <t>YASHIRA EDGARDA</t>
  </si>
  <si>
    <t>71784799</t>
  </si>
  <si>
    <t>ANGIE JHOMIRA</t>
  </si>
  <si>
    <t>42932037</t>
  </si>
  <si>
    <t>ELIDA ESTANISLA</t>
  </si>
  <si>
    <t>22960650</t>
  </si>
  <si>
    <t>70971957</t>
  </si>
  <si>
    <t>JHOAN BRAYAN</t>
  </si>
  <si>
    <t>DEGOLLAR</t>
  </si>
  <si>
    <t>44569312</t>
  </si>
  <si>
    <t>YRIS VICTORIA</t>
  </si>
  <si>
    <t>04214997</t>
  </si>
  <si>
    <t>48173505</t>
  </si>
  <si>
    <t>JERZON SAMUEL</t>
  </si>
  <si>
    <t>74361916</t>
  </si>
  <si>
    <t>DENISSE FIORELLA</t>
  </si>
  <si>
    <t>75015215</t>
  </si>
  <si>
    <t>ELIZABETH LIZBETH</t>
  </si>
  <si>
    <t>40917925</t>
  </si>
  <si>
    <t>71539181</t>
  </si>
  <si>
    <t>GERALDINE JORDANA</t>
  </si>
  <si>
    <t>44836526</t>
  </si>
  <si>
    <t>YULEMA</t>
  </si>
  <si>
    <t>22471889</t>
  </si>
  <si>
    <t>46646534</t>
  </si>
  <si>
    <t>NANCY ELISA</t>
  </si>
  <si>
    <t>76355267</t>
  </si>
  <si>
    <t>ORFA ANALIS</t>
  </si>
  <si>
    <t>22512445</t>
  </si>
  <si>
    <t>HILARIO CLAUDIO</t>
  </si>
  <si>
    <t>75195844</t>
  </si>
  <si>
    <t>JUANAN</t>
  </si>
  <si>
    <t>76953315</t>
  </si>
  <si>
    <t>GRACE PAOLA</t>
  </si>
  <si>
    <t>22740248</t>
  </si>
  <si>
    <t>CARDINAS</t>
  </si>
  <si>
    <t>47570119</t>
  </si>
  <si>
    <t>YESMIN ALMENDRA</t>
  </si>
  <si>
    <t>74211657</t>
  </si>
  <si>
    <t>JHON YOEL</t>
  </si>
  <si>
    <t>40973816</t>
  </si>
  <si>
    <t>MARUZZELLA</t>
  </si>
  <si>
    <t>BALLARTE</t>
  </si>
  <si>
    <t>80000527</t>
  </si>
  <si>
    <t>SUSI ARMIDA</t>
  </si>
  <si>
    <t>47947175</t>
  </si>
  <si>
    <t>KATYA NOHELY</t>
  </si>
  <si>
    <t>41263442</t>
  </si>
  <si>
    <t>06800224</t>
  </si>
  <si>
    <t>CARLOS ARMANDO</t>
  </si>
  <si>
    <t>45907938</t>
  </si>
  <si>
    <t>ROSANEL SUSANA</t>
  </si>
  <si>
    <t>41411707</t>
  </si>
  <si>
    <t>ILIANA IVONNE</t>
  </si>
  <si>
    <t>COMETIVOS</t>
  </si>
  <si>
    <t>73371644</t>
  </si>
  <si>
    <t>EMILY INDIRA</t>
  </si>
  <si>
    <t>46193002</t>
  </si>
  <si>
    <t>SANTA ROSAURA</t>
  </si>
  <si>
    <t>TEREZO</t>
  </si>
  <si>
    <t>29540525</t>
  </si>
  <si>
    <t>DORA LUISA</t>
  </si>
  <si>
    <t>ZEGARRA</t>
  </si>
  <si>
    <t>74563955</t>
  </si>
  <si>
    <t>YOSELINDA</t>
  </si>
  <si>
    <t>70044316</t>
  </si>
  <si>
    <t>LILIAN ESTHER</t>
  </si>
  <si>
    <t>22433204</t>
  </si>
  <si>
    <t>ORFELINDA</t>
  </si>
  <si>
    <t>DE CARNERO</t>
  </si>
  <si>
    <t>22409009</t>
  </si>
  <si>
    <t>22660044</t>
  </si>
  <si>
    <t>HUMBERTO GUIDO</t>
  </si>
  <si>
    <t>ROSAZZA</t>
  </si>
  <si>
    <t>06667299</t>
  </si>
  <si>
    <t>NILTON ITALO</t>
  </si>
  <si>
    <t>40943216</t>
  </si>
  <si>
    <t>CARLOS ESTENIO</t>
  </si>
  <si>
    <t>04067210</t>
  </si>
  <si>
    <t>RICHARD KRUSHEV</t>
  </si>
  <si>
    <t>09052023</t>
  </si>
  <si>
    <t>JOSE DEL CARMEN</t>
  </si>
  <si>
    <t>41923950</t>
  </si>
  <si>
    <t>MATTOS</t>
  </si>
  <si>
    <t>07609788</t>
  </si>
  <si>
    <t>VICTOR ROMULO</t>
  </si>
  <si>
    <t>22870494</t>
  </si>
  <si>
    <t>MEHEMIAS FRANCISCO</t>
  </si>
  <si>
    <t>40503710</t>
  </si>
  <si>
    <t>FRANCISCO PABLO</t>
  </si>
  <si>
    <t>22417351</t>
  </si>
  <si>
    <t>GILBERTO LUIS</t>
  </si>
  <si>
    <t>22509411</t>
  </si>
  <si>
    <t>73603919</t>
  </si>
  <si>
    <t>YUDITH LAURA</t>
  </si>
  <si>
    <t>22969007</t>
  </si>
  <si>
    <t>HANGLINA</t>
  </si>
  <si>
    <t>61197085</t>
  </si>
  <si>
    <t>KASSANDRA ANYELA</t>
  </si>
  <si>
    <t>60245841</t>
  </si>
  <si>
    <t>DAYANA BRIYITH</t>
  </si>
  <si>
    <t>71892473</t>
  </si>
  <si>
    <t>RUDY MAEL</t>
  </si>
  <si>
    <t>62168870</t>
  </si>
  <si>
    <t>JOSE ELMER</t>
  </si>
  <si>
    <t>46104414</t>
  </si>
  <si>
    <t>GABY ELENA</t>
  </si>
  <si>
    <t>IBAEZ</t>
  </si>
  <si>
    <t>20906919</t>
  </si>
  <si>
    <t>QUIQUIA</t>
  </si>
  <si>
    <t>48524254</t>
  </si>
  <si>
    <t>FREDY TEODORO</t>
  </si>
  <si>
    <t>42546208</t>
  </si>
  <si>
    <t>GUILLERMO ANTONIO</t>
  </si>
  <si>
    <t>78720632</t>
  </si>
  <si>
    <t>YERBINA</t>
  </si>
  <si>
    <t>75266442</t>
  </si>
  <si>
    <t>JAVIER OSCAR</t>
  </si>
  <si>
    <t>71637719</t>
  </si>
  <si>
    <t>ALEXANDER FRANKLIN</t>
  </si>
  <si>
    <t>PAITAN</t>
  </si>
  <si>
    <t>71239761</t>
  </si>
  <si>
    <t>71230417</t>
  </si>
  <si>
    <t>WALDIR</t>
  </si>
  <si>
    <t>47708220</t>
  </si>
  <si>
    <t>46420156</t>
  </si>
  <si>
    <t>JOAN HERBERT</t>
  </si>
  <si>
    <t>45250686</t>
  </si>
  <si>
    <t>CHECYA</t>
  </si>
  <si>
    <t>43181644</t>
  </si>
  <si>
    <t>YVAN JAMES</t>
  </si>
  <si>
    <t>HUANCI</t>
  </si>
  <si>
    <t>43534729</t>
  </si>
  <si>
    <t>TINOCO</t>
  </si>
  <si>
    <t>AUTOGENERADO</t>
  </si>
  <si>
    <t>76858289</t>
  </si>
  <si>
    <t>46775848</t>
  </si>
  <si>
    <t>22486806</t>
  </si>
  <si>
    <t>78054542</t>
  </si>
  <si>
    <t>92359883</t>
  </si>
  <si>
    <t>MIKELA SIMIONA</t>
  </si>
  <si>
    <t>DEL CASTILLO</t>
  </si>
  <si>
    <t>MAGARIÑO</t>
  </si>
  <si>
    <t>LIZ JANETH</t>
  </si>
  <si>
    <t>JIMENA</t>
  </si>
  <si>
    <t>63577564</t>
  </si>
  <si>
    <t>FORLAN ESNAIDER</t>
  </si>
  <si>
    <t>62132877</t>
  </si>
  <si>
    <t>JEDNER EUCLIDES</t>
  </si>
  <si>
    <t>71907614</t>
  </si>
  <si>
    <t>JACOB AGEO</t>
  </si>
  <si>
    <t>92589296</t>
  </si>
  <si>
    <t>MAX FRANK ANTHONY</t>
  </si>
  <si>
    <t>SANTA MARIA DEL VALLE</t>
  </si>
  <si>
    <t>22456557</t>
  </si>
  <si>
    <t>EUSEBIA</t>
  </si>
  <si>
    <t>73263538</t>
  </si>
  <si>
    <t>YOMER MENER</t>
  </si>
  <si>
    <t>45721313</t>
  </si>
  <si>
    <t>ADELINA</t>
  </si>
  <si>
    <t>77991994</t>
  </si>
  <si>
    <t>FREDDY YAHHEL</t>
  </si>
  <si>
    <t>22407661</t>
  </si>
  <si>
    <t>ROSA PERPETUA</t>
  </si>
  <si>
    <t>22449331</t>
  </si>
  <si>
    <t>74602434</t>
  </si>
  <si>
    <t>ROSINIA</t>
  </si>
  <si>
    <t>CAMONES</t>
  </si>
  <si>
    <t>63093167</t>
  </si>
  <si>
    <t>MILTON SMITH</t>
  </si>
  <si>
    <t>41686152</t>
  </si>
  <si>
    <t>CATALINA</t>
  </si>
  <si>
    <t>GUILLERMINA</t>
  </si>
  <si>
    <t>91245311</t>
  </si>
  <si>
    <t>KHALESSI LIDSEY</t>
  </si>
  <si>
    <t>PUMARRUMI</t>
  </si>
  <si>
    <t>75163642</t>
  </si>
  <si>
    <t>LEYDI KATHERINE</t>
  </si>
  <si>
    <t>22499488</t>
  </si>
  <si>
    <t>CARLOS LUCIANO</t>
  </si>
  <si>
    <t>PORTOCARRERO</t>
  </si>
  <si>
    <t>72442991</t>
  </si>
  <si>
    <t>ILDER</t>
  </si>
  <si>
    <t>09977182</t>
  </si>
  <si>
    <t>FLOR YDILBERTA</t>
  </si>
  <si>
    <t>BUSTOS</t>
  </si>
  <si>
    <t>MAGUIÑA</t>
  </si>
  <si>
    <t>92661103</t>
  </si>
  <si>
    <t>AILEN BELLA</t>
  </si>
  <si>
    <t>45205679</t>
  </si>
  <si>
    <t>ADAIN</t>
  </si>
  <si>
    <t>46967498</t>
  </si>
  <si>
    <t>YELINA DEISY</t>
  </si>
  <si>
    <t>HUAYTAN</t>
  </si>
  <si>
    <t>EUSEBIO</t>
  </si>
  <si>
    <t>RUEDA</t>
  </si>
  <si>
    <t>OLORTEGUI</t>
  </si>
  <si>
    <t>RICALDI</t>
  </si>
  <si>
    <t>RAUL</t>
  </si>
  <si>
    <t>81330674</t>
  </si>
  <si>
    <t>SOFIA ALEJANDRA</t>
  </si>
  <si>
    <t>76096618</t>
  </si>
  <si>
    <t>48385984</t>
  </si>
  <si>
    <t>63093072</t>
  </si>
  <si>
    <t>JAMES ANGELO ELI</t>
  </si>
  <si>
    <t>22736646</t>
  </si>
  <si>
    <t>23006303</t>
  </si>
  <si>
    <t>ERNESTINA</t>
  </si>
  <si>
    <t>48377801</t>
  </si>
  <si>
    <t>CAROLE KYDRITE</t>
  </si>
  <si>
    <t>42274412</t>
  </si>
  <si>
    <t>MILINA</t>
  </si>
  <si>
    <t>62129622</t>
  </si>
  <si>
    <t>YANETH MELIZA</t>
  </si>
  <si>
    <t>CRIS MILEDY</t>
  </si>
  <si>
    <t>90168553</t>
  </si>
  <si>
    <t>CARLOS EMANUEL</t>
  </si>
  <si>
    <t>81288042</t>
  </si>
  <si>
    <t>BRYAN ADRIANO</t>
  </si>
  <si>
    <t>40642771</t>
  </si>
  <si>
    <t>ELIZABETH YACONDA</t>
  </si>
  <si>
    <t>71472098</t>
  </si>
  <si>
    <t>KARLA KATHERIN</t>
  </si>
  <si>
    <t>CERON</t>
  </si>
  <si>
    <t>22478969</t>
  </si>
  <si>
    <t>NOEMI</t>
  </si>
  <si>
    <t>FLORIDO</t>
  </si>
  <si>
    <t>OBLITAS</t>
  </si>
  <si>
    <t>46549208</t>
  </si>
  <si>
    <t>ELENA SIMONA</t>
  </si>
  <si>
    <t>71888064</t>
  </si>
  <si>
    <t>JULISSA LEA</t>
  </si>
  <si>
    <t>ENRIQUEZ</t>
  </si>
  <si>
    <t>72461465</t>
  </si>
  <si>
    <t>HEIDY JANETH</t>
  </si>
  <si>
    <t>76862402</t>
  </si>
  <si>
    <t>KEVIN</t>
  </si>
  <si>
    <t>63336896</t>
  </si>
  <si>
    <t>YANET FIORELA</t>
  </si>
  <si>
    <t>REATEGUI</t>
  </si>
  <si>
    <t>IBARRA</t>
  </si>
  <si>
    <t>HERMILIO</t>
  </si>
  <si>
    <t>AREVALO</t>
  </si>
  <si>
    <t>73703853</t>
  </si>
  <si>
    <t>GRABRIELA VALERIA</t>
  </si>
  <si>
    <t>74202292</t>
  </si>
  <si>
    <t>SOLANGEL VALERIA</t>
  </si>
  <si>
    <t>PINILLOS</t>
  </si>
  <si>
    <t>TRAUCO</t>
  </si>
  <si>
    <t>JOB</t>
  </si>
  <si>
    <t>48482079</t>
  </si>
  <si>
    <t>JUSTINA</t>
  </si>
  <si>
    <t>2022-05-11</t>
  </si>
  <si>
    <t>2022-05-10</t>
  </si>
  <si>
    <t>07656554</t>
  </si>
  <si>
    <t>ALBERTO ENRIQUE</t>
  </si>
  <si>
    <t>FREUNDT</t>
  </si>
  <si>
    <t>REMY</t>
  </si>
  <si>
    <t>40055428</t>
  </si>
  <si>
    <t>CUSI</t>
  </si>
  <si>
    <t>80016904</t>
  </si>
  <si>
    <t>22861698</t>
  </si>
  <si>
    <t>ALEJANDRO JUVENAL</t>
  </si>
  <si>
    <t>09455458</t>
  </si>
  <si>
    <t>RICHARD JAIME</t>
  </si>
  <si>
    <t>71725990</t>
  </si>
  <si>
    <t>MERIDA SEBASTIANA</t>
  </si>
  <si>
    <t>47801101</t>
  </si>
  <si>
    <t>YULY MARLENI</t>
  </si>
  <si>
    <t>23165404</t>
  </si>
  <si>
    <t>ANNIE GIOVANNA</t>
  </si>
  <si>
    <t>40710410</t>
  </si>
  <si>
    <t>MILAGRITOS</t>
  </si>
  <si>
    <t>22726372</t>
  </si>
  <si>
    <t>74133084</t>
  </si>
  <si>
    <t>MILAGROS MILA</t>
  </si>
  <si>
    <t>22666747</t>
  </si>
  <si>
    <t>HERALDO</t>
  </si>
  <si>
    <t>22521981</t>
  </si>
  <si>
    <t>NOVA MARLENY</t>
  </si>
  <si>
    <t>TAIPE</t>
  </si>
  <si>
    <t>22511546</t>
  </si>
  <si>
    <t>HERLESS BORIS</t>
  </si>
  <si>
    <t>FANO</t>
  </si>
  <si>
    <t>46451542</t>
  </si>
  <si>
    <t>CATIA NOHELY</t>
  </si>
  <si>
    <t>73211462</t>
  </si>
  <si>
    <t>ESTHER PRISCILA</t>
  </si>
  <si>
    <t>43866938</t>
  </si>
  <si>
    <t>ARNALDO</t>
  </si>
  <si>
    <t>VARELLI</t>
  </si>
  <si>
    <t>09362463</t>
  </si>
  <si>
    <t>PERCY OCTAVIO</t>
  </si>
  <si>
    <t>62485935</t>
  </si>
  <si>
    <t>GIOVANNI ALEXANDER</t>
  </si>
  <si>
    <t>75931554</t>
  </si>
  <si>
    <t>FLOR KATERINE</t>
  </si>
  <si>
    <t>79487548</t>
  </si>
  <si>
    <t>EDWIN ALDRIN</t>
  </si>
  <si>
    <t>22515590</t>
  </si>
  <si>
    <t>JOSE ARON</t>
  </si>
  <si>
    <t>47947086</t>
  </si>
  <si>
    <t>KAREN SHIRLEY</t>
  </si>
  <si>
    <t xml:space="preserve">AVILA </t>
  </si>
  <si>
    <t>42807485</t>
  </si>
  <si>
    <t>GODOY</t>
  </si>
  <si>
    <t>40206329</t>
  </si>
  <si>
    <t>ABEL MIGUEL</t>
  </si>
  <si>
    <t>62299395</t>
  </si>
  <si>
    <t>NADIA ANGELICA</t>
  </si>
  <si>
    <t>AHUANARI</t>
  </si>
  <si>
    <t>74236954</t>
  </si>
  <si>
    <t>NILA</t>
  </si>
  <si>
    <t>CCORISONCCO</t>
  </si>
  <si>
    <t>OSCCO</t>
  </si>
  <si>
    <t>71695203</t>
  </si>
  <si>
    <t>LEONOR AMANDA</t>
  </si>
  <si>
    <t>71896351</t>
  </si>
  <si>
    <t>KAREN ANDREA</t>
  </si>
  <si>
    <t>40559956</t>
  </si>
  <si>
    <t>ROSARIO DEL PILAR</t>
  </si>
  <si>
    <t>ANACLETO</t>
  </si>
  <si>
    <t>40680846</t>
  </si>
  <si>
    <t>LISETH JUDITH</t>
  </si>
  <si>
    <t>TIPISMANA</t>
  </si>
  <si>
    <t>76726466</t>
  </si>
  <si>
    <t>ETIGIEL</t>
  </si>
  <si>
    <t>42713597</t>
  </si>
  <si>
    <t>ERIKA MARIELA</t>
  </si>
  <si>
    <t>47913780</t>
  </si>
  <si>
    <t>LUZ ESPERANZA</t>
  </si>
  <si>
    <t>71054899</t>
  </si>
  <si>
    <t>ELVIRA</t>
  </si>
  <si>
    <t>42614068</t>
  </si>
  <si>
    <t>GINA ELISA</t>
  </si>
  <si>
    <t>63203833</t>
  </si>
  <si>
    <t>VALESKA LUANA</t>
  </si>
  <si>
    <t>47365323</t>
  </si>
  <si>
    <t>LIZ MERY</t>
  </si>
  <si>
    <t>76259535</t>
  </si>
  <si>
    <t>43379878</t>
  </si>
  <si>
    <t>SMITH GILMER</t>
  </si>
  <si>
    <t>81676738</t>
  </si>
  <si>
    <t>VANESSA NICOL</t>
  </si>
  <si>
    <t>45604450</t>
  </si>
  <si>
    <t>KATHERINE FRANCESCA</t>
  </si>
  <si>
    <t>40643429</t>
  </si>
  <si>
    <t>45595759</t>
  </si>
  <si>
    <t>FIORELLA CINTYA</t>
  </si>
  <si>
    <t>BLANCAS</t>
  </si>
  <si>
    <t>41739259</t>
  </si>
  <si>
    <t>BETTY NANCY</t>
  </si>
  <si>
    <t>22416371</t>
  </si>
  <si>
    <t>22418692</t>
  </si>
  <si>
    <t>ELSA GLADIS</t>
  </si>
  <si>
    <t>MADRID</t>
  </si>
  <si>
    <t>CRUZ DE ZUÑIGA</t>
  </si>
  <si>
    <t>09909104</t>
  </si>
  <si>
    <t>JADITH</t>
  </si>
  <si>
    <t>CACHIQUE</t>
  </si>
  <si>
    <t>76236333</t>
  </si>
  <si>
    <t>CARMINA</t>
  </si>
  <si>
    <t>22503056</t>
  </si>
  <si>
    <t>22466539</t>
  </si>
  <si>
    <t>70851343</t>
  </si>
  <si>
    <t>DIANA MINOSHKA</t>
  </si>
  <si>
    <t>23012473</t>
  </si>
  <si>
    <t>ROSALMIRA</t>
  </si>
  <si>
    <t>46072841</t>
  </si>
  <si>
    <t>00060053</t>
  </si>
  <si>
    <t>CEMIAS</t>
  </si>
  <si>
    <t>SANGAMA</t>
  </si>
  <si>
    <t>SHUPINGAHUA</t>
  </si>
  <si>
    <t>22994918</t>
  </si>
  <si>
    <t>DE BLAS</t>
  </si>
  <si>
    <t>10351865</t>
  </si>
  <si>
    <t>CARLOS BLAS</t>
  </si>
  <si>
    <t>71576582</t>
  </si>
  <si>
    <t>ANALI ROSA</t>
  </si>
  <si>
    <t>ARAPA</t>
  </si>
  <si>
    <t>22718566</t>
  </si>
  <si>
    <t>DE ABAD</t>
  </si>
  <si>
    <t>92791788</t>
  </si>
  <si>
    <t>ROMINA ALESSIA</t>
  </si>
  <si>
    <t>06867801</t>
  </si>
  <si>
    <t>MOSCOSO</t>
  </si>
  <si>
    <t>08766214</t>
  </si>
  <si>
    <t>LUIS HUMBERTO</t>
  </si>
  <si>
    <t>75114822</t>
  </si>
  <si>
    <t>JUDITH YULISA</t>
  </si>
  <si>
    <t>22491530</t>
  </si>
  <si>
    <t>LUIS JAMES</t>
  </si>
  <si>
    <t>CANO</t>
  </si>
  <si>
    <t>Y VILCHEZ</t>
  </si>
  <si>
    <t>76274757</t>
  </si>
  <si>
    <t>71320957</t>
  </si>
  <si>
    <t>FLOR AYDE</t>
  </si>
  <si>
    <t>22474196</t>
  </si>
  <si>
    <t>LOEL</t>
  </si>
  <si>
    <t>LUQUE</t>
  </si>
  <si>
    <t>27965840</t>
  </si>
  <si>
    <t>HERNANDEZ</t>
  </si>
  <si>
    <t>61375887</t>
  </si>
  <si>
    <t>INGRID NICOLL</t>
  </si>
  <si>
    <t>79196542</t>
  </si>
  <si>
    <t>AARÓN CAYO</t>
  </si>
  <si>
    <t>CABIA</t>
  </si>
  <si>
    <t>09189943</t>
  </si>
  <si>
    <t>AIDA</t>
  </si>
  <si>
    <t>ANAMARIA</t>
  </si>
  <si>
    <t>43809384</t>
  </si>
  <si>
    <t>22748023</t>
  </si>
  <si>
    <t>GOLDER CHANEL</t>
  </si>
  <si>
    <t>23158166</t>
  </si>
  <si>
    <t>SEVERO</t>
  </si>
  <si>
    <t>61133700</t>
  </si>
  <si>
    <t>DARIELIS ELIZABETH</t>
  </si>
  <si>
    <t>TULUMBA</t>
  </si>
  <si>
    <t>43113088</t>
  </si>
  <si>
    <t>OSCATE</t>
  </si>
  <si>
    <t>90650428</t>
  </si>
  <si>
    <t>FLOR MIA KALESY</t>
  </si>
  <si>
    <t>73348469</t>
  </si>
  <si>
    <t>JOHAN CLENIN</t>
  </si>
  <si>
    <t>76971408</t>
  </si>
  <si>
    <t>YANET LILIANA</t>
  </si>
  <si>
    <t>46147727</t>
  </si>
  <si>
    <t>NAIDA</t>
  </si>
  <si>
    <t>47746641</t>
  </si>
  <si>
    <t>73781129</t>
  </si>
  <si>
    <t>TABITA DORCA</t>
  </si>
  <si>
    <t>PEREYRA</t>
  </si>
  <si>
    <t>75206311</t>
  </si>
  <si>
    <t>DOMINICK ANDRE</t>
  </si>
  <si>
    <t>74566162</t>
  </si>
  <si>
    <t>LENIN ESTALIN</t>
  </si>
  <si>
    <t>44037926</t>
  </si>
  <si>
    <t>46473940</t>
  </si>
  <si>
    <t>VILLALOBOS</t>
  </si>
  <si>
    <t>74651045</t>
  </si>
  <si>
    <t>NORIKA</t>
  </si>
  <si>
    <t>22490994</t>
  </si>
  <si>
    <t>PANDO</t>
  </si>
  <si>
    <t>74602391</t>
  </si>
  <si>
    <t>CRISTIAN YUNIOR</t>
  </si>
  <si>
    <t>75899859</t>
  </si>
  <si>
    <t>JASMIN</t>
  </si>
  <si>
    <t>ÑAUPARI</t>
  </si>
  <si>
    <t>74203444</t>
  </si>
  <si>
    <t>HIGUE VICTORIA</t>
  </si>
  <si>
    <t>61254105</t>
  </si>
  <si>
    <t>CIELO ANDREA</t>
  </si>
  <si>
    <t>71988588</t>
  </si>
  <si>
    <t>MONTAÑO</t>
  </si>
  <si>
    <t>80111569</t>
  </si>
  <si>
    <t>48054865</t>
  </si>
  <si>
    <t>76323578</t>
  </si>
  <si>
    <t>MARCELINA MIRIAM</t>
  </si>
  <si>
    <t>75538013</t>
  </si>
  <si>
    <t>ESTHER LUZ</t>
  </si>
  <si>
    <t>22861697</t>
  </si>
  <si>
    <t>OLIMPIA</t>
  </si>
  <si>
    <t>DE MARIÑO</t>
  </si>
  <si>
    <t>48454431</t>
  </si>
  <si>
    <t>LILI</t>
  </si>
  <si>
    <t>75569052</t>
  </si>
  <si>
    <t>44159913</t>
  </si>
  <si>
    <t>EVA EDITH</t>
  </si>
  <si>
    <t>CAMILO</t>
  </si>
  <si>
    <t>76866684</t>
  </si>
  <si>
    <t>NINAQUISPE</t>
  </si>
  <si>
    <t>22883930</t>
  </si>
  <si>
    <t>FRANCISCO LUCIANO</t>
  </si>
  <si>
    <t>46284570</t>
  </si>
  <si>
    <t>DEVORA</t>
  </si>
  <si>
    <t>80104438</t>
  </si>
  <si>
    <t>ZULEMA</t>
  </si>
  <si>
    <t>47689991</t>
  </si>
  <si>
    <t>ROCIO DEL PILAR</t>
  </si>
  <si>
    <t>22411751</t>
  </si>
  <si>
    <t>VICTOR MANUEL</t>
  </si>
  <si>
    <t>GABINO</t>
  </si>
  <si>
    <t>22519872</t>
  </si>
  <si>
    <t>HIPOLITA</t>
  </si>
  <si>
    <t>74426095</t>
  </si>
  <si>
    <t>76871920</t>
  </si>
  <si>
    <t>YOLAISA</t>
  </si>
  <si>
    <t>76298018</t>
  </si>
  <si>
    <t>ANDRES BRYAN</t>
  </si>
  <si>
    <t>VALDEZ</t>
  </si>
  <si>
    <t>61543797</t>
  </si>
  <si>
    <t>CAMILA BELEN</t>
  </si>
  <si>
    <t>NARVAES</t>
  </si>
  <si>
    <t>47572455</t>
  </si>
  <si>
    <t>MIRIAM YESENIA</t>
  </si>
  <si>
    <t>JALIRI</t>
  </si>
  <si>
    <t>90342710</t>
  </si>
  <si>
    <t>JEREMÍAS JOSUÉ</t>
  </si>
  <si>
    <t>48643972</t>
  </si>
  <si>
    <t>CRIS</t>
  </si>
  <si>
    <t>29742734</t>
  </si>
  <si>
    <t>CARRASCO</t>
  </si>
  <si>
    <t>47899003</t>
  </si>
  <si>
    <t>MILAGROS GUADALUPE</t>
  </si>
  <si>
    <t>40090191</t>
  </si>
  <si>
    <t>40902703</t>
  </si>
  <si>
    <t>ALEJANDRINA ROSA</t>
  </si>
  <si>
    <t>61730357</t>
  </si>
  <si>
    <t>JIMMI</t>
  </si>
  <si>
    <t>MICHILENA</t>
  </si>
  <si>
    <t>71614774</t>
  </si>
  <si>
    <t>IDEL JHOSMEL</t>
  </si>
  <si>
    <t>70887734</t>
  </si>
  <si>
    <t>SHANDE JOAO</t>
  </si>
  <si>
    <t>22513542</t>
  </si>
  <si>
    <t>MAURO</t>
  </si>
  <si>
    <t>22521668</t>
  </si>
  <si>
    <t>LUCIA ERLINDA</t>
  </si>
  <si>
    <t>71918858</t>
  </si>
  <si>
    <t>ESTEVE JASON PATEDMAR</t>
  </si>
  <si>
    <t>CALLUCHI</t>
  </si>
  <si>
    <t>CALLUCHE</t>
  </si>
  <si>
    <t>46612116</t>
  </si>
  <si>
    <t>MAHUA</t>
  </si>
  <si>
    <t>62119859</t>
  </si>
  <si>
    <t>JAZMIN JHARUMI</t>
  </si>
  <si>
    <t>72383977</t>
  </si>
  <si>
    <t>GERALDINE BRIGITTE</t>
  </si>
  <si>
    <t>79929085</t>
  </si>
  <si>
    <t>JHAMILE ZALET</t>
  </si>
  <si>
    <t>75724083</t>
  </si>
  <si>
    <t>GENSCHER YESLEN</t>
  </si>
  <si>
    <t>CELEDONIO</t>
  </si>
  <si>
    <t>22520708</t>
  </si>
  <si>
    <t>71316133</t>
  </si>
  <si>
    <t>ROBERTO CLEMENTE</t>
  </si>
  <si>
    <t>45369320</t>
  </si>
  <si>
    <t>MICHAEL</t>
  </si>
  <si>
    <t>41567518</t>
  </si>
  <si>
    <t>EDGARDO</t>
  </si>
  <si>
    <t>40649755</t>
  </si>
  <si>
    <t>SEBASTIAN FRANCISCO</t>
  </si>
  <si>
    <t>43783934</t>
  </si>
  <si>
    <t>04018012</t>
  </si>
  <si>
    <t>OCTAVIO</t>
  </si>
  <si>
    <t>41931423</t>
  </si>
  <si>
    <t>JILMER JOE</t>
  </si>
  <si>
    <t>APAC</t>
  </si>
  <si>
    <t>04002765</t>
  </si>
  <si>
    <t>COCHACHI</t>
  </si>
  <si>
    <t>BARRIGA</t>
  </si>
  <si>
    <t>22464562</t>
  </si>
  <si>
    <t>40701211</t>
  </si>
  <si>
    <t>OVIDIO VALENTIN</t>
  </si>
  <si>
    <t>00097881</t>
  </si>
  <si>
    <t>CLEVER</t>
  </si>
  <si>
    <t>SATALAYA</t>
  </si>
  <si>
    <t>42810545</t>
  </si>
  <si>
    <t>YONNY CARLOS</t>
  </si>
  <si>
    <t>80018550</t>
  </si>
  <si>
    <t>40205583</t>
  </si>
  <si>
    <t>MARIA DEL ROSARIO</t>
  </si>
  <si>
    <t>43113785</t>
  </si>
  <si>
    <t>SOLEDAD</t>
  </si>
  <si>
    <t>41100467</t>
  </si>
  <si>
    <t>MILAGROS ERICA</t>
  </si>
  <si>
    <t>01186626</t>
  </si>
  <si>
    <t>VICTOR HUGO</t>
  </si>
  <si>
    <t>44141133</t>
  </si>
  <si>
    <t>JEYNER</t>
  </si>
  <si>
    <t>40009306</t>
  </si>
  <si>
    <t>LOHGWEN</t>
  </si>
  <si>
    <t>72351079</t>
  </si>
  <si>
    <t>HELEN THALIA</t>
  </si>
  <si>
    <t>MELENDEZ</t>
  </si>
  <si>
    <t>46839453</t>
  </si>
  <si>
    <t>YESICA LETICIA</t>
  </si>
  <si>
    <t>48648445</t>
  </si>
  <si>
    <t>SEGUNDO MAYER</t>
  </si>
  <si>
    <t>22466636</t>
  </si>
  <si>
    <t>48313747</t>
  </si>
  <si>
    <t>VANESSA KATERINE</t>
  </si>
  <si>
    <t>72866244</t>
  </si>
  <si>
    <t>43078735</t>
  </si>
  <si>
    <t>PILAR JOSELYNNE</t>
  </si>
  <si>
    <t>22739800</t>
  </si>
  <si>
    <t>VALERIANO</t>
  </si>
  <si>
    <t>73346883</t>
  </si>
  <si>
    <t>YAMBIER RIBERSON</t>
  </si>
  <si>
    <t>60389629</t>
  </si>
  <si>
    <t>91721558</t>
  </si>
  <si>
    <t>ANGEL GABRIEL</t>
  </si>
  <si>
    <t>72814733</t>
  </si>
  <si>
    <t>71411937</t>
  </si>
  <si>
    <t>ANA ROSA</t>
  </si>
  <si>
    <t>MESARAY</t>
  </si>
  <si>
    <t>46945412</t>
  </si>
  <si>
    <t>NELY VILMA</t>
  </si>
  <si>
    <t>22481198</t>
  </si>
  <si>
    <t>22703675</t>
  </si>
  <si>
    <t>74620201</t>
  </si>
  <si>
    <t>40223099</t>
  </si>
  <si>
    <t>EDWIN ABSALON</t>
  </si>
  <si>
    <t>GAMEZ</t>
  </si>
  <si>
    <t>40139230</t>
  </si>
  <si>
    <t>WILDER ALCIDES</t>
  </si>
  <si>
    <t>22409000</t>
  </si>
  <si>
    <t>TONY MANUEL</t>
  </si>
  <si>
    <t>41551689</t>
  </si>
  <si>
    <t>FLAVIO LOMMEL</t>
  </si>
  <si>
    <t>CASTIGLIONI</t>
  </si>
  <si>
    <t>46778184</t>
  </si>
  <si>
    <t>KELMA ALINA</t>
  </si>
  <si>
    <t>07969713</t>
  </si>
  <si>
    <t>41274983</t>
  </si>
  <si>
    <t>ANALY NARVI</t>
  </si>
  <si>
    <t>10687592</t>
  </si>
  <si>
    <t>ELMER RICHARD</t>
  </si>
  <si>
    <t>40643737</t>
  </si>
  <si>
    <t>LIZ VIVIANA</t>
  </si>
  <si>
    <t>CONDE</t>
  </si>
  <si>
    <t>41665536</t>
  </si>
  <si>
    <t>40979092</t>
  </si>
  <si>
    <t>40872032</t>
  </si>
  <si>
    <t>MADELEINE ROSA</t>
  </si>
  <si>
    <t>44371465</t>
  </si>
  <si>
    <t>PRISCILLA SOFIA</t>
  </si>
  <si>
    <t>SIU</t>
  </si>
  <si>
    <t>22516710</t>
  </si>
  <si>
    <t>YSABEL</t>
  </si>
  <si>
    <t>60560941</t>
  </si>
  <si>
    <t>71299400</t>
  </si>
  <si>
    <t>AMELIA SUNMY</t>
  </si>
  <si>
    <t>46549206</t>
  </si>
  <si>
    <t>28271616</t>
  </si>
  <si>
    <t>HONORATO</t>
  </si>
  <si>
    <t>CHAVELON</t>
  </si>
  <si>
    <t>40668453</t>
  </si>
  <si>
    <t>JHON EFRAIN</t>
  </si>
  <si>
    <t>43534174</t>
  </si>
  <si>
    <t>WILFREDO</t>
  </si>
  <si>
    <t>CUARESMA</t>
  </si>
  <si>
    <t>73332051</t>
  </si>
  <si>
    <t>FLOR MAYRA</t>
  </si>
  <si>
    <t>20531929</t>
  </si>
  <si>
    <t>YOLANDA DONATILA</t>
  </si>
  <si>
    <t>27821952</t>
  </si>
  <si>
    <t>ISMAEL</t>
  </si>
  <si>
    <t>72181994</t>
  </si>
  <si>
    <t>ALBERTO DEREK</t>
  </si>
  <si>
    <t>HASSINGER</t>
  </si>
  <si>
    <t>45009206</t>
  </si>
  <si>
    <t>MARY CRUZ</t>
  </si>
  <si>
    <t>44525204</t>
  </si>
  <si>
    <t>HARVEY JOSEPH</t>
  </si>
  <si>
    <t>75048364</t>
  </si>
  <si>
    <t>80309141</t>
  </si>
  <si>
    <t>entregado</t>
  </si>
  <si>
    <t>Equipo de Respuesta Rápida y/o Seguimiento Clínico Presencial</t>
  </si>
  <si>
    <t>Farmacia del Establecimiento de Salud del Primer Nivel de Atención</t>
  </si>
  <si>
    <t>2022-05-11 00:00:00</t>
  </si>
  <si>
    <t>2022-05-10 00:00:00</t>
  </si>
  <si>
    <t>2022-05-08 00:00:00</t>
  </si>
  <si>
    <t>VALENTINA ARIANA</t>
  </si>
  <si>
    <t>ARDILES</t>
  </si>
  <si>
    <t>TOMAZA</t>
  </si>
  <si>
    <t>47572955</t>
  </si>
  <si>
    <t>FIORELLA YESSENIA</t>
  </si>
  <si>
    <t>CINTHIA DELISSA</t>
  </si>
  <si>
    <t>92361476</t>
  </si>
  <si>
    <t>YHAMIR CRISTIAN</t>
  </si>
  <si>
    <t>42860311</t>
  </si>
  <si>
    <t>09289943</t>
  </si>
  <si>
    <t>ABEL VICENTE</t>
  </si>
  <si>
    <t>VIVAS</t>
  </si>
  <si>
    <t>CAHUANA</t>
  </si>
  <si>
    <t>2022-05-06 09:29:52</t>
  </si>
  <si>
    <t>SOSPECHOSO</t>
  </si>
  <si>
    <t>2022-05-06 10:17:13</t>
  </si>
  <si>
    <t>2022-05-03 11:47:44</t>
  </si>
  <si>
    <t>2022-05-03 11:50:31</t>
  </si>
  <si>
    <t>2022-05-03 11:52:14</t>
  </si>
  <si>
    <t>2022-05-03 11:58:14</t>
  </si>
  <si>
    <t>2022-05-07 15:06:51</t>
  </si>
  <si>
    <t>2022-05-07 15:07:09</t>
  </si>
  <si>
    <t>2022-05-07 15:14:16</t>
  </si>
  <si>
    <t>2022-05-07 15:16:44</t>
  </si>
  <si>
    <t>2022-05-06 10:27:40</t>
  </si>
  <si>
    <t>2022-05-06 10:50:46</t>
  </si>
  <si>
    <t>2022-05-03 11:40:53</t>
  </si>
  <si>
    <t>2022-05-06 10:31:06</t>
  </si>
  <si>
    <t>2022-05-06 10:43:34</t>
  </si>
  <si>
    <t>2022-05-02 12:12:04</t>
  </si>
  <si>
    <t>2022-05-02 12:14:53</t>
  </si>
  <si>
    <t>2022-05-02 12:17:17</t>
  </si>
  <si>
    <t>2022-05-04 13:14:24</t>
  </si>
  <si>
    <t>2022-05-11 12:42:27</t>
  </si>
  <si>
    <t>2022-05-03 11:56:23</t>
  </si>
  <si>
    <t>2022-05-03 17:15:13</t>
  </si>
  <si>
    <t>2022-05-06 10:19:52</t>
  </si>
  <si>
    <t>2022-05-06 14:27:47</t>
  </si>
  <si>
    <t>2022-05-06 09:34:19</t>
  </si>
  <si>
    <t>2022-05-10 18:08:23</t>
  </si>
  <si>
    <t>2022-05-03 16:59:38</t>
  </si>
  <si>
    <t>2022-05-10 18:11:34</t>
  </si>
  <si>
    <t>2022-05-03 17:00:52</t>
  </si>
  <si>
    <t>2022-05-03 16:51:44</t>
  </si>
  <si>
    <t>2022-05-10 18:14:23</t>
  </si>
  <si>
    <t>3</t>
  </si>
  <si>
    <t>2022-05-03 17:11:20</t>
  </si>
  <si>
    <t>2022-05-03 17:20:05</t>
  </si>
  <si>
    <t>2022-05-06 10:25:11</t>
  </si>
  <si>
    <t>2022-05-03 17:26:28</t>
  </si>
  <si>
    <t>2022-05-11 21:06:41</t>
  </si>
  <si>
    <t>2022-05-03 12:23:06</t>
  </si>
  <si>
    <t>2022-05-07 16:49:29</t>
  </si>
  <si>
    <t>2022-05-11 23:58:24</t>
  </si>
  <si>
    <t>2022-05-03 02:47:29</t>
  </si>
  <si>
    <t>2022-05-10 17:14:44</t>
  </si>
  <si>
    <t>2022-05-04 10:31:37</t>
  </si>
  <si>
    <t>2022-05-04 10:35:16</t>
  </si>
  <si>
    <t>2022-05-03 18:27:50</t>
  </si>
  <si>
    <t>2022-05-04 10:38:15</t>
  </si>
  <si>
    <t>2022-05-02 06:13:30</t>
  </si>
  <si>
    <t>2022-05-02 15:00:57</t>
  </si>
  <si>
    <t>2022-05-02 15:10:41</t>
  </si>
  <si>
    <t>2022-05-02 15:18:28</t>
  </si>
  <si>
    <t>2022-05-04 10:44:27</t>
  </si>
  <si>
    <t>2022-05-06 14:33:25</t>
  </si>
  <si>
    <t>2022-05-06 14:40:22</t>
  </si>
  <si>
    <t>2022-05-06 14:43:36</t>
  </si>
  <si>
    <t>2022-05-06 11:01:11</t>
  </si>
  <si>
    <t>2022-05-04 09:52:01</t>
  </si>
  <si>
    <t>2022-05-04 09:53:06</t>
  </si>
  <si>
    <t>2022-05-04 09:54:24</t>
  </si>
  <si>
    <t>2022-05-03 17:53:59</t>
  </si>
  <si>
    <t>2022-05-07 16:42:54</t>
  </si>
  <si>
    <t>2022-05-04 10:41:10</t>
  </si>
  <si>
    <t>2022-05-04 16:13:14</t>
  </si>
  <si>
    <t>2022-05-02 08:58:45</t>
  </si>
  <si>
    <t>2022-05-03 12:39:59</t>
  </si>
  <si>
    <t>2022-05-03 12:40:37</t>
  </si>
  <si>
    <t>2022-05-02 15:32:56</t>
  </si>
  <si>
    <t>2022-05-04 16:34:20</t>
  </si>
  <si>
    <t>2</t>
  </si>
  <si>
    <t>2022-05-03 09:55:13</t>
  </si>
  <si>
    <t>2022-05-02 15:41:56</t>
  </si>
  <si>
    <t>2022-05-06 12:52:50</t>
  </si>
  <si>
    <t>2022-05-06 15:40:38</t>
  </si>
  <si>
    <t>2022-05-05 11:50:12</t>
  </si>
  <si>
    <t>2022-05-06 12:56:10</t>
  </si>
  <si>
    <t>2022-05-11 12:12:12</t>
  </si>
  <si>
    <t>2022-05-07 09:42:07</t>
  </si>
  <si>
    <t>2022-05-07 10:08:40</t>
  </si>
  <si>
    <t>2022-05-03 12:39:51</t>
  </si>
  <si>
    <t>2022-05-05 11:53:09</t>
  </si>
  <si>
    <t>2022-05-07 10:19:37</t>
  </si>
  <si>
    <t>2022-05-10 20:09:42</t>
  </si>
  <si>
    <t>2022-05-06 15:16:41</t>
  </si>
  <si>
    <t>2022-05-10 20:12:06</t>
  </si>
  <si>
    <t>2022-05-10 20:13:49</t>
  </si>
  <si>
    <t>2022-05-10 20:18:44</t>
  </si>
  <si>
    <t>2022-05-02 16:13:18</t>
  </si>
  <si>
    <t>2022-05-04 11:30:49</t>
  </si>
  <si>
    <t>2022-05-09 15:36:23</t>
  </si>
  <si>
    <t>2022-05-10 20:33:44</t>
  </si>
  <si>
    <t>2022-05-10 20:38:20</t>
  </si>
  <si>
    <t>2022-05-06 16:13:26</t>
  </si>
  <si>
    <t>2022-05-02 16:21:15</t>
  </si>
  <si>
    <t>2022-05-03 09:56:50</t>
  </si>
  <si>
    <t>2022-05-06 16:22:57</t>
  </si>
  <si>
    <t>2022-05-03 10:30:51</t>
  </si>
  <si>
    <t>2022-05-10 20:50:10</t>
  </si>
  <si>
    <t>2022-05-06 16:29:42</t>
  </si>
  <si>
    <t>2022-05-05 11:51:51</t>
  </si>
  <si>
    <t>2022-05-02 15:49:42</t>
  </si>
  <si>
    <t>2022-05-03 10:33:25</t>
  </si>
  <si>
    <t>2022-05-07 10:25:23</t>
  </si>
  <si>
    <t>2022-05-04 17:00:44</t>
  </si>
  <si>
    <t>2022-05-02 09:55:38</t>
  </si>
  <si>
    <t>2022-05-03 12:48:37</t>
  </si>
  <si>
    <t>2022-05-02 10:08:53</t>
  </si>
  <si>
    <t>2022-05-03 10:39:57</t>
  </si>
  <si>
    <t>2022-05-02 10:12:03</t>
  </si>
  <si>
    <t>2022-05-03 10:41:05</t>
  </si>
  <si>
    <t>2022-05-06 16:40:27</t>
  </si>
  <si>
    <t>2022-05-02 16:43:05</t>
  </si>
  <si>
    <t>2022-05-11 06:55:42</t>
  </si>
  <si>
    <t>2022-05-03 12:49:27</t>
  </si>
  <si>
    <t>2022-05-06 16:47:15</t>
  </si>
  <si>
    <t>2022-05-11 12:23:58</t>
  </si>
  <si>
    <t>2022-05-06 16:51:02</t>
  </si>
  <si>
    <t>2022-05-04 17:08:20</t>
  </si>
  <si>
    <t>2022-05-11 12:25:47</t>
  </si>
  <si>
    <t>2022-05-10 20:45:27</t>
  </si>
  <si>
    <t>2022-05-04 17:22:14</t>
  </si>
  <si>
    <t>2022-05-02 16:53:10</t>
  </si>
  <si>
    <t>2022-05-02 10:22:13</t>
  </si>
  <si>
    <t>2022-05-03 20:33:33</t>
  </si>
  <si>
    <t>2022-05-09 16:28:39</t>
  </si>
  <si>
    <t>2022-05-02 17:05:54</t>
  </si>
  <si>
    <t>2022-05-06 16:57:58</t>
  </si>
  <si>
    <t>2022-05-04 17:15:02</t>
  </si>
  <si>
    <t>2022-05-02 17:21:07</t>
  </si>
  <si>
    <t>2022-05-03 22:15:32</t>
  </si>
  <si>
    <t>2022-05-06 19:59:39</t>
  </si>
  <si>
    <t>2022-05-05 12:34:22</t>
  </si>
  <si>
    <t>2022-05-11 12:34:58</t>
  </si>
  <si>
    <t>2022-05-02 16:54:53</t>
  </si>
  <si>
    <t>2022-05-05 12:35:05</t>
  </si>
  <si>
    <t>2022-05-02 10:28:04</t>
  </si>
  <si>
    <t>2022-05-02 17:15:45</t>
  </si>
  <si>
    <t>2022-05-02 17:17:26</t>
  </si>
  <si>
    <t>2022-05-07 11:42:22</t>
  </si>
  <si>
    <t>2022-05-07 11:45:52</t>
  </si>
  <si>
    <t>2022-05-02 17:18:11</t>
  </si>
  <si>
    <t>2022-05-02 17:34:48</t>
  </si>
  <si>
    <t>2022-05-02 17:37:00</t>
  </si>
  <si>
    <t>2022-05-09 23:20:30</t>
  </si>
  <si>
    <t>2022-05-03 12:55:09</t>
  </si>
  <si>
    <t>2022-05-07 11:49:23</t>
  </si>
  <si>
    <t>2022-05-07 11:49:24</t>
  </si>
  <si>
    <t>2022-05-04 17:44:10</t>
  </si>
  <si>
    <t>2022-05-02 18:10:32</t>
  </si>
  <si>
    <t>2022-05-09 16:51:22</t>
  </si>
  <si>
    <t>2022-05-04 17:43:02</t>
  </si>
  <si>
    <t>2022-05-02 10:33:26</t>
  </si>
  <si>
    <t>2022-05-04 17:46:43</t>
  </si>
  <si>
    <t>2022-05-04 17:50:06</t>
  </si>
  <si>
    <t>2022-05-02 11:27:22</t>
  </si>
  <si>
    <t>2022-05-07 12:02:37</t>
  </si>
  <si>
    <t>2022-05-04 17:50:52</t>
  </si>
  <si>
    <t>2022-05-07 12:02:48</t>
  </si>
  <si>
    <t>2022-05-03 11:15:04</t>
  </si>
  <si>
    <t>2022-05-05 13:52:07</t>
  </si>
  <si>
    <t>2022-05-07 12:07:11</t>
  </si>
  <si>
    <t>2022-05-04 17:52:43</t>
  </si>
  <si>
    <t>2022-05-04 17:55:12</t>
  </si>
  <si>
    <t>2022-05-03 11:18:38</t>
  </si>
  <si>
    <t>2022-05-02 11:32:10</t>
  </si>
  <si>
    <t>2022-05-02 11:32:55</t>
  </si>
  <si>
    <t>2022-05-07 12:17:52</t>
  </si>
  <si>
    <t>2022-05-07 12:19:43</t>
  </si>
  <si>
    <t>2022-05-02 18:44:41</t>
  </si>
  <si>
    <t>2022-05-05 15:35:55</t>
  </si>
  <si>
    <t>2022-05-07 12:35:24</t>
  </si>
  <si>
    <t>2022-05-07 12:23:43</t>
  </si>
  <si>
    <t>2022-05-07 12:38:26</t>
  </si>
  <si>
    <t>2022-05-05 15:45:05</t>
  </si>
  <si>
    <t>2022-05-07 12:44:22</t>
  </si>
  <si>
    <t>2022-05-07 12:51:10</t>
  </si>
  <si>
    <t>2022-05-05 15:26:05</t>
  </si>
  <si>
    <t>2022-05-07 12:56:15</t>
  </si>
  <si>
    <t>2022-05-05 16:28:03</t>
  </si>
  <si>
    <t>2022-05-05 16:34:22</t>
  </si>
  <si>
    <t>2022-05-05 17:06:39</t>
  </si>
  <si>
    <t>2022-05-09 19:04:47</t>
  </si>
  <si>
    <t>2022-05-02 11:42:52</t>
  </si>
  <si>
    <t>2022-05-09 19:06:04</t>
  </si>
  <si>
    <t>4</t>
  </si>
  <si>
    <t>2022-05-02 11:36:54</t>
  </si>
  <si>
    <t>2022-05-02 11:40:20</t>
  </si>
  <si>
    <t>2022-05-02 11:41:57</t>
  </si>
  <si>
    <t>2022-05-02 11:49:13</t>
  </si>
  <si>
    <t>2022-05-02 11:35:31</t>
  </si>
  <si>
    <t>2022-05-02 11:39:06</t>
  </si>
  <si>
    <t>2022-05-09 17:28:16</t>
  </si>
  <si>
    <t>2022-05-02 11:52:58</t>
  </si>
  <si>
    <t>2022-05-04 12:48:01</t>
  </si>
  <si>
    <t>2022-05-10 12:33:30</t>
  </si>
  <si>
    <t>2022-05-09 17:33:38</t>
  </si>
  <si>
    <t>2022-05-10 17:03:43</t>
  </si>
  <si>
    <t>2022-05-03 14:39:27</t>
  </si>
  <si>
    <t>2022-05-09 10:49:20</t>
  </si>
  <si>
    <t>2022-05-09 10:58:01</t>
  </si>
  <si>
    <t>2022-05-09 17:40:25</t>
  </si>
  <si>
    <t>2022-05-04 18:27:27</t>
  </si>
  <si>
    <t>2022-05-07 14:11:49</t>
  </si>
  <si>
    <t>2022-05-02 12:03:09</t>
  </si>
  <si>
    <t>2022-05-03 11:38:40</t>
  </si>
  <si>
    <t>2022-05-09 17:49:16</t>
  </si>
  <si>
    <t>2022-05-02 12:07:18</t>
  </si>
  <si>
    <t>2022-05-05 08:55:11</t>
  </si>
  <si>
    <t>2022-05-09 18:20:01</t>
  </si>
  <si>
    <t>2022-05-11 15:33:36</t>
  </si>
  <si>
    <t>2022-05-02 22:08:48</t>
  </si>
  <si>
    <t>2022-05-11 15:35:09</t>
  </si>
  <si>
    <t>2022-05-09 11:01:44</t>
  </si>
  <si>
    <t>2022-05-09 18:28:06</t>
  </si>
  <si>
    <t>2022-05-09 18:40:13</t>
  </si>
  <si>
    <t>2022-05-04 19:04:25</t>
  </si>
  <si>
    <t>2022-05-04 12:54:14</t>
  </si>
  <si>
    <t>2022-05-09 18:48:41</t>
  </si>
  <si>
    <t>2022-05-09 18:51:04</t>
  </si>
  <si>
    <t>2022-05-04 18:36:50</t>
  </si>
  <si>
    <t>2022-05-04 12:53:48</t>
  </si>
  <si>
    <t>2022-05-04 18:39:07</t>
  </si>
  <si>
    <t>2022-05-04 18:45:03</t>
  </si>
  <si>
    <t>2022-05-05 18:32:26</t>
  </si>
  <si>
    <t>2022-05-11 15:46:52</t>
  </si>
  <si>
    <t>2022-05-10 11:18:57</t>
  </si>
  <si>
    <t>2022-05-03 15:55:01</t>
  </si>
  <si>
    <t>2022-05-11 15:39:24</t>
  </si>
  <si>
    <t>2022-05-03 15:55:51</t>
  </si>
  <si>
    <t>2022-05-11 15:39:41</t>
  </si>
  <si>
    <t>2022-05-11 15:40:24</t>
  </si>
  <si>
    <t>2022-05-11 15:41:07</t>
  </si>
  <si>
    <t>2022-05-11 15:42:08</t>
  </si>
  <si>
    <t>2022-05-10 11:31:21</t>
  </si>
  <si>
    <t>2022-05-11 15:43:14</t>
  </si>
  <si>
    <t>2022-05-10 11:34:45</t>
  </si>
  <si>
    <t>2022-05-11 15:51:10</t>
  </si>
  <si>
    <t>2022-05-11 15:54:33</t>
  </si>
  <si>
    <t>2022-05-10 11:43:14</t>
  </si>
  <si>
    <t>2022-05-05 09:57:04</t>
  </si>
  <si>
    <t>2022-05-04 19:29:57</t>
  </si>
  <si>
    <t>2022-05-05 19:08:17</t>
  </si>
  <si>
    <t>2022-05-11 15:36:59</t>
  </si>
  <si>
    <t>2022-05-03 16:42:44</t>
  </si>
  <si>
    <t>2022-05-05 19:58:22</t>
  </si>
  <si>
    <t>2022-05-09 12:29:42</t>
  </si>
  <si>
    <t>2022-05-05 19:59:12</t>
  </si>
  <si>
    <t>2022-05-05 20:03:29</t>
  </si>
  <si>
    <t>2022-05-05 20:04:54</t>
  </si>
  <si>
    <t>2022-05-05 20:07:12</t>
  </si>
  <si>
    <t>2022-05-05 20:05:59</t>
  </si>
  <si>
    <t>2022-05-05 20:10:13</t>
  </si>
  <si>
    <t>2022-05-04 18:42:13</t>
  </si>
  <si>
    <t>2022-05-05 18:59:06</t>
  </si>
  <si>
    <t>2022-05-05 19:00:47</t>
  </si>
  <si>
    <t>2022-05-05 10:04:13</t>
  </si>
  <si>
    <t>2022-05-05 19:02:46</t>
  </si>
  <si>
    <t>2022-05-05 19:06:38</t>
  </si>
  <si>
    <t>2022-05-05 19:07:33</t>
  </si>
  <si>
    <t>2022-05-05 19:09:07</t>
  </si>
  <si>
    <t>2022-05-05 10:12:38</t>
  </si>
  <si>
    <t>2022-05-05 10:16:56</t>
  </si>
  <si>
    <t>2022-05-05 10:21:08</t>
  </si>
  <si>
    <t>2022-05-11 18:01:39</t>
  </si>
  <si>
    <t>2022-05-11 18:02:10</t>
  </si>
  <si>
    <t>2022-05-04 22:25:51</t>
  </si>
  <si>
    <t>2022-05-11 18:29:08</t>
  </si>
  <si>
    <t>2022-05-11 18:31:51</t>
  </si>
  <si>
    <t>2022-05-09 13:18:27</t>
  </si>
  <si>
    <t>2022-05-11 18:42:26</t>
  </si>
  <si>
    <t>2022-05-11 18:43:53</t>
  </si>
  <si>
    <t>2022-05-04 23:24:04</t>
  </si>
  <si>
    <t>2022-05-10 16:10:39</t>
  </si>
  <si>
    <t>2022-05-06 07:40:04</t>
  </si>
  <si>
    <t>2022-05-09 13:08:18</t>
  </si>
  <si>
    <t>2022-05-10 16:15:18</t>
  </si>
  <si>
    <t>2022-05-10 11:58:14</t>
  </si>
  <si>
    <t>2022-05-10 12:01:14</t>
  </si>
  <si>
    <t>2022-05-10 16:37:06</t>
  </si>
  <si>
    <t>2022-05-10 16:48:36</t>
  </si>
  <si>
    <t>2022-05-10 12:03:41</t>
  </si>
  <si>
    <t>2022-05-10 16:57:04</t>
  </si>
  <si>
    <t>2022-05-10 12:07:10</t>
  </si>
  <si>
    <t>2022-05-10 12:10:13</t>
  </si>
  <si>
    <t>2022-05-11 12:54:08</t>
  </si>
  <si>
    <t>2022-05-11 13:00:53</t>
  </si>
  <si>
    <t>LUDMER AGUIRRE LIBERATO</t>
  </si>
  <si>
    <t>ZOILA VANESA CACHIQUE ABUNDO</t>
  </si>
  <si>
    <t>ZANDRA GYHOVANY MEJIA PULIDO</t>
  </si>
  <si>
    <t>CARINA ISABEL TUCTO VICTORIO</t>
  </si>
  <si>
    <t>ZAMED ELI ZEVALLOS LOPEZ</t>
  </si>
  <si>
    <t>YANNINA ISABEL ROMERO GIRON</t>
  </si>
  <si>
    <t>ERICKA ANDREA IBAZETA ESTELA</t>
  </si>
  <si>
    <t>JOSE ALBERTO ORTEGA CAMPOS</t>
  </si>
  <si>
    <t>WALTER JONATHAN CAYCO LUGO</t>
  </si>
  <si>
    <t>BELIS PAREDES MATOS</t>
  </si>
  <si>
    <t>JANET MAGDALENA PEREZ TUCTO DE LLANA</t>
  </si>
  <si>
    <t>CLEDIA CARMELA SILVA ZELADA</t>
  </si>
  <si>
    <t>YANETH ANTONIA ADAMA ESPINOZA</t>
  </si>
  <si>
    <t>INGRID YASMINDA RAMIREZ RETIS</t>
  </si>
  <si>
    <t>CARLOS ALBERTO TOLENTINO CRUZ</t>
  </si>
  <si>
    <t>LADY NEUMANN TERESHKOVA CELIS CABELLO</t>
  </si>
  <si>
    <t>YADIRA TATIANA DEL AGUILA RODRIGUEZ</t>
  </si>
  <si>
    <t>RAYZA INDIRA RAMOS ROJAS</t>
  </si>
  <si>
    <t>FELIX HILARIO SANTIAGO</t>
  </si>
  <si>
    <t>CÉSAR JESÚS FLORES ROJAS</t>
  </si>
  <si>
    <t>MONICA LUZ GARAY HUERTO</t>
  </si>
  <si>
    <t>ROSA BENEFRIT RUIZ CALVO</t>
  </si>
  <si>
    <t>SARA ELIZABETH HUARAUYA MORI</t>
  </si>
  <si>
    <t>FIORELLA MARILU TARAZONA TUESTA</t>
  </si>
  <si>
    <t>ESTHEFANNY KATHERINNE ROSALES ESCOBAL</t>
  </si>
  <si>
    <t>DIANA LOURDEZ SANTIAGO PÍO</t>
  </si>
  <si>
    <t>KATHERINE GRACIELA HUAMAN LUJAN</t>
  </si>
  <si>
    <t>LUCILA PILAR BAYLON PICON</t>
  </si>
  <si>
    <t>CINTHIA ROSALES GOMEZ</t>
  </si>
  <si>
    <t>LINCOLN LAGUNA MARCOS</t>
  </si>
  <si>
    <t>MIRIAM HILARIO OLORTIN</t>
  </si>
  <si>
    <t>HILDA EXALTO ESTELA</t>
  </si>
  <si>
    <t>NELSY KATHERINE NATIVIDAD PALOMINO</t>
  </si>
  <si>
    <t>IVETTE EVELYN LOPEZ GARCIA</t>
  </si>
  <si>
    <t>EVELYN TATIANA VASQUEZ PAJUELO</t>
  </si>
  <si>
    <t>OSMAR HIDALGO CRUZ</t>
  </si>
  <si>
    <t>BRADY DAVID ARISTIDES CAIPA ENRIQUEZ</t>
  </si>
  <si>
    <t>LIZETH KAROLINA CONDEZO FIGUEREDO</t>
  </si>
  <si>
    <t>YULEISY SHEYLA TALENAS LOARTE</t>
  </si>
  <si>
    <t>STALIN GUILLERMO CASANOVA SANGAMA</t>
  </si>
  <si>
    <t>MARIA ELENA CRIOLLO TIMOTEO</t>
  </si>
  <si>
    <t>OLIMPIA CRUZ TORRES</t>
  </si>
  <si>
    <t>SHERLY YURIKO WOOLCOTT MAUTINO DE INUMA</t>
  </si>
  <si>
    <t>SILVIA LILIANA MORALES BLANCO</t>
  </si>
  <si>
    <t>2022-05-11 11:17:03</t>
  </si>
  <si>
    <t>2022-05-04 09:48:44</t>
  </si>
  <si>
    <t>2022-05-06 21:00:35</t>
  </si>
  <si>
    <t>2022-05-11 08:29:25</t>
  </si>
  <si>
    <t>2022-05-04 12:43:31</t>
  </si>
  <si>
    <t>2022-05-09 17:42:42</t>
  </si>
  <si>
    <t>2022-05-04 12:56:53</t>
  </si>
  <si>
    <t>2022-05-10 11:54:57</t>
  </si>
  <si>
    <t>Carnet de Extranjería</t>
  </si>
  <si>
    <t>Carnet de solicitante de refugio</t>
  </si>
  <si>
    <t>Cedula de Identidad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</si>
</sst>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5" fillId="0" borderId="0"/>
    <xf numFmtId="0" fontId="6" fillId="0" borderId="0"/>
  </cellStyleXfs>
  <cellXfs count="15">
    <xf numFmtId="0" fontId="0" fillId="0" borderId="0" xfId="0"/>
    <xf numFmtId="0" fontId="1" fillId="2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0" fontId="3" fillId="0" borderId="0" xfId="0" applyFont="1"/>
    <xf numFmtId="164" fontId="4" fillId="0" borderId="0" xfId="1" applyNumberFormat="1" applyFont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</cellXfs>
  <cellStyles count="4">
    <cellStyle name="Normal" xfId="0" builtinId="0"/>
    <cellStyle name="Normal 2" xfId="2"/>
    <cellStyle name="Normal 3" xfId="3"/>
    <cellStyle name="Porcentaje" xfId="1" builtinId="5"/>
  </cellStyles>
  <dxfs count="272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9" formatCode="d/mm/yyyy"/>
      <alignment horizontal="center" vertical="bottom" textRotation="0" wrapText="0" indent="0" justifyLastLine="0" shrinkToFit="0" readingOrder="0"/>
    </dxf>
    <dxf>
      <numFmt numFmtId="19" formatCode="d/mm/yyyy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9" formatCode="d/mm/yy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9" formatCode="d/mm/yyyy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R DESP" refreshedDate="44693.439084375001" createdVersion="7" refreshedVersion="5" minRefreshableVersion="3" recordCount="1196">
  <cacheSource type="worksheet">
    <worksheetSource ref="A1:AB1048576" sheet="F100"/>
  </cacheSource>
  <cacheFields count="28">
    <cacheField name="Institucion" numFmtId="0">
      <sharedItems containsBlank="1"/>
    </cacheField>
    <cacheField name="Geresa/Diresa/Diris" numFmtId="0">
      <sharedItems containsBlank="1"/>
    </cacheField>
    <cacheField name="Unidad_Ejecutora" numFmtId="0">
      <sharedItems containsBlank="1"/>
    </cacheField>
    <cacheField name="Provincia" numFmtId="0">
      <sharedItems containsBlank="1"/>
    </cacheField>
    <cacheField name="Distrito" numFmtId="0">
      <sharedItems containsBlank="1"/>
    </cacheField>
    <cacheField name="cod_establecimiento_ejecuta" numFmtId="0">
      <sharedItems containsBlank="1"/>
    </cacheField>
    <cacheField name="Nombre_establecimiento" numFmtId="0">
      <sharedItems containsBlank="1"/>
    </cacheField>
    <cacheField name="Mes_Prueba" numFmtId="0">
      <sharedItems containsString="0" containsBlank="1" containsNumber="1" containsInteger="1" minValue="5" maxValue="5"/>
    </cacheField>
    <cacheField name="Año_Prueba" numFmtId="0">
      <sharedItems containsString="0" containsBlank="1" containsNumber="1" containsInteger="1" minValue="2022" maxValue="2022"/>
    </cacheField>
    <cacheField name="Nro Documento" numFmtId="0">
      <sharedItems containsBlank="1" containsMixedTypes="1" containsNumber="1" containsInteger="1" minValue="79274105" maxValue="79274167" count="8">
        <s v="79274167"/>
        <s v="79274105"/>
        <s v="74943048"/>
        <s v="22437940"/>
        <s v="60932486"/>
        <m/>
        <n v="79274105" u="1"/>
        <n v="79274167" u="1"/>
      </sharedItems>
    </cacheField>
    <cacheField name="nombres" numFmtId="0">
      <sharedItems containsBlank="1"/>
    </cacheField>
    <cacheField name="Apellido Paterno" numFmtId="0">
      <sharedItems containsBlank="1"/>
    </cacheField>
    <cacheField name="Apellido Materno" numFmtId="0">
      <sharedItems containsBlank="1"/>
    </cacheField>
    <cacheField name="Fecha Registro Prueba" numFmtId="0">
      <sharedItems containsBlank="1"/>
    </cacheField>
    <cacheField name="Fecha Ejecucion Prueba" numFmtId="0">
      <sharedItems containsBlank="1" count="41">
        <s v="2022-05-02"/>
        <s v="2022-05-05"/>
        <s v="2022-05-07"/>
        <m/>
        <s v="2022-05-06" u="1"/>
        <s v="2021-09-16" u="1"/>
        <s v="2022-03-08" u="1"/>
        <s v="2021-09-03" u="1"/>
        <s v="2021-09-17" u="1"/>
        <s v="2021-09-04" u="1"/>
        <s v="2022-05-08" u="1"/>
        <s v="2021-09-18" u="1"/>
        <s v="2022-05-10" u="1"/>
        <s v="2021-09-20" u="1"/>
        <s v="2021-09-05" u="1"/>
        <s v="2022-05-09" u="1"/>
        <s v="2021-09-19" u="1"/>
        <s v="2022-05-11" u="1"/>
        <s v="2021-09-06" u="1"/>
        <s v="2022-05-12" u="1"/>
        <s v="2021-09-07" u="1"/>
        <s v="2022-03-01" u="1"/>
        <s v="2021-09-08" u="1"/>
        <s v="2021-09-10" u="1"/>
        <s v="2022-03-02" u="1"/>
        <s v="2021-09-09" u="1"/>
        <s v="2022-05-01" u="1"/>
        <s v="2021-09-11" u="1"/>
        <s v="2022-03-03" u="1"/>
        <s v="2021-09-12" u="1"/>
        <s v="2022-03-04" u="1"/>
        <s v="2022-05-03" u="1"/>
        <s v="2021-09-13" u="1"/>
        <s v="2022-03-05" u="1"/>
        <s v="2022-05-04" u="1"/>
        <s v="2021-09-14" u="1"/>
        <s v="2022-03-06" u="1"/>
        <s v="2021-09-01" u="1"/>
        <s v="2021-09-15" u="1"/>
        <s v="2022-03-07" u="1"/>
        <s v="2021-09-02" u="1"/>
      </sharedItems>
    </cacheField>
    <cacheField name="Procedencia Solicitud Diagnostico" numFmtId="0">
      <sharedItems containsBlank="1"/>
    </cacheField>
    <cacheField name="Resultado" numFmtId="0">
      <sharedItems containsBlank="1"/>
    </cacheField>
    <cacheField name="Resultado Segunda Prueba" numFmtId="0">
      <sharedItems containsBlank="1"/>
    </cacheField>
    <cacheField name="Clasificacion Clinica Severidad" numFmtId="0">
      <sharedItems containsBlank="1"/>
    </cacheField>
    <cacheField name="Visitas" numFmtId="0">
      <sharedItems containsBlank="1"/>
    </cacheField>
    <cacheField name="medicamento" numFmtId="0">
      <sharedItems containsBlank="1"/>
    </cacheField>
    <cacheField name="receta" numFmtId="0">
      <sharedItems containsBlank="1"/>
    </cacheField>
    <cacheField name="Visitas2" numFmtId="0">
      <sharedItems containsString="0" containsBlank="1" containsNumber="1" containsInteger="1" minValue="0" maxValue="0"/>
    </cacheField>
    <cacheField name="medicamento3" numFmtId="0">
      <sharedItems containsBlank="1" containsMixedTypes="1" containsNumber="1" containsInteger="1" minValue="0" maxValue="0"/>
    </cacheField>
    <cacheField name="receta4" numFmtId="0">
      <sharedItems containsBlank="1" containsMixedTypes="1" containsNumber="1" containsInteger="1" minValue="1" maxValue="1"/>
    </cacheField>
    <cacheField name="indicador 8" numFmtId="0">
      <sharedItems containsBlank="1"/>
    </cacheField>
    <cacheField name="sospechoso" numFmtId="0">
      <sharedItems containsBlank="1"/>
    </cacheField>
    <cacheField name="DIA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R DESP" refreshedDate="44693.439084490739" createdVersion="7" refreshedVersion="5" minRefreshableVersion="3" recordCount="7">
  <cacheSource type="worksheet">
    <worksheetSource name="Tabla3"/>
  </cacheSource>
  <cacheFields count="28">
    <cacheField name="Institucion" numFmtId="0">
      <sharedItems/>
    </cacheField>
    <cacheField name="Geresa/Diresa/Diris" numFmtId="0">
      <sharedItems/>
    </cacheField>
    <cacheField name="Unidad_Ejecutora" numFmtId="0">
      <sharedItems count="16">
        <s v="HUANUCO"/>
        <s v=" LEONCIO PRADO"/>
        <s v="HUAMALIES" u="1"/>
        <s v="HOSP. REG. HERMILIO VALDIZAN" u="1"/>
        <s v="DIRESA" u="1"/>
        <s v="HOSP. TINGO MARIA" u="1"/>
        <s v="LEONCIO PRADO" u="1"/>
        <s v="YAROWILCA" u="1"/>
        <s v="HOSPITAL REGIONAL HERMILIO VALDIZAN MEDRANO" u="1"/>
        <s v="AMBO" u="1"/>
        <s v="DIRESA-HCO" u="1"/>
        <s v="PUERTO INCA" u="1"/>
        <s v="DOS DE MAYO" u="1"/>
        <s v="PACHITEA" u="1"/>
        <s v="HOSPITAL  TINGO MARIA" u="1"/>
        <s v=" HUAMALIES" u="1"/>
      </sharedItems>
    </cacheField>
    <cacheField name="Provincia" numFmtId="0">
      <sharedItems/>
    </cacheField>
    <cacheField name="Distrito" numFmtId="0">
      <sharedItems/>
    </cacheField>
    <cacheField name="cod_establecimiento_ejecuta" numFmtId="0">
      <sharedItems/>
    </cacheField>
    <cacheField name="Nombre_establecimiento" numFmtId="0">
      <sharedItems count="62">
        <s v="CENTRO DE SALUD APARICIO POMARES"/>
        <s v="LAS PALMAS"/>
        <s v="CACHICOTO" u="1"/>
        <s v="C.S. JESUS" u="1"/>
        <s v="MARIAS" u="1"/>
        <s v="PERU-COREA" u="1"/>
        <s v="MARGOS" u="1"/>
        <s v="CENTRO DE SALUD AMBO" u="1"/>
        <s v="PUMAHUASI" u="1"/>
        <s v="HUARICHACA" u="1"/>
        <s v="POTRACANCHA" u="1"/>
        <s v="CODO DEL POZUZO" u="1"/>
        <s v="CENTRO DE SALUD AMARILIS" u="1"/>
        <s v="CENTRO DE SALUD CONCHAMARCA" u="1"/>
        <s v="HOSPITAL DE TINGO MARIA (HOSPITAL DE CONTINGENCIA)" u="1"/>
        <s v="CHAVIN DE PARIARCA" u="1"/>
        <s v="PUESTO DE SALUD HERMILIO VALDIZAN" u="1"/>
        <s v="TANTAMAYO" u="1"/>
        <s v="HOSPITAL REGIONAL HERMILIO VALDIZAN" u="1"/>
        <s v="ACOMAYO" u="1"/>
        <s v="LLATA" u="1"/>
        <s v="COLPA BAJA" u="1"/>
        <s v="PANAO" u="1"/>
        <s v="SINGA" u="1"/>
        <s v="AUCAYACU" u="1"/>
        <s v="CASTILLO GRANDE" u="1"/>
        <s v="CENTRO DE SALUD SAN RAFAEL" u="1"/>
        <s v="CHURUBAMBA" u="1"/>
        <s v="JACAS CHICO" u="1"/>
        <s v="SANTA MARIA DEL VALLE" u="1"/>
        <s v="SUPTE SAN JORGE" u="1"/>
        <s v="OBAS" u="1"/>
        <s v="CHORAS" u="1"/>
        <s v="PARAISO ( MEGOTE)" u="1"/>
        <s v="TAMBILLO-UMARI" u="1"/>
        <s v="CHAVINILLO" u="1"/>
        <s v="CENTRO DE SALUD TOURNAVISTA" u="1"/>
        <s v="CHUPAN" u="1"/>
        <s v="RONDOS" u="1"/>
        <s v="JACAS GRANDE" u="1"/>
        <s v="ANDA" u="1"/>
        <s v="MOLINOS" u="1"/>
        <s v="HUACAYBAMBA" u="1"/>
        <s v="PUESTO DE SALUD LA MORADA" u="1"/>
        <s v="SAMU" u="1"/>
        <s v="LA UNION" u="1"/>
        <s v="YUYAPICHIS" u="1"/>
        <s v="PILLAO" u="1"/>
        <s v="CHAGLLA" u="1"/>
        <s v="PUERTO INCA" u="1"/>
        <s v="HUANCAPALLAC" u="1"/>
        <s v="SAN FRANCISCO DE MOSCA" u="1"/>
        <s v="MIRAFLORES" u="1"/>
        <s v="CAYRAN" u="1"/>
        <s v="CENTRO DE SALUD HUACAR" u="1"/>
        <s v="PUESTO DE SALUD PUEBLO NUEVO" u="1"/>
        <s v="LAS MORAS" u="1"/>
        <s v="HUACRACHUCO" u="1"/>
        <s v="CARLOS SHOWING FERRARI" u="1"/>
        <s v="PINRA" u="1"/>
        <s v="PACHAS" u="1"/>
        <s v="NUEVA HONORIA" u="1"/>
      </sharedItems>
    </cacheField>
    <cacheField name="Mes_Prueba" numFmtId="0">
      <sharedItems containsSemiMixedTypes="0" containsString="0" containsNumber="1" containsInteger="1" minValue="5" maxValue="5"/>
    </cacheField>
    <cacheField name="Año_Prueba" numFmtId="0">
      <sharedItems containsSemiMixedTypes="0" containsString="0" containsNumber="1" containsInteger="1" minValue="2022" maxValue="2022"/>
    </cacheField>
    <cacheField name="Nro Documento" numFmtId="0">
      <sharedItems/>
    </cacheField>
    <cacheField name="nombres" numFmtId="0">
      <sharedItems/>
    </cacheField>
    <cacheField name="Apellido Paterno" numFmtId="0">
      <sharedItems/>
    </cacheField>
    <cacheField name="Apellido Materno" numFmtId="0">
      <sharedItems/>
    </cacheField>
    <cacheField name="Fecha Registro Prueba" numFmtId="0">
      <sharedItems/>
    </cacheField>
    <cacheField name="Fecha Ejecucion Prueba" numFmtId="0">
      <sharedItems/>
    </cacheField>
    <cacheField name="Procedencia Solicitud Diagnostico" numFmtId="0">
      <sharedItems/>
    </cacheField>
    <cacheField name="Resultado" numFmtId="0">
      <sharedItems/>
    </cacheField>
    <cacheField name="Resultado Segunda Prueba" numFmtId="0">
      <sharedItems/>
    </cacheField>
    <cacheField name="Clasificacion Clinica Severidad" numFmtId="0">
      <sharedItems/>
    </cacheField>
    <cacheField name="Visitas" numFmtId="0">
      <sharedItems/>
    </cacheField>
    <cacheField name="medicamento" numFmtId="0">
      <sharedItems/>
    </cacheField>
    <cacheField name="receta" numFmtId="0">
      <sharedItems/>
    </cacheField>
    <cacheField name="Visitas2" numFmtId="0">
      <sharedItems containsSemiMixedTypes="0" containsString="0" containsNumber="1" containsInteger="1" minValue="0" maxValue="0"/>
    </cacheField>
    <cacheField name="medicamento3" numFmtId="0">
      <sharedItems containsMixedTypes="1" containsNumber="1" containsInteger="1" minValue="0" maxValue="0"/>
    </cacheField>
    <cacheField name="receta4" numFmtId="0">
      <sharedItems containsMixedTypes="1" containsNumber="1" containsInteger="1" minValue="1" maxValue="1"/>
    </cacheField>
    <cacheField name="indicador 8" numFmtId="0">
      <sharedItems count="2">
        <s v="1"/>
        <s v="0"/>
      </sharedItems>
    </cacheField>
    <cacheField name="sospechoso" numFmtId="0">
      <sharedItems/>
    </cacheField>
    <cacheField name="DIA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R DESP" refreshedDate="44693.439084722224" createdVersion="7" refreshedVersion="5" minRefreshableVersion="3" recordCount="854">
  <cacheSource type="worksheet">
    <worksheetSource ref="A1:M855" sheet="MEDICAMENTOS"/>
  </cacheSource>
  <cacheFields count="13">
    <cacheField name="TIPO_DOCUMENTO_PACIENTE" numFmtId="0">
      <sharedItems/>
    </cacheField>
    <cacheField name="NUMERO_DOCUMENTO" numFmtId="0">
      <sharedItems containsBlank="1" count="4115">
        <s v="00039517"/>
        <s v="00060053"/>
        <s v="00097881"/>
        <s v="00110422"/>
        <s v="00120968"/>
        <s v="00186413"/>
        <s v="003459372"/>
        <s v="00997002"/>
        <s v="00997123"/>
        <s v="00999868"/>
        <s v="01186626"/>
        <s v="02686816"/>
        <s v="04002765"/>
        <s v="04005845"/>
        <s v="04018012"/>
        <s v="04022435"/>
        <s v="04065038"/>
        <s v="04075680"/>
        <s v="04208389"/>
        <s v="04209112"/>
        <s v="04213848"/>
        <s v="06867801"/>
        <s v="07510880"/>
        <s v="07656554"/>
        <s v="07969713"/>
        <s v="08053597"/>
        <s v="08163466"/>
        <s v="08338069"/>
        <s v="08391003"/>
        <s v="08985703"/>
        <s v="09189943"/>
        <s v="09325932"/>
        <s v="09455458"/>
        <s v="09464148"/>
        <s v="09602527"/>
        <s v="09869401"/>
        <s v="09909104"/>
        <s v="09977182"/>
        <s v="10081173"/>
        <s v="10284176"/>
        <s v="10470063"/>
        <s v="10529614"/>
        <s v="10547781"/>
        <s v="10687592"/>
        <s v="10700299"/>
        <s v="10802612"/>
        <s v="15447519"/>
        <s v="18074547"/>
        <s v="20531929"/>
        <s v="20921335"/>
        <s v="21122104"/>
        <s v="21146411"/>
        <s v="21559205"/>
        <s v="22400562"/>
        <s v="22401452"/>
        <s v="22401564"/>
        <s v="22401797"/>
        <s v="22402145"/>
        <s v="22402590"/>
        <s v="22402592"/>
        <s v="22403469"/>
        <s v="22403805"/>
        <s v="22406679"/>
        <s v="22407080"/>
        <s v="22407661"/>
        <s v="22407751"/>
        <s v="22408632"/>
        <s v="22408737"/>
        <s v="22408965"/>
        <s v="22409000"/>
        <s v="22409138"/>
        <s v="22409179"/>
        <s v="22409301"/>
        <s v="22411004"/>
        <s v="22411739"/>
        <s v="22411751"/>
        <s v="22413371"/>
        <s v="22414948"/>
        <s v="22415232"/>
        <s v="22415577"/>
        <s v="22416050"/>
        <s v="22416699"/>
        <s v="22418324"/>
        <s v="22418692"/>
        <s v="22418875"/>
        <s v="22419865"/>
        <s v="22423067"/>
        <s v="22423795"/>
        <s v="22424485"/>
        <s v="22424552"/>
        <s v="22425098"/>
        <s v="22428678"/>
        <s v="22429046"/>
        <s v="22429205"/>
        <s v="22430224"/>
        <s v="22430293"/>
        <s v="22430685"/>
        <s v="22431565"/>
        <s v="22432790"/>
        <s v="22433502"/>
        <s v="22433943"/>
        <s v="22434391"/>
        <s v="22434934"/>
        <s v="22435084"/>
        <s v="22436612"/>
        <s v="22436741"/>
        <s v="22438932"/>
        <s v="22440552"/>
        <s v="22446457"/>
        <s v="22447363"/>
        <s v="22449331"/>
        <s v="22449469"/>
        <s v="22451360"/>
        <s v="22451601"/>
        <s v="22453731"/>
        <s v="22456557"/>
        <s v="22459444"/>
        <s v="22460407"/>
        <s v="22462281"/>
        <s v="22462488"/>
        <s v="22464562"/>
        <s v="22465381"/>
        <s v="22466539"/>
        <s v="22466636"/>
        <s v="22468435"/>
        <s v="22468772"/>
        <s v="22470012"/>
        <s v="22470586"/>
        <s v="22471018"/>
        <s v="22474196"/>
        <s v="22475292"/>
        <s v="22478230"/>
        <s v="22479473"/>
        <s v="22479547"/>
        <s v="22480674"/>
        <s v="22480978"/>
        <s v="22481198"/>
        <s v="22482379"/>
        <s v="22482912"/>
        <s v="22483547"/>
        <s v="22483865"/>
        <s v="22486133"/>
        <s v="22487931"/>
        <s v="22488346"/>
        <s v="22488909"/>
        <s v="22489628"/>
        <s v="22489651"/>
        <s v="22489818"/>
        <s v="22490994"/>
        <s v="22491530"/>
        <s v="22493629"/>
        <s v="22496004"/>
        <s v="22496876"/>
        <s v="22497031"/>
        <s v="22497704"/>
        <s v="22498215"/>
        <s v="22499488"/>
        <s v="22499941"/>
        <s v="22502295"/>
        <s v="22502463"/>
        <s v="22502962"/>
        <s v="22503056"/>
        <s v="22503063"/>
        <s v="22504760"/>
        <s v="22505193"/>
        <s v="22507122"/>
        <s v="22507264"/>
        <s v="22508211"/>
        <s v="22508709"/>
        <s v="22508722"/>
        <s v="22510324"/>
        <s v="22510517"/>
        <s v="22510819"/>
        <s v="22510964"/>
        <s v="22511207"/>
        <s v="22513367"/>
        <s v="22513542"/>
        <s v="22513682"/>
        <s v="22514087"/>
        <s v="22514566"/>
        <s v="22517716"/>
        <s v="22517816"/>
        <s v="22518481"/>
        <s v="22518921"/>
        <s v="22519872"/>
        <s v="22520028"/>
        <s v="22520708"/>
        <s v="22521249"/>
        <s v="22521668"/>
        <s v="22521713"/>
        <s v="22521981"/>
        <s v="22530210"/>
        <s v="22530412"/>
        <s v="22652531"/>
        <s v="22666747"/>
        <s v="22673179"/>
        <s v="22703675"/>
        <s v="22706598"/>
        <s v="22711995"/>
        <s v="22718566"/>
        <s v="22718733"/>
        <s v="22718808"/>
        <s v="22721776"/>
        <s v="22724127"/>
        <s v="22726372"/>
        <s v="22727202"/>
        <s v="22728801"/>
        <s v="22730178"/>
        <s v="22738161"/>
        <s v="22738955"/>
        <s v="22748023"/>
        <s v="22751493"/>
        <s v="22759337"/>
        <s v="22861697"/>
        <s v="22861698"/>
        <s v="22867997"/>
        <s v="22883930"/>
        <s v="22968181"/>
        <s v="22968320"/>
        <s v="22972486"/>
        <s v="22978274"/>
        <s v="22982831"/>
        <s v="22985848"/>
        <s v="22990402"/>
        <s v="22994918"/>
        <s v="23005156"/>
        <s v="23006303"/>
        <s v="23007268"/>
        <s v="23007742"/>
        <s v="23012602"/>
        <s v="23015465"/>
        <s v="23020111"/>
        <s v="23158166"/>
        <s v="23164666"/>
        <s v="23165404"/>
        <s v="23167314"/>
        <s v="25828700"/>
        <s v="26975159"/>
        <s v="27821952"/>
        <s v="27965840"/>
        <s v="29742734"/>
        <s v="33819721"/>
        <s v="40009306"/>
        <s v="40055428"/>
        <s v="40090191"/>
        <s v="40090266"/>
        <s v="40139230"/>
        <s v="40169931"/>
        <s v="40205583"/>
        <s v="40223099"/>
        <s v="40224639"/>
        <s v="40387632"/>
        <s v="40487340"/>
        <s v="40600657"/>
        <s v="40615873"/>
        <s v="40615883"/>
        <s v="40643429"/>
        <s v="40643737"/>
        <s v="40649755"/>
        <s v="40680846"/>
        <s v="40686893"/>
        <s v="40694533"/>
        <s v="40701211"/>
        <s v="40710410"/>
        <s v="40760949"/>
        <s v="40872032"/>
        <s v="40890311"/>
        <s v="40902703"/>
        <s v="40927727"/>
        <s v="40979092"/>
        <s v="40980064"/>
        <s v="41051344"/>
        <s v="41087512"/>
        <s v="41100467"/>
        <s v="41100475"/>
        <s v="41206312"/>
        <s v="41269632"/>
        <s v="41274983"/>
        <s v="41289749"/>
        <s v="41346228"/>
        <s v="41366228"/>
        <s v="41496310"/>
        <s v="41551689"/>
        <s v="41567518"/>
        <s v="41577817"/>
        <s v="41638400"/>
        <s v="41648497"/>
        <s v="41686152"/>
        <s v="41719542"/>
        <s v="41738399"/>
        <s v="41739259"/>
        <s v="41815224"/>
        <s v="41815735"/>
        <s v="41868689"/>
        <s v="41869237"/>
        <s v="41931423"/>
        <s v="41983432"/>
        <s v="42023143"/>
        <s v="42065513"/>
        <s v="42287662"/>
        <s v="42288255"/>
        <s v="42295957"/>
        <s v="42386848"/>
        <s v="42418616"/>
        <s v="42424637"/>
        <s v="42443511"/>
        <s v="42446314"/>
        <s v="42450537"/>
        <s v="42566954"/>
        <s v="42582066"/>
        <s v="42617544"/>
        <s v="42621892"/>
        <s v="42713597"/>
        <s v="42810545"/>
        <s v="42840257"/>
        <s v="42877788"/>
        <s v="42881172"/>
        <s v="42901841"/>
        <s v="42915258"/>
        <s v="42975100"/>
        <s v="42977735"/>
        <s v="43066022"/>
        <s v="43078735"/>
        <s v="43113088"/>
        <s v="43113785"/>
        <s v="43243368"/>
        <s v="43243928"/>
        <s v="43256036"/>
        <s v="43301136"/>
        <s v="43379878"/>
        <s v="43385687"/>
        <s v="43441766"/>
        <s v="43446594"/>
        <s v="43458524"/>
        <s v="43720897"/>
        <s v="43721694"/>
        <s v="43783934"/>
        <s v="43809384"/>
        <s v="43825186"/>
        <s v="43902276"/>
        <s v="43923172"/>
        <s v="43964528"/>
        <s v="44017534"/>
        <s v="44028337"/>
        <s v="44037926"/>
        <s v="44051242"/>
        <s v="44054487"/>
        <s v="44141133"/>
        <s v="44196756"/>
        <s v="44285264"/>
        <s v="44308900"/>
        <s v="44342687"/>
        <s v="44371465"/>
        <s v="44390196"/>
        <s v="44397576"/>
        <s v="44432672"/>
        <s v="44519119"/>
        <s v="44524632"/>
        <s v="44566797"/>
        <s v="44696239"/>
        <s v="44736679"/>
        <s v="44771465"/>
        <s v="44787894"/>
        <s v="44819573"/>
        <s v="44825910"/>
        <s v="44940243"/>
        <s v="44943970"/>
        <s v="44963329"/>
        <s v="44995361"/>
        <s v="45079853"/>
        <s v="45097370"/>
        <s v="45176685"/>
        <s v="45194489"/>
        <s v="45205679"/>
        <s v="45293010"/>
        <s v="45317925"/>
        <s v="45369320"/>
        <s v="45413584"/>
        <s v="45470014"/>
        <s v="45595759"/>
        <s v="45604450"/>
        <s v="45615877"/>
        <s v="45750410"/>
        <s v="45837525"/>
        <s v="45885186"/>
        <s v="45917836"/>
        <s v="45987417"/>
        <s v="46036249"/>
        <s v="46072841"/>
        <s v="46083509"/>
        <s v="46105198"/>
        <s v="46112376"/>
        <s v="46147727"/>
        <s v="46156174"/>
        <s v="46164505"/>
        <s v="46181980"/>
        <s v="46204968"/>
        <s v="46235476"/>
        <s v="46242111"/>
        <s v="46268109"/>
        <s v="46284570"/>
        <s v="46303288"/>
        <s v="46314223"/>
        <s v="46389756"/>
        <s v="46451542"/>
        <s v="46473940"/>
        <s v="46509341"/>
        <s v="46549208"/>
        <s v="46571638"/>
        <s v="46612116"/>
        <s v="46637874"/>
        <s v="46654007"/>
        <s v="46730980"/>
        <s v="46758360"/>
        <s v="46778162"/>
        <s v="46778184"/>
        <s v="46791147"/>
        <s v="46839453"/>
        <s v="46848742"/>
        <s v="46918052"/>
        <s v="46924562"/>
        <s v="46925544"/>
        <s v="46939831"/>
        <s v="46945412"/>
        <s v="46958363"/>
        <s v="46967498"/>
        <s v="46976102"/>
        <s v="47053207"/>
        <s v="47068763"/>
        <s v="47129114"/>
        <s v="47164893"/>
        <s v="47213705"/>
        <s v="47224146"/>
        <s v="47402049"/>
        <s v="47416615"/>
        <s v="47509732"/>
        <s v="47543475"/>
        <s v="47572455"/>
        <s v="47580271"/>
        <s v="47612490"/>
        <s v="47746641"/>
        <s v="47774365"/>
        <s v="47781995"/>
        <s v="47783450"/>
        <s v="47789241"/>
        <s v="47845824"/>
        <s v="47847163"/>
        <s v="47850706"/>
        <s v="47878833"/>
        <s v="47899003"/>
        <s v="47913780"/>
        <s v="48046999"/>
        <s v="48098694"/>
        <s v="48198967"/>
        <s v="48321565"/>
        <s v="48454431"/>
        <s v="48482079"/>
        <s v="48483969"/>
        <s v="48500011"/>
        <s v="48517479"/>
        <s v="48593937"/>
        <s v="48614713"/>
        <s v="48645812"/>
        <s v="48648445"/>
        <s v="48667348"/>
        <s v="48718791"/>
        <s v="48779132"/>
        <s v="48883459"/>
        <s v="48900184"/>
        <s v="48949499"/>
        <s v="60003481"/>
        <s v="60085933"/>
        <s v="60088256"/>
        <s v="60094083"/>
        <s v="60113294"/>
        <s v="60233929"/>
        <s v="60288439"/>
        <s v="60296141"/>
        <s v="60315485"/>
        <s v="60560941"/>
        <s v="60601010"/>
        <s v="60604655"/>
        <s v="60641895"/>
        <s v="60666830"/>
        <s v="60678717"/>
        <s v="60737351"/>
        <s v="60737621"/>
        <s v="60795536"/>
        <s v="60845631"/>
        <s v="60949172"/>
        <s v="60949183"/>
        <s v="61083714"/>
        <s v="61133700"/>
        <s v="61157508"/>
        <s v="61196721"/>
        <s v="61254105"/>
        <s v="61254131"/>
        <s v="61289507"/>
        <s v="61324108"/>
        <s v="61335745"/>
        <s v="61370646"/>
        <s v="61375887"/>
        <s v="61405281"/>
        <s v="61445591"/>
        <s v="61499940"/>
        <s v="61523113"/>
        <s v="61543652"/>
        <s v="61543799"/>
        <s v="61543887"/>
        <s v="61546212"/>
        <s v="61554132"/>
        <s v="61554725"/>
        <s v="61641986"/>
        <s v="61730357"/>
        <s v="61767501"/>
        <s v="61811181"/>
        <s v="61811255"/>
        <s v="61819245"/>
        <s v="61839147"/>
        <s v="61861013"/>
        <s v="61861272"/>
        <s v="62054673"/>
        <s v="62054681"/>
        <s v="62054699"/>
        <s v="62129622"/>
        <s v="62299395"/>
        <s v="62339248"/>
        <s v="62455535"/>
        <s v="62485935"/>
        <s v="62546267"/>
        <s v="62685310"/>
        <s v="62796329"/>
        <s v="62828731"/>
        <s v="62846962"/>
        <s v="62940893"/>
        <s v="63002937"/>
        <s v="63093072"/>
        <s v="63093088"/>
        <s v="63093167"/>
        <s v="63336896"/>
        <s v="63419847"/>
        <s v="63530656"/>
        <s v="70130596"/>
        <s v="70210277"/>
        <s v="70211699"/>
        <s v="70461463"/>
        <s v="70522672"/>
        <s v="70613813"/>
        <s v="70756123"/>
        <s v="70809741"/>
        <s v="70819329"/>
        <s v="70851343"/>
        <s v="70887734"/>
        <s v="70940971"/>
        <s v="70969975"/>
        <s v="70988860"/>
        <s v="71054899"/>
        <s v="71097388"/>
        <s v="71178485"/>
        <s v="71299400"/>
        <s v="71303304"/>
        <s v="71314557"/>
        <s v="71316133"/>
        <s v="71320945"/>
        <s v="71320957"/>
        <s v="71411937"/>
        <s v="71568041"/>
        <s v="71616153"/>
        <s v="71652208"/>
        <s v="71695203"/>
        <s v="71695226"/>
        <s v="71725990"/>
        <s v="71776439"/>
        <s v="71784796"/>
        <s v="71789634"/>
        <s v="71872333"/>
        <s v="71888064"/>
        <s v="71919347"/>
        <s v="71929354"/>
        <s v="71986571"/>
        <s v="71988588"/>
        <s v="72002806"/>
        <s v="72097078"/>
        <s v="72110535"/>
        <s v="72112636"/>
        <s v="72125621"/>
        <s v="72179784"/>
        <s v="72181994"/>
        <s v="72190113"/>
        <s v="72253319"/>
        <s v="72257704"/>
        <s v="72276409"/>
        <s v="72294609"/>
        <s v="72317436"/>
        <s v="72351079"/>
        <s v="72375973"/>
        <s v="72442991"/>
        <s v="72461465"/>
        <s v="72487032"/>
        <s v="72551820"/>
        <s v="72686205"/>
        <s v="72737529"/>
        <s v="72772487"/>
        <s v="72811557"/>
        <s v="72814733"/>
        <s v="72816342"/>
        <s v="72866244"/>
        <s v="72887097"/>
        <s v="72899565"/>
        <s v="72946242"/>
        <s v="73022114"/>
        <s v="73037465"/>
        <s v="73100028"/>
        <s v="73142407"/>
        <s v="73181911"/>
        <s v="73181916"/>
        <s v="73255581"/>
        <s v="73263538"/>
        <s v="73308045"/>
        <s v="73332051"/>
        <s v="73344716"/>
        <s v="73346883"/>
        <s v="73348446"/>
        <s v="73348469"/>
        <s v="73368360"/>
        <s v="73427077"/>
        <s v="73466227"/>
        <s v="73471081"/>
        <s v="73580102"/>
        <s v="73623139"/>
        <s v="73659257"/>
        <s v="73703853"/>
        <s v="73784093"/>
        <s v="73901499"/>
        <s v="73974472"/>
        <s v="74022801"/>
        <s v="74039423"/>
        <s v="74068846"/>
        <s v="74070484"/>
        <s v="74085079"/>
        <s v="74092577"/>
        <s v="74095983"/>
        <s v="74127509"/>
        <s v="74167536"/>
        <s v="74202292"/>
        <s v="74203444"/>
        <s v="74236954"/>
        <s v="74280014"/>
        <s v="74302748"/>
        <s v="74342564"/>
        <s v="74342584"/>
        <s v="74397861"/>
        <s v="74426095"/>
        <s v="74470489"/>
        <s v="74561512"/>
        <s v="74566162"/>
        <s v="74594396"/>
        <s v="74602391"/>
        <s v="74602412"/>
        <s v="74602434"/>
        <s v="74602728"/>
        <s v="74620201"/>
        <s v="74651045"/>
        <s v="74701764"/>
        <s v="74747620"/>
        <s v="74765956"/>
        <s v="74938010"/>
        <s v="74949087"/>
        <s v="74956916"/>
        <s v="75008512"/>
        <s v="75025719"/>
        <s v="75044369"/>
        <s v="75128320"/>
        <s v="75163642"/>
        <s v="75190229"/>
        <s v="75206311"/>
        <s v="75251416"/>
        <s v="75271495"/>
        <s v="75362693"/>
        <s v="75454141"/>
        <s v="75483430"/>
        <s v="75499716"/>
        <s v="75499717"/>
        <s v="75514741"/>
        <s v="75552389"/>
        <s v="75569052"/>
        <s v="75585420"/>
        <s v="75687101"/>
        <s v="75716959"/>
        <s v="75724083"/>
        <s v="75803891"/>
        <s v="75885319"/>
        <s v="75886484"/>
        <s v="75899856"/>
        <s v="75899859"/>
        <s v="75900845"/>
        <s v="75900846"/>
        <s v="75931554"/>
        <s v="76015443"/>
        <s v="76095945"/>
        <s v="76126327"/>
        <s v="76188003"/>
        <s v="76224274"/>
        <s v="76236333"/>
        <s v="76290861"/>
        <s v="76298018"/>
        <s v="76307903"/>
        <s v="76420606"/>
        <s v="76433539"/>
        <s v="76502930"/>
        <s v="76605186"/>
        <s v="76617516"/>
        <s v="76633433"/>
        <s v="76669992"/>
        <s v="76677228"/>
        <s v="76679389"/>
        <s v="76687499"/>
        <s v="76756463"/>
        <s v="76787146"/>
        <s v="76855423"/>
        <s v="76858289"/>
        <s v="76862402"/>
        <s v="76866684"/>
        <s v="76871920"/>
        <s v="76878528"/>
        <s v="76957902"/>
        <s v="76971408"/>
        <s v="77233073"/>
        <s v="77236439"/>
        <s v="77269251"/>
        <s v="77287029"/>
        <s v="77676361"/>
        <s v="77904374"/>
        <s v="77991994"/>
        <s v="78353078"/>
        <s v="78643324"/>
        <s v="78644369"/>
        <s v="78788751"/>
        <s v="78868244"/>
        <s v="78868352"/>
        <s v="79172629"/>
        <s v="79188145"/>
        <s v="79196542"/>
        <s v="79244811"/>
        <s v="79261868"/>
        <s v="79264228"/>
        <s v="79274105"/>
        <s v="79274167"/>
        <s v="79279733"/>
        <s v="79290547"/>
        <s v="79306289"/>
        <s v="79310300"/>
        <s v="79339312"/>
        <s v="79363257"/>
        <s v="79364599"/>
        <s v="79369914"/>
        <s v="79375894"/>
        <s v="79383210"/>
        <s v="79384328"/>
        <s v="79388734"/>
        <s v="79426101"/>
        <s v="79426218"/>
        <s v="79444999"/>
        <s v="79487548"/>
        <s v="79511934"/>
        <s v="79520313"/>
        <s v="79521867"/>
        <s v="79523132"/>
        <s v="79565281"/>
        <s v="79565938"/>
        <s v="79705828"/>
        <s v="79712606"/>
        <s v="79740503"/>
        <s v="79784111"/>
        <s v="79862100"/>
        <s v="79929085"/>
        <s v="80010930"/>
        <s v="80016904"/>
        <s v="80031656"/>
        <s v="80031660"/>
        <s v="80037753"/>
        <s v="80037763"/>
        <s v="80040652"/>
        <s v="80075744"/>
        <s v="80098528"/>
        <s v="80104438"/>
        <s v="80154015"/>
        <s v="80167271"/>
        <s v="80171006"/>
        <s v="80246202"/>
        <s v="80309141"/>
        <s v="80350901"/>
        <s v="80350977"/>
        <s v="80429913"/>
        <s v="80597132"/>
        <s v="81009821"/>
        <s v="81034414"/>
        <s v="81075802"/>
        <s v="81349632"/>
        <s v="81644026"/>
        <s v="81676738"/>
        <s v="81747455"/>
        <s v="90055370"/>
        <s v="90061306"/>
        <s v="90168553"/>
        <s v="90428681"/>
        <s v="90443787"/>
        <s v="90532335"/>
        <s v="90599830"/>
        <s v="90650428"/>
        <s v="90931297"/>
        <s v="91007340"/>
        <s v="91191160"/>
        <s v="91245311"/>
        <s v="91282277"/>
        <s v="91381281"/>
        <s v="91419427"/>
        <s v="91489489"/>
        <s v="91721558"/>
        <s v="91726747"/>
        <s v="91906487"/>
        <s v="91915908"/>
        <s v="91939399"/>
        <s v="91957848"/>
        <s v="92001626"/>
        <s v="92260137"/>
        <s v="92359883"/>
        <s v="92413623"/>
        <s v="92421300"/>
        <s v="92518285"/>
        <s v="92589296"/>
        <s v="92618984"/>
        <s v="92661103"/>
        <s v="92788315"/>
        <s v="92791788"/>
        <s v="92852864"/>
        <s v="SD-N0151960"/>
        <s v="SD-N0151989"/>
        <s v="44242189" u="1"/>
        <s v="76122292" u="1"/>
        <m u="1"/>
        <s v="10605573" u="1"/>
        <s v="46556911" u="1"/>
        <s v="FORTUNATA ALEJANDRINA" u="1"/>
        <s v="22419191" u="1"/>
        <s v="47502648" u="1"/>
        <s v="61660735" u="1"/>
        <s v="62163428" u="1"/>
        <s v="LUZ MELITA" u="1"/>
        <s v="LUISA LAURA" u="1"/>
        <s v="42983467" u="1"/>
        <s v="72229949" u="1"/>
        <s v="22403183" u="1"/>
        <s v="41228575" u="1"/>
        <s v="46516392" u="1"/>
        <s v="JOSE LUIS" u="1"/>
        <s v="22432913" u="1"/>
        <s v="79668463" u="1"/>
        <s v="46498636" u="1"/>
        <s v="60637118" u="1"/>
        <s v="76448430" u="1"/>
        <s v="44304223" u="1"/>
        <s v="MARYORIT" u="1"/>
        <s v="80595736" u="1"/>
        <s v="22521313" u="1"/>
        <s v="44880588" u="1"/>
        <s v="71966453" u="1"/>
        <s v="40400424" u="1"/>
        <s v="ESTELA ANABEL" u="1"/>
        <s v="41368313" u="1"/>
        <s v="42544331" u="1"/>
        <s v="43060495" u="1"/>
        <s v="71669813" u="1"/>
        <s v="BERSELIANO" u="1"/>
        <s v="71842465" u="1"/>
        <s v="08777748" u="1"/>
        <s v="07616407" u="1"/>
        <s v="41696302" u="1"/>
        <s v="45555715" u="1"/>
        <s v="46544141" u="1"/>
        <s v="75481083" u="1"/>
        <s v="MARY LISBET" u="1"/>
        <s v="BRANDOON LEE" u="1"/>
        <s v="04055471" u="1"/>
        <s v="22441342" u="1"/>
        <s v="22987847" u="1"/>
        <s v="74158990" u="1"/>
        <s v="76077517" u="1"/>
        <s v="JUANA" u="1"/>
        <s v="JUAN" u="1"/>
        <s v="04065080" u="1"/>
        <s v="22718562" u="1"/>
        <s v="40447270" u="1"/>
        <s v="45252135" u="1"/>
        <s v="NELINO" u="1"/>
        <s v="DIANA" u="1"/>
        <s v="44587707" u="1"/>
        <s v="72428799" u="1"/>
        <s v="AQUILA CLEMENTINA" u="1"/>
        <s v="22464701" u="1"/>
        <s v="22509913" u="1"/>
        <s v="46905363" u="1"/>
        <s v="22655078" u="1"/>
        <s v="71310247" u="1"/>
        <s v="71709045" u="1"/>
        <s v="22488827" u="1"/>
        <s v="40863260" u="1"/>
        <s v="40939270" u="1"/>
        <s v="90617499" u="1"/>
        <s v="71229074" u="1"/>
        <s v="MAGNA SOFIA" u="1"/>
        <s v="ZUNNY ARELI" u="1"/>
        <s v="22488026" u="1"/>
        <s v="ANTONIO NEHEMIAS" u="1"/>
        <s v="46791500" u="1"/>
        <s v="60591597" u="1"/>
        <s v="74285647" u="1"/>
        <s v="42758628" u="1"/>
        <s v="40766197" u="1"/>
        <s v="41114507" u="1"/>
        <s v="48341833" u="1"/>
        <s v="004862270" u="1"/>
        <s v="JOVANA ELIZABETH" u="1"/>
        <s v="22653391" u="1"/>
        <s v="22750582" u="1"/>
        <s v="46933382" u="1"/>
        <s v="71698379" u="1"/>
        <s v="LUIS ADRIANO" u="1"/>
        <s v="DANELLI SARAI" u="1"/>
        <s v="44050442" u="1"/>
        <s v="MARINA ZORAIDA" u="1"/>
        <s v="DEDICACION RAUL" u="1"/>
        <s v="43790654" u="1"/>
        <s v="GINA CECILIA" u="1"/>
        <s v="19965665" u="1"/>
        <s v="71061094" u="1"/>
        <s v="71782263" u="1"/>
        <s v="75702067" u="1"/>
        <s v="GINA LUIZA" u="1"/>
        <s v="22894427" u="1"/>
        <s v="22403544" u="1"/>
        <s v="22502334" u="1"/>
        <s v="48907433" u="1"/>
        <s v="77323196" u="1"/>
        <s v="73604307" u="1"/>
        <s v="JULIA ANICETA" u="1"/>
        <s v="22428762" u="1"/>
        <s v="74764448" u="1"/>
        <s v="45978583" u="1"/>
        <s v="48965138" u="1"/>
        <s v="77564114" u="1"/>
        <s v="05848305" u="1"/>
        <s v="73846995" u="1"/>
        <s v="76209202" u="1"/>
        <s v="YESENIA ESMERALDA" u="1"/>
        <s v="73064354" u="1"/>
        <s v="74563971" u="1"/>
        <s v="72327001" u="1"/>
        <s v="22423573" u="1"/>
        <s v="72137421" u="1"/>
        <s v="ANTONIO" u="1"/>
        <s v="SANTOSA" u="1"/>
        <s v="46175428" u="1"/>
        <s v="ASTRID VALERY" u="1"/>
        <s v="DULIO" u="1"/>
        <s v="22409723" u="1"/>
        <s v="LIZ YARILA" u="1"/>
        <s v="22460782" u="1"/>
        <s v="22530373" u="1"/>
        <s v="46625182" u="1"/>
        <s v="22422103" u="1"/>
        <s v="22505714" u="1"/>
        <s v="22975678" u="1"/>
        <s v="72375938" u="1"/>
        <s v="48598937" u="1"/>
        <s v="92350011" u="1"/>
        <s v="ALEJANDRINA" u="1"/>
        <s v="22457839" u="1"/>
        <s v="22521183" u="1"/>
        <s v="MARIA MARGARITA" u="1"/>
        <s v="70191940" u="1"/>
        <s v="72772490" u="1"/>
        <s v="72910884" u="1"/>
        <s v="MILENCA ANTONELA" u="1"/>
        <s v="ELVIS ANDRES" u="1"/>
        <s v="HEBER" u="1"/>
        <s v="63468003" u="1"/>
        <s v="76700294" u="1"/>
        <s v="22449048" u="1"/>
        <s v="72614633" u="1"/>
        <s v="73588913" u="1"/>
        <s v="22427342" u="1"/>
        <s v="41206317" u="1"/>
        <s v="75448294" u="1"/>
        <s v="41656985" u="1"/>
        <s v="46274961" u="1"/>
        <s v="22490238" u="1"/>
        <s v="40941492" u="1"/>
        <s v="75180014" u="1"/>
        <s v="22418963" u="1"/>
        <s v="46022974" u="1"/>
        <s v="22462249" u="1"/>
        <s v="22704544" u="1"/>
        <s v="49040337" u="1"/>
        <s v="72295176" u="1"/>
        <s v="ANTONINO" u="1"/>
        <s v="22730133" u="1"/>
        <s v="80041682" u="1"/>
        <s v="48063001" u="1"/>
        <s v="04035082" u="1"/>
        <s v="41495533" u="1"/>
        <s v="70888466" u="1"/>
        <s v="74367087" u="1"/>
        <s v="10683350" u="1"/>
        <s v="46386287" u="1"/>
        <s v="74950542" u="1"/>
        <s v="44909062" u="1"/>
        <s v="74499095" u="1"/>
        <s v="GENGUIS GINO" u="1"/>
        <s v="44366398" u="1"/>
        <s v="ANGEL ZAID" u="1"/>
        <s v="HUDEYSI" u="1"/>
        <s v="46378027" u="1"/>
        <s v="22475218" u="1"/>
        <s v="72651602" u="1"/>
        <s v="60208843" u="1"/>
        <s v="71319606" u="1"/>
        <s v="73317907" u="1"/>
        <s v="43349605" u="1"/>
        <s v="45006890" u="1"/>
        <s v="75815657" u="1"/>
        <s v="22996407" u="1"/>
        <s v="22402725" u="1"/>
        <s v="73579783" u="1"/>
        <s v="22500595" u="1"/>
        <s v="70766520" u="1"/>
        <s v="22412324" u="1"/>
        <s v="73071795" u="1"/>
        <s v="10122744" u="1"/>
        <s v="77343306" u="1"/>
        <s v="04216854" u="1"/>
        <s v="22426743" u="1"/>
        <s v="45070716" u="1"/>
        <s v="73241386" u="1"/>
        <s v="EDWARD JARDON" u="1"/>
        <s v="40521834" u="1"/>
        <s v="73589392" u="1"/>
        <s v="15452807" u="1"/>
        <s v="76170251" u="1"/>
        <s v="ESCOLASTICA" u="1"/>
        <s v="44614844" u="1"/>
        <s v="76825843" u="1"/>
        <s v="22520334" u="1"/>
        <s v="46135172" u="1"/>
        <s v="70791037" u="1"/>
        <s v="46484468" u="1"/>
        <s v="71544015" u="1"/>
        <s v="72038319" u="1"/>
        <s v="75681004" u="1"/>
        <s v="76263471" u="1"/>
        <s v="74042382" u="1"/>
        <s v="75383434" u="1"/>
        <s v="77381735" u="1"/>
        <s v="ANDRES PABLO" u="1"/>
        <s v="04001806" u="1"/>
        <s v="75137055" u="1"/>
        <s v="73600729" u="1"/>
        <s v="23019066" u="1"/>
        <s v="44049539" u="1"/>
        <s v="46399827" u="1"/>
        <s v="76262812" u="1"/>
        <s v="SIMEONA" u="1"/>
        <s v="04081812" u="1"/>
        <s v="22461572" u="1"/>
        <s v="73596753" u="1"/>
        <s v="77479363" u="1"/>
        <s v="72175538" u="1"/>
        <s v="92453319" u="1"/>
        <s v="SOYLA" u="1"/>
        <s v="46516393" u="1"/>
        <s v="MEDALI GYSELA" u="1"/>
        <s v="72170221" u="1"/>
        <s v="73046916" u="1"/>
        <s v="40051232" u="1"/>
        <s v="40662001" u="1"/>
        <s v="92270539" u="1"/>
        <s v="22459038" u="1"/>
        <s v="73123307" u="1"/>
        <s v="46575731" u="1"/>
        <s v="72245852" u="1"/>
        <s v="92206453" u="1"/>
        <s v="22474531" u="1"/>
        <s v="22895297" u="1"/>
        <s v="22495848" u="1"/>
        <s v="44964491" u="1"/>
        <s v="72974210" u="1"/>
        <s v="22457341" u="1"/>
        <s v="ISABEL" u="1"/>
        <s v="23003521" u="1"/>
        <s v="78730734" u="1"/>
        <s v="22750523" u="1"/>
        <s v="FRANZ RONALD" u="1"/>
        <s v="HAROLD BERLIN" u="1"/>
        <s v="YESSICA" u="1"/>
        <s v="22418563" u="1"/>
        <s v="47631608" u="1"/>
        <s v="48084709" u="1"/>
        <s v="73943576" u="1"/>
        <s v="43807287" u="1"/>
        <s v="46249489" u="1"/>
        <s v="72073601" u="1"/>
        <s v="45512398" u="1"/>
        <s v="41417537" u="1"/>
        <s v="ALEXANDRA ISIDORA" u="1"/>
        <s v="73597743" u="1"/>
        <s v="44477200" u="1"/>
        <s v="70246391" u="1"/>
        <s v="80292998" u="1"/>
        <s v="JULIO" u="1"/>
        <s v="48599517" u="1"/>
        <s v="04001616" u="1"/>
        <s v="22459511" u="1"/>
        <s v="22988267" u="1"/>
        <s v="DAVID TONY" u="1"/>
        <s v="SUSAN FRANCHESCA" u="1"/>
        <s v="23168875" u="1"/>
        <s v="40367118" u="1"/>
        <s v="USBER" u="1"/>
        <s v="00041293" u="1"/>
        <s v="DEYLI MAGALI" u="1"/>
        <s v="22758301" u="1"/>
        <s v="40291929" u="1"/>
        <s v="48697117" u="1"/>
        <s v="76591000" u="1"/>
        <s v="77040377" u="1"/>
        <s v="003834466" u="1"/>
        <s v="44560813" u="1"/>
        <s v="72678127" u="1"/>
        <s v="74175140" u="1"/>
        <s v="42467038" u="1"/>
        <s v="76169460" u="1"/>
        <s v="LUCIO" u="1"/>
        <s v="01047316" u="1"/>
        <s v="04001646" u="1"/>
        <s v="72740693" u="1"/>
        <s v="47716067" u="1"/>
        <s v="46545943" u="1"/>
        <s v="73549795" u="1"/>
        <s v="HILIDORA" u="1"/>
        <s v="JUAN RAFAEL" u="1"/>
        <s v="47002111" u="1"/>
        <s v="15840550" u="1"/>
        <s v="76187988" u="1"/>
        <s v="YOMIRA NOEMY" u="1"/>
        <s v="SHEILA DEBORAH" u="1"/>
        <s v="PAOLA" u="1"/>
        <s v="92402254" u="1"/>
        <s v="ASCENCIA" u="1"/>
        <s v="KARINA CARLA" u="1"/>
        <s v="44276070" u="1"/>
        <s v="47541297" u="1"/>
        <s v="44196718" u="1"/>
        <s v="47002141" u="1"/>
        <s v="45640728" u="1"/>
        <s v="73304240" u="1"/>
        <s v="DORA" u="1"/>
        <s v="71820418" u="1"/>
        <s v="73604338" u="1"/>
        <s v="22435583" u="1"/>
        <s v="47258265" u="1"/>
        <s v="41009908" u="1"/>
        <s v="40725473" u="1"/>
        <s v="40112014" u="1"/>
        <s v="43820721" u="1"/>
        <s v="45017880" u="1"/>
        <s v="CHARITO CAMILA" u="1"/>
        <s v="RAMON ALBERTO" u="1"/>
        <s v="FELIPA" u="1"/>
        <s v="22527313" u="1"/>
        <s v="23169605" u="1"/>
        <s v="44755402" u="1"/>
        <s v="72838081" u="1"/>
        <s v="ELVIS ALBERTO" u="1"/>
        <s v="23005889" u="1"/>
        <s v="62669428" u="1"/>
        <s v="72295137" u="1"/>
        <s v="22486228" u="1"/>
        <s v="22446122" u="1"/>
        <s v="23008418" u="1"/>
        <s v="47126007" u="1"/>
        <s v="60615013" u="1"/>
        <s v="62134543" u="1"/>
        <s v="63052286" u="1"/>
        <s v="22472522" u="1"/>
        <s v="22498940" u="1"/>
        <s v="74367859" u="1"/>
        <s v="JULIA IRIS" u="1"/>
        <s v="22466942" u="1"/>
        <s v="22530114" u="1"/>
        <s v="71191004" u="1"/>
        <s v="MARY LAYDE" u="1"/>
        <s v="23157626" u="1"/>
        <s v="42769941" u="1"/>
        <s v="71820458" u="1"/>
        <s v="74871019" u="1"/>
        <s v="75448295" u="1"/>
        <s v="77211799" u="1"/>
        <s v="72657441" u="1"/>
        <s v="76801225" u="1"/>
        <s v="LINDSEY MARIFE" u="1"/>
        <s v="43101019" u="1"/>
        <s v="63234427" u="1"/>
        <s v="ARMANDO" u="1"/>
        <s v="77204631" u="1"/>
        <s v="47317530" u="1"/>
        <s v="75972275" u="1"/>
        <s v="43906488" u="1"/>
        <s v="76878460" u="1"/>
        <s v="MOISES" u="1"/>
        <s v="22483361" u="1"/>
        <s v="80042613" u="1"/>
        <s v="09553127" u="1"/>
        <s v="44766261" u="1"/>
        <s v="22429513" u="1"/>
        <s v="44426003" u="1"/>
        <s v="43308668" u="1"/>
        <s v="48579118" u="1"/>
        <s v="22729503" u="1"/>
        <s v="40748602" u="1"/>
        <s v="22483381" u="1"/>
        <s v="41657145" u="1"/>
        <s v="22449522" u="1"/>
        <s v="76862472" u="1"/>
        <s v="FRANCO ALEXANDER" u="1"/>
        <s v="75815540" u="1"/>
        <s v="73348175" u="1"/>
        <s v="22487228" u="1"/>
        <s v="JENY JESSICA" u="1"/>
        <s v="45613651" u="1"/>
        <s v="78390229" u="1"/>
        <s v="ARIANA RAQUEL" u="1"/>
        <s v="21507260" u="1"/>
        <s v="72874519" u="1"/>
        <s v="REMIGIA" u="1"/>
        <s v="79416408" u="1"/>
        <s v="JASMIN KATERINE" u="1"/>
        <s v="74688848" u="1"/>
        <s v="42917193" u="1"/>
        <s v="PORFILIA" u="1"/>
        <s v="48074662" u="1"/>
        <s v="22643934" u="1"/>
        <s v="41933157" u="1"/>
        <s v="43254296" u="1"/>
        <s v="46166069" u="1"/>
        <s v="KAIRA AMARILIS" u="1"/>
        <s v="22435954" u="1"/>
        <s v="DARIO" u="1"/>
        <s v="22511946" u="1"/>
        <s v="22980312" u="1"/>
        <s v="47105439" u="1"/>
        <s v="22486869" u="1"/>
        <s v="61221010" u="1"/>
        <s v="61543797" u="1"/>
        <s v="70838552" u="1"/>
        <s v="45255136" u="1"/>
        <s v="61289143" u="1"/>
        <s v="73822588" u="1"/>
        <s v="41919597" u="1"/>
        <s v="72184188" u="1"/>
        <s v="79309550" u="1"/>
        <s v="HERMELO CARMELO" u="1"/>
        <s v="71812991" u="1"/>
        <s v="00185481" u="1"/>
        <s v="22412365" u="1"/>
        <s v="25573326" u="1"/>
        <s v="48088939" u="1"/>
        <s v="74615574" u="1"/>
        <s v="SNAYDER LUIS" u="1"/>
        <s v="INES ILA" u="1"/>
        <s v="MELQUIADES" u="1"/>
        <s v="22498898" u="1"/>
        <s v="40497998" u="1"/>
        <s v="80247622" u="1"/>
        <s v="LUZ CAVE" u="1"/>
        <s v="04040084" u="1"/>
        <s v="44798880" u="1"/>
        <s v="22488498" u="1"/>
        <s v="48532805" u="1"/>
        <s v="75921190" u="1"/>
        <s v="22516384" u="1"/>
        <s v="22961553" u="1"/>
        <s v="48517494" u="1"/>
        <s v="61343557" u="1"/>
        <s v="04010216" u="1"/>
        <s v="ELVA LUZ" u="1"/>
        <s v="22988901" u="1"/>
        <s v="72680602" u="1"/>
        <s v="43394875" u="1"/>
        <s v="77050880" u="1"/>
        <s v="20087040" u="1"/>
        <s v="40997998" u="1"/>
        <s v="VILMA" u="1"/>
        <s v="77322070" u="1"/>
        <s v="01138317" u="1"/>
        <s v="10580392" u="1"/>
        <s v="77471376" u="1"/>
        <s v="71446206" u="1"/>
        <s v="71648606" u="1"/>
        <s v="JHOSY FIORELA" u="1"/>
        <s v="20893411" u="1"/>
        <s v="22507745" u="1"/>
        <s v="41322881" u="1"/>
        <s v="FLORCITA" u="1"/>
        <s v="40149672" u="1"/>
        <s v="41637507" u="1"/>
        <s v="47488825" u="1"/>
        <s v="80024874" u="1"/>
        <s v="92584040" u="1"/>
        <s v="ALMENDRA YEARDENY" u="1"/>
        <s v="92514454" u="1"/>
        <s v="73972776" u="1"/>
        <s v="91807510" u="1"/>
        <s v="MARLENI" u="1"/>
        <s v="45721309" u="1"/>
        <s v="80109013" u="1"/>
        <s v="73611211" u="1"/>
        <s v="73056566" u="1"/>
        <s v="43964496" u="1"/>
        <s v="75147266" u="1"/>
        <s v="41665536" u="1"/>
        <s v="60565071" u="1"/>
        <s v="90485100" u="1"/>
        <s v="92229022" u="1"/>
        <s v="60439212" u="1"/>
        <s v="AYDE" u="1"/>
        <s v="23016771" u="1"/>
        <s v="21064977" u="1"/>
        <s v="22499628" u="1"/>
        <s v="48038243" u="1"/>
        <s v="61207270" u="1"/>
        <s v="77239186" u="1"/>
        <s v="RODE RUT" u="1"/>
        <s v="MILAGROS DEL ROSARIO" u="1"/>
        <s v="42967009" u="1"/>
        <s v="73207108" u="1"/>
        <s v="71709067" u="1"/>
        <s v="76378759" u="1"/>
        <s v="GLADYS" u="1"/>
        <s v="22460193" u="1"/>
        <s v="76242644" u="1"/>
        <s v="41284916" u="1"/>
        <s v="48002256" u="1"/>
        <s v="61828577" u="1"/>
        <s v="70178971" u="1"/>
        <s v="MAGALY" u="1"/>
        <s v="73577515" u="1"/>
        <s v="22520736" u="1"/>
        <s v="22509154" u="1"/>
        <s v="22974322" u="1"/>
        <s v="22511546" u="1"/>
        <s v="22700737" u="1"/>
        <s v="45846307" u="1"/>
        <s v="GENOVEVA" u="1"/>
        <s v="OLIMPIADES ANGHELO" u="1"/>
        <s v="22488771" u="1"/>
        <s v="75816110" u="1"/>
        <s v="80291471" u="1"/>
        <s v="LUISA MARTHA" u="1"/>
        <s v="NANCY" u="1"/>
        <s v="22413976" u="1"/>
        <s v="44000086" u="1"/>
        <s v="22420776" u="1"/>
        <s v="22460774" u="1"/>
        <s v="22723565" u="1"/>
        <s v="43722429" u="1"/>
        <s v="76659612" u="1"/>
        <s v="ANIBERTO LIDER" u="1"/>
        <s v="FRANCO AUGUSTO" u="1"/>
        <s v="70289638" u="1"/>
        <s v="44491682" u="1"/>
        <s v="22487311" u="1"/>
        <s v="71695244" u="1"/>
        <s v="72295128" u="1"/>
        <s v="VICTORIA" u="1"/>
        <s v="61103061" u="1"/>
        <s v="92491491" u="1"/>
        <s v="ABEL MANOLO" u="1"/>
        <s v="MARIA ANGELA" u="1"/>
        <s v="22506115" u="1"/>
        <s v="71602049" u="1"/>
        <s v="71918858" u="1"/>
        <s v="YETTLÍ ANTONIO" u="1"/>
        <s v="71831130" u="1"/>
        <s v="22514115" u="1"/>
        <s v="46810907" u="1"/>
        <s v="44943684" u="1"/>
        <s v="76133244" u="1"/>
        <s v="INOCENTA" u="1"/>
        <s v="23166817" u="1"/>
        <s v="41826450" u="1"/>
        <s v="22714115" u="1"/>
        <s v="23000583" u="1"/>
        <s v="75726678" u="1"/>
        <s v="AISLINN SOPHIA" u="1"/>
        <s v="47519100" u="1"/>
        <s v="46011356" u="1"/>
        <s v="48123255" u="1"/>
        <s v="40694539" u="1"/>
        <s v="22882923" u="1"/>
        <s v="44623435" u="1"/>
        <s v="47579215" u="1"/>
        <s v="75566696" u="1"/>
        <s v="41648997" u="1"/>
        <s v="22424555" u="1"/>
        <s v="91006751" u="1"/>
        <s v="02427975" u="1"/>
        <s v="22871333" u="1"/>
        <s v="48038093" u="1"/>
        <s v="63093245" u="1"/>
        <s v="80066199" u="1"/>
        <s v="22982943" u="1"/>
        <s v="80088328" u="1"/>
        <s v="22409505" u="1"/>
        <s v="48178622" u="1"/>
        <s v="22440565" u="1"/>
        <s v="22510156" u="1"/>
        <s v="73624020" u="1"/>
        <s v="78395699" u="1"/>
        <s v="LIAM BENJAMIN" u="1"/>
        <s v="48362604" u="1"/>
        <s v="71032258" u="1"/>
        <s v="45710292" u="1"/>
        <s v="47343248" u="1"/>
        <s v="71248266" u="1"/>
        <s v="CARLOS ALBERTO" u="1"/>
        <s v="45423241" u="1"/>
        <s v="46449523" u="1"/>
        <s v="71396264" u="1"/>
        <s v="71578665" u="1"/>
        <s v="73992936" u="1"/>
        <s v="ROLANDO LIVARDO" u="1"/>
        <s v="44771473" u="1"/>
        <s v="KIMSA HABIT" u="1"/>
        <s v="71939857" u="1"/>
        <s v="JONATAN GABRIEL" u="1"/>
        <s v="22702987" u="1"/>
        <s v="CLEOFE CASILDA" u="1"/>
        <s v="22999100" u="1"/>
        <s v="42147343" u="1"/>
        <s v="73635768" u="1"/>
        <s v="MERCEDES" u="1"/>
        <s v="72284842" u="1"/>
        <s v="06629124" u="1"/>
        <s v="43726150" u="1"/>
        <s v="46221536" u="1"/>
        <s v="45552460" u="1"/>
        <s v="73338597" u="1"/>
        <s v="43113792" u="1"/>
        <s v="47113592" u="1"/>
        <s v="48744224" u="1"/>
        <s v="48798749" u="1"/>
        <s v="46972313" u="1"/>
        <s v="62526344" u="1"/>
        <s v="23140912" u="1"/>
        <s v="72808845" u="1"/>
        <s v="73387525" u="1"/>
        <s v="76147473" u="1"/>
        <s v="44463243" u="1"/>
        <s v="80139883" u="1"/>
        <s v="45043831" u="1"/>
        <s v="45535000" u="1"/>
        <s v="44174873" u="1"/>
        <s v="FLOR PILEÑA" u="1"/>
        <s v="45630882" u="1"/>
        <s v="OLIVIA FAUSTINA" u="1"/>
        <s v="46925545" u="1"/>
        <s v="61963787" u="1"/>
        <s v="ANYELA MARIANELA" u="1"/>
        <s v="74615575" u="1"/>
        <s v="77237768" u="1"/>
        <s v="22448383" u="1"/>
        <s v="41984516" u="1"/>
        <s v="74654373" u="1"/>
        <s v="76861053" u="1"/>
        <s v="MARILYN ROCIO" u="1"/>
        <s v="43998835" u="1"/>
        <s v="CANDELARIA" u="1"/>
        <s v="22498511" u="1"/>
        <s v="60436614" u="1"/>
        <s v="75062267" u="1"/>
        <s v="47782637" u="1"/>
        <s v="77085786" u="1"/>
        <s v="91859045" u="1"/>
        <s v="22964363" u="1"/>
        <s v="40202016" u="1"/>
        <s v="DINA ADELL" u="1"/>
        <s v="LUISA" u="1"/>
        <s v="74305736" u="1"/>
        <s v="FLORA YSABEL" u="1"/>
        <s v="22462514" u="1"/>
        <s v="44594199" u="1"/>
        <s v="76889729" u="1"/>
        <s v="ANA MARIA" u="1"/>
        <s v="40813075" u="1"/>
        <s v="41460558" u="1"/>
        <s v="75142170" u="1"/>
        <s v="KATTY JANETH" u="1"/>
        <s v="09732442" u="1"/>
        <s v="JOSE ANTONIO" u="1"/>
        <s v="47166697" u="1"/>
        <s v="48597339" u="1"/>
        <s v="AMBAR SSAMIR" u="1"/>
        <s v="JORGE ANTONIO" u="1"/>
        <s v="SHIRLEY GIANNINA" u="1"/>
        <s v="72874212" u="1"/>
        <s v="75405782" u="1"/>
        <s v="004127454" u="1"/>
        <s v="46325345" u="1"/>
        <s v="71093295" u="1"/>
        <s v="79976466" u="1"/>
        <s v="62730395" u="1"/>
        <s v="75437790" u="1"/>
        <s v="73637600" u="1"/>
        <s v="44625445" u="1"/>
        <s v="71442100" u="1"/>
        <s v="41460588" u="1"/>
        <s v="71384626" u="1"/>
        <s v="72377872" u="1"/>
        <s v="78975132" u="1"/>
        <s v="ESTHER" u="1"/>
        <s v="40097681" u="1"/>
        <s v="45493316" u="1"/>
        <s v="48189281" u="1"/>
        <s v="74077089" u="1"/>
        <s v="76859252" u="1"/>
        <s v="71542498" u="1"/>
        <s v="NANCY YANETH" u="1"/>
        <s v="41119040" u="1"/>
        <s v="ROSA" u="1"/>
        <s v="43815712" u="1"/>
        <s v="47854698" u="1"/>
        <s v="71392636" u="1"/>
        <s v="76332475" u="1"/>
        <s v="JULI YANELZA" u="1"/>
        <s v="22400860" u="1"/>
        <s v="41027050" u="1"/>
        <s v="43148960" u="1"/>
        <s v="43932489" u="1"/>
        <s v="78290783" u="1"/>
        <s v="JAIME LEONCIO" u="1"/>
        <s v="72795579" u="1"/>
        <s v="72652674" u="1"/>
        <s v="74942154" u="1"/>
        <s v="90815775" u="1"/>
        <s v="22489391" u="1"/>
        <s v="46406596" u="1"/>
        <s v="22498311" u="1"/>
        <s v="72646283" u="1"/>
        <s v="22420176" u="1"/>
        <s v="22422586" u="1"/>
        <s v="72125635" u="1"/>
        <s v="44366423" u="1"/>
        <s v="ARTHUR HENRY" u="1"/>
        <s v="43332259" u="1"/>
        <s v="70978381" u="1"/>
        <s v="74552594" u="1"/>
        <s v="75109699" u="1"/>
        <s v="CARMEN DEL PILAR" u="1"/>
        <s v="43667867" u="1"/>
        <s v="61319801" u="1"/>
        <s v="71919458" u="1"/>
        <s v="22472193" u="1"/>
        <s v="22519535" u="1"/>
        <s v="42215746" u="1"/>
        <s v="ORLANDO" u="1"/>
        <s v="23165990" u="1"/>
        <s v="22728735" u="1"/>
        <s v="41923041" u="1"/>
        <s v="71343100" u="1"/>
        <s v="63062520" u="1"/>
        <s v="75445590" u="1"/>
        <s v="80089601" u="1"/>
        <s v="MARIA GLADYS" u="1"/>
        <s v="OTILIA ESPERANZA" u="1"/>
        <s v="41789305" u="1"/>
        <s v="60012466" u="1"/>
        <s v="73529528" u="1"/>
        <s v="MARGARITA" u="1"/>
        <s v="22701127" u="1"/>
        <s v="48001878" u="1"/>
        <s v="73995375" u="1"/>
        <s v="ALBERTH CESAR" u="1"/>
        <s v="74708355" u="1"/>
        <s v="45187546" u="1"/>
        <s v="JOSE LUIZ" u="1"/>
        <s v="74727965" u="1"/>
        <s v="22453154" u="1"/>
        <s v="71654828" u="1"/>
        <s v="SHIORY BILEY" u="1"/>
        <s v="22429985" u="1"/>
        <s v="44411667" u="1"/>
        <s v="NOE JOB" u="1"/>
        <s v="23010944" u="1"/>
        <s v="42348183" u="1"/>
        <s v="61259156" u="1"/>
        <s v="81098975" u="1"/>
        <s v="47071458" u="1"/>
        <s v="81084566" u="1"/>
        <s v="90110917" u="1"/>
        <s v="76990653" u="1"/>
        <s v="JHONATAN" u="1"/>
        <s v="22518385" u="1"/>
        <s v="75532131" u="1"/>
        <s v="ZENINA" u="1"/>
        <s v="40631876" u="1"/>
        <s v="61566757" u="1"/>
        <s v="22418115" u="1"/>
        <s v="63082677" u="1"/>
        <s v="KRISS" u="1"/>
        <s v="60240215" u="1"/>
        <s v="75458677" u="1"/>
        <s v="71843130" u="1"/>
        <s v="76036855" u="1"/>
        <s v="48808416" u="1"/>
        <s v="21279586" u="1"/>
        <s v="43355678" u="1"/>
        <s v="22985703" u="1"/>
        <s v="42391523" u="1"/>
        <s v="71318501" u="1"/>
        <s v="71586876" u="1"/>
        <s v="71698064" u="1"/>
        <s v="80445634" u="1"/>
        <s v="91622259" u="1"/>
        <s v="MERY LUZ" u="1"/>
        <s v="YOSSUE ITLER" u="1"/>
        <s v="22513196" u="1"/>
        <s v="61674767" u="1"/>
        <s v="JHONATHAN YEFREY" u="1"/>
        <s v="45465177" u="1"/>
        <s v="70213546" u="1"/>
        <s v="72986091" u="1"/>
        <s v="75448297" u="1"/>
        <s v="41658587" u="1"/>
        <s v="41252719" u="1"/>
        <s v="41425281" u="1"/>
        <s v="LISBETH" u="1"/>
        <s v="22458964" u="1"/>
        <s v="MATÍAS KIM" u="1"/>
        <s v="22431346" u="1"/>
        <s v="76528875" u="1"/>
        <s v="76276603" u="1"/>
        <s v="45865998" u="1"/>
        <s v="ZULLY MIREYA" u="1"/>
        <s v="22402968" u="1"/>
        <s v="49029569" u="1"/>
        <s v="71919298" u="1"/>
        <s v="AYLIN IVON" u="1"/>
        <s v="44020407" u="1"/>
        <s v="VICTOR CATALINO" u="1"/>
        <s v="22518986" u="1"/>
        <s v="47582838" u="1"/>
        <s v="77222242" u="1"/>
        <s v="GREGORIO" u="1"/>
        <s v="77791527" u="1"/>
        <s v="22432576" u="1"/>
        <s v="72025225" u="1"/>
        <s v="43240542" u="1"/>
        <s v="FLORENTINO" u="1"/>
        <s v="THIAGO EVANS" u="1"/>
        <s v="75771530" u="1"/>
        <s v="22449524" u="1"/>
        <s v="22735906" u="1"/>
        <s v="42565714" u="1"/>
        <s v="71219078" u="1"/>
        <s v="CELESTE CECILIA" u="1"/>
        <s v="75959657" u="1"/>
        <s v="JANEHT" u="1"/>
        <s v="22450996" u="1"/>
        <s v="71610543" u="1"/>
        <s v="22520307" u="1"/>
        <s v="48466634" u="1"/>
        <s v="79157510" u="1"/>
        <s v="74633926" u="1"/>
        <s v="ENRIQUE YOVANI" u="1"/>
        <s v="GLORIA ESTELITA" u="1"/>
        <s v="08766214" u="1"/>
        <s v="JOSUE JAVIER" u="1"/>
        <s v="AVELINA" u="1"/>
        <s v="22883914" u="1"/>
        <s v="22500210" u="1"/>
        <s v="42650926" u="1"/>
        <s v="81115091" u="1"/>
        <s v="71403783" u="1"/>
        <s v="75153829" u="1"/>
        <s v="ANA" u="1"/>
        <s v="22702620" u="1"/>
        <s v="ELMER" u="1"/>
        <s v="45484597" u="1"/>
        <s v="91808209" u="1"/>
        <s v="46699962" u="1"/>
        <s v="MARVIN ARTURO" u="1"/>
        <s v="44708456" u="1"/>
        <s v="72641245" u="1"/>
        <s v="ADNER" u="1"/>
        <s v="76406276" u="1"/>
        <s v="FRANKO" u="1"/>
        <s v="80467072" u="1"/>
        <s v="FELIZA" u="1"/>
        <s v="FELIX" u="1"/>
        <s v="MIGUEL" u="1"/>
        <s v="71647530" u="1"/>
        <s v="22403870" u="1"/>
        <s v="22508907" u="1"/>
        <s v="43637531" u="1"/>
        <s v="44618606" u="1"/>
        <s v="22443986" u="1"/>
        <s v="47967838" u="1"/>
        <s v="74605707" u="1"/>
        <s v="75347360" u="1"/>
        <s v="43360341" u="1"/>
        <s v="45070661" u="1"/>
        <s v="23157478" u="1"/>
        <s v="71825131" u="1"/>
        <s v="72089041" u="1"/>
        <s v="41039280" u="1"/>
        <s v="42585513" u="1"/>
        <s v="48084033" u="1"/>
        <s v="80468022" u="1"/>
        <s v="22482794" u="1"/>
        <s v="75748668" u="1"/>
        <s v="76701087" u="1"/>
        <s v="KELLY LUZ JUANA" u="1"/>
        <s v="45238519" u="1"/>
        <s v="46591724" u="1"/>
        <s v="48098462" u="1"/>
        <s v="40938014" u="1"/>
        <s v="42420327" u="1"/>
        <s v="46880104" u="1"/>
        <s v="47240172" u="1"/>
        <s v="47822553" u="1"/>
        <s v="71868066" u="1"/>
        <s v="71930342" u="1"/>
        <s v="76208466" u="1"/>
        <s v="43513573" u="1"/>
        <s v="91012723" u="1"/>
        <s v="47789206" u="1"/>
        <s v="47822563" u="1"/>
        <s v="43514503" u="1"/>
        <s v="81217021" u="1"/>
        <s v="DANITZA GEORGETTE" u="1"/>
        <s v="22402548" u="1"/>
        <s v="22431747" u="1"/>
        <s v="80386462" u="1"/>
        <s v="75445629" u="1"/>
        <s v="90806546" u="1"/>
        <s v="22436966" u="1"/>
        <s v="22494553" u="1"/>
        <s v="75665510" u="1"/>
        <s v="43352922" u="1"/>
        <s v="22402558" u="1"/>
        <s v="22505357" u="1"/>
        <s v="61088556" u="1"/>
        <s v="45528021" u="1"/>
        <s v="45583197" u="1"/>
        <s v="72553054" u="1"/>
        <s v="LOURDES INDIRA" u="1"/>
        <s v="22481354" u="1"/>
        <s v="63250029" u="1"/>
        <s v="SARA" u="1"/>
        <s v="22516166" u="1"/>
        <s v="41137559" u="1"/>
        <s v="48564875" u="1"/>
        <s v="72266814" u="1"/>
        <s v="72120407" u="1"/>
        <s v="22469914" u="1"/>
        <s v="40204207" u="1"/>
        <s v="76228225" u="1"/>
        <s v="80449824" u="1"/>
        <s v="90051525" u="1"/>
        <s v="44626406" u="1"/>
        <s v="ANGIE XIOMARA" u="1"/>
        <s v="45575758" u="1"/>
        <s v="73503243" u="1"/>
        <s v="22707507" u="1"/>
        <s v="41719041" u="1"/>
        <s v="73252569" u="1"/>
        <s v="44626416" u="1"/>
        <s v="45093908" u="1"/>
        <s v="46600709" u="1"/>
        <s v="ALDO YUREM" u="1"/>
        <s v="DAERLIANNY" u="1"/>
        <s v="71806953" u="1"/>
        <s v="22659524" u="1"/>
        <s v="AU541679" u="1"/>
        <s v="73022082" u="1"/>
        <s v="CILRILA" u="1"/>
        <s v="22488743" u="1"/>
        <s v="MODRICK FARID" u="1"/>
        <s v="73809672" u="1"/>
        <s v="45703664" u="1"/>
        <s v="73828471" u="1"/>
        <s v="22425146" u="1"/>
        <s v="22481144" u="1"/>
        <s v="81475327" u="1"/>
        <s v="10870325" u="1"/>
        <s v="77136149" u="1"/>
        <s v="ERIKA DEL PILAR" u="1"/>
        <s v="47766390" u="1"/>
        <s v="29587137" u="1"/>
        <s v="75956110" u="1"/>
        <s v="TEODOMIRA" u="1"/>
        <s v="CRISS ESTHEFANY" u="1"/>
        <s v="22485173" u="1"/>
        <s v="22973144" u="1"/>
        <s v="71627131" u="1"/>
        <s v="22498102" u="1"/>
        <s v="47776530" u="1"/>
        <s v="80019235" u="1"/>
        <s v="91946228" u="1"/>
        <s v="44496893" u="1"/>
        <s v="47045772" u="1"/>
        <s v="71054879" u="1"/>
        <s v="MARIA DE LOS ANGELES" u="1"/>
        <s v="22740767" u="1"/>
        <s v="72203017" u="1"/>
        <s v="44463695" u="1"/>
        <s v="ANDERSON ALBERTO" u="1"/>
        <s v="73036109" u="1"/>
        <s v="45213874" u="1"/>
        <s v="80075243" u="1"/>
        <s v="EDWIN HENRY" u="1"/>
        <s v="43997246" u="1"/>
        <s v="48877624" u="1"/>
        <s v="MANUEL" u="1"/>
        <s v="70181544" u="1"/>
        <s v="PRINCESA GABRIELA" u="1"/>
        <s v="00902170" u="1"/>
        <s v="22749735" u="1"/>
        <s v="60491023" u="1"/>
        <s v="ZENOBIA" u="1"/>
        <s v="22721610" u="1"/>
        <s v="78702328" u="1"/>
        <s v="91819902" u="1"/>
        <s v="SHARMILA ANADYR" u="1"/>
        <s v="44512530" u="1"/>
        <s v="73668918" u="1"/>
        <s v="47324313" u="1"/>
        <s v="NEDI VERLINA" u="1"/>
        <s v="22418967" u="1"/>
        <s v="43330914" u="1"/>
        <s v="71499025" u="1"/>
        <s v="74162575" u="1"/>
        <s v="42967544" u="1"/>
        <s v="47839219" u="1"/>
        <s v="79770489" u="1"/>
        <s v="80154885" u="1"/>
        <s v="43845009" u="1"/>
        <s v="74211670" u="1"/>
        <s v="76060606" u="1"/>
        <s v="40337806" u="1"/>
        <s v="ALDAIR YOJAN" u="1"/>
        <s v="JUAN JONATAN" u="1"/>
        <s v="ANTONINO VELIT" u="1"/>
        <s v="BERTHA" u="1"/>
        <s v="40422467" u="1"/>
        <s v="SOE YOHAMI" u="1"/>
        <s v="42481975" u="1"/>
        <s v="22423377" u="1"/>
        <s v="22421670" u="1"/>
        <s v="43957028" u="1"/>
        <s v="ALISS ARACELY" u="1"/>
        <s v="22509517" u="1"/>
        <s v="22701661" u="1"/>
        <s v="75959648" u="1"/>
        <s v="78995573" u="1"/>
        <s v="04011098" u="1"/>
        <s v="22519396" u="1"/>
        <s v="44673074" u="1"/>
        <s v="72627616" u="1"/>
        <s v="73663641" u="1"/>
        <s v="MARCO ANTONIO" u="1"/>
        <s v="22470706" u="1"/>
        <s v="04009247" u="1"/>
        <s v="40160626" u="1"/>
        <s v="71959858" u="1"/>
        <s v="77337179" u="1"/>
        <s v="22502999" u="1"/>
        <s v="72786413" u="1"/>
        <s v="22472315" u="1"/>
        <s v="THIAGO ALONSO" u="1"/>
        <s v="22491925" u="1"/>
        <s v="71562561" u="1"/>
        <s v="44008467" u="1"/>
        <s v="22992584" u="1"/>
        <s v="22420328" u="1"/>
        <s v="43969878" u="1"/>
        <s v="72577243" u="1"/>
        <s v="ROLIN RAUL" u="1"/>
        <s v="48646646" u="1"/>
        <s v="77482919" u="1"/>
        <s v="72400741" u="1"/>
        <s v="78202050" u="1"/>
        <s v="SKARLETH EMELI" u="1"/>
        <s v="80015887" u="1"/>
        <s v="45380599" u="1"/>
        <s v="46613440" u="1"/>
        <s v="ELISEO OLIGARIO" u="1"/>
        <s v="22512240" u="1"/>
        <s v="04017710" u="1"/>
        <s v="47083859" u="1"/>
        <s v="25858529" u="1"/>
        <s v="43910174" u="1"/>
        <s v="46583975" u="1"/>
        <s v="73805013" u="1"/>
        <s v="GLORIA JUANA" u="1"/>
        <s v="BETSI" u="1"/>
        <s v="63685730" u="1"/>
        <s v="76965054" u="1"/>
        <s v="DELFIN JOSE" u="1"/>
        <s v="22710759" u="1"/>
        <s v="ELVA KARINA" u="1"/>
        <s v="22407998" u="1"/>
        <s v="22505480" u="1"/>
        <s v="42355926" u="1"/>
        <s v="22403891" u="1"/>
        <s v="22463716" u="1"/>
        <s v="61861021" u="1"/>
        <s v="22471185" u="1"/>
        <s v="22701471" u="1"/>
        <s v="23167781" u="1"/>
        <s v="74322127" u="1"/>
        <s v="YERSON GENARO" u="1"/>
        <s v="22449335" u="1"/>
        <s v="22506528" u="1"/>
        <s v="40273635" u="1"/>
        <s v="77084490" u="1"/>
        <s v="77334883" u="1"/>
        <s v="46018567" u="1"/>
        <s v="48708027" u="1"/>
        <s v="78227967" u="1"/>
        <s v="46509347" u="1"/>
        <s v="46992104" u="1"/>
        <s v="72383444" u="1"/>
        <s v="22521328" u="1"/>
        <s v="44533437" u="1"/>
        <s v="48124760" u="1"/>
        <s v="22864936" u="1"/>
        <s v="47096848" u="1"/>
        <s v="SANTA MAGDALENA" u="1"/>
        <s v="04053877" u="1"/>
        <s v="46787754" u="1"/>
        <s v="76402869" u="1"/>
        <s v="JONER ANTONIO" u="1"/>
        <s v="61275338" u="1"/>
        <s v="47726313" u="1"/>
        <s v="70906347" u="1"/>
        <s v="72160676" u="1"/>
        <s v="22964135" u="1"/>
        <s v="BRISSEL CELINDA" u="1"/>
        <s v="08004209" u="1"/>
        <s v="22509377" u="1"/>
        <s v="45272031" u="1"/>
        <s v="90808977" u="1"/>
        <s v="46725367" u="1"/>
        <s v="74278724" u="1"/>
        <s v="47772722" u="1"/>
        <s v="22709377" u="1"/>
        <s v="44407087" u="1"/>
        <s v="47911795" u="1"/>
        <s v="22497103" u="1"/>
        <s v="22501261" u="1"/>
        <s v="44432700" u="1"/>
        <s v="70104420" u="1"/>
        <s v="75064479" u="1"/>
        <s v="16016438" u="1"/>
        <s v="22736987" u="1"/>
        <s v="71648551" u="1"/>
        <s v="44825900" u="1"/>
        <s v="76283835" u="1"/>
        <s v="76591004" u="1"/>
        <s v="22521388" u="1"/>
        <s v="44417930" u="1"/>
        <s v="45397377" u="1"/>
        <s v="22420891" u="1"/>
        <s v="60389643" u="1"/>
        <s v="22421290" u="1"/>
        <s v="44484024" u="1"/>
        <s v="71693868" u="1"/>
        <s v="JOE MOISÉS" u="1"/>
        <s v="60113540" u="1"/>
        <s v="72097663" u="1"/>
        <s v="MARIO GEORGE" u="1"/>
        <s v="22530318" u="1"/>
        <s v="42704290" u="1"/>
        <s v="47064099" u="1"/>
        <s v="22700892" u="1"/>
        <s v="22403431" u="1"/>
        <s v="71222183" u="1"/>
        <s v="FELICIANO" u="1"/>
        <s v="JEAN PIERE" u="1"/>
        <s v="DANIEL" u="1"/>
        <s v="72506858" u="1"/>
        <s v="41529492" u="1"/>
        <s v="45952052" u="1"/>
        <s v="72125677" u="1"/>
        <s v="72178884" u="1"/>
        <s v="72466865" u="1"/>
        <s v="74728356" u="1"/>
        <s v="JHAJAIRA EVA" u="1"/>
        <s v="GABRIEL ANGEL" u="1"/>
        <s v="75531724" u="1"/>
        <s v="JAVIER" u="1"/>
        <s v="75169468" u="1"/>
        <s v="42353376" u="1"/>
        <s v="41216043" u="1"/>
        <s v="22449185" u="1"/>
        <s v="91925723" u="1"/>
        <s v="BITMAN" u="1"/>
        <s v="42446306" u="1"/>
        <s v="48204591" u="1"/>
        <s v="78929907" u="1"/>
        <s v="INES HORTENCIA" u="1"/>
        <s v="72107730" u="1"/>
        <s v="72579293" u="1"/>
        <s v="76541900" u="1"/>
        <s v="ANGELO ISAAC" u="1"/>
        <s v="22429196" u="1"/>
        <s v="22476515" u="1"/>
        <s v="41714434" u="1"/>
        <s v="ARIANA LUCIA" u="1"/>
        <s v="JUDITH ELDINA" u="1"/>
        <s v="76505218" u="1"/>
        <s v="42221929" u="1"/>
        <s v="63020164" u="1"/>
        <s v="EDALI" u="1"/>
        <s v="72847005" u="1"/>
        <s v="22436527" u="1"/>
        <s v="46109758" u="1"/>
        <s v="BENJAMIN EMIR" u="1"/>
        <s v="73039622" u="1"/>
        <s v="76069264" u="1"/>
        <s v="42723690" u="1"/>
        <s v="43646362" u="1"/>
        <s v="09385802" u="1"/>
        <s v="EDWIN" u="1"/>
        <s v="22466946" u="1"/>
        <s v="71614774" u="1"/>
        <s v="77090491" u="1"/>
        <s v="MORELIA JHULIANA" u="1"/>
        <s v="22409758" u="1"/>
        <s v="22894925" u="1"/>
        <s v="41181109" u="1"/>
        <s v="77201816" u="1"/>
        <s v="22513631" u="1"/>
        <s v="22482135" u="1"/>
        <s v="47628313" u="1"/>
        <s v="91766991" u="1"/>
        <s v="22660537" u="1"/>
        <s v="45795480" u="1"/>
        <s v="73768398" u="1"/>
        <s v="44203361" u="1"/>
        <s v="45733604" u="1"/>
        <s v="LOURDES GUADALUPE" u="1"/>
        <s v="22746146" u="1"/>
        <s v="62112989" u="1"/>
        <s v="22411251" u="1"/>
        <s v="72461466" u="1"/>
        <s v="46618708" u="1"/>
        <s v="48483806" u="1"/>
        <s v="92529696" u="1"/>
        <s v="FLOR AYDEE" u="1"/>
        <s v="75126363" u="1"/>
        <s v="22401672" u="1"/>
        <s v="43911595" u="1"/>
        <s v="75771532" u="1"/>
        <s v="ADELAIDA" u="1"/>
        <s v="22411389" u="1"/>
        <s v="22400482" u="1"/>
        <s v="22419938" u="1"/>
        <s v="42270116" u="1"/>
        <s v="06277946" u="1"/>
        <s v="22432318" u="1"/>
        <s v="77468789" u="1"/>
        <s v="22502612" u="1"/>
        <s v="JHOAN JHIRO SHY JOSSIMAR" u="1"/>
        <s v="22503291" u="1"/>
        <s v="77288410" u="1"/>
        <s v="45599800" u="1"/>
        <s v="80504120" u="1"/>
        <s v="22883105" u="1"/>
        <s v="JERIMY THIAGO" u="1"/>
        <s v="HECTOR EDGARDO" u="1"/>
        <s v="04000743" u="1"/>
        <s v="32037667" u="1"/>
        <s v="22486745" u="1"/>
        <s v="45601666" u="1"/>
        <s v="44009570" u="1"/>
        <s v="72117267" u="1"/>
        <s v="76209067" u="1"/>
        <s v="JACKELINE SUSAN" u="1"/>
        <s v="40778234" u="1"/>
        <s v="42055366" u="1"/>
        <s v="JESSICA SOLEDAD" u="1"/>
        <s v="22504231" u="1"/>
        <s v="80447055" u="1"/>
        <s v="JUAN BAUTISTA" u="1"/>
        <s v="22406651" u="1"/>
        <s v="46940210" u="1"/>
        <s v="92099082" u="1"/>
        <s v="48008288" u="1"/>
        <s v="71537923" u="1"/>
        <s v="CELIA" u="1"/>
        <s v="73701275" u="1"/>
        <s v="76014701" u="1"/>
        <s v="73756612" u="1"/>
        <s v="LINO MOISÉS" u="1"/>
        <s v="22514651" u="1"/>
        <s v="42119918" u="1"/>
        <s v="61275431" u="1"/>
        <s v="76188414" u="1"/>
        <s v="DANNY FRANKLIN" u="1"/>
        <s v="MARLIT JHESICA" u="1"/>
        <s v="43694018" u="1"/>
        <s v="71721104" u="1"/>
        <s v="ELBIA MILDRED" u="1"/>
        <s v="73425033" u="1"/>
        <s v="22751850" u="1"/>
        <s v="40613761" u="1"/>
        <s v="46464907" u="1"/>
        <s v="92773465" u="1"/>
        <s v="74479314" u="1"/>
        <s v="04041008" u="1"/>
        <s v="04052618" u="1"/>
        <s v="42814050" u="1"/>
        <s v="72252086" u="1"/>
        <s v="ANA CECILIA" u="1"/>
        <s v="DIEGO ALEXANDER" u="1"/>
        <s v="22450778" u="1"/>
        <s v="70522470" u="1"/>
        <s v="22494505" u="1"/>
        <s v="43909534" u="1"/>
        <s v="72628897" u="1"/>
        <s v="16155427" u="1"/>
        <s v="72424790" u="1"/>
        <s v="ANGUELY JANYA" u="1"/>
        <s v="KETTY DANITZA" u="1"/>
        <s v="75357069" u="1"/>
        <s v="91091068" u="1"/>
        <s v="22435610" u="1"/>
        <s v="73106805" u="1"/>
        <s v="74594394" u="1"/>
        <s v="22518528" u="1"/>
        <s v="ZEYNEPH KHANSU" u="1"/>
        <s v="78674726" u="1"/>
        <s v="22515090" u="1"/>
        <s v="40576425" u="1"/>
        <s v="81569909" u="1"/>
        <s v="00845487" u="1"/>
        <s v="22521599" u="1"/>
        <s v="72312531" u="1"/>
        <s v="22408841" u="1"/>
        <s v="43349592" u="1"/>
        <s v="CARMEN BERTHA" u="1"/>
        <s v="CIRILO" u="1"/>
        <s v="22730519" u="1"/>
        <s v="22400833" u="1"/>
        <s v="40714839" u="1"/>
        <s v="22504842" u="1"/>
        <s v="22517240" u="1"/>
        <s v="25559412" u="1"/>
        <s v="48123561" u="1"/>
        <s v="71930354" u="1"/>
        <s v="42683135" u="1"/>
        <s v="LIDIA OLINDA" u="1"/>
        <s v="43046543" u="1"/>
        <s v="71453192" u="1"/>
        <s v="80016898" u="1"/>
        <s v="80107300" u="1"/>
        <s v="BRYAN ALEXANDER" u="1"/>
        <s v="44740130" u="1"/>
        <s v="74838967" u="1"/>
        <s v="92237286" u="1"/>
        <s v="00886445" u="1"/>
        <s v="80007310" u="1"/>
        <s v="49026254" u="1"/>
        <s v="22477375" u="1"/>
        <s v="48037720" u="1"/>
        <s v="72701752" u="1"/>
        <s v="RUFINO PERCY" u="1"/>
        <s v="71849029" u="1"/>
        <s v="NIRBANNA BRILLID" u="1"/>
        <s v="43859732" u="1"/>
        <s v="46293105" u="1"/>
        <s v="73583339" u="1"/>
        <s v="73811495" u="1"/>
        <s v="22425801" u="1"/>
        <s v="73746032" u="1"/>
        <s v="JESUS ANTONIO" u="1"/>
        <s v="71604545" u="1"/>
        <s v="76068245" u="1"/>
        <s v="RICHARD" u="1"/>
        <s v="22489124" u="1"/>
        <s v="43363763" u="1"/>
        <s v="45925234" u="1"/>
        <s v="80011439" u="1"/>
        <s v="GUIDO EZEQUIEL" u="1"/>
        <s v="22989104" u="1"/>
        <s v="00805702" u="1"/>
        <s v="61090179" u="1"/>
        <s v="71306174" u="1"/>
        <s v="INABA" u="1"/>
        <s v="ZOILA JOSEFINA" u="1"/>
        <s v="22512199" u="1"/>
        <s v="46217851" u="1"/>
        <s v="YANELA ESPERANZA" u="1"/>
        <s v="40791005" u="1"/>
        <s v="48069876" u="1"/>
        <s v="08140131" u="1"/>
        <s v="63224915" u="1"/>
        <s v="63323705" u="1"/>
        <s v="71706975" u="1"/>
        <s v="BILCLINTON MESIAS" u="1"/>
        <s v="CESAR KOKY" u="1"/>
        <s v="HUAMEL" u="1"/>
        <s v="CARLA JUDITH" u="1"/>
        <s v="CHRISTIAN ALEXANDER" u="1"/>
        <s v="74166776" u="1"/>
        <s v="76173466" u="1"/>
        <s v="48941190" u="1"/>
        <s v="CECIA SARAI" u="1"/>
        <s v="SINACAY" u="1"/>
        <s v="47908785" u="1"/>
        <s v="92122971" u="1"/>
        <s v="41520806" u="1"/>
        <s v="44009180" u="1"/>
        <s v="46027480" u="1"/>
        <s v="74595154" u="1"/>
        <s v="22417060" u="1"/>
        <s v="42832030" u="1"/>
        <s v="ITALO" u="1"/>
        <s v="22488785" u="1"/>
        <s v="44955657" u="1"/>
        <s v="JEAN FRANCO" u="1"/>
        <s v="90354386" u="1"/>
        <s v="44732058" u="1"/>
        <s v="60845667" u="1"/>
        <s v="74617308" u="1"/>
        <s v="22505882" u="1"/>
        <s v="BRENDA FIORELLA" u="1"/>
        <s v="22506389" u="1"/>
        <s v="22416519" u="1"/>
        <s v="81042874" u="1"/>
        <s v="90202822" u="1"/>
        <s v="RAUL MARCOS" u="1"/>
        <s v="44672076" u="1"/>
        <s v="78757396" u="1"/>
        <s v="22516411" u="1"/>
        <s v="92341628" u="1"/>
        <s v="70978184" u="1"/>
        <s v="22963577" u="1"/>
        <s v="74084145" u="1"/>
        <s v="74428948" u="1"/>
        <s v="60095855" u="1"/>
        <s v="INOCENTE" u="1"/>
        <s v="SERGIO" u="1"/>
        <s v="22416539" u="1"/>
        <s v="22427338" u="1"/>
        <s v="22470928" u="1"/>
        <s v="47390973" u="1"/>
        <s v="73598788" u="1"/>
        <s v="75137113" u="1"/>
        <s v="FABIANA ANTONELLA" u="1"/>
        <s v="22506832" u="1"/>
        <s v="23092302" u="1"/>
        <s v="63234304" u="1"/>
        <s v="70688334" u="1"/>
        <s v="AMILCA" u="1"/>
        <s v="72287865" u="1"/>
        <s v="81251003" u="1"/>
        <s v="RAUL MIGUEL" u="1"/>
        <s v="22416559" u="1"/>
        <s v="40976025" u="1"/>
        <s v="47981763" u="1"/>
        <s v="78720632" u="1"/>
        <s v="40936730" u="1"/>
        <s v="CHRISTIAN ROSMEL" u="1"/>
        <s v="22462958" u="1"/>
        <s v="YADIEL ALEXANDER" u="1"/>
        <s v="NELLY" u="1"/>
        <s v="91936303" u="1"/>
        <s v="40872036" u="1"/>
        <s v="43969299" u="1"/>
        <s v="71892381" u="1"/>
        <s v="10506061" u="1"/>
        <s v="NICOLAS" u="1"/>
        <s v="40244898" u="1"/>
        <s v="46253798" u="1"/>
        <s v="46317411" u="1"/>
        <s v="45042054" u="1"/>
        <s v="22423802" u="1"/>
        <s v="22675376" u="1"/>
        <s v="74237127" u="1"/>
        <s v="80503702" u="1"/>
        <s v="75892029" u="1"/>
        <s v="SIMEON VIDAL" u="1"/>
        <s v="42882366" u="1"/>
        <s v="23153564" u="1"/>
        <s v="72811772" u="1"/>
        <s v="STEFANY BENIGNA" u="1"/>
        <s v="72321922" u="1"/>
        <s v="80018550" u="1"/>
        <s v="22508329" u="1"/>
        <s v="47372363" u="1"/>
        <s v="76041741" u="1"/>
        <s v="JORGE JOEL" u="1"/>
        <s v="42006041" u="1"/>
        <s v="43698268" u="1"/>
        <s v="46327030" u="1"/>
        <s v="61196999" u="1"/>
        <s v="61699778" u="1"/>
        <s v="22511292" u="1"/>
        <s v="73600867" u="1"/>
        <s v="22709539" u="1"/>
        <s v="23176392" u="1"/>
        <s v="80467045" u="1"/>
        <s v="15763764" u="1"/>
        <s v="06945929" u="1"/>
        <s v="12303743" u="1"/>
        <s v="42187365" u="1"/>
        <s v="22407041" u="1"/>
        <s v="YONI ROINTH" u="1"/>
        <s v="40366256" u="1"/>
        <s v="42340441" u="1"/>
        <s v="ABEL ADRIEL" u="1"/>
        <s v="LUCIA SHOMARA" u="1"/>
        <s v="22469566" u="1"/>
        <s v="91060123" u="1"/>
        <s v="MARIA LUCILA" u="1"/>
        <s v="SARAI LICET" u="1"/>
        <s v="22494766" u="1"/>
        <s v="79993502" u="1"/>
        <s v="73784199" u="1"/>
        <s v="80026310" u="1"/>
        <s v="41601617" u="1"/>
        <s v="71568039" u="1"/>
        <s v="80021381" u="1"/>
        <s v="40617771" u="1"/>
        <s v="72326911" u="1"/>
        <s v="22473577" u="1"/>
        <s v="42443270" u="1"/>
        <s v="45715836" u="1"/>
        <s v="ALFONSO" u="1"/>
        <s v="44798885" u="1"/>
        <s v="44303182" u="1"/>
        <s v="74444798" u="1"/>
        <s v="22651168" u="1"/>
        <s v="48208732" u="1"/>
        <s v="CATTY FIORELLA" u="1"/>
        <s v="42023129" u="1"/>
        <s v="22735178" u="1"/>
        <s v="77576462" u="1"/>
        <s v="22402693" u="1"/>
        <s v="44159046" u="1"/>
        <s v="70924989" u="1"/>
        <s v="22431612" u="1"/>
        <s v="MARILU" u="1"/>
        <s v="22409339" u="1"/>
        <s v="40886005" u="1"/>
        <s v="55087299" u="1"/>
        <s v="LUZ CLARITA" u="1"/>
        <s v="22877596" u="1"/>
        <s v="42019050" u="1"/>
        <s v="72909190" u="1"/>
        <s v="46591727" u="1"/>
        <s v="72752510" u="1"/>
        <s v="JULIANA DAYLETH" u="1"/>
        <s v="FRANS SNIDER" u="1"/>
        <s v="22436841" u="1"/>
        <s v="63119124" u="1"/>
        <s v="43513576" u="1"/>
        <s v="43603166" u="1"/>
        <s v="76307151" u="1"/>
        <s v="07119125" u="1"/>
        <s v="22420022" u="1"/>
        <s v="75676302" u="1"/>
        <s v="ANGELA BRIGITH" u="1"/>
        <s v="75550985" u="1"/>
        <s v="75851364" u="1"/>
        <s v="SARI KATTERINE" u="1"/>
        <s v="22480137" u="1"/>
        <s v="22516852" u="1"/>
        <s v="42953420" u="1"/>
        <s v="60006982" u="1"/>
        <s v="42709559" u="1"/>
        <s v="DIONICIO ALEJANDRO" u="1"/>
        <s v="LILIAN TATIANA" u="1"/>
        <s v="22434461" u="1"/>
        <s v="60095215" u="1"/>
        <s v="22428601" u="1"/>
        <s v="73348453" u="1"/>
        <s v="76085426" u="1"/>
        <s v="01109055" u="1"/>
        <s v="22508071" u="1"/>
        <s v="00237711" u="1"/>
        <s v="76619008" u="1"/>
        <s v="DORIS EPIFANIA" u="1"/>
        <s v="21148063" u="1"/>
        <s v="22436080" u="1"/>
        <s v="43741325" u="1"/>
        <s v="22527799" u="1"/>
        <s v="22736989" u="1"/>
        <s v="72846980" u="1"/>
        <s v="22460070" u="1"/>
        <s v="22516892" u="1"/>
        <s v="MILAGROS YULIANA" u="1"/>
        <s v="22507412" u="1"/>
        <s v="22512603" u="1"/>
        <s v="22517119" u="1"/>
        <s v="JUNIOR ALEXIS" u="1"/>
        <s v="40740479" u="1"/>
        <s v="71916545" u="1"/>
        <s v="75143985" u="1"/>
        <s v="76432229" u="1"/>
        <s v="22458337" u="1"/>
        <s v="42775196" u="1"/>
        <s v="45789379" u="1"/>
        <s v="44233952" u="1"/>
        <s v="73600467" u="1"/>
        <s v="PEDRO" u="1"/>
        <s v="43478592" u="1"/>
        <s v="76562648" u="1"/>
        <s v="44596045" u="1"/>
        <s v="46381147" u="1"/>
        <s v="73437424" u="1"/>
        <s v="77082433" u="1"/>
        <s v="71988581" u="1"/>
        <s v="72366877" u="1"/>
        <s v="SHERLY DAYANA" u="1"/>
        <s v="72137408" u="1"/>
        <s v="44509972" u="1"/>
        <s v="74945548" u="1"/>
        <s v="43694592" u="1"/>
        <s v="45580083" u="1"/>
        <s v="77082453" u="1"/>
        <s v="MARIA" u="1"/>
        <s v="08308713" u="1"/>
        <s v="44727679" u="1"/>
        <s v="ALESSKA NAIARA" u="1"/>
        <s v="JOEL" u="1"/>
        <s v="77085272" u="1"/>
        <s v="YANET ERICA" u="1"/>
        <s v="60733571" u="1"/>
        <s v="23009506" u="1"/>
        <s v="42318221" u="1"/>
        <s v="46634389" u="1"/>
        <s v="91524555" u="1"/>
        <s v="VENIRISA" u="1"/>
        <s v="40651609" u="1"/>
        <s v="23167103" u="1"/>
        <s v="72487035" u="1"/>
        <s v="22658938" u="1"/>
        <s v="40187656" u="1"/>
        <s v="70427841" u="1"/>
        <s v="77241806" u="1"/>
        <s v="90406842" u="1"/>
        <s v="04013343" u="1"/>
        <s v="ADRIAN" u="1"/>
        <s v="41432876" u="1"/>
        <s v="42937929" u="1"/>
        <s v="04051049" u="1"/>
        <s v="09321277" u="1"/>
        <s v="42945821" u="1"/>
        <s v="22514843" u="1"/>
        <s v="45900550" u="1"/>
        <s v="22450139" u="1"/>
        <s v="41411687" u="1"/>
        <s v="72922522" u="1"/>
        <s v="22520433" u="1"/>
        <s v="40037981" u="1"/>
        <s v="40660731" u="1"/>
        <s v="75592993" u="1"/>
        <s v="80285676" u="1"/>
        <s v="22419261" u="1"/>
        <s v="YOLINO CHUY" u="1"/>
        <s v="72154688" u="1"/>
        <s v="72523059" u="1"/>
        <s v="80123171" u="1"/>
        <s v="76090487" u="1"/>
        <s v="72559607" u="1"/>
        <s v="LIBER ANGEL" u="1"/>
        <s v="22418071" u="1"/>
        <s v="22418882" u="1"/>
        <s v="22429681" u="1"/>
        <s v="20680658" u="1"/>
        <s v="46348598" u="1"/>
        <s v="78356518" u="1"/>
        <s v="22404473" u="1"/>
        <s v="22428481" u="1"/>
        <s v="22475908" u="1"/>
        <s v="48643972" u="1"/>
        <s v="60600964" u="1"/>
        <s v="76252088" u="1"/>
        <s v="22487386" u="1"/>
        <s v="48065320" u="1"/>
        <s v="71568142" u="1"/>
        <s v="22498716" u="1"/>
        <s v="44567207" u="1"/>
        <s v="ARNOLD BECKHAM" u="1"/>
        <s v="LIZETH CARIM" u="1"/>
        <s v="SEBASTIAN" u="1"/>
        <s v="20888686" u="1"/>
        <s v="48835702" u="1"/>
        <s v="22505693" u="1"/>
        <s v="23011167" u="1"/>
        <s v="74127441" u="1"/>
        <s v="80447730" u="1"/>
        <s v="22481518" u="1"/>
        <s v="41026285" u="1"/>
        <s v="46648328" u="1"/>
        <s v="41189612" u="1"/>
        <s v="ZENAIDA" u="1"/>
        <s v="LIZETH KEYLA" u="1"/>
        <s v="72261941" u="1"/>
        <s v="71714566" u="1"/>
        <s v="04221944" u="1"/>
        <s v="22710614" u="1"/>
        <s v="76054268" u="1"/>
        <s v="76427351" u="1"/>
        <s v="BRIANNA NAYOLI" u="1"/>
        <s v="22659147" u="1"/>
        <s v="73340896" u="1"/>
        <s v="KARINA SARITA" u="1"/>
        <s v="CIRILA" u="1"/>
        <s v="AMALIA" u="1"/>
        <s v="70856147" u="1"/>
        <s v="LUIS MIGUEL" u="1"/>
        <s v="22438779" u="1"/>
        <s v="73700780" u="1"/>
        <s v="DEYVI KENDRICK" u="1"/>
        <s v="22975840" u="1"/>
        <s v="60100774" u="1"/>
        <s v="70190577" u="1"/>
        <s v="72888055" u="1"/>
        <s v="77902700" u="1"/>
        <s v="70219411" u="1"/>
        <s v="92303783" u="1"/>
        <s v="44590760" u="1"/>
        <s v="47655735" u="1"/>
        <s v="22428109" u="1"/>
        <s v="76355390" u="1"/>
        <s v="79920317" u="1"/>
        <s v="75233766" u="1"/>
        <s v="22408823" u="1"/>
        <s v="47509366" u="1"/>
        <s v="LISETH" u="1"/>
        <s v="VICENTA" u="1"/>
        <s v="22408833" u="1"/>
        <s v="41159003" u="1"/>
        <s v="41695252" u="1"/>
        <s v="MARIA ALEJANDRA" u="1"/>
        <s v="22871178" u="1"/>
        <s v="25001170" u="1"/>
        <s v="47071505" u="1"/>
        <s v="60932079" u="1"/>
        <s v="22503624" u="1"/>
        <s v="22754411" u="1"/>
        <s v="91530566" u="1"/>
        <s v="22498546" u="1"/>
        <s v="75137525" u="1"/>
        <s v="SOLEDAD LUCIDA" u="1"/>
        <s v="04026162" u="1"/>
        <s v="74073778" u="1"/>
        <s v="76651942" u="1"/>
        <s v="43292924" u="1"/>
        <s v="48558468" u="1"/>
        <s v="90136709" u="1"/>
        <s v="VALENTINA" u="1"/>
        <s v="45648014" u="1"/>
        <s v="41874604" u="1"/>
        <s v="42832232" u="1"/>
        <s v="60673750" u="1"/>
        <s v="PATRICIO" u="1"/>
        <s v="22975748" u="1"/>
        <s v="75137555" u="1"/>
        <s v="001861154" u="1"/>
        <s v="MIGUEL ANTONIO" u="1"/>
        <s v="22432863" u="1"/>
        <s v="72137511" u="1"/>
        <s v="48037722" u="1"/>
        <s v="79233346" u="1"/>
        <s v="60436689" u="1"/>
        <s v="72274007" u="1"/>
        <s v="22960842" u="1"/>
        <s v="46138329" u="1"/>
        <s v="YOLANDA" u="1"/>
        <s v="22448999" u="1"/>
        <s v="22404073" u="1"/>
        <s v="JANETH" u="1"/>
        <s v="60795476" u="1"/>
        <s v="TEODORA" u="1"/>
        <s v="49037075" u="1"/>
        <s v="70745989" u="1"/>
        <s v="74945779" u="1"/>
        <s v="45128886" u="1"/>
        <s v="62796306" u="1"/>
        <s v="CARMEN CECILIA" u="1"/>
        <s v="TAHYNE AZUMI TAYANA" u="1"/>
        <s v="22405293" u="1"/>
        <s v="22870461" u="1"/>
        <s v="72176447" u="1"/>
        <s v="SARITA PILAR" u="1"/>
        <s v="VIGNY" u="1"/>
        <s v="FLORENCIO" u="1"/>
        <s v="72966007" u="1"/>
        <s v="JESUS ELOY" u="1"/>
        <s v="70750812" u="1"/>
        <s v="71706977" u="1"/>
        <s v="CAMILA" u="1"/>
        <s v="30851081" u="1"/>
        <s v="43251506" u="1"/>
        <s v="CECILIA MICAELA" u="1"/>
        <s v="77686403" u="1"/>
        <s v="22518242" u="1"/>
        <s v="60217562" u="1"/>
        <s v="72879246" u="1"/>
        <s v="45940867" u="1"/>
        <s v="JABNEL" u="1"/>
        <s v="92178817" u="1"/>
        <s v="45293023" u="1"/>
        <s v="NADIA EMILIA" u="1"/>
        <s v="45544095" u="1"/>
        <s v="46768768" u="1"/>
        <s v="MIGUEL ANGEL" u="1"/>
        <s v="10349178" u="1"/>
        <s v="61699832" u="1"/>
        <s v="70784557" u="1"/>
        <s v="74658778" u="1"/>
        <s v="73784213" u="1"/>
        <s v="MIRLA" u="1"/>
        <s v="60207182" u="1"/>
        <s v="ELVA FACUNDA" u="1"/>
        <s v="ZUMIKO PATRICIA" u="1"/>
        <s v="NINA NEVIS" u="1"/>
        <s v="78557108" u="1"/>
        <s v="60759700" u="1"/>
        <s v="32136522" u="1"/>
        <s v="61196262" u="1"/>
        <s v="76509112" u="1"/>
        <s v="90378126" u="1"/>
        <s v="23166975" u="1"/>
        <s v="62382518" u="1"/>
        <s v="76276730" u="1"/>
        <s v="04015734" u="1"/>
        <s v="LUCILA BEATRIZ" u="1"/>
        <s v="43739555" u="1"/>
        <s v="44847301" u="1"/>
        <s v="48056341" u="1"/>
        <s v="SIMPLICIA" u="1"/>
        <s v="61915036" u="1"/>
        <s v="76756298" u="1"/>
        <s v="46825082" u="1"/>
        <s v="72768227" u="1"/>
        <s v="71308106" u="1"/>
        <s v="73306407" u="1"/>
        <s v="80631392" u="1"/>
        <s v="42242232" u="1"/>
        <s v="74208863" u="1"/>
        <s v="JUGALY" u="1"/>
        <s v="71539184" u="1"/>
        <s v="YENI" u="1"/>
        <s v="45376414" u="1"/>
        <s v="46213654" u="1"/>
        <s v="73589212" u="1"/>
        <s v="MIRKO OSWALDO" u="1"/>
        <s v="EMIR VALENTINO" u="1"/>
        <s v="46975220" u="1"/>
        <s v="73272294" u="1"/>
        <s v="22757641" u="1"/>
        <s v="43513998" u="1"/>
        <s v="73466424" u="1"/>
        <s v="41391414" u="1"/>
        <s v="42148509" u="1"/>
        <s v="22975338" u="1"/>
        <s v="71542516" u="1"/>
        <s v="80077417" u="1"/>
        <s v="NORMA" u="1"/>
        <s v="75937395" u="1"/>
        <s v="91587943" u="1"/>
        <s v="44785760" u="1"/>
        <s v="80553679" u="1"/>
        <s v="MADY YESICA" u="1"/>
        <s v="70366690" u="1"/>
        <s v="22430063" u="1"/>
        <s v="22414604" u="1"/>
        <s v="ARNOLD PRINCE LOGHAN" u="1"/>
        <s v="22466719" u="1"/>
        <s v="22664471" u="1"/>
        <s v="41449054" u="1"/>
        <s v="60453381" u="1"/>
        <s v="SILVERIA" u="1"/>
        <s v="DORIS DULIA" u="1"/>
        <s v="22473401" u="1"/>
        <s v="72450582" u="1"/>
        <s v="46566198" u="1"/>
        <s v="71086583" u="1"/>
        <s v="76170229" u="1"/>
        <s v="62675690" u="1"/>
        <s v="22431293" u="1"/>
        <s v="47759975" u="1"/>
        <s v="48216143" u="1"/>
        <s v="22894718" u="1"/>
        <s v="BETSY" u="1"/>
        <s v="22962602" u="1"/>
        <s v="JESUSA" u="1"/>
        <s v="03377384" u="1"/>
        <s v="21141407" u="1"/>
        <s v="44083961" u="1"/>
        <s v="72872829" u="1"/>
        <s v="72861111" u="1"/>
        <s v="44572331" u="1"/>
        <s v="22475148" u="1"/>
        <s v="44889647" u="1"/>
        <s v="91247735" u="1"/>
        <s v="75953976" u="1"/>
        <s v="22487157" u="1"/>
        <s v="DEYVIS FABRICIO" u="1"/>
        <s v="48054582" u="1"/>
        <s v="22515053" u="1"/>
        <s v="45927817" u="1"/>
        <s v="CESAR DEIVIS" u="1"/>
        <s v="73611590" u="1"/>
        <s v="48535773" u="1"/>
        <s v="22674769" u="1"/>
        <s v="44187297" u="1"/>
        <s v="73096663" u="1"/>
        <s v="22515063" u="1"/>
        <s v="46277490" u="1"/>
        <s v="72453279" u="1"/>
        <s v="74372789" u="1"/>
        <s v="40670259" u="1"/>
        <s v="22516273" u="1"/>
        <s v="44768370" u="1"/>
        <s v="61668644" u="1"/>
        <s v="22890759" u="1"/>
        <s v="72450372" u="1"/>
        <s v="APRIL MAYERLY" u="1"/>
        <s v="41570836" u="1"/>
        <s v="44020394" u="1"/>
        <s v="47383755" u="1"/>
        <s v="74390388" u="1"/>
        <s v="22436813" u="1"/>
        <s v="42606604" u="1"/>
        <s v="TEOFILO" u="1"/>
        <s v="CLAUDIO" u="1"/>
        <s v="22426413" u="1"/>
        <s v="73126276" u="1"/>
        <s v="22491891" u="1"/>
        <s v="FERNANDO" u="1"/>
        <s v="22420004" u="1"/>
        <s v="22718413" u="1"/>
        <s v="46963179" u="1"/>
        <s v="22757491" u="1"/>
        <s v="40886007" u="1"/>
        <s v="40367130" u="1"/>
        <s v="72695427" u="1"/>
        <s v="NELSI ALEXIA" u="1"/>
        <s v="LUZ" u="1"/>
        <s v="22460823" u="1"/>
        <s v="ZENIA MARIELA" u="1"/>
        <s v="22494430" u="1"/>
        <s v="74994117" u="1"/>
        <s v="JOSE MIGUEL" u="1"/>
        <s v="75479113" u="1"/>
        <s v="JACINTA" u="1"/>
        <s v="15212401" u="1"/>
        <s v="EDELICIA" u="1"/>
        <s v="70353852" u="1"/>
        <s v="73600679" u="1"/>
        <s v="VIRGINIA FAUSTINA" u="1"/>
        <s v="60257879" u="1"/>
        <s v="22521234" u="1"/>
        <s v="71302398" u="1"/>
        <s v="41264225" u="1"/>
        <s v="76565669" u="1"/>
        <s v="76079828" u="1"/>
        <s v="22477260" u="1"/>
        <s v="27671306" u="1"/>
        <s v="RONALDINO HUMBERTO" u="1"/>
        <s v="80156088" u="1"/>
        <s v="91806317" u="1"/>
        <s v="73660696" u="1"/>
        <s v="LEONARDO" u="1"/>
        <s v="22418483" u="1"/>
        <s v="40587980" u="1"/>
        <s v="004425287" u="1"/>
        <s v="44032724" u="1"/>
        <s v="62174621" u="1"/>
        <s v="70773060" u="1"/>
        <s v="CLAUDIA STEPHANY" u="1"/>
        <s v="JAQUELINE MILAGROS" u="1"/>
        <s v="SANDRA" u="1"/>
        <s v="22403685" u="1"/>
        <s v="74081421" u="1"/>
        <s v="CRISTHOPER BILL" u="1"/>
        <s v="22465001" u="1"/>
        <s v="22482589" u="1"/>
        <s v="47704749" u="1"/>
        <s v="63413558" u="1"/>
        <s v="72684300" u="1"/>
        <s v="74204224" u="1"/>
        <s v="22433003" u="1"/>
        <s v="71995333" u="1"/>
        <s v="43008998" u="1"/>
        <s v="72281521" u="1"/>
        <s v="92105744" u="1"/>
        <s v="SHINA NELIDA" u="1"/>
        <s v="60025543" u="1"/>
        <s v="60490711" u="1"/>
        <s v="44148049" u="1"/>
        <s v="DOMINGA" u="1"/>
        <s v="22430494" u="1"/>
        <s v="45750447" u="1"/>
        <s v="60254039" u="1"/>
        <s v="74139051" u="1"/>
        <s v="73600459" u="1"/>
        <s v="75855966" u="1"/>
        <s v="YULI ROSSI" u="1"/>
        <s v="40698637" u="1"/>
        <s v="FRANCISCA" u="1"/>
        <s v="40841303" u="1"/>
        <s v="GRACIELA MARGARITA" u="1"/>
        <s v="ELIANNY" u="1"/>
        <s v="42464842" u="1"/>
        <s v="42579758" u="1"/>
        <s v="22457852" u="1"/>
        <s v="22516644" u="1"/>
        <s v="71627106" u="1"/>
        <s v="VICENTA YOLANDA" u="1"/>
        <s v="22702225" u="1"/>
        <s v="45819407" u="1"/>
        <s v="SHERALY ANGELICA" u="1"/>
        <s v="44168781" u="1"/>
        <s v="46586250" u="1"/>
        <s v="47913060" u="1"/>
        <s v="KELING JOSE" u="1"/>
        <s v="48243373" u="1"/>
        <s v="73041447" u="1"/>
        <s v="73568234" u="1"/>
        <s v="22520655" u="1"/>
        <s v="44613965" u="1"/>
        <s v="JUAN ARCADIO" u="1"/>
        <s v="74169328" u="1"/>
        <s v="JORGE ANDERSON" u="1"/>
        <s v="04012385" u="1"/>
        <s v="43072756" u="1"/>
        <s v="45094254" u="1"/>
        <s v="73940487" u="1"/>
        <s v="PIERO ALEJANDRO" u="1"/>
        <s v="48293088" u="1"/>
        <s v="73304248" u="1"/>
        <s v="BEATRIZ DIANA" u="1"/>
        <s v="YONEL EDISON" u="1"/>
        <s v="48885068" u="1"/>
        <s v="45173866" u="1"/>
        <s v="43711421" u="1"/>
        <s v="42468729" u="1"/>
        <s v="48778991" u="1"/>
        <s v="23018708" u="1"/>
        <s v="46295220" u="1"/>
        <s v="73808247" u="1"/>
        <s v="41504859" u="1"/>
        <s v="FAUSTINO" u="1"/>
        <s v="22439222" u="1"/>
        <s v="40783501" u="1"/>
        <s v="42666211" u="1"/>
        <s v="ALEJANDRO IKER" u="1"/>
        <s v="VIOLETA" u="1"/>
        <s v="43409177" u="1"/>
        <s v="63402569" u="1"/>
        <s v="PAULO SHOWING" u="1"/>
        <s v="20885180" u="1"/>
        <s v="22883309" u="1"/>
        <s v="07631651" u="1"/>
        <s v="74703625" u="1"/>
        <s v="22738022" u="1"/>
        <s v="78010255" u="1"/>
        <s v="45376415" u="1"/>
        <s v="70466759" u="1"/>
        <s v="73749205" u="1"/>
        <s v="71665585" u="1"/>
        <s v="CESAR SERGIO" u="1"/>
        <s v="42666349" u="1"/>
        <s v="75720871" u="1"/>
        <s v="73949205" u="1"/>
        <s v="42953022" u="1"/>
        <s v="74159799" u="1"/>
        <s v="41230110" u="1"/>
        <s v="45927487" u="1"/>
        <s v="44473762" u="1"/>
        <s v="46501656" u="1"/>
        <s v="47044347" u="1"/>
        <s v="46669671" u="1"/>
        <s v="43812401" u="1"/>
        <s v="23098764" u="1"/>
        <s v="42752653" u="1"/>
        <s v="43280536" u="1"/>
        <s v="23003041" u="1"/>
        <s v="04063793" u="1"/>
        <s v="22474071" u="1"/>
        <s v="44620565" u="1"/>
        <s v="SAUL" u="1"/>
        <s v="42988670" u="1"/>
        <s v="EDGAR ELIAS" u="1"/>
        <s v="22433404" u="1"/>
        <s v="41401742" u="1"/>
        <s v="44170192" u="1"/>
        <s v="45016901" u="1"/>
        <s v="76926904" u="1"/>
        <s v="19843538" u="1"/>
        <s v="79219387" u="1"/>
        <s v="MAGNA" u="1"/>
        <s v="22514615" u="1"/>
        <s v="NICOLAS MATEO GUZMAN" u="1"/>
        <s v="22425424" u="1"/>
        <s v="CRISTOPHER THIAGO" u="1"/>
        <s v="EDIDT ALBINA" u="1"/>
        <s v="DORIS" u="1"/>
        <s v="46956492" u="1"/>
        <s v="08171343" u="1"/>
        <s v="73524077" u="1"/>
        <s v="75872766" u="1"/>
        <s v="RUFINO COLON" u="1"/>
        <s v="44394048" u="1"/>
        <s v="60548049" u="1"/>
        <s v="SD-N0122858" u="1"/>
        <s v="SD-N0145135" u="1"/>
        <s v="KARINA" u="1"/>
        <s v="01140008" u="1"/>
        <s v="40913725" u="1"/>
        <s v="22463042" u="1"/>
        <s v="80004985" u="1"/>
        <s v="72424764" u="1"/>
        <s v="LUARTINA" u="1"/>
        <s v="41878815" u="1"/>
        <s v="HEGGER LUTBBEN" u="1"/>
        <s v="72377809" u="1"/>
        <s v="EPIFANIA" u="1"/>
        <s v="80004995" u="1"/>
        <s v="74836663" u="1"/>
        <s v="46277491" u="1"/>
        <s v="80075629" u="1"/>
        <s v="44569301" u="1"/>
        <s v="74945052" u="1"/>
        <s v="04030385" u="1"/>
        <s v="73009077" u="1"/>
        <s v="74562272" u="1"/>
        <s v="06798270" u="1"/>
        <s v="61221859" u="1"/>
        <s v="60558219" u="1"/>
        <s v="72219333" u="1"/>
        <s v="23004872" u="1"/>
        <s v="22483892" u="1"/>
        <s v="22658692" u="1"/>
        <s v="22735073" u="1"/>
        <s v="44097340" u="1"/>
        <s v="45015501" u="1"/>
        <s v="72622915" u="1"/>
        <s v="000081089" u="1"/>
        <s v="71733147" u="1"/>
        <s v="72267449" u="1"/>
        <s v="DELIA TANIA" u="1"/>
        <s v="PAULO CESAR" u="1"/>
        <s v="40727393" u="1"/>
        <s v="47648166" u="1"/>
        <s v="ANDRE DARIKSON" u="1"/>
        <s v="ROBIN" u="1"/>
        <s v="YENY YESICA" u="1"/>
        <s v="72257752" u="1"/>
        <s v="75800442" u="1"/>
        <s v="46111646" u="1"/>
        <s v="40741794" u="1"/>
        <s v="23010482" u="1"/>
        <s v="61126828" u="1"/>
        <s v="ADIRIAN" u="1"/>
        <s v="22506445" u="1"/>
        <s v="FERNANDO HERCULANO" u="1"/>
        <s v="22479769" u="1"/>
        <s v="72383351" u="1"/>
        <s v="77190626" u="1"/>
        <s v="22369261" u="1"/>
        <s v="22417254" u="1"/>
        <s v="EDY RUTH" u="1"/>
        <s v="LUIS ALBERTO" u="1"/>
        <s v="73997604" u="1"/>
        <s v="62866149" u="1"/>
        <s v="40287981" u="1"/>
        <s v="40869551" u="1"/>
        <s v="48241975" u="1"/>
        <s v="46697368" u="1"/>
        <s v="41451017" u="1"/>
        <s v="48347583" u="1"/>
        <s v="80071582" u="1"/>
        <s v="71226147" u="1"/>
        <s v="43733490" u="1"/>
        <s v="80070382" u="1"/>
        <s v="04205506" u="1"/>
        <s v="72115394" u="1"/>
        <s v="GHISELLA JAKELINE" u="1"/>
        <s v="22465272" u="1"/>
        <s v="60094018" u="1"/>
        <s v="76083722" u="1"/>
        <s v="VICTOR DANIEL" u="1"/>
        <s v="22428083" u="1"/>
        <s v="22486309" u="1"/>
        <s v="JAIME FERNANDO" u="1"/>
        <s v="40996468" u="1"/>
        <s v="80366111" u="1"/>
        <s v="CRISTHIAN ABEL" u="1"/>
        <s v="23157977" u="1"/>
        <s v="48527594" u="1"/>
        <s v="60595100" u="1"/>
        <s v="75017480" u="1"/>
        <s v="ALEXHIA LOIDA" u="1"/>
        <s v="43634558" u="1"/>
        <s v="FLORINDA" u="1"/>
        <s v="47225709" u="1"/>
        <s v="61034898" u="1"/>
        <s v="ROCIO" u="1"/>
        <s v="70840404" u="1"/>
        <s v="LIDA MAXIMILIANA" u="1"/>
        <s v="VELINDA VICTORIA" u="1"/>
        <s v="DEYSY LUCELY" u="1"/>
        <s v="61020219" u="1"/>
        <s v="62232254" u="1"/>
        <s v="SHIRLEY KATHERINE" u="1"/>
        <s v="61543990" u="1"/>
        <s v="78198200" u="1"/>
        <s v="46569872" u="1"/>
        <s v="43841378" u="1"/>
        <s v="73947817" u="1"/>
        <s v="45654217" u="1"/>
        <s v="ISAC" u="1"/>
        <s v="72494771" u="1"/>
        <s v="73179054" u="1"/>
        <s v="60733554" u="1"/>
        <s v="04019725" u="1"/>
        <s v="22469189" u="1"/>
        <s v="40418304" u="1"/>
        <s v="45946920" u="1"/>
        <s v="ALEJANDRO ANDERSON" u="1"/>
        <s v="YIZEL CHERLY" u="1"/>
        <s v="PAQUITA HELLEN" u="1"/>
        <s v="75167506" u="1"/>
        <s v="48018755" u="1"/>
        <s v="22483492" u="1"/>
        <s v="44778391" u="1"/>
        <s v="22997601" u="1"/>
        <s v="41863647" u="1"/>
        <s v="MARCK LUIGUI" u="1"/>
        <s v="22509635" u="1"/>
        <s v="44827314" u="1"/>
        <s v="23013402" u="1"/>
        <s v="74551624" u="1"/>
        <s v="19861348" u="1"/>
        <s v="22891482" u="1"/>
        <s v="76345954" u="1"/>
        <s v="JUAN CARLOS" u="1"/>
        <s v="73618688" u="1"/>
        <s v="22863493" u="1"/>
        <s v="41626478" u="1"/>
        <s v="ANTJE" u="1"/>
        <s v="22513636" u="1"/>
        <s v="46866022" u="1"/>
        <s v="22518044" u="1"/>
        <s v="44258162" u="1"/>
        <s v="23150611" u="1"/>
        <s v="ALBERTO" u="1"/>
        <s v="41361007" u="1"/>
        <s v="71695184" u="1"/>
        <s v="EDELIN YAESMELI" u="1"/>
        <s v="74828854" u="1"/>
        <s v="44258172" u="1"/>
        <s v="44159913" u="1"/>
        <s v="46097799" u="1"/>
        <s v="76865953" u="1"/>
        <s v="CRISTIAN EDUARDO" u="1"/>
        <s v="47192336" u="1"/>
        <s v="48051985" u="1"/>
        <s v="MARIA MARLENY" u="1"/>
        <s v="EVELIN BEATRIZ" u="1"/>
        <s v="45119258" u="1"/>
        <s v="45613522" u="1"/>
        <s v="71688945" u="1"/>
        <s v="TAYJAN JHON SU" u="1"/>
        <s v="22466883" u="1"/>
        <s v="22479281" u="1"/>
        <s v="INEZ CARINA" u="1"/>
        <s v="EDITH LILIANA" u="1"/>
        <s v="80348923" u="1"/>
        <s v="61704029" u="1"/>
        <s v="77917731" u="1"/>
        <s v="GISELA MERCEDES" u="1"/>
        <s v="74994461" u="1"/>
        <s v="76369029" u="1"/>
        <s v="42405085" u="1"/>
        <s v="73121151" u="1"/>
        <s v="VANESA DRUCILA" u="1"/>
        <s v="08477192" u="1"/>
        <s v="22463003" u="1"/>
        <s v="22501687" u="1"/>
        <s v="MARK PAULUS" u="1"/>
        <s v="22727815" u="1"/>
        <s v="41230962" u="1"/>
        <s v="23019611" u="1"/>
        <s v="22757413" u="1"/>
        <s v="23009491" u="1"/>
        <s v="48680914" u="1"/>
        <s v="77273607" u="1"/>
        <s v="23145480" u="1"/>
        <s v="46743294" u="1"/>
        <s v="73638900" u="1"/>
        <s v="72850314" u="1"/>
        <s v="JOSE EDUARDO" u="1"/>
        <s v="41878806" u="1"/>
        <s v="91897304" u="1"/>
        <s v="90597460" u="1"/>
        <s v="22444254" u="1"/>
        <s v="FRANZ VECKER" u="1"/>
        <s v="GILBERTINA" u="1"/>
        <s v="44187181" u="1"/>
        <s v="46985442" u="1"/>
        <s v="62418274" u="1"/>
        <s v="22500950" u="1"/>
        <s v="71400623" u="1"/>
        <s v="74133084" u="1"/>
        <s v="74593872" u="1"/>
        <s v="04004797" u="1"/>
        <s v="ERICK ALEJANDRO" u="1"/>
        <s v="22489201" u="1"/>
        <s v="04014396" u="1"/>
        <s v="22466683" u="1"/>
        <s v="48498311" u="1"/>
        <s v="46992252" u="1"/>
        <s v="47998535" u="1"/>
        <s v="48874573" u="1"/>
        <s v="22486412" u="1"/>
        <s v="22488822" u="1"/>
        <s v="MARLITH YANETH" u="1"/>
        <s v="42471283" u="1"/>
        <s v="22968803" u="1"/>
        <s v="46361214" u="1"/>
        <s v="76794712" u="1"/>
        <s v="SONILDA" u="1"/>
        <s v="72695429" u="1"/>
        <s v="73530259" u="1"/>
        <s v="LUIS ANGEL" u="1"/>
        <s v="43519989" u="1"/>
        <s v="74161644" u="1"/>
        <s v="ANDRE ROMAN" u="1"/>
        <s v="46024866" u="1"/>
        <s v="DIDIER SANTOS" u="1"/>
        <s v="07810854" u="1"/>
        <s v="FLORENTINO YURO" u="1"/>
        <s v="47272610" u="1"/>
        <s v="22441235" u="1"/>
        <s v="75341799" u="1"/>
        <s v="22752835" u="1"/>
        <s v="74838854" u="1"/>
        <s v="22449263" u="1"/>
        <s v="22978442" u="1"/>
        <s v="41751981" u="1"/>
        <s v="43458537" u="1"/>
        <s v="71402012" u="1"/>
        <s v="PAULINA" u="1"/>
        <s v="42923035" u="1"/>
        <s v="75916599" u="1"/>
        <s v="80020786" u="1"/>
        <s v="75675937" u="1"/>
        <s v="22446474" u="1"/>
        <s v="CESIA AURORA" u="1"/>
        <s v="48115316" u="1"/>
        <s v="23146358" u="1"/>
        <s v="40626775" u="1"/>
        <s v="76859703" u="1"/>
        <s v="22433806" u="1"/>
        <s v="78632275" u="1"/>
        <s v="JAASIEL BENJAMIN" u="1"/>
        <s v="KAMIR" u="1"/>
        <s v="22448093" u="1"/>
        <s v="60095239" u="1"/>
        <s v="73608351" u="1"/>
        <s v="MARICRUZ" u="1"/>
        <s v="22494492" u="1"/>
        <s v="43484156" u="1"/>
        <s v="72887101" u="1"/>
        <s v="76034545" u="1"/>
        <s v="61776456" u="1"/>
        <s v="72459943" u="1"/>
        <s v="42948003" u="1"/>
        <s v="45025181" u="1"/>
        <s v="73307702" u="1"/>
        <s v="73241571" u="1"/>
        <s v="45136791" u="1"/>
        <s v="VICTOR DAVID" u="1"/>
        <s v="10604096" u="1"/>
        <s v="41560961" u="1"/>
        <s v="73625679" u="1"/>
        <s v="AURORA" u="1"/>
        <s v="76164964" u="1"/>
        <s v="45692877" u="1"/>
        <s v="45964868" u="1"/>
        <s v="23152691" u="1"/>
        <s v="41908972" u="1"/>
        <s v="48302147" u="1"/>
        <s v="61297425" u="1"/>
        <s v="07128021" u="1"/>
        <s v="23017632" u="1"/>
        <s v="NELLY MARCIELA" u="1"/>
        <s v="22513036" u="1"/>
        <s v="42994422" u="1"/>
        <s v="41991056" u="1"/>
        <s v="76323766" u="1"/>
        <s v="FELICIANO ALBERTO" u="1"/>
        <s v="AVILIA" u="1"/>
        <s v="70182062" u="1"/>
        <s v="71058757" u="1"/>
        <s v="AMABILA" u="1"/>
        <s v="74747053" u="1"/>
        <s v="46979452" u="1"/>
        <s v="72195181" u="1"/>
        <s v="22861845" u="1"/>
        <s v="22449604" u="1"/>
        <s v="72266793" u="1"/>
        <s v="MARIA ISABEL" u="1"/>
        <s v="04063184" u="1"/>
        <s v="22417606" u="1"/>
        <s v="75922692" u="1"/>
        <s v="22665063" u="1"/>
        <s v="VALENTINA NERAIDA" u="1"/>
        <s v="MELISSA ELENA" u="1"/>
        <s v="KENY GADIEL" u="1"/>
        <s v="63759757" u="1"/>
        <s v="42297832" u="1"/>
        <s v="ARON SMITH" u="1"/>
        <s v="SAMIR STHEEF WILY" u="1"/>
        <s v="73757457" u="1"/>
        <s v="22865884" u="1"/>
        <s v="41345268" u="1"/>
        <s v="72153334" u="1"/>
        <s v="73660140" u="1"/>
        <s v="22422016" u="1"/>
        <s v="09574468" u="1"/>
        <s v="63092997" u="1"/>
        <s v="22414026" u="1"/>
        <s v="40858323" u="1"/>
        <s v="41047428" u="1"/>
        <s v="61017121" u="1"/>
        <s v="GRACIELA" u="1"/>
        <s v="71319621" u="1"/>
        <s v="47920453" u="1"/>
        <s v="77494216" u="1"/>
        <s v="90118605" u="1"/>
        <s v="FIORELA" u="1"/>
        <s v="70336264" u="1"/>
        <s v="76866343" u="1"/>
        <s v="22510037" u="1"/>
        <s v="BHIONERY HUMBOLIDT" u="1"/>
        <s v="WENDY" u="1"/>
        <s v="73298445" u="1"/>
        <s v="45914703" u="1"/>
        <s v="HADE NICOL" u="1"/>
        <s v="41777016" u="1"/>
        <s v="45753619" u="1"/>
        <s v="46135285" u="1"/>
        <s v="47557538" u="1"/>
        <s v="90065413" u="1"/>
        <s v="46071815" u="1"/>
        <s v="VLADIMIR HAMILTON" u="1"/>
        <s v="60408996" u="1"/>
        <s v="71325241" u="1"/>
        <s v="ROSALINDA" u="1"/>
        <s v="75001053" u="1"/>
        <s v="46675804" u="1"/>
        <s v="76932766" u="1"/>
        <s v="80156123" u="1"/>
        <s v="22403700" u="1"/>
        <s v="22412900" u="1"/>
        <s v="48865574" u="1"/>
        <s v="72259533" u="1"/>
        <s v="JOSETTE JESICA" u="1"/>
        <s v="22753675" u="1"/>
        <s v="46918075" u="1"/>
        <s v="46501300" u="1"/>
        <s v="70665213" u="1"/>
        <s v="44349544" u="1"/>
        <s v="90966893" u="1"/>
        <s v="41274980" u="1"/>
        <s v="71070588" u="1"/>
        <s v="SD-N0144977" u="1"/>
        <s v="22504227" u="1"/>
        <s v="45707162" u="1"/>
        <s v="22700100" u="1"/>
        <s v="22967293" u="1"/>
        <s v="81129931" u="1"/>
        <s v="91096936" u="1"/>
        <s v="MARI CRUZ" u="1"/>
        <s v="MELI ANGELICA" u="1"/>
        <s v="00023757" u="1"/>
        <s v="22465444" u="1"/>
        <s v="46790624" u="1"/>
        <s v="43415813" u="1"/>
        <s v="72152765" u="1"/>
        <s v="72910317" u="1"/>
        <s v="NAISHA YARETZI" u="1"/>
        <s v="22404950" u="1"/>
        <s v="47335622" u="1"/>
        <s v="DIANA KAROLINA" u="1"/>
        <s v="MARISOL" u="1"/>
        <s v="80199899" u="1"/>
        <s v="44539975" u="1"/>
        <s v="42238605" u="1"/>
        <s v="47407633" u="1"/>
        <s v="74557874" u="1"/>
        <s v="KATHERINE STEFANY" u="1"/>
        <s v="41666828" u="1"/>
        <s v="71572197" u="1"/>
        <s v="92600850" u="1"/>
        <s v="43231022" u="1"/>
        <s v="DAVID ANTONIO" u="1"/>
        <s v="VITA" u="1"/>
        <s v="4127454" u="1"/>
        <s v="MAURICIO DYSTEPHANO" u="1"/>
        <s v="45721313" u="1"/>
        <s v="77565648" u="1"/>
        <s v="46636275" u="1"/>
        <s v="HERLINDA" u="1"/>
        <s v="LUIS ABELARDO" u="1"/>
        <s v="ITLER OLMEDO" u="1"/>
        <s v="DOLORA" u="1"/>
        <s v="70613807" u="1"/>
        <s v="01076770" u="1"/>
        <s v="40575103" u="1"/>
        <s v="22413910" u="1"/>
        <s v="44455194" u="1"/>
        <s v="74171224" u="1"/>
        <s v="22444295" u="1"/>
        <s v="22967073" u="1"/>
        <s v="43037201" u="1"/>
        <s v="48654595" u="1"/>
        <s v="72147344" u="1"/>
        <s v="22433216" u="1"/>
        <s v="47120874" u="1"/>
        <s v="61637761" u="1"/>
        <s v="70122236" u="1"/>
        <s v="70915406" u="1"/>
        <s v="JEFFERSON CALIXTO" u="1"/>
        <s v="EMILY JOSELIN" u="1"/>
        <s v="74942005" u="1"/>
        <s v="MARIAROSA YAHAIRA" u="1"/>
        <s v="45104193" u="1"/>
        <s v="77438098" u="1"/>
        <s v="70870214" u="1"/>
        <s v="71658107" u="1"/>
        <s v="43204293" u="1"/>
        <s v="DORIS MIRIAM" u="1"/>
        <s v="43514403" u="1"/>
        <s v="78695853" u="1"/>
        <s v="22464044" u="1"/>
        <s v="18107277" u="1"/>
        <s v="45580701" u="1"/>
        <s v="74566063" u="1"/>
        <s v="77671298" u="1"/>
        <s v="47165851" u="1"/>
        <s v="72099229" u="1"/>
        <s v="BLANCO RUSBEL" u="1"/>
        <s v="71982918" u="1"/>
        <s v="76685573" u="1"/>
        <s v="22449284" u="1"/>
        <s v="75989536" u="1"/>
        <s v="001789688" u="1"/>
        <s v="22428085" u="1"/>
        <s v="42050696" u="1"/>
        <s v="ISHELDA DAYANA" u="1"/>
        <s v="43444149" u="1"/>
        <s v="74606897" u="1"/>
        <s v="80616796" u="1"/>
        <s v="60580304" u="1"/>
        <s v="72075954" u="1"/>
        <s v="71057410" u="1"/>
        <s v="22449034" u="1"/>
        <s v="42588843" u="1"/>
        <s v="72494743" u="1"/>
        <s v="43103694" u="1"/>
        <s v="43644872" u="1"/>
        <s v="47121894" u="1"/>
        <s v="71602063" u="1"/>
        <s v="72271144" u="1"/>
        <s v="42287663" u="1"/>
        <s v="71665788" u="1"/>
        <s v="17811965" u="1"/>
        <s v="23165621" u="1"/>
        <s v="44210240" u="1"/>
        <s v="73437429" u="1"/>
        <s v="45221193" u="1"/>
        <s v="92049514" u="1"/>
        <s v="MARIA LUZ" u="1"/>
        <s v="48414860" u="1"/>
        <s v="79472090" u="1"/>
        <s v="09866409" u="1"/>
        <s v="46664655" u="1"/>
        <s v="46853035" u="1"/>
        <s v="48895343" u="1"/>
        <s v="48257505" u="1"/>
        <s v="72536365" u="1"/>
        <s v="22460656" u="1"/>
        <s v="22709056" u="1"/>
        <s v="JOSIAS LUIS" u="1"/>
        <s v="47755211" u="1"/>
        <s v="40422567" u="1"/>
        <s v="44477173" u="1"/>
        <s v="77992287" u="1"/>
        <s v="18DE22926" u="1"/>
        <s v="JOSE SANTOS" u="1"/>
        <s v="48510050" u="1"/>
        <s v="ELIZABETH" u="1"/>
        <s v="91248568" u="1"/>
        <s v="46536686" u="1"/>
        <s v="70234616" u="1"/>
        <s v="WILDER ORLANDO" u="1"/>
        <s v="PABLO OLIVER" u="1"/>
        <s v="FRANCY AZAEL" u="1"/>
        <s v="22500581" u="1"/>
        <s v="OXAMA CATALELLA" u="1"/>
        <s v="22430710" u="1"/>
        <s v="75999766" u="1"/>
        <s v="HECTOR" u="1"/>
        <s v="EUSEBIO MARCELO" u="1"/>
        <s v="41355689" u="1"/>
        <s v="61056721" u="1"/>
        <s v="75916863" u="1"/>
        <s v="JHONNY" u="1"/>
        <s v="SHIRLEY" u="1"/>
        <s v="75148739" u="1"/>
        <s v="71695176" u="1"/>
        <s v="74024066" u="1"/>
        <s v="45722163" u="1"/>
        <s v="22431940" u="1"/>
        <s v="46103971" u="1"/>
        <s v="48746756" u="1"/>
        <s v="47765691" u="1"/>
        <s v="47987918" u="1"/>
        <s v="22711941" u="1"/>
        <s v="30853035" u="1"/>
        <s v="71856398" u="1"/>
        <s v="72297102" u="1"/>
        <s v="70264284" u="1"/>
        <s v="71688947" u="1"/>
        <s v="22514067" u="1"/>
        <s v="46304380" u="1"/>
        <s v="47746632" u="1"/>
        <s v="71850692" u="1"/>
        <s v="22429696" u="1"/>
        <s v="22720458" u="1"/>
        <s v="74616607" u="1"/>
        <s v="75993820" u="1"/>
        <s v="47101455" u="1"/>
        <s v="22505408" u="1"/>
        <s v="22507007" u="1"/>
        <s v="47968230" u="1"/>
        <s v="00110691" u="1"/>
        <s v="10204921" u="1"/>
        <s v="63423453" u="1"/>
        <s v="71790538" u="1"/>
        <s v="74301298" u="1"/>
        <s v="23096800" u="1"/>
        <s v="43566969" u="1"/>
        <s v="62828896" u="1"/>
        <s v="22400381" u="1"/>
        <s v="22472495" u="1"/>
        <s v="71659778" u="1"/>
        <s v="22725697" u="1"/>
        <s v="MATTHEW LUIS" u="1"/>
        <s v="VILCA" u="1"/>
        <s v="07913034" u="1"/>
        <s v="70791614" u="1"/>
        <s v="73645161" u="1"/>
        <s v="DOMITILA" u="1"/>
        <s v="MILAGROS LUCERO" u="1"/>
        <s v="71648989" u="1"/>
        <s v="46720498" u="1"/>
        <s v="22743016" u="1"/>
        <s v="40890104" u="1"/>
        <s v="ANDREE ASAY" u="1"/>
        <s v="77083931" u="1"/>
        <s v="45795808" u="1"/>
        <s v="46227877" u="1"/>
        <s v="MARCELINA" u="1"/>
        <s v="61928079" u="1"/>
        <s v="22515750" u="1"/>
        <s v="78020370" u="1"/>
        <s v="JHAMELYN JHUSARY" u="1"/>
        <s v="41785898" u="1"/>
        <s v="41897897" u="1"/>
        <s v="73591590" u="1"/>
        <s v="46505468" u="1"/>
        <s v="47578430" u="1"/>
        <s v="63751202" u="1"/>
        <s v="00102579" u="1"/>
        <s v="42218617" u="1"/>
        <s v="04064516" u="1"/>
        <s v="09499950" u="1"/>
        <s v="60278113" u="1"/>
        <s v="BRIANA CELESTE" u="1"/>
        <s v="22459084" u="1"/>
        <s v="48377925" u="1"/>
        <s v="78201699" u="1"/>
        <s v="JAHIR JOHAN" u="1"/>
        <s v="76757505" u="1"/>
        <s v="91332853" u="1"/>
        <s v="JORGE LUIS" u="1"/>
        <s v="48060727" u="1"/>
        <s v="ISIDORA JULIA" u="1"/>
        <s v="01012765" u="1"/>
        <s v="41010765" u="1"/>
        <s v="22511889" u="1"/>
        <s v="72926907" u="1"/>
        <s v="DYLAND OTONIEL" u="1"/>
        <s v="22521488" u="1"/>
        <s v="04009758" u="1"/>
        <s v="22721370" u="1"/>
        <s v="76303831" u="1"/>
        <s v="04201622" u="1"/>
        <s v="22658425" u="1"/>
        <s v="45532964" u="1"/>
        <s v="08531118" u="1"/>
        <s v="22462426" u="1"/>
        <s v="46784825" u="1"/>
        <s v="61828562" u="1"/>
        <s v="IRENE" u="1"/>
        <s v="22874415" u="1"/>
        <s v="44659745" u="1"/>
        <s v="71796777" u="1"/>
        <s v="04215240" u="1"/>
        <s v="22488854" u="1"/>
        <s v="42283855" u="1"/>
        <s v="MARQUEZ MILLER" u="1"/>
        <s v="41974869" u="1"/>
        <s v="22511639" u="1"/>
        <s v="41666609" u="1"/>
        <s v="22405951" u="1"/>
        <s v="44644957" u="1"/>
        <s v="46738456" u="1"/>
        <s v="47312094" u="1"/>
        <s v="06786855" u="1"/>
        <s v="22404869" u="1"/>
        <s v="42111879" u="1"/>
        <s v="DORIS CORY" u="1"/>
        <s v="ANGEL PONCIANO" u="1"/>
        <s v="45640714" u="1"/>
        <s v="RICHARD HEMERSON" u="1"/>
        <s v="47522224" u="1"/>
        <s v="42473475" u="1"/>
        <s v="44668985" u="1"/>
        <s v="40163716" u="1"/>
        <s v="40495704" u="1"/>
        <s v="22404889" u="1"/>
        <s v="45072762" u="1"/>
        <s v="22490475" u="1"/>
        <s v="46204098" u="1"/>
        <s v="43169270" u="1"/>
        <s v="60350997" u="1"/>
        <s v="62123027" u="1"/>
        <s v="22513288" u="1"/>
        <s v="72287944" u="1"/>
        <s v="78522590" u="1"/>
        <s v="REYDA" u="1"/>
        <s v="44661386" u="1"/>
        <s v="71408473" u="1"/>
        <s v="71930023" u="1"/>
        <s v="HILDA YUBALI" u="1"/>
        <s v="23017083" u="1"/>
        <s v="22414228" u="1"/>
        <s v="41288990" u="1"/>
        <s v="73992448" u="1"/>
        <s v="43205284" u="1"/>
        <s v="47366281" u="1"/>
        <s v="41141383" u="1"/>
        <s v="42299663" u="1"/>
        <s v="42796834" u="1"/>
        <s v="74239876" u="1"/>
        <s v="75851052" u="1"/>
        <s v="22530228" u="1"/>
        <s v="43652062" u="1"/>
        <s v="75485490" u="1"/>
        <s v="CINTHIA" u="1"/>
        <s v="40608147" u="1"/>
        <s v="47471202" u="1"/>
        <s v="71644482" u="1"/>
        <s v="MISHEL" u="1"/>
        <s v="40760937" u="1"/>
        <s v="44612749" u="1"/>
        <s v="48818958" u="1"/>
        <s v="62747856" u="1"/>
        <s v="22733740" u="1"/>
        <s v="41455522" u="1"/>
        <s v="JORGE ERNESTO" u="1"/>
        <s v="72107718" u="1"/>
        <s v="GUSTAVO NICOLAS" u="1"/>
        <s v="22894254" u="1"/>
        <s v="72485304" u="1"/>
        <s v="46709780" u="1"/>
        <s v="22509790" u="1"/>
        <s v="47270853" u="1"/>
        <s v="76381115" u="1"/>
        <s v="80030738" u="1"/>
        <s v="22485094" u="1"/>
        <s v="74698423" u="1"/>
        <s v="76915680" u="1"/>
        <s v="WILDER RAUL" u="1"/>
        <s v="NIEVES LAYVANA" u="1"/>
        <s v="22704409" u="1"/>
        <s v="76842587" u="1"/>
        <s v="JHAZMYN VANESSA" u="1"/>
        <s v="10221629" u="1"/>
        <s v="15854643" u="1"/>
        <s v="45269899" u="1"/>
        <s v="75914444" u="1"/>
        <s v="22400592" u="1"/>
        <s v="42902371" u="1"/>
        <s v="23149412" u="1"/>
        <s v="76463536" u="1"/>
        <s v="22961076" u="1"/>
        <s v="JULIA" u="1"/>
        <s v="78909730" u="1"/>
        <s v="23165412" u="1"/>
        <s v="73777370" u="1"/>
        <s v="76335557" u="1"/>
        <s v="MELVA" u="1"/>
        <s v="04020149" u="1"/>
        <s v="06268866" u="1"/>
        <s v="22494034" u="1"/>
        <s v="77238122" u="1"/>
        <s v="61335513" u="1"/>
        <s v="22648446" u="1"/>
        <s v="CARMEN TERESA" u="1"/>
        <s v="75916884" u="1"/>
        <s v="ELVA" u="1"/>
        <s v="46594054" u="1"/>
        <s v="71513214" u="1"/>
        <s v="42226808" u="1"/>
        <s v="76727567" u="1"/>
        <s v="HENRY RAFAEL" u="1"/>
        <s v="22466876" u="1"/>
        <s v="LUCIA" u="1"/>
        <s v="NILTON" u="1"/>
        <s v="22412361" u="1"/>
        <s v="80039736" u="1"/>
        <s v="42988664" u="1"/>
        <s v="YASUMI KRISTEL" u="1"/>
        <s v="SIMON" u="1"/>
        <s v="72516998" u="1"/>
        <s v="73376869" u="1"/>
        <s v="48865576" u="1"/>
        <s v="22722879" u="1"/>
        <s v="40695584" u="1"/>
        <s v="76050938" u="1"/>
        <s v="40686915" u="1"/>
        <s v="46925570" u="1"/>
        <s v="71659769" u="1"/>
        <s v="44887104" u="1"/>
        <s v="80075755" u="1"/>
        <s v="LUZ MAGALY" u="1"/>
        <s v="48304842" u="1"/>
        <s v="22450628" u="1"/>
        <s v="22416130" u="1"/>
        <s v="08526949" u="1"/>
        <s v="71305815" u="1"/>
        <s v="71867779" u="1"/>
        <s v="73461983" u="1"/>
        <s v="MADELIHT" u="1"/>
        <s v="77328323" u="1"/>
        <s v="KLENNER MUSSOLINI" u="1"/>
        <s v="41498297" u="1"/>
        <s v="73606384" u="1"/>
        <s v="75521074" u="1"/>
        <s v="NOEEYLY THALIA" u="1"/>
        <s v="22413341" u="1"/>
        <s v="22512131" u="1"/>
        <s v="73326123" u="1"/>
        <s v="77207945" u="1"/>
        <s v="22520131" u="1"/>
        <s v="47948282" u="1"/>
        <s v="MARIVEL" u="1"/>
        <s v="FLOR ERIKA" u="1"/>
        <s v="71665822" u="1"/>
        <s v="22459886" u="1"/>
        <s v="62866255" u="1"/>
        <s v="XIMENA MAGNOLY" u="1"/>
        <s v="45188961" u="1"/>
        <s v="48104081" u="1"/>
        <s v="72450367" u="1"/>
        <s v="70498203" u="1"/>
        <s v="ANHIENSAN ANDRE" u="1"/>
        <s v="22508809" u="1"/>
        <s v="46549206" u="1"/>
        <s v="81693120" u="1"/>
        <s v="YILTSER DANY" u="1"/>
        <s v="22703059" u="1"/>
        <s v="42614068" u="1"/>
        <s v="71541023" u="1"/>
        <s v="75954012" u="1"/>
        <s v="22415781" u="1"/>
        <s v="43342644" u="1"/>
        <s v="48616709" u="1"/>
        <s v="42323288" u="1"/>
        <s v="76757506" u="1"/>
        <s v="41963923" u="1"/>
        <s v="47880823" u="1"/>
        <s v="48017030" u="1"/>
        <s v="75972422" u="1"/>
        <s v="KATHARINE ZAYRA" u="1"/>
        <s v="23008885" u="1"/>
        <s v="74731370" u="1"/>
        <s v="23157803" u="1"/>
        <s v="72125748" u="1"/>
        <s v="22488835" u="1"/>
        <s v="72513198" u="1"/>
        <s v="73582259" u="1"/>
        <s v="60442820" u="1"/>
        <s v="70766215" u="1"/>
        <s v="71300666" u="1"/>
        <s v="79834654" u="1"/>
        <s v="LUZI" u="1"/>
        <s v="43129493" u="1"/>
        <s v="72257756" u="1"/>
        <s v="22437940" u="1"/>
        <s v="90932818" u="1"/>
        <s v="09983142" u="1"/>
        <s v="44851718" u="1"/>
        <s v="47211406" u="1"/>
        <s v="40559956" u="1"/>
        <s v="73593889" u="1"/>
        <s v="62015971" u="1"/>
        <s v="75676309" u="1"/>
        <s v="78106679" u="1"/>
        <s v="62627247" u="1"/>
        <s v="22464857" u="1"/>
        <s v="44724949" u="1"/>
        <s v="GIOVANI VEDER" u="1"/>
        <s v="MARTHA" u="1"/>
        <s v="41657312" u="1"/>
        <s v="76183706" u="1"/>
        <s v="KELLY" u="1"/>
        <s v="22440751" u="1"/>
        <s v="62239817" u="1"/>
        <s v="42734658" u="1"/>
        <s v="72506871" u="1"/>
        <s v="DANI" u="1"/>
        <s v="72347386" u="1"/>
        <s v="72205799" u="1"/>
        <s v="SHARON MICHELLE" u="1"/>
        <s v="46622469" u="1"/>
        <s v="09886522" u="1"/>
        <s v="74216921" u="1"/>
        <s v="76873566" u="1"/>
        <s v="61789648" u="1"/>
        <s v="73121555" u="1"/>
        <s v="74079845" u="1"/>
        <s v="04043290" u="1"/>
        <s v="09955724" u="1"/>
        <s v="OSCAR CIRO" u="1"/>
        <s v="22407699" u="1"/>
        <s v="74372496" u="1"/>
        <s v="80066135" u="1"/>
        <s v="72152327" u="1"/>
        <s v="75244263" u="1"/>
        <s v="22459426" u="1"/>
        <s v="46373016" u="1"/>
        <s v="46625180" u="1"/>
        <s v="71490852" u="1"/>
        <s v="42082436" u="1"/>
        <s v="BERTA MARIA ELENA" u="1"/>
        <s v="75147082" u="1"/>
        <s v="80024440" u="1"/>
        <s v="61695961" u="1"/>
        <s v="22470497" u="1"/>
        <s v="22701703" u="1"/>
        <s v="74933408" u="1"/>
        <s v="74947296" u="1"/>
        <s v="75723054" u="1"/>
        <s v="42524839" u="1"/>
        <s v="45074392" u="1"/>
        <s v="73801556" u="1"/>
        <s v="43499690" u="1"/>
        <s v="75576389" u="1"/>
        <s v="48110853" u="1"/>
        <s v="73598790" u="1"/>
        <s v="MONICA" u="1"/>
        <s v="22419458" u="1"/>
        <s v="22424649" u="1"/>
        <s v="44278365" u="1"/>
        <s v="22734931" u="1"/>
        <s v="46810923" u="1"/>
        <s v="22515449" u="1"/>
        <s v="42136878" u="1"/>
        <s v="41793479" u="1"/>
        <s v="22424659" u="1"/>
        <s v="43580603" u="1"/>
        <s v="NOORDAN EINER" u="1"/>
        <s v="71937403" u="1"/>
        <s v="ANGELA PAOLA" u="1"/>
        <s v="76576165" u="1"/>
        <s v="22992636" u="1"/>
        <s v="75984109" u="1"/>
        <s v="SHIRLEY ANALI" u="1"/>
        <s v="72197314" u="1"/>
        <s v="BRANDON ISAC" u="1"/>
        <s v="61126554" u="1"/>
        <s v="22424679" u="1"/>
        <s v="22709879" u="1"/>
        <s v="42832048" u="1"/>
        <s v="75484842" u="1"/>
        <s v="77671523" u="1"/>
        <s v="RENZO ANTHONY" u="1"/>
        <s v="07108055" u="1"/>
        <s v="ELADIO" u="1"/>
        <s v="74209228" u="1"/>
        <s v="LIDIA" u="1"/>
        <s v="40437107" u="1"/>
        <s v="44501062" u="1"/>
        <s v="76842568" u="1"/>
        <s v="80707909" u="1"/>
        <s v="EDINSON ETERIO" u="1"/>
        <s v="48553680" u="1"/>
        <s v="73887849" u="1"/>
        <s v="22481076" u="1"/>
        <s v="75120055" u="1"/>
        <s v="MARTHA YOLINA" u="1"/>
        <s v="22711362" u="1"/>
        <s v="77209705" u="1"/>
        <s v="80507929" u="1"/>
        <s v="76385125" u="1"/>
        <s v="22477626" u="1"/>
        <s v="22505792" u="1"/>
        <s v="92455126" u="1"/>
        <s v="EDY EMILIA" u="1"/>
        <s v="ELMER GABRIEL" u="1"/>
        <s v="73052704" u="1"/>
        <s v="46584426" u="1"/>
        <s v="48391126" u="1"/>
        <s v="22514722" u="1"/>
        <s v="71933444" u="1"/>
        <s v="74993205" u="1"/>
        <s v="77416785" u="1"/>
        <s v="40660718" u="1"/>
        <s v="45631355" u="1"/>
        <s v="75429003" u="1"/>
        <s v="DANITZA MAYORI" u="1"/>
        <s v="77668502" u="1"/>
        <s v="47678602" u="1"/>
        <s v="72021359" u="1"/>
        <s v="74076876" u="1"/>
        <s v="90992415" u="1"/>
        <s v="45020596" u="1"/>
        <s v="72904011" u="1"/>
        <s v="22502733" u="1"/>
        <s v="41538914" u="1"/>
        <s v="44008471" u="1"/>
        <s v="KAREN GERALDINE" u="1"/>
        <s v="72732020" u="1"/>
        <s v="JOHAN ESTEFANO" u="1"/>
        <s v="44733749" u="1"/>
        <s v="74033809" u="1"/>
        <s v="74068616" u="1"/>
        <s v="78398805" u="1"/>
        <s v="76865957" u="1"/>
        <s v="CARLOS FREDY" u="1"/>
        <s v="09442926" u="1"/>
        <s v="47802607" u="1"/>
        <s v="TOLOMEO" u="1"/>
        <s v="22509679" u="1"/>
        <s v="40425979" u="1"/>
        <s v="71637223" u="1"/>
        <s v="SIMEON" u="1"/>
        <s v="44235388" u="1"/>
        <s v="46732459" u="1"/>
        <s v="48165597" u="1"/>
        <s v="48238410" u="1"/>
        <s v="46316381" u="1"/>
        <s v="42807469" u="1"/>
        <s v="ALEX NESTOR" u="1"/>
        <s v="YANELY SANDY" u="1"/>
        <s v="43333645" u="1"/>
        <s v="43566843" u="1"/>
        <s v="04025822" u="1"/>
        <s v="22515279" u="1"/>
        <s v="44242188" u="1"/>
        <s v="75256663" u="1"/>
        <s v="41005776" u="1"/>
        <s v="46478626" u="1"/>
        <s v="ALEJANDRO RONALDINHO" u="1"/>
        <s v="22404913" u="1"/>
        <s v="00000293" u="1"/>
        <s v="43998841" u="1"/>
        <s v="47219885" u="1"/>
        <s v="80022539" u="1"/>
        <s v="ETHELVINO" u="1"/>
        <s v="GERMAN HENRY" u="1"/>
        <s v="JEYKO LEVY" u="1"/>
        <s v="43084482" u="1"/>
        <s v="43862033" u="1"/>
        <s v="80480116" u="1"/>
        <s v="92364136" u="1"/>
        <s v="62673016" u="1"/>
        <s v="45294502" u="1"/>
        <s v="71898460" u="1"/>
        <s v="NUMERO_DOCUMENTO" u="1"/>
        <s v="23146694" u="1"/>
        <s v="22500113" u="1"/>
        <s v="22727839" u="1"/>
        <s v="78826731" u="1"/>
        <s v="CECILIA DORA" u="1"/>
        <s v="42007161" u="1"/>
        <s v="71780863" u="1"/>
        <s v="72737137" u="1"/>
        <s v="72845127" u="1"/>
        <s v="42465657" u="1"/>
        <s v="76406051" u="1"/>
        <s v="71542484" u="1"/>
        <s v="22463047" u="1"/>
        <s v="22489465" u="1"/>
        <s v="79212226" u="1"/>
        <s v="ESTHER JEMINA" u="1"/>
        <s v="22499064" u="1"/>
        <s v="CARMEN" u="1"/>
        <s v="22449477" u="1"/>
        <s v="LIZ NOEMI" u="1"/>
        <s v="00246470" u="1"/>
        <s v="VIRZAVITH VALERIA" u="1"/>
        <s v="75671213" u="1"/>
        <s v="MAYUMI" u="1"/>
        <s v="ESTHER EDITH" u="1"/>
        <s v="ELIDA" u="1"/>
        <s v="62517078" u="1"/>
        <s v="22432161" u="1"/>
        <s v="72424789" u="1"/>
        <s v="40323802" u="1"/>
        <s v="48708071" u="1"/>
        <s v="90499093" u="1"/>
        <s v="PATSY ALLISSON" u="1"/>
        <s v="44671978" u="1"/>
        <s v="47992292" u="1"/>
        <s v="74159236" u="1"/>
        <s v="23168873" u="1"/>
        <s v="22459096" u="1"/>
        <s v="22743068" u="1"/>
        <s v="48380998" u="1"/>
        <s v="75851224" u="1"/>
        <s v="76550709" u="1"/>
        <s v="JUAN JOSE" u="1"/>
        <s v="47500740" u="1"/>
        <s v="DIANA LIDIA" u="1"/>
        <s v="76003843" u="1"/>
        <s v="RENE ALINA" u="1"/>
        <s v="DAVID" u="1"/>
        <s v="46896816" u="1"/>
        <s v="47254474" u="1"/>
        <s v="22433111" u="1"/>
        <s v="91220876" u="1"/>
        <s v="60368546" u="1"/>
        <s v="BETZABE LIZBETH" u="1"/>
        <s v="SOLIA" u="1"/>
        <s v="40874997" u="1"/>
        <s v="75998050" u="1"/>
        <s v="22763618" u="1"/>
        <s v="43463874" u="1"/>
        <s v="22509131" u="1"/>
        <s v="72870810" u="1"/>
        <s v="MARIA GUADALUPE" u="1"/>
        <s v="46451531" u="1"/>
        <s v="73598819" u="1"/>
        <s v="NELIA" u="1"/>
        <s v="15212407" u="1"/>
        <s v="80045167" u="1"/>
        <s v="GESY SONALY" u="1"/>
        <s v="62350741" u="1"/>
        <s v="71605075" u="1"/>
        <s v="04043369" u="1"/>
        <s v="DAYANA STEFANY" u="1"/>
        <s v="22483657" u="1"/>
        <s v="47903677" u="1"/>
        <s v="71539223" u="1"/>
        <s v="22434351" u="1"/>
        <s v="XIOMARA PAOLA" u="1"/>
        <s v="22448878" u="1"/>
        <s v="41843174" u="1"/>
        <s v="76910633" u="1"/>
        <s v="81173743" u="1"/>
        <s v="KARINA PAOLA" u="1"/>
        <s v="48549988" u="1"/>
        <s v="80024799" u="1"/>
        <s v="46673960" u="1"/>
        <s v="77060955" u="1"/>
        <s v="DILMER ROLIN" u="1"/>
        <s v="MERY" u="1"/>
        <s v="PILAR" u="1"/>
        <s v="04078727" u="1"/>
        <s v="45450325" u="1"/>
        <s v="46096626" u="1"/>
        <s v="47956093" u="1"/>
        <s v="74483807" u="1"/>
        <s v="003952328" u="1"/>
        <s v="22460068" u="1"/>
        <s v="43915095" u="1"/>
        <s v="47980894" u="1"/>
        <s v="42753360" u="1"/>
        <s v="46472608" u="1"/>
        <s v="22449297" u="1"/>
        <s v="44644989" u="1"/>
        <s v="22414382" u="1"/>
        <s v="44732061" u="1"/>
        <s v="61020366" u="1"/>
        <s v="JONATHAN SANTIAGO" u="1"/>
        <s v="22480500" u="1"/>
        <s v="75106686" u="1"/>
        <s v="23153064" u="1"/>
        <s v="74126541" u="1"/>
        <s v="04019041" u="1"/>
        <s v="72138758" u="1"/>
        <s v="73143985" u="1"/>
        <s v="73183172" u="1"/>
        <s v="77336174" u="1"/>
        <s v="61927955" u="1"/>
        <s v="70823489" u="1"/>
        <s v="76516832" u="1"/>
        <s v="ROSA CELESTE" u="1"/>
        <s v="42510593" u="1"/>
        <s v="60618739" u="1"/>
        <s v="16666738" u="1"/>
        <s v="72720212" u="1"/>
        <s v="22450121" u="1"/>
        <s v="71602066" u="1"/>
        <s v="22461741" u="1"/>
        <s v="41664704" u="1"/>
        <s v="48127271" u="1"/>
        <s v="22657047" u="1"/>
        <s v="40995736" u="1"/>
        <s v="09436726" u="1"/>
        <s v="40847640" u="1"/>
        <s v="73373323" u="1"/>
        <s v="76126481" u="1"/>
        <s v="ALICIA" u="1"/>
        <s v="40680840" u="1"/>
        <s v="74662658" u="1"/>
        <s v="MAYBI ISAURA" u="1"/>
        <s v="22512553" u="1"/>
        <s v="22427479" u="1"/>
        <s v="22489886" u="1"/>
        <s v="44606262" u="1"/>
        <s v="ERICK ORLANDO" u="1"/>
        <s v="EDITH ROSMERIE" u="1"/>
        <s v="62747878" u="1"/>
        <s v="72523061" u="1"/>
        <s v="40275797" u="1"/>
        <s v="75059403" u="1"/>
        <s v="63799759" u="1"/>
        <s v="76634481" u="1"/>
        <s v="77924736" u="1"/>
        <s v="74718699" u="1"/>
        <s v="CONFESOR" u="1"/>
        <s v="77479572" u="1"/>
        <s v="22738180" u="1"/>
        <s v="44843471" u="1"/>
        <s v="46502994" u="1"/>
        <s v="KATHERINE KELLY" u="1"/>
        <s v="46866818" u="1"/>
        <s v="73052705" u="1"/>
        <s v="RUBEN" u="1"/>
        <s v="22427121" u="1"/>
        <s v="23145685" u="1"/>
        <s v="73600850" u="1"/>
        <s v="YRIS NATALY" u="1"/>
        <s v="42023342" u="1"/>
        <s v="40325139" u="1"/>
        <s v="41626365" u="1"/>
        <s v="44035359" u="1"/>
        <s v="75655674" u="1"/>
        <s v="04216853" u="1"/>
        <s v="44143359" u="1"/>
        <s v="60948938" u="1"/>
        <s v="70610523" u="1"/>
        <s v="22430733" u="1"/>
        <s v="61335515" u="1"/>
        <s v="71907876" u="1"/>
        <s v="KATARINE RUTH" u="1"/>
        <s v="47324216" u="1"/>
        <s v="73627795" u="1"/>
        <s v="ZOILA MERCEDES" u="1"/>
        <s v="22493657" u="1"/>
        <s v="42953839" u="1"/>
        <s v="42861731" u="1"/>
        <s v="22515963" u="1"/>
        <s v="74693256" u="1"/>
        <s v="TAYLOR HONORATO" u="1"/>
        <s v="04072989" u="1"/>
        <s v="42647468" u="1"/>
        <s v="74039428" u="1"/>
        <s v="22435161" u="1"/>
        <s v="42038018" u="1"/>
        <s v="73348754" u="1"/>
        <s v="72693366" u="1"/>
        <s v="DAVID DIEGO" u="1"/>
        <s v="22435982" u="1"/>
        <s v="46115192" u="1"/>
        <s v="81528144" u="1"/>
      </sharedItems>
    </cacheField>
    <cacheField name="NombrePaciente" numFmtId="0">
      <sharedItems/>
    </cacheField>
    <cacheField name="ApellidoPaternoPaciente" numFmtId="0">
      <sharedItems/>
    </cacheField>
    <cacheField name="ApellidoMaternoPaciente" numFmtId="0">
      <sharedItems/>
    </cacheField>
    <cacheField name="ESTADO_ENTREGA" numFmtId="0">
      <sharedItems/>
    </cacheField>
    <cacheField name="tipo_entrega" numFmtId="0">
      <sharedItems/>
    </cacheField>
    <cacheField name="fecha_receta" numFmtId="0">
      <sharedItems containsBlank="1" count="40">
        <s v="2022-05-03 00:00:00"/>
        <s v="2022-05-11 00:00:00"/>
        <s v="2022-05-09 00:00:00"/>
        <s v="2022-05-02 00:00:00"/>
        <s v="2022-05-06 00:00:00"/>
        <s v="2022-05-10 00:00:00"/>
        <s v="2022-05-01 00:00:00"/>
        <s v="2022-05-05 00:00:00"/>
        <s v="2022-05-07 00:00:00"/>
        <s v="2022-05-04 00:00:00"/>
        <s v="2022-05-08 00:00:00"/>
        <m u="1"/>
        <s v="2022-03-01 00:00:00" u="1"/>
        <s v="2022-03-02 00:00:00" u="1"/>
        <s v="2022-03-03 00:00:00" u="1"/>
        <s v="2022-03-04 00:00:00" u="1"/>
        <s v="2022-03-05 00:00:00" u="1"/>
        <s v="2022-03-06 00:00:00" u="1"/>
        <s v="2022-03-07 00:00:00" u="1"/>
        <s v="2022-03-08 00:00:00" u="1"/>
        <s v="2021-09-01 00:00:00" u="1"/>
        <s v="2021-09-02 00:00:00" u="1"/>
        <s v="2021-09-03 00:00:00" u="1"/>
        <s v="2021-09-04 00:00:00" u="1"/>
        <s v="2021-09-05 00:00:00" u="1"/>
        <s v="2021-09-06 00:00:00" u="1"/>
        <s v="2021-09-07 00:00:00" u="1"/>
        <s v="2021-09-08 00:00:00" u="1"/>
        <s v="2021-09-09 00:00:00" u="1"/>
        <s v="2021-09-10 00:00:00" u="1"/>
        <s v="2021-09-11 00:00:00" u="1"/>
        <s v="2021-09-12 00:00:00" u="1"/>
        <s v="2021-09-13 00:00:00" u="1"/>
        <s v="2021-09-14 00:00:00" u="1"/>
        <s v="2021-09-15 00:00:00" u="1"/>
        <s v="2021-09-16 00:00:00" u="1"/>
        <s v="2021-09-17 00:00:00" u="1"/>
        <s v="2021-09-18 00:00:00" u="1"/>
        <s v="2021-09-19 00:00:00" u="1"/>
        <s v="2021-09-20 00:00:00" u="1"/>
      </sharedItems>
    </cacheField>
    <cacheField name="fecha_entrega" numFmtId="0">
      <sharedItems containsBlank="1" count="41">
        <s v="2022-05-03"/>
        <s v="2022-05-11"/>
        <s v="2022-05-09"/>
        <s v="2022-05-02"/>
        <s v="2022-05-06"/>
        <s v="2022-05-10"/>
        <s v="2022-05-01"/>
        <s v="2022-05-05"/>
        <s v="2022-05-07"/>
        <s v="2022-05-04"/>
        <s v="" u="1"/>
        <m u="1"/>
        <s v="2021-09-16" u="1"/>
        <s v="2022-03-08" u="1"/>
        <s v="2021-09-03" u="1"/>
        <s v="2021-09-17" u="1"/>
        <s v="2021-09-04" u="1"/>
        <s v="2021-09-18" u="1"/>
        <s v="2021-09-20" u="1"/>
        <s v="2021-09-05" u="1"/>
        <s v="2021-09-19" u="1"/>
        <s v="2021-09-21" u="1"/>
        <s v="2021-09-06" u="1"/>
        <s v="2021-09-07" u="1"/>
        <s v="2022-03-01" u="1"/>
        <s v="2021-09-08" u="1"/>
        <s v="2021-09-10" u="1"/>
        <s v="2022-03-02" u="1"/>
        <s v="2021-09-09" u="1"/>
        <s v="2021-09-11" u="1"/>
        <s v="2022-03-03" u="1"/>
        <s v="2021-09-12" u="1"/>
        <s v="2022-03-04" u="1"/>
        <s v="2021-09-13" u="1"/>
        <s v="2022-03-05" u="1"/>
        <s v="2021-09-14" u="1"/>
        <s v="2022-03-06" u="1"/>
        <s v="2021-09-01" u="1"/>
        <s v="2021-09-15" u="1"/>
        <s v="2022-03-07" u="1"/>
        <s v="2021-09-02" u="1"/>
      </sharedItems>
    </cacheField>
    <cacheField name="F100" numFmtId="0">
      <sharedItems/>
    </cacheField>
    <cacheField name="RESTA 100" numFmtId="0">
      <sharedItems containsMixedTypes="1" containsNumber="1" containsInteger="1" minValue="0" maxValue="0"/>
    </cacheField>
    <cacheField name="f00" numFmtId="14">
      <sharedItems containsDate="1" containsMixedTypes="1" minDate="2022-05-02T00:00:00" maxDate="2022-05-12T00:00:00"/>
    </cacheField>
    <cacheField name="resta 00" numFmtId="0">
      <sharedItems containsMixedTypes="1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IR DESP" refreshedDate="44693.439085300924" createdVersion="7" refreshedVersion="5" minRefreshableVersion="3" recordCount="11602">
  <cacheSource type="worksheet">
    <worksheetSource name="Tabla4"/>
  </cacheSource>
  <cacheFields count="9">
    <cacheField name="Nro Documento" numFmtId="0">
      <sharedItems containsBlank="1" count="8000">
        <s v="80075744"/>
        <s v="08163466"/>
        <s v="45987417"/>
        <s v="74499095"/>
        <s v="92791788"/>
        <s v="61126546"/>
        <s v="74061474"/>
        <s v="42072629"/>
        <s v="44612749"/>
        <s v="22438932"/>
        <s v="75900845"/>
        <s v="23015465"/>
        <s v="42975100"/>
        <s v="79740503"/>
        <s v="76957902"/>
        <s v="21146411"/>
        <s v="10202089"/>
        <s v="61370534"/>
        <s v="22411132"/>
        <s v="76634481"/>
        <s v="61543887"/>
        <s v="22401996"/>
        <s v="42386848"/>
        <s v="01000881"/>
        <s v="41289749"/>
        <s v="41451646"/>
        <s v="22478230"/>
        <s v="41496310"/>
        <s v="40661431"/>
        <s v="74593573"/>
        <s v="60219784"/>
        <s v="70498203"/>
        <s v="22435284"/>
        <s v="41164540"/>
        <s v="22486678"/>
        <s v="76190199"/>
        <s v="41658252"/>
        <s v="22660537"/>
        <s v="22719393"/>
        <s v="22500710"/>
        <s v="43803198"/>
        <s v="62925226"/>
        <s v="90282688"/>
        <s v="90219664"/>
        <s v="63204161"/>
        <s v="22447363"/>
        <s v="61819245"/>
        <s v="22415781"/>
        <s v="41189612"/>
        <s v="41386655"/>
        <s v="40983299"/>
        <s v="22405674"/>
        <s v="22477390"/>
        <s v="72266775"/>
        <s v="48046999"/>
        <s v="73597459"/>
        <s v="22427540"/>
        <s v="22463763"/>
        <s v="45097370"/>
        <s v="22401564"/>
        <s v="92128852"/>
        <s v="22422169"/>
        <s v="22419401"/>
        <s v="44114188"/>
        <s v="43915102"/>
        <s v="78502813"/>
        <s v="80708786"/>
        <s v="72210359"/>
        <s v="76224274"/>
        <s v="46141453"/>
        <s v="42045859"/>
        <s v="72639066"/>
        <s v="40631876"/>
        <s v="22490613"/>
        <s v="74882783"/>
        <s v="46848742"/>
        <s v="40694533"/>
        <s v="41048834"/>
        <s v="47245108"/>
        <s v="22512219"/>
        <s v="22402463"/>
        <s v="61543593"/>
        <s v="09166165"/>
        <s v="60011327"/>
        <s v="22409339"/>
        <s v="22406679"/>
        <s v="42982899"/>
        <s v="61324108"/>
        <s v="43957025"/>
        <s v="43968001"/>
        <s v="41845846"/>
        <s v="76369058"/>
        <s v="61861272"/>
        <s v="22491918"/>
        <s v="61928280"/>
        <s v="22515070"/>
        <s v="91726747"/>
        <s v="22403805"/>
        <s v="74602728"/>
        <s v="79369914"/>
        <s v="79244811"/>
        <s v="79784111"/>
        <s v="22513273"/>
        <s v="22510964"/>
        <s v="79339312"/>
        <s v="46314223"/>
        <s v="79523132"/>
        <s v="22972486"/>
        <s v="79388734"/>
        <s v="45317925"/>
        <s v="75008512"/>
        <s v="79511934"/>
        <s v="61928235"/>
        <s v="46186969"/>
        <s v="44432672"/>
        <s v="22749179"/>
        <s v="81034414"/>
        <s v="80007314"/>
        <s v="81644026"/>
        <s v="41983432"/>
        <s v="22968181"/>
        <s v="06867801"/>
        <s v="79364599"/>
        <s v="79290547"/>
        <s v="10284176"/>
        <s v="79384328"/>
        <s v="71919274"/>
        <s v="61221068"/>
        <s v="08766214"/>
        <s v="46637874"/>
        <s v="79279733"/>
        <s v="75114822"/>
        <s v="22491530"/>
        <s v="61641986"/>
        <s v="79261868"/>
        <s v="71872348"/>
        <s v="61861013"/>
        <s v="48279568"/>
        <s v="22494006"/>
        <s v="76274757"/>
        <s v="22502295"/>
        <s v="79383210"/>
        <s v="79264228"/>
        <s v="42450537"/>
        <s v="76290861"/>
        <s v="80350901"/>
        <s v="22415577"/>
        <s v="76266634"/>
        <s v="09602527"/>
        <s v="71320957"/>
        <s v="22403469"/>
        <s v="22408737"/>
        <s v="92359883"/>
        <s v="79520313"/>
        <s v="71652208"/>
        <s v="62828731"/>
        <s v="75885319"/>
        <s v="79580515"/>
        <s v="73100028"/>
        <s v="48883459"/>
        <s v="47105439"/>
        <s v="22474196"/>
        <s v="27965840"/>
        <s v="22426817"/>
        <s v="45333711"/>
        <s v="72816342"/>
        <s v="61375887"/>
        <s v="79196542"/>
        <s v="48321565"/>
        <s v="09189943"/>
        <s v="20921335"/>
        <s v="43809384"/>
        <s v="76307903"/>
        <s v="22748023"/>
        <s v="23158166"/>
        <s v="22481579"/>
        <s v="61133700"/>
        <s v="43113088"/>
        <s v="61543652"/>
        <s v="70940971"/>
        <s v="22402590"/>
        <s v="90650428"/>
        <s v="73348469"/>
        <s v="43117666"/>
        <s v="48307884"/>
        <s v="10700299"/>
        <s v="61499940"/>
        <s v="32136522"/>
        <s v="76971408"/>
        <s v="46147727"/>
        <s v="71789634"/>
        <s v="22673179"/>
        <s v="74949087"/>
        <s v="78286155"/>
        <s v="76436821"/>
        <s v="79076804"/>
        <s v="72358895"/>
        <s v="92802176"/>
        <s v="90150640"/>
        <s v="79308942"/>
        <s v="22508722"/>
        <s v="22482173"/>
        <s v="44342687"/>
        <s v="75886484"/>
        <s v="73255581"/>
        <s v="22479547"/>
        <s v="22446457"/>
        <s v="22510294"/>
        <s v="46571638"/>
        <s v="73611126"/>
        <s v="22482912"/>
        <s v="74602412"/>
        <s v="22455970"/>
        <s v="79565938"/>
        <s v="74561512"/>
        <s v="22479473"/>
        <s v="76126327"/>
        <s v="47746641"/>
        <s v="79363257"/>
        <s v="43889469"/>
        <s v="72772487"/>
        <s v="22721776"/>
        <s v="73781129"/>
        <s v="79172629"/>
        <s v="22459444"/>
        <s v="75206311"/>
        <s v="74566162"/>
        <s v="46509341"/>
        <s v="44037926"/>
        <s v="92260137"/>
        <s v="60601010"/>
        <s v="47847163"/>
        <s v="90061306"/>
        <s v="46473940"/>
        <s v="40683870"/>
        <s v="22504760"/>
        <s v="72125621"/>
        <s v="74651045"/>
        <s v="60296141"/>
        <s v="41391414"/>
        <s v="41538907"/>
        <s v="72779551"/>
        <s v="72166194"/>
        <s v="22490994"/>
        <s v="81098981"/>
        <s v="22424552"/>
        <s v="61543799"/>
        <s v="22527555"/>
        <s v="74602391"/>
        <s v="61405281"/>
        <s v="47099761"/>
        <s v="60003481"/>
        <s v="75899859"/>
        <s v="22470548"/>
        <s v="76878643"/>
        <s v="74203444"/>
        <s v="81075802"/>
        <s v="04075680"/>
        <s v="47424927"/>
        <s v="22431145"/>
        <s v="76502930"/>
        <s v="70210277"/>
        <s v="42868312"/>
        <s v="80037763"/>
        <s v="44747044"/>
        <s v="44337829"/>
        <s v="48279941"/>
        <s v="74616206"/>
        <s v="29671715"/>
        <s v="74616204"/>
        <s v="75848031"/>
        <s v="91554616"/>
        <s v="48792845"/>
        <s v="77233073"/>
        <s v="44121532"/>
        <s v="43243368"/>
        <s v="74933247"/>
        <s v="73603191"/>
        <s v="45657813"/>
        <s v="22489818"/>
        <s v="62919125"/>
        <s v="22738161"/>
        <s v="79025270"/>
        <s v="62151184"/>
        <s v="78663556"/>
        <s v="72149846"/>
        <s v="22459980"/>
        <s v="43944336"/>
        <s v="42709745"/>
        <s v="09356302"/>
        <s v="61254105"/>
        <s v="80029151"/>
        <s v="42302964"/>
        <s v="22513610"/>
        <s v="22507264"/>
        <s v="44371733"/>
        <s v="74660068"/>
        <s v="80040911"/>
        <s v="71988588"/>
        <s v="90428681"/>
        <s v="80111569"/>
        <s v="60604655"/>
        <s v="60845439"/>
        <s v="22502463"/>
        <s v="75499716"/>
        <s v="80041219"/>
        <s v="60085933"/>
        <s v="46204968"/>
        <s v="47383257"/>
        <s v="70978187"/>
        <s v="48624471"/>
        <s v="00997002"/>
        <s v="80246202"/>
        <s v="76980754"/>
        <s v="46083509"/>
        <s v="40976025"/>
        <s v="48514321"/>
        <s v="61546317"/>
        <s v="71568041"/>
        <s v="72424750"/>
        <s v="22652531"/>
        <s v="44227590"/>
        <s v="22711995"/>
        <s v="04213848"/>
        <s v="61335745"/>
        <s v="22411739"/>
        <s v="80597132"/>
        <s v="48054865"/>
        <s v="42582066"/>
        <s v="79403000"/>
        <s v="09464148"/>
        <s v="79604836"/>
        <s v="22482379"/>
        <s v="41504850"/>
        <s v="79306289"/>
        <s v="71850687"/>
        <s v="42881172"/>
        <s v="76323578"/>
        <s v="46939831"/>
        <s v="41577817"/>
        <s v="74951448"/>
        <s v="75538013"/>
        <s v="42288255"/>
        <s v="71178485"/>
        <s v="47164893"/>
        <s v="40828674"/>
        <s v="48517479"/>
        <s v="75126363"/>
        <s v="22425098"/>
        <s v="47992292"/>
        <s v="04209112"/>
        <s v="76143229"/>
        <s v="22425615"/>
        <s v="73142407"/>
        <s v="62531190"/>
        <s v="40090266"/>
        <s v="71929354"/>
        <s v="41852523"/>
        <s v="60697390"/>
        <s v="72257704"/>
        <s v="47791437"/>
        <s v="40325129"/>
        <s v="22530412"/>
        <s v="74068846"/>
        <s v="42666215"/>
        <s v="04022435"/>
        <s v="40487340"/>
        <s v="22499941"/>
        <s v="22861697"/>
        <s v="48454431"/>
        <s v="76015443"/>
        <s v="80135578"/>
        <s v="75569052"/>
        <s v="04043744"/>
        <s v="48500011"/>
        <s v="41403184"/>
        <s v="22477289"/>
        <s v="44159913"/>
        <s v="79426101"/>
        <s v="47053207"/>
        <s v="75251416"/>
        <s v="22430087"/>
        <s v="61344234"/>
        <s v="73623139"/>
        <s v="22433502"/>
        <s v="23146635"/>
        <s v="22493273"/>
        <s v="77383324"/>
        <s v="48098694"/>
        <s v="80154015"/>
        <s v="76866684"/>
        <s v="22883930"/>
        <s v="40980064"/>
        <s v="42981395"/>
        <s v="46976102"/>
        <s v="46918052"/>
        <s v="90472427"/>
        <s v="46787761"/>
        <s v="22867997"/>
        <s v="81115165"/>
        <s v="22517200"/>
        <s v="92851558"/>
        <s v="44566797"/>
        <s v="22476530"/>
        <s v="22400784"/>
        <s v="79594100"/>
        <s v="77658535"/>
        <s v="72487032"/>
        <s v="22431137"/>
        <s v="72506871"/>
        <s v="41007365"/>
        <s v="22497031"/>
        <s v="91857361"/>
        <s v="41156317"/>
        <s v="72112650"/>
        <s v="10549824"/>
        <s v="74943961"/>
        <s v="22401452"/>
        <s v="44724937"/>
        <s v="22409179"/>
        <s v="22530210"/>
        <s v="SD-N0151989"/>
        <s v="46284570"/>
        <s v="22727202"/>
        <s v="71616153"/>
        <s v="22718733"/>
        <s v="22516221"/>
        <s v="45224740"/>
        <s v="72879904"/>
        <s v="40255079"/>
        <s v="75687101"/>
        <s v="22751493"/>
        <s v="63445705"/>
        <s v="44825910"/>
        <s v="04025349"/>
        <s v="72811557"/>
        <s v="73742295"/>
        <s v="80104438"/>
        <s v="23167314"/>
        <s v="47689991"/>
        <s v="61944653"/>
        <s v="90055370"/>
        <s v="40600657"/>
        <s v="22712620"/>
        <s v="43385687"/>
        <s v="46164505"/>
        <s v="23168890"/>
        <s v="00015098"/>
        <s v="22985848"/>
        <s v="75816187"/>
        <s v="22489628"/>
        <s v="73037465"/>
        <s v="76439383"/>
        <s v="80631009"/>
        <s v="22433943"/>
        <s v="43243928"/>
        <s v="75555324"/>
        <s v="90475672"/>
        <s v="40791918"/>
        <s v="08802253"/>
        <s v="61254163"/>
        <s v="04208389"/>
        <s v="77209703"/>
        <s v="48484281"/>
        <s v="22484307"/>
        <s v="78735363"/>
        <s v="90764544"/>
        <s v="70677305"/>
        <s v="30401771"/>
        <s v="90066050"/>
        <s v="80031656"/>
        <s v="91467548"/>
        <s v="60233929"/>
        <s v="40109276"/>
        <s v="70613980"/>
        <s v="46204978"/>
        <s v="62468840"/>
        <s v="40576461"/>
        <s v="71709067"/>
        <s v="20013928"/>
        <s v="91957848"/>
        <s v="43326466"/>
        <s v="76433539"/>
        <s v="45668059"/>
        <s v="61289507"/>
        <s v="46408255"/>
        <s v="46948802"/>
        <s v="78489409"/>
        <s v="22408965"/>
        <s v="75227427"/>
        <s v="07910377"/>
        <s v="CE000130467"/>
        <s v="23149506"/>
        <s v="SD-N0151835"/>
        <s v="90126727"/>
        <s v="61370409"/>
        <s v="22408632"/>
        <s v="76444420"/>
        <s v="72097085"/>
        <s v="22487931"/>
        <s v="41590723"/>
        <s v="92421300"/>
        <s v="23158333"/>
        <s v="75018383"/>
        <s v="22488909"/>
        <s v="75552389"/>
        <s v="75454141"/>
        <s v="73824180"/>
        <s v="22411751"/>
        <s v="22519872"/>
        <s v="74426095"/>
        <s v="73181911"/>
        <s v="22489651"/>
        <s v="22462281"/>
        <s v="74594396"/>
        <s v="76871920"/>
        <s v="22402592"/>
        <s v="74280014"/>
        <s v="76298018"/>
        <s v="22401797"/>
        <s v="61543797"/>
        <s v="47572455"/>
        <s v="25828700"/>
        <s v="22429553"/>
        <s v="46001202"/>
        <s v="90342710"/>
        <s v="48038152"/>
        <s v="44819573"/>
        <s v="00110422"/>
        <s v="41087512"/>
        <s v="48643972"/>
        <s v="29742734"/>
        <s v="22423067"/>
        <s v="47696577"/>
        <s v="41206312"/>
        <s v="22458176"/>
        <s v="04072941"/>
        <s v="08985703"/>
        <s v="47899003"/>
        <s v="43826568"/>
        <s v="73308045"/>
        <s v="71892381"/>
        <s v="26975159"/>
        <s v="73974472"/>
        <s v="46181980"/>
        <s v="77904374"/>
        <s v="40090191"/>
        <s v="40902703"/>
        <s v="22731980"/>
        <s v="003459372"/>
        <s v="47452667"/>
        <s v="44785760"/>
        <s v="61730357"/>
        <s v="71614774"/>
        <s v="70887734"/>
        <s v="22513542"/>
        <s v="22521668"/>
        <s v="71918858"/>
        <s v="72294609"/>
        <s v="23166342"/>
        <s v="80167271"/>
        <s v="62940893"/>
        <s v="46612116"/>
        <s v="62119859"/>
        <s v="72383977"/>
        <s v="21254230"/>
        <s v="44943970"/>
        <s v="74956916"/>
        <s v="79929085"/>
        <s v="75724083"/>
        <s v="22520708"/>
        <s v="22514087"/>
        <s v="22429205"/>
        <s v="76787146"/>
        <s v="71316133"/>
        <s v="22403564"/>
        <s v="71325232"/>
        <s v="22475292"/>
        <s v="42915258"/>
        <s v="22488835"/>
        <s v="47213705"/>
        <s v="45369320"/>
        <s v="22462488"/>
        <s v="22497704"/>
        <s v="43720897"/>
        <s v="44951307"/>
        <s v="73587021"/>
        <s v="22667067"/>
        <s v="41567518"/>
        <s v="45933515"/>
        <s v="40643429"/>
        <s v="75142260"/>
        <s v="47850706"/>
        <s v="22416699"/>
        <s v="48524279"/>
        <s v="40649755"/>
        <s v="76455347"/>
        <s v="22509159"/>
        <s v="41346228"/>
        <s v="22429046"/>
        <s v="23012602"/>
        <s v="22518921"/>
        <s v="74070484"/>
        <s v="70130596"/>
        <s v="43783934"/>
        <s v="79565281"/>
        <s v="22480978"/>
        <s v="29646049"/>
        <s v="75760438"/>
        <s v="22513071"/>
        <s v="41802091"/>
        <s v="74470489"/>
        <s v="41681679"/>
        <s v="09325932"/>
        <s v="04018012"/>
        <s v="73041447"/>
        <s v="42834125"/>
        <s v="45750410"/>
        <s v="22470586"/>
        <s v="41100475"/>
        <s v="22453731"/>
        <s v="41931423"/>
        <s v="22432790"/>
        <s v="22861698"/>
        <s v="04002765"/>
        <s v="22515590"/>
        <s v="73580102"/>
        <s v="10547781"/>
        <s v="41815735"/>
        <s v="44768370"/>
        <s v="47505340"/>
        <s v="22496004"/>
        <s v="22517816"/>
        <s v="40728895"/>
        <s v="22505193"/>
        <s v="72886806"/>
        <s v="22401629"/>
        <s v="45271589"/>
        <s v="47099423"/>
        <s v="76095945"/>
        <s v="75716959"/>
        <s v="46925544"/>
        <s v="40149414"/>
        <s v="22968320"/>
        <s v="22418875"/>
        <s v="10429121"/>
        <s v="80016904"/>
        <s v="40686893"/>
        <s v="48705608"/>
        <s v="46136532"/>
        <s v="76682322"/>
        <s v="47543475"/>
        <s v="07656554"/>
        <s v="80433145"/>
        <s v="60533658"/>
        <s v="44140493"/>
        <s v="22416371"/>
        <s v="41287188"/>
        <s v="10470063"/>
        <s v="22738209"/>
        <s v="41638400"/>
        <s v="22726372"/>
        <s v="22414825"/>
        <s v="00060053"/>
        <s v="10611997"/>
        <s v="22429794"/>
        <s v="22483547"/>
        <s v="22415232"/>
        <s v="77092753"/>
        <s v="22520783"/>
        <s v="22464562"/>
        <s v="45849375"/>
        <s v="00999868"/>
        <s v="72795244"/>
        <s v="22460226"/>
        <s v="22435084"/>
        <s v="74236954"/>
        <s v="08703799"/>
        <s v="74092577"/>
        <s v="22407751"/>
        <s v="71695203"/>
        <s v="44810014"/>
        <s v="22486133"/>
        <s v="44923842"/>
        <s v="44040447"/>
        <s v="75514741"/>
        <s v="40701211"/>
        <s v="22417601"/>
        <s v="76477435"/>
        <s v="72686205"/>
        <s v="22407080"/>
        <s v="43406536"/>
        <s v="76077403"/>
        <s v="22460407"/>
        <s v="71138493"/>
        <s v="22718808"/>
        <s v="08391003"/>
        <s v="72667436"/>
        <s v="48474977"/>
        <s v="71896351"/>
        <s v="75148000"/>
        <s v="43812817"/>
        <s v="75483430"/>
        <s v="42494944"/>
        <s v="22520724"/>
        <s v="40143419"/>
        <s v="00097881"/>
        <s v="42810545"/>
        <s v="00013046"/>
        <s v="74367087"/>
        <s v="22460567"/>
        <s v="22513367"/>
        <s v="22510819"/>
        <s v="42617544"/>
        <s v="22418692"/>
        <s v="22706598"/>
        <s v="22428207"/>
        <s v="70851343"/>
        <s v="22504931"/>
        <s v="60845631"/>
        <s v="72455485"/>
        <s v="22497269"/>
        <s v="43746807"/>
        <s v="79487548"/>
        <s v="22430224"/>
        <s v="09909104"/>
        <s v="22518481"/>
        <s v="80018550"/>
        <s v="44051242"/>
        <s v="22474039"/>
        <s v="47507901"/>
        <s v="22514275"/>
        <s v="42877788"/>
        <s v="22400562"/>
        <s v="74096888"/>
        <s v="72383348"/>
        <s v="22982831"/>
        <s v="73466227"/>
        <s v="40205583"/>
        <s v="91370240"/>
        <s v="72551820"/>
        <s v="47068763"/>
        <s v="42065513"/>
        <s v="40890311"/>
        <s v="22422582"/>
        <s v="46136545"/>
        <s v="40559956"/>
        <s v="41374716"/>
        <s v="40197249"/>
        <s v="43113785"/>
        <s v="41100467"/>
        <s v="01186626"/>
        <s v="40387632"/>
        <s v="44524632"/>
        <s v="10625927"/>
        <s v="44141133"/>
        <s v="46730980"/>
        <s v="40009306"/>
        <s v="76679389"/>
        <s v="22488346"/>
        <s v="45079853"/>
        <s v="91906487"/>
        <s v="73591631"/>
        <s v="80350977"/>
        <s v="71784799"/>
        <s v="22496876"/>
        <s v="42932037"/>
        <s v="22431565"/>
        <s v="72351079"/>
        <s v="22960650"/>
        <s v="70971957"/>
        <s v="44696239"/>
        <s v="72276409"/>
        <s v="46389756"/>
        <s v="42443511"/>
        <s v="70819329"/>
        <s v="73901499"/>
        <s v="73585883"/>
        <s v="72253319"/>
        <s v="44569312"/>
        <s v="04214997"/>
        <s v="22514566"/>
        <s v="46839453"/>
        <s v="48173505"/>
        <s v="23007268"/>
        <s v="73143985"/>
        <s v="47632173"/>
        <s v="22447597"/>
        <s v="71944981"/>
        <s v="22718566"/>
        <s v="46105198"/>
        <s v="22994918"/>
        <s v="47509732"/>
        <s v="48648445"/>
        <s v="74361916"/>
        <s v="71303304"/>
        <s v="75015215"/>
        <s v="40680846"/>
        <s v="72861111"/>
        <s v="48015969"/>
        <s v="72946242"/>
        <s v="22423795"/>
        <s v="22414948"/>
        <s v="40917925"/>
        <s v="71539181"/>
        <s v="76726466"/>
        <s v="42713597"/>
        <s v="71776439"/>
        <s v="72190113"/>
        <s v="44716234"/>
        <s v="44836526"/>
        <s v="22471889"/>
        <s v="06044012"/>
        <s v="22508458"/>
        <s v="76878528"/>
        <s v="72110535"/>
        <s v="76188003"/>
        <s v="46646534"/>
        <s v="44995361"/>
        <s v="70522672"/>
        <s v="04020481"/>
        <s v="22424076"/>
        <s v="40479851"/>
        <s v="45615877"/>
        <s v="22466636"/>
        <s v="48313747"/>
        <s v="47801101"/>
        <s v="46927542"/>
        <s v="40710410"/>
        <s v="43902276"/>
        <s v="22471018"/>
        <s v="44196756"/>
        <s v="45595759"/>
        <s v="46758360"/>
        <s v="72866244"/>
        <s v="40615873"/>
        <s v="23165404"/>
        <s v="04081315"/>
        <s v="43341055"/>
        <s v="47913780"/>
        <s v="22510066"/>
        <s v="45794095"/>
        <s v="43078735"/>
        <s v="47388542"/>
        <s v="41739259"/>
        <s v="08972951"/>
        <s v="43379878"/>
        <s v="22503056"/>
        <s v="46112376"/>
        <s v="46156174"/>
        <s v="23167103"/>
        <s v="76355267"/>
        <s v="22512445"/>
        <s v="22432768"/>
        <s v="22508709"/>
        <s v="77676361"/>
        <s v="75195844"/>
        <s v="74133084"/>
        <s v="22739800"/>
        <s v="71070588"/>
        <s v="76953315"/>
        <s v="45648014"/>
        <s v="76259535"/>
        <s v="42295957"/>
        <s v="72494305"/>
        <s v="43395330"/>
        <s v="10194349"/>
        <s v="73346883"/>
        <s v="76274753"/>
        <s v="60389629"/>
        <s v="22503063"/>
        <s v="22740248"/>
        <s v="47570119"/>
        <s v="47211406"/>
        <s v="91721558"/>
        <s v="47365323"/>
        <s v="61546212"/>
        <s v="40615883"/>
        <s v="45677363"/>
        <s v="72814733"/>
        <s v="75900846"/>
        <s v="40869551"/>
        <s v="22515518"/>
        <s v="74211657"/>
        <s v="74701764"/>
        <s v="71411937"/>
        <s v="04047820"/>
        <s v="46945412"/>
        <s v="48798824"/>
        <s v="40973816"/>
        <s v="22481198"/>
        <s v="41263442"/>
        <s v="22703675"/>
        <s v="80000527"/>
        <s v="74620201"/>
        <s v="40223099"/>
        <s v="40139230"/>
        <s v="22409000"/>
        <s v="47947175"/>
        <s v="41551689"/>
        <s v="06800224"/>
        <s v="46778184"/>
        <s v="45907938"/>
        <s v="41411707"/>
        <s v="41868689"/>
        <s v="22428678"/>
        <s v="48532805"/>
        <s v="73371644"/>
        <s v="71615923"/>
        <s v="00039517"/>
        <s v="07969713"/>
        <s v="79188145"/>
        <s v="43446594"/>
        <s v="41274983"/>
        <s v="22485364"/>
        <s v="46193002"/>
        <s v="43361897"/>
        <s v="71784796"/>
        <s v="10687592"/>
        <s v="44287903"/>
        <s v="75990752"/>
        <s v="22466539"/>
        <s v="22666747"/>
        <s v="61103215"/>
        <s v="46451542"/>
        <s v="40927727"/>
        <s v="71725990"/>
        <s v="40479328"/>
        <s v="74563955"/>
        <s v="29540525"/>
        <s v="42399976"/>
        <s v="40055428"/>
        <s v="75902876"/>
        <s v="73211462"/>
        <s v="46277491"/>
        <s v="44677569"/>
        <s v="48089245"/>
        <s v="70044316"/>
        <s v="75465459"/>
        <s v="48696099"/>
        <s v="80631282"/>
        <s v="76617516"/>
        <s v="43866938"/>
        <s v="09362463"/>
        <s v="41152224"/>
        <s v="22408220"/>
        <s v="45652831"/>
        <s v="06291610"/>
        <s v="72375973"/>
        <s v="41293957"/>
        <s v="62485935"/>
        <s v="40643737"/>
        <s v="70756123"/>
        <s v="22433204"/>
        <s v="22409009"/>
        <s v="41665536"/>
        <s v="75025719"/>
        <s v="61811255"/>
        <s v="40979092"/>
        <s v="40872032"/>
        <s v="44371465"/>
        <s v="22660044"/>
        <s v="46022191"/>
        <s v="71302663"/>
        <s v="42250344"/>
        <s v="44787894"/>
        <s v="44188157"/>
        <s v="71986571"/>
        <s v="40991813"/>
        <s v="22498215"/>
        <s v="06667299"/>
        <s v="72312520"/>
        <s v="75271495"/>
        <s v="46063444"/>
        <s v="22530373"/>
        <s v="80140568"/>
        <s v="43298860"/>
        <s v="74070777"/>
        <s v="42889455"/>
        <s v="21559205"/>
        <s v="22409138"/>
        <s v="40943216"/>
        <s v="45604450"/>
        <s v="22521713"/>
        <s v="22516710"/>
        <s v="04067210"/>
        <s v="75775246"/>
        <s v="72115392"/>
        <s v="47774365"/>
        <s v="60560941"/>
        <s v="71299400"/>
        <s v="40815706"/>
        <s v="71314557"/>
        <s v="71054899"/>
        <s v="75803891"/>
        <s v="40760949"/>
        <s v="44397576"/>
        <s v="46549206"/>
        <s v="47317530"/>
        <s v="09052023"/>
        <s v="76236333"/>
        <s v="22401672"/>
        <s v="47129114"/>
        <s v="75931554"/>
        <s v="22434934"/>
        <s v="22521981"/>
        <s v="22434391"/>
        <s v="72664340"/>
        <s v="40169931"/>
        <s v="41923950"/>
        <s v="07609788"/>
        <s v="48949499"/>
        <s v="22511546"/>
        <s v="22421842"/>
        <s v="28271616"/>
        <s v="46958363"/>
        <s v="22436741"/>
        <s v="40668453"/>
        <s v="22430293"/>
        <s v="22411004"/>
        <s v="43534174"/>
        <s v="41654533"/>
        <s v="47600599"/>
        <s v="42510279"/>
        <s v="74127594"/>
        <s v="22870494"/>
        <s v="63203833"/>
        <s v="09869401"/>
        <s v="22511207"/>
        <s v="73332051"/>
        <s v="22450891"/>
        <s v="76275887"/>
        <s v="75499717"/>
        <s v="70613813"/>
        <s v="60949172"/>
        <s v="08053597"/>
        <s v="46253922"/>
        <s v="22648294"/>
        <s v="80591506"/>
        <s v="40540381"/>
        <s v="22513196"/>
        <s v="79739699"/>
        <s v="81676738"/>
        <s v="22503417"/>
        <s v="22504549"/>
        <s v="22707474"/>
        <s v="72401962"/>
        <s v="72363305"/>
        <s v="23140569"/>
        <s v="40523745"/>
        <s v="40503710"/>
        <s v="72625737"/>
        <s v="40962583"/>
        <s v="73141714"/>
        <s v="22438323"/>
        <s v="81447149"/>
        <s v="74566052"/>
        <s v="76090025"/>
        <s v="79317882"/>
        <s v="44276031"/>
        <s v="75001551"/>
        <s v="71647522"/>
        <s v="22498623"/>
        <s v="60600979"/>
        <s v="41772500"/>
        <s v="90898468"/>
        <s v="92206563"/>
        <s v="04055124"/>
        <s v="80004985"/>
        <s v="22505352"/>
        <s v="75395805"/>
        <s v="42614068"/>
        <s v="22890342"/>
        <s v="73973994"/>
        <s v="60315589"/>
        <s v="61622768"/>
        <s v="72742754"/>
        <s v="22416827"/>
        <s v="90634676"/>
        <s v="73216480"/>
        <s v="90967539"/>
        <s v="63497460"/>
        <s v="46681548"/>
        <s v="48457153"/>
        <s v="22487115"/>
        <s v="91135002"/>
        <s v="41993777"/>
        <s v="47157490"/>
        <s v="00999660"/>
        <s v="90553949"/>
        <s v="41176646"/>
        <s v="79041856"/>
        <s v="63234507"/>
        <s v="22985423"/>
        <s v="75405420"/>
        <s v="23000387"/>
        <s v="60436724"/>
        <s v="46824526"/>
        <s v="42702571"/>
        <s v="79144317"/>
        <s v="72375900"/>
        <s v="79033945"/>
        <s v="46346497"/>
        <s v="75001458"/>
        <s v="73250944"/>
        <s v="80110651"/>
        <s v="81589768"/>
        <s v="72622936"/>
        <s v="77664035"/>
        <s v="19977091"/>
        <s v="04002438"/>
        <s v="42838601"/>
        <s v="80463119"/>
        <s v="45325773"/>
        <s v="22459375"/>
        <s v="73613175"/>
        <s v="80156239"/>
        <s v="04001988"/>
        <s v="46671297"/>
        <s v="76002639"/>
        <s v="44809559"/>
        <s v="75017171"/>
        <s v="80155211"/>
        <s v="46697862"/>
        <s v="22502824"/>
        <s v="75990765"/>
        <s v="15216891"/>
        <s v="04051042"/>
        <s v="71892384"/>
        <s v="22439175"/>
        <s v="46034692"/>
        <s v="47787196"/>
        <s v="79051917"/>
        <s v="29415882"/>
        <s v="73589305"/>
        <s v="40135962"/>
        <s v="92514336"/>
        <s v="91095037"/>
        <s v="92207327"/>
        <s v="77874701"/>
        <s v="22742826"/>
        <s v="76857994"/>
        <s v="43699413"/>
        <s v="74993164"/>
        <s v="63035835"/>
        <s v="72211751"/>
        <s v="40287662"/>
        <s v="41219673"/>
        <s v="78314529"/>
        <s v="90139608"/>
        <s v="77317604"/>
        <s v="91710751"/>
        <s v="43620133"/>
        <s v="62125470"/>
        <s v="42073390"/>
        <s v="42735041"/>
        <s v="77146154"/>
        <s v="79635754"/>
        <s v="45085483"/>
        <s v="90109807"/>
        <s v="40200261"/>
        <s v="22500474"/>
        <s v="70206148"/>
        <s v="22421900"/>
        <s v="22475676"/>
        <s v="90101416"/>
        <s v="79959205"/>
        <s v="22706090"/>
        <s v="62984769"/>
        <s v="79521394"/>
        <s v="80647455"/>
        <s v="72370496"/>
        <s v="60347021"/>
        <s v="22461833"/>
        <s v="08446525"/>
        <s v="22427902"/>
        <s v="22495700"/>
        <s v="79165942"/>
        <s v="73263441"/>
        <s v="22495400"/>
        <s v="79309185"/>
        <s v="78749997"/>
        <s v="77467459"/>
        <s v="62370484"/>
        <s v="22468988"/>
        <s v="75764054"/>
        <s v="22420234"/>
        <s v="74998722"/>
        <s v="73858148"/>
        <s v="75411807"/>
        <s v="60381454"/>
        <s v="42253735"/>
        <s v="61221070"/>
        <s v="72553492"/>
        <s v="40398231"/>
        <s v="22891630"/>
        <s v="60185398"/>
        <s v="41275012"/>
        <s v="91934184"/>
        <s v="00968182"/>
        <s v="46128185"/>
        <s v="92548571"/>
        <s v="80559157"/>
        <s v="22992508"/>
        <s v="22420283"/>
        <s v="91821869"/>
        <s v="43034557"/>
        <s v="62299395"/>
        <s v="71913676"/>
        <s v="78781094"/>
        <s v="22725710"/>
        <s v="91914582"/>
        <s v="75347391"/>
        <s v="72034840"/>
        <s v="45601676"/>
        <s v="44996978"/>
        <s v="61828395"/>
        <s v="70892754"/>
        <s v="44481267"/>
        <s v="75839163"/>
        <s v="61445820"/>
        <s v="22471120"/>
        <s v="90472635"/>
        <s v="90254959"/>
        <s v="79807880"/>
        <s v="22746503"/>
        <s v="46918077"/>
        <s v="62730954"/>
        <s v="42073404"/>
        <s v="22747068"/>
        <s v="90041912"/>
        <s v="44810980"/>
        <s v="49010876"/>
        <s v="41916241"/>
        <s v="90192911"/>
        <s v="75015196"/>
        <s v="81257355"/>
        <s v="22518136"/>
        <s v="71607655"/>
        <s v="90544937"/>
        <s v="80174007"/>
        <s v="90147726"/>
        <s v="70395080"/>
        <s v="41803625"/>
        <s v="73588746"/>
        <s v="62773277"/>
        <s v="46448277"/>
        <s v="22426823"/>
        <s v="43854063"/>
        <s v="22417351"/>
        <s v="73585884"/>
        <s v="74310626"/>
        <s v="72787796"/>
        <s v="42446314"/>
        <s v="22410245"/>
        <s v="22402447"/>
        <s v="62430455"/>
        <s v="60474315"/>
        <s v="73669246"/>
        <s v="70917843"/>
        <s v="61220813"/>
        <s v="91712409"/>
        <s v="22510109"/>
        <s v="91345469"/>
        <s v="22509411"/>
        <s v="47076273"/>
        <s v="22521675"/>
        <s v="43485218"/>
        <s v="22428873"/>
        <s v="22514238"/>
        <s v="92329904"/>
        <s v="48871968"/>
        <s v="78758582"/>
        <s v="22494544"/>
        <s v="74459226"/>
        <s v="91180543"/>
        <s v="71036159"/>
        <s v="80197653"/>
        <s v="63062597"/>
        <s v="72650297"/>
        <s v="90894105"/>
        <s v="92595030"/>
        <s v="91070332"/>
        <s v="78411351"/>
        <s v="76869859"/>
        <s v="45104193"/>
        <s v="79332679"/>
        <s v="31673826"/>
        <s v="48405027"/>
        <s v="48091005"/>
        <s v="40591860"/>
        <s v="46579603"/>
        <s v="73603919"/>
        <s v="43911849"/>
        <s v="62313157"/>
        <s v="61554454"/>
        <s v="43952375"/>
        <s v="90859447"/>
        <s v="75853427"/>
        <s v="22650012"/>
        <s v="72622925"/>
        <s v="72123065"/>
        <s v="47992302"/>
        <s v="42320774"/>
        <s v="45360344"/>
        <s v="22497921"/>
        <s v="71456228"/>
        <s v="72500406"/>
        <s v="42404993"/>
        <s v="45240314"/>
        <s v="79295986"/>
        <s v="71628880"/>
        <s v="76323668"/>
        <s v="22464701"/>
        <s v="22487758"/>
        <s v="22497178"/>
        <s v="44501062"/>
        <s v="92532937"/>
        <s v="74758046"/>
        <s v="79545124"/>
        <s v="72389548"/>
        <s v="45858596"/>
        <s v="60245841"/>
        <s v="40343726"/>
        <s v="91616655"/>
        <s v="61197085"/>
        <s v="22408795"/>
        <s v="48676510"/>
        <s v="45137476"/>
        <s v="72112645"/>
        <s v="22969007"/>
        <s v="22433022"/>
        <s v="45833872"/>
        <s v="75601374"/>
        <s v="46378044"/>
        <s v="10429133"/>
        <s v="42181792"/>
        <s v="41481958"/>
        <s v="22868453"/>
        <s v="75706004"/>
        <s v="10370420"/>
        <s v="22427464"/>
        <s v="22427626"/>
        <s v="77337407"/>
        <s v="72620390"/>
        <s v="43286445"/>
        <s v="48355733"/>
        <s v="48462245"/>
        <s v="22400464"/>
        <s v="75227172"/>
        <s v="74139051"/>
        <s v="76529815"/>
        <s v="72510209"/>
        <s v="22431189"/>
        <s v="44930498"/>
        <s v="72125643"/>
        <s v="22487145"/>
        <s v="71665527"/>
        <s v="71892473"/>
        <s v="22738738"/>
        <s v="22738598"/>
        <s v="44968772"/>
        <s v="22507076"/>
        <s v="48547092"/>
        <s v="22415189"/>
        <s v="80468131"/>
        <s v="22431751"/>
        <s v="07372260"/>
        <s v="40911629"/>
        <s v="76395842"/>
        <s v="44820348"/>
        <s v="76080984"/>
        <s v="76753837"/>
        <s v="22479545"/>
        <s v="80115812"/>
        <s v="72321969"/>
        <s v="43418917"/>
        <s v="74686189"/>
        <s v="74443878"/>
        <s v="61861177"/>
        <s v="76557815"/>
        <s v="75611611"/>
        <s v="90094566"/>
        <s v="62293269"/>
        <s v="90105962"/>
        <s v="42993874"/>
        <s v="74742573"/>
        <s v="10351865"/>
        <s v="61368511"/>
        <s v="77659707"/>
        <s v="62168870"/>
        <s v="00128588"/>
        <s v="22487059"/>
        <s v="71576582"/>
        <s v="74428360"/>
        <s v="46044798"/>
        <s v="47207039"/>
        <s v="41755496"/>
        <s v="62246404"/>
        <s v="22514918"/>
        <s v="42566438"/>
        <s v="22718928"/>
        <s v="40158917"/>
        <s v="70223913"/>
        <s v="77336127"/>
        <s v="92731678"/>
        <s v="45929043"/>
        <s v="72127610"/>
        <s v="72890679"/>
        <s v="75137908"/>
        <s v="46014027"/>
        <s v="22455577"/>
        <s v="47450395"/>
        <s v="22451019"/>
        <s v="43977658"/>
        <s v="41288990"/>
        <s v="61645290"/>
        <s v="76862292"/>
        <s v="46615887"/>
        <s v="22500628"/>
        <s v="73259744"/>
        <s v="60893187"/>
        <s v="41669342"/>
        <s v="45840441"/>
        <s v="47148893"/>
        <s v="91486156"/>
        <s v="74934988"/>
        <s v="RD6459194"/>
        <s v="71599455"/>
        <s v="41512287"/>
        <s v="77918740"/>
        <s v="22517205"/>
        <s v="22406752"/>
        <s v="42072618"/>
        <s v="78731684"/>
        <s v="40903962"/>
        <s v="74171636"/>
        <s v="22521564"/>
        <s v="00092889"/>
        <s v="22440567"/>
        <s v="61086220"/>
        <s v="00188891"/>
        <s v="48282717"/>
        <s v="76677228"/>
        <s v="74141987"/>
        <s v="91487592"/>
        <s v="22467520"/>
        <s v="77856529"/>
        <s v="61055650"/>
        <s v="22511439"/>
        <s v="22463379"/>
        <s v="22501185"/>
        <s v="45762399"/>
        <s v="07642421"/>
        <s v="44002178"/>
        <s v="48037107"/>
        <s v="47868394"/>
        <s v="41500627"/>
        <s v="43596705"/>
        <s v="42233120"/>
        <s v="46258121"/>
        <s v="92567023"/>
        <s v="04069179"/>
        <s v="04014708"/>
        <s v="41223734"/>
        <s v="71846071"/>
        <s v="60889110"/>
        <s v="00999191"/>
        <s v="79136467"/>
        <s v="46492239"/>
        <s v="71648556"/>
        <s v="73635761"/>
        <s v="42510605"/>
        <s v="44202003"/>
        <s v="71957317"/>
        <s v="46503096"/>
        <s v="72652674"/>
        <s v="61599936"/>
        <s v="73171358"/>
        <s v="41660728"/>
        <s v="48687857"/>
        <s v="72276987"/>
        <s v="71615382"/>
        <s v="76655568"/>
        <s v="60747922"/>
        <s v="72737553"/>
        <s v="40206329"/>
        <s v="45885739"/>
        <s v="71532231"/>
        <s v="72400730"/>
        <s v="44658195"/>
        <s v="44970339"/>
        <s v="90973182"/>
        <s v="71848212"/>
        <s v="41667198"/>
        <s v="90187837"/>
        <s v="92308127"/>
        <s v="47504264"/>
        <s v="92099000"/>
        <s v="48802947"/>
        <s v="47222587"/>
        <s v="71386132"/>
        <s v="22520279"/>
        <s v="91797959"/>
        <s v="76406039"/>
        <s v="41593592"/>
        <s v="22499088"/>
        <s v="43720095"/>
        <s v="44094286"/>
        <s v="42807485"/>
        <s v="47947086"/>
        <s v="41875100"/>
        <s v="74938163"/>
        <s v="46104414"/>
        <s v="22519065"/>
        <s v="41164561"/>
        <s v="80149062"/>
        <s v="40169642"/>
        <s v="71631500"/>
        <s v="44310182"/>
        <s v="45449739"/>
        <s v="61806873"/>
        <s v="48747310"/>
        <s v="77537540"/>
        <s v="61543963"/>
        <s v="00899199"/>
        <s v="44558625"/>
        <s v="44637358"/>
        <s v="22516207"/>
        <s v="42234690"/>
        <s v="46068655"/>
        <s v="00850300"/>
        <s v="76932089"/>
        <s v="48088697"/>
        <s v="22520941"/>
        <s v="41030665"/>
        <s v="42938328"/>
        <s v="43051584"/>
        <s v="22521242"/>
        <s v="40649751"/>
        <s v="41562010"/>
        <s v="45608685"/>
        <s v="22418765"/>
        <s v="80631660"/>
        <s v="79595644"/>
        <s v="44729487"/>
        <s v="48613376"/>
        <s v="22530040"/>
        <s v="44519119"/>
        <s v="45413584"/>
        <s v="41366228"/>
        <s v="81129823"/>
        <s v="63419847"/>
        <s v="74294526"/>
        <s v="40780800"/>
        <s v="44336665"/>
        <s v="74342584"/>
        <s v="74342564"/>
        <s v="22442112"/>
        <s v="60644493"/>
        <s v="60737351"/>
        <s v="90725666"/>
        <s v="79303771"/>
        <s v="71537873"/>
        <s v="71665822"/>
        <s v="73587059"/>
        <s v="77380753"/>
        <s v="22744442"/>
        <s v="62455270"/>
        <s v="77705011"/>
        <s v="61059729"/>
        <s v="45321234"/>
        <s v="91687385"/>
        <s v="80632493"/>
        <s v="42170456"/>
        <s v="08100298"/>
        <s v="47414997"/>
        <s v="63188878"/>
        <s v="22502354"/>
        <s v="81349632"/>
        <s v="22406812"/>
        <s v="23018398"/>
        <s v="73606384"/>
        <s v="76101132"/>
        <s v="48174449"/>
        <s v="44771465"/>
        <s v="04005845"/>
        <s v="63530656"/>
        <s v="45194489"/>
        <s v="71872333"/>
        <s v="22468948"/>
        <s v="43256036"/>
        <s v="90443787"/>
        <s v="47845824"/>
        <s v="22493629"/>
        <s v="47781995"/>
        <s v="61839147"/>
        <s v="61554725"/>
        <s v="46235476"/>
        <s v="46924562"/>
        <s v="44736679"/>
        <s v="22483865"/>
        <s v="00997123"/>
        <s v="40224639"/>
        <s v="22436612"/>
        <s v="79274167"/>
        <s v="70461463"/>
        <s v="79274105"/>
        <s v="22508211"/>
        <s v="21122104"/>
        <s v="62054681"/>
        <s v="61370646"/>
        <s v="44308900"/>
        <s v="44940243"/>
        <s v="73427077"/>
        <s v="76420606"/>
        <s v="91939399"/>
        <s v="72577243"/>
        <s v="42901841"/>
        <s v="90599830"/>
        <s v="61157508"/>
        <s v="92518285"/>
        <s v="22440552"/>
        <s v="60949183"/>
        <s v="77236439"/>
        <s v="78643324"/>
        <s v="71497512"/>
        <s v="91007340"/>
        <s v="80037753"/>
        <s v="80171006"/>
        <s v="73604338"/>
        <s v="22738955"/>
        <s v="91489489"/>
        <s v="43305296"/>
        <s v="22451360"/>
        <s v="80098528"/>
        <s v="43721694"/>
        <s v="61554132"/>
        <s v="71320945"/>
        <s v="46268109"/>
        <s v="74397861"/>
        <s v="72112636"/>
        <s v="48483969"/>
        <s v="92788315"/>
        <s v="60641895"/>
        <s v="22418324"/>
        <s v="91191160"/>
        <s v="47580271"/>
        <s v="46165898"/>
        <s v="48667348"/>
        <s v="44054487"/>
        <s v="80716205"/>
        <s v="63002937"/>
        <s v="43441766"/>
        <s v="44017534"/>
        <s v="74085079"/>
        <s v="72097078"/>
        <s v="79444999"/>
        <s v="22486978"/>
        <s v="60666830"/>
        <s v="43066022"/>
        <s v="61083714"/>
        <s v="60678717"/>
        <s v="81009821"/>
        <s v="43434069"/>
        <s v="75128320"/>
        <s v="22517716"/>
        <s v="10802612"/>
        <s v="60094083"/>
        <s v="92001626"/>
        <s v="22430685"/>
        <s v="78788751"/>
        <s v="00120968"/>
        <s v="41738399"/>
        <s v="43825186"/>
        <s v="46654007"/>
        <s v="22424485"/>
        <s v="70809741"/>
        <s v="42418616"/>
        <s v="76633433"/>
        <s v="22521249"/>
        <s v="60315485"/>
        <s v="22510517"/>
        <s v="33819721"/>
        <s v="00186413"/>
        <s v="22480674"/>
        <s v="45293010"/>
        <s v="62455535"/>
        <s v="23020111"/>
        <s v="22409301"/>
        <s v="02686816"/>
        <s v="72899565"/>
        <s v="22510324"/>
        <s v="63093088"/>
        <s v="41719542"/>
        <s v="08338069"/>
        <s v="90931297"/>
        <s v="46242111"/>
        <s v="73348446"/>
        <s v="45376414"/>
        <s v="43458524"/>
        <s v="72466245"/>
        <s v="90532335"/>
        <s v="22728801"/>
        <s v="44285264"/>
        <s v="75044369"/>
        <s v="73344716"/>
        <s v="73784093"/>
        <s v="15447519"/>
        <s v="22468435"/>
        <s v="75585420"/>
        <s v="71695226"/>
        <s v="92852864"/>
        <s v="74095983"/>
        <s v="62546267"/>
        <s v="22509635"/>
        <s v="61445591"/>
        <s v="74593806"/>
        <s v="71097388"/>
        <s v="73659257"/>
        <s v="44298594"/>
        <s v="81115091"/>
        <s v="45837525"/>
        <s v="79521867"/>
        <s v="78909730"/>
        <s v="62685310"/>
        <s v="22714115"/>
        <s v="48593937"/>
        <s v="79712606"/>
        <s v="41269632"/>
        <s v="22759337"/>
        <s v="SD-N0151960"/>
        <s v="76605186"/>
        <s v="48900184"/>
        <s v="61196721"/>
        <s v="76669992"/>
        <s v="73181916"/>
        <s v="74167536"/>
        <s v="71695200"/>
        <s v="47612490"/>
        <s v="70988860"/>
        <s v="44963329"/>
        <s v="71658042"/>
        <s v="22978274"/>
        <s v="73368360"/>
        <s v="74938010"/>
        <s v="72179784"/>
        <s v="60088256"/>
        <s v="46072841"/>
        <s v="92618984"/>
        <s v="48842226"/>
        <s v="47416615"/>
        <s v="78868352"/>
        <s v="22416050"/>
        <s v="48198967"/>
        <s v="81747455"/>
        <s v="72550616"/>
        <s v="79426218"/>
        <s v="20906919"/>
        <s v="45450732"/>
        <s v="61523113"/>
        <s v="75362693"/>
        <s v="48718791"/>
        <s v="10529614"/>
        <s v="73471081"/>
        <s v="04065038"/>
        <s v="74943048"/>
        <s v="22410355"/>
        <s v="49039046"/>
        <s v="60932486"/>
        <s v="10176562"/>
        <s v="75190229"/>
        <s v="61767501"/>
        <s v="43923172"/>
        <s v="78644369"/>
        <s v="22665304"/>
        <s v="71919347"/>
        <s v="41869237"/>
        <s v="22451601"/>
        <s v="22470012"/>
        <s v="91381281"/>
        <s v="41815224"/>
        <s v="22730178"/>
        <s v="72887097"/>
        <s v="73022114"/>
        <s v="43301136"/>
        <s v="42840257"/>
        <s v="45187546"/>
        <s v="62054699"/>
        <s v="45176685"/>
        <s v="22465381"/>
        <s v="61811181"/>
        <s v="42023143"/>
        <s v="60113294"/>
        <s v="78720632"/>
        <s v="75266442"/>
        <s v="48779132"/>
        <s v="77269251"/>
        <s v="70969975"/>
        <s v="42287662"/>
        <s v="48524254"/>
        <s v="42546208"/>
        <s v="79310300"/>
        <s v="75663322"/>
        <s v="79375894"/>
        <s v="91419427"/>
        <s v="22449469"/>
        <s v="22520028"/>
        <s v="60453381"/>
        <s v="71239761"/>
        <s v="71637719"/>
        <s v="48586613"/>
        <s v="40245478"/>
        <s v="40114233"/>
        <s v="71230417"/>
        <s v="77287029"/>
        <s v="47708220"/>
        <s v="72317436"/>
        <s v="72737529"/>
        <s v="79862100"/>
        <s v="74302748"/>
        <s v="92413623"/>
        <s v="80031660"/>
        <s v="79705828"/>
        <s v="46778162"/>
        <s v="91915908"/>
        <s v="75532131"/>
        <s v="46420156"/>
        <s v="43181644"/>
        <s v="43534729"/>
        <s v="45250686"/>
        <s v="23005156"/>
        <s v="22419865"/>
        <s v="76860321"/>
        <s v="48082707"/>
        <s v="72002806"/>
        <s v="76393428"/>
        <s v="22483492"/>
        <s v="47193551"/>
        <s v="80290507"/>
        <s v="23019053"/>
        <s v="47014888"/>
        <s v="76855423"/>
        <s v="74765956"/>
        <s v="74127509"/>
        <s v="46791147"/>
        <s v="43964528"/>
        <s v="22413371"/>
        <s v="42977735"/>
        <s v="22437940"/>
        <s v="46872535"/>
        <s v="22990402"/>
        <s v="80040652"/>
        <s v="75899856"/>
        <s v="62054673"/>
        <s v="74022801"/>
        <s v="70211699"/>
        <s v="41051344"/>
        <s v="22402145"/>
        <s v="22468772"/>
        <s v="41648497"/>
        <s v="46036249"/>
        <s v="74747620"/>
        <s v="91245311"/>
        <s v="91282277"/>
        <s v="47765691"/>
        <s v="76173106"/>
        <s v="48414860"/>
        <s v="45885186"/>
        <s v="48645812"/>
        <s v="76756463"/>
        <s v="62846962"/>
        <s v="22507122"/>
        <s v="45917836"/>
        <s v="47789241"/>
        <s v="47783450"/>
        <s v="78353078"/>
        <s v="71018746"/>
        <s v="62132877"/>
        <s v="80429913"/>
        <s v="44390196"/>
        <s v="78868244"/>
        <s v="44028337"/>
        <s v="42566954"/>
        <s v="60737621"/>
        <s v="62796329"/>
        <s v="47402049"/>
        <s v="62339248"/>
        <s v="76687499"/>
        <s v="22502962"/>
        <s v="23164666"/>
        <s v="80010930"/>
        <s v="47878833"/>
        <s v="42424637"/>
        <s v="07510880"/>
        <s v="22513682"/>
        <s v="48614713"/>
        <s v="42621892"/>
        <s v="60288439"/>
        <s v="61254131"/>
        <s v="22724127"/>
        <s v="74039423"/>
        <s v="23007742"/>
        <s v="60795536"/>
        <s v="74950846"/>
        <s v="76272654"/>
        <s v="48482079"/>
        <s v="47224146"/>
        <s v="71285848"/>
        <s v="41243999"/>
        <s v="20531929"/>
        <s v="27821952"/>
        <s v="72181994"/>
        <s v="45009206"/>
        <s v="45205679"/>
        <s v="63336896"/>
        <s v="22499488"/>
        <s v="72442991"/>
        <s v="92661103"/>
        <s v="75163642"/>
        <s v="46967498"/>
        <s v="09977182"/>
        <s v="48377801"/>
        <s v="42274412"/>
        <s v="76862402"/>
        <s v="72461465"/>
        <s v="22456557"/>
        <s v="76858289"/>
        <s v="44525204"/>
        <s v="90168553"/>
        <s v="AUTOGENERADO"/>
        <s v="45470014"/>
        <s v="81288042"/>
        <s v="75048364"/>
        <s v="40642771"/>
        <s v="71472098"/>
        <s v="62129622"/>
        <s v="22478969"/>
        <s v="70371486"/>
        <s v="71907614"/>
        <s v="80309141"/>
        <s v="09455458"/>
        <s v="92589296"/>
        <s v="18074547"/>
        <s v="63093072"/>
        <s v="46058070"/>
        <s v="46549208"/>
        <s v="76096618"/>
        <s v="74602434"/>
        <s v="71888064"/>
        <s v="45721313"/>
        <s v="10081173"/>
        <s v="63093167"/>
        <s v="77991994"/>
        <s v="22407661"/>
        <s v="23006303"/>
        <s v="23012473"/>
        <s v="73263538"/>
        <s v="46303288"/>
        <s v="41686152"/>
        <s v="63577564"/>
        <s v="22449331"/>
        <s v="73703853"/>
        <s v="74202292"/>
        <s v="06680869" u="1"/>
        <s v="22428912" u="1"/>
        <s v="44242189" u="1"/>
        <s v="76122292" u="1"/>
        <s v="79889642" u="1"/>
        <m u="1"/>
        <s v="22517582" u="1"/>
        <s v="41149774" u="1"/>
        <s v="61546344" u="1"/>
        <s v="10605573" u="1"/>
        <s v="46556911" u="1"/>
        <s v="10691267" u="1"/>
        <s v="22419191" u="1"/>
        <s v="22435009" u="1"/>
        <s v="45283153" u="1"/>
        <s v="47502648" u="1"/>
        <s v="61660735" u="1"/>
        <s v="62163428" u="1"/>
        <s v="06882468" u="1"/>
        <s v="42983467" u="1"/>
        <s v="72229949" u="1"/>
        <s v="22403183" u="1"/>
        <s v="22449428" u="1"/>
        <s v="41228575" u="1"/>
        <s v="46516392" u="1"/>
        <s v="22432913" u="1"/>
        <s v="60585396" u="1"/>
        <s v="62614102" u="1"/>
        <s v="79668463" u="1"/>
        <s v="46498636" u="1"/>
        <s v="60637118" u="1"/>
        <s v="76448430" u="1"/>
        <s v="44304223" u="1"/>
        <s v="46104944" u="1"/>
        <s v="71320867" u="1"/>
        <s v="72227549" u="1"/>
        <s v="22654791" u="1"/>
        <s v="22883980" u="1"/>
        <s v="42716592" u="1"/>
        <s v="43820437" u="1"/>
        <s v="76265640" u="1"/>
        <s v="71565263" u="1"/>
        <s v="48249358" u="1"/>
        <s v="48652119" u="1"/>
        <s v="80595736" u="1"/>
        <s v="22516122" u="1"/>
        <s v="22521313" u="1"/>
        <s v="44880588" u="1"/>
        <s v="71966453" u="1"/>
        <s v="45936355" u="1"/>
        <s v="46990780" u="1"/>
        <s v="22891287" u="1"/>
        <s v="40400424" u="1"/>
        <s v="45807166" u="1"/>
        <s v="41368313" u="1"/>
        <s v="42544331" u="1"/>
        <s v="44001454" u="1"/>
        <s v="47203618" u="1"/>
        <s v="43060495" u="1"/>
        <s v="47501478" u="1"/>
        <s v="71669813" u="1"/>
        <s v="22508953" u="1"/>
        <s v="42860311" u="1"/>
        <s v="71842465" u="1"/>
        <s v="08777748" u="1"/>
        <s v="07616407" u="1"/>
        <s v="41696302" u="1"/>
        <s v="44625442" u="1"/>
        <s v="45555715" u="1"/>
        <s v="46544141" u="1"/>
        <s v="60406252" u="1"/>
        <s v="75481083" u="1"/>
        <s v="75881063" u="1"/>
        <s v="40758958" u="1"/>
        <s v="73544515" u="1"/>
        <s v="04055471" u="1"/>
        <s v="22441342" u="1"/>
        <s v="22520944" u="1"/>
        <s v="45608116" u="1"/>
        <s v="76084587" u="1"/>
        <s v="22987847" u="1"/>
        <s v="23003530" u="1"/>
        <s v="43210097" u="1"/>
        <s v="74158990" u="1"/>
        <s v="76037691" u="1"/>
        <s v="76077517" u="1"/>
        <s v="47947084" u="1"/>
        <s v="60228401" u="1"/>
        <s v="75938294" u="1"/>
        <s v="04065080" u="1"/>
        <s v="22718562" u="1"/>
        <s v="40447270" u="1"/>
        <s v="45252135" u="1"/>
        <s v="70551669" u="1"/>
        <s v="22408703" u="1"/>
        <s v="22489486" u="1"/>
        <s v="22434572" u="1"/>
        <s v="44587707" u="1"/>
        <s v="72034822" u="1"/>
        <s v="72428799" u="1"/>
        <s v="81349153" u="1"/>
        <s v="22449100" u="1"/>
        <s v="22475888" u="1"/>
        <s v="60789986" u="1"/>
        <s v="22468818" u="1"/>
        <s v="60406282" u="1"/>
        <s v="22509913" u="1"/>
        <s v="71599451" u="1"/>
        <s v="71946224" u="1"/>
        <s v="21801490" u="1"/>
        <s v="22656809" u="1"/>
        <s v="46905363" u="1"/>
        <s v="62238839" u="1"/>
        <s v="22425102" u="1"/>
        <s v="22434302" u="1"/>
        <s v="22655078" u="1"/>
        <s v="42528499" u="1"/>
        <s v="63203960" u="1"/>
        <s v="71310247" u="1"/>
        <s v="71709045" u="1"/>
        <s v="73774944" u="1"/>
        <s v="22448829" u="1"/>
        <s v="22488827" u="1"/>
        <s v="40863260" u="1"/>
        <s v="40939270" u="1"/>
        <s v="47393253" u="1"/>
        <s v="60574107" u="1"/>
        <s v="90617499" u="1"/>
        <s v="46083530" u="1"/>
        <s v="71229074" u="1"/>
        <s v="74944571" u="1"/>
        <s v="46183638" u="1"/>
        <s v="46991067" u="1"/>
        <s v="92537128" u="1"/>
        <s v="22488026" u="1"/>
        <s v="45083784" u="1"/>
        <s v="46791500" u="1"/>
        <s v="60591597" u="1"/>
        <s v="74285647" u="1"/>
        <s v="22489236" u="1"/>
        <s v="42758628" u="1"/>
        <s v="46774590" u="1"/>
        <s v="40600204" u="1"/>
        <s v="40766197" u="1"/>
        <s v="41114507" u="1"/>
        <s v="48341833" u="1"/>
        <s v="76950071" u="1"/>
        <s v="004862270" u="1"/>
        <s v="22750582" u="1"/>
        <s v="46933382" u="1"/>
        <s v="71698379" u="1"/>
        <s v="74538741" u="1"/>
        <s v="44050442" u="1"/>
        <s v="41963955" u="1"/>
        <s v="43790654" u="1"/>
        <s v="46932182" u="1"/>
        <s v="22465130" u="1"/>
        <s v="70497045" u="1"/>
        <s v="91232896" u="1"/>
        <s v="40814092" u="1"/>
        <s v="19965665" u="1"/>
        <s v="44403644" u="1"/>
        <s v="45687503" u="1"/>
        <s v="46092760" u="1"/>
        <s v="71061094" u="1"/>
        <s v="71782263" u="1"/>
        <s v="75702067" u="1"/>
        <s v="80041862" u="1"/>
        <s v="04073769" u="1"/>
        <s v="22894427" u="1"/>
        <s v="23010498" u="1"/>
        <s v="22403544" u="1"/>
        <s v="22502334" u="1"/>
        <s v="48907433" u="1"/>
        <s v="77323196" u="1"/>
        <s v="73604307" u="1"/>
        <s v="22428762" u="1"/>
        <s v="22480741" u="1"/>
        <s v="74764448" u="1"/>
        <s v="76571959" u="1"/>
        <s v="45978583" u="1"/>
        <s v="48965138" u="1"/>
        <s v="71706817" u="1"/>
        <s v="77564114" u="1"/>
        <s v="05848305" u="1"/>
        <s v="22450342" u="1"/>
        <s v="40305463" u="1"/>
        <s v="73846995" u="1"/>
        <s v="76209202" u="1"/>
        <s v="75095042" u="1"/>
        <s v="22510344" u="1"/>
        <s v="22673140" u="1"/>
        <s v="70061889" u="1"/>
        <s v="42598676" u="1"/>
        <s v="71869623" u="1"/>
        <s v="77500929" u="1"/>
        <s v="23144646" u="1"/>
        <s v="46040783" u="1"/>
        <s v="46381160" u="1"/>
        <s v="73530196" u="1"/>
        <s v="73064354" u="1"/>
        <s v="74563971" u="1"/>
        <s v="43911608" u="1"/>
        <s v="45580725" u="1"/>
        <s v="72327001" u="1"/>
        <s v="70834962" u="1"/>
        <s v="SD-N0118836" u="1"/>
        <s v="22423573" u="1"/>
        <s v="22498206" u="1"/>
        <s v="72137421" u="1"/>
        <s v="22416503" u="1"/>
        <s v="22436502" u="1"/>
        <s v="40109222" u="1"/>
        <s v="71578853" u="1"/>
        <s v="73301548" u="1"/>
        <s v="46175428" u="1"/>
        <s v="61789542" u="1"/>
        <s v="63200140" u="1"/>
        <s v="22409723" u="1"/>
        <s v="22449721" u="1"/>
        <s v="22745279" u="1"/>
        <s v="22882468" u="1"/>
        <s v="70765780" u="1"/>
        <s v="22460782" u="1"/>
        <s v="22482380" u="1"/>
        <s v="46625182" u="1"/>
        <s v="72550602" u="1"/>
        <s v="73127706" u="1"/>
        <s v="04085430" u="1"/>
        <s v="22422103" u="1"/>
        <s v="22505714" u="1"/>
        <s v="22507313" u="1"/>
        <s v="22754902" u="1"/>
        <s v="22975678" u="1"/>
        <s v="72375938" u="1"/>
        <s v="77100979" u="1"/>
        <s v="04059959" u="1"/>
        <s v="22449028" u="1"/>
        <s v="48598937" u="1"/>
        <s v="92350011" u="1"/>
        <s v="22746101" u="1"/>
        <s v="48490398" u="1"/>
        <s v="22457839" u="1"/>
        <s v="22521183" u="1"/>
        <s v="72858197" u="1"/>
        <s v="22480511" u="1"/>
        <s v="44003444" u="1"/>
        <s v="70191940" u="1"/>
        <s v="22432523" u="1"/>
        <s v="22888096" u="1"/>
        <s v="46743312" u="1"/>
        <s v="72772490" u="1"/>
        <s v="72910884" u="1"/>
        <s v="22477037" u="1"/>
        <s v="22972609" u="1"/>
        <s v="62679036" u="1"/>
        <s v="72363030" u="1"/>
        <s v="22486940" u="1"/>
        <s v="46883310" u="1"/>
        <s v="63468003" u="1"/>
        <s v="76700294" u="1"/>
        <s v="22449048" u="1"/>
        <s v="29632367" u="1"/>
        <s v="72614633" u="1"/>
        <s v="73588913" u="1"/>
        <s v="22427342" u="1"/>
        <s v="41206317" u="1"/>
        <s v="75448294" u="1"/>
        <s v="77374594" u="1"/>
        <s v="41656985" u="1"/>
        <s v="46274961" u="1"/>
        <s v="73535996" u="1"/>
        <s v="73599019" u="1"/>
        <s v="76960291" u="1"/>
        <s v="22490238" u="1"/>
        <s v="40941492" u="1"/>
        <s v="75180014" u="1"/>
        <s v="22418963" u="1"/>
        <s v="46022974" u="1"/>
        <s v="48633643" u="1"/>
        <s v="60236261" u="1"/>
        <s v="22462249" u="1"/>
        <s v="22480541" u="1"/>
        <s v="22994930" u="1"/>
        <s v="46810935" u="1"/>
        <s v="47261626" u="1"/>
        <s v="74928952" u="1"/>
        <s v="80097796" u="1"/>
        <s v="22704544" u="1"/>
        <s v="49040337" u="1"/>
        <s v="61658524" u="1"/>
        <s v="72295176" u="1"/>
        <s v="22969047" u="1"/>
        <s v="71561415" u="1"/>
        <s v="22730133" u="1"/>
        <s v="80041682" u="1"/>
        <s v="48063001" u="1"/>
        <s v="04035082" u="1"/>
        <s v="41495533" u="1"/>
        <s v="43428646" u="1"/>
        <s v="70888466" u="1"/>
        <s v="10683350" u="1"/>
        <s v="46386287" u="1"/>
        <s v="74950542" u="1"/>
        <s v="22514974" u="1"/>
        <s v="22738972" u="1"/>
        <s v="31407447" u="1"/>
        <s v="76252081" u="1"/>
        <s v="92464480" u="1"/>
        <s v="44909062" u="1"/>
        <s v="44366398" u="1"/>
        <s v="48290188" u="1"/>
        <s v="09917938" u="1"/>
        <s v="41548755" u="1"/>
        <s v="42861962" u="1"/>
        <s v="22424303" u="1"/>
        <s v="44746802" u="1"/>
        <s v="75984834" u="1"/>
        <s v="76634482" u="1"/>
        <s v="22449629" u="1"/>
        <s v="22506183" u="1"/>
        <s v="23014067" u="1"/>
        <s v="41293964" u="1"/>
        <s v="41303558" u="1"/>
        <s v="41660736" u="1"/>
        <s v="43581845" u="1"/>
        <s v="46378027" u="1"/>
        <s v="72137231" u="1"/>
        <s v="04064021" u="1"/>
        <s v="44020424" u="1"/>
        <s v="79509066" u="1"/>
        <s v="22475218" u="1"/>
        <s v="72651602" u="1"/>
        <s v="60208843" u="1"/>
        <s v="71319606" u="1"/>
        <s v="73317907" u="1"/>
        <s v="76074240" u="1"/>
        <s v="22500305" u="1"/>
        <s v="40633813" u="1"/>
        <s v="43349605" u="1"/>
        <s v="45006890" u="1"/>
        <s v="75815657" u="1"/>
        <s v="22996407" u="1"/>
        <s v="47148495" u="1"/>
        <s v="22402725" u="1"/>
        <s v="73579783" u="1"/>
        <s v="08712895" u="1"/>
        <s v="22500595" u="1"/>
        <s v="70766520" u="1"/>
        <s v="22412324" u="1"/>
        <s v="72556949" u="1"/>
        <s v="73071795" u="1"/>
        <s v="10122744" u="1"/>
        <s v="77343306" u="1"/>
        <s v="04216854" u="1"/>
        <s v="22426743" u="1"/>
        <s v="42728532" u="1"/>
        <s v="45070716" u="1"/>
        <s v="47070616" u="1"/>
        <s v="73241386" u="1"/>
        <s v="43796673" u="1"/>
        <s v="40521834" u="1"/>
        <s v="73589392" u="1"/>
        <s v="76018803" u="1"/>
        <s v="15452807" u="1"/>
        <s v="48795137" u="1"/>
        <s v="76170251" u="1"/>
        <s v="23017437" u="1"/>
        <s v="44614844" u="1"/>
        <s v="46100355" u="1"/>
        <s v="74946439" u="1"/>
        <s v="74993227" u="1"/>
        <s v="77322397" u="1"/>
        <s v="76825843" u="1"/>
        <s v="21283925" u="1"/>
        <s v="22520334" u="1"/>
        <s v="60320854" u="1"/>
        <s v="75104530" u="1"/>
        <s v="75895403" u="1"/>
        <s v="08809043" u="1"/>
        <s v="45258745" u="1"/>
        <s v="46135172" u="1"/>
        <s v="70791037" u="1"/>
        <s v="22874849" u="1"/>
        <s v="40064789" u="1"/>
        <s v="46484468" u="1"/>
        <s v="71544015" u="1"/>
        <s v="72038319" u="1"/>
        <s v="73113948" u="1"/>
        <s v="75681004" u="1"/>
        <s v="76263471" u="1"/>
        <s v="70264278" u="1"/>
        <s v="71572294" u="1"/>
        <s v="74042382" u="1"/>
        <s v="75383434" u="1"/>
        <s v="76828662" u="1"/>
        <s v="77381735" u="1"/>
        <s v="22507163" u="1"/>
        <s v="22976340" u="1"/>
        <s v="23679834" u="1"/>
        <s v="41007357" u="1"/>
        <s v="04001806" u="1"/>
        <s v="44884558" u="1"/>
        <s v="72258318" u="1"/>
        <s v="75137055" u="1"/>
        <s v="46770752" u="1"/>
        <s v="47055866" u="1"/>
        <s v="74139321" u="1"/>
        <s v="73600729" u="1"/>
        <s v="22475809" u="1"/>
        <s v="22480361" u="1"/>
        <s v="23019066" u="1"/>
        <s v="41944516" u="1"/>
        <s v="44049539" u="1"/>
        <s v="46399827" u="1"/>
        <s v="76262812" u="1"/>
        <s v="76392400" u="1"/>
        <s v="77020450" u="1"/>
        <s v="04081812" u="1"/>
        <s v="22461572" u="1"/>
        <s v="63302951" u="1"/>
        <s v="73596753" u="1"/>
        <s v="77479363" u="1"/>
        <s v="22505584" u="1"/>
        <s v="22659180" u="1"/>
        <s v="40852662" u="1"/>
        <s v="61253966" u="1"/>
        <s v="72175538" u="1"/>
        <s v="92453319" u="1"/>
        <s v="22672371" u="1"/>
        <s v="44530073" u="1"/>
        <s v="44992460" u="1"/>
        <s v="46516393" u="1"/>
        <s v="63225877" u="1"/>
        <s v="74058140" u="1"/>
        <s v="22500906" u="1"/>
        <s v="08551483" u="1"/>
        <s v="22491991" u="1"/>
        <s v="72170221" u="1"/>
        <s v="73046916" u="1"/>
        <s v="22404925" u="1"/>
        <s v="22487838" u="1"/>
        <s v="22500385" u="1"/>
        <s v="47747866" u="1"/>
        <s v="40051232" u="1"/>
        <s v="40662001" u="1"/>
        <s v="45145306" u="1"/>
        <s v="47130570" u="1"/>
        <s v="70594427" u="1"/>
        <s v="92270539" u="1"/>
        <s v="22459038" u="1"/>
        <s v="22480391" u="1"/>
        <s v="22985408" u="1"/>
        <s v="43551256" u="1"/>
        <s v="72293840" u="1"/>
        <s v="73123307" u="1"/>
        <s v="22716113" u="1"/>
        <s v="46575731" u="1"/>
        <s v="22968218" u="1"/>
        <s v="63225897" u="1"/>
        <s v="72245852" u="1"/>
        <s v="92206453" u="1"/>
        <s v="22474531" u="1"/>
        <s v="22895297" u="1"/>
        <s v="22495848" u="1"/>
        <s v="44964491" u="1"/>
        <s v="72974210" u="1"/>
        <s v="22457341" u="1"/>
        <s v="40438041" u="1"/>
        <s v="44533433" u="1"/>
        <s v="46102555" u="1"/>
        <s v="07315100" u="1"/>
        <s v="42464449" u="1"/>
        <s v="72377860" u="1"/>
        <s v="23003521" u="1"/>
        <s v="41650977" u="1"/>
        <s v="44559969" u="1"/>
        <s v="78730734" u="1"/>
        <s v="04041053" u="1"/>
        <s v="22750523" u="1"/>
        <s v="40782831" u="1"/>
        <s v="46379770" u="1"/>
        <s v="70878447" u="1"/>
        <s v="79410088" u="1"/>
        <s v="41813778" u="1"/>
        <s v="70515553" u="1"/>
        <s v="22410545" u="1"/>
        <s v="22418563" u="1"/>
        <s v="22461342" u="1"/>
        <s v="45208948" u="1"/>
        <s v="47631608" u="1"/>
        <s v="48084709" u="1"/>
        <s v="73943576" u="1"/>
        <s v="20697557" u="1"/>
        <s v="22480249" u="1"/>
        <s v="43807287" u="1"/>
        <s v="46249489" u="1"/>
        <s v="09715108" u="1"/>
        <s v="40922023" u="1"/>
        <s v="61776514" u="1"/>
        <s v="72073601" u="1"/>
        <s v="45512398" u="1"/>
        <s v="80069820" u="1"/>
        <s v="41415938" u="1"/>
        <s v="41417537" u="1"/>
        <s v="47484024" u="1"/>
        <s v="22707764" u="1"/>
        <s v="31823287" u="1"/>
        <s v="80122483" u="1"/>
        <s v="73597743" u="1"/>
        <s v="77047165" u="1"/>
        <s v="78175829" u="1"/>
        <s v="74139932" u="1"/>
        <s v="41800201" u="1"/>
        <s v="44477200" u="1"/>
        <s v="70246391" u="1"/>
        <s v="80292998" u="1"/>
        <s v="43474645" u="1"/>
        <s v="48599517" u="1"/>
        <s v="92241813" u="1"/>
        <s v="04001616" u="1"/>
        <s v="22459511" u="1"/>
        <s v="22492278" u="1"/>
        <s v="22977468" u="1"/>
        <s v="22988267" u="1"/>
        <s v="48245823" u="1"/>
        <s v="22494408" u="1"/>
        <s v="22971752" u="1"/>
        <s v="23168875" u="1"/>
        <s v="40367118" u="1"/>
        <s v="44923864" u="1"/>
        <s v="72120414" u="1"/>
        <s v="00041293" u="1"/>
        <s v="78286530" u="1"/>
        <s v="22758301" u="1"/>
        <s v="62013534" u="1"/>
        <s v="74078858" u="1"/>
        <s v="74566018" u="1"/>
        <s v="75597663" u="1"/>
        <s v="40291929" u="1"/>
        <s v="48697117" u="1"/>
        <s v="76591000" u="1"/>
        <s v="22450303" u="1"/>
        <s v="77040377" u="1"/>
        <s v="003834466" u="1"/>
        <s v="22752983" u="1"/>
        <s v="43667865" u="1"/>
        <s v="47584865" u="1"/>
        <s v="04212425" u="1"/>
        <s v="40790989" u="1"/>
        <s v="44560813" u="1"/>
        <s v="72678127" u="1"/>
        <s v="80829822" u="1"/>
        <s v="74175140" u="1"/>
        <s v="22517123" u="1"/>
        <s v="22519533" u="1"/>
        <s v="91959664" u="1"/>
        <s v="004794472" u="1"/>
        <s v="42467038" u="1"/>
        <s v="76169460" u="1"/>
        <s v="01047316" u="1"/>
        <s v="04001646" u="1"/>
        <s v="22864712" u="1"/>
        <s v="71311478" u="1"/>
        <s v="72740693" u="1"/>
        <s v="80333032" u="1"/>
        <s v="43907868" u="1"/>
        <s v="47716067" u="1"/>
        <s v="46545943" u="1"/>
        <s v="73549795" u="1"/>
        <s v="74266058" u="1"/>
        <s v="45341800" u="1"/>
        <s v="47002111" u="1"/>
        <s v="91599412" u="1"/>
        <s v="63413580" u="1"/>
        <s v="71333086" u="1"/>
        <s v="15840550" u="1"/>
        <s v="76187988" u="1"/>
        <s v="22978438" u="1"/>
        <s v="71986804" u="1"/>
        <s v="92402254" u="1"/>
        <s v="04028483" u="1"/>
        <s v="22973121" u="1"/>
        <s v="100554904" u="1"/>
        <s v="76381461" u="1"/>
        <s v="22703545" u="1"/>
        <s v="40401455" u="1"/>
        <s v="44276070" u="1"/>
        <s v="47541297" u="1"/>
        <s v="44196718" u="1"/>
        <s v="60328482" u="1"/>
        <s v="73530197" u="1"/>
        <s v="04084201" u="1"/>
        <s v="22459689" u="1"/>
        <s v="41312020" u="1"/>
        <s v="43925910" u="1"/>
        <s v="47002141" u="1"/>
        <s v="76855051" u="1"/>
        <s v="72125413" u="1"/>
        <s v="22876869" u="1"/>
        <s v="72287928" u="1"/>
        <s v="23148666" u="1"/>
        <s v="43244046" u="1"/>
        <s v="45640728" u="1"/>
        <s v="73304240" u="1"/>
        <s v="80112694" u="1"/>
        <s v="71820418" u="1"/>
        <s v="22435583" u="1"/>
        <s v="47258265" u="1"/>
        <s v="47698243" u="1"/>
        <s v="22484501" u="1"/>
        <s v="41009908" u="1"/>
        <s v="70210184" u="1"/>
        <s v="22450373" u="1"/>
        <s v="40725473" u="1"/>
        <s v="40112014" u="1"/>
        <s v="43820721" u="1"/>
        <s v="45017880" u="1"/>
        <s v="71402048" u="1"/>
        <s v="61749555" u="1"/>
        <s v="22527313" u="1"/>
        <s v="23169605" u="1"/>
        <s v="42825904" u="1"/>
        <s v="44755402" u="1"/>
        <s v="48384421" u="1"/>
        <s v="72838081" u="1"/>
        <s v="23005889" u="1"/>
        <s v="41125377" u="1"/>
        <s v="43776044" u="1"/>
        <s v="62669428" u="1"/>
        <s v="74564111" u="1"/>
        <s v="76281221" u="1"/>
        <s v="71820438" u="1"/>
        <s v="72295137" u="1"/>
        <s v="75956245" u="1"/>
        <s v="22486228" u="1"/>
        <s v="22446122" u="1"/>
        <s v="23008418" u="1"/>
        <s v="40562412" u="1"/>
        <s v="41023508" u="1"/>
        <s v="47126007" u="1"/>
        <s v="60615013" u="1"/>
        <s v="62134543" u="1"/>
        <s v="41879764" u="1"/>
        <s v="63052286" u="1"/>
        <s v="22472522" u="1"/>
        <s v="74367859" u="1"/>
        <s v="22860783" u="1"/>
        <s v="40928292" u="1"/>
        <s v="43032898" u="1"/>
        <s v="22428543" u="1"/>
        <s v="22466942" u="1"/>
        <s v="22530114" u="1"/>
        <s v="22879320" u="1"/>
        <s v="46333744" u="1"/>
        <s v="46764522" u="1"/>
        <s v="05383175" u="1"/>
        <s v="71191004" u="1"/>
        <s v="23157626" u="1"/>
        <s v="42769941" u="1"/>
        <s v="48291241" u="1"/>
        <s v="71820458" u="1"/>
        <s v="74871019" u="1"/>
        <s v="75448295" u="1"/>
        <s v="77211799" u="1"/>
        <s v="72657441" u="1"/>
        <s v="76801225" u="1"/>
        <s v="000182195" u="1"/>
        <s v="43101019" u="1"/>
        <s v="46310956" u="1"/>
        <s v="62685340" u="1"/>
        <s v="63234427" u="1"/>
        <s v="77204631" u="1"/>
        <s v="07699093" u="1"/>
        <s v="46569879" u="1"/>
        <s v="76272061" u="1"/>
        <s v="41868715" u="1"/>
        <s v="42396770" u="1"/>
        <s v="46310966" u="1"/>
        <s v="75972275" u="1"/>
        <s v="43906488" u="1"/>
        <s v="71572215" u="1"/>
        <s v="45973706" u="1"/>
        <s v="42148512" u="1"/>
        <s v="76878460" u="1"/>
        <s v="22483361" u="1"/>
        <s v="41767525" u="1"/>
        <s v="22495478" u="1"/>
        <s v="42692058" u="1"/>
        <s v="72396107" u="1"/>
        <s v="80042613" u="1"/>
        <s v="09553127" u="1"/>
        <s v="44579480" u="1"/>
        <s v="44766261" u="1"/>
        <s v="72487998" u="1"/>
        <s v="73935196" u="1"/>
        <s v="47921619" u="1"/>
        <s v="75821921" u="1"/>
        <s v="76557812" u="1"/>
        <s v="22429513" u="1"/>
        <s v="44426003" u="1"/>
        <s v="74204194" u="1"/>
        <s v="41087574" u="1"/>
        <s v="43308668" u="1"/>
        <s v="48579118" u="1"/>
        <s v="48865672" u="1"/>
        <s v="22729503" u="1"/>
        <s v="40748602" u="1"/>
        <s v="22483381" u="1"/>
        <s v="41657145" u="1"/>
        <s v="22449522" u="1"/>
        <s v="46415114" u="1"/>
        <s v="76862472" u="1"/>
        <s v="75815540" u="1"/>
        <s v="22867489" u="1"/>
        <s v="73348175" u="1"/>
        <s v="22487228" u="1"/>
        <s v="45574966" u="1"/>
        <s v="76908614" u="1"/>
        <s v="22465522" u="1"/>
        <s v="45613651" u="1"/>
        <s v="46570713" u="1"/>
        <s v="73635767" u="1"/>
        <s v="78390229" u="1"/>
        <s v="79234700" u="1"/>
        <s v="20903475" u="1"/>
        <s v="22411395" u="1"/>
        <s v="45205789" u="1"/>
        <s v="72755199" u="1"/>
        <s v="21507260" u="1"/>
        <s v="23004209" u="1"/>
        <s v="72874519" u="1"/>
        <s v="91574875" u="1"/>
        <s v="70209353" u="1"/>
        <s v="79416408" u="1"/>
        <s v="42550113" u="1"/>
        <s v="42877721" u="1"/>
        <s v="42957299" u="1"/>
        <s v="74688848" u="1"/>
        <s v="76932083" u="1"/>
        <s v="42917193" u="1"/>
        <s v="75019437" u="1"/>
        <s v="77202109" u="1"/>
        <s v="21143918" u="1"/>
        <s v="22486741" u="1"/>
        <s v="40322234" u="1"/>
        <s v="44454032" u="1"/>
        <s v="48074662" u="1"/>
        <s v="74076879" u="1"/>
        <s v="80007874" u="1"/>
        <s v="77214929" u="1"/>
        <s v="22643934" u="1"/>
        <s v="41933157" u="1"/>
        <s v="43254296" u="1"/>
        <s v="46166069" u="1"/>
        <s v="22435954" u="1"/>
        <s v="46234764" u="1"/>
        <s v="62105975" u="1"/>
        <s v="23150510" u="1"/>
        <s v="45673786" u="1"/>
        <s v="72137272" u="1"/>
        <s v="72858441" u="1"/>
        <s v="74915534" u="1"/>
        <s v="22416354" u="1"/>
        <s v="22511946" u="1"/>
        <s v="22980312" u="1"/>
        <s v="41402109" u="1"/>
        <s v="22486869" u="1"/>
        <s v="61221010" u="1"/>
        <s v="73589123" u="1"/>
        <s v="79154036" u="1"/>
        <s v="22476469" u="1"/>
        <s v="70838552" u="1"/>
        <s v="45255136" u="1"/>
        <s v="48211876" u="1"/>
        <s v="61289143" u="1"/>
        <s v="73822588" u="1"/>
        <s v="80349481" u="1"/>
        <s v="41919597" u="1"/>
        <s v="48292379" u="1"/>
        <s v="48863853" u="1"/>
        <s v="72184188" u="1"/>
        <s v="74964049" u="1"/>
        <s v="79309550" u="1"/>
        <s v="92592368" u="1"/>
        <s v="71812991" u="1"/>
        <s v="00185481" u="1"/>
        <s v="22412365" u="1"/>
        <s v="25573326" u="1"/>
        <s v="44198728" u="1"/>
        <s v="48088939" u="1"/>
        <s v="47501322" u="1"/>
        <s v="74615574" u="1"/>
        <s v="17625020" u="1"/>
        <s v="43980406" u="1"/>
        <s v="46663973" u="1"/>
        <s v="46791151" u="1"/>
        <s v="72294598" u="1"/>
        <s v="22498898" u="1"/>
        <s v="40497998" u="1"/>
        <s v="62292899" u="1"/>
        <s v="80247622" u="1"/>
        <s v="04040084" u="1"/>
        <s v="41341748" u="1"/>
        <s v="44798880" u="1"/>
        <s v="22488498" u="1"/>
        <s v="62796077" u="1"/>
        <s v="75921190" u="1"/>
        <s v="22516384" u="1"/>
        <s v="22961553" u="1"/>
        <s v="48517494" u="1"/>
        <s v="61343557" u="1"/>
        <s v="78716304" u="1"/>
        <s v="04010216" u="1"/>
        <s v="60242213" u="1"/>
        <s v="43295264" u="1"/>
        <s v="22988901" u="1"/>
        <s v="60366221" u="1"/>
        <s v="22491992" u="1"/>
        <s v="23018300" u="1"/>
        <s v="42289648" u="1"/>
        <s v="42722985" u="1"/>
        <s v="72680602" u="1"/>
        <s v="71362466" u="1"/>
        <s v="22487028" u="1"/>
        <s v="43394875" u="1"/>
        <s v="47183075" u="1"/>
        <s v="77050880" u="1"/>
        <s v="20087040" u="1"/>
        <s v="40997998" u="1"/>
        <s v="47224981" u="1"/>
        <s v="73974345" u="1"/>
        <s v="22499037" u="1"/>
        <s v="45128397" u="1"/>
        <s v="75617770" u="1"/>
        <s v="22998510" u="1"/>
        <s v="60580199" u="1"/>
        <s v="77130601" u="1"/>
        <s v="22735193" u="1"/>
        <s v="45837567" u="1"/>
        <s v="77322070" u="1"/>
        <s v="01138317" u="1"/>
        <s v="10580392" u="1"/>
        <s v="40172442" u="1"/>
        <s v="45046527" u="1"/>
        <s v="63106190" u="1"/>
        <s v="75323488" u="1"/>
        <s v="75510269" u="1"/>
        <s v="77471376" u="1"/>
        <s v="71446206" u="1"/>
        <s v="71648606" u="1"/>
        <s v="72718233" u="1"/>
        <s v="20893411" u="1"/>
        <s v="22507745" u="1"/>
        <s v="22994511" u="1"/>
        <s v="41322881" u="1"/>
        <s v="91983865" u="1"/>
        <s v="72517854" u="1"/>
        <s v="40149672" u="1"/>
        <s v="41545507" u="1"/>
        <s v="41637507" u="1"/>
        <s v="43903962" u="1"/>
        <s v="47420171" u="1"/>
        <s v="47488825" u="1"/>
        <s v="80024874" u="1"/>
        <s v="72293861" u="1"/>
        <s v="75114028" u="1"/>
        <s v="92584040" u="1"/>
        <s v="04054263" u="1"/>
        <s v="70092068" u="1"/>
        <s v="92514454" u="1"/>
        <s v="73972776" u="1"/>
        <s v="44024805" u="1"/>
        <s v="40366061" u="1"/>
        <s v="44625454" u="1"/>
        <s v="46744954" u="1"/>
        <s v="91807510" u="1"/>
        <s v="42709564" u="1"/>
        <s v="45721309" u="1"/>
        <s v="80631654" u="1"/>
        <s v="80109013" u="1"/>
        <s v="45324138" u="1"/>
        <s v="73611211" u="1"/>
        <s v="44120806" u="1"/>
        <s v="47117961" u="1"/>
        <s v="48317004" u="1"/>
        <s v="73056566" u="1"/>
        <s v="22500156" u="1"/>
        <s v="41963917" u="1"/>
        <s v="44491061" u="1"/>
        <s v="62546172" u="1"/>
        <s v="43964496" u="1"/>
        <s v="75147266" u="1"/>
        <s v="44584271" u="1"/>
        <s v="47050458" u="1"/>
        <s v="60565071" u="1"/>
        <s v="74889888" u="1"/>
        <s v="90485100" u="1"/>
        <s v="92229022" u="1"/>
        <s v="47941498" u="1"/>
        <s v="60439212" u="1"/>
        <s v="22500977" u="1"/>
        <s v="41255156" u="1"/>
        <s v="45626548" u="1"/>
        <s v="22409114" u="1"/>
        <s v="23016771" u="1"/>
        <s v="47033160" u="1"/>
        <s v="21064977" u="1"/>
        <s v="22499628" u="1"/>
        <s v="48562483" u="1"/>
        <s v="22437113" u="1"/>
        <s v="48038243" u="1"/>
        <s v="22412185" u="1"/>
        <s v="22711776" u="1"/>
        <s v="45532959" u="1"/>
        <s v="45846547" u="1"/>
        <s v="22449122" u="1"/>
        <s v="46309134" u="1"/>
        <s v="61207270" u="1"/>
        <s v="77239186" u="1"/>
        <s v="22707795" u="1"/>
        <s v="81114801" u="1"/>
        <s v="62776311" u="1"/>
        <s v="42967009" u="1"/>
        <s v="43907859" u="1"/>
        <s v="47880036" u="1"/>
        <s v="73207108" u="1"/>
        <s v="45266306" u="1"/>
        <s v="46545934" u="1"/>
        <s v="76378759" u="1"/>
        <s v="22460193" u="1"/>
        <s v="22705395" u="1"/>
        <s v="76242644" u="1"/>
        <s v="04054854" u="1"/>
        <s v="08661414" u="1"/>
        <s v="22501116" u="1"/>
        <s v="45607671" u="1"/>
        <s v="70650393" u="1"/>
        <s v="47012512" u="1"/>
        <s v="01015319" u="1"/>
        <s v="22885111" u="1"/>
        <s v="41284916" u="1"/>
        <s v="42550524" u="1"/>
        <s v="48002256" u="1"/>
        <s v="60094050" u="1"/>
        <s v="41944357" u="1"/>
        <s v="46887639" u="1"/>
        <s v="61828577" u="1"/>
        <s v="70178971" u="1"/>
        <s v="40131044" u="1"/>
        <s v="71739486" u="1"/>
        <s v="70243353" u="1"/>
        <s v="72894020" u="1"/>
        <s v="73577515" u="1"/>
        <s v="22483542" u="1"/>
        <s v="22520736" u="1"/>
        <s v="10207565" u="1"/>
        <s v="22996028" u="1"/>
        <s v="45780166" u="1"/>
        <s v="72264462" u="1"/>
        <s v="75244227" u="1"/>
        <s v="22404756" u="1"/>
        <s v="22509154" u="1"/>
        <s v="22974322" u="1"/>
        <s v="41559726" u="1"/>
        <s v="44625244" u="1"/>
        <s v="73650708" u="1"/>
        <s v="CI052165602" u="1"/>
        <s v="22425965" u="1"/>
        <s v="22700737" u="1"/>
        <s v="41895705" u="1"/>
        <s v="45846307" u="1"/>
        <s v="72389508" u="1"/>
        <s v="09216139" u="1"/>
        <s v="22408775" u="1"/>
        <s v="22488771" u="1"/>
        <s v="22673142" u="1"/>
        <s v="22998340" u="1"/>
        <s v="23165847" u="1"/>
        <s v="48489709" u="1"/>
        <s v="71447236" u="1"/>
        <s v="22425975" u="1"/>
        <s v="22656763" u="1"/>
        <s v="48369081" u="1"/>
        <s v="75816110" u="1"/>
        <s v="80291471" u="1"/>
        <s v="43720289" u="1"/>
        <s v="72158091" u="1"/>
        <s v="76855052" u="1"/>
        <s v="22413976" u="1"/>
        <s v="44597270" u="1"/>
        <s v="60086729" u="1"/>
        <s v="44000086" u="1"/>
        <s v="42588288" u="1"/>
        <s v="46057733" u="1"/>
        <s v="80649189" u="1"/>
        <s v="22420776" u="1"/>
        <s v="22460774" u="1"/>
        <s v="22497180" u="1"/>
        <s v="22723565" u="1"/>
        <s v="43722429" u="1"/>
        <s v="76659612" u="1"/>
        <s v="70289638" u="1"/>
        <s v="22513175" u="1"/>
        <s v="22984762" u="1"/>
        <s v="47763437" u="1"/>
        <s v="61375966" u="1"/>
        <s v="22405716" u="1"/>
        <s v="22487311" u="1"/>
        <s v="71695244" u="1"/>
        <s v="72295128" u="1"/>
        <s v="81114871" u="1"/>
        <s v="61695955" u="1"/>
        <s v="72103836" u="1"/>
        <s v="46489731" u="1"/>
        <s v="61103061" u="1"/>
        <s v="92491491" u="1"/>
        <s v="22861163" u="1"/>
        <s v="23168686" u="1"/>
        <s v="73036107" u="1"/>
        <s v="22414926" u="1"/>
        <s v="22434114" u="1"/>
        <s v="22506115" u="1"/>
        <s v="71602049" u="1"/>
        <s v="73529577" u="1"/>
        <s v="74978619" u="1"/>
        <s v="76866692" u="1"/>
        <s v="22433194" u="1"/>
        <s v="61695965" u="1"/>
        <s v="71831130" u="1"/>
        <s v="22514115" u="1"/>
        <s v="46810907" u="1"/>
        <s v="49036318" u="1"/>
        <s v="04820476" u="1"/>
        <s v="43144500" u="1"/>
        <s v="44943684" u="1"/>
        <s v="45817158" u="1"/>
        <s v="76133244" u="1"/>
        <s v="92044453" u="1"/>
        <s v="00846003" u="1"/>
        <s v="22412526" u="1"/>
        <s v="23166817" u="1"/>
        <s v="41826450" u="1"/>
        <s v="77439797" u="1"/>
        <s v="80361633" u="1"/>
        <s v="80510015" u="1"/>
        <s v="99261487" u="1"/>
        <s v="41112602" u="1"/>
        <s v="43236087" u="1"/>
        <s v="73307719" u="1"/>
        <s v="23000583" u="1"/>
        <s v="75630669" u="1"/>
        <s v="75726678" u="1"/>
        <s v="42293249" u="1"/>
        <s v="42712195" u="1"/>
        <s v="47519100" u="1"/>
        <s v="42916725" u="1"/>
        <s v="45350270" u="1"/>
        <s v="46011356" u="1"/>
        <s v="48123255" u="1"/>
        <s v="71304912" u="1"/>
        <s v="40694539" u="1"/>
        <s v="47208321" u="1"/>
        <s v="22505746" u="1"/>
        <s v="22882923" u="1"/>
        <s v="40753223" u="1"/>
        <s v="43717170" u="1"/>
        <s v="44623435" u="1"/>
        <s v="46102156" u="1"/>
        <s v="47579215" u="1"/>
        <s v="75566696" u="1"/>
        <s v="41648997" u="1"/>
        <s v="22702126" u="1"/>
        <s v="44499460" u="1"/>
        <s v="60737443" u="1"/>
        <s v="61164126" u="1"/>
        <s v="47763900" u="1"/>
        <s v="22424555" u="1"/>
        <s v="27916902" u="1"/>
        <s v="41738597" u="1"/>
        <s v="42042374" u="1"/>
        <s v="91006751" u="1"/>
        <s v="02427975" u="1"/>
        <s v="22871333" u="1"/>
        <s v="48038093" u="1"/>
        <s v="63093245" u="1"/>
        <s v="80066199" u="1"/>
        <s v="22982943" u="1"/>
        <s v="45170137" u="1"/>
        <s v="71820489" u="1"/>
        <s v="80088328" u="1"/>
        <s v="22409505" u="1"/>
        <s v="48178622" u="1"/>
        <s v="22440565" u="1"/>
        <s v="22510156" u="1"/>
        <s v="41548747" u="1"/>
        <s v="73624020" u="1"/>
        <s v="78395699" u="1"/>
        <s v="48362604" u="1"/>
        <s v="71032258" u="1"/>
        <s v="45710292" u="1"/>
        <s v="47253658" u="1"/>
        <s v="47343248" u="1"/>
        <s v="61898534" u="1"/>
        <s v="76173012" u="1"/>
        <s v="77803422" u="1"/>
        <s v="62162313" u="1"/>
        <s v="71248266" u="1"/>
        <s v="75738447" u="1"/>
        <s v="22422986" u="1"/>
        <s v="41407559" u="1"/>
        <s v="44771463" u="1"/>
        <s v="45423241" u="1"/>
        <s v="46449523" u="1"/>
        <s v="60598410" u="1"/>
        <s v="70209334" u="1"/>
        <s v="80631274" u="1"/>
        <s v="71396264" u="1"/>
        <s v="71578665" u="1"/>
        <s v="72271092" u="1"/>
        <s v="73992936" u="1"/>
        <s v="80158642" u="1"/>
        <s v="22460584" u="1"/>
        <s v="22860564" u="1"/>
        <s v="22963363" u="1"/>
        <s v="44771473" u="1"/>
        <s v="74558322" u="1"/>
        <s v="46449533" u="1"/>
        <s v="71939857" u="1"/>
        <s v="77027598" u="1"/>
        <s v="22702987" u="1"/>
        <s v="22999100" u="1"/>
        <s v="42147343" u="1"/>
        <s v="42998100" u="1"/>
        <s v="44624415" u="1"/>
        <s v="73635768" u="1"/>
        <s v="73998554" u="1"/>
        <s v="75886455" u="1"/>
        <s v="80064242" u="1"/>
        <s v="80219043" u="1"/>
        <s v="72284842" u="1"/>
        <s v="06629124" u="1"/>
        <s v="22479942" u="1"/>
        <s v="43726150" u="1"/>
        <s v="46283132" u="1"/>
        <s v="71245487" u="1"/>
        <s v="71399083" u="1"/>
        <s v="45171800" u="1"/>
        <s v="75245990" u="1"/>
        <s v="01187716" u="1"/>
        <s v="40828624" u="1"/>
        <s v="45552460" u="1"/>
        <s v="71668275" u="1"/>
        <s v="73338597" u="1"/>
        <s v="43377896" u="1"/>
        <s v="77273717" u="1"/>
        <s v="43113792" u="1"/>
        <s v="46531125" u="1"/>
        <s v="47113592" u="1"/>
        <s v="48711827" u="1"/>
        <s v="48744224" u="1"/>
        <s v="48798749" u="1"/>
        <s v="76173052" u="1"/>
        <s v="46972313" u="1"/>
        <s v="62526344" u="1"/>
        <s v="23140912" u="1"/>
        <s v="72808845" u="1"/>
        <s v="73387525" u="1"/>
        <s v="76147473" u="1"/>
        <s v="44463243" u="1"/>
        <s v="45009549" u="1"/>
        <s v="80139883" u="1"/>
        <s v="45043831" u="1"/>
        <s v="45535000" u="1"/>
        <s v="44174873" u="1"/>
        <s v="46002777" u="1"/>
        <s v="33251929" u="1"/>
        <s v="74169181" u="1"/>
        <s v="90115985" u="1"/>
        <s v="45630882" u="1"/>
        <s v="60927644" u="1"/>
        <s v="72257803" u="1"/>
        <s v="43615499" u="1"/>
        <s v="70856142" u="1"/>
        <s v="70920936" u="1"/>
        <s v="72092071" u="1"/>
        <s v="22449573" u="1"/>
        <s v="40152674" u="1"/>
        <s v="44404466" u="1"/>
        <s v="46925545" u="1"/>
        <s v="47039057" u="1"/>
        <s v="74693259" u="1"/>
        <s v="61963787" u="1"/>
        <s v="22484362" u="1"/>
        <s v="40373062" u="1"/>
        <s v="41007359" u="1"/>
        <s v="71885495" u="1"/>
        <s v="73600613" u="1"/>
        <s v="74377289" u="1"/>
        <s v="92467602" u="1"/>
        <s v="72092081" u="1"/>
        <s v="22519174" u="1"/>
        <s v="22416906" u="1"/>
        <s v="72325284" u="1"/>
        <s v="74615575" u="1"/>
        <s v="77237768" u="1"/>
        <s v="22448383" u="1"/>
        <s v="41984516" u="1"/>
        <s v="70217114" u="1"/>
        <s v="74428514" u="1"/>
        <s v="22477302" u="1"/>
        <s v="45625431" u="1"/>
        <s v="73315559" u="1"/>
        <s v="74654373" u="1"/>
        <s v="76861053" u="1"/>
        <s v="22478792" u="1"/>
        <s v="43998835" u="1"/>
        <s v="22498511" u="1"/>
        <s v="60436614" u="1"/>
        <s v="75026278" u="1"/>
        <s v="75062267" u="1"/>
        <s v="22451985" u="1"/>
        <s v="47782637" u="1"/>
        <s v="77046708" u="1"/>
        <s v="77085786" u="1"/>
        <s v="91859045" u="1"/>
        <s v="22964363" u="1"/>
        <s v="91411752" u="1"/>
        <s v="40202016" u="1"/>
        <s v="42938704" u="1"/>
        <s v="79054500" u="1"/>
        <s v="74305736" u="1"/>
        <s v="74993279" u="1"/>
        <s v="22462514" u="1"/>
        <s v="23020973" u="1"/>
        <s v="44594199" u="1"/>
        <s v="76889729" u="1"/>
        <s v="22500387" u="1"/>
        <s v="40813075" u="1"/>
        <s v="41460558" u="1"/>
        <s v="75142170" u="1"/>
        <s v="76670814" u="1"/>
        <s v="09732442" u="1"/>
        <s v="22517325" u="1"/>
        <s v="47166697" u="1"/>
        <s v="48597339" u="1"/>
        <s v="22428134" u="1"/>
        <s v="22428945" u="1"/>
        <s v="46296952" u="1"/>
        <s v="23147510" u="1"/>
        <s v="72874212" u="1"/>
        <s v="75405782" u="1"/>
        <s v="76818024" u="1"/>
        <s v="004127454" u="1"/>
        <s v="46325345" u="1"/>
        <s v="71093295" u="1"/>
        <s v="79976466" u="1"/>
        <s v="09461779" u="1"/>
        <s v="22871183" u="1"/>
        <s v="43251701" u="1"/>
        <s v="43418899" u="1"/>
        <s v="62730395" u="1"/>
        <s v="75437790" u="1"/>
        <s v="22406546" u="1"/>
        <s v="43263007" u="1"/>
        <s v="48380033" u="1"/>
        <s v="73637600" u="1"/>
        <s v="10408956" u="1"/>
        <s v="23017121" u="1"/>
        <s v="72377862" u="1"/>
        <s v="22432946" u="1"/>
        <s v="44625445" u="1"/>
        <s v="45407091" u="1"/>
        <s v="47847608" u="1"/>
        <s v="71442100" u="1"/>
        <s v="41460588" u="1"/>
        <s v="71384626" u="1"/>
        <s v="71919408" u="1"/>
        <s v="72377872" u="1"/>
        <s v="78975132" u="1"/>
        <s v="40097681" u="1"/>
        <s v="45493316" u="1"/>
        <s v="48189281" u="1"/>
        <s v="74077089" u="1"/>
        <s v="43437320" u="1"/>
        <s v="71613992" u="1"/>
        <s v="75550991" u="1"/>
        <s v="76859252" u="1"/>
        <s v="22985332" u="1"/>
        <s v="71542498" u="1"/>
        <s v="41119040" u="1"/>
        <s v="43056950" u="1"/>
        <s v="43852901" u="1"/>
        <s v="44379602" u="1"/>
        <s v="72740645" u="1"/>
        <s v="43208141" u="1"/>
        <s v="43815712" u="1"/>
        <s v="47854698" u="1"/>
        <s v="71392636" u="1"/>
        <s v="76332475" u="1"/>
        <s v="22428985" u="1"/>
        <s v="22512156" u="1"/>
        <s v="61811482" u="1"/>
        <s v="22400860" u="1"/>
        <s v="41027050" u="1"/>
        <s v="43148960" u="1"/>
        <s v="43932489" u="1"/>
        <s v="61631211" u="1"/>
        <s v="78290783" u="1"/>
        <s v="44774663" u="1"/>
        <s v="73659346" u="1"/>
        <s v="76862864" u="1"/>
        <s v="42722766" u="1"/>
        <s v="43672227" u="1"/>
        <s v="47753228" u="1"/>
        <s v="72795579" u="1"/>
        <s v="60389621" u="1"/>
        <s v="74942154" u="1"/>
        <s v="90815775" u="1"/>
        <s v="22489391" u="1"/>
        <s v="46406596" u="1"/>
        <s v="22498311" u="1"/>
        <s v="23153150" u="1"/>
        <s v="72646283" u="1"/>
        <s v="80040625" u="1"/>
        <s v="22420176" u="1"/>
        <s v="22422586" u="1"/>
        <s v="60637083" u="1"/>
        <s v="72125635" u="1"/>
        <s v="44366423" u="1"/>
        <s v="45238470" u="1"/>
        <s v="76621686" u="1"/>
        <s v="22430586" u="1"/>
        <s v="43332259" u="1"/>
        <s v="47455668" u="1"/>
        <s v="44626415" u="1"/>
        <s v="70978381" u="1"/>
        <s v="74552594" u="1"/>
        <s v="75109699" u="1"/>
        <s v="40863273" u="1"/>
        <s v="43667867" u="1"/>
        <s v="61319801" u="1"/>
        <s v="42744104" u="1"/>
        <s v="71919458" u="1"/>
        <s v="22472193" u="1"/>
        <s v="22519535" u="1"/>
        <s v="42215746" u="1"/>
        <s v="22992983" u="1"/>
        <s v="76639033" u="1"/>
        <s v="78200948" u="1"/>
        <s v="91513972" u="1"/>
        <s v="22484733" u="1"/>
        <s v="23165990" u="1"/>
        <s v="76591022" u="1"/>
        <s v="78993312" u="1"/>
        <s v="22401938" u="1"/>
        <s v="22728735" u="1"/>
        <s v="41923041" u="1"/>
        <s v="42341335" u="1"/>
        <s v="22518345" u="1"/>
        <s v="46892723" u="1"/>
        <s v="71343100" u="1"/>
        <s v="71889074" u="1"/>
        <s v="41932359" u="1"/>
        <s v="63062520" u="1"/>
        <s v="71919370" u="1"/>
        <s v="75445590" u="1"/>
        <s v="80089601" u="1"/>
        <s v="41789305" u="1"/>
        <s v="60012466" u="1"/>
        <s v="73529528" u="1"/>
        <s v="80039203" u="1"/>
        <s v="22701127" u="1"/>
        <s v="42207776" u="1"/>
        <s v="48001878" u="1"/>
        <s v="73887385" u="1"/>
        <s v="73995375" u="1"/>
        <s v="74708355" u="1"/>
        <s v="77658527" u="1"/>
        <s v="22425155" u="1"/>
        <s v="22449974" u="1"/>
        <s v="43398435" u="1"/>
        <s v="43815782" u="1"/>
        <s v="62179992" u="1"/>
        <s v="72176482" u="1"/>
        <s v="74727965" u="1"/>
        <s v="22453154" u="1"/>
        <s v="22489279" u="1"/>
        <s v="71654828" u="1"/>
        <s v="22429985" u="1"/>
        <s v="44411667" u="1"/>
        <s v="23010944" u="1"/>
        <s v="75431029" u="1"/>
        <s v="22417986" u="1"/>
        <s v="42348183" u="1"/>
        <s v="61259156" u="1"/>
        <s v="81098975" u="1"/>
        <s v="22400660" u="1"/>
        <s v="47071458" u="1"/>
        <s v="74295299" u="1"/>
        <s v="75423742" u="1"/>
        <s v="81084566" u="1"/>
        <s v="90110917" u="1"/>
        <s v="22498101" u="1"/>
        <s v="45352641" u="1"/>
        <s v="76990653" u="1"/>
        <s v="22518385" u="1"/>
        <s v="61927831" u="1"/>
        <s v="75517459" u="1"/>
        <s v="22405997" u="1"/>
        <s v="22520777" u="1"/>
        <s v="61445558" u="1"/>
        <s v="61566757" u="1"/>
        <s v="75924932" u="1"/>
        <s v="22418115" u="1"/>
        <s v="46501708" u="1"/>
        <s v="63082677" u="1"/>
        <s v="79086206" u="1"/>
        <s v="48755204" u="1"/>
        <s v="60240215" u="1"/>
        <s v="75458677" u="1"/>
        <s v="71843130" u="1"/>
        <s v="76036855" u="1"/>
        <s v="80826284" u="1"/>
        <s v="91619360" u="1"/>
        <s v="22409736" u="1"/>
        <s v="41277907" u="1"/>
        <s v="48808416" u="1"/>
        <s v="21279586" u="1"/>
        <s v="42737394" u="1"/>
        <s v="43355678" u="1"/>
        <s v="75136991" u="1"/>
        <s v="08089252" u="1"/>
        <s v="22985703" u="1"/>
        <s v="42391523" u="1"/>
        <s v="44337845" u="1"/>
        <s v="71318501" u="1"/>
        <s v="71586876" u="1"/>
        <s v="71698064" u="1"/>
        <s v="80445634" u="1"/>
        <s v="91622259" u="1"/>
        <s v="61674767" u="1"/>
        <s v="81115001" u="1"/>
        <s v="05363060" u="1"/>
        <s v="22450115" u="1"/>
        <s v="46866924" u="1"/>
        <s v="22998391" u="1"/>
        <s v="42489249" u="1"/>
        <s v="45465177" u="1"/>
        <s v="70213546" u="1"/>
        <s v="44977823" u="1"/>
        <s v="72986091" u="1"/>
        <s v="45381177" u="1"/>
        <s v="48077673" u="1"/>
        <s v="48633636" u="1"/>
        <s v="75448297" u="1"/>
        <s v="22500420" u="1"/>
        <s v="41658587" u="1"/>
        <s v="41252719" u="1"/>
        <s v="41425281" u="1"/>
        <s v="47960551" u="1"/>
        <s v="43251699" u="1"/>
        <s v="74562544" u="1"/>
        <s v="22458964" u="1"/>
        <s v="72699969" u="1"/>
        <s v="77026349" u="1"/>
        <s v="60491042" u="1"/>
        <s v="76528875" u="1"/>
        <s v="62052174" u="1"/>
        <s v="72299999" u="1"/>
        <s v="76276603" u="1"/>
        <s v="91222732" u="1"/>
        <s v="45865998" u="1"/>
        <s v="48037415" u="1"/>
        <s v="73460118" u="1"/>
        <s v="22402968" u="1"/>
        <s v="43588636" u="1"/>
        <s v="49029569" u="1"/>
        <s v="71919298" u="1"/>
        <s v="12443265" u="1"/>
        <s v="44020407" u="1"/>
        <s v="61032852" u="1"/>
        <s v="73534539" u="1"/>
        <s v="73686536" u="1"/>
        <s v="22518986" u="1"/>
        <s v="47582838" u="1"/>
        <s v="76439414" u="1"/>
        <s v="77222242" u="1"/>
        <s v="71456247" u="1"/>
        <s v="77791527" u="1"/>
        <s v="22432576" u="1"/>
        <s v="41660729" u="1"/>
        <s v="72025225" u="1"/>
        <s v="80000497" u="1"/>
        <s v="41813823" u="1"/>
        <s v="43240542" u="1"/>
        <s v="61962410" u="1"/>
        <s v="22475383" u="1"/>
        <s v="47551239" u="1"/>
        <s v="46410708" u="1"/>
        <s v="22650976" u="1"/>
        <s v="75771530" u="1"/>
        <s v="22449524" u="1"/>
        <s v="22735906" u="1"/>
        <s v="40585813" u="1"/>
        <s v="42428525" u="1"/>
        <s v="42565714" u="1"/>
        <s v="71219078" u="1"/>
        <s v="73468166" u="1"/>
        <s v="76862474" u="1"/>
        <s v="22860565" u="1"/>
        <s v="44997882" u="1"/>
        <s v="48119856" u="1"/>
        <s v="75959657" u="1"/>
        <s v="22450996" u="1"/>
        <s v="44987482" u="1"/>
        <s v="71610543" u="1"/>
        <s v="09729051" u="1"/>
        <s v="22520307" u="1"/>
        <s v="48466634" u="1"/>
        <s v="79157510" u="1"/>
        <s v="74633926" u="1"/>
        <s v="22471114" u="1"/>
        <s v="76908626" u="1"/>
        <s v="22489542" u="1"/>
        <s v="22883914" u="1"/>
        <s v="22500210" u="1"/>
        <s v="42650926" u="1"/>
        <s v="43964550" u="1"/>
        <s v="44463234" u="1"/>
        <s v="71403783" u="1"/>
        <s v="75153829" u="1"/>
        <s v="22449554" u="1"/>
        <s v="22702620" u="1"/>
        <s v="45484597" u="1"/>
        <s v="70209375" u="1"/>
        <s v="91808209" u="1"/>
        <s v="22520337" u="1"/>
        <s v="43402994" u="1"/>
        <s v="44802838" u="1"/>
        <s v="46699962" u="1"/>
        <s v="61627519" u="1"/>
        <s v="41109642" u="1"/>
        <s v="44463254" u="1"/>
        <s v="44708456" u="1"/>
        <s v="45745799" u="1"/>
        <s v="72641245" u="1"/>
        <s v="78494973" u="1"/>
        <s v="22465564" u="1"/>
        <s v="42967343" u="1"/>
        <s v="42974944" u="1"/>
        <s v="22410650" u="1"/>
        <s v="22502650" u="1"/>
        <s v="23007753" u="1"/>
        <s v="75660619" u="1"/>
        <s v="76406276" u="1"/>
        <s v="62413977" u="1"/>
        <s v="80467072" u="1"/>
        <s v="72320066" u="1"/>
        <s v="22964344" u="1"/>
        <s v="40828665" u="1"/>
        <s v="44899261" u="1"/>
        <s v="71647530" u="1"/>
        <s v="82132996" u="1"/>
        <s v="22403870" u="1"/>
        <s v="22508907" u="1"/>
        <s v="43637531" u="1"/>
        <s v="48277213" u="1"/>
        <s v="40245895" u="1"/>
        <s v="76271204" u="1"/>
        <s v="91852110" u="1"/>
        <s v="22484904" u="1"/>
        <s v="44618606" u="1"/>
        <s v="60011417" u="1"/>
        <s v="22443986" u="1"/>
        <s v="42602978" u="1"/>
        <s v="47967838" u="1"/>
        <s v="74605707" u="1"/>
        <s v="00040817" u="1"/>
        <s v="00170405" u="1"/>
        <s v="22718786" u="1"/>
        <s v="75347360" u="1"/>
        <s v="77381650" u="1"/>
        <s v="22428926" u="1"/>
        <s v="22464104" u="1"/>
        <s v="43360341" u="1"/>
        <s v="45070661" u="1"/>
        <s v="46551706" u="1"/>
        <s v="23157478" u="1"/>
        <s v="71825131" u="1"/>
        <s v="72089041" u="1"/>
        <s v="22504107" u="1"/>
        <s v="41039280" u="1"/>
        <s v="42585513" u="1"/>
        <s v="44510780" u="1"/>
        <s v="48084033" u="1"/>
        <s v="22482794" u="1"/>
        <s v="73530242" u="1"/>
        <s v="22420107" u="1"/>
        <s v="22497322" u="1"/>
        <s v="71966447" u="1"/>
        <s v="75748668" u="1"/>
        <s v="43032903" u="1"/>
        <s v="22434526" u="1"/>
        <s v="76701087" u="1"/>
        <s v="77143389" u="1"/>
        <s v="71831542" u="1"/>
        <s v="73530252" u="1"/>
        <s v="76507236" u="1"/>
        <s v="27246381" u="1"/>
        <s v="45238519" u="1"/>
        <s v="46591724" u="1"/>
        <s v="47193207" u="1"/>
        <s v="48098462" u="1"/>
        <s v="40790283" u="1"/>
        <s v="72814216" u="1"/>
        <s v="81029831" u="1"/>
        <s v="40938014" u="1"/>
        <s v="43574770" u="1"/>
        <s v="45369317" u="1"/>
        <s v="47240172" u="1"/>
        <s v="47822553" u="1"/>
        <s v="71868066" u="1"/>
        <s v="71930342" u="1"/>
        <s v="76208466" u="1"/>
        <s v="43513573" u="1"/>
        <s v="71216099" u="1"/>
        <s v="91012723" u="1"/>
        <s v="43244499" u="1"/>
        <s v="22708136" u="1"/>
        <s v="45291890" u="1"/>
        <s v="46042566" u="1"/>
        <s v="47789206" u="1"/>
        <s v="47822563" u="1"/>
        <s v="43514503" u="1"/>
        <s v="81217021" u="1"/>
        <s v="22402548" u="1"/>
        <s v="22431747" u="1"/>
        <s v="41559928" u="1"/>
        <s v="45579727" u="1"/>
        <s v="80386462" u="1"/>
        <s v="49007443" u="1"/>
        <s v="75445629" u="1"/>
        <s v="90806546" u="1"/>
        <s v="000235946" u="1"/>
        <s v="22436966" u="1"/>
        <s v="22494553" u="1"/>
        <s v="22517356" u="1"/>
        <s v="43679827" u="1"/>
        <s v="71919301" u="1"/>
        <s v="22499069" u="1"/>
        <s v="41152221" u="1"/>
        <s v="43352922" u="1"/>
        <s v="45060832" u="1"/>
        <s v="76222066" u="1"/>
        <s v="77431292" u="1"/>
        <s v="22402558" u="1"/>
        <s v="22505357" u="1"/>
        <s v="61088556" u="1"/>
        <s v="45528021" u="1"/>
        <s v="45583197" u="1"/>
        <s v="72553054" u="1"/>
        <s v="77227149" u="1"/>
        <s v="63250029" u="1"/>
        <s v="75958828" u="1"/>
        <s v="00074484" u="1"/>
        <s v="22444165" u="1"/>
        <s v="41137559" u="1"/>
        <s v="48564875" u="1"/>
        <s v="72266814" u="1"/>
        <s v="48702350" u="1"/>
        <s v="76669683" u="1"/>
        <s v="22735766" u="1"/>
        <s v="72120407" u="1"/>
        <s v="79990087" u="1"/>
        <s v="22469914" u="1"/>
        <s v="22704860" u="1"/>
        <s v="40204207" u="1"/>
        <s v="43964498" u="1"/>
        <s v="48739685" u="1"/>
        <s v="75851111" u="1"/>
        <s v="76228225" u="1"/>
        <s v="80449824" u="1"/>
        <s v="91460849" u="1"/>
        <s v="41455148" u="1"/>
        <s v="60795472" u="1"/>
        <s v="73603233" u="1"/>
        <s v="90051525" u="1"/>
        <s v="44626406" u="1"/>
        <s v="71565858" u="1"/>
        <s v="22513800" u="1"/>
        <s v="45575758" u="1"/>
        <s v="73503243" u="1"/>
        <s v="80515696" u="1"/>
        <s v="22707507" u="1"/>
        <s v="41719041" u="1"/>
        <s v="73252569" u="1"/>
        <s v="72120427" u="1"/>
        <s v="77809452" u="1"/>
        <s v="44626416" u="1"/>
        <s v="45093908" u="1"/>
        <s v="46600709" u="1"/>
        <s v="44584293" u="1"/>
        <s v="71806953" u="1"/>
        <s v="74387943" u="1"/>
        <s v="22659524" u="1"/>
        <s v="60095242" u="1"/>
        <s v="23092077" u="1"/>
        <s v="42947995" u="1"/>
        <s v="AU541679" u="1"/>
        <s v="46129966" u="1"/>
        <s v="46600719" u="1"/>
        <s v="73022082" u="1"/>
        <s v="22488743" u="1"/>
        <s v="61828461" u="1"/>
        <s v="73809672" u="1"/>
        <s v="45703664" u="1"/>
        <s v="47813964" u="1"/>
        <s v="62500328" u="1"/>
        <s v="80246254" u="1"/>
        <s v="22970585" u="1"/>
        <s v="73828471" u="1"/>
        <s v="61811253" u="1"/>
        <s v="75849688" u="1"/>
        <s v="43738689" u="1"/>
        <s v="74328365" u="1"/>
        <s v="22425146" u="1"/>
        <s v="22450336" u="1"/>
        <s v="07639712" u="1"/>
        <s v="72176473" u="1"/>
        <s v="22877133" u="1"/>
        <s v="63413593" u="1"/>
        <s v="01014023" u="1"/>
        <s v="47375320" u="1"/>
        <s v="22481144" u="1"/>
        <s v="77746411" u="1"/>
        <s v="78104880" u="1"/>
        <s v="81475327" u="1"/>
        <s v="04017407" u="1"/>
        <s v="10870325" u="1"/>
        <s v="70499371" u="1"/>
        <s v="77136149" u="1"/>
        <s v="09467739" u="1"/>
        <s v="22521958" u="1"/>
        <s v="47766390" u="1"/>
        <s v="75608122" u="1"/>
        <s v="09494420" u="1"/>
        <s v="10558364" u="1"/>
        <s v="92233886" u="1"/>
        <s v="22405978" u="1"/>
        <s v="73587136" u="1"/>
        <s v="29587137" u="1"/>
        <s v="40245485" u="1"/>
        <s v="42148194" u="1"/>
        <s v="75956110" u="1"/>
        <s v="04030500" u="1"/>
        <s v="22485173" u="1"/>
        <s v="22973144" u="1"/>
        <s v="44631667" u="1"/>
        <s v="71627131" u="1"/>
        <s v="22498102" u="1"/>
        <s v="25854011" u="1"/>
        <s v="47776530" u="1"/>
        <s v="80019235" u="1"/>
        <s v="91946228" u="1"/>
        <s v="44496893" u="1"/>
        <s v="60466894" u="1"/>
        <s v="47045772" u="1"/>
        <s v="71054879" u="1"/>
        <s v="90800768" u="1"/>
        <s v="22740767" u="1"/>
        <s v="40882664" u="1"/>
        <s v="72203017" u="1"/>
        <s v="75968940" u="1"/>
        <s v="74401200" u="1"/>
        <s v="22747585" u="1"/>
        <s v="44463695" u="1"/>
        <s v="44634486" u="1"/>
        <s v="40023637" u="1"/>
        <s v="71658057" u="1"/>
        <s v="73036109" u="1"/>
        <s v="22430918" u="1"/>
        <s v="40109246" u="1"/>
        <s v="44794203" u="1"/>
        <s v="45213874" u="1"/>
        <s v="80075243" u="1"/>
        <s v="22501188" u="1"/>
        <s v="43997246" u="1"/>
        <s v="71303163" u="1"/>
        <s v="75458688" u="1"/>
        <s v="40763084" u="1"/>
        <s v="41961339" u="1"/>
        <s v="22434937" u="1"/>
        <s v="22449745" u="1"/>
        <s v="23168590" u="1"/>
        <s v="48877624" u="1"/>
        <s v="73306403" u="1"/>
        <s v="75695066" u="1"/>
        <s v="70181544" u="1"/>
        <s v="00902170" u="1"/>
        <s v="22749735" u="1"/>
        <s v="42777934" u="1"/>
        <s v="44935416" u="1"/>
        <s v="60491023" u="1"/>
        <s v="22721610" u="1"/>
        <s v="78702328" u="1"/>
        <s v="43376790" u="1"/>
        <s v="60580224" u="1"/>
        <s v="91819902" u="1"/>
        <s v="40600721" u="1"/>
        <s v="41656989" u="1"/>
        <s v="44512530" u="1"/>
        <s v="45433603" u="1"/>
        <s v="61695987" u="1"/>
        <s v="73668918" u="1"/>
        <s v="74462545" u="1"/>
        <s v="22451336" u="1"/>
        <s v="22521630" u="1"/>
        <s v="47324313" u="1"/>
        <s v="70328365" u="1"/>
        <s v="74854535" u="1"/>
        <s v="76388062" u="1"/>
        <s v="22418967" u="1"/>
        <s v="41758200" u="1"/>
        <s v="43154121" u="1"/>
        <s v="43330914" u="1"/>
        <s v="70796342" u="1"/>
        <s v="71499025" u="1"/>
        <s v="76284874" u="1"/>
        <s v="22996533" u="1"/>
        <s v="61804273" u="1"/>
        <s v="62684954" u="1"/>
        <s v="74162575" u="1"/>
        <s v="75278447" u="1"/>
        <s v="22450146" u="1"/>
        <s v="42967544" u="1"/>
        <s v="47839219" u="1"/>
        <s v="79770489" u="1"/>
        <s v="80154885" u="1"/>
        <s v="42966344" u="1"/>
        <s v="43845009" u="1"/>
        <s v="74211670" u="1"/>
        <s v="76060606" u="1"/>
        <s v="40337806" u="1"/>
        <s v="40422467" u="1"/>
        <s v="71957310" u="1"/>
        <s v="74356184" u="1"/>
        <s v="76204898" u="1"/>
        <s v="81271030" u="1"/>
        <s v="22411368" u="1"/>
        <s v="42481975" u="1"/>
        <s v="72444806" u="1"/>
        <s v="91221543" u="1"/>
        <s v="77090358" u="1"/>
        <s v="22423377" u="1"/>
        <s v="72368013" u="1"/>
        <s v="22403909" u="1"/>
        <s v="22421670" u="1"/>
        <s v="22985764" u="1"/>
        <s v="43957028" u="1"/>
        <s v="73536041" u="1"/>
        <s v="22411270" u="1"/>
        <s v="22488313" u="1"/>
        <s v="22509517" u="1"/>
        <s v="22518717" u="1"/>
        <s v="22701661" u="1"/>
        <s v="75959648" u="1"/>
        <s v="78995573" u="1"/>
        <s v="04011098" u="1"/>
        <s v="22519396" u="1"/>
        <s v="44673074" u="1"/>
        <s v="72627616" u="1"/>
        <s v="73663641" u="1"/>
        <s v="00176224" u="1"/>
        <s v="04059645" u="1"/>
        <s v="22470706" u="1"/>
        <s v="79970229" u="1"/>
        <s v="23168901" u="1"/>
        <s v="74365935" u="1"/>
        <s v="04009247" u="1"/>
        <s v="40160626" u="1"/>
        <s v="46548325" u="1"/>
        <s v="71959858" u="1"/>
        <s v="77337179" u="1"/>
        <s v="79469888" u="1"/>
        <s v="22502999" u="1"/>
        <s v="60733486" u="1"/>
        <s v="72786413" u="1"/>
        <s v="75119592" u="1"/>
        <s v="22472315" u="1"/>
        <s v="47084100" u="1"/>
        <s v="22491925" u="1"/>
        <s v="46766725" u="1"/>
        <s v="77498386" u="1"/>
        <s v="23149311" u="1"/>
        <s v="71562561" u="1"/>
        <s v="40756625" u="1"/>
        <s v="43448409" u="1"/>
        <s v="44008467" u="1"/>
        <s v="74900601" u="1"/>
        <s v="22992584" u="1"/>
        <s v="47698887" u="1"/>
        <s v="61163799" u="1"/>
        <s v="78750116" u="1"/>
        <s v="22420328" u="1"/>
        <s v="22435947" u="1"/>
        <s v="22491935" u="1"/>
        <s v="44474845" u="1"/>
        <s v="48074665" u="1"/>
        <s v="04012751" u="1"/>
        <s v="21075010" u="1"/>
        <s v="43969878" u="1"/>
        <s v="71900144" u="1"/>
        <s v="42565745" u="1"/>
        <s v="48646646" u="1"/>
        <s v="63445712" u="1"/>
        <s v="77482919" u="1"/>
        <s v="42302959" u="1"/>
        <s v="42603338" u="1"/>
        <s v="61020093" u="1"/>
        <s v="72400741" u="1"/>
        <s v="77667598" u="1"/>
        <s v="78202050" u="1"/>
        <s v="71740973" u="1"/>
        <s v="80015887" u="1"/>
        <s v="45380599" u="1"/>
        <s v="46613440" u="1"/>
        <s v="48006408" u="1"/>
        <s v="43298847" u="1"/>
        <s v="22512240" u="1"/>
        <s v="76430257" u="1"/>
        <s v="22728356" u="1"/>
        <s v="40264675" u="1"/>
        <s v="41606013" u="1"/>
        <s v="75992608" u="1"/>
        <s v="04017710" u="1"/>
        <s v="47083859" u="1"/>
        <s v="71572721" u="1"/>
        <s v="73303434" u="1"/>
        <s v="22459705" u="1"/>
        <s v="091820482" u="1"/>
        <s v="25858529" u="1"/>
        <s v="43910174" u="1"/>
        <s v="46583975" u="1"/>
        <s v="73805013" u="1"/>
        <s v="06116518" u="1"/>
        <s v="48912951" u="1"/>
        <s v="63685730" u="1"/>
        <s v="76965054" u="1"/>
        <s v="22710759" u="1"/>
        <s v="22987964" u="1"/>
        <s v="22407998" u="1"/>
        <s v="80040827" u="1"/>
        <s v="22437596" u="1"/>
        <s v="22468394" u="1"/>
        <s v="43184468" u="1"/>
        <s v="48422300" u="1"/>
        <s v="72701160" u="1"/>
        <s v="22505480" u="1"/>
        <s v="40214017" u="1"/>
        <s v="42355926" u="1"/>
        <s v="47641333" u="1"/>
        <s v="80016847" u="1"/>
        <s v="42602989" u="1"/>
        <s v="72377834" u="1"/>
        <s v="22403891" u="1"/>
        <s v="22463716" u="1"/>
        <s v="22520909" u="1"/>
        <s v="61861021" u="1"/>
        <s v="80006447" u="1"/>
        <s v="22471185" u="1"/>
        <s v="40715487" u="1"/>
        <s v="73600645" u="1"/>
        <s v="22701471" u="1"/>
        <s v="23167781" u="1"/>
        <s v="22404010" u="1"/>
        <s v="71913133" u="1"/>
        <s v="74322127" u="1"/>
        <s v="22425327" u="1"/>
        <s v="22432117" u="1"/>
        <s v="22449335" u="1"/>
        <s v="22506528" u="1"/>
        <s v="22519737" u="1"/>
        <s v="40273635" u="1"/>
        <s v="48084044" u="1"/>
        <s v="60481014" u="1"/>
        <s v="77084490" u="1"/>
        <s v="77334883" u="1"/>
        <s v="46018567" u="1"/>
        <s v="48708027" u="1"/>
        <s v="72153856" u="1"/>
        <s v="78227967" u="1"/>
        <s v="46509347" u="1"/>
        <s v="46992104" u="1"/>
        <s v="71660059" u="1"/>
        <s v="72383444" u="1"/>
        <s v="74602939" u="1"/>
        <s v="22521328" u="1"/>
        <s v="44533437" u="1"/>
        <s v="48353246" u="1"/>
        <s v="47128733" u="1"/>
        <s v="48124760" u="1"/>
        <s v="61180799" u="1"/>
        <s v="04057876" u="1"/>
        <s v="04068675" u="1"/>
        <s v="46509357" u="1"/>
        <s v="22511631" u="1"/>
        <s v="22864936" u="1"/>
        <s v="47096848" u="1"/>
        <s v="47621374" u="1"/>
        <s v="70766344" u="1"/>
        <s v="04053877" u="1"/>
        <s v="22436156" u="1"/>
        <s v="22519767" u="1"/>
        <s v="46194574" u="1"/>
        <s v="46787754" u="1"/>
        <s v="46910529" u="1"/>
        <s v="78803841" u="1"/>
        <s v="43964479" u="1"/>
        <s v="62113670" u="1"/>
        <s v="76402869" u="1"/>
        <s v="77682719" u="1"/>
        <s v="22488974" u="1"/>
        <s v="22493354" u="1"/>
        <s v="61275338" u="1"/>
        <s v="80687663" u="1"/>
        <s v="22512040" u="1"/>
        <s v="47726313" u="1"/>
        <s v="70906347" u="1"/>
        <s v="72160676" u="1"/>
        <s v="74658164" u="1"/>
        <s v="81155441" u="1"/>
        <s v="22429376" u="1"/>
        <s v="22964135" u="1"/>
        <s v="08004209" u="1"/>
        <s v="43459741" u="1"/>
        <s v="73075358" u="1"/>
        <s v="22509377" u="1"/>
        <s v="22965345" u="1"/>
        <s v="48526477" u="1"/>
        <s v="61776528" u="1"/>
        <s v="27749732" u="1"/>
        <s v="43974088" u="1"/>
        <s v="45272031" u="1"/>
        <s v="61020444" u="1"/>
        <s v="90808977" u="1"/>
        <s v="22999763" u="1"/>
        <s v="40426887" u="1"/>
        <s v="43879838" u="1"/>
        <s v="46725367" u="1"/>
        <s v="72106017" u="1"/>
        <s v="74278724" u="1"/>
        <s v="47772722" u="1"/>
        <s v="22426587" u="1"/>
        <s v="22501369" u="1"/>
        <s v="22709377" u="1"/>
        <s v="44407087" u="1"/>
        <s v="46109830" u="1"/>
        <s v="47911795" u="1"/>
        <s v="22497103" u="1"/>
        <s v="22501261" u="1"/>
        <s v="61828432" u="1"/>
        <s v="44432700" u="1"/>
        <s v="22449115" u="1"/>
        <s v="70104420" u="1"/>
        <s v="75064479" u="1"/>
        <s v="16016438" u="1"/>
        <s v="22736987" u="1"/>
        <s v="71648551" u="1"/>
        <s v="90520708" u="1"/>
        <s v="09092261" u="1"/>
        <s v="44825900" u="1"/>
        <s v="71344562" u="1"/>
        <s v="76063846" u="1"/>
        <s v="76283835" u="1"/>
        <s v="76371015" u="1"/>
        <s v="76591004" u="1"/>
        <s v="22502309" u="1"/>
        <s v="22410201" u="1"/>
        <s v="22521388" u="1"/>
        <s v="22734587" u="1"/>
        <s v="44417930" u="1"/>
        <s v="45397377" u="1"/>
        <s v="22420891" u="1"/>
        <s v="60389643" u="1"/>
        <s v="62800471" u="1"/>
        <s v="77418683" u="1"/>
        <s v="79232173" u="1"/>
        <s v="22421290" u="1"/>
        <s v="44484024" u="1"/>
        <s v="71693868" u="1"/>
        <s v="75119723" u="1"/>
        <s v="60113540" u="1"/>
        <s v="61375801" u="1"/>
        <s v="62730187" u="1"/>
        <s v="72097663" u="1"/>
        <s v="73022083" u="1"/>
        <s v="76594634" u="1"/>
        <s v="22530318" u="1"/>
        <s v="42704290" u="1"/>
        <s v="44500019" u="1"/>
        <s v="72650296" u="1"/>
        <s v="47064099" u="1"/>
        <s v="79122594" u="1"/>
        <s v="Nro Documento" u="1"/>
        <s v="22700892" u="1"/>
        <s v="22403431" u="1"/>
        <s v="71222183" u="1"/>
        <s v="72912418" u="1"/>
        <s v="07519183" u="1"/>
        <s v="22419557" u="1"/>
        <s v="43012725" u="1"/>
        <s v="48610932" u="1"/>
        <s v="71869608" u="1"/>
        <s v="72506858" u="1"/>
        <s v="80713730" u="1"/>
        <s v="22450337" u="1"/>
        <s v="22649145" u="1"/>
        <s v="41529492" u="1"/>
        <s v="45952052" u="1"/>
        <s v="47596790" u="1"/>
        <s v="72125677" u="1"/>
        <s v="72178884" u="1"/>
        <s v="72466865" u="1"/>
        <s v="75547019" u="1"/>
        <s v="09889480" u="1"/>
        <s v="62080365" u="1"/>
        <s v="60097403" u="1"/>
        <s v="74728356" u="1"/>
        <s v="42749355" u="1"/>
        <s v="22502241" u="1"/>
        <s v="42521240" u="1"/>
        <s v="71057659" u="1"/>
        <s v="01186138" u="1"/>
        <s v="44337807" u="1"/>
        <s v="72107710" u="1"/>
        <s v="75531724" u="1"/>
        <s v="41019663" u="1"/>
        <s v="74211989" u="1"/>
        <s v="75169468" u="1"/>
        <s v="42353376" u="1"/>
        <s v="92041617" u="1"/>
        <s v="22402261" u="1"/>
        <s v="41216043" u="1"/>
        <s v="71658038" u="1"/>
        <s v="22412779" u="1"/>
        <s v="22449185" u="1"/>
        <s v="22894354" u="1"/>
        <s v="62151997" u="1"/>
        <s v="91925723" u="1"/>
        <s v="09413235" u="1"/>
        <s v="42446306" u="1"/>
        <s v="45532634" u="1"/>
        <s v="48204591" u="1"/>
        <s v="72772465" u="1"/>
        <s v="75891829" u="1"/>
        <s v="76600269" u="1"/>
        <s v="81114864" u="1"/>
        <s v="78929907" u="1"/>
        <s v="SD-N0120210" u="1"/>
        <s v="42005128" u="1"/>
        <s v="70210188" u="1"/>
        <s v="72107730" u="1"/>
        <s v="72579293" u="1"/>
        <s v="76541900" u="1"/>
        <s v="22425187" u="1"/>
        <s v="22429196" u="1"/>
        <s v="74342517" u="1"/>
        <s v="22476515" u="1"/>
        <s v="41714434" u="1"/>
        <s v="48020429" u="1"/>
        <s v="62131728" u="1"/>
        <s v="42766585" u="1"/>
        <s v="75334563" u="1"/>
        <s v="76505218" u="1"/>
        <s v="76868815" u="1"/>
        <s v="22402281" u="1"/>
        <s v="42221929" u="1"/>
        <s v="63020164" u="1"/>
        <s v="72847005" u="1"/>
        <s v="00046036" u="1"/>
        <s v="22436527" u="1"/>
        <s v="22458936" u="1"/>
        <s v="44486224" u="1"/>
        <s v="46109758" u="1"/>
        <s v="76929216" u="1"/>
        <s v="73039622" u="1"/>
        <s v="76069264" u="1"/>
        <s v="22438136" u="1"/>
        <s v="22449746" u="1"/>
        <s v="22894104" u="1"/>
        <s v="42723690" u="1"/>
        <s v="43646362" u="1"/>
        <s v="61311875" u="1"/>
        <s v="09385802" u="1"/>
        <s v="61695978" u="1"/>
        <s v="81173799" u="1"/>
        <s v="22466946" u="1"/>
        <s v="75359098" u="1"/>
        <s v="76620721" u="1"/>
        <s v="75601365" u="1"/>
        <s v="77090491" u="1"/>
        <s v="22409758" u="1"/>
        <s v="22894925" u="1"/>
        <s v="41181109" u="1"/>
        <s v="44592635" u="1"/>
        <s v="62940918" u="1"/>
        <s v="77201816" u="1"/>
        <s v="22513631" u="1"/>
        <s v="41071412" u="1"/>
        <s v="22428557" u="1"/>
        <s v="22482135" u="1"/>
        <s v="80070055" u="1"/>
        <s v="80089683" u="1"/>
        <s v="80108477" u="1"/>
        <s v="22503231" u="1"/>
        <s v="43934363" u="1"/>
        <s v="47398838" u="1"/>
        <s v="71568110" u="1"/>
        <s v="47628313" u="1"/>
        <s v="77093949" u="1"/>
        <s v="91766991" u="1"/>
        <s v="45795480" u="1"/>
        <s v="73768398" u="1"/>
        <s v="91857088" u="1"/>
        <s v="44203361" u="1"/>
        <s v="45733604" u="1"/>
        <s v="07967782" u="1"/>
        <s v="22746146" u="1"/>
        <s v="60261466" u="1"/>
        <s v="61898517" u="1"/>
        <s v="41020635" u="1"/>
        <s v="04053900" u="1"/>
        <s v="22402159" u="1"/>
        <s v="45991471" u="1"/>
        <s v="62112989" u="1"/>
        <s v="22411251" u="1"/>
        <s v="22707250" u="1"/>
        <s v="40500752" u="1"/>
        <s v="71339049" u="1"/>
        <s v="72461466" u="1"/>
        <s v="22434978" u="1"/>
        <s v="80064495" u="1"/>
        <s v="90220470" u="1"/>
        <s v="91279960" u="1"/>
        <s v="41914204" u="1"/>
        <s v="22480566" u="1"/>
        <s v="48090896" u="1"/>
        <s v="78079334" u="1"/>
        <s v="41500626" u="1"/>
        <s v="46618708" u="1"/>
        <s v="48483806" u="1"/>
        <s v="60408990" u="1"/>
        <s v="76732067" u="1"/>
        <s v="22659385" u="1"/>
        <s v="42718800" u="1"/>
        <s v="43911595" u="1"/>
        <s v="22507919" u="1"/>
        <s v="76676084" u="1"/>
        <s v="75771532" u="1"/>
        <s v="75913124" u="1"/>
        <s v="22449526" u="1"/>
        <s v="22406198" u="1"/>
        <s v="22411389" u="1"/>
        <s v="74365936" u="1"/>
        <s v="05289909" u="1"/>
        <s v="22400482" u="1"/>
        <s v="22419938" u="1"/>
        <s v="23019994" u="1"/>
        <s v="42270116" u="1"/>
        <s v="73580149" u="1"/>
        <s v="06735400" u="1"/>
        <s v="22658195" u="1"/>
        <s v="06277946" u="1"/>
        <s v="22432318" u="1"/>
        <s v="22511109" u="1"/>
        <s v="46570717" u="1"/>
        <s v="77468789" u="1"/>
        <s v="22502612" u="1"/>
        <s v="22503291" u="1"/>
        <s v="77288410" u="1"/>
        <s v="22410199" u="1"/>
        <s v="40814100" u="1"/>
        <s v="44009560" u="1"/>
        <s v="45599800" u="1"/>
        <s v="79504575" u="1"/>
        <s v="80504120" u="1"/>
        <s v="22883105" u="1"/>
        <s v="45118093" u="1"/>
        <s v="04000743" u="1"/>
        <s v="32037667" u="1"/>
        <s v="47658079" u="1"/>
        <s v="70893314" u="1"/>
        <s v="75257019" u="1"/>
        <s v="09922245" u="1"/>
        <s v="22486745" u="1"/>
        <s v="45601666" u="1"/>
        <s v="63420775" u="1"/>
        <s v="73757379" u="1"/>
        <s v="44009570" u="1"/>
        <s v="72117267" u="1"/>
        <s v="76209067" u="1"/>
        <s v="22519958" u="1"/>
        <s v="40778234" u="1"/>
        <s v="42055366" u="1"/>
        <s v="42080556" u="1"/>
        <s v="43190009" u="1"/>
        <s v="45930855" u="1"/>
        <s v="22504231" u="1"/>
        <s v="22413549" u="1"/>
        <s v="80447055" u="1"/>
        <s v="22406651" u="1"/>
        <s v="43074732" u="1"/>
        <s v="46940210" u="1"/>
        <s v="92099082" u="1"/>
        <s v="22449566" u="1"/>
        <s v="48008288" u="1"/>
        <s v="71537923" u="1"/>
        <s v="73701275" u="1"/>
        <s v="76014701" u="1"/>
        <s v="04081266" u="1"/>
        <s v="10441440" u="1"/>
        <s v="22448366" u="1"/>
        <s v="22491145" u="1"/>
        <s v="41881061" u="1"/>
        <s v="48715048" u="1"/>
        <s v="73756612" u="1"/>
        <s v="22431040" u="1"/>
        <s v="22514651" u="1"/>
        <s v="42119918" u="1"/>
        <s v="45612205" u="1"/>
        <s v="61275431" u="1"/>
        <s v="15608725" u="1"/>
        <s v="22470757" u="1"/>
        <s v="44624458" u="1"/>
        <s v="76188414" u="1"/>
        <s v="42021789" u="1"/>
        <s v="43694018" u="1"/>
        <s v="71721104" u="1"/>
        <s v="22400252" u="1"/>
        <s v="43087150" u="1"/>
        <s v="22520359" u="1"/>
        <s v="73425033" u="1"/>
        <s v="80419897" u="1"/>
        <s v="22751850" u="1"/>
        <s v="40613761" u="1"/>
        <s v="46464907" u="1"/>
        <s v="71565239" u="1"/>
        <s v="74352787" u="1"/>
        <s v="75486248" u="1"/>
        <s v="92773465" u="1"/>
        <s v="22871146" u="1"/>
        <s v="41098978" u="1"/>
        <s v="74479314" u="1"/>
        <s v="04041008" u="1"/>
        <s v="04052618" u="1"/>
        <s v="42814050" u="1"/>
        <s v="72252086" u="1"/>
        <s v="22450778" u="1"/>
        <s v="60889273" u="1"/>
        <s v="70522470" u="1"/>
        <s v="22494505" u="1"/>
        <s v="43909534" u="1"/>
        <s v="72628897" u="1"/>
        <s v="81084871" u="1"/>
        <s v="81406454" u="1"/>
        <s v="16155427" u="1"/>
        <s v="70121929" u="1"/>
        <s v="72424790" u="1"/>
        <s v="60242217" u="1"/>
        <s v="75357069" u="1"/>
        <s v="91091068" u="1"/>
        <s v="22435610" u="1"/>
        <s v="22753577" u="1"/>
        <s v="10411602" u="1"/>
        <s v="73106805" u="1"/>
        <s v="74594394" u="1"/>
        <s v="80260827" u="1"/>
        <s v="72293835" u="1"/>
        <s v="76468435" u="1"/>
        <s v="22518528" u="1"/>
        <s v="44928207" u="1"/>
        <s v="73678368" u="1"/>
        <s v="79382069" u="1"/>
        <s v="40813078" u="1"/>
        <s v="78674726" u="1"/>
        <s v="22434528" u="1"/>
        <s v="22515090" u="1"/>
        <s v="23005385" u="1"/>
        <s v="40576425" u="1"/>
        <s v="70915400" u="1"/>
        <s v="81569909" u="1"/>
        <s v="00845487" u="1"/>
        <s v="22418430" u="1"/>
        <s v="22504011" u="1"/>
        <s v="22519630" u="1"/>
        <s v="22521599" u="1"/>
        <s v="46265346" u="1"/>
        <s v="72312531" u="1"/>
        <s v="74366956" u="1"/>
        <s v="91198427" u="1"/>
        <s v="22434538" u="1"/>
        <s v="43349592" u="1"/>
        <s v="43482772" u="1"/>
        <s v="46444137" u="1"/>
        <s v="61221074" u="1"/>
        <s v="77168221" u="1"/>
        <s v="70217157" u="1"/>
        <s v="22730519" u="1"/>
        <s v="74993194" u="1"/>
        <s v="22400833" u="1"/>
        <s v="22660820" u="1"/>
        <s v="40882295" u="1"/>
        <s v="43597300" u="1"/>
        <s v="71302385" u="1"/>
        <s v="22485345" u="1"/>
        <s v="22492946" u="1"/>
        <s v="22715739" u="1"/>
        <s v="40714839" u="1"/>
        <s v="45097338" u="1"/>
        <s v="46626548" u="1"/>
        <s v="22504842" u="1"/>
        <s v="22517240" u="1"/>
        <s v="25559412" u="1"/>
        <s v="48123561" u="1"/>
        <s v="71930354" u="1"/>
        <s v="42683135" u="1"/>
        <s v="73806805" u="1"/>
        <s v="23017945" u="1"/>
        <s v="77809694" u="1"/>
        <s v="73586821" u="1"/>
        <s v="43046543" u="1"/>
        <s v="71453192" u="1"/>
        <s v="42395975" u="1"/>
        <s v="80016898" u="1"/>
        <s v="80107300" u="1"/>
        <s v="44740130" u="1"/>
        <s v="60006991" u="1"/>
        <s v="74838967" u="1"/>
        <s v="92237286" u="1"/>
        <s v="00017288" u="1"/>
        <s v="00886445" u="1"/>
        <s v="62546166" u="1"/>
        <s v="80007310" u="1"/>
        <s v="41974602" u="1"/>
        <s v="49026254" u="1"/>
        <s v="92634467" u="1"/>
        <s v="22462567" u="1"/>
        <s v="22477375" u="1"/>
        <s v="48037720" u="1"/>
        <s v="72701752" u="1"/>
        <s v="76385405" u="1"/>
        <s v="40205581" u="1"/>
        <s v="71849029" u="1"/>
        <s v="71953182" u="1"/>
        <s v="22995755" u="1"/>
        <s v="43859732" u="1"/>
        <s v="46293105" u="1"/>
        <s v="73583339" u="1"/>
        <s v="73811495" u="1"/>
        <s v="22425801" u="1"/>
        <s v="71451333" u="1"/>
        <s v="22530461" u="1"/>
        <s v="46137127" u="1"/>
        <s v="61094979" u="1"/>
        <s v="72120419" u="1"/>
        <s v="73746032" u="1"/>
        <s v="79999740" u="1"/>
        <s v="04082827" u="1"/>
        <s v="71604545" u="1"/>
        <s v="76068245" u="1"/>
        <s v="76725408" u="1"/>
        <s v="41159071" u="1"/>
        <s v="43724945" u="1"/>
        <s v="90716718" u="1"/>
        <s v="22489124" u="1"/>
        <s v="43363763" u="1"/>
        <s v="43486561" u="1"/>
        <s v="45925234" u="1"/>
        <s v="80011439" u="1"/>
        <s v="22414211" u="1"/>
        <s v="23168502" u="1"/>
        <s v="48008551" u="1"/>
        <s v="22989104" u="1"/>
        <s v="43629363" u="1"/>
        <s v="00805702" u="1"/>
        <s v="61090179" u="1"/>
        <s v="71306174" u="1"/>
        <s v="42215749" u="1"/>
        <s v="22512199" u="1"/>
        <s v="22976185" u="1"/>
        <s v="46217851" u="1"/>
        <s v="40791005" u="1"/>
        <s v="48069876" u="1"/>
        <s v="08140131" u="1"/>
        <s v="46953810" u="1"/>
        <s v="63224915" u="1"/>
        <s v="63323705" u="1"/>
        <s v="71706975" u="1"/>
        <s v="43446583" u="1"/>
        <s v="77090412" u="1"/>
        <s v="22509959" u="1"/>
        <s v="43199638" u="1"/>
        <s v="22516641" u="1"/>
        <s v="74166776" u="1"/>
        <s v="76173466" u="1"/>
        <s v="22445147" u="1"/>
        <s v="22513139" u="1"/>
        <s v="47697991" u="1"/>
        <s v="48941190" u="1"/>
        <s v="22410232" u="1"/>
        <s v="79376029" u="1"/>
        <s v="45979509" u="1"/>
        <s v="46395565" u="1"/>
        <s v="47908785" u="1"/>
        <s v="72712331" u="1"/>
        <s v="92122971" u="1"/>
        <s v="41520806" u="1"/>
        <s v="44009180" u="1"/>
        <s v="46027480" u="1"/>
        <s v="72107701" u="1"/>
        <s v="74595154" u="1"/>
        <s v="04082877" u="1"/>
        <s v="06749557" u="1"/>
        <s v="22719558" u="1"/>
        <s v="42897344" u="1"/>
        <s v="60733648" u="1"/>
        <s v="43769922" u="1"/>
        <s v="60006899" u="1"/>
        <s v="22417060" u="1"/>
        <s v="42320051" u="1"/>
        <s v="42832030" u="1"/>
        <s v="44928750" u="1"/>
        <s v="70526978" u="1"/>
        <s v="29597539" u="1"/>
        <s v="23018965" u="1"/>
        <s v="73974081" u="1"/>
        <s v="22488785" u="1"/>
        <s v="22989965" u="1"/>
        <s v="44524879" u="1"/>
        <s v="44955657" u="1"/>
        <s v="79419554" u="1"/>
        <s v="77696138" u="1"/>
        <s v="90354386" u="1"/>
        <s v="44732058" u="1"/>
        <s v="60845667" u="1"/>
        <s v="77816024" u="1"/>
        <s v="41019674" u="1"/>
        <s v="41714425" u="1"/>
        <s v="22408799" u="1"/>
        <s v="44906469" u="1"/>
        <s v="61811295" u="1"/>
        <s v="74617308" u="1"/>
        <s v="77415655" u="1"/>
        <s v="22505882" u="1"/>
        <s v="22506389" u="1"/>
        <s v="22861968" u="1"/>
        <s v="48925068" u="1"/>
        <s v="22416519" u="1"/>
        <s v="42071527" u="1"/>
        <s v="81042874" u="1"/>
        <s v="90202822" u="1"/>
        <s v="08924269" u="1"/>
        <s v="10058947" u="1"/>
        <s v="44672076" u="1"/>
        <s v="61695959" u="1"/>
        <s v="78757396" u="1"/>
        <s v="22516411" u="1"/>
        <s v="22757186" u="1"/>
        <s v="70328337" u="1"/>
        <s v="76418438" u="1"/>
        <s v="76698424" u="1"/>
        <s v="92341628" u="1"/>
        <s v="04080227" u="1"/>
        <s v="22423491" u="1"/>
        <s v="22429738" u="1"/>
        <s v="70978184" u="1"/>
        <s v="22515211" u="1"/>
        <s v="22963577" u="1"/>
        <s v="62313221" u="1"/>
        <s v="74084145" u="1"/>
        <s v="74428948" u="1"/>
        <s v="45746253" u="1"/>
        <s v="60095855" u="1"/>
        <s v="80218047" u="1"/>
        <s v="10361728" u="1"/>
        <s v="22416539" u="1"/>
        <s v="22427338" u="1"/>
        <s v="22470928" u="1"/>
        <s v="47390973" u="1"/>
        <s v="60287855" u="1"/>
        <s v="72752497" u="1"/>
        <s v="73598788" u="1"/>
        <s v="75137113" u="1"/>
        <s v="22506832" u="1"/>
        <s v="23092302" u="1"/>
        <s v="49026625" u="1"/>
        <s v="63234304" u="1"/>
        <s v="70688334" u="1"/>
        <s v="40522429" u="1"/>
        <s v="75136724" u="1"/>
        <s v="43609705" u="1"/>
        <s v="72287865" u="1"/>
        <s v="22737738" u="1"/>
        <s v="62052157" u="1"/>
        <s v="44622932" u="1"/>
        <s v="81251003" u="1"/>
        <s v="71892469" u="1"/>
        <s v="22505642" u="1"/>
        <s v="15288932" u="1"/>
        <s v="22416559" u="1"/>
        <s v="22450138" u="1"/>
        <s v="47587219" u="1"/>
        <s v="47981763" u="1"/>
        <s v="40936730" u="1"/>
        <s v="22462958" u="1"/>
        <s v="46380557" u="1"/>
        <s v="26729450" u="1"/>
        <s v="49027044" u="1"/>
        <s v="73991061" u="1"/>
        <s v="71568121" u="1"/>
        <s v="91936303" u="1"/>
        <s v="22515251" u="1"/>
        <s v="40872036" u="1"/>
        <s v="40944740" u="1"/>
        <s v="43969299" u="1"/>
        <s v="47463123" u="1"/>
        <s v="47600597" u="1"/>
        <s v="71300937" u="1"/>
        <s v="41484632" u="1"/>
        <s v="63061954" u="1"/>
        <s v="76372076" u="1"/>
        <s v="78877976" u="1"/>
        <s v="10506061" u="1"/>
        <s v="22499915" u="1"/>
        <s v="61684832" u="1"/>
        <s v="22467386" u="1"/>
        <s v="40244898" u="1"/>
        <s v="46253798" u="1"/>
        <s v="46317411" u="1"/>
        <s v="22520462" u="1"/>
        <s v="45042054" u="1"/>
        <s v="72882666" u="1"/>
        <s v="74613379" u="1"/>
        <s v="22408599" u="1"/>
        <s v="22423802" u="1"/>
        <s v="22675376" u="1"/>
        <s v="74237127" u="1"/>
        <s v="80503702" u="1"/>
        <s v="22437690" u="1"/>
        <s v="22509519" u="1"/>
        <s v="72637910" u="1"/>
        <s v="73999748" u="1"/>
        <s v="75892029" u="1"/>
        <s v="42882366" u="1"/>
        <s v="48939700" u="1"/>
        <s v="76443418" u="1"/>
        <s v="22432309" u="1"/>
        <s v="22449527" u="1"/>
        <s v="23153564" u="1"/>
        <s v="72811772" u="1"/>
        <s v="72321922" u="1"/>
        <s v="41288789" u="1"/>
        <s v="71610546" u="1"/>
        <s v="22508329" u="1"/>
        <s v="47372363" u="1"/>
        <s v="76041741" u="1"/>
        <s v="42006041" u="1"/>
        <s v="43698268" u="1"/>
        <s v="46327030" u="1"/>
        <s v="61196999" u="1"/>
        <s v="61699778" u="1"/>
        <s v="22468336" u="1"/>
        <s v="22471928" u="1"/>
        <s v="22511292" u="1"/>
        <s v="47695972" u="1"/>
        <s v="73600867" u="1"/>
        <s v="22709539" u="1"/>
        <s v="23176392" u="1"/>
        <s v="80467045" u="1"/>
        <s v="15763764" u="1"/>
        <s v="06945929" u="1"/>
        <s v="12303743" u="1"/>
        <s v="42187365" u="1"/>
        <s v="48842629" u="1"/>
        <s v="71649913" u="1"/>
        <s v="77245624" u="1"/>
        <s v="22407041" u="1"/>
        <s v="22965527" u="1"/>
        <s v="40366256" u="1"/>
        <s v="71879501" u="1"/>
        <s v="22431031" u="1"/>
        <s v="22503032" u="1"/>
        <s v="42340441" u="1"/>
        <s v="22469566" u="1"/>
        <s v="22494756" u="1"/>
        <s v="42262968" u="1"/>
        <s v="45758082" u="1"/>
        <s v="80108701" u="1"/>
        <s v="91060123" u="1"/>
        <s v="91354523" u="1"/>
        <s v="47396121" u="1"/>
        <s v="22888345" u="1"/>
        <s v="42597765" u="1"/>
        <s v="00089205" u="1"/>
        <s v="005245775" u="1"/>
        <s v="22494766" u="1"/>
        <s v="61632084" u="1"/>
        <s v="71300727" u="1"/>
        <s v="79993502" u="1"/>
        <s v="45723816" u="1"/>
        <s v="80084005" u="1"/>
        <s v="16719561" u="1"/>
        <s v="46416379" u="1"/>
        <s v="71572723" u="1"/>
        <s v="73784199" u="1"/>
        <s v="76428408" u="1"/>
        <s v="80026310" u="1"/>
        <s v="22448908" u="1"/>
        <s v="41601617" u="1"/>
        <s v="44137418" u="1"/>
        <s v="71568039" u="1"/>
        <s v="80021381" u="1"/>
        <s v="22418789" u="1"/>
        <s v="22861548" u="1"/>
        <s v="62313179" u="1"/>
        <s v="40617771" u="1"/>
        <s v="44303172" u="1"/>
        <s v="72326911" u="1"/>
        <s v="22473577" u="1"/>
        <s v="46663978" u="1"/>
        <s v="76914151" u="1"/>
        <s v="42443270" u="1"/>
        <s v="45715836" u="1"/>
        <s v="22407189" u="1"/>
        <s v="40282286" u="1"/>
        <s v="44798885" u="1"/>
        <s v="22434681" u="1"/>
        <s v="44303182" u="1"/>
        <s v="47998531" u="1"/>
        <s v="74390386" u="1"/>
        <s v="74444798" u="1"/>
        <s v="76860668" u="1"/>
        <s v="90759996" u="1"/>
        <s v="22651168" u="1"/>
        <s v="48208732" u="1"/>
        <s v="10532379" u="1"/>
        <s v="22435719" u="1"/>
        <s v="42023129" u="1"/>
        <s v="72150921" u="1"/>
        <s v="22735178" u="1"/>
        <s v="77012476" u="1"/>
        <s v="22731872" u="1"/>
        <s v="22403613" u="1"/>
        <s v="77576462" u="1"/>
        <s v="22710673" u="1"/>
        <s v="44159046" u="1"/>
        <s v="45250665" u="1"/>
        <s v="45898651" u="1"/>
        <s v="70924989" u="1"/>
        <s v="22431612" u="1"/>
        <s v="76247247" u="1"/>
        <s v="22496936" u="1"/>
        <s v="40886005" u="1"/>
        <s v="55087299" u="1"/>
        <s v="22877596" u="1"/>
        <s v="42019050" u="1"/>
        <s v="71628774" u="1"/>
        <s v="72909190" u="1"/>
        <s v="22448948" u="1"/>
        <s v="43812346" u="1"/>
        <s v="46591727" u="1"/>
        <s v="72622922" u="1"/>
        <s v="72752510" u="1"/>
        <s v="78760598" u="1"/>
        <s v="04216542" u="1"/>
        <s v="70609949" u="1"/>
        <s v="22436841" u="1"/>
        <s v="63093099" u="1"/>
        <s v="63119124" u="1"/>
        <s v="42148367" u="1"/>
        <s v="43513576" u="1"/>
        <s v="43603166" u="1"/>
        <s v="76307151" u="1"/>
        <s v="07119125" u="1"/>
        <s v="22420022" u="1"/>
        <s v="75373793" u="1"/>
        <s v="77898881" u="1"/>
        <s v="90905329" u="1"/>
        <s v="22753328" u="1"/>
        <s v="75676302" u="1"/>
        <s v="22504843" u="1"/>
        <s v="73949072" u="1"/>
        <s v="75550985" u="1"/>
        <s v="75851364" u="1"/>
        <s v="10360841" u="1"/>
        <s v="22480137" u="1"/>
        <s v="22518559" u="1"/>
        <s v="62941090" u="1"/>
        <s v="71604506" u="1"/>
        <s v="22516852" u="1"/>
        <s v="22703633" u="1"/>
        <s v="42953420" u="1"/>
        <s v="43878502" u="1"/>
        <s v="45533205" u="1"/>
        <s v="60006982" u="1"/>
        <s v="42709559" u="1"/>
        <s v="42860328" u="1"/>
        <s v="42132261" u="1"/>
        <s v="61126845" u="1"/>
        <s v="42395976" u="1"/>
        <s v="74138890" u="1"/>
        <s v="74406872" u="1"/>
        <s v="44363878" u="1"/>
        <s v="22434461" u="1"/>
        <s v="80350360" u="1"/>
        <s v="40939257" u="1"/>
        <s v="08063180" u="1"/>
        <s v="60095215" u="1"/>
        <s v="22428601" u="1"/>
        <s v="44280277" u="1"/>
        <s v="46756167" u="1"/>
        <s v="73348453" u="1"/>
        <s v="76085426" u="1"/>
        <s v="01109055" u="1"/>
        <s v="22508071" u="1"/>
        <s v="00237711" u="1"/>
        <s v="75675943" u="1"/>
        <s v="77152254" u="1"/>
        <s v="41719034" u="1"/>
        <s v="45586442" u="1"/>
        <s v="46779506" u="1"/>
        <s v="47227565" u="1"/>
        <s v="22432179" u="1"/>
        <s v="22516602" u="1"/>
        <s v="42434401" u="1"/>
        <s v="71919334" u="1"/>
        <s v="21148063" u="1"/>
        <s v="22436080" u="1"/>
        <s v="23173153" u="1"/>
        <s v="43741325" u="1"/>
        <s v="76390086" u="1"/>
        <s v="22527799" u="1"/>
        <s v="22736989" u="1"/>
        <s v="46933369" u="1"/>
        <s v="60406299" u="1"/>
        <s v="72846980" u="1"/>
        <s v="77037484" u="1"/>
        <s v="22460070" u="1"/>
        <s v="22516892" u="1"/>
        <s v="74584596" u="1"/>
        <s v="76020933" u="1"/>
        <s v="73320456" u="1"/>
        <s v="75951124" u="1"/>
        <s v="22414492" u="1"/>
        <s v="22517119" u="1"/>
        <s v="40740479" u="1"/>
        <s v="44648720" u="1"/>
        <s v="71916545" u="1"/>
        <s v="75143985" u="1"/>
        <s v="76432229" u="1"/>
        <s v="22458337" u="1"/>
        <s v="75124916" u="1"/>
        <s v="22449840" u="1"/>
        <s v="22875797" u="1"/>
        <s v="42775196" u="1"/>
        <s v="75323175" u="1"/>
        <s v="44528849" u="1"/>
        <s v="00877296" u="1"/>
        <s v="45396189" u="1"/>
        <s v="45789379" u="1"/>
        <s v="74704222" u="1"/>
        <s v="22425031" u="1"/>
        <s v="42991997" u="1"/>
        <s v="44233952" u="1"/>
        <s v="61126625" u="1"/>
        <s v="73600467" u="1"/>
        <s v="76923191" u="1"/>
        <s v="43478592" u="1"/>
        <s v="71567913" u="1"/>
        <s v="75271714" u="1"/>
        <s v="80005069" u="1"/>
        <s v="76562648" u="1"/>
        <s v="80214151" u="1"/>
        <s v="44596045" u="1"/>
        <s v="46381147" u="1"/>
        <s v="47660775" u="1"/>
        <s v="80042268" u="1"/>
        <s v="23142926" u="1"/>
        <s v="44444751" u="1"/>
        <s v="73437424" u="1"/>
        <s v="77082433" u="1"/>
        <s v="71988581" u="1"/>
        <s v="72366877" u="1"/>
        <s v="76636258" u="1"/>
        <s v="22450349" u="1"/>
        <s v="72137408" u="1"/>
        <s v="80007912" u="1"/>
        <s v="44509972" u="1"/>
        <s v="45956604" u="1"/>
        <s v="74945548" u="1"/>
        <s v="22967547" u="1"/>
        <s v="43694592" u="1"/>
        <s v="45580083" u="1"/>
        <s v="60956447" u="1"/>
        <s v="44732049" u="1"/>
        <s v="22423462" u="1"/>
        <s v="22461050" u="1"/>
        <s v="42181908" u="1"/>
        <s v="43863794" u="1"/>
        <s v="46625169" u="1"/>
        <s v="77082453" u="1"/>
        <s v="22521052" u="1"/>
        <s v="08308713" u="1"/>
        <s v="22449187" u="1"/>
        <s v="44727679" u="1"/>
        <s v="73587149" u="1"/>
        <s v="22416402" u="1"/>
        <s v="22427201" u="1"/>
        <s v="22466918" u="1"/>
        <s v="42150599" u="1"/>
        <s v="72159847" u="1"/>
        <s v="74852260" u="1"/>
        <s v="77085272" u="1"/>
        <s v="43859543" u="1"/>
        <s v="45365053" u="1"/>
        <s v="60733571" u="1"/>
        <s v="61605446" u="1"/>
        <s v="22461601" u="1"/>
        <s v="23009506" u="1"/>
        <s v="42318221" u="1"/>
        <s v="46634389" u="1"/>
        <s v="60537310" u="1"/>
        <s v="76958407" u="1"/>
        <s v="91524555" u="1"/>
        <s v="44917982" u="1"/>
        <s v="22498125" u="1"/>
        <s v="40651609" u="1"/>
        <s v="22405623" u="1"/>
        <s v="22998385" u="1"/>
        <s v="44138140" u="1"/>
        <s v="45498379" u="1"/>
        <s v="74956918" u="1"/>
        <s v="75136995" u="1"/>
        <s v="22408432" u="1"/>
        <s v="22518021" u="1"/>
        <s v="48739931" u="1"/>
        <s v="72487035" u="1"/>
        <s v="79405987" u="1"/>
        <s v="22438138" u="1"/>
        <s v="22494126" u="1"/>
        <s v="22658938" u="1"/>
        <s v="40187656" u="1"/>
        <s v="70427841" u="1"/>
        <s v="77241806" u="1"/>
        <s v="90406842" u="1"/>
        <s v="04013343" u="1"/>
        <s v="44770100" u="1"/>
        <s v="73699709" u="1"/>
        <s v="22480528" u="1"/>
        <s v="40261238" u="1"/>
        <s v="41432876" u="1"/>
        <s v="42937929" u="1"/>
        <s v="72184256" u="1"/>
        <s v="73630666" u="1"/>
        <s v="80126761" u="1"/>
        <s v="04051049" u="1"/>
        <s v="09321277" u="1"/>
        <s v="41086222" u="1"/>
        <s v="42945821" u="1"/>
        <s v="44321743" u="1"/>
        <s v="04054669" u="1"/>
        <s v="22974928" u="1"/>
        <s v="42393957" u="1"/>
        <s v="22514843" u="1"/>
        <s v="43148534" u="1"/>
        <s v="43344515" u="1"/>
        <s v="45900550" u="1"/>
        <s v="22450139" u="1"/>
        <s v="22670128" u="1"/>
        <s v="22988536" u="1"/>
        <s v="41411687" u="1"/>
        <s v="44864638" u="1"/>
        <s v="46842129" u="1"/>
        <s v="72922522" u="1"/>
        <s v="04024973" u="1"/>
        <s v="22520433" u="1"/>
        <s v="40037981" u="1"/>
        <s v="40660731" u="1"/>
        <s v="44262961" u="1"/>
        <s v="60506552" u="1"/>
        <s v="75592993" u="1"/>
        <s v="22428569" u="1"/>
        <s v="44397876" u="1"/>
        <s v="80285676" u="1"/>
        <s v="04027782" u="1"/>
        <s v="22419261" u="1"/>
        <s v="22530032" u="1"/>
        <s v="43667313" u="1"/>
        <s v="60564960" u="1"/>
        <s v="72154688" u="1"/>
        <s v="92107712" u="1"/>
        <s v="73518435" u="1"/>
        <s v="43696522" u="1"/>
        <s v="46238891" u="1"/>
        <s v="76090487" u="1"/>
        <s v="22449788" u="1"/>
        <s v="72559607" u="1"/>
        <s v="22418071" u="1"/>
        <s v="22418882" u="1"/>
        <s v="22429681" u="1"/>
        <s v="22449680" u="1"/>
        <s v="42655460" u="1"/>
        <s v="60506572" u="1"/>
        <s v="61696021" u="1"/>
        <s v="20680658" u="1"/>
        <s v="22471368" u="1"/>
        <s v="40847668" u="1"/>
        <s v="46348598" u="1"/>
        <s v="78356518" u="1"/>
        <s v="22404473" u="1"/>
        <s v="22428481" u="1"/>
        <s v="22475908" u="1"/>
        <s v="60600964" u="1"/>
        <s v="76252088" u="1"/>
        <s v="22487386" u="1"/>
        <s v="22494176" u="1"/>
        <s v="48065320" u="1"/>
        <s v="71568142" u="1"/>
        <s v="22498716" u="1"/>
        <s v="44567207" u="1"/>
        <s v="72102313" u="1"/>
        <s v="43911597" u="1"/>
        <s v="22864460" u="1"/>
        <s v="47667143" u="1"/>
        <s v="72248730" u="1"/>
        <s v="20888686" u="1"/>
        <s v="48555298" u="1"/>
        <s v="48835702" u="1"/>
        <s v="60504713" u="1"/>
        <s v="74756718" u="1"/>
        <s v="76747590" u="1"/>
        <s v="22505693" u="1"/>
        <s v="23011167" u="1"/>
        <s v="44890970" u="1"/>
        <s v="74127441" u="1"/>
        <s v="80104132" u="1"/>
        <s v="80447730" u="1"/>
        <s v="22481518" u="1"/>
        <s v="41026285" u="1"/>
        <s v="46648328" u="1"/>
        <s v="46026652" u="1"/>
        <s v="48806513" u="1"/>
        <s v="71604156" u="1"/>
        <s v="44461629" u="1"/>
        <s v="48339048" u="1"/>
        <s v="90524221" u="1"/>
        <s v="22427139" u="1"/>
        <s v="43394983" u="1"/>
        <s v="72261941" u="1"/>
        <s v="80152248" u="1"/>
        <s v="001080512" u="1"/>
        <s v="71714566" u="1"/>
        <s v="04221944" u="1"/>
        <s v="22451832" u="1"/>
        <s v="22710614" u="1"/>
        <s v="61648604" u="1"/>
        <s v="76054268" u="1"/>
        <s v="76427351" u="1"/>
        <s v="22659147" u="1"/>
        <s v="22451031" u="1"/>
        <s v="41667203" u="1"/>
        <s v="73340896" u="1"/>
        <s v="80277476" u="1"/>
        <s v="73534495" u="1"/>
        <s v="41593613" u="1"/>
        <s v="41878813" u="1"/>
        <s v="45663815" u="1"/>
        <s v="70856147" u="1"/>
        <s v="22438779" u="1"/>
        <s v="73700780" u="1"/>
        <s v="92196816" u="1"/>
        <s v="22975840" u="1"/>
        <s v="60100774" u="1"/>
        <s v="70190577" u="1"/>
        <s v="72888055" u="1"/>
        <s v="76338288" u="1"/>
        <s v="77902700" u="1"/>
        <s v="08309503" u="1"/>
        <s v="44139190" u="1"/>
        <s v="70219411" u="1"/>
        <s v="92303783" u="1"/>
        <s v="40622963" u="1"/>
        <s v="41956414" u="1"/>
        <s v="44590760" u="1"/>
        <s v="47655735" u="1"/>
        <s v="61197051" u="1"/>
        <s v="76769076" u="1"/>
        <s v="20120904" u="1"/>
        <s v="77338865" u="1"/>
        <s v="80467897" u="1"/>
        <s v="22428109" u="1"/>
        <s v="48531773" u="1"/>
        <s v="74478396" u="1"/>
        <s v="76355390" u="1"/>
        <s v="79920317" u="1"/>
        <s v="20052922" u="1"/>
        <s v="48152722" u="1"/>
        <s v="75233766" u="1"/>
        <s v="70845270" u="1"/>
        <s v="47509366" u="1"/>
        <s v="60539428" u="1"/>
        <s v="90316021" u="1"/>
        <s v="47099512" u="1"/>
        <s v="71303567" u="1"/>
        <s v="22408833" u="1"/>
        <s v="41159003" u="1"/>
        <s v="76797626" u="1"/>
        <s v="41695252" u="1"/>
        <s v="44668227" u="1"/>
        <s v="70210223" u="1"/>
        <s v="22871178" u="1"/>
        <s v="25001170" u="1"/>
        <s v="60932079" u="1"/>
        <s v="77233686" u="1"/>
        <s v="47667774" u="1"/>
        <s v="74572420" u="1"/>
        <s v="00043542" u="1"/>
        <s v="22503624" u="1"/>
        <s v="22530413" u="1"/>
        <s v="22754411" u="1"/>
        <s v="91530566" u="1"/>
        <s v="22498546" u="1"/>
        <s v="75137525" u="1"/>
        <s v="22425232" u="1"/>
        <s v="40619131" u="1"/>
        <s v="47448715" u="1"/>
        <s v="42087977" u="1"/>
        <s v="40283950" u="1"/>
        <s v="75373794" u="1"/>
        <s v="90345358" u="1"/>
        <s v="74746030" u="1"/>
        <s v="04026162" u="1"/>
        <s v="43008947" u="1"/>
        <s v="72257878" u="1"/>
        <s v="74073778" u="1"/>
        <s v="76077687" u="1"/>
        <s v="74365660" u="1"/>
        <s v="75242726" u="1"/>
        <s v="76651942" u="1"/>
        <s v="22723633" u="1"/>
        <s v="23176734" u="1"/>
        <s v="41030627" u="1"/>
        <s v="43292924" u="1"/>
        <s v="48249170" u="1"/>
        <s v="48558468" u="1"/>
        <s v="77025446" u="1"/>
        <s v="90136709" u="1"/>
        <s v="91725105" u="1"/>
        <s v="04059911" u="1"/>
        <s v="20532953" u="1"/>
        <s v="41874604" u="1"/>
        <s v="42832232" u="1"/>
        <s v="48591550" u="1"/>
        <s v="60673750" u="1"/>
        <s v="22975748" u="1"/>
        <s v="61614296" u="1"/>
        <s v="75137555" u="1"/>
        <s v="001861154" u="1"/>
        <s v="22432863" u="1"/>
        <s v="22872030" u="1"/>
        <s v="45659634" u="1"/>
        <s v="72137511" u="1"/>
        <s v="48037722" u="1"/>
        <s v="79233346" u="1"/>
        <s v="44812954" u="1"/>
        <s v="45195653" u="1"/>
        <s v="92115312" u="1"/>
        <s v="22436179" u="1"/>
        <s v="60436689" u="1"/>
        <s v="70711453" u="1"/>
        <s v="72274007" u="1"/>
        <s v="73603227" u="1"/>
        <s v="22449280" u="1"/>
        <s v="22960842" u="1"/>
        <s v="42039739" u="1"/>
        <s v="46138329" u="1"/>
        <s v="47785934" u="1"/>
        <s v="22448999" u="1"/>
        <s v="22404073" u="1"/>
        <s v="22480871" u="1"/>
        <s v="48832763" u="1"/>
        <s v="22494587" u="1"/>
        <s v="60795476" u="1"/>
        <s v="22412884" u="1"/>
        <s v="49037075" u="1"/>
        <s v="70745989" u="1"/>
        <s v="74945779" u="1"/>
        <s v="60637088" u="1"/>
        <s v="22411684" u="1"/>
        <s v="22464719" u="1"/>
        <s v="44979607" u="1"/>
        <s v="45128886" u="1"/>
        <s v="62796306" u="1"/>
        <s v="72121523" u="1"/>
        <s v="80829819" u="1"/>
        <s v="22408623" u="1"/>
        <s v="22484610" u="1"/>
        <s v="40159740" u="1"/>
        <s v="73216476" u="1"/>
        <s v="74535119" u="1"/>
        <s v="22405293" u="1"/>
        <s v="22414493" u="1"/>
        <s v="22463519" u="1"/>
        <s v="22476728" u="1"/>
        <s v="22870461" u="1"/>
        <s v="76441312" u="1"/>
        <s v="22450202" u="1"/>
        <s v="23001060" u="1"/>
        <s v="72176447" u="1"/>
        <s v="76727019" u="1"/>
        <s v="22966588" u="1"/>
        <s v="72966007" u="1"/>
        <s v="22674318" u="1"/>
        <s v="47909967" u="1"/>
        <s v="22747529" u="1"/>
        <s v="70750812" u="1"/>
        <s v="32045259" u="1"/>
        <s v="48867320" u="1"/>
        <s v="71706977" u="1"/>
        <s v="80041752" u="1"/>
        <s v="45888062" u="1"/>
        <s v="25805760" u="1"/>
        <s v="30851081" u="1"/>
        <s v="43251506" u="1"/>
        <s v="45305710" u="1"/>
        <s v="77686403" u="1"/>
        <s v="22468650" u="1"/>
        <s v="22518242" u="1"/>
        <s v="60217562" u="1"/>
        <s v="23004420" u="1"/>
        <s v="72879246" u="1"/>
        <s v="45940867" u="1"/>
        <s v="22433042" u="1"/>
        <s v="22974220" u="1"/>
        <s v="43272725" u="1"/>
        <s v="45777003" u="1"/>
        <s v="80713743" u="1"/>
        <s v="76368980" u="1"/>
        <s v="92178817" u="1"/>
        <s v="40330553" u="1"/>
        <s v="45293023" u="1"/>
        <s v="47327336" u="1"/>
        <s v="45544095" u="1"/>
        <s v="46768768" u="1"/>
        <s v="10349178" u="1"/>
        <s v="61699832" u="1"/>
        <s v="70784557" u="1"/>
        <s v="73802500" u="1"/>
        <s v="74658778" u="1"/>
        <s v="73784213" u="1"/>
        <s v="60207182" u="1"/>
        <s v="72158097" u="1"/>
        <s v="74161589" u="1"/>
        <s v="42348188" u="1"/>
        <s v="60330773" u="1"/>
        <s v="60439008" u="1"/>
        <s v="22449188" u="1"/>
        <s v="78557108" u="1"/>
        <s v="60759700" u="1"/>
        <s v="62313203" u="1"/>
        <s v="72558618" u="1"/>
        <s v="75532136" u="1"/>
        <s v="22653061" u="1"/>
        <s v="61196262" u="1"/>
        <s v="76509112" u="1"/>
        <s v="22487597" u="1"/>
        <s v="90378126" u="1"/>
        <s v="23009787" u="1"/>
        <s v="23166164" u="1"/>
        <s v="23166975" u="1"/>
        <s v="43910490" u="1"/>
        <s v="62382518" u="1"/>
        <s v="76276730" u="1"/>
        <s v="90534001" u="1"/>
        <s v="04015734" u="1"/>
        <s v="77222467" u="1"/>
        <s v="43739555" u="1"/>
        <s v="46610274" u="1"/>
        <s v="44847301" u="1"/>
        <s v="48056341" u="1"/>
        <s v="42893908" u="1"/>
        <s v="43646355" u="1"/>
        <s v="61915036" u="1"/>
        <s v="71403860" u="1"/>
        <s v="76756298" u="1"/>
        <s v="22430003" u="1"/>
        <s v="22657198" u="1"/>
        <s v="60548120" u="1"/>
        <s v="46825082" u="1"/>
        <s v="91027115" u="1"/>
        <s v="72768227" u="1"/>
        <s v="80557530" u="1"/>
        <s v="10376430" u="1"/>
        <s v="41370465" u="1"/>
        <s v="42938319" u="1"/>
        <s v="46978117" u="1"/>
        <s v="71308106" u="1"/>
        <s v="73306407" u="1"/>
        <s v="80631392" u="1"/>
        <s v="42242232" u="1"/>
        <s v="07939766" u="1"/>
        <s v="22653091" u="1"/>
        <s v="61196292" u="1"/>
        <s v="73475604" u="1"/>
        <s v="74208863" u="1"/>
        <s v="71539184" u="1"/>
        <s v="80980300" u="1"/>
        <s v="43781965" u="1"/>
        <s v="22506844" u="1"/>
        <s v="22748431" u="1"/>
        <s v="46213654" u="1"/>
        <s v="46765631" u="1"/>
        <s v="90258167" u="1"/>
        <s v="73589212" u="1"/>
        <s v="76156771" u="1"/>
        <s v="46975220" u="1"/>
        <s v="73272294" u="1"/>
        <s v="73593483" u="1"/>
        <s v="73647084" u="1"/>
        <s v="74452149" u="1"/>
        <s v="22757641" u="1"/>
        <s v="44918943" u="1"/>
        <s v="43513998" u="1"/>
        <s v="73466424" u="1"/>
        <s v="73949204" u="1"/>
        <s v="42148509" u="1"/>
        <s v="45210190" u="1"/>
        <s v="09531300" u="1"/>
        <s v="22975338" u="1"/>
        <s v="43882374" u="1"/>
        <s v="71542516" u="1"/>
        <s v="76668878" u="1"/>
        <s v="80077417" u="1"/>
        <s v="70167610" u="1"/>
        <s v="72137499" u="1"/>
        <s v="75937395" u="1"/>
        <s v="76663669" u="1"/>
        <s v="10451252" u="1"/>
        <s v="45817096" u="1"/>
        <s v="70810644" u="1"/>
        <s v="91587943" u="1"/>
        <s v="04024994" u="1"/>
        <s v="22669670" u="1"/>
        <s v="20695467" u="1"/>
        <s v="70264280" u="1"/>
        <s v="72125392" u="1"/>
        <s v="80553679" u="1"/>
        <s v="70366690" u="1"/>
        <s v="22430063" u="1"/>
        <s v="44785770" u="1"/>
        <s v="60506583" u="1"/>
        <s v="61696032" u="1"/>
        <s v="61968834" u="1"/>
        <s v="22414604" u="1"/>
        <s v="71932116" u="1"/>
        <s v="91975123" u="1"/>
        <s v="22466719" u="1"/>
        <s v="22664471" u="1"/>
        <s v="41449054" u="1"/>
        <s v="92452101" u="1"/>
        <s v="22473401" u="1"/>
        <s v="42699596" u="1"/>
        <s v="70245329" u="1"/>
        <s v="72450582" u="1"/>
        <s v="60506593" u="1"/>
        <s v="75911420" u="1"/>
        <s v="46566198" u="1"/>
        <s v="71086583" u="1"/>
        <s v="76170229" u="1"/>
        <s v="62675690" u="1"/>
        <s v="22527823" u="1"/>
        <s v="22973671" u="1"/>
        <s v="44882170" u="1"/>
        <s v="46804484" u="1"/>
        <s v="72964701" u="1"/>
        <s v="22461412" u="1"/>
        <s v="44376330" u="1"/>
        <s v="72811784" u="1"/>
        <s v="22431293" u="1"/>
        <s v="47131177" u="1"/>
        <s v="47759975" u="1"/>
        <s v="75266915" u="1"/>
        <s v="22512214" u="1"/>
        <s v="40814103" u="1"/>
        <s v="48216143" u="1"/>
        <s v="71528986" u="1"/>
        <s v="22894718" u="1"/>
        <s v="26731894" u="1"/>
        <s v="22467030" u="1"/>
        <s v="22863001" u="1"/>
        <s v="22962602" u="1"/>
        <s v="03377384" u="1"/>
        <s v="77093624" u="1"/>
        <s v="21141407" u="1"/>
        <s v="22516233" u="1"/>
        <s v="44083961" u="1"/>
        <s v="70667748" u="1"/>
        <s v="72137269" u="1"/>
        <s v="72872829" u="1"/>
        <s v="40981180" u="1"/>
        <s v="80066678" u="1"/>
        <s v="44572331" u="1"/>
        <s v="22475148" u="1"/>
        <s v="44889647" u="1"/>
        <s v="91247735" u="1"/>
        <s v="75953976" u="1"/>
        <s v="22487157" u="1"/>
        <s v="45402619" u="1"/>
        <s v="45524497" u="1"/>
        <s v="73600609" u="1"/>
        <s v="48054582" u="1"/>
        <s v="48285370" u="1"/>
        <s v="73937285" u="1"/>
        <s v="22979147" u="1"/>
        <s v="22443052" u="1"/>
        <s v="22515053" u="1"/>
        <s v="45927817" u="1"/>
        <s v="04026914" u="1"/>
        <s v="73611590" u="1"/>
        <s v="74943442" u="1"/>
        <s v="40304574" u="1"/>
        <s v="48535773" u="1"/>
        <s v="72448501" u="1"/>
        <s v="22449589" u="1"/>
        <s v="22674769" u="1"/>
        <s v="44187297" u="1"/>
        <s v="60263689" u="1"/>
        <s v="73096663" u="1"/>
        <s v="22515063" u="1"/>
        <s v="46277490" u="1"/>
        <s v="60591560" u="1"/>
        <s v="72453279" u="1"/>
        <s v="74372789" u="1"/>
        <s v="40670259" u="1"/>
        <s v="72424783" u="1"/>
        <s v="22516273" u="1"/>
        <s v="61668644" u="1"/>
        <s v="63378153" u="1"/>
        <s v="71971795" u="1"/>
        <s v="92030313" u="1"/>
        <s v="22890759" u="1"/>
        <s v="43922610" u="1"/>
        <s v="72450372" u="1"/>
        <s v="77698853" u="1"/>
        <s v="41570836" u="1"/>
        <s v="44020394" u="1"/>
        <s v="47383755" u="1"/>
        <s v="74390388" u="1"/>
        <s v="22436813" u="1"/>
        <s v="42584588" u="1"/>
        <s v="42606604" u="1"/>
        <s v="74222293" u="1"/>
        <s v="44575008" u="1"/>
        <s v="22426413" u="1"/>
        <s v="22484000" u="1"/>
        <s v="41205560" u="1"/>
        <s v="73126276" u="1"/>
        <s v="92228039" u="1"/>
        <s v="22515083" u="1"/>
        <s v="41312458" u="1"/>
        <s v="73610941" u="1"/>
        <s v="44587720" u="1"/>
        <s v="22491891" u="1"/>
        <s v="43157585" u="1"/>
        <s v="22420004" u="1"/>
        <s v="22718413" u="1"/>
        <s v="22869598" u="1"/>
        <s v="44377330" u="1"/>
        <s v="46963179" u="1"/>
        <s v="72377848" u="1"/>
        <s v="22735082" u="1"/>
        <s v="22757491" u="1"/>
        <s v="40886007" u="1"/>
        <s v="47240167" u="1"/>
        <s v="60748629" u="1"/>
        <s v="60821984" u="1"/>
        <s v="63003388" u="1"/>
        <s v="22972379" u="1"/>
        <s v="40367130" u="1"/>
        <s v="47013280" u="1"/>
        <s v="60845712" u="1"/>
        <s v="71565164" u="1"/>
        <s v="72695427" u="1"/>
        <s v="10180021" u="1"/>
        <s v="23001802" u="1"/>
        <s v="43324377" u="1"/>
        <s v="63003000" u="1"/>
        <s v="71578904" u="1"/>
        <s v="22457231" u="1"/>
        <s v="22460823" u="1"/>
        <s v="48605935" u="1"/>
        <s v="74375348" u="1"/>
        <s v="77483274" u="1"/>
        <s v="80069970" u="1"/>
        <s v="21148295" u="1"/>
        <s v="47949365" u="1"/>
        <s v="22449241" u="1"/>
        <s v="22494430" u="1"/>
        <s v="43251707" u="1"/>
        <s v="74994117" u="1"/>
        <s v="23004198" u="1"/>
        <s v="62866128" u="1"/>
        <s v="75479113" u="1"/>
        <s v="15212401" u="1"/>
        <s v="22471632" u="1"/>
        <s v="22501225" u="1"/>
        <s v="48913925" u="1"/>
        <s v="76238069" u="1"/>
        <s v="43787173" u="1"/>
        <s v="70353852" u="1"/>
        <s v="42169470" u="1"/>
        <s v="48185971" u="1"/>
        <s v="73600679" u="1"/>
        <s v="75466194" u="1"/>
        <s v="60257879" u="1"/>
        <s v="70301044" u="1"/>
        <s v="22521234" u="1"/>
        <s v="22718443" u="1"/>
        <s v="60006984" u="1"/>
        <s v="71302398" u="1"/>
        <s v="75674995" u="1"/>
        <s v="46992128" u="1"/>
        <s v="73344426" u="1"/>
        <s v="76911124" u="1"/>
        <s v="07604309" u="1"/>
        <s v="41264225" u="1"/>
        <s v="44448161" u="1"/>
        <s v="62535252" u="1"/>
        <s v="76565669" u="1"/>
        <s v="00177278" u="1"/>
        <s v="76079828" u="1"/>
        <s v="80015303" u="1"/>
        <s v="22477260" u="1"/>
        <s v="24435563" u="1"/>
        <s v="27671306" u="1"/>
        <s v="08185689" u="1"/>
        <s v="80075698" u="1"/>
        <s v="80156088" u="1"/>
        <s v="91806317" u="1"/>
        <s v="47596734" u="1"/>
        <s v="62267108" u="1"/>
        <s v="73660696" u="1"/>
        <s v="72428582" u="1"/>
        <s v="73482024" u="1"/>
        <s v="43124958" u="1"/>
        <s v="60518172" u="1"/>
        <s v="45945496" u="1"/>
        <s v="75801519" u="1"/>
        <s v="22418483" u="1"/>
        <s v="22669270" u="1"/>
        <s v="40587980" u="1"/>
        <s v="45743627" u="1"/>
        <s v="74558719" u="1"/>
        <s v="90205293" u="1"/>
        <s v="004425287" u="1"/>
        <s v="04072592" u="1"/>
        <s v="41719036" u="1"/>
        <s v="72494287" u="1"/>
        <s v="74367010" u="1"/>
        <s v="44032724" u="1"/>
        <s v="62174621" u="1"/>
        <s v="70773060" u="1"/>
        <s v="15424440" u="1"/>
        <s v="22403685" u="1"/>
        <s v="22519693" u="1"/>
        <s v="44594580" u="1"/>
        <s v="74081421" u="1"/>
        <s v="22464189" u="1"/>
        <s v="22465001" u="1"/>
        <s v="22482589" u="1"/>
        <s v="60737502" u="1"/>
        <s v="73011268" u="1"/>
        <s v="22969909" u="1"/>
        <s v="47704749" u="1"/>
        <s v="63413558" u="1"/>
        <s v="70675200" u="1"/>
        <s v="72684300" u="1"/>
        <s v="74204224" u="1"/>
        <s v="22433003" u="1"/>
        <s v="70915473" u="1"/>
        <s v="71995333" u="1"/>
        <s v="22971662" u="1"/>
        <s v="43008998" u="1"/>
        <s v="48880772" u="1"/>
        <s v="72281521" u="1"/>
        <s v="92105744" u="1"/>
        <s v="44453923" u="1"/>
        <s v="60025543" u="1"/>
        <s v="60490711" u="1"/>
        <s v="22866309" u="1"/>
        <s v="44148049" u="1"/>
        <s v="22411415" u="1"/>
        <s v="22505014" u="1"/>
        <s v="42917203" u="1"/>
        <s v="43287504" u="1"/>
        <s v="22430494" u="1"/>
        <s v="44778428" u="1"/>
        <s v="45750447" u="1"/>
        <s v="60254039" u="1"/>
        <s v="22469030" u="1"/>
        <s v="22883401" u="1"/>
        <s v="70248559" u="1"/>
        <s v="73600459" u="1"/>
        <s v="75855966" u="1"/>
        <s v="75875154" u="1"/>
        <s v="40698637" u="1"/>
        <s v="76792921" u="1"/>
        <s v="79060717" u="1"/>
        <s v="40841303" u="1"/>
        <s v="41408287" u="1"/>
        <s v="72494740" u="1"/>
        <s v="22649031" u="1"/>
        <s v="22995410" u="1"/>
        <s v="42464842" u="1"/>
        <s v="40599046" u="1"/>
        <s v="42579758" u="1"/>
        <s v="47212799" u="1"/>
        <s v="22457852" u="1"/>
        <s v="22516644" u="1"/>
        <s v="45719407" u="1"/>
        <s v="72380449" u="1"/>
        <s v="91642376" u="1"/>
        <s v="00954392" u="1"/>
        <s v="43446596" u="1"/>
        <s v="71627106" u="1"/>
        <s v="22449051" u="1"/>
        <s v="22702225" u="1"/>
        <s v="41475615" u="1"/>
        <s v="45819407" u="1"/>
        <s v="SD-N0120904" u="1"/>
        <s v="72615143" u="1"/>
        <s v="44168781" u="1"/>
        <s v="46586250" u="1"/>
        <s v="47913060" u="1"/>
        <s v="45956606" u="1"/>
        <s v="47662106" u="1"/>
        <s v="71954986" u="1"/>
        <s v="08876249" u="1"/>
        <s v="41206330" u="1"/>
        <s v="40247782" u="1"/>
        <s v="41740808" u="1"/>
        <s v="48243373" u="1"/>
        <s v="74595167" u="1"/>
        <s v="40409904" u="1"/>
        <s v="73568234" u="1"/>
        <s v="76544973" u="1"/>
        <s v="22520655" u="1"/>
        <s v="44613965" u="1"/>
        <s v="47815490" u="1"/>
        <s v="61205448" u="1"/>
        <s v="44481269" u="1"/>
        <s v="74169328" u="1"/>
        <s v="04012385" u="1"/>
        <s v="43072756" u="1"/>
        <s v="45094254" u="1"/>
        <s v="73940487" u="1"/>
        <s v="78064622" u="1"/>
        <s v="22973149" u="1"/>
        <s v="48293088" u="1"/>
        <s v="73304248" u="1"/>
        <s v="73599042" u="1"/>
        <s v="80069530" u="1"/>
        <s v="46776671" u="1"/>
        <s v="22418003" u="1"/>
        <s v="44968068" u="1"/>
        <s v="48885068" u="1"/>
        <s v="71983114" u="1"/>
        <s v="74488117" u="1"/>
        <s v="76750563" u="1"/>
        <s v="22488690" u="1"/>
        <s v="45173866" u="1"/>
        <s v="47634137" u="1"/>
        <s v="43711421" u="1"/>
        <s v="42468729" u="1"/>
        <s v="47215368" u="1"/>
        <s v="48778991" u="1"/>
        <s v="22658812" u="1"/>
        <s v="23018708" u="1"/>
        <s v="46295220" u="1"/>
        <s v="73808247" u="1"/>
        <s v="41355666" u="1"/>
        <s v="41504859" u="1"/>
        <s v="22439222" u="1"/>
        <s v="45522140" u="1"/>
        <s v="40783501" u="1"/>
        <s v="42666211" u="1"/>
        <s v="74882681" u="1"/>
        <s v="08656192" u="1"/>
        <s v="42249149" u="1"/>
        <s v="43409177" u="1"/>
        <s v="44377849" u="1"/>
        <s v="47913749" u="1"/>
        <s v="63402569" u="1"/>
        <s v="73178414" u="1"/>
        <s v="75136717" u="1"/>
        <s v="43418908" u="1"/>
        <s v="20885180" u="1"/>
        <s v="22874109" u="1"/>
        <s v="22883309" u="1"/>
        <s v="72786520" u="1"/>
        <s v="07631651" u="1"/>
        <s v="22449642" u="1"/>
        <s v="74703625" u="1"/>
        <s v="22738022" u="1"/>
        <s v="45469615" u="1"/>
        <s v="47383385" u="1"/>
        <s v="78010255" u="1"/>
        <s v="22425644" u="1"/>
        <s v="40936723" u="1"/>
        <s v="45376415" u="1"/>
        <s v="70466759" u="1"/>
        <s v="73749205" u="1"/>
        <s v="75329937" u="1"/>
        <s v="22464442" u="1"/>
        <s v="45302181" u="1"/>
        <s v="71665585" u="1"/>
        <s v="42666349" u="1"/>
        <s v="75720871" u="1"/>
        <s v="45797083" u="1"/>
        <s v="60491048" u="1"/>
        <s v="73949205" u="1"/>
        <s v="77417027" u="1"/>
        <s v="45319237" u="1"/>
        <s v="73600702" u="1"/>
        <s v="74159799" u="1"/>
        <s v="41230110" u="1"/>
        <s v="45927487" u="1"/>
        <s v="44473762" u="1"/>
        <s v="46501656" u="1"/>
        <s v="47044347" u="1"/>
        <s v="71515620" u="1"/>
        <s v="60781449" u="1"/>
        <s v="22426063" u="1"/>
        <s v="22497670" u="1"/>
        <s v="22499908" u="1"/>
        <s v="22718864" u="1"/>
        <s v="42953032" u="1"/>
        <s v="46669671" u="1"/>
        <s v="73217950" u="1"/>
        <s v="43812401" u="1"/>
        <s v="22418073" u="1"/>
        <s v="23098764" u="1"/>
        <s v="42752653" u="1"/>
        <s v="43280536" u="1"/>
        <s v="60010585" u="1"/>
        <s v="73441930" u="1"/>
        <s v="23003041" u="1"/>
        <s v="04063793" u="1"/>
        <s v="45009570" u="1"/>
        <s v="91198773" u="1"/>
        <s v="22474071" u="1"/>
        <s v="40965962" u="1"/>
        <s v="44620565" u="1"/>
        <s v="61968835" u="1"/>
        <s v="04053924" u="1"/>
        <s v="76644783" u="1"/>
        <s v="80448922" u="1"/>
        <s v="20640564" u="1"/>
        <s v="22882051" u="1"/>
        <s v="42988670" u="1"/>
        <s v="74039442" u="1"/>
        <s v="74364199" u="1"/>
        <s v="22433404" u="1"/>
        <s v="41401742" u="1"/>
        <s v="43295364" u="1"/>
        <s v="44170192" u="1"/>
        <s v="45016901" u="1"/>
        <s v="45376465" u="1"/>
        <s v="71229907" u="1"/>
        <s v="76926904" u="1"/>
        <s v="19843538" u="1"/>
        <s v="40686911" u="1"/>
        <s v="79219387" u="1"/>
        <s v="41353867" u="1"/>
        <s v="76876088" u="1"/>
        <s v="22514615" u="1"/>
        <s v="22527824" u="1"/>
        <s v="76858219" u="1"/>
        <s v="79292575" u="1"/>
        <s v="90583290" u="1"/>
        <s v="22489538" u="1"/>
        <s v="23153577" u="1"/>
        <s v="72074341" u="1"/>
        <s v="22425424" u="1"/>
        <s v="44055142" u="1"/>
        <s v="44381522" u="1"/>
        <s v="91463165" u="1"/>
        <s v="01189494" u="1"/>
        <s v="42590119" u="1"/>
        <s v="42893080" u="1"/>
        <s v="46956492" u="1"/>
        <s v="73467405" u="1"/>
        <s v="76382942" u="1"/>
        <s v="22979010" u="1"/>
        <s v="41112581" u="1"/>
        <s v="44691111" u="1"/>
        <s v="72729132" u="1"/>
        <s v="08171343" u="1"/>
        <s v="73524077" u="1"/>
        <s v="75872766" u="1"/>
        <s v="77537897" u="1"/>
        <s v="44394048" u="1"/>
        <s v="45453687" u="1"/>
        <s v="60548049" u="1"/>
        <s v="SD-N0122858" u="1"/>
        <s v="SD-N0145135" u="1"/>
        <s v="22508244" u="1"/>
        <s v="80349361" u="1"/>
        <s v="01140008" u="1"/>
        <s v="40913725" u="1"/>
        <s v="73261296" u="1"/>
        <s v="92067501" u="1"/>
        <s v="73913160" u="1"/>
        <s v="74050263" u="1"/>
        <s v="22463042" u="1"/>
        <s v="46363052" u="1"/>
        <s v="46136804" u="1"/>
        <s v="72424764" u="1"/>
        <s v="10886749" u="1"/>
        <s v="22428263" u="1"/>
        <s v="41878815" u="1"/>
        <s v="44959952" u="1"/>
        <s v="72377809" u="1"/>
        <s v="22890632" u="1"/>
        <s v="60087590" u="1"/>
        <s v="62513865" u="1"/>
        <s v="75992785" u="1"/>
        <s v="80004995" u="1"/>
        <s v="76594160" u="1"/>
        <s v="22518674" u="1"/>
        <s v="00187088" u="1"/>
        <s v="22878769" u="1"/>
        <s v="74836663" u="1"/>
        <s v="22414675" u="1"/>
        <s v="80075629" u="1"/>
        <s v="43231030" u="1"/>
        <s v="44569301" u="1"/>
        <s v="74945052" u="1"/>
        <s v="04021996" u="1"/>
        <s v="04030385" u="1"/>
        <s v="60889277" u="1"/>
        <s v="73009077" u="1"/>
        <s v="74562272" u="1"/>
        <s v="06798270" u="1"/>
        <s v="61221859" u="1"/>
        <s v="22469211" u="1"/>
        <s v="23140851" u="1"/>
        <s v="42395398" u="1"/>
        <s v="60558219" u="1"/>
        <s v="72219333" u="1"/>
        <s v="23004872" u="1"/>
        <s v="45809340" u="1"/>
        <s v="22483892" u="1"/>
        <s v="22658692" u="1"/>
        <s v="22735073" u="1"/>
        <s v="47088184" u="1"/>
        <s v="22487621" u="1"/>
        <s v="40686711" u="1"/>
        <s v="44097340" u="1"/>
        <s v="62847202" u="1"/>
        <s v="70691681" u="1"/>
        <s v="22651073" u="1"/>
        <s v="45015501" u="1"/>
        <s v="45531859" u="1"/>
        <s v="60949181" u="1"/>
        <s v="72622915" u="1"/>
        <s v="000081089" u="1"/>
        <s v="23017108" u="1"/>
        <s v="71733147" u="1"/>
        <s v="72267449" u="1"/>
        <s v="22513495" u="1"/>
        <s v="40727393" u="1"/>
        <s v="47648166" u="1"/>
        <s v="60821985" u="1"/>
        <s v="61197083" u="1"/>
        <s v="80026353" u="1"/>
        <s v="22491091" u="1"/>
        <s v="60949191" u="1"/>
        <s v="72257752" u="1"/>
        <s v="75800442" u="1"/>
        <s v="00976289" u="1"/>
        <s v="10084149" u="1"/>
        <s v="22448032" u="1"/>
        <s v="22509234" u="1"/>
        <s v="45115619" u="1"/>
        <s v="46111646" u="1"/>
        <s v="47720852" u="1"/>
        <s v="72667439" u="1"/>
        <s v="22476139" u="1"/>
        <s v="40741794" u="1"/>
        <s v="22506435" u="1"/>
        <s v="23010482" u="1"/>
        <s v="41923951" u="1"/>
        <s v="61126828" u="1"/>
        <s v="75657786" u="1"/>
        <s v="01184085" u="1"/>
        <s v="74084461" u="1"/>
        <s v="46506445" u="1"/>
        <s v="48392049" u="1"/>
        <s v="22506445" u="1"/>
        <s v="23467516" u="1"/>
        <s v="79651177" u="1"/>
        <s v="22479769" u="1"/>
        <s v="41543700" u="1"/>
        <s v="72154973" u="1"/>
        <s v="72383351" u="1"/>
        <s v="75260317" u="1"/>
        <s v="77190626" u="1"/>
        <s v="22369261" u="1"/>
        <s v="22417254" u="1"/>
        <s v="48557963" u="1"/>
        <s v="62866031" u="1"/>
        <s v="43721579" u="1"/>
        <s v="47846587" u="1"/>
        <s v="73997604" u="1"/>
        <s v="62866149" u="1"/>
        <s v="75611281" u="1"/>
        <s v="22460043" u="1"/>
        <s v="40287981" u="1"/>
        <s v="48241975" u="1"/>
        <s v="75580596" u="1"/>
        <s v="46697368" u="1"/>
        <s v="21263637" u="1"/>
        <s v="22483662" u="1"/>
        <s v="23173136" u="1"/>
        <s v="41451017" u="1"/>
        <s v="42031885" u="1"/>
        <s v="48347583" u="1"/>
        <s v="80071582" u="1"/>
        <s v="71226147" u="1"/>
        <s v="43733490" u="1"/>
        <s v="80070382" u="1"/>
        <s v="04205506" u="1"/>
        <s v="47144650" u="1"/>
        <s v="47770597" u="1"/>
        <s v="72115394" u="1"/>
        <s v="22465272" u="1"/>
        <s v="22483672" u="1"/>
        <s v="22492061" u="1"/>
        <s v="40828363" u="1"/>
        <s v="43848937" u="1"/>
        <s v="46277291" u="1"/>
        <s v="60094018" u="1"/>
        <s v="60821755" u="1"/>
        <s v="76083722" u="1"/>
        <s v="76331705" u="1"/>
        <s v="62148222" u="1"/>
        <s v="22428083" u="1"/>
        <s v="22460063" u="1"/>
        <s v="22486309" u="1"/>
        <s v="22488611" u="1"/>
        <s v="40996468" u="1"/>
        <s v="80366111" u="1"/>
        <s v="22407695" u="1"/>
        <s v="22720866" u="1"/>
        <s v="23157977" u="1"/>
        <s v="48527594" u="1"/>
        <s v="22449823" u="1"/>
        <s v="60595100" u="1"/>
        <s v="22491682" u="1"/>
        <s v="40739182" u="1"/>
        <s v="75017480" u="1"/>
        <s v="22404616" u="1"/>
        <s v="71308578" u="1"/>
        <s v="80713705" u="1"/>
        <s v="22463693" u="1"/>
        <s v="41727047" u="1"/>
        <s v="76678521" u="1"/>
        <s v="22423415" u="1"/>
        <s v="22515415" u="1"/>
        <s v="75659165" u="1"/>
        <s v="43634558" u="1"/>
        <s v="42148042" u="1"/>
        <s v="47225709" u="1"/>
        <s v="42938693" u="1"/>
        <s v="61034898" u="1"/>
        <s v="76872102" u="1"/>
        <s v="70934283" u="1"/>
        <s v="43025398" u="1"/>
        <s v="70840404" u="1"/>
        <s v="71578705" u="1"/>
        <s v="72983912" u="1"/>
        <s v="22501016" u="1"/>
        <s v="79586585" u="1"/>
        <s v="80209764" u="1"/>
        <s v="80326143" u="1"/>
        <s v="61307711" u="1"/>
        <s v="23012692" u="1"/>
        <s v="41468005" u="1"/>
        <s v="42000857" u="1"/>
        <s v="23145197" u="1"/>
        <s v="75251890" u="1"/>
        <s v="77804972" u="1"/>
        <s v="40702526" u="1"/>
        <s v="41483606" u="1"/>
        <s v="48560534" u="1"/>
        <s v="48812526" u="1"/>
        <s v="61020219" u="1"/>
        <s v="63204119" u="1"/>
        <s v="75463997" u="1"/>
        <s v="08170554" u="1"/>
        <s v="22418254" u="1"/>
        <s v="22861013" u="1"/>
        <s v="43338327" u="1"/>
        <s v="62232254" u="1"/>
        <s v="71628597" u="1"/>
        <s v="22497158" u="1"/>
        <s v="72675952" u="1"/>
        <s v="23167336" u="1"/>
        <s v="61543990" u="1"/>
        <s v="78198200" u="1"/>
        <s v="73858616" u="1"/>
        <s v="80679468" u="1"/>
        <s v="22425865" u="1"/>
        <s v="22481042" u="1"/>
        <s v="42475662" u="1"/>
        <s v="46569872" u="1"/>
        <s v="72158089" u="1"/>
        <s v="43841378" u="1"/>
        <s v="73275035" u="1"/>
        <s v="73947817" u="1"/>
        <s v="22497060" u="1"/>
        <s v="45654217" u="1"/>
        <s v="74129213" u="1"/>
        <s v="76395889" u="1"/>
        <s v="00179912" u="1"/>
        <s v="47956797" u="1"/>
        <s v="71331939" u="1"/>
        <s v="72494771" u="1"/>
        <s v="73179054" u="1"/>
        <s v="22416675" u="1"/>
        <s v="40523765" u="1"/>
        <s v="60733554" u="1"/>
        <s v="04019725" u="1"/>
        <s v="002971357" u="1"/>
        <s v="22473062" u="1"/>
        <s v="76176722" u="1"/>
        <s v="77982696" u="1"/>
        <s v="22469189" u="1"/>
        <s v="40418304" u="1"/>
        <s v="45946920" u="1"/>
        <s v="63736830" u="1"/>
        <s v="41592025" u="1"/>
        <s v="46071493" u="1"/>
        <s v="22498811" u="1"/>
        <s v="43705832" u="1"/>
        <s v="71604231" u="1"/>
        <s v="22410276" u="1"/>
        <s v="61351047" u="1"/>
        <s v="62730675" u="1"/>
        <s v="72110526" u="1"/>
        <s v="75167506" u="1"/>
        <s v="00036334" u="1"/>
        <s v="04212927" u="1"/>
        <s v="44294932" u="1"/>
        <s v="48018755" u="1"/>
        <s v="44752784" u="1"/>
        <s v="44778391" u="1"/>
        <s v="74085241" u="1"/>
        <s v="22997601" u="1"/>
        <s v="41863647" u="1"/>
        <s v="41984035" u="1"/>
        <s v="40429133" u="1"/>
        <s v="44782102" u="1"/>
        <s v="44827314" u="1"/>
        <s v="60080943" u="1"/>
        <s v="71537577" u="1"/>
        <s v="22498138" u="1"/>
        <s v="23013402" u="1"/>
        <s v="60687839" u="1"/>
        <s v="74551624" u="1"/>
        <s v="19861348" u="1"/>
        <s v="22510296" u="1"/>
        <s v="22891482" u="1"/>
        <s v="76345954" u="1"/>
        <s v="76365953" u="1"/>
        <s v="73618688" u="1"/>
        <s v="22863493" u="1"/>
        <s v="41626478" u="1"/>
        <s v="76070353" u="1"/>
        <s v="22513636" u="1"/>
        <s v="22975212" u="1"/>
        <s v="45479215" u="1"/>
        <s v="46866022" u="1"/>
        <s v="61370687" u="1"/>
        <s v="22518044" u="1"/>
        <s v="43342108" u="1"/>
        <s v="23150611" u="1"/>
        <s v="47324211" u="1"/>
        <s v="22478862" u="1"/>
        <s v="41361007" u="1"/>
        <s v="44770123" u="1"/>
        <s v="48602747" u="1"/>
        <s v="71695184" u="1"/>
        <s v="81271016" u="1"/>
        <s v="74372052" u="1"/>
        <s v="74828854" u="1"/>
        <s v="75479535" u="1"/>
        <s v="22475252" u="1"/>
        <s v="44258172" u="1"/>
        <s v="61860970" u="1"/>
        <s v="71665596" u="1"/>
        <s v="43839597" u="1"/>
        <s v="46097799" u="1"/>
        <s v="73621381" u="1"/>
        <s v="76865953" u="1"/>
        <s v="47192336" u="1"/>
        <s v="48051985" u="1"/>
        <s v="41984886" u="1"/>
        <s v="43793185" u="1"/>
        <s v="61691896" u="1"/>
        <s v="22439273" u="1"/>
        <s v="45119258" u="1"/>
        <s v="75006251" u="1"/>
        <s v="01231732" u="1"/>
        <s v="22467803" u="1"/>
        <s v="45613522" u="1"/>
        <s v="71688945" u="1"/>
        <s v="71907729" u="1"/>
        <s v="76958362" u="1"/>
        <s v="22466883" u="1"/>
        <s v="22479281" u="1"/>
        <s v="80173592" u="1"/>
        <s v="04205106" u="1"/>
        <s v="43537640" u="1"/>
        <s v="80348923" u="1"/>
        <s v="06044094" u="1"/>
        <s v="46442885" u="1"/>
        <s v="47479155" u="1"/>
        <s v="61704029" u="1"/>
        <s v="77917731" u="1"/>
        <s v="81271046" u="1"/>
        <s v="22436204" u="1"/>
        <s v="74994461" u="1"/>
        <s v="76369029" u="1"/>
        <s v="42405085" u="1"/>
        <s v="62796070" u="1"/>
        <s v="73121151" u="1"/>
        <s v="22417415" u="1"/>
        <s v="75692746" u="1"/>
        <s v="08477192" u="1"/>
        <s v="23098785" u="1"/>
        <s v="44460584" u="1"/>
        <s v="48815986" u="1"/>
        <s v="10746884" u="1"/>
        <s v="22463003" u="1"/>
        <s v="43554850" u="1"/>
        <s v="92733584" u="1"/>
        <s v="22501687" u="1"/>
        <s v="22701677" u="1"/>
        <s v="22727815" u="1"/>
        <s v="41230962" u="1"/>
        <s v="23019611" u="1"/>
        <s v="23164377" u="1"/>
        <s v="22757413" u="1"/>
        <s v="23009491" u="1"/>
        <s v="40529734" u="1"/>
        <s v="42365633" u="1"/>
        <s v="48680914" u="1"/>
        <s v="74938493" u="1"/>
        <s v="45517679" u="1"/>
        <s v="46993682" u="1"/>
        <s v="60512195" u="1"/>
        <s v="76521726" u="1"/>
        <s v="77273607" u="1"/>
        <s v="23145480" u="1"/>
        <s v="44663113" u="1"/>
        <s v="45270770" u="1"/>
        <s v="46089461" u="1"/>
        <s v="47607061" u="1"/>
        <s v="44970984" u="1"/>
        <s v="46743294" u="1"/>
        <s v="74085051" u="1"/>
        <s v="74977822" u="1"/>
        <s v="63225891" u="1"/>
        <s v="73638900" u="1"/>
        <s v="42122856" u="1"/>
        <s v="71193395" u="1"/>
        <s v="71984155" u="1"/>
        <s v="72964192" u="1"/>
        <s v="77669896" u="1"/>
        <s v="43111002" u="1"/>
        <s v="72850314" u="1"/>
        <s v="40956523" u="1"/>
        <s v="41112592" u="1"/>
        <s v="43022622" u="1"/>
        <s v="76530946" u="1"/>
        <s v="40087371" u="1"/>
        <s v="41878806" u="1"/>
        <s v="44863934" u="1"/>
        <s v="47351891" u="1"/>
        <s v="43651378" u="1"/>
        <s v="61103322" u="1"/>
        <s v="91897304" u="1"/>
        <s v="45507019" u="1"/>
        <s v="000865984" u="1"/>
        <s v="72765142" u="1"/>
        <s v="73611582" u="1"/>
        <s v="90597460" u="1"/>
        <s v="22444254" u="1"/>
        <s v="46692242" u="1"/>
        <s v="47852270" u="1"/>
        <s v="48081373" u="1"/>
        <s v="43774997" u="1"/>
        <s v="71542490" u="1"/>
        <s v="04013987" u="1"/>
        <s v="44187181" u="1"/>
        <s v="46547063" u="1"/>
        <s v="46985442" u="1"/>
        <s v="62418274" u="1"/>
        <s v="22500950" u="1"/>
        <s v="78763253" u="1"/>
        <s v="48498409" u="1"/>
        <s v="71400623" u="1"/>
        <s v="48085923" u="1"/>
        <s v="74593872" u="1"/>
        <s v="79922081" u="1"/>
        <s v="04004797" u="1"/>
        <s v="22489201" u="1"/>
        <s v="76396419" u="1"/>
        <s v="04014396" u="1"/>
        <s v="22466683" u="1"/>
        <s v="22871854" u="1"/>
        <s v="48498311" u="1"/>
        <s v="75937738" u="1"/>
        <s v="46992252" u="1"/>
        <s v="47998535" u="1"/>
        <s v="73544540" u="1"/>
        <s v="75445650" u="1"/>
        <s v="74291492" u="1"/>
        <s v="22723876" u="1"/>
        <s v="48874573" u="1"/>
        <s v="72312516" u="1"/>
        <s v="22486412" u="1"/>
        <s v="22488822" u="1"/>
        <s v="22979882" u="1"/>
        <s v="41464457" u="1"/>
        <s v="42471283" u="1"/>
        <s v="73610943" u="1"/>
        <s v="22968803" u="1"/>
        <s v="23164870" u="1"/>
        <s v="46361214" u="1"/>
        <s v="70512085" u="1"/>
        <s v="77036100" u="1"/>
        <s v="41661648" u="1"/>
        <s v="71451450" u="1"/>
        <s v="76794712" u="1"/>
        <s v="22448834" u="1"/>
        <s v="61103372" u="1"/>
        <s v="72500797" u="1"/>
        <s v="40521796" u="1"/>
        <s v="63290166" u="1"/>
        <s v="72155343" u="1"/>
        <s v="22412827" u="1"/>
        <s v="22500818" u="1"/>
        <s v="22506426" u="1"/>
        <s v="72695429" u="1"/>
        <s v="73530259" u="1"/>
        <s v="43519989" u="1"/>
        <s v="74161644" u="1"/>
        <s v="28309756" u="1"/>
        <s v="22520296" u="1"/>
        <s v="22476843" u="1"/>
        <s v="46024866" u="1"/>
        <s v="07810854" u="1"/>
        <s v="47272610" u="1"/>
        <s v="22414446" u="1"/>
        <s v="22441235" u="1"/>
        <s v="22650425" u="1"/>
        <s v="75341799" u="1"/>
        <s v="43463998" u="1"/>
        <s v="22415656" u="1"/>
        <s v="22701227" u="1"/>
        <s v="22752835" u="1"/>
        <s v="43724271" u="1"/>
        <s v="46001267" u="1"/>
        <s v="41550889" u="1"/>
        <s v="74838854" u="1"/>
        <s v="22449263" u="1"/>
        <s v="45844809" u="1"/>
        <s v="46468873" u="1"/>
        <s v="22460855" u="1"/>
        <s v="22978442" u="1"/>
        <s v="41751981" u="1"/>
        <s v="41843170" u="1"/>
        <s v="43458537" u="1"/>
        <s v="44940936" u="1"/>
        <s v="71402012" u="1"/>
        <s v="73640301" u="1"/>
        <s v="60217505" u="1"/>
        <s v="74599909" u="1"/>
        <s v="42923035" u="1"/>
        <s v="75916599" u="1"/>
        <s v="80020786" u="1"/>
        <s v="42152805" u="1"/>
        <s v="75675937" u="1"/>
        <s v="75992306" u="1"/>
        <s v="22446474" u="1"/>
        <s v="22484062" u="1"/>
        <s v="42663864" u="1"/>
        <s v="43702693" u="1"/>
        <s v="48115316" u="1"/>
        <s v="71834118" u="1"/>
        <s v="72894962" u="1"/>
        <s v="23146358" u="1"/>
        <s v="40626775" u="1"/>
        <s v="74454604" u="1"/>
        <s v="78373203" u="1"/>
        <s v="04008326" u="1"/>
        <s v="09433332" u="1"/>
        <s v="40700357" u="1"/>
        <s v="73545540" u="1"/>
        <s v="76859703" u="1"/>
        <s v="22433806" u="1"/>
        <s v="22475403" u="1"/>
        <s v="46175423" u="1"/>
        <s v="48179332" u="1"/>
        <s v="72542174" u="1"/>
        <s v="73346868" u="1"/>
        <s v="78632275" u="1"/>
        <s v="80038133" u="1"/>
        <s v="22449013" u="1"/>
        <s v="22449824" u="1"/>
        <s v="91063577" u="1"/>
        <s v="22448093" u="1"/>
        <s v="22488091" u="1"/>
        <s v="42599729" u="1"/>
        <s v="45566457" u="1"/>
        <s v="60095239" u="1"/>
        <s v="73608351" u="1"/>
        <s v="43551641" u="1"/>
        <s v="00985162" u="1"/>
        <s v="22494492" u="1"/>
        <s v="43484156" u="1"/>
        <s v="72887101" u="1"/>
        <s v="76034545" u="1"/>
        <s v="77012983" u="1"/>
        <s v="47765850" u="1"/>
        <s v="80066953" u="1"/>
        <s v="81349607" u="1"/>
        <s v="61776456" u="1"/>
        <s v="72459943" u="1"/>
        <s v="42348844" u="1"/>
        <s v="42948003" u="1"/>
        <s v="45025181" u="1"/>
        <s v="73307702" u="1"/>
        <s v="22720887" u="1"/>
        <s v="73241571" u="1"/>
        <s v="73643961" u="1"/>
        <s v="45136791" u="1"/>
        <s v="10604096" u="1"/>
        <s v="22406236" u="1"/>
        <s v="22994202" u="1"/>
        <s v="41560961" u="1"/>
        <s v="73625679" u="1"/>
        <s v="76164964" u="1"/>
        <s v="22481834" u="1"/>
        <s v="76923195" u="1"/>
        <s v="45692877" u="1"/>
        <s v="45964868" u="1"/>
        <s v="71343108" u="1"/>
        <s v="78635645" u="1"/>
        <s v="23152691" u="1"/>
        <s v="41908972" u="1"/>
        <s v="45436791" u="1"/>
        <s v="48302147" u="1"/>
        <s v="61297425" u="1"/>
        <s v="07128021" u="1"/>
        <s v="23017632" u="1"/>
        <s v="47030823" u="1"/>
        <s v="22513036" u="1"/>
        <s v="42994422" u="1"/>
        <s v="43428729" u="1"/>
        <s v="41991056" u="1"/>
        <s v="76323766" u="1"/>
        <s v="71637410" u="1"/>
        <s v="70182062" u="1"/>
        <s v="71058757" u="1"/>
        <s v="22454254" u="1"/>
        <s v="22461044" u="1"/>
        <s v="22517055" u="1"/>
        <s v="22874233" u="1"/>
        <s v="45365838" u="1"/>
        <s v="73947818" u="1"/>
        <s v="74747053" u="1"/>
        <s v="46643455" u="1"/>
        <s v="46979452" u="1"/>
        <s v="63062548" u="1"/>
        <s v="45450111" u="1"/>
        <s v="45870901" u="1"/>
        <s v="72195181" u="1"/>
        <s v="80168312" u="1"/>
        <s v="09475638" u="1"/>
        <s v="22861845" u="1"/>
        <s v="70467803" u="1"/>
        <s v="22449604" u="1"/>
        <s v="72266793" u="1"/>
        <s v="72675973" u="1"/>
        <s v="04063184" u="1"/>
        <s v="22404677" u="1"/>
        <s v="42094492" u="1"/>
        <s v="43072758" u="1"/>
        <s v="47582938" u="1"/>
        <s v="22417606" u="1"/>
        <s v="40216716" u="1"/>
        <s v="41623522" u="1"/>
        <s v="75922692" u="1"/>
        <s v="22665063" u="1"/>
        <s v="74083623" u="1"/>
        <s v="40315796" u="1"/>
        <s v="45254258" u="1"/>
        <s v="72747704" u="1"/>
        <s v="41111553" u="1"/>
        <s v="47030863" u="1"/>
        <s v="47034872" u="1"/>
        <s v="63759757" u="1"/>
        <s v="42297832" u="1"/>
        <s v="62730676" u="1"/>
        <s v="74073233" u="1"/>
        <s v="41544751" u="1"/>
        <s v="44847304" u="1"/>
        <s v="73757457" u="1"/>
        <s v="22865884" u="1"/>
        <s v="41288886" u="1"/>
        <s v="41345268" u="1"/>
        <s v="48970975" u="1"/>
        <s v="72153334" u="1"/>
        <s v="41303563" u="1"/>
        <s v="73660140" u="1"/>
        <s v="22406837" u="1"/>
        <s v="22422016" u="1"/>
        <s v="09574468" u="1"/>
        <s v="22720687" u="1"/>
        <s v="63092997" u="1"/>
        <s v="72799731" u="1"/>
        <s v="22414026" u="1"/>
        <s v="40325135" u="1"/>
        <s v="43442261" u="1"/>
        <s v="47294186" u="1"/>
        <s v="47551369" u="1"/>
        <s v="60763193" u="1"/>
        <s v="22462835" u="1"/>
        <s v="40858323" u="1"/>
        <s v="41047428" u="1"/>
        <s v="61017121" u="1"/>
        <s v="22421637" u="1"/>
        <s v="41578206" u="1"/>
        <s v="71319621" u="1"/>
        <s v="73479095" u="1"/>
        <s v="77343591" u="1"/>
        <s v="22439254" u="1"/>
        <s v="47920453" u="1"/>
        <s v="77494216" u="1"/>
        <s v="90118605" u="1"/>
        <s v="70336264" u="1"/>
        <s v="73824171" u="1"/>
        <s v="76866343" u="1"/>
        <s v="22510037" u="1"/>
        <s v="22734035" u="1"/>
        <s v="40274363" u="1"/>
        <s v="46382864" u="1"/>
        <s v="48687963" u="1"/>
        <s v="73298445" u="1"/>
        <s v="45914703" u="1"/>
        <s v="41777016" u="1"/>
        <s v="44827355" u="1"/>
        <s v="45753619" u="1"/>
        <s v="46135285" u="1"/>
        <s v="47557538" u="1"/>
        <s v="90065413" u="1"/>
        <s v="73687636" u="1"/>
        <s v="22430867" u="1"/>
        <s v="46806056" u="1"/>
        <s v="46071815" u="1"/>
        <s v="74372073" u="1"/>
        <s v="60408996" u="1"/>
        <s v="71325241" u="1"/>
        <s v="43548440" u="1"/>
        <s v="71850691" u="1"/>
        <s v="04203400" u="1"/>
        <s v="42967463" u="1"/>
        <s v="75001053" u="1"/>
        <s v="04020890" u="1"/>
        <s v="46675804" u="1"/>
        <s v="76932766" u="1"/>
        <s v="80156123" u="1"/>
        <s v="22403700" u="1"/>
        <s v="22412900" u="1"/>
        <s v="48391183" u="1"/>
        <s v="48865574" u="1"/>
        <s v="72259533" u="1"/>
        <s v="22753675" u="1"/>
        <s v="42693072" u="1"/>
        <s v="44895372" u="1"/>
        <s v="46918075" u="1"/>
        <s v="10263294" u="1"/>
        <s v="63225872" u="1"/>
        <s v="22500901" u="1"/>
        <s v="46501300" u="1"/>
        <s v="72105136" u="1"/>
        <s v="73037819" u="1"/>
        <s v="77071370" u="1"/>
        <s v="22471815" u="1"/>
        <s v="22463294" u="1"/>
        <s v="70665213" u="1"/>
        <s v="73937140" u="1"/>
        <s v="44349544" u="1"/>
        <s v="61634351" u="1"/>
        <s v="90966893" u="1"/>
        <s v="73653150" u="1"/>
        <s v="41274980" u="1"/>
        <s v="72753394" u="1"/>
        <s v="06212530" u="1"/>
        <s v="42810700" u="1"/>
        <s v="SD-N0144977" u="1"/>
        <s v="22504227" u="1"/>
        <s v="44075964" u="1"/>
        <s v="45707162" u="1"/>
        <s v="22700100" u="1"/>
        <s v="22967293" u="1"/>
        <s v="81129931" u="1"/>
        <s v="91096936" u="1"/>
        <s v="00023757" u="1"/>
        <s v="47344109" u="1"/>
        <s v="61648608" u="1"/>
        <s v="70861494" u="1"/>
        <s v="72964193" u="1"/>
        <s v="74861014" u="1"/>
        <s v="22403037" u="1"/>
        <s v="22465444" u="1"/>
        <s v="22669443" u="1"/>
        <s v="46790624" u="1"/>
        <s v="61634371" u="1"/>
        <s v="43415813" u="1"/>
        <s v="48611630" u="1"/>
        <s v="72152765" u="1"/>
        <s v="72910317" u="1"/>
        <s v="22426656" u="1"/>
        <s v="22404950" u="1"/>
        <s v="47335622" u="1"/>
        <s v="77706993" u="1"/>
        <s v="22463044" u="1"/>
        <s v="22746645" u="1"/>
        <s v="80004987" u="1"/>
        <s v="41637511" u="1"/>
        <s v="80199899" u="1"/>
        <s v="44539975" u="1"/>
        <s v="91671187" u="1"/>
        <s v="42238605" u="1"/>
        <s v="46155605" u="1"/>
        <s v="46801330" u="1"/>
        <s v="47407633" u="1"/>
        <s v="74557874" u="1"/>
        <s v="41666828" u="1"/>
        <s v="71572197" u="1"/>
        <s v="92600850" u="1"/>
        <s v="43231022" u="1"/>
        <s v="71703693" u="1"/>
        <s v="22509476" u="1"/>
        <s v="42298081" u="1"/>
        <s v="4127454" u="1"/>
        <s v="47246559" u="1"/>
        <s v="70246494" u="1"/>
        <s v="77565648" u="1"/>
        <s v="46636275" u="1"/>
        <s v="22450676" u="1"/>
        <s v="43639959" u="1"/>
        <s v="22474404" u="1"/>
        <s v="23146461" u="1"/>
        <s v="42365414" u="1"/>
        <s v="72899581" u="1"/>
        <s v="80167533" u="1"/>
        <s v="22507086" u="1"/>
        <s v="41562038" u="1"/>
        <s v="70613807" u="1"/>
        <s v="01076770" u="1"/>
        <s v="40575103" u="1"/>
        <s v="41827131" u="1"/>
        <s v="47500845" u="1"/>
        <s v="22413910" u="1"/>
        <s v="40750976" u="1"/>
        <s v="44455194" u="1"/>
        <s v="74171224" u="1"/>
        <s v="22444295" u="1"/>
        <s v="22967073" u="1"/>
        <s v="43037201" u="1"/>
        <s v="48654595" u="1"/>
        <s v="72147344" u="1"/>
        <s v="22420818" u="1"/>
        <s v="22433216" u="1"/>
        <s v="22989202" u="1"/>
        <s v="47120874" u="1"/>
        <s v="61637761" u="1"/>
        <s v="92651795" u="1"/>
        <s v="40790984" u="1"/>
        <s v="42949694" u="1"/>
        <s v="60821987" u="1"/>
        <s v="70122236" u="1"/>
        <s v="70915406" u="1"/>
        <s v="78854615" u="1"/>
        <s v="22409236" u="1"/>
        <s v="22481214" u="1"/>
        <s v="22519636" u="1"/>
        <s v="80082343" u="1"/>
        <s v="92175553" u="1"/>
        <s v="22648024" u="1"/>
        <s v="22521920" u="1"/>
        <s v="63062611" u="1"/>
        <s v="74942005" u="1"/>
        <s v="08992304" u="1"/>
        <s v="22496843" u="1"/>
        <s v="44532126" u="1"/>
        <s v="48967524" u="1"/>
        <s v="45417913" u="1"/>
        <s v="76079172" u="1"/>
        <s v="22985213" u="1"/>
        <s v="75984567" u="1"/>
        <s v="77438098" u="1"/>
        <s v="70870214" u="1"/>
        <s v="71658107" u="1"/>
        <s v="76478763" u="1"/>
        <s v="22502438" u="1"/>
        <s v="43204293" u="1"/>
        <s v="46024877" u="1"/>
        <s v="48910318" u="1"/>
        <s v="43514403" u="1"/>
        <s v="76187983" u="1"/>
        <s v="78695853" u="1"/>
        <s v="22464044" u="1"/>
        <s v="18107277" u="1"/>
        <s v="45580701" u="1"/>
        <s v="75847000" u="1"/>
        <s v="22403550" u="1"/>
        <s v="74361665" u="1"/>
        <s v="42207887" u="1"/>
        <s v="42702648" u="1"/>
        <s v="22503550" u="1"/>
        <s v="61839110" u="1"/>
        <s v="74210067" u="1"/>
        <s v="74566063" u="1"/>
        <s v="44569373" u="1"/>
        <s v="77671298" u="1"/>
        <s v="81084657" u="1"/>
        <s v="43534422" u="1"/>
        <s v="47165851" u="1"/>
        <s v="72099229" u="1"/>
        <s v="48388793" u="1"/>
        <s v="71982918" u="1"/>
        <s v="76685573" u="1"/>
        <s v="91077977" u="1"/>
        <s v="22449284" u="1"/>
        <s v="80631566" u="1"/>
        <s v="75989536" u="1"/>
        <s v="001789688" u="1"/>
        <s v="22428085" u="1"/>
        <s v="42050696" u="1"/>
        <s v="90081824" u="1"/>
        <s v="46599412" u="1"/>
        <s v="22401278" u="1"/>
        <s v="43444149" u="1"/>
        <s v="43581230" u="1"/>
        <s v="46365014" u="1"/>
        <s v="74606897" u="1"/>
        <s v="80616796" u="1"/>
        <s v="00100691" u="1"/>
        <s v="46429836" u="1"/>
        <s v="77228702" u="1"/>
        <s v="22508096" u="1"/>
        <s v="46100521" u="1"/>
        <s v="73119992" u="1"/>
        <s v="22500781" u="1"/>
        <s v="22515417" u="1"/>
        <s v="47301865" u="1"/>
        <s v="60580304" u="1"/>
        <s v="22421710" u="1"/>
        <s v="72075954" u="1"/>
        <s v="72121537" u="1"/>
        <s v="79127692" u="1"/>
        <s v="22754205" u="1"/>
        <s v="43762441" u="1"/>
        <s v="48151336" u="1"/>
        <s v="61703954" u="1"/>
        <s v="71057410" u="1"/>
        <s v="61307703" u="1"/>
        <s v="90736625" u="1"/>
        <s v="22427436" u="1"/>
        <s v="22449034" u="1"/>
        <s v="23018292" u="1"/>
        <s v="80350125" u="1"/>
        <s v="23168410" u="1"/>
        <s v="45138922" u="1"/>
        <s v="001988622" u="1"/>
        <s v="22400629" u="1"/>
        <s v="40159764" u="1"/>
        <s v="40526536" u="1"/>
        <s v="42588843" u="1"/>
        <s v="71234189" u="1"/>
        <s v="22400521" u="1"/>
        <s v="22505730" u="1"/>
        <s v="71870040" u="1"/>
        <s v="72494743" u="1"/>
        <s v="22438245" u="1"/>
        <s v="22641016" u="1"/>
        <s v="22986213" u="1"/>
        <s v="43103694" u="1"/>
        <s v="43644872" u="1"/>
        <s v="47121894" u="1"/>
        <s v="09372702" u="1"/>
        <s v="22401731" u="1"/>
        <s v="71602063" u="1"/>
        <s v="72271144" u="1"/>
        <s v="90041055" u="1"/>
        <s v="22422237" u="1"/>
        <s v="42287663" u="1"/>
        <s v="44654335" u="1"/>
        <s v="71665788" u="1"/>
        <s v="17811965" u="1"/>
        <s v="23165621" u="1"/>
        <s v="44210240" u="1"/>
        <s v="40673334" u="1"/>
        <s v="80022977" u="1"/>
        <s v="41206323" u="1"/>
        <s v="73437429" u="1"/>
        <s v="79424092" u="1"/>
        <s v="45221193" u="1"/>
        <s v="45957170" u="1"/>
        <s v="92049514" u="1"/>
        <s v="92179102" u="1"/>
        <s v="79472090" u="1"/>
        <s v="09866409" u="1"/>
        <s v="22405057" u="1"/>
        <s v="46664655" u="1"/>
        <s v="46853035" u="1"/>
        <s v="48895343" u="1"/>
        <s v="00121660" u="1"/>
        <s v="23090020" u="1"/>
        <s v="41729111" u="1"/>
        <s v="48257505" u="1"/>
        <s v="72536365" u="1"/>
        <s v="22460656" u="1"/>
        <s v="22503458" u="1"/>
        <s v="22709056" u="1"/>
        <s v="47755211" u="1"/>
        <s v="75366548" u="1"/>
        <s v="77380028" u="1"/>
        <s v="80007927" u="1"/>
        <s v="09189257" u="1"/>
        <s v="40422567" u="1"/>
        <s v="44477173" u="1"/>
        <s v="77992287" u="1"/>
        <s v="18DE22926" u="1"/>
        <s v="48510050" u="1"/>
        <s v="72547985" u="1"/>
        <s v="73929429" u="1"/>
        <s v="75611624" u="1"/>
        <s v="71843119" u="1"/>
        <s v="74982654" u="1"/>
        <s v="91248568" u="1"/>
        <s v="22489893" u="1"/>
        <s v="42174494" u="1"/>
        <s v="46536686" u="1"/>
        <s v="70234616" u="1"/>
        <s v="74083624" u="1"/>
        <s v="81246058" u="1"/>
        <s v="71589556" u="1"/>
        <s v="46188433" u="1"/>
        <s v="22757074" u="1"/>
        <s v="48202198" u="1"/>
        <s v="60931967" u="1"/>
        <s v="78289843" u="1"/>
        <s v="43086908" u="1"/>
        <s v="21077888" u="1"/>
        <s v="22493083" u="1"/>
        <s v="22721067" u="1"/>
        <s v="28839996" u="1"/>
        <s v="41562449" u="1"/>
        <s v="43265168" u="1"/>
        <s v="46719496" u="1"/>
        <s v="47676450" u="1"/>
        <s v="60510680" u="1"/>
        <s v="73496266" u="1"/>
        <s v="41891638" u="1"/>
        <s v="44813988" u="1"/>
        <s v="71959850" u="1"/>
        <s v="74207647" u="1"/>
        <s v="22403218" u="1"/>
        <s v="22412590" u="1"/>
        <s v="22500581" u="1"/>
        <s v="22430710" u="1"/>
        <s v="75237109" u="1"/>
        <s v="44632517" u="1"/>
        <s v="75999766" u="1"/>
        <s v="41355689" u="1"/>
        <s v="61056721" u="1"/>
        <s v="75916863" u="1"/>
        <s v="04065355" u="1"/>
        <s v="43377890" u="1"/>
        <s v="45302174" u="1"/>
        <s v="10668434" u="1"/>
        <s v="45695477" u="1"/>
        <s v="75148739" u="1"/>
        <s v="22432437" u="1"/>
        <s v="44734126" u="1"/>
        <s v="60948935" u="1"/>
        <s v="71695176" u="1"/>
        <s v="77658100" u="1"/>
        <s v="74024066" u="1"/>
        <s v="45722163" u="1"/>
        <s v="04010451" u="1"/>
        <s v="22431940" u="1"/>
        <s v="47070622" u="1"/>
        <s v="72841326" u="1"/>
        <s v="71867600" u="1"/>
        <s v="46103971" u="1"/>
        <s v="63225833" u="1"/>
        <s v="71842672" u="1"/>
        <s v="41364629" u="1"/>
        <s v="48746756" u="1"/>
        <s v="91835109" u="1"/>
        <s v="47987918" u="1"/>
        <s v="22711941" u="1"/>
        <s v="30853035" u="1"/>
        <s v="22718867" u="1"/>
        <s v="22990835" u="1"/>
        <s v="71856398" u="1"/>
        <s v="72297102" u="1"/>
        <s v="44263906" u="1"/>
        <s v="76733967" u="1"/>
        <s v="22450056" u="1"/>
        <s v="22511258" u="1"/>
        <s v="22517677" u="1"/>
        <s v="42233887" u="1"/>
        <s v="71236041" u="1"/>
        <s v="45048361" u="1"/>
        <s v="70264284" u="1"/>
        <s v="71688947" u="1"/>
        <s v="76570365" u="1"/>
        <s v="22514067" u="1"/>
        <s v="43276558" u="1"/>
        <s v="48795974" u="1"/>
        <s v="22509407" u="1"/>
        <s v="46304380" u="1"/>
        <s v="47746632" u="1"/>
        <s v="71850692" u="1"/>
        <s v="09790219" u="1"/>
        <s v="22429696" u="1"/>
        <s v="22720458" u="1"/>
        <s v="43370139" u="1"/>
        <s v="74616607" u="1"/>
        <s v="75993820" u="1"/>
        <s v="76386924" u="1"/>
        <s v="22505408" u="1"/>
        <s v="22507007" u="1"/>
        <s v="42137636" u="1"/>
        <s v="43157671" u="1"/>
        <s v="47968230" u="1"/>
        <s v="00110691" u="1"/>
        <s v="10204921" u="1"/>
        <s v="23005474" u="1"/>
        <s v="47862632" u="1"/>
        <s v="63423453" u="1"/>
        <s v="71790538" u="1"/>
        <s v="74301298" u="1"/>
        <s v="23096800" u="1"/>
        <s v="33819953" u="1"/>
        <s v="43566969" u="1"/>
        <s v="62828896" u="1"/>
        <s v="22400381" u="1"/>
        <s v="22969404" u="1"/>
        <s v="43078718" u="1"/>
        <s v="22411711" u="1"/>
        <s v="22472495" u="1"/>
        <s v="72357134" u="1"/>
        <s v="76382935" u="1"/>
        <s v="71659778" u="1"/>
        <s v="22725697" u="1"/>
        <s v="44615820" u="1"/>
        <s v="61094910" u="1"/>
        <s v="07913034" u="1"/>
        <s v="22431828" u="1"/>
        <s v="42700409" u="1"/>
        <s v="46274645" u="1"/>
        <s v="70791614" u="1"/>
        <s v="73346209" u="1"/>
        <s v="73645161" u="1"/>
        <s v="74951406" u="1"/>
        <s v="76029776" u="1"/>
        <s v="22474635" u="1"/>
        <s v="44020348" u="1"/>
        <s v="71648989" u="1"/>
        <s v="SD-N0145722" u="1"/>
        <s v="46720498" u="1"/>
        <s v="22743016" u="1"/>
        <s v="40890104" u="1"/>
        <s v="46089473" u="1"/>
        <s v="22720498" u="1"/>
        <s v="43664579" u="1"/>
        <s v="45154099" u="1"/>
        <s v="73306393" u="1"/>
        <s v="77083931" u="1"/>
        <s v="78963225" u="1"/>
        <s v="22967835" u="1"/>
        <s v="45795808" u="1"/>
        <s v="61928079" u="1"/>
        <s v="70944025" u="1"/>
        <s v="46213468" u="1"/>
        <s v="73629722" u="1"/>
        <s v="75706003" u="1"/>
        <s v="80480144" u="1"/>
        <s v="09547112" u="1"/>
        <s v="22515750" u="1"/>
        <s v="47582799" u="1"/>
        <s v="72860736" u="1"/>
        <s v="44024800" u="1"/>
        <s v="78020370" u="1"/>
        <s v="41785898" u="1"/>
        <s v="41897897" u="1"/>
        <s v="43694610" u="1"/>
        <s v="73591590" u="1"/>
        <s v="44031177" u="1"/>
        <s v="46505468" u="1"/>
        <s v="43530614" u="1"/>
        <s v="47578430" u="1"/>
        <s v="63751202" u="1"/>
        <s v="00102579" u="1"/>
        <s v="40522157" u="1"/>
        <s v="71813003" u="1"/>
        <s v="80021387" u="1"/>
        <s v="22488804" u="1"/>
        <s v="42218617" u="1"/>
        <s v="11881589" u="1"/>
        <s v="22474675" u="1"/>
        <s v="73638942" u="1"/>
        <s v="04064516" u="1"/>
        <s v="09499950" u="1"/>
        <s v="22429206" u="1"/>
        <s v="42147826" u="1"/>
        <s v="46424808" u="1"/>
        <s v="60278113" u="1"/>
        <s v="22459084" u="1"/>
        <s v="62455485" u="1"/>
        <s v="80500979" u="1"/>
        <s v="48377925" u="1"/>
        <s v="76740567" u="1"/>
        <s v="78201699" u="1"/>
        <s v="48308620" u="1"/>
        <s v="70502370" u="1"/>
        <s v="76757505" u="1"/>
        <s v="91073260" u="1"/>
        <s v="91332853" u="1"/>
        <s v="48060727" u="1"/>
        <s v="60498923" u="1"/>
        <s v="75574148" u="1"/>
        <s v="04221188" u="1"/>
        <s v="42301301" u="1"/>
        <s v="46501902" u="1"/>
        <s v="70613808" u="1"/>
        <s v="72286123" u="1"/>
        <s v="74451206" u="1"/>
        <s v="01012765" u="1"/>
        <s v="41010765" u="1"/>
        <s v="41469560" u="1"/>
        <s v="61776540" u="1"/>
        <s v="74764685" u="1"/>
        <s v="22423087" u="1"/>
        <s v="22511889" u="1"/>
        <s v="22517497" u="1"/>
        <s v="22979073" u="1"/>
        <s v="43783949" u="1"/>
        <s v="46651076" u="1"/>
        <s v="72926907" u="1"/>
        <s v="74566014" u="1"/>
        <s v="41059180" u="1"/>
        <s v="22410301" u="1"/>
        <s v="22521488" u="1"/>
        <s v="73112574" u="1"/>
        <s v="73422964" u="1"/>
        <s v="74703380" u="1"/>
        <s v="04009758" u="1"/>
        <s v="22721370" u="1"/>
        <s v="76303831" u="1"/>
        <s v="04201622" u="1"/>
        <s v="22427637" u="1"/>
        <s v="22658425" u="1"/>
        <s v="22988003" u="1"/>
        <s v="45532964" u="1"/>
        <s v="42215740" u="1"/>
        <s v="72257755" u="1"/>
        <s v="72268554" u="1"/>
        <s v="08531118" u="1"/>
        <s v="22404839" u="1"/>
        <s v="22462426" u="1"/>
        <s v="22527637" u="1"/>
        <s v="46784825" u="1"/>
        <s v="48386344" u="1"/>
        <s v="61828562" u="1"/>
        <s v="74903911" u="1"/>
        <s v="75599386" u="1"/>
        <s v="72874114" u="1"/>
        <s v="06688434" u="1"/>
        <s v="22874415" u="1"/>
        <s v="22964816" u="1"/>
        <s v="43855862" u="1"/>
        <s v="44659745" u="1"/>
        <s v="71796777" u="1"/>
        <s v="04215240" u="1"/>
        <s v="22488854" u="1"/>
        <s v="23097127" u="1"/>
        <s v="42283855" u="1"/>
        <s v="41974869" u="1"/>
        <s v="74566044" u="1"/>
        <s v="21513374" u="1"/>
        <s v="22511639" u="1"/>
        <s v="22865225" u="1"/>
        <s v="41666609" u="1"/>
        <s v="43091090" u="1"/>
        <s v="46505248" u="1"/>
        <s v="71539211" u="1"/>
        <s v="71869600" u="1"/>
        <s v="22405951" u="1"/>
        <s v="91892870" u="1"/>
        <s v="22509257" u="1"/>
        <s v="80467564" u="1"/>
        <s v="22440740" u="1"/>
        <s v="22421248" u="1"/>
        <s v="44644957" u="1"/>
        <s v="46738456" u="1"/>
        <s v="47312094" u="1"/>
        <s v="45959088" u="1"/>
        <s v="06786855" u="1"/>
        <s v="22404869" u="1"/>
        <s v="42111879" u="1"/>
        <s v="45940974" u="1"/>
        <s v="04049516" u="1"/>
        <s v="80074915" u="1"/>
        <s v="22449275" u="1"/>
        <s v="45640714" u="1"/>
        <s v="78536276" u="1"/>
        <s v="90584874" u="1"/>
        <s v="22484064" u="1"/>
        <s v="78017227" u="1"/>
        <s v="22439406" u="1"/>
        <s v="47522224" u="1"/>
        <s v="60217517" u="1"/>
        <s v="31760813" u="1"/>
        <s v="42473475" u="1"/>
        <s v="44668985" u="1"/>
        <s v="22502361" u="1"/>
        <s v="22506370" u="1"/>
        <s v="40163716" u="1"/>
        <s v="40495704" u="1"/>
        <s v="43244042" u="1"/>
        <s v="45596740" u="1"/>
        <s v="22404889" u="1"/>
        <s v="62365695" u="1"/>
        <s v="73301545" u="1"/>
        <s v="45072762" u="1"/>
        <s v="47858231" u="1"/>
        <s v="61523133" u="1"/>
        <s v="22490475" u="1"/>
        <s v="46204098" u="1"/>
        <s v="48209630" u="1"/>
        <s v="43169270" u="1"/>
        <s v="76912368" u="1"/>
        <s v="22414911" u="1"/>
        <s v="22640067" u="1"/>
        <s v="60350997" u="1"/>
        <s v="71820424" u="1"/>
        <s v="73358771" u="1"/>
        <s v="75978640" u="1"/>
        <s v="41285360" u="1"/>
        <s v="44382315" u="1"/>
        <s v="62123027" u="1"/>
        <s v="22404511" u="1"/>
        <s v="22513288" u="1"/>
        <s v="60502188" u="1"/>
        <s v="72287944" u="1"/>
        <s v="78522590" u="1"/>
        <s v="78803781" u="1"/>
        <s v="22449025" u="1"/>
        <s v="22520609" u="1"/>
        <s v="71648569" u="1"/>
        <s v="22414110" u="1"/>
        <s v="44661386" u="1"/>
        <s v="71408473" u="1"/>
        <s v="71930023" u="1"/>
        <s v="75716253" u="1"/>
        <s v="22444627" u="1"/>
        <s v="23017083" u="1"/>
        <s v="71057411" u="1"/>
        <s v="75237202" u="1"/>
        <s v="75258799" u="1"/>
        <s v="90949825" u="1"/>
        <s v="22414228" u="1"/>
        <s v="22502391" u="1"/>
        <s v="73992448" u="1"/>
        <s v="48015250" u="1"/>
        <s v="74648235" u="1"/>
        <s v="22732790" u="1"/>
        <s v="42708027" u="1"/>
        <s v="43205284" u="1"/>
        <s v="47366281" u="1"/>
        <s v="07459892" u="1"/>
        <s v="23166291" u="1"/>
        <s v="41141383" u="1"/>
        <s v="42299663" u="1"/>
        <s v="42796834" u="1"/>
        <s v="74239876" u="1"/>
        <s v="75851052" u="1"/>
        <s v="22530228" u="1"/>
        <s v="43652062" u="1"/>
        <s v="43711665" u="1"/>
        <s v="71387820" u="1"/>
        <s v="44021050" u="1"/>
        <s v="44623430" u="1"/>
        <s v="71731263" u="1"/>
        <s v="75485490" u="1"/>
        <s v="40608147" u="1"/>
        <s v="45271592" u="1"/>
        <s v="46828647" u="1"/>
        <s v="47769080" u="1"/>
        <s v="07486411" u="1"/>
        <s v="47471202" u="1"/>
        <s v="71644482" u="1"/>
        <s v="75260292" u="1"/>
        <s v="40760937" u="1"/>
        <s v="42674445" u="1"/>
        <s v="44805949" u="1"/>
        <s v="48818958" u="1"/>
        <s v="62747856" u="1"/>
        <s v="70222760" u="1"/>
        <s v="75219643" u="1"/>
        <s v="61370512" u="1"/>
        <s v="71610074" u="1"/>
        <s v="22733740" u="1"/>
        <s v="40389904" u="1"/>
        <s v="41455522" u="1"/>
        <s v="77082449" u="1"/>
        <s v="42247686" u="1"/>
        <s v="43542493" u="1"/>
        <s v="72107718" u="1"/>
        <s v="73795017" u="1"/>
        <s v="20114801" u="1"/>
        <s v="43723694" u="1"/>
        <s v="90046826" u="1"/>
        <s v="76136196" u="1"/>
        <s v="79952082" u="1"/>
        <s v="81663229" u="1"/>
        <s v="22450267" u="1"/>
        <s v="22894254" u="1"/>
        <s v="72485304" u="1"/>
        <s v="46709780" u="1"/>
        <s v="60706670" u="1"/>
        <s v="22969064" u="1"/>
        <s v="22428417" u="1"/>
        <s v="22509790" u="1"/>
        <s v="47270853" u="1"/>
        <s v="71403855" u="1"/>
        <s v="44598924" u="1"/>
        <s v="45080562" u="1"/>
        <s v="76381115" u="1"/>
        <s v="80030738" u="1"/>
        <s v="22440300" u="1"/>
        <s v="22485094" u="1"/>
        <s v="23096588" u="1"/>
        <s v="73304975" u="1"/>
        <s v="74698423" u="1"/>
        <s v="76915680" u="1"/>
        <s v="77012785" u="1"/>
        <s v="22704409" u="1"/>
        <s v="22988404" u="1"/>
        <s v="71567979" u="1"/>
        <s v="76842587" u="1"/>
        <s v="92502198" u="1"/>
        <s v="10221629" u="1"/>
        <s v="15854643" u="1"/>
        <s v="22401512" u="1"/>
        <s v="45269899" u="1"/>
        <s v="71572251" u="1"/>
        <s v="75914444" u="1"/>
        <s v="22400592" u="1"/>
        <s v="42902371" u="1"/>
        <s v="23149412" u="1"/>
        <s v="47263803" u="1"/>
        <s v="76463536" u="1"/>
        <s v="22449646" u="1"/>
        <s v="22502019" u="1"/>
        <s v="63768871" u="1"/>
        <s v="71798777" u="1"/>
        <s v="22961076" u="1"/>
        <s v="00023148" u="1"/>
        <s v="22415238" u="1"/>
        <s v="22729637" u="1"/>
        <s v="22503121" u="1"/>
        <s v="23165412" u="1"/>
        <s v="73777370" u="1"/>
        <s v="76335557" u="1"/>
        <s v="04020149" u="1"/>
        <s v="06268866" u="1"/>
        <s v="22494034" u="1"/>
        <s v="22975215" u="1"/>
        <s v="23175291" u="1"/>
        <s v="77238122" u="1"/>
        <s v="80187163" u="1"/>
        <s v="23014625" u="1"/>
        <s v="61335513" u="1"/>
        <s v="61468298" u="1"/>
        <s v="22415248" u="1"/>
        <s v="22648446" u="1"/>
        <s v="43546282" u="1"/>
        <s v="80185574" u="1"/>
        <s v="75916884" u="1"/>
        <s v="46332468" u="1"/>
        <s v="46594054" u="1"/>
        <s v="71319643" u="1"/>
        <s v="71513214" u="1"/>
        <s v="42226808" u="1"/>
        <s v="46327980" u="1"/>
        <s v="76183585" u="1"/>
        <s v="76727567" u="1"/>
        <s v="22466876" u="1"/>
        <s v="61479648" u="1"/>
        <s v="79389650" u="1"/>
        <s v="04221261" u="1"/>
        <s v="22418077" u="1"/>
        <s v="22870847" u="1"/>
        <s v="22412361" u="1"/>
        <s v="80039736" u="1"/>
        <s v="42988664" u="1"/>
        <s v="22509580" u="1"/>
        <s v="48344918" u="1"/>
        <s v="48491175" u="1"/>
        <s v="42110992" u="1"/>
        <s v="72516998" u="1"/>
        <s v="73376869" u="1"/>
        <s v="41449059" u="1"/>
        <s v="48865576" u="1"/>
        <s v="90441407" u="1"/>
        <s v="22675806" u="1"/>
        <s v="43580432" u="1"/>
        <s v="40695584" u="1"/>
        <s v="61289277" u="1"/>
        <s v="76050938" u="1"/>
        <s v="40686915" u="1"/>
        <s v="44545517" u="1"/>
        <s v="46925570" u="1"/>
        <s v="71659769" u="1"/>
        <s v="71790539" u="1"/>
        <s v="22435297" u="1"/>
        <s v="44887104" u="1"/>
        <s v="23097200" u="1"/>
        <s v="45558069" u="1"/>
        <s v="72320090" u="1"/>
        <s v="74212639" u="1"/>
        <s v="76601081" u="1"/>
        <s v="42464426" u="1"/>
        <s v="46644217" u="1"/>
        <s v="80075755" u="1"/>
        <s v="23091882" u="1"/>
        <s v="44751107" u="1"/>
        <s v="22703712" u="1"/>
        <s v="22711289" u="1"/>
        <s v="22874896" u="1"/>
        <s v="48304842" u="1"/>
        <s v="74937827" u="1"/>
        <s v="77689780" u="1"/>
        <s v="00442528" u="1"/>
        <s v="22450628" u="1"/>
        <s v="44055156" u="1"/>
        <s v="62250237" u="1"/>
        <s v="22416130" u="1"/>
        <s v="31673662" u="1"/>
        <s v="48930401" u="1"/>
        <s v="76796534" u="1"/>
        <s v="08526949" u="1"/>
        <s v="71305815" u="1"/>
        <s v="71867779" u="1"/>
        <s v="72112651" u="1"/>
        <s v="43394999" u="1"/>
        <s v="72229977" u="1"/>
        <s v="73461983" u="1"/>
        <s v="74614238" u="1"/>
        <s v="46907028" u="1"/>
        <s v="77328323" u="1"/>
        <s v="22506541" u="1"/>
        <s v="41498297" u="1"/>
        <s v="47889588" u="1"/>
        <s v="72835537" u="1"/>
        <s v="75521074" u="1"/>
        <s v="22505449" u="1"/>
        <s v="04018909" u="1"/>
        <s v="22413341" u="1"/>
        <s v="22512131" u="1"/>
        <s v="44003061" u="1"/>
        <s v="60406250" u="1"/>
        <s v="43761673" u="1"/>
        <s v="46798654" u="1"/>
        <s v="48125378" u="1"/>
        <s v="73326123" u="1"/>
        <s v="77207945" u="1"/>
        <s v="22520131" u="1"/>
        <s v="74202269" u="1"/>
        <s v="22471046" u="1"/>
        <s v="47948282" u="1"/>
        <s v="45063743" u="1"/>
        <s v="79810886" u="1"/>
        <s v="22456266" u="1"/>
        <s v="75445633" u="1"/>
        <s v="06224571" u="1"/>
        <s v="22403762" u="1"/>
        <s v="22459886" u="1"/>
        <s v="22864246" u="1"/>
        <s v="62866255" u="1"/>
        <s v="70204609" u="1"/>
        <s v="72125718" u="1"/>
        <s v="45188961" u="1"/>
        <s v="48081106" u="1"/>
        <s v="48104081" u="1"/>
        <s v="72450367" u="1"/>
        <s v="22421469" u="1"/>
        <s v="44529587" u="1"/>
        <s v="48345387" u="1"/>
        <s v="22508809" u="1"/>
        <s v="40367105" u="1"/>
        <s v="22505479" u="1"/>
        <s v="22703059" u="1"/>
        <s v="71541023" u="1"/>
        <s v="73486951" u="1"/>
        <s v="75954012" u="1"/>
        <s v="79316254" u="1"/>
        <s v="04045728" u="1"/>
        <s v="43342644" u="1"/>
        <s v="48616709" u="1"/>
        <s v="22481476" u="1"/>
        <s v="42323288" u="1"/>
        <s v="76272316" u="1"/>
        <s v="76757506" u="1"/>
        <s v="22513371" u="1"/>
        <s v="41963923" u="1"/>
        <s v="47217264" u="1"/>
        <s v="47880823" u="1"/>
        <s v="22888274" u="1"/>
        <s v="48017030" u="1"/>
        <s v="75972422" u="1"/>
        <s v="22424991" u="1"/>
        <s v="23008885" u="1"/>
        <s v="22447096" u="1"/>
        <s v="44963977" u="1"/>
        <s v="74731370" u="1"/>
        <s v="22519628" u="1"/>
        <s v="62339236" u="1"/>
        <s v="22407521" u="1"/>
        <s v="23157803" u="1"/>
        <s v="72125748" u="1"/>
        <s v="22518428" u="1"/>
        <s v="72513198" u="1"/>
        <s v="73582259" u="1"/>
        <s v="80713280" u="1"/>
        <s v="04032431" u="1"/>
        <s v="60442820" u="1"/>
        <s v="60948796" u="1"/>
        <s v="70766215" u="1"/>
        <s v="71300666" u="1"/>
        <s v="79834654" u="1"/>
        <s v="43129493" u="1"/>
        <s v="75106615" u="1"/>
        <s v="07019014" u="1"/>
        <s v="72257756" u="1"/>
        <s v="23088729" u="1"/>
        <s v="90932818" u="1"/>
        <s v="09983142" u="1"/>
        <s v="22414439" u="1"/>
        <s v="45354583" u="1"/>
        <s v="22428047" u="1"/>
        <s v="22666436" u="1"/>
        <s v="42465446" u="1"/>
        <s v="46157266" u="1"/>
        <s v="73593889" u="1"/>
        <s v="81690361" u="1"/>
        <s v="62015971" u="1"/>
        <s v="75676309" u="1"/>
        <s v="78106679" u="1"/>
        <s v="44424959" u="1"/>
        <s v="62627247" u="1"/>
        <s v="75140214" u="1"/>
        <s v="22464857" u="1"/>
        <s v="42193465" u="1"/>
        <s v="44724949" u="1"/>
        <s v="22527550" u="1"/>
        <s v="41559722" u="1"/>
        <s v="40299984" u="1"/>
        <s v="22740731" u="1"/>
        <s v="41657312" u="1"/>
        <s v="62531140" u="1"/>
        <s v="73998990" u="1"/>
        <s v="45687629" u="1"/>
        <s v="46292065" u="1"/>
        <s v="76183706" u="1"/>
        <s v="22440751" u="1"/>
        <s v="62239817" u="1"/>
        <s v="22412059" u="1"/>
        <s v="40023601" u="1"/>
        <s v="42734658" u="1"/>
        <s v="22432761" u="1"/>
        <s v="72347386" u="1"/>
        <s v="72428587" u="1"/>
        <s v="15964403" u="1"/>
        <s v="41753593" u="1"/>
        <s v="46782456" u="1"/>
        <s v="70689884" u="1"/>
        <s v="72205799" u="1"/>
        <s v="76335187" u="1"/>
        <s v="22728878" u="1"/>
        <s v="42190686" u="1"/>
        <s v="44372987" u="1"/>
        <s v="46622469" u="1"/>
        <s v="46998464" u="1"/>
        <s v="09886522" u="1"/>
        <s v="44196725" u="1"/>
        <s v="74216921" u="1"/>
        <s v="74989674" u="1"/>
        <s v="76873566" u="1"/>
        <s v="22448897" u="1"/>
        <s v="22506902" u="1"/>
        <s v="61789648" u="1"/>
        <s v="73121555" u="1"/>
        <s v="74079845" u="1"/>
        <s v="04043290" u="1"/>
        <s v="09955724" u="1"/>
        <s v="70215921" u="1"/>
        <s v="22415301" u="1"/>
        <s v="22498494" u="1"/>
        <s v="22515689" u="1"/>
        <s v="46204099" u="1"/>
        <s v="73995931" u="1"/>
        <s v="22087435" u="1"/>
        <s v="74372496" u="1"/>
        <s v="80066135" u="1"/>
        <s v="40517598" u="1"/>
        <s v="72152327" u="1"/>
        <s v="75244263" u="1"/>
        <s v="22459426" u="1"/>
        <s v="46373016" u="1"/>
        <s v="46625180" u="1"/>
        <s v="46717991" u="1"/>
        <s v="73584459" u="1"/>
        <s v="80421080" u="1"/>
        <s v="71490852" u="1"/>
        <s v="42082436" u="1"/>
        <s v="72651387" u="1"/>
        <s v="75147082" u="1"/>
        <s v="80024440" u="1"/>
        <s v="22707419" u="1"/>
        <s v="61695961" u="1"/>
        <s v="22470497" u="1"/>
        <s v="22701703" u="1"/>
        <s v="46943688" u="1"/>
        <s v="74933408" u="1"/>
        <s v="22427438" u="1"/>
        <s v="22449036" u="1"/>
        <s v="23018294" u="1"/>
        <s v="74947296" u="1"/>
        <s v="81084591" u="1"/>
        <s v="04017451" u="1"/>
        <s v="22450110" u="1"/>
        <s v="75723054" u="1"/>
        <s v="22475436" u="1"/>
        <s v="42524839" u="1"/>
        <s v="45074392" u="1"/>
        <s v="22426941" u="1"/>
        <s v="45326915" u="1"/>
        <s v="73801556" u="1"/>
        <s v="74933590" u="1"/>
        <s v="22865016" u="1"/>
        <s v="43499690" u="1"/>
        <s v="47749072" u="1"/>
        <s v="72809430" u="1"/>
        <s v="74128970" u="1"/>
        <s v="75576389" u="1"/>
        <s v="80165766" u="1"/>
        <s v="22423331" u="1"/>
        <s v="48110853" u="1"/>
        <s v="61375712" u="1"/>
        <s v="73598790" u="1"/>
        <s v="75554683" u="1"/>
        <s v="22419458" u="1"/>
        <s v="22424649" u="1"/>
        <s v="22431439" u="1"/>
        <s v="22462237" u="1"/>
        <s v="44278365" u="1"/>
        <s v="80388564" u="1"/>
        <s v="22400533" u="1"/>
        <s v="22505742" u="1"/>
        <s v="22734931" u="1"/>
        <s v="40500833" u="1"/>
        <s v="46810923" u="1"/>
        <s v="22485045" u="1"/>
        <s v="22515449" u="1"/>
        <s v="40983726" u="1"/>
        <s v="42136878" u="1"/>
        <s v="43251694" u="1"/>
        <s v="22403342" u="1"/>
        <s v="41709915" u="1"/>
        <s v="41793479" u="1"/>
        <s v="45163323" u="1"/>
        <s v="45220516" u="1"/>
        <s v="71688490" u="1"/>
        <s v="72295164" u="1"/>
        <s v="77671783" u="1"/>
        <s v="77675792" u="1"/>
        <s v="22424659" u="1"/>
        <s v="71561403" u="1"/>
        <s v="41634304" u="1"/>
        <s v="43580603" u="1"/>
        <s v="77085249" u="1"/>
        <s v="71759822" u="1"/>
        <s v="71937403" u="1"/>
        <s v="04060260" u="1"/>
        <s v="41224735" u="1"/>
        <s v="42013171" u="1"/>
        <s v="45220526" u="1"/>
        <s v="48095105" u="1"/>
        <s v="76576165" u="1"/>
        <s v="22992636" u="1"/>
        <s v="45764513" u="1"/>
        <s v="75984109" u="1"/>
        <s v="43815695" u="1"/>
        <s v="72197314" u="1"/>
        <s v="74616160" u="1"/>
        <s v="22753750" u="1"/>
        <s v="61126554" u="1"/>
        <s v="22424679" u="1"/>
        <s v="22709879" u="1"/>
        <s v="42832048" u="1"/>
        <s v="75484842" u="1"/>
        <s v="77671523" u="1"/>
        <s v="07108055" u="1"/>
        <s v="45302136" u="1"/>
        <s v="91266159" u="1"/>
        <s v="44477185" u="1"/>
        <s v="48508201" u="1"/>
        <s v="70122619" u="1"/>
        <s v="74209228" u="1"/>
        <s v="40437107" u="1"/>
        <s v="76842568" u="1"/>
        <s v="80707909" u="1"/>
        <s v="41689951" u="1"/>
        <s v="48553680" u="1"/>
        <s v="73887849" u="1"/>
        <s v="22481076" u="1"/>
        <s v="71403856" u="1"/>
        <s v="75120055" u="1"/>
        <s v="04222692" u="1"/>
        <s v="22506992" u="1"/>
        <s v="22711362" u="1"/>
        <s v="77209705" u="1"/>
        <s v="80507929" u="1"/>
        <s v="22470700" u="1"/>
        <s v="42892876" u="1"/>
        <s v="71572242" u="1"/>
        <s v="76385125" u="1"/>
        <s v="77279409" u="1"/>
        <s v="22505792" u="1"/>
        <s v="22462710" u="1"/>
        <s v="46442298" u="1"/>
        <s v="92455126" u="1"/>
        <s v="22450180" u="1"/>
        <s v="63768862" u="1"/>
        <s v="73052704" u="1"/>
        <s v="22504312" u="1"/>
        <s v="22515111" u="1"/>
        <s v="10814702" u="1"/>
        <s v="46584426" u="1"/>
        <s v="48391126" u="1"/>
        <s v="22514722" u="1"/>
        <s v="42724511" u="1"/>
        <s v="43169199" u="1"/>
        <s v="71933444" u="1"/>
        <s v="74993205" u="1"/>
        <s v="77416785" u="1"/>
        <s v="22506029" u="1"/>
        <s v="40587535" u="1"/>
        <s v="40660718" u="1"/>
        <s v="45631355" u="1"/>
        <s v="75429003" u="1"/>
        <s v="40904189" u="1"/>
        <s v="70246657" u="1"/>
        <s v="74732721" u="1"/>
        <s v="77668502" u="1"/>
        <s v="22986295" u="1"/>
        <s v="47678602" u="1"/>
        <s v="71568109" u="1"/>
        <s v="72021359" u="1"/>
        <s v="74076876" u="1"/>
        <s v="90992415" u="1"/>
        <s v="22449657" u="1"/>
        <s v="45020596" u="1"/>
        <s v="47482072" u="1"/>
        <s v="72904011" u="1"/>
        <s v="22502733" u="1"/>
        <s v="41538914" u="1"/>
        <s v="44008471" u="1"/>
        <s v="75976061" u="1"/>
        <s v="72732020" u="1"/>
        <s v="77336524" u="1"/>
        <s v="44159907" u="1"/>
        <s v="72043778" u="1"/>
        <s v="22498054" u="1"/>
        <s v="45534995" u="1"/>
        <s v="04081367" u="1"/>
        <s v="44733749" u="1"/>
        <s v="74033809" u="1"/>
        <s v="74068616" u="1"/>
        <s v="78398805" u="1"/>
        <s v="43041635" u="1"/>
        <s v="76647567" u="1"/>
        <s v="76865957" u="1"/>
        <s v="09442926" u="1"/>
        <s v="47802607" u="1"/>
        <s v="22509679" u="1"/>
        <s v="40425979" u="1"/>
        <s v="44142989" u="1"/>
        <s v="71637223" u="1"/>
        <s v="46146618" u="1"/>
        <s v="70449486" u="1"/>
        <s v="74454477" u="1"/>
        <s v="20061788" u="1"/>
        <s v="22490867" u="1"/>
        <s v="44235388" u="1"/>
        <s v="46732459" u="1"/>
        <s v="48165597" u="1"/>
        <s v="48238410" u="1"/>
        <s v="71717224" u="1"/>
        <s v="43998821" u="1"/>
        <s v="46316381" u="1"/>
        <s v="08665167" u="1"/>
        <s v="17560725" u="1"/>
        <s v="42807469" u="1"/>
        <s v="60453377" u="1"/>
        <s v="63093159" u="1"/>
        <s v="22431972" u="1"/>
        <s v="41944514" u="1"/>
        <s v="43333645" u="1"/>
        <s v="43566843" u="1"/>
        <s v="04025822" u="1"/>
        <s v="22490066" u="1"/>
        <s v="22515279" u="1"/>
        <s v="22966056" u="1"/>
        <s v="44242188" u="1"/>
        <s v="75256663" u="1"/>
        <s v="22436208" u="1"/>
        <s v="74749286" u="1"/>
        <s v="22427711" u="1"/>
        <s v="42105522" u="1"/>
        <s v="70323619" u="1"/>
        <s v="23169472" u="1"/>
        <s v="41005776" u="1"/>
        <s v="44407119" u="1"/>
        <s v="44694706" u="1"/>
        <s v="46478626" u="1"/>
        <s v="22404913" u="1"/>
        <s v="22420903" u="1"/>
        <s v="45589669" u="1"/>
        <s v="71966432" u="1"/>
        <s v="77434154" u="1"/>
        <s v="00000293" u="1"/>
        <s v="43998841" u="1"/>
        <s v="46026649" u="1"/>
        <s v="47219885" u="1"/>
        <s v="47824235" u="1"/>
        <s v="63225875" u="1"/>
        <s v="80022539" u="1"/>
        <s v="22519721" u="1"/>
        <s v="44442611" u="1"/>
        <s v="62293836" u="1"/>
        <s v="31883232" u="1"/>
        <s v="42664697" u="1"/>
        <s v="71876852" u="1"/>
        <s v="22498635" u="1"/>
        <s v="43084482" u="1"/>
        <s v="43862033" u="1"/>
        <s v="80480116" u="1"/>
        <s v="76983306" u="1"/>
        <s v="92364136" u="1"/>
        <s v="62673016" u="1"/>
        <s v="74937297" u="1"/>
        <s v="45294502" u="1"/>
        <s v="71898460" u="1"/>
        <s v="23146694" u="1"/>
        <s v="40783316" u="1"/>
        <s v="44983917" u="1"/>
        <s v="45903957" u="1"/>
        <s v="63225895" u="1"/>
        <s v="75445604" u="1"/>
        <s v="22500113" u="1"/>
        <s v="23142405" u="1"/>
        <s v="22727839" u="1"/>
        <s v="78826731" u="1"/>
        <s v="42007161" u="1"/>
        <s v="45899278" u="1"/>
        <s v="71689919" u="1"/>
        <s v="71780863" u="1"/>
        <s v="72737137" u="1"/>
        <s v="72845127" u="1"/>
        <s v="22760218" u="1"/>
        <s v="47994662" u="1"/>
        <s v="71578599" u="1"/>
        <s v="75452404" u="1"/>
        <s v="72424759" u="1"/>
        <s v="22507049" u="1"/>
        <s v="42465657" u="1"/>
        <s v="76406051" u="1"/>
        <s v="71542484" u="1"/>
        <s v="22463047" u="1"/>
        <s v="22489465" u="1"/>
        <s v="22719048" u="1"/>
        <s v="22966637" u="1"/>
        <s v="73494922" u="1"/>
        <s v="79212226" u="1"/>
        <s v="04325051" u="1"/>
        <s v="45051735" u="1"/>
        <s v="76084586" u="1"/>
        <s v="22499064" u="1"/>
        <s v="75266843" u="1"/>
        <s v="47335635" u="1"/>
        <s v="22449477" u="1"/>
        <s v="00246470" u="1"/>
        <s v="10487065" u="1"/>
        <s v="41963904" u="1"/>
        <s v="20037598" u="1"/>
        <s v="22475877" u="1"/>
        <s v="22640249" u="1"/>
        <s v="22888255" u="1"/>
        <s v="46054698" u="1"/>
        <s v="48156610" u="1"/>
        <s v="75671213" u="1"/>
        <s v="44581567" u="1"/>
        <s v="62517078" u="1"/>
        <s v="75238053" u="1"/>
        <s v="22432161" u="1"/>
        <s v="45796121" u="1"/>
        <s v="72424789" u="1"/>
        <s v="20054410" u="1"/>
        <s v="40323802" u="1"/>
        <s v="72125729" u="1"/>
        <s v="22417381" u="1"/>
        <s v="45960104" u="1"/>
        <s v="48708071" u="1"/>
        <s v="90499093" u="1"/>
        <s v="44671978" u="1"/>
        <s v="71599450" u="1"/>
        <s v="74159236" u="1"/>
        <s v="23168873" u="1"/>
        <s v="61377762" u="1"/>
        <s v="10056027" u="1"/>
        <s v="22459096" u="1"/>
        <s v="22743068" u="1"/>
        <s v="48380998" u="1"/>
        <s v="75851224" u="1"/>
        <s v="76550709" u="1"/>
        <s v="23172864" u="1"/>
        <s v="44607612" u="1"/>
        <s v="44963978" u="1"/>
        <s v="47500740" u="1"/>
        <s v="76003843" u="1"/>
        <s v="22862678" u="1"/>
        <s v="22879085" u="1"/>
        <s v="32273327" u="1"/>
        <s v="40541401" u="1"/>
        <s v="22527629" u="1"/>
        <s v="46896816" u="1"/>
        <s v="47254474" u="1"/>
        <s v="22433111" u="1"/>
        <s v="22521913" u="1"/>
        <s v="91220876" u="1"/>
        <s v="04073748" u="1"/>
        <s v="22492827" u="1"/>
        <s v="60368546" u="1"/>
        <s v="72700403" u="1"/>
        <s v="40874997" u="1"/>
        <s v="75998050" u="1"/>
        <s v="22725391" u="1"/>
        <s v="22763618" u="1"/>
        <s v="23181273" u="1"/>
        <s v="41533565" u="1"/>
        <s v="43463874" u="1"/>
        <s v="22509131" u="1"/>
        <s v="70346247" u="1"/>
        <s v="72870810" u="1"/>
        <s v="46451531" u="1"/>
        <s v="73598819" u="1"/>
        <s v="15212407" u="1"/>
        <s v="80045167" u="1"/>
        <s v="22653931" u="1"/>
        <s v="22707532" u="1"/>
        <s v="62350741" u="1"/>
        <s v="71605075" u="1"/>
        <s v="77793572" u="1"/>
        <s v="80041861" u="1"/>
        <s v="42433449" u="1"/>
        <s v="61289531" u="1"/>
        <s v="74361658" u="1"/>
        <s v="04043369" u="1"/>
        <s v="46616752" u="1"/>
        <s v="22483657" u="1"/>
        <s v="47903677" u="1"/>
        <s v="70250961" u="1"/>
        <s v="71539223" u="1"/>
        <s v="22434351" u="1"/>
        <s v="22419679" u="1"/>
        <s v="22448878" u="1"/>
        <s v="41843174" u="1"/>
        <s v="72651240" u="1"/>
        <s v="76910633" u="1"/>
        <s v="81173743" u="1"/>
        <s v="48549988" u="1"/>
        <s v="80024799" u="1"/>
        <s v="10250469" u="1"/>
        <s v="23007456" u="1"/>
        <s v="46673960" u="1"/>
        <s v="74653668" u="1"/>
        <s v="74707972" u="1"/>
        <s v="77060955" u="1"/>
        <s v="04078727" u="1"/>
        <s v="45450325" u="1"/>
        <s v="46096626" u="1"/>
        <s v="70123101" u="1"/>
        <s v="44637378" u="1"/>
        <s v="47956093" u="1"/>
        <s v="74319829" u="1"/>
        <s v="74454608" u="1"/>
        <s v="74483807" u="1"/>
        <s v="003952328" u="1"/>
        <s v="22460068" u="1"/>
        <s v="43915095" u="1"/>
        <s v="47980894" u="1"/>
        <s v="42753360" u="1"/>
        <s v="46472608" u="1"/>
        <s v="22449297" u="1"/>
        <s v="44644989" u="1"/>
        <s v="48250001" u="1"/>
        <s v="62062520" u="1"/>
        <s v="07563845" u="1"/>
        <s v="22414382" u="1"/>
        <s v="44732061" u="1"/>
        <s v="77987039" u="1"/>
        <s v="44204623" u="1"/>
        <s v="70613782" u="1"/>
        <s v="22437190" u="1"/>
        <s v="44160090" u="1"/>
        <s v="61020366" u="1"/>
        <s v="22480500" u="1"/>
        <s v="75106686" u="1"/>
        <s v="23153064" u="1"/>
        <s v="45031576" u="1"/>
        <s v="74126541" u="1"/>
        <s v="04019041" u="1"/>
        <s v="42446320" u="1"/>
        <s v="72138758" u="1"/>
        <s v="73183172" u="1"/>
        <s v="77336174" u="1"/>
        <s v="45188792" u="1"/>
        <s v="48052549" u="1"/>
        <s v="61927955" u="1"/>
        <s v="70823489" u="1"/>
        <s v="74428941" u="1"/>
        <s v="76516832" u="1"/>
        <s v="09271775" u="1"/>
        <s v="22449037" u="1"/>
        <s v="22865007" u="1"/>
        <s v="42510593" u="1"/>
        <s v="60618739" u="1"/>
        <s v="72450621" u="1"/>
        <s v="76053358" u="1"/>
        <s v="81002717" u="1"/>
        <s v="45519585" u="1"/>
        <s v="72814199" u="1"/>
        <s v="16666738" u="1"/>
        <s v="22431322" u="1"/>
        <s v="77470574" u="1"/>
        <s v="42712192" u="1"/>
        <s v="46279466" u="1"/>
        <s v="72720212" u="1"/>
        <s v="77085122" u="1"/>
        <s v="22450121" u="1"/>
        <s v="42048770" u="1"/>
        <s v="48563230" u="1"/>
        <s v="70246868" u="1"/>
        <s v="71602066" u="1"/>
        <s v="46409059" u="1"/>
        <s v="43225826" u="1"/>
        <s v="40343759" u="1"/>
        <s v="22461741" u="1"/>
        <s v="41455514" u="1"/>
        <s v="41664704" u="1"/>
        <s v="48127271" u="1"/>
        <s v="22657047" u="1"/>
        <s v="40995736" u="1"/>
        <s v="76912833" u="1"/>
        <s v="09436726" u="1"/>
        <s v="40847640" u="1"/>
        <s v="41582303" u="1"/>
        <s v="74696255" u="1"/>
        <s v="92082987" u="1"/>
        <s v="73373323" u="1"/>
        <s v="76126481" u="1"/>
        <s v="22708552" u="1"/>
        <s v="40680840" u="1"/>
        <s v="42253160" u="1"/>
        <s v="43725005" u="1"/>
        <s v="71936484" u="1"/>
        <s v="74662658" u="1"/>
        <s v="43906486" u="1"/>
        <s v="46742249" u="1"/>
        <s v="22512553" u="1"/>
        <s v="22427479" u="1"/>
        <s v="22489886" u="1"/>
        <s v="72197315" u="1"/>
        <s v="09178353" u="1"/>
        <s v="44606262" u="1"/>
        <s v="73930786" u="1"/>
        <s v="80660450" u="1"/>
        <s v="22433069" u="1"/>
        <s v="62747878" u="1"/>
        <s v="72523061" u="1"/>
        <s v="22482970" u="1"/>
        <s v="76381800" u="1"/>
        <s v="40275797" u="1"/>
        <s v="79141055" u="1"/>
        <s v="48553681" u="1"/>
        <s v="75059403" u="1"/>
        <s v="78541702" u="1"/>
        <s v="22435912" u="1"/>
        <s v="63799759" u="1"/>
        <s v="77924736" u="1"/>
        <s v="44187336" u="1"/>
        <s v="74718699" u="1"/>
        <s v="22449520" u="1"/>
        <s v="77479572" u="1"/>
        <s v="22738180" u="1"/>
        <s v="41135575" u="1"/>
        <s v="44843471" u="1"/>
        <s v="46427229" u="1"/>
        <s v="46502994" u="1"/>
        <s v="74170320" u="1"/>
        <s v="22264320" u="1"/>
        <s v="22450289" u="1"/>
        <s v="44162020" u="1"/>
        <s v="73032175" u="1"/>
        <s v="77050375" u="1"/>
        <s v="22429639" u="1"/>
        <s v="22964570" u="1"/>
        <s v="46866818" u="1"/>
        <s v="72879195" u="1"/>
        <s v="73052705" u="1"/>
        <s v="22427121" u="1"/>
        <s v="23145685" u="1"/>
        <s v="62455638" u="1"/>
        <s v="73600850" u="1"/>
        <s v="73896259" u="1"/>
        <s v="06584720" u="1"/>
        <s v="42023342" u="1"/>
        <s v="22702183" u="1"/>
        <s v="40325139" u="1"/>
        <s v="41626365" u="1"/>
        <s v="44035359" u="1"/>
        <s v="22500314" u="1"/>
        <s v="42608532" u="1"/>
        <s v="46091950" u="1"/>
        <s v="71703867" u="1"/>
        <s v="72556948" u="1"/>
        <s v="04216853" u="1"/>
        <s v="44143359" u="1"/>
        <s v="60948938" u="1"/>
        <s v="70610523" u="1"/>
        <s v="22430733" u="1"/>
        <s v="60971610" u="1"/>
        <s v="61335515" u="1"/>
        <s v="71907876" u="1"/>
        <s v="42645849" u="1"/>
        <s v="73385923" u="1"/>
        <s v="43434816" u="1"/>
        <s v="47324216" u="1"/>
        <s v="73627795" u="1"/>
        <s v="74993226" u="1"/>
        <s v="22438869" u="1"/>
        <s v="43251495" u="1"/>
        <s v="73669923" u="1"/>
        <s v="79126846" u="1"/>
        <s v="22493657" u="1"/>
        <s v="42953839" u="1"/>
        <s v="47834886" u="1"/>
        <s v="22471140" u="1"/>
        <s v="42861731" u="1"/>
        <s v="40453969" u="1"/>
        <s v="43583493" u="1"/>
        <s v="46143279" u="1"/>
        <s v="22515963" u="1"/>
        <s v="70264277" u="1"/>
        <s v="74693256" u="1"/>
        <s v="74976857" u="1"/>
        <s v="04072989" u="1"/>
        <s v="42647468" u="1"/>
        <s v="74039428" u="1"/>
        <s v="22435161" u="1"/>
        <s v="42038018" u="1"/>
        <s v="73944184" u="1"/>
        <s v="22449688" u="1"/>
        <s v="46275287" u="1"/>
        <s v="73348754" u="1"/>
        <s v="41477743" u="1"/>
        <s v="63225856" u="1"/>
        <s v="72318599" u="1"/>
        <s v="72693366" u="1"/>
        <s v="76419599" u="1"/>
        <s v="47670094" u="1"/>
        <s v="48461579" u="1"/>
        <s v="73596742" u="1"/>
        <s v="22435982" u="1"/>
        <s v="23167053" u="1"/>
        <s v="42454981" u="1"/>
        <s v="46115192" u="1"/>
        <s v="71850695" u="1"/>
        <s v="72037831" u="1"/>
        <s v="81528144" u="1"/>
      </sharedItems>
    </cacheField>
    <cacheField name="nombres" numFmtId="0">
      <sharedItems/>
    </cacheField>
    <cacheField name="Apellido Paterno" numFmtId="0">
      <sharedItems/>
    </cacheField>
    <cacheField name="Apellido Materno" numFmtId="0">
      <sharedItems/>
    </cacheField>
    <cacheField name="Ficha_300_fecha_del_seguimiento" numFmtId="0">
      <sharedItems containsBlank="1" count="43">
        <s v="2022-05-02"/>
        <s v="2022-05-09"/>
        <s v="2022-05-03"/>
        <s v="2022-05-08"/>
        <s v="2022-05-05"/>
        <s v="2022-05-06"/>
        <s v="2022-05-07"/>
        <s v="2022-05-10"/>
        <s v="2022-05-11"/>
        <s v="2022-05-04"/>
        <s v="2022-05-01"/>
        <m u="1"/>
        <s v="2021-09-16" u="1"/>
        <s v="2022-03-08" u="1"/>
        <s v="2021-09-03" u="1"/>
        <s v="2021-09-17" u="1"/>
        <s v="2022-03-09" u="1"/>
        <s v="2021-09-04" u="1"/>
        <s v="2021-09-18" u="1"/>
        <s v="2021-09-20" u="1"/>
        <s v="Ficha_300_fecha_del_seguimiento" u="1"/>
        <s v="2021-09-05" u="1"/>
        <s v="2021-09-19" u="1"/>
        <s v="2021-09-21" u="1"/>
        <s v="2021-09-06" u="1"/>
        <s v="2021-09-07" u="1"/>
        <s v="2022-03-01" u="1"/>
        <s v="2021-09-08" u="1"/>
        <s v="2021-09-10" u="1"/>
        <s v="2022-03-02" u="1"/>
        <s v="2021-09-09" u="1"/>
        <s v="2021-09-11" u="1"/>
        <s v="2022-03-03" u="1"/>
        <s v="2021-09-12" u="1"/>
        <s v="2022-03-04" u="1"/>
        <s v="2021-09-13" u="1"/>
        <s v="2022-03-05" u="1"/>
        <s v="2021-09-14" u="1"/>
        <s v="2022-03-06" u="1"/>
        <s v="2021-09-01" u="1"/>
        <s v="2021-09-15" u="1"/>
        <s v="2022-03-07" u="1"/>
        <s v="2021-09-02" u="1"/>
      </sharedItems>
    </cacheField>
    <cacheField name="F100" numFmtId="0">
      <sharedItems/>
    </cacheField>
    <cacheField name="RESTA 100" numFmtId="0">
      <sharedItems containsMixedTypes="1" containsNumber="1" containsInteger="1" minValue="0" maxValue="9"/>
    </cacheField>
    <cacheField name="F00" numFmtId="14">
      <sharedItems containsDate="1" containsMixedTypes="1" minDate="2022-05-02T00:00:00" maxDate="2022-05-12T00:00:00"/>
    </cacheField>
    <cacheField name="RESTA 000" numFmtId="0">
      <sharedItems containsMixedTypes="1" containsNumber="1" containsInteger="1" minValue="0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IR DESP" refreshedDate="44693.439085648148" createdVersion="7" refreshedVersion="5" minRefreshableVersion="3" recordCount="290">
  <cacheSource type="worksheet">
    <worksheetSource name="Tabla6"/>
  </cacheSource>
  <cacheFields count="20">
    <cacheField name="tipo_documento" numFmtId="0">
      <sharedItems/>
    </cacheField>
    <cacheField name="numero_documento" numFmtId="0">
      <sharedItems containsBlank="1" count="688">
        <s v="80031660"/>
        <s v="77287029"/>
        <s v="48046999"/>
        <s v="23020111"/>
        <s v="10700299"/>
        <s v="10284176"/>
        <s v="62054673"/>
        <s v="22468772"/>
        <s v="75899856"/>
        <s v="41051344"/>
        <s v="44432672"/>
        <s v="22403805"/>
        <s v="46654007"/>
        <s v="22459444"/>
        <s v="60949172"/>
        <s v="47847163"/>
        <s v="74701764"/>
        <s v="71986571"/>
        <s v="22411739"/>
        <s v="71316133"/>
        <s v="22479547"/>
        <s v="74085079"/>
        <s v="72375973"/>
        <s v="79310300"/>
        <s v="79705828"/>
        <s v="72461465"/>
        <s v="72899565"/>
        <s v="76862402"/>
        <s v="08338069"/>
        <s v="70809741"/>
        <s v="40710410"/>
        <s v="60315485"/>
        <s v="02686816"/>
        <s v="74070484"/>
        <s v="00120968"/>
        <s v="48385984"/>
        <s v="61543797"/>
        <s v="22430685"/>
        <s v="79384328"/>
        <s v="81330674"/>
        <s v="81009821"/>
        <s v="75724083"/>
        <s v="22468435"/>
        <s v="75585420"/>
        <s v="22409301"/>
        <s v="15447519"/>
        <s v="22418324"/>
        <s v="62054681"/>
        <s v="21122104"/>
        <s v="61370646"/>
        <s v="72179784"/>
        <s v="91419427"/>
        <s v="79375894"/>
        <s v="92260137"/>
        <s v="41346228"/>
        <s v="78909730"/>
        <s v="71097388"/>
        <s v="79712606"/>
        <s v="62685310"/>
        <s v="60678717"/>
        <s v="79426101"/>
        <s v="47612490"/>
        <s v="77988780"/>
        <s v="91191160"/>
        <s v="61324108"/>
        <s v="22423795"/>
        <s v="00997123"/>
        <s v="42840257"/>
        <s v="60094083"/>
        <s v="78643324"/>
        <s v="72737529"/>
        <s v="61861013"/>
        <s v="78644369"/>
        <s v="79862100"/>
        <s v="71299400"/>
        <s v="73623139"/>
        <s v="47068763"/>
        <s v="61335745"/>
        <s v="22502295"/>
        <s v="22419865"/>
        <s v="46778184"/>
        <s v="92413623"/>
        <s v="41274983"/>
        <s v="46451542"/>
        <s v="22409000"/>
        <s v="91726747"/>
        <s v="79521867"/>
        <s v="44390196"/>
        <s v="46967498"/>
        <s v="92661103"/>
        <s v="42023143"/>
        <s v="22478230"/>
        <s v="92001626"/>
        <s v="43301136"/>
        <s v="79444999"/>
        <s v="75931554"/>
        <s v="45176685"/>
        <s v="61546212"/>
        <s v="91957848"/>
        <s v="43066022"/>
        <s v="44787894"/>
        <s v="72816342"/>
        <s v="22429046"/>
        <s v="80246202"/>
        <s v="22470586"/>
        <s v="78788751"/>
        <s v="22471018"/>
        <s v="10802612"/>
        <s v="62054699"/>
        <s v="61861272"/>
        <s v="22736646"/>
        <s v="42418616"/>
        <s v="72887097"/>
        <s v="60560941"/>
        <s v="78054542"/>
        <s v="61543887"/>
        <s v="22464562"/>
        <s v="75899859"/>
        <s v="47129114"/>
        <s v="91939399"/>
        <s v="22738161"/>
        <s v="46242111"/>
        <s v="80010930"/>
        <s v="61554725"/>
        <s v="22486806"/>
        <s v="60601010"/>
        <s v="45187546"/>
        <s v="45721313"/>
        <s v="61839147"/>
        <s v="43825186"/>
        <s v="72317436"/>
        <s v="81644026"/>
        <s v="74203444"/>
        <s v="22501620"/>
        <s v="22406679"/>
        <s v="60296141"/>
        <s v="61157508"/>
        <s v="42901841"/>
        <s v="42450537"/>
        <s v="70211699"/>
        <s v="90599830"/>
        <s v="22440552"/>
        <s v="92518285"/>
        <s v="76858289"/>
        <s v="61083714"/>
        <s v="22415232"/>
        <s v="45079853"/>
        <s v="62546267"/>
        <s v="22436612"/>
        <s v="62846962"/>
        <s v="70988860"/>
        <s v="22867997"/>
        <s v="76669992"/>
        <s v="74167536"/>
        <s v="80075744"/>
        <s v="22479473"/>
        <s v="43902276"/>
        <s v="22518481"/>
        <s v="22510517"/>
        <s v="43923172"/>
        <s v="74022801"/>
        <s v="22440438"/>
        <s v="43252245"/>
        <s v="45293010"/>
        <s v="76224274"/>
        <s v="22483865"/>
        <s v="22408737"/>
        <s v="74039423"/>
        <s v="09602527"/>
        <s v="44308900"/>
        <s v="81034414"/>
        <s v="79520313"/>
        <s v="22482912"/>
        <s v="22504760"/>
        <s v="61641986"/>
        <s v="61811255"/>
        <s v="21559205"/>
        <s v="47416615"/>
        <s v="22409138"/>
        <s v="04065038"/>
        <s v="10529614"/>
        <s v="80040652"/>
        <s v="48614713"/>
        <s v="91906487"/>
        <s v="22724127"/>
        <s v="46235476"/>
        <s v="22508211"/>
        <s v="40686893"/>
        <s v="22401564"/>
        <s v="22499941"/>
        <s v="72190113"/>
        <s v="22513682"/>
        <s v="22673179"/>
        <s v="22514087"/>
        <s v="90168553"/>
        <s v="42443511"/>
        <s v="22714115"/>
        <s v="07656554"/>
        <s v="75128320"/>
        <s v="44196756"/>
        <s v="60737621"/>
        <s v="61254131"/>
        <s v="72125621"/>
        <s v="41648497"/>
        <s v="75271495"/>
        <s v="75008512"/>
        <s v="47105439"/>
        <s v="42621892"/>
        <s v="22435084"/>
        <s v="41869237"/>
        <s v="42295957"/>
        <s v="41686152"/>
        <s v="63002937"/>
        <s v="22449331"/>
        <s v="78868244"/>
        <s v="46637874"/>
        <s v="79784111"/>
        <s v="61196721"/>
        <s v="22521713"/>
        <s v="47878833"/>
        <s v="73181911"/>
        <s v="76290861"/>
        <s v="91190171"/>
        <s v="81115091"/>
        <s v="74092577"/>
        <s v="22718808"/>
        <s v="73471081"/>
        <s v="61254105"/>
        <s v="41100467"/>
        <s v="22521249"/>
        <s v="22407661"/>
        <s v="41719542"/>
        <s v="61375887"/>
        <s v="62485935"/>
        <s v="63093167"/>
        <s v="46839453"/>
        <s v="22718566"/>
        <s v="47572955"/>
        <s v="22748023"/>
        <s v="71725990"/>
        <s v="61133700"/>
        <s v="06867801"/>
        <s v="71919347"/>
        <s v="46775848"/>
        <s v="75362693"/>
        <s v="09455458"/>
        <s v="92359883"/>
        <s v="40890311"/>
        <s v="22502962"/>
        <s v="61499940"/>
        <s v="40694533"/>
        <s v="22972486"/>
        <s v="41983432"/>
        <s v="76617516"/>
        <s v="40169931"/>
        <s v="80154015"/>
        <s v="22416050"/>
        <s v="81747455"/>
        <s v="75499717"/>
        <s v="78868352"/>
        <s v="48198967"/>
        <s v="79426218"/>
        <s v="92618984"/>
        <s v="75499716"/>
        <s v="90428681"/>
        <s v="80597132"/>
        <s v="92361476"/>
        <s v="42860311"/>
        <s v="71695226"/>
        <s v="77991994"/>
        <s v="74602434"/>
        <s v="46958363"/>
        <s v="90650428"/>
        <s v="73332051"/>
        <s v="73368360"/>
        <s v="45205679"/>
        <s v="91915908"/>
        <s v="78353078"/>
        <s v="09977182"/>
        <s v="08766214"/>
        <s v="73348469"/>
        <s v="22466636"/>
        <s v="79196542"/>
        <s v="71320957"/>
        <s v="09289943"/>
        <s v="47899003"/>
        <s v="09189943"/>
        <s v="04002765"/>
        <s v="22520708"/>
        <s v="43113088"/>
        <m u="1"/>
        <s v="22432913" u="1"/>
        <s v="46036249" u="1"/>
        <s v="41368313" u="1"/>
        <s v="22987847" u="1"/>
        <s v="22488026" u="1"/>
        <s v="45978583" u="1"/>
        <s v="73604327" u="1"/>
        <s v="72137421" u="1"/>
        <s v="92350011" u="1"/>
        <s v="22449048" u="1"/>
        <s v="49040337" u="1"/>
        <s v="70888466" u="1"/>
        <s v="44366398" u="1"/>
        <s v="22475218" u="1"/>
        <s v="73317907" u="1"/>
        <s v="10122744" u="1"/>
        <s v="22754019" u="1"/>
        <s v="77343306" u="1"/>
        <s v="22415133" u="1"/>
        <s v="22520334" u="1"/>
        <s v="91563014" u="1"/>
        <s v="46399827" u="1"/>
        <s v="76262812" u="1"/>
        <s v="74040533" u="1"/>
        <s v="92270539" u="1"/>
        <s v="92206453" u="1"/>
        <s v="01047316" u="1"/>
        <s v="40229452" u="1"/>
        <s v="46161142" u="1"/>
        <s v="92402254" u="1"/>
        <s v="44196718" u="1"/>
        <s v="47258265" u="1"/>
        <s v="41009908" u="1"/>
        <s v="44755402" u="1"/>
        <s v="62669428" u="1"/>
        <s v="22515324" u="1"/>
        <s v="22428543" u="1"/>
        <s v="47317530" u="1"/>
        <s v="43428637" u="1"/>
        <s v="80042613" u="1"/>
        <s v="44426003" u="1"/>
        <s v="22449522" u="1"/>
        <s v="75815540" u="1"/>
        <s v="22487228" u="1"/>
        <s v="22416354" u="1"/>
        <s v="22980312" u="1"/>
        <s v="22412365" u="1"/>
        <s v="40497998" u="1"/>
        <s v="48532805" u="1"/>
        <s v="22961553" u="1"/>
        <s v="22988901" u="1"/>
        <s v="40997998" u="1"/>
        <s v="41637507" u="1"/>
        <s v="45721309" u="1"/>
        <s v="60565071" u="1"/>
        <s v="92229022" u="1"/>
        <s v="22729103" u="1"/>
        <s v="73577515" u="1"/>
        <s v="70851343" u="1"/>
        <s v="22460774" u="1"/>
        <s v="70289638" u="1"/>
        <s v="22487311" u="1"/>
        <s v="46810907" u="1"/>
        <s v="46011356" u="1"/>
        <s v="47579215" u="1"/>
        <s v="41648997" u="1"/>
        <s v="74342564" u="1"/>
        <s v="74342584" u="1"/>
        <s v="22658723" u="1"/>
        <s v="43726150" u="1"/>
        <s v="44463243" u="1"/>
        <s v="41007359" u="1"/>
        <s v="77237768" u="1"/>
        <s v="22448383" u="1"/>
        <s v="22451985" u="1"/>
        <s v="72112636" u="1"/>
        <s v="76889729" u="1"/>
        <s v="09732442" u="1"/>
        <s v="47166697" u="1"/>
        <s v="70155553" u="1"/>
        <s v="44625445" u="1"/>
        <s v="72646283" u="1"/>
        <s v="43332259" u="1"/>
        <s v="22519535" u="1"/>
        <s v="73529528" u="1"/>
        <s v="74708355" u="1"/>
        <s v="10081173" u="1"/>
        <s v="81098975" u="1"/>
        <s v="21279586" u="1"/>
        <s v="49029569" u="1"/>
        <s v="22432576" u="1"/>
        <s v="43240542" u="1"/>
        <s v="22449524" u="1"/>
        <s v="80467072" u="1"/>
        <s v="22403870" u="1"/>
        <s v="00186413" u="1"/>
        <s v="80468022" u="1"/>
        <s v="46591724" u="1"/>
        <s v="06851306" u="1"/>
        <s v="47822553" u="1"/>
        <s v="43513573" u="1"/>
        <s v="06690184" u="1"/>
        <s v="47348531" u="1"/>
        <s v="22485173" u="1"/>
        <s v="76866684" u="1"/>
        <s v="22749735" u="1"/>
        <s v="91819902" u="1"/>
        <s v="75821363" u="1"/>
        <s v="41567518" u="1"/>
        <s v="42967544" u="1"/>
        <s v="44771465" u="1"/>
        <s v="04011098" u="1"/>
        <s v="40160626" u="1"/>
        <s v="43969878" u="1"/>
        <s v="23167781" u="1"/>
        <s v="22432117" u="1"/>
        <s v="22449335" u="1"/>
        <s v="48708027" u="1"/>
        <s v="22481325" u="1"/>
        <s v="76402869" u="1"/>
        <s v="90808977" u="1"/>
        <s v="46725367" u="1"/>
        <s v="44407087" u="1"/>
        <s v="44432700" u="1"/>
        <s v="22421290" u="1"/>
        <s v="45952052" u="1"/>
        <s v="72125677" u="1"/>
        <s v="80022970" u="1"/>
        <s v="22449185" u="1"/>
        <s v="91925723" u="1"/>
        <s v="47640524" u="1"/>
        <s v="41714434" u="1"/>
        <s v="43646362" u="1"/>
        <s v="45550253" u="1"/>
        <s v="44203361" u="1"/>
        <s v="45733604" u="1"/>
        <s v="60408990" u="1"/>
        <s v="22449526" u="1"/>
        <s v="22432318" u="1"/>
        <s v="44501792" u="1"/>
        <s v="43113785" u="1"/>
        <s v="45599800" u="1"/>
        <s v="44009570" u="1"/>
        <s v="22504231" u="1"/>
        <s v="48008288" u="1"/>
        <s v="42119918" u="1"/>
        <s v="61275431" u="1"/>
        <s v="22450778" u="1"/>
        <s v="73106805" u="1"/>
        <s v="22518528" u="1"/>
        <s v="63093088" u="1"/>
        <s v="71280079" u="1"/>
        <s v="22517240" u="1"/>
        <s v="25559412" u="1"/>
        <s v="92237286" u="1"/>
        <s v="73583339" u="1"/>
        <s v="63224915" u="1"/>
        <s v="76173466" u="1"/>
        <s v="74595154" u="1"/>
        <s v="44732058" u="1"/>
        <s v="81075802" u="1"/>
        <s v="22516411" u="1"/>
        <s v="74084145" u="1"/>
        <s v="63234304" u="1"/>
        <s v="22416559" u="1"/>
        <s v="47600597" u="1"/>
        <s v="46317411" u="1"/>
        <s v="74613379" u="1"/>
        <s v="22449527" u="1"/>
        <s v="40224639" u="1"/>
        <s v="80467045" u="1"/>
        <s v="22407041" u="1"/>
        <s v="22499965" u="1"/>
        <s v="80021381" u="1"/>
        <s v="45715836" u="1"/>
        <s v="22651168" u="1"/>
        <s v="40886005" u="1"/>
        <s v="22436841" u="1"/>
        <s v="22480137" u="1"/>
        <s v="60006982" u="1"/>
        <s v="07510880" u="1"/>
        <s v="72154700" u="1"/>
        <s v="60095215" u="1"/>
        <s v="22428601" u="1"/>
        <s v="00237711" u="1"/>
        <s v="77082433" u="1"/>
        <s v="22450139" u="1"/>
        <s v="22520433" u="1"/>
        <s v="22428481" u="1"/>
        <s v="22475908" u="1"/>
        <s v="44736679" u="1"/>
        <s v="43276573" u="1"/>
        <s v="76427351" u="1"/>
        <s v="75580784" u="1"/>
        <s v="60100774" u="1"/>
        <s v="70219411" u="1"/>
        <s v="47655735" u="1"/>
        <s v="92636981" u="1"/>
        <s v="76355390" u="1"/>
        <s v="10435081" u="1"/>
        <s v="60932079" u="1"/>
        <s v="91530566" u="1"/>
        <s v="22498546" u="1"/>
        <s v="45648014" u="1"/>
        <s v="72137511" u="1"/>
        <s v="22448999" u="1"/>
        <s v="60759700" u="1"/>
        <s v="76276730" u="1"/>
        <s v="46213654" u="1"/>
        <s v="60737351" u="1"/>
        <s v="22414604" u="1"/>
        <s v="22461412" u="1"/>
        <s v="45270075" u="1"/>
        <s v="21141407" u="1"/>
        <s v="72872829" u="1"/>
        <s v="40670259" u="1"/>
        <s v="47383755" u="1"/>
        <s v="22436813" u="1"/>
        <s v="22426413" u="1"/>
        <s v="22491891" u="1"/>
        <s v="40886007" u="1"/>
        <s v="22494430" u="1"/>
        <s v="60257879" u="1"/>
        <s v="22465001" u="1"/>
        <s v="63413558" u="1"/>
        <s v="22433003" u="1"/>
        <s v="71602060" u="1"/>
        <s v="43072756" u="1"/>
        <s v="48293088" u="1"/>
        <s v="73304248" u="1"/>
        <s v="73808247" u="1"/>
        <s v="41504859" u="1"/>
        <s v="23142167" u="1"/>
        <s v="42666211" u="1"/>
        <s v="20885180" u="1"/>
        <s v="79274105" u="1"/>
        <s v="45376415" u="1"/>
        <s v="45927487" u="1"/>
        <s v="44473762" u="1"/>
        <s v="22474071" u="1"/>
        <s v="22882051" u="1"/>
        <s v="45016901" u="1"/>
        <s v="75872766" u="1"/>
        <s v="22463042" u="1"/>
        <s v="41878815" u="1"/>
        <s v="04030385" u="1"/>
        <s v="23004872" u="1"/>
        <s v="22735073" u="1"/>
        <s v="92183571" u="1"/>
        <s v="22465272" u="1"/>
        <s v="60595100" u="1"/>
        <s v="72459932" u="1"/>
        <s v="22425865" u="1"/>
        <s v="73947817" u="1"/>
        <s v="72494771" u="1"/>
        <s v="33807331" u="1"/>
        <s v="22891482" u="1"/>
        <s v="22518044" u="1"/>
        <s v="70461463" u="1"/>
        <s v="22479281" u="1"/>
        <s v="77917731" u="1"/>
        <s v="62796070" u="1"/>
        <s v="73121151" u="1"/>
        <s v="08477192" u="1"/>
        <s v="22463003" u="1"/>
        <s v="71537908" u="1"/>
        <s v="91897304" u="1"/>
        <s v="22500950" u="1"/>
        <s v="33819721" u="1"/>
        <s v="46992252" u="1"/>
        <s v="43519989" u="1"/>
        <s v="22650425" u="1"/>
        <s v="75252328" u="1"/>
        <s v="22449263" u="1"/>
        <s v="75675937" u="1"/>
        <s v="22449013" u="1"/>
        <s v="73280457" u="1"/>
        <s v="60095239" u="1"/>
        <s v="73625679" u="1"/>
        <s v="22417606" u="1"/>
        <s v="22665063" u="1"/>
        <s v="22480674" u="1"/>
        <s v="22511207" u="1"/>
        <s v="72799731" u="1"/>
        <s v="40858323" u="1"/>
        <s v="76866343" u="1"/>
        <s v="80156123" u="1"/>
        <s v="22403700" u="1"/>
        <s v="22412900" u="1"/>
        <s v="48865574" u="1"/>
        <s v="72259533" u="1"/>
        <s v="79274167" u="1"/>
        <s v="70665213" u="1"/>
        <s v="41274980" u="1"/>
        <s v="22967293" u="1"/>
        <s v="22465444" u="1"/>
        <s v="46790624" u="1"/>
        <s v="43415813" u="1"/>
        <s v="71453148" u="1"/>
        <s v="01076770" u="1"/>
        <s v="70915406" u="1"/>
        <s v="45104193" u="1"/>
        <s v="22464044" u="1"/>
        <s v="74566063" u="1"/>
        <s v="22449284" u="1"/>
        <s v="22449034" u="1"/>
        <s v="43103694" u="1"/>
        <s v="43644872" u="1"/>
        <s v="72271144" u="1"/>
        <s v="79472090" u="1"/>
        <s v="22460656" u="1"/>
        <s v="48510050" u="1"/>
        <s v="22500581" u="1"/>
        <s v="22430710" u="1"/>
        <s v="42424637" u="1"/>
        <s v="22878834" u="1"/>
        <s v="45722163" u="1"/>
        <s v="48746756" u="1"/>
        <s v="22487273" u="1"/>
        <s v="47968230" u="1"/>
        <s v="AUTOGENERADO" u="1"/>
        <s v="22400381" u="1"/>
        <s v="46720498" u="1"/>
        <s v="47580271" u="1"/>
        <s v="72926907" u="1"/>
        <s v="22488854" u="1"/>
        <s v="60350997" u="1"/>
        <s v="72287944" u="1"/>
        <s v="78522590" u="1"/>
        <s v="42299663" u="1"/>
        <s v="22530228" u="1"/>
        <s v="43652062" u="1"/>
        <s v="63129252" u="1"/>
        <s v="76915680" u="1"/>
        <s v="71659769" u="1"/>
        <s v="73326123" u="1"/>
        <s v="22520131" u="1"/>
        <s v="60003481" u="1"/>
        <s v="62866255" u="1"/>
        <s v="75374031" u="1"/>
        <s v="75954012" u="1"/>
        <s v="42323288" u="1"/>
        <s v="76757506" u="1"/>
        <s v="41963923" u="1"/>
        <s v="70766215" u="1"/>
        <s v="42042658" u="1"/>
        <s v="62015971" u="1"/>
        <s v="62627247" u="1"/>
        <s v="46622469" u="1"/>
        <s v="74079845" u="1"/>
        <s v="74367025" u="1"/>
        <s v="75147082" u="1"/>
        <s v="61695961" u="1"/>
        <s v="22470497" u="1"/>
        <s v="74933408" u="1"/>
        <s v="73801556" u="1"/>
        <s v="75576389" u="1"/>
        <s v="61504385" u="1"/>
        <s v="22424659" u="1"/>
        <s v="22709879" u="1"/>
        <s v="41544744" u="1"/>
        <s v="22505792" u="1"/>
        <s v="72904011" u="1"/>
        <s v="22502733" u="1"/>
        <s v="22506752" u="1"/>
        <s v="22509679" u="1"/>
        <s v="48528378" u="1"/>
        <s v="48238410" u="1"/>
        <s v="04025822" u="1"/>
        <s v="22515279" u="1"/>
        <s v="00000293" u="1"/>
        <s v="92364136" u="1"/>
        <s v="20884306" u="1"/>
        <s v="78826731" u="1"/>
        <s v="42465657" u="1"/>
        <s v="71542484" u="1"/>
        <s v="22459096" u="1"/>
        <s v="22433111" u="1"/>
        <s v="46451531" u="1"/>
        <s v="22448878" u="1"/>
        <s v="45450325" u="1"/>
        <s v="003952328" u="1"/>
        <s v="46472608" u="1"/>
        <s v="22449297" u="1"/>
        <s v="22414382" u="1"/>
        <s v="22480500" u="1"/>
        <s v="42510593" u="1"/>
        <s v="22450121" u="1"/>
        <s v="22433069" u="1"/>
        <s v="73334545" u="1"/>
        <s v="40275797" u="1"/>
        <s v="72843178" u="1"/>
        <s v="22427121" u="1"/>
        <s v="47324216" u="1"/>
        <s v="74693256" u="1"/>
        <s v="22435161" u="1"/>
        <s v="42038018" u="1"/>
      </sharedItems>
    </cacheField>
    <cacheField name="nombres" numFmtId="0">
      <sharedItems/>
    </cacheField>
    <cacheField name="apellido_paterno" numFmtId="0">
      <sharedItems/>
    </cacheField>
    <cacheField name="apellido_materno" numFmtId="0">
      <sharedItems/>
    </cacheField>
    <cacheField name="fecha_registro" numFmtId="0">
      <sharedItems/>
    </cacheField>
    <cacheField name="llamada_cantidad" numFmtId="0">
      <sharedItems/>
    </cacheField>
    <cacheField name="caso_valido" numFmtId="0">
      <sharedItems/>
    </cacheField>
    <cacheField name="usuario_dni" numFmtId="0">
      <sharedItems/>
    </cacheField>
    <cacheField name="usuario_nombre" numFmtId="0">
      <sharedItems count="11">
        <s v="PERU-COREA"/>
        <s v="CENTRO DE SALUD APARICIO POMARES"/>
        <s v="LAS MORAS"/>
        <s v="POTRACANCHA"/>
        <s v="CENTRO DE SALUD AMARILIS"/>
        <s v="ACOMAYO"/>
        <s v="CHURUBAMBA"/>
        <s v="SANTA MARIA DEL VALLE"/>
        <s v="HOSPITAL REGIONAL HERMILIO VALDIZAN" u="1"/>
        <s v="CHAULAN" u="1"/>
        <s v="HUANCAPALLAC" u="1"/>
      </sharedItems>
    </cacheField>
    <cacheField name="fecha de registro entero" numFmtId="14">
      <sharedItems containsSemiMixedTypes="0" containsNonDate="0" containsDate="1" containsString="0" minDate="1899-12-30T00:00:00" maxDate="2022-05-12T00:00:00" count="37">
        <d v="2022-05-06T00:00:00"/>
        <d v="2022-05-03T00:00:00"/>
        <d v="2022-05-07T00:00:00"/>
        <d v="2022-05-02T00:00:00"/>
        <d v="2022-05-04T00:00:00"/>
        <d v="2022-05-11T00:00:00"/>
        <d v="2022-05-10T00:00:00"/>
        <d v="2022-05-05T00:00:00"/>
        <d v="2022-05-09T00:00:00"/>
        <d v="2021-09-01T00:00:00" u="1"/>
        <d v="2021-09-20T00:00:00" u="1"/>
        <d v="2022-03-02T00:00:00" u="1"/>
        <d v="2021-09-13T00:00:00" u="1"/>
        <d v="2021-09-06T00:00:00" u="1"/>
        <d v="2022-03-07T00:00:00" u="1"/>
        <d v="2021-09-18T00:00:00" u="1"/>
        <d v="2021-09-11T00:00:00" u="1"/>
        <d v="2021-09-04T00:00:00" u="1"/>
        <d v="2022-03-05T00:00:00" u="1"/>
        <d v="2021-09-16T00:00:00" u="1"/>
        <d v="2021-09-09T00:00:00" u="1"/>
        <d v="2021-09-02T00:00:00" u="1"/>
        <d v="2022-03-03T00:00:00" u="1"/>
        <d v="2021-09-14T00:00:00" u="1"/>
        <d v="2021-09-07T00:00:00" u="1"/>
        <d v="2022-03-08T00:00:00" u="1"/>
        <d v="2021-09-19T00:00:00" u="1"/>
        <d v="2022-03-01T00:00:00" u="1"/>
        <d v="2021-09-12T00:00:00" u="1"/>
        <d v="1899-12-30T00:00:00" u="1"/>
        <d v="2022-03-06T00:00:00" u="1"/>
        <d v="2021-09-17T00:00:00" u="1"/>
        <d v="2021-09-10T00:00:00" u="1"/>
        <d v="2021-09-03T00:00:00" u="1"/>
        <d v="2022-03-04T00:00:00" u="1"/>
        <d v="2021-09-15T00:00:00" u="1"/>
        <d v="2021-09-08T00:00:00" u="1"/>
      </sharedItems>
    </cacheField>
    <cacheField name="Visitas" numFmtId="0">
      <sharedItems/>
    </cacheField>
    <cacheField name="RECETA" numFmtId="0">
      <sharedItems/>
    </cacheField>
    <cacheField name="MEDICAMENTOS" numFmtId="0">
      <sharedItems/>
    </cacheField>
    <cacheField name="Visitas2" numFmtId="0">
      <sharedItems containsMixedTypes="1" containsNumber="1" containsInteger="1" minValue="0" maxValue="1"/>
    </cacheField>
    <cacheField name="RECETA2" numFmtId="0">
      <sharedItems containsMixedTypes="1" containsNumber="1" containsInteger="1" minValue="0" maxValue="3"/>
    </cacheField>
    <cacheField name="MEDICAMENTOS3" numFmtId="0">
      <sharedItems containsMixedTypes="1" containsNumber="1" containsInteger="1" minValue="0" maxValue="7"/>
    </cacheField>
    <cacheField name="indicador SOSPECHOSO" numFmtId="0">
      <sharedItems count="2">
        <s v="1"/>
        <s v="0"/>
      </sharedItems>
    </cacheField>
    <cacheField name="F100" numFmtId="0">
      <sharedItems/>
    </cacheField>
    <cacheField name="F10DIAS1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6">
  <r>
    <s v="GOBIERNO REGIONAL"/>
    <s v="HUANUCO"/>
    <s v="HUANUCO"/>
    <s v="HUANUCO"/>
    <s v="HUANUCO"/>
    <s v="00028875"/>
    <s v="CENTRO DE SALUD APARICIO POMARES"/>
    <n v="5"/>
    <n v="2022"/>
    <x v="0"/>
    <s v="NAISHA YARETZI"/>
    <s v="ELIAS"/>
    <s v="MALPARTIDA"/>
    <s v="2022-05-02"/>
    <x v="0"/>
    <s v="Prueba de EESS"/>
    <s v="Reactivo"/>
    <s v=""/>
    <s v="Leve"/>
    <s v="2022-05-02"/>
    <s v="2022-05-02 00:00:00"/>
    <s v="2022-05-03"/>
    <n v="0"/>
    <n v="0"/>
    <n v="1"/>
    <s v="1"/>
    <s v="-"/>
    <s v="-"/>
  </r>
  <r>
    <s v="GOBIERNO REGIONAL"/>
    <s v="HUANUCO"/>
    <s v="HUANUCO"/>
    <s v="HUANUCO"/>
    <s v="HUANUCO"/>
    <s v="00028875"/>
    <s v="CENTRO DE SALUD APARICIO POMARES"/>
    <n v="5"/>
    <n v="2022"/>
    <x v="1"/>
    <s v="SHERLY DAYANA"/>
    <s v="ELIAS"/>
    <s v="MALPARTIDA"/>
    <s v="2022-05-02"/>
    <x v="0"/>
    <s v="Prueba de EESS"/>
    <s v="Reactivo"/>
    <s v=""/>
    <s v="Leve"/>
    <s v="2022-05-02"/>
    <s v="2022-05-02 00:00:00"/>
    <s v="2022-05-03"/>
    <n v="0"/>
    <n v="0"/>
    <n v="1"/>
    <s v="1"/>
    <s v="-"/>
    <s v="-"/>
  </r>
  <r>
    <s v="GOBIERNO REGIONAL"/>
    <s v="HUANUCO"/>
    <s v=" LEONCIO PRADO"/>
    <s v="LEONCIO PRADO"/>
    <s v="MARIANO DAMASO BERAUN"/>
    <s v="00000974"/>
    <s v="LAS PALMAS"/>
    <n v="5"/>
    <n v="2022"/>
    <x v="2"/>
    <s v="ALICIA"/>
    <s v="CARRILLO"/>
    <s v="MAIZ"/>
    <s v="2022-05-05"/>
    <x v="1"/>
    <s v="equipos_integracion_conglomerados"/>
    <s v="Reactivo"/>
    <s v=""/>
    <s v="Leve"/>
    <s v="2022-05-05"/>
    <s v="-"/>
    <s v="-"/>
    <n v="0"/>
    <s v="-"/>
    <s v="-"/>
    <s v="0"/>
    <s v="-"/>
    <s v="-"/>
  </r>
  <r>
    <s v="GOBIERNO REGIONAL"/>
    <s v="HUANUCO"/>
    <s v=" LEONCIO PRADO"/>
    <s v="LEONCIO PRADO"/>
    <s v="MARIANO DAMASO BERAUN"/>
    <s v="00000974"/>
    <s v="LAS PALMAS"/>
    <n v="5"/>
    <n v="2022"/>
    <x v="2"/>
    <s v="ALICIA"/>
    <s v="CARRILLO"/>
    <s v="MAIZ"/>
    <s v="2022-05-05"/>
    <x v="1"/>
    <s v="Prueba de EESS"/>
    <s v="Reactivo"/>
    <s v=""/>
    <s v="Leve"/>
    <s v="2022-05-05"/>
    <s v="-"/>
    <s v="-"/>
    <n v="0"/>
    <s v="-"/>
    <s v="-"/>
    <s v="0"/>
    <s v="-"/>
    <s v="-"/>
  </r>
  <r>
    <s v="GOBIERNO REGIONAL"/>
    <s v="HUANUCO"/>
    <s v=" LEONCIO PRADO"/>
    <s v="LEONCIO PRADO"/>
    <s v="MARIANO DAMASO BERAUN"/>
    <s v="00000974"/>
    <s v="LAS PALMAS"/>
    <n v="5"/>
    <n v="2022"/>
    <x v="3"/>
    <s v="LEONCIO D"/>
    <s v="MALPARTIDA"/>
    <s v="GONZALES"/>
    <s v="2022-05-07"/>
    <x v="2"/>
    <s v="Llamada al 113_x0009_"/>
    <s v="Reactivo"/>
    <s v=""/>
    <s v="Leve"/>
    <s v="2022-05-07"/>
    <s v="-"/>
    <s v="-"/>
    <n v="0"/>
    <s v="-"/>
    <s v="-"/>
    <s v="0"/>
    <s v="-"/>
    <s v="-"/>
  </r>
  <r>
    <s v="GOBIERNO REGIONAL"/>
    <s v="HUANUCO"/>
    <s v=" LEONCIO PRADO"/>
    <s v="LEONCIO PRADO"/>
    <s v="MARIANO DAMASO BERAUN"/>
    <s v="00000974"/>
    <s v="LAS PALMAS"/>
    <n v="5"/>
    <n v="2022"/>
    <x v="4"/>
    <s v="YOJANI MIILARDA"/>
    <s v="ROBLES"/>
    <s v="MALPARTIDA"/>
    <s v="2022-05-05"/>
    <x v="1"/>
    <s v="Prueba de EESS"/>
    <s v="Reactivo"/>
    <s v=""/>
    <s v="Leve"/>
    <s v="2022-05-05"/>
    <s v="-"/>
    <s v="-"/>
    <n v="0"/>
    <s v="-"/>
    <s v="-"/>
    <s v="0"/>
    <s v="-"/>
    <s v="-"/>
  </r>
  <r>
    <s v="GOBIERNO REGIONAL"/>
    <s v="HUANUCO"/>
    <s v=" LEONCIO PRADO"/>
    <s v="LEONCIO PRADO"/>
    <s v="MARIANO DAMASO BERAUN"/>
    <s v="00000974"/>
    <s v="LAS PALMAS"/>
    <n v="5"/>
    <n v="2022"/>
    <x v="4"/>
    <s v="YOJANI MIILARDA"/>
    <s v="ROBLES"/>
    <s v="MALPARTIDA"/>
    <s v="2022-05-05"/>
    <x v="1"/>
    <s v="Prueba de EESS"/>
    <s v="Reactivo"/>
    <s v=""/>
    <s v="Leve"/>
    <s v="2022-05-05"/>
    <s v="-"/>
    <s v="-"/>
    <n v="0"/>
    <s v="-"/>
    <s v="-"/>
    <s v="0"/>
    <s v="-"/>
    <s v="-"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  <r>
    <m/>
    <m/>
    <m/>
    <m/>
    <m/>
    <m/>
    <m/>
    <m/>
    <m/>
    <x v="5"/>
    <m/>
    <m/>
    <m/>
    <m/>
    <x v="3"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">
  <r>
    <s v="GOBIERNO REGIONAL"/>
    <s v="HUANUCO"/>
    <x v="0"/>
    <s v="HUANUCO"/>
    <s v="HUANUCO"/>
    <s v="00028875"/>
    <x v="0"/>
    <n v="5"/>
    <n v="2022"/>
    <s v="79274167"/>
    <s v="NAISHA YARETZI"/>
    <s v="ELIAS"/>
    <s v="MALPARTIDA"/>
    <s v="2022-05-02"/>
    <s v="2022-05-02"/>
    <s v="Prueba de EESS"/>
    <s v="Reactivo"/>
    <s v=""/>
    <s v="Leve"/>
    <s v="2022-05-02"/>
    <s v="2022-05-02 00:00:00"/>
    <s v="2022-05-03"/>
    <n v="0"/>
    <n v="0"/>
    <n v="1"/>
    <x v="0"/>
    <s v="-"/>
    <s v="-"/>
  </r>
  <r>
    <s v="GOBIERNO REGIONAL"/>
    <s v="HUANUCO"/>
    <x v="0"/>
    <s v="HUANUCO"/>
    <s v="HUANUCO"/>
    <s v="00028875"/>
    <x v="0"/>
    <n v="5"/>
    <n v="2022"/>
    <s v="79274105"/>
    <s v="SHERLY DAYANA"/>
    <s v="ELIAS"/>
    <s v="MALPARTIDA"/>
    <s v="2022-05-02"/>
    <s v="2022-05-02"/>
    <s v="Prueba de EESS"/>
    <s v="Reactivo"/>
    <s v=""/>
    <s v="Leve"/>
    <s v="2022-05-02"/>
    <s v="2022-05-02 00:00:00"/>
    <s v="2022-05-03"/>
    <n v="0"/>
    <n v="0"/>
    <n v="1"/>
    <x v="0"/>
    <s v="-"/>
    <s v="-"/>
  </r>
  <r>
    <s v="GOBIERNO REGIONAL"/>
    <s v="HUANUCO"/>
    <x v="1"/>
    <s v="LEONCIO PRADO"/>
    <s v="MARIANO DAMASO BERAUN"/>
    <s v="00000974"/>
    <x v="1"/>
    <n v="5"/>
    <n v="2022"/>
    <s v="74943048"/>
    <s v="ALICIA"/>
    <s v="CARRILLO"/>
    <s v="MAIZ"/>
    <s v="2022-05-05"/>
    <s v="2022-05-05"/>
    <s v="equipos_integracion_conglomerados"/>
    <s v="Reactivo"/>
    <s v=""/>
    <s v="Leve"/>
    <s v="2022-05-05"/>
    <s v="-"/>
    <s v="-"/>
    <n v="0"/>
    <s v="-"/>
    <s v="-"/>
    <x v="1"/>
    <s v="-"/>
    <s v="-"/>
  </r>
  <r>
    <s v="GOBIERNO REGIONAL"/>
    <s v="HUANUCO"/>
    <x v="1"/>
    <s v="LEONCIO PRADO"/>
    <s v="MARIANO DAMASO BERAUN"/>
    <s v="00000974"/>
    <x v="1"/>
    <n v="5"/>
    <n v="2022"/>
    <s v="74943048"/>
    <s v="ALICIA"/>
    <s v="CARRILLO"/>
    <s v="MAIZ"/>
    <s v="2022-05-05"/>
    <s v="2022-05-05"/>
    <s v="Prueba de EESS"/>
    <s v="Reactivo"/>
    <s v=""/>
    <s v="Leve"/>
    <s v="2022-05-05"/>
    <s v="-"/>
    <s v="-"/>
    <n v="0"/>
    <s v="-"/>
    <s v="-"/>
    <x v="1"/>
    <s v="-"/>
    <s v="-"/>
  </r>
  <r>
    <s v="GOBIERNO REGIONAL"/>
    <s v="HUANUCO"/>
    <x v="1"/>
    <s v="LEONCIO PRADO"/>
    <s v="MARIANO DAMASO BERAUN"/>
    <s v="00000974"/>
    <x v="1"/>
    <n v="5"/>
    <n v="2022"/>
    <s v="22437940"/>
    <s v="LEONCIO D"/>
    <s v="MALPARTIDA"/>
    <s v="GONZALES"/>
    <s v="2022-05-07"/>
    <s v="2022-05-07"/>
    <s v="Llamada al 113_x0009_"/>
    <s v="Reactivo"/>
    <s v=""/>
    <s v="Leve"/>
    <s v="2022-05-07"/>
    <s v="-"/>
    <s v="-"/>
    <n v="0"/>
    <s v="-"/>
    <s v="-"/>
    <x v="1"/>
    <s v="-"/>
    <s v="-"/>
  </r>
  <r>
    <s v="GOBIERNO REGIONAL"/>
    <s v="HUANUCO"/>
    <x v="1"/>
    <s v="LEONCIO PRADO"/>
    <s v="MARIANO DAMASO BERAUN"/>
    <s v="00000974"/>
    <x v="1"/>
    <n v="5"/>
    <n v="2022"/>
    <s v="60932486"/>
    <s v="YOJANI MIILARDA"/>
    <s v="ROBLES"/>
    <s v="MALPARTIDA"/>
    <s v="2022-05-05"/>
    <s v="2022-05-05"/>
    <s v="Prueba de EESS"/>
    <s v="Reactivo"/>
    <s v=""/>
    <s v="Leve"/>
    <s v="2022-05-05"/>
    <s v="-"/>
    <s v="-"/>
    <n v="0"/>
    <s v="-"/>
    <s v="-"/>
    <x v="1"/>
    <s v="-"/>
    <s v="-"/>
  </r>
  <r>
    <s v="GOBIERNO REGIONAL"/>
    <s v="HUANUCO"/>
    <x v="1"/>
    <s v="LEONCIO PRADO"/>
    <s v="MARIANO DAMASO BERAUN"/>
    <s v="00000974"/>
    <x v="1"/>
    <n v="5"/>
    <n v="2022"/>
    <s v="60932486"/>
    <s v="YOJANI MIILARDA"/>
    <s v="ROBLES"/>
    <s v="MALPARTIDA"/>
    <s v="2022-05-05"/>
    <s v="2022-05-05"/>
    <s v="Prueba de EESS"/>
    <s v="Reactivo"/>
    <s v=""/>
    <s v="Leve"/>
    <s v="2022-05-05"/>
    <s v="-"/>
    <s v="-"/>
    <n v="0"/>
    <s v="-"/>
    <s v="-"/>
    <x v="1"/>
    <s v="-"/>
    <s v="-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54">
  <r>
    <s v="DNI"/>
    <x v="0"/>
    <s v="PEDRO"/>
    <s v="HURTADO"/>
    <s v="HOCES"/>
    <s v="entregado"/>
    <s v="Equipo de Respuesta Rápida y/o Seguimiento Clínico Presencial"/>
    <x v="0"/>
    <x v="0"/>
    <s v="-"/>
    <s v="-"/>
    <s v="-"/>
    <s v="-"/>
  </r>
  <r>
    <s v="DNI"/>
    <x v="1"/>
    <s v="CEMIAS"/>
    <s v="SANGAMA"/>
    <s v="SHUPINGAHUA"/>
    <s v="entregado"/>
    <s v="Farmacia del Establecimiento de Salud del Primer Nivel de Atención"/>
    <x v="1"/>
    <x v="1"/>
    <s v="-"/>
    <s v="-"/>
    <s v="-"/>
    <s v="-"/>
  </r>
  <r>
    <s v="DNI"/>
    <x v="2"/>
    <s v="CLEVER"/>
    <s v="YSUIZA"/>
    <s v="SATALAYA"/>
    <s v="entregado"/>
    <s v="Farmacia del Establecimiento de Salud del Primer Nivel de Atención"/>
    <x v="1"/>
    <x v="1"/>
    <s v="-"/>
    <s v="-"/>
    <s v="-"/>
    <s v="-"/>
  </r>
  <r>
    <s v="DNI"/>
    <x v="3"/>
    <s v="MAGALY"/>
    <s v="CHAVEZ"/>
    <s v="RUIZ"/>
    <s v="entregado"/>
    <s v="Equipo de Respuesta Rápida y/o Seguimiento Clínico Presencial"/>
    <x v="2"/>
    <x v="2"/>
    <s v="-"/>
    <s v="-"/>
    <s v="-"/>
    <s v="-"/>
  </r>
  <r>
    <s v="DNI"/>
    <x v="4"/>
    <s v="JAIME FERNANDO"/>
    <s v="TUANAMA"/>
    <s v="TECCO"/>
    <s v="entregado"/>
    <s v="Equipo de Respuesta Rápida y/o Seguimiento Clínico Presencial"/>
    <x v="0"/>
    <x v="0"/>
    <s v="-"/>
    <s v="-"/>
    <d v="2022-05-03T00:00:00"/>
    <n v="0"/>
  </r>
  <r>
    <s v="DNI"/>
    <x v="5"/>
    <s v="JOSE LUIS"/>
    <s v="BUENO"/>
    <s v="CANTALICIO"/>
    <s v="entregado"/>
    <s v="Equipo de Respuesta Rápida y/o Seguimiento Clínico Presencial"/>
    <x v="0"/>
    <x v="0"/>
    <s v="-"/>
    <s v="-"/>
    <s v="-"/>
    <s v="-"/>
  </r>
  <r>
    <s v="Carnet de Extranjería"/>
    <x v="6"/>
    <s v="DANIEL"/>
    <s v="AVENDAÑO"/>
    <s v="LEAL"/>
    <s v="entregado"/>
    <s v="Equipo de Respuesta Rápida y/o Seguimiento Clínico Presencial"/>
    <x v="2"/>
    <x v="2"/>
    <s v="-"/>
    <s v="-"/>
    <s v="-"/>
    <s v="-"/>
  </r>
  <r>
    <s v="DNI"/>
    <x v="7"/>
    <s v="ISAC"/>
    <s v="ALCANTARA"/>
    <s v="SANTIAGO"/>
    <s v="entregado"/>
    <s v="Equipo de Respuesta Rápida y/o Seguimiento Clínico Presencial"/>
    <x v="2"/>
    <x v="2"/>
    <s v="-"/>
    <s v="-"/>
    <s v="-"/>
    <s v="-"/>
  </r>
  <r>
    <s v="DNI"/>
    <x v="8"/>
    <s v="INOCENTE"/>
    <s v="EGUIZABAL"/>
    <s v="HERRERA"/>
    <s v="entregado"/>
    <s v="Equipo de Respuesta Rápida y/o Seguimiento Clínico Presencial"/>
    <x v="3"/>
    <x v="3"/>
    <s v="-"/>
    <s v="-"/>
    <d v="2022-05-02T00:00:00"/>
    <n v="0"/>
  </r>
  <r>
    <s v="DNI"/>
    <x v="9"/>
    <s v="NICOLAS"/>
    <s v="ESTRADA"/>
    <s v="MENDOZA"/>
    <s v="entregado"/>
    <s v="Equipo de Respuesta Rápida y/o Seguimiento Clínico Presencial"/>
    <x v="4"/>
    <x v="4"/>
    <s v="-"/>
    <s v="-"/>
    <s v="-"/>
    <s v="-"/>
  </r>
  <r>
    <s v="DNI"/>
    <x v="10"/>
    <s v="VICTOR HUGO"/>
    <s v="TRAUCO"/>
    <s v="VELA"/>
    <s v="entregado"/>
    <s v="Equipo de Respuesta Rápida y/o Seguimiento Clínico Presencial"/>
    <x v="5"/>
    <x v="5"/>
    <s v="-"/>
    <s v="-"/>
    <s v="-"/>
    <s v="-"/>
  </r>
  <r>
    <s v="DNI"/>
    <x v="11"/>
    <s v="CARMEN"/>
    <s v="SERNAQUE"/>
    <s v="ELIAS"/>
    <s v="entregado"/>
    <s v="Equipo de Respuesta Rápida y/o Seguimiento Clínico Presencial"/>
    <x v="0"/>
    <x v="0"/>
    <s v="-"/>
    <s v="-"/>
    <d v="2022-05-03T00:00:00"/>
    <n v="0"/>
  </r>
  <r>
    <s v="DNI"/>
    <x v="12"/>
    <s v="MERCEDES"/>
    <s v="COCHACHI"/>
    <s v="BARRIGA"/>
    <s v="entregado"/>
    <s v="Equipo de Respuesta Rápida y/o Seguimiento Clínico Presencial"/>
    <x v="5"/>
    <x v="5"/>
    <s v="-"/>
    <s v="-"/>
    <d v="2022-05-10T00:00:00"/>
    <n v="0"/>
  </r>
  <r>
    <s v="DNI"/>
    <x v="13"/>
    <s v="ROSA"/>
    <s v="COLQUI"/>
    <s v="PAREDES"/>
    <s v="entregado"/>
    <s v="Farmacia del Establecimiento de Salud del Primer Nivel de Atención"/>
    <x v="6"/>
    <x v="6"/>
    <s v="-"/>
    <s v="-"/>
    <s v="-"/>
    <s v="-"/>
  </r>
  <r>
    <s v="DNI"/>
    <x v="14"/>
    <s v="OCTAVIO"/>
    <s v="VIDAL"/>
    <s v="ATENCIO"/>
    <s v="entregado"/>
    <s v="Equipo de Respuesta Rápida y/o Seguimiento Clínico Presencial"/>
    <x v="1"/>
    <x v="1"/>
    <s v="-"/>
    <s v="-"/>
    <s v="-"/>
    <s v="-"/>
  </r>
  <r>
    <s v="DNI"/>
    <x v="15"/>
    <s v="LEONARDO"/>
    <s v="ROJAS"/>
    <s v="ANAYA"/>
    <s v="entregado"/>
    <s v="Equipo de Respuesta Rápida y/o Seguimiento Clínico Presencial"/>
    <x v="3"/>
    <x v="3"/>
    <s v="-"/>
    <s v="-"/>
    <s v="-"/>
    <s v="-"/>
  </r>
  <r>
    <s v="DNI"/>
    <x v="16"/>
    <s v="VILMA"/>
    <s v="DEUDOR"/>
    <s v="ROJAS"/>
    <s v="entregado"/>
    <s v="Farmacia del Establecimiento de Salud del Primer Nivel de Atención"/>
    <x v="7"/>
    <x v="7"/>
    <s v="-"/>
    <s v="-"/>
    <d v="2022-05-05T00:00:00"/>
    <n v="0"/>
  </r>
  <r>
    <s v="DNI"/>
    <x v="17"/>
    <s v="VELINDA VICTORIA"/>
    <s v="CARDENAS"/>
    <s v="CORDOVA"/>
    <s v="entregado"/>
    <s v="Equipo de Respuesta Rápida y/o Seguimiento Clínico Presencial"/>
    <x v="2"/>
    <x v="2"/>
    <s v="-"/>
    <s v="-"/>
    <s v="-"/>
    <s v="-"/>
  </r>
  <r>
    <s v="DNI"/>
    <x v="18"/>
    <s v="ELVA LUZ"/>
    <s v="JULIAN"/>
    <s v="MAURICIO"/>
    <s v="entregado"/>
    <s v="Equipo de Respuesta Rápida y/o Seguimiento Clínico Presencial"/>
    <x v="3"/>
    <x v="3"/>
    <s v="-"/>
    <s v="-"/>
    <s v="-"/>
    <s v="-"/>
  </r>
  <r>
    <s v="DNI"/>
    <x v="19"/>
    <s v="OSCAR CIRO"/>
    <s v="PALOMINO"/>
    <s v="VIDAL"/>
    <s v="entregado"/>
    <s v="Equipo de Respuesta Rápida y/o Seguimiento Clínico Presencial"/>
    <x v="3"/>
    <x v="3"/>
    <s v="-"/>
    <s v="-"/>
    <s v="-"/>
    <s v="-"/>
  </r>
  <r>
    <s v="DNI"/>
    <x v="20"/>
    <s v="CANDELARIA"/>
    <s v="ROQUE"/>
    <s v="VEGA"/>
    <s v="entregado"/>
    <s v="Equipo de Respuesta Rápida y/o Seguimiento Clínico Presencial"/>
    <x v="0"/>
    <x v="0"/>
    <s v="-"/>
    <s v="-"/>
    <s v="-"/>
    <s v="-"/>
  </r>
  <r>
    <s v="DNI"/>
    <x v="21"/>
    <s v="FELIX"/>
    <s v="ZEVALLOS"/>
    <s v="MOSCOSO"/>
    <s v="entregado"/>
    <s v="Equipo de Respuesta Rápida y/o Seguimiento Clínico Presencial"/>
    <x v="5"/>
    <x v="5"/>
    <s v="-"/>
    <s v="-"/>
    <d v="2022-05-10T00:00:00"/>
    <n v="0"/>
  </r>
  <r>
    <s v="DNI"/>
    <x v="22"/>
    <s v="WILDER ORLANDO"/>
    <s v="LOPEZ"/>
    <s v="ROJAS"/>
    <s v="entregado"/>
    <s v="Equipo de Respuesta Rápida y/o Seguimiento Clínico Presencial"/>
    <x v="2"/>
    <x v="2"/>
    <s v="-"/>
    <s v="-"/>
    <s v="-"/>
    <s v="-"/>
  </r>
  <r>
    <s v="DNI"/>
    <x v="23"/>
    <s v="ALBERTO ENRIQUE"/>
    <s v="FREUNDT"/>
    <s v="REMY"/>
    <s v="entregado"/>
    <s v="Equipo de Respuesta Rápida y/o Seguimiento Clínico Presencial"/>
    <x v="5"/>
    <x v="5"/>
    <s v="-"/>
    <s v="-"/>
    <d v="2022-05-10T00:00:00"/>
    <n v="0"/>
  </r>
  <r>
    <s v="DNI"/>
    <x v="24"/>
    <s v="JORGE LUIS"/>
    <s v="CARRILLO"/>
    <s v="RODRIGUEZ"/>
    <s v="entregado"/>
    <s v="Equipo de Respuesta Rápida y/o Seguimiento Clínico Presencial"/>
    <x v="5"/>
    <x v="5"/>
    <s v="-"/>
    <s v="-"/>
    <s v="-"/>
    <s v="-"/>
  </r>
  <r>
    <s v="DNI"/>
    <x v="25"/>
    <s v="LUIS ALBERTO"/>
    <s v="CORTEZ"/>
    <s v="ORTEGA"/>
    <s v="entregado"/>
    <s v="Equipo de Respuesta Rápida y/o Seguimiento Clínico Presencial"/>
    <x v="8"/>
    <x v="8"/>
    <s v="-"/>
    <s v="-"/>
    <s v="-"/>
    <s v="-"/>
  </r>
  <r>
    <s v="DNI"/>
    <x v="26"/>
    <s v="NOE JOB"/>
    <s v="CAMPOS"/>
    <s v="VASQUEZ"/>
    <s v="entregado"/>
    <s v="Farmacia del Establecimiento de Salud del Primer Nivel de Atención"/>
    <x v="9"/>
    <x v="9"/>
    <s v="-"/>
    <s v="-"/>
    <s v="-"/>
    <s v="-"/>
  </r>
  <r>
    <s v="DNI"/>
    <x v="27"/>
    <s v="LUISA LAURA"/>
    <s v="ARIAS"/>
    <s v="GASPAR"/>
    <s v="entregado"/>
    <s v="Equipo de Respuesta Rápida y/o Seguimiento Clínico Presencial"/>
    <x v="0"/>
    <x v="0"/>
    <s v="-"/>
    <s v="-"/>
    <d v="2022-05-03T00:00:00"/>
    <n v="0"/>
  </r>
  <r>
    <s v="DNI"/>
    <x v="28"/>
    <s v="DARIO"/>
    <s v="ZEVALLOS"/>
    <s v="GUERREROS"/>
    <s v="entregado"/>
    <s v="Equipo de Respuesta Rápida y/o Seguimiento Clínico Presencial"/>
    <x v="9"/>
    <x v="9"/>
    <s v="-"/>
    <s v="-"/>
    <s v="-"/>
    <s v="-"/>
  </r>
  <r>
    <s v="DNI"/>
    <x v="29"/>
    <s v="LIDIA"/>
    <s v="RAMOS"/>
    <s v="AGUERO"/>
    <s v="entregado"/>
    <s v="Equipo de Respuesta Rápida y/o Seguimiento Clínico Presencial"/>
    <x v="0"/>
    <x v="0"/>
    <s v="-"/>
    <s v="-"/>
    <s v="-"/>
    <s v="-"/>
  </r>
  <r>
    <s v="DNI"/>
    <x v="30"/>
    <s v="AIDA"/>
    <s v="ANAMARIA"/>
    <s v="BEJARANO"/>
    <s v="entregado"/>
    <s v="Equipo de Respuesta Rápida y/o Seguimiento Clínico Presencial"/>
    <x v="5"/>
    <x v="5"/>
    <s v="-"/>
    <s v="-"/>
    <d v="2022-05-10T00:00:00"/>
    <n v="0"/>
  </r>
  <r>
    <s v="DNI"/>
    <x v="31"/>
    <s v="EDIDT ALBINA"/>
    <s v="ISIDRO"/>
    <s v="FERNANDEZ"/>
    <s v="entregado"/>
    <s v="Equipo de Respuesta Rápida y/o Seguimiento Clínico Presencial"/>
    <x v="0"/>
    <x v="0"/>
    <s v="-"/>
    <s v="-"/>
    <s v="-"/>
    <s v="-"/>
  </r>
  <r>
    <s v="DNI"/>
    <x v="32"/>
    <s v="RICHARD JAIME"/>
    <s v="CASTRO"/>
    <s v="SUAREZ"/>
    <s v="entregado"/>
    <s v="Equipo de Respuesta Rápida y/o Seguimiento Clínico Presencial"/>
    <x v="1"/>
    <x v="1"/>
    <s v="-"/>
    <s v="-"/>
    <d v="2022-05-11T00:00:00"/>
    <n v="0"/>
  </r>
  <r>
    <s v="DNI"/>
    <x v="33"/>
    <s v="CARLOS ALBERTO"/>
    <s v="BARRENECHEA"/>
    <s v="MALLQUI"/>
    <s v="entregado"/>
    <s v="Equipo de Respuesta Rápida y/o Seguimiento Clínico Presencial"/>
    <x v="9"/>
    <x v="9"/>
    <s v="-"/>
    <s v="-"/>
    <s v="-"/>
    <s v="-"/>
  </r>
  <r>
    <s v="DNI"/>
    <x v="34"/>
    <s v="ZOILA MERCEDES"/>
    <s v="ZEVALLOS"/>
    <s v="ALOMIA"/>
    <s v="entregado"/>
    <s v="Equipo de Respuesta Rápida y/o Seguimiento Clínico Presencial"/>
    <x v="8"/>
    <x v="8"/>
    <s v="-"/>
    <s v="-"/>
    <d v="2022-05-07T00:00:00"/>
    <n v="0"/>
  </r>
  <r>
    <s v="DNI"/>
    <x v="35"/>
    <s v="NIEVES LAYVANA"/>
    <s v="HUAMALI"/>
    <s v="ALARCON"/>
    <s v="entregado"/>
    <s v="Equipo de Respuesta Rápida y/o Seguimiento Clínico Presencial"/>
    <x v="3"/>
    <x v="3"/>
    <s v="-"/>
    <s v="-"/>
    <s v="-"/>
    <s v="-"/>
  </r>
  <r>
    <s v="DNI"/>
    <x v="36"/>
    <s v="JADITH"/>
    <s v="DIAZ"/>
    <s v="CACHIQUE"/>
    <s v="entregado"/>
    <s v="Equipo de Respuesta Rápida y/o Seguimiento Clínico Presencial"/>
    <x v="5"/>
    <x v="5"/>
    <s v="-"/>
    <s v="-"/>
    <s v="-"/>
    <s v="-"/>
  </r>
  <r>
    <s v="DNI"/>
    <x v="37"/>
    <s v="FLOR YDILBERTA"/>
    <s v="BUSTOS"/>
    <s v="MAGUIÑA"/>
    <s v="entregado"/>
    <s v="Equipo de Respuesta Rápida y/o Seguimiento Clínico Presencial"/>
    <x v="5"/>
    <x v="5"/>
    <s v="-"/>
    <s v="-"/>
    <d v="2022-05-10T00:00:00"/>
    <n v="0"/>
  </r>
  <r>
    <s v="DNI"/>
    <x v="38"/>
    <s v="CONFESOR"/>
    <s v="ALVARADO"/>
    <s v="VARA"/>
    <s v="entregado"/>
    <s v="Farmacia del Establecimiento de Salud del Primer Nivel de Atención"/>
    <x v="7"/>
    <x v="4"/>
    <s v="-"/>
    <s v="-"/>
    <s v="-"/>
    <s v="-"/>
  </r>
  <r>
    <s v="DNI"/>
    <x v="38"/>
    <s v="CONFESOR"/>
    <s v="ALVARADO"/>
    <s v="VARA"/>
    <s v="entregado"/>
    <s v="Equipo de Respuesta Rápida y/o Seguimiento Clínico Presencial"/>
    <x v="1"/>
    <x v="1"/>
    <s v="-"/>
    <s v="-"/>
    <s v="-"/>
    <s v="-"/>
  </r>
  <r>
    <s v="DNI"/>
    <x v="39"/>
    <s v="GRACIELA MARGARITA"/>
    <s v="HÜBNER"/>
    <s v="OLIVARI"/>
    <s v="entregado"/>
    <s v="Equipo de Respuesta Rápida y/o Seguimiento Clínico Presencial"/>
    <x v="0"/>
    <x v="0"/>
    <s v="-"/>
    <s v="-"/>
    <d v="2022-05-03T00:00:00"/>
    <n v="0"/>
  </r>
  <r>
    <s v="DNI"/>
    <x v="40"/>
    <s v="ANA MARIA"/>
    <s v="PULIDO"/>
    <s v="RIOS"/>
    <s v="entregado"/>
    <s v="Equipo de Respuesta Rápida y/o Seguimiento Clínico Presencial"/>
    <x v="3"/>
    <x v="3"/>
    <s v="-"/>
    <s v="-"/>
    <s v="-"/>
    <s v="-"/>
  </r>
  <r>
    <s v="DNI"/>
    <x v="41"/>
    <s v="EDY RUTH"/>
    <s v="PASQUEL"/>
    <s v="CELESTINO"/>
    <s v="entregado"/>
    <s v="Farmacia del Establecimiento de Salud del Primer Nivel de Atención"/>
    <x v="7"/>
    <x v="7"/>
    <s v="-"/>
    <s v="-"/>
    <d v="2022-05-05T00:00:00"/>
    <n v="0"/>
  </r>
  <r>
    <s v="DNI"/>
    <x v="42"/>
    <s v="MERY LUZ"/>
    <s v="PAUCAR"/>
    <s v="CHIARA"/>
    <s v="entregado"/>
    <s v="Equipo de Respuesta Rápida y/o Seguimiento Clínico Presencial"/>
    <x v="8"/>
    <x v="8"/>
    <s v="-"/>
    <s v="-"/>
    <s v="-"/>
    <s v="-"/>
  </r>
  <r>
    <s v="DNI"/>
    <x v="43"/>
    <s v="ELMER RICHARD"/>
    <s v="NINAQUISPE"/>
    <s v="CHAVEZ"/>
    <s v="entregado"/>
    <s v="Equipo de Respuesta Rápida y/o Seguimiento Clínico Presencial"/>
    <x v="5"/>
    <x v="5"/>
    <s v="-"/>
    <s v="-"/>
    <s v="-"/>
    <s v="-"/>
  </r>
  <r>
    <s v="DNI"/>
    <x v="44"/>
    <s v="CARLOS FREDY"/>
    <s v="ESPINOZA"/>
    <s v="RAMOS"/>
    <s v="entregado"/>
    <s v="Equipo de Respuesta Rápida y/o Seguimiento Clínico Presencial"/>
    <x v="0"/>
    <x v="0"/>
    <s v="-"/>
    <s v="-"/>
    <d v="2022-05-03T00:00:00"/>
    <n v="0"/>
  </r>
  <r>
    <s v="DNI"/>
    <x v="45"/>
    <s v="LIDA MAXIMILIANA"/>
    <s v="PAJUELO"/>
    <s v="AMBROSIO"/>
    <s v="entregado"/>
    <s v="Farmacia del Establecimiento de Salud del Primer Nivel de Atención"/>
    <x v="0"/>
    <x v="0"/>
    <s v="-"/>
    <s v="-"/>
    <d v="2022-05-03T00:00:00"/>
    <n v="0"/>
  </r>
  <r>
    <s v="DNI"/>
    <x v="46"/>
    <s v="ESTHER"/>
    <s v="CAMARA"/>
    <s v="JAPA"/>
    <s v="entregado"/>
    <s v="Equipo de Respuesta Rápida y/o Seguimiento Clínico Presencial"/>
    <x v="9"/>
    <x v="9"/>
    <s v="-"/>
    <s v="-"/>
    <d v="2022-05-04T00:00:00"/>
    <n v="0"/>
  </r>
  <r>
    <s v="DNI"/>
    <x v="47"/>
    <s v="LIDIA OLINDA"/>
    <s v="RAMOS"/>
    <s v="TOLEDO"/>
    <s v="entregado"/>
    <s v="Farmacia del Establecimiento de Salud del Primer Nivel de Atención"/>
    <x v="9"/>
    <x v="9"/>
    <s v="-"/>
    <s v="-"/>
    <s v="-"/>
    <s v="-"/>
  </r>
  <r>
    <s v="DNI"/>
    <x v="48"/>
    <s v="YOLANDA DONATILA"/>
    <s v="SARABIA"/>
    <s v="QUICHCA"/>
    <s v="entregado"/>
    <s v="Equipo de Respuesta Rápida y/o Seguimiento Clínico Presencial"/>
    <x v="5"/>
    <x v="1"/>
    <s v="-"/>
    <s v="-"/>
    <s v="-"/>
    <s v="-"/>
  </r>
  <r>
    <s v="Carnet de solicitante de refugio"/>
    <x v="49"/>
    <s v="ELIANNY"/>
    <s v="RODRIGUEZ"/>
    <s v="AGUERO"/>
    <s v="entregado"/>
    <s v="Equipo de Respuesta Rápida y/o Seguimiento Clínico Presencial"/>
    <x v="2"/>
    <x v="2"/>
    <s v="-"/>
    <s v="-"/>
    <s v="-"/>
    <s v="-"/>
  </r>
  <r>
    <s v="DNI"/>
    <x v="50"/>
    <s v="JHONNY"/>
    <s v="BENITO"/>
    <s v="GODIÑO"/>
    <s v="entregado"/>
    <s v="Equipo de Respuesta Rápida y/o Seguimiento Clínico Presencial"/>
    <x v="3"/>
    <x v="3"/>
    <s v="-"/>
    <s v="-"/>
    <d v="2022-05-02T00:00:00"/>
    <n v="0"/>
  </r>
  <r>
    <s v="DNI"/>
    <x v="51"/>
    <s v="DORA"/>
    <s v="PABLO"/>
    <s v="ALVARADO"/>
    <s v="entregado"/>
    <s v="Equipo de Respuesta Rápida y/o Seguimiento Clínico Presencial"/>
    <x v="8"/>
    <x v="8"/>
    <s v="-"/>
    <s v="-"/>
    <s v="-"/>
    <s v="-"/>
  </r>
  <r>
    <s v="DNI"/>
    <x v="52"/>
    <s v="CARMEN CECILIA"/>
    <s v="COOK"/>
    <s v="GONZALES"/>
    <s v="entregado"/>
    <s v="Equipo de Respuesta Rápida y/o Seguimiento Clínico Presencial"/>
    <x v="8"/>
    <x v="8"/>
    <s v="-"/>
    <s v="-"/>
    <d v="2022-05-07T00:00:00"/>
    <n v="0"/>
  </r>
  <r>
    <s v="DNI"/>
    <x v="53"/>
    <s v="INES HORTENCIA"/>
    <s v="ALVARADO"/>
    <s v="BUENO"/>
    <s v="entregado"/>
    <s v="Equipo de Respuesta Rápida y/o Seguimiento Clínico Presencial"/>
    <x v="7"/>
    <x v="4"/>
    <s v="-"/>
    <s v="-"/>
    <s v="-"/>
    <s v="-"/>
  </r>
  <r>
    <s v="DNI"/>
    <x v="54"/>
    <s v="ANDRES PABLO"/>
    <s v="CRUZ"/>
    <s v="VERAMENDI"/>
    <s v="entregado"/>
    <s v="Equipo de Respuesta Rápida y/o Seguimiento Clínico Presencial"/>
    <x v="3"/>
    <x v="3"/>
    <s v="-"/>
    <s v="-"/>
    <s v="-"/>
    <s v="-"/>
  </r>
  <r>
    <s v="DNI"/>
    <x v="55"/>
    <s v="JORGE ERNESTO"/>
    <s v="MERINO"/>
    <s v="LEON"/>
    <s v="entregado"/>
    <s v="Equipo de Respuesta Rápida y/o Seguimiento Clínico Presencial"/>
    <x v="3"/>
    <x v="3"/>
    <s v="-"/>
    <s v="-"/>
    <d v="2022-05-02T00:00:00"/>
    <n v="0"/>
  </r>
  <r>
    <s v="DNI"/>
    <x v="56"/>
    <s v="AMALIA"/>
    <s v="CHAVEZ"/>
    <s v="ANAYA"/>
    <s v="entregado"/>
    <s v="Farmacia del Establecimiento de Salud del Primer Nivel de Atención"/>
    <x v="7"/>
    <x v="7"/>
    <s v="-"/>
    <s v="-"/>
    <s v="-"/>
    <s v="-"/>
  </r>
  <r>
    <s v="DNI"/>
    <x v="57"/>
    <s v="FRANCISCA"/>
    <s v="SANCHEZ"/>
    <s v="CACHAY"/>
    <s v="entregado"/>
    <s v="Equipo de Respuesta Rápida y/o Seguimiento Clínico Presencial"/>
    <x v="8"/>
    <x v="8"/>
    <s v="-"/>
    <s v="-"/>
    <s v="-"/>
    <s v="-"/>
  </r>
  <r>
    <s v="DNI"/>
    <x v="58"/>
    <s v="JAIME LEONCIO"/>
    <s v="CAMARENA"/>
    <s v="PORTUGAL"/>
    <s v="entregado"/>
    <s v="Farmacia del Establecimiento de Salud del Primer Nivel de Atención"/>
    <x v="7"/>
    <x v="7"/>
    <s v="-"/>
    <s v="-"/>
    <s v="-"/>
    <s v="-"/>
  </r>
  <r>
    <s v="DNI"/>
    <x v="59"/>
    <s v="MARIA LUCILA"/>
    <s v="PEREZ"/>
    <s v="VELA"/>
    <s v="entregado"/>
    <s v="Equipo de Respuesta Rápida y/o Seguimiento Clínico Presencial"/>
    <x v="8"/>
    <x v="8"/>
    <s v="-"/>
    <s v="-"/>
    <s v="-"/>
    <s v="-"/>
  </r>
  <r>
    <s v="DNI"/>
    <x v="60"/>
    <s v="CECILIA DORA"/>
    <s v="MORALES"/>
    <s v="ZEVALLOS"/>
    <s v="entregado"/>
    <s v="Equipo de Respuesta Rápida y/o Seguimiento Clínico Presencial"/>
    <x v="4"/>
    <x v="4"/>
    <s v="-"/>
    <s v="-"/>
    <s v="-"/>
    <s v="-"/>
  </r>
  <r>
    <s v="DNI"/>
    <x v="61"/>
    <s v="ANTONINO"/>
    <s v="ACUÑA"/>
    <s v="CAJAS"/>
    <s v="entregado"/>
    <s v="Equipo de Respuesta Rápida y/o Seguimiento Clínico Presencial"/>
    <x v="4"/>
    <x v="4"/>
    <s v="-"/>
    <s v="-"/>
    <d v="2022-05-06T00:00:00"/>
    <n v="0"/>
  </r>
  <r>
    <s v="DNI"/>
    <x v="62"/>
    <s v="VICTORIA"/>
    <s v="TUPAYACHI"/>
    <s v="DE RODRIGUEZ"/>
    <s v="entregado"/>
    <s v="Equipo de Respuesta Rápida y/o Seguimiento Clínico Presencial"/>
    <x v="7"/>
    <x v="7"/>
    <s v="-"/>
    <s v="-"/>
    <d v="2022-05-05T00:00:00"/>
    <n v="0"/>
  </r>
  <r>
    <s v="DNI"/>
    <x v="63"/>
    <s v="RUFINO COLON"/>
    <s v="CHAVEZ"/>
    <s v="ANAYA"/>
    <s v="entregado"/>
    <s v="Farmacia del Establecimiento de Salud del Primer Nivel de Atención"/>
    <x v="7"/>
    <x v="7"/>
    <s v="-"/>
    <s v="-"/>
    <s v="-"/>
    <s v="-"/>
  </r>
  <r>
    <s v="DNI"/>
    <x v="64"/>
    <s v="ROSA PERPETUA"/>
    <s v="FLORES"/>
    <s v="SALVADOR"/>
    <s v="entregado"/>
    <s v="Equipo de Respuesta Rápida y/o Seguimiento Clínico Presencial"/>
    <x v="1"/>
    <x v="1"/>
    <s v="-"/>
    <s v="-"/>
    <d v="2022-05-11T00:00:00"/>
    <n v="0"/>
  </r>
  <r>
    <s v="DNI"/>
    <x v="65"/>
    <s v="FLORA YSABEL"/>
    <s v="QUINTANA"/>
    <s v="VELA"/>
    <s v="entregado"/>
    <s v="Equipo de Respuesta Rápida y/o Seguimiento Clínico Presencial"/>
    <x v="4"/>
    <x v="4"/>
    <s v="-"/>
    <s v="-"/>
    <s v="-"/>
    <s v="-"/>
  </r>
  <r>
    <s v="DNI"/>
    <x v="66"/>
    <s v="ROLANDO LIVARDO"/>
    <s v="ALVARADO"/>
    <s v="BUENO"/>
    <s v="entregado"/>
    <s v="Equipo de Respuesta Rápida y/o Seguimiento Clínico Presencial"/>
    <x v="7"/>
    <x v="4"/>
    <s v="-"/>
    <s v="-"/>
    <s v="-"/>
    <s v="-"/>
  </r>
  <r>
    <s v="DNI"/>
    <x v="67"/>
    <s v="SERGIO"/>
    <s v="BARTOLO"/>
    <s v="CELESTINO"/>
    <s v="entregado"/>
    <s v="Equipo de Respuesta Rápida y/o Seguimiento Clínico Presencial"/>
    <x v="8"/>
    <x v="8"/>
    <s v="-"/>
    <s v="-"/>
    <d v="2022-05-07T00:00:00"/>
    <n v="0"/>
  </r>
  <r>
    <s v="DNI"/>
    <x v="68"/>
    <s v="MERCEDES"/>
    <s v="TOLENTINO"/>
    <s v="ROZAS"/>
    <s v="entregado"/>
    <s v="Equipo de Respuesta Rápida y/o Seguimiento Clínico Presencial"/>
    <x v="9"/>
    <x v="9"/>
    <s v="-"/>
    <s v="-"/>
    <s v="-"/>
    <s v="-"/>
  </r>
  <r>
    <s v="DNI"/>
    <x v="69"/>
    <s v="TONY MANUEL"/>
    <s v="CHAVEZ"/>
    <s v="GAMARRA"/>
    <s v="entregado"/>
    <s v="Equipo de Respuesta Rápida y/o Seguimiento Clínico Presencial"/>
    <x v="5"/>
    <x v="5"/>
    <s v="-"/>
    <s v="-"/>
    <d v="2022-05-10T00:00:00"/>
    <n v="0"/>
  </r>
  <r>
    <s v="DNI"/>
    <x v="70"/>
    <s v="JUAN CARLOS"/>
    <s v="SCHULT"/>
    <s v="ECHEVARRIA"/>
    <s v="entregado"/>
    <s v="Equipo de Respuesta Rápida y/o Seguimiento Clínico Presencial"/>
    <x v="8"/>
    <x v="8"/>
    <s v="-"/>
    <s v="-"/>
    <d v="2022-05-07T00:00:00"/>
    <n v="0"/>
  </r>
  <r>
    <s v="DNI"/>
    <x v="71"/>
    <s v="HECTOR"/>
    <s v="ALVAREZ"/>
    <s v="OMONTE"/>
    <s v="entregado"/>
    <s v="Equipo de Respuesta Rápida y/o Seguimiento Clínico Presencial"/>
    <x v="2"/>
    <x v="2"/>
    <s v="-"/>
    <s v="-"/>
    <s v="-"/>
    <s v="-"/>
  </r>
  <r>
    <s v="DNI"/>
    <x v="72"/>
    <s v="DIONICIO ALEJANDRO"/>
    <s v="BEDOYA"/>
    <s v="SALAZAR"/>
    <s v="entregado"/>
    <s v="Equipo de Respuesta Rápida y/o Seguimiento Clínico Presencial"/>
    <x v="0"/>
    <x v="0"/>
    <s v="-"/>
    <s v="-"/>
    <d v="2022-05-03T00:00:00"/>
    <n v="0"/>
  </r>
  <r>
    <s v="DNI"/>
    <x v="73"/>
    <s v="SIMEON"/>
    <s v="JURADO"/>
    <s v="SANTIAGO"/>
    <s v="entregado"/>
    <s v="Equipo de Respuesta Rápida y/o Seguimiento Clínico Presencial"/>
    <x v="0"/>
    <x v="0"/>
    <s v="-"/>
    <s v="-"/>
    <s v="-"/>
    <s v="-"/>
  </r>
  <r>
    <s v="DNI"/>
    <x v="74"/>
    <s v="FLORENTINO"/>
    <s v="SINCHI"/>
    <s v="MATOS"/>
    <s v="entregado"/>
    <s v="Equipo de Respuesta Rápida y/o Seguimiento Clínico Presencial"/>
    <x v="9"/>
    <x v="9"/>
    <s v="-"/>
    <s v="-"/>
    <d v="2022-05-04T00:00:00"/>
    <n v="0"/>
  </r>
  <r>
    <s v="DNI"/>
    <x v="75"/>
    <s v="VICTOR MANUEL"/>
    <s v="BERRIOS"/>
    <s v="GABINO"/>
    <s v="entregado"/>
    <s v="Equipo de Respuesta Rápida y/o Seguimiento Clínico Presencial"/>
    <x v="1"/>
    <x v="1"/>
    <s v="-"/>
    <s v="-"/>
    <s v="-"/>
    <s v="-"/>
  </r>
  <r>
    <s v="DNI"/>
    <x v="76"/>
    <s v="DEDICACION RAUL"/>
    <s v="ARANCIAGA"/>
    <s v="RAMOS"/>
    <s v="entregado"/>
    <s v="Farmacia del Establecimiento de Salud del Primer Nivel de Atención"/>
    <x v="8"/>
    <x v="8"/>
    <s v="-"/>
    <s v="-"/>
    <s v="-"/>
    <s v="-"/>
  </r>
  <r>
    <s v="DNI"/>
    <x v="77"/>
    <s v="FRANCISCA"/>
    <s v="LUCAS"/>
    <s v="BETETA"/>
    <s v="entregado"/>
    <s v="Equipo de Respuesta Rápida y/o Seguimiento Clínico Presencial"/>
    <x v="7"/>
    <x v="7"/>
    <s v="-"/>
    <s v="-"/>
    <s v="-"/>
    <s v="-"/>
  </r>
  <r>
    <s v="DNI"/>
    <x v="78"/>
    <s v="FELICIANO ALBERTO"/>
    <s v="ISLA"/>
    <s v="AGUIRRE"/>
    <s v="entregado"/>
    <s v="Equipo de Respuesta Rápida y/o Seguimiento Clínico Presencial"/>
    <x v="8"/>
    <x v="8"/>
    <s v="-"/>
    <s v="-"/>
    <d v="2022-05-07T00:00:00"/>
    <n v="0"/>
  </r>
  <r>
    <s v="DNI"/>
    <x v="79"/>
    <s v="TEODOMIRA"/>
    <s v="GARAY"/>
    <s v="ARANDA"/>
    <s v="entregado"/>
    <s v="Equipo de Respuesta Rápida y/o Seguimiento Clínico Presencial"/>
    <x v="2"/>
    <x v="2"/>
    <s v="-"/>
    <s v="-"/>
    <s v="-"/>
    <s v="-"/>
  </r>
  <r>
    <s v="DNI"/>
    <x v="80"/>
    <s v="MARIA MARGARITA"/>
    <s v="PEÑA"/>
    <s v="DE MALPARTIDA"/>
    <s v="entregado"/>
    <s v="Farmacia del Establecimiento de Salud del Primer Nivel de Atención"/>
    <x v="7"/>
    <x v="7"/>
    <s v="-"/>
    <s v="-"/>
    <d v="2022-05-05T00:00:00"/>
    <n v="0"/>
  </r>
  <r>
    <s v="DNI"/>
    <x v="81"/>
    <s v="NELLY"/>
    <s v="REMIGIO"/>
    <s v="RUBINA"/>
    <s v="entregado"/>
    <s v="Equipo de Respuesta Rápida y/o Seguimiento Clínico Presencial"/>
    <x v="3"/>
    <x v="3"/>
    <s v="-"/>
    <s v="-"/>
    <s v="-"/>
    <s v="-"/>
  </r>
  <r>
    <s v="DNI"/>
    <x v="82"/>
    <s v="LUCIO"/>
    <s v="MANDUJANO"/>
    <s v="MANSILLA"/>
    <s v="entregado"/>
    <s v="Farmacia del Establecimiento de Salud del Primer Nivel de Atención"/>
    <x v="3"/>
    <x v="3"/>
    <s v="-"/>
    <s v="-"/>
    <d v="2022-05-02T00:00:00"/>
    <n v="0"/>
  </r>
  <r>
    <s v="DNI"/>
    <x v="83"/>
    <s v="ELSA GLADIS"/>
    <s v="MADRID"/>
    <s v="CRUZ DE ZUÑIGA"/>
    <s v="entregado"/>
    <s v="Equipo de Respuesta Rápida y/o Seguimiento Clínico Presencial"/>
    <x v="5"/>
    <x v="5"/>
    <s v="-"/>
    <s v="-"/>
    <s v="-"/>
    <s v="-"/>
  </r>
  <r>
    <s v="DNI"/>
    <x v="84"/>
    <s v="ALBERTO"/>
    <s v="ZEVALLOS"/>
    <s v="BERAUN"/>
    <s v="entregado"/>
    <s v="Equipo de Respuesta Rápida y/o Seguimiento Clínico Presencial"/>
    <x v="8"/>
    <x v="8"/>
    <s v="-"/>
    <s v="-"/>
    <s v="-"/>
    <s v="-"/>
  </r>
  <r>
    <s v="DNI"/>
    <x v="85"/>
    <s v="LUZ"/>
    <s v="VERDE"/>
    <s v="AYRA"/>
    <s v="entregado"/>
    <s v="Farmacia del Establecimiento de Salud del Primer Nivel de Atención"/>
    <x v="8"/>
    <x v="8"/>
    <s v="-"/>
    <s v="-"/>
    <d v="2022-05-07T00:00:00"/>
    <n v="0"/>
  </r>
  <r>
    <s v="DNI"/>
    <x v="86"/>
    <s v="JULIA"/>
    <s v="PALOMINO"/>
    <s v="ESTRADA"/>
    <s v="entregado"/>
    <s v="Equipo de Respuesta Rápida y/o Seguimiento Clínico Presencial"/>
    <x v="4"/>
    <x v="4"/>
    <s v="-"/>
    <s v="-"/>
    <s v="-"/>
    <s v="-"/>
  </r>
  <r>
    <s v="DNI"/>
    <x v="87"/>
    <s v="GRACIELA"/>
    <s v="MATOS"/>
    <s v="HUAMAN"/>
    <s v="entregado"/>
    <s v="Equipo de Respuesta Rápida y/o Seguimiento Clínico Presencial"/>
    <x v="0"/>
    <x v="0"/>
    <s v="-"/>
    <s v="-"/>
    <d v="2022-05-03T00:00:00"/>
    <n v="0"/>
  </r>
  <r>
    <s v="DNI"/>
    <x v="88"/>
    <s v="SEBASTIAN"/>
    <s v="RODRIGUEZ"/>
    <s v="ZEVALLOS"/>
    <s v="entregado"/>
    <s v="Equipo de Respuesta Rápida y/o Seguimiento Clínico Presencial"/>
    <x v="0"/>
    <x v="0"/>
    <s v="-"/>
    <s v="-"/>
    <s v="-"/>
    <s v="-"/>
  </r>
  <r>
    <s v="DNI"/>
    <x v="89"/>
    <s v="ASCENCIA"/>
    <s v="MORALES"/>
    <s v="DE ASCA"/>
    <s v="entregado"/>
    <s v="Equipo de Respuesta Rápida y/o Seguimiento Clínico Presencial"/>
    <x v="3"/>
    <x v="3"/>
    <s v="-"/>
    <s v="-"/>
    <s v="-"/>
    <s v="-"/>
  </r>
  <r>
    <s v="DNI"/>
    <x v="90"/>
    <s v="ALICIA"/>
    <s v="CABRERA"/>
    <s v="DE FIGUEROA"/>
    <s v="entregado"/>
    <s v="Equipo de Respuesta Rápida y/o Seguimiento Clínico Presencial"/>
    <x v="2"/>
    <x v="2"/>
    <s v="-"/>
    <s v="-"/>
    <s v="-"/>
    <s v="-"/>
  </r>
  <r>
    <s v="DNI"/>
    <x v="91"/>
    <s v="MOISES"/>
    <s v="CHAVEZ"/>
    <s v="SANTIAGO"/>
    <s v="entregado"/>
    <s v="Equipo de Respuesta Rápida y/o Seguimiento Clínico Presencial"/>
    <x v="9"/>
    <x v="9"/>
    <s v="-"/>
    <s v="-"/>
    <s v="-"/>
    <s v="-"/>
  </r>
  <r>
    <s v="DNI"/>
    <x v="92"/>
    <s v="JUAN BAUTISTA"/>
    <s v="RODRIGUEZ"/>
    <s v="VALVERDE"/>
    <s v="entregado"/>
    <s v="Equipo de Respuesta Rápida y/o Seguimiento Clínico Presencial"/>
    <x v="3"/>
    <x v="3"/>
    <s v="-"/>
    <s v="-"/>
    <d v="2022-05-02T00:00:00"/>
    <n v="0"/>
  </r>
  <r>
    <s v="DNI"/>
    <x v="93"/>
    <s v="CIRILO"/>
    <s v="GUZMAN"/>
    <s v="SANCHEZ"/>
    <s v="entregado"/>
    <s v="Equipo de Respuesta Rápida y/o Seguimiento Clínico Presencial"/>
    <x v="9"/>
    <x v="9"/>
    <s v="-"/>
    <s v="-"/>
    <s v="-"/>
    <s v="-"/>
  </r>
  <r>
    <s v="DNI"/>
    <x v="94"/>
    <s v="SIMEONA"/>
    <s v="CORNELIO"/>
    <s v="DE BENANCIO"/>
    <s v="entregado"/>
    <s v="Equipo de Respuesta Rápida y/o Seguimiento Clínico Presencial"/>
    <x v="3"/>
    <x v="3"/>
    <s v="-"/>
    <s v="-"/>
    <s v="-"/>
    <s v="-"/>
  </r>
  <r>
    <s v="DNI"/>
    <x v="95"/>
    <s v="ESCOLASTICA"/>
    <s v="AGUI"/>
    <s v="MODESTO"/>
    <s v="entregado"/>
    <s v="Equipo de Respuesta Rápida y/o Seguimiento Clínico Presencial"/>
    <x v="0"/>
    <x v="0"/>
    <s v="-"/>
    <s v="-"/>
    <s v="-"/>
    <s v="-"/>
  </r>
  <r>
    <s v="DNI"/>
    <x v="96"/>
    <s v="VITA"/>
    <s v="GUTIERREZ"/>
    <s v="ROJAS"/>
    <s v="entregado"/>
    <s v="Farmacia del Establecimiento de Salud del Primer Nivel de Atención"/>
    <x v="0"/>
    <x v="0"/>
    <s v="-"/>
    <s v="-"/>
    <d v="2022-05-03T00:00:00"/>
    <n v="0"/>
  </r>
  <r>
    <s v="DNI"/>
    <x v="97"/>
    <s v="ZENOBIA"/>
    <s v="FLORES"/>
    <s v="REINAGA"/>
    <s v="entregado"/>
    <s v="Equipo de Respuesta Rápida y/o Seguimiento Clínico Presencial"/>
    <x v="3"/>
    <x v="3"/>
    <s v="-"/>
    <s v="-"/>
    <s v="-"/>
    <s v="-"/>
  </r>
  <r>
    <s v="DNI"/>
    <x v="98"/>
    <s v="MELQUIADES"/>
    <s v="ROJAS"/>
    <s v="BORJA"/>
    <s v="entregado"/>
    <s v="Equipo de Respuesta Rápida y/o Seguimiento Clínico Presencial"/>
    <x v="2"/>
    <x v="2"/>
    <s v="-"/>
    <s v="-"/>
    <s v="-"/>
    <s v="-"/>
  </r>
  <r>
    <s v="DNI"/>
    <x v="99"/>
    <s v="INABA"/>
    <s v="MEJIA"/>
    <s v="JARA"/>
    <s v="entregado"/>
    <s v="Equipo de Respuesta Rápida y/o Seguimiento Clínico Presencial"/>
    <x v="3"/>
    <x v="3"/>
    <s v="-"/>
    <s v="-"/>
    <s v="-"/>
    <s v="-"/>
  </r>
  <r>
    <s v="DNI"/>
    <x v="100"/>
    <s v="AQUILA CLEMENTINA"/>
    <s v="PONCE"/>
    <s v="VARA"/>
    <s v="entregado"/>
    <s v="Equipo de Respuesta Rápida y/o Seguimiento Clínico Presencial"/>
    <x v="9"/>
    <x v="9"/>
    <s v="-"/>
    <s v="-"/>
    <s v="-"/>
    <s v="-"/>
  </r>
  <r>
    <s v="DNI"/>
    <x v="101"/>
    <s v="JUANA"/>
    <s v="BEDOYA"/>
    <s v="MELCHOR"/>
    <s v="entregado"/>
    <s v="Equipo de Respuesta Rápida y/o Seguimiento Clínico Presencial"/>
    <x v="4"/>
    <x v="4"/>
    <s v="-"/>
    <s v="-"/>
    <s v="-"/>
    <s v="-"/>
  </r>
  <r>
    <s v="DNI"/>
    <x v="102"/>
    <s v="ANGEL PONCIANO"/>
    <s v="CRUZ"/>
    <s v="YUMPE"/>
    <s v="entregado"/>
    <s v="Equipo de Respuesta Rápida y/o Seguimiento Clínico Presencial"/>
    <x v="0"/>
    <x v="0"/>
    <s v="-"/>
    <s v="-"/>
    <s v="-"/>
    <s v="-"/>
  </r>
  <r>
    <s v="DNI"/>
    <x v="103"/>
    <s v="FELICIANO"/>
    <s v="CASTAÑEDA"/>
    <s v="FIGUEREDO"/>
    <s v="entregado"/>
    <s v="Equipo de Respuesta Rápida y/o Seguimiento Clínico Presencial"/>
    <x v="3"/>
    <x v="3"/>
    <s v="-"/>
    <s v="-"/>
    <d v="2022-05-02T00:00:00"/>
    <n v="0"/>
  </r>
  <r>
    <s v="DNI"/>
    <x v="104"/>
    <s v="YOLANDA"/>
    <s v="ORTEGA"/>
    <s v="ANAYA"/>
    <s v="entregado"/>
    <s v="Equipo de Respuesta Rápida y/o Seguimiento Clínico Presencial"/>
    <x v="3"/>
    <x v="3"/>
    <s v="-"/>
    <s v="-"/>
    <d v="2022-05-02T00:00:00"/>
    <n v="0"/>
  </r>
  <r>
    <s v="DNI"/>
    <x v="105"/>
    <s v="MARISOL"/>
    <s v="JURADO"/>
    <s v="FABIAN"/>
    <s v="entregado"/>
    <s v="Equipo de Respuesta Rápida y/o Seguimiento Clínico Presencial"/>
    <x v="0"/>
    <x v="0"/>
    <s v="-"/>
    <s v="-"/>
    <s v="-"/>
    <s v="-"/>
  </r>
  <r>
    <s v="DNI"/>
    <x v="106"/>
    <s v="VICTORIA"/>
    <s v="ZEVALLOS"/>
    <s v="NOLASCO"/>
    <s v="entregado"/>
    <s v="Farmacia del Establecimiento de Salud del Primer Nivel de Atención"/>
    <x v="9"/>
    <x v="7"/>
    <s v="-"/>
    <s v="-"/>
    <s v="-"/>
    <s v="-"/>
  </r>
  <r>
    <s v="DNI"/>
    <x v="107"/>
    <s v="VALENTINA"/>
    <s v="SIMON"/>
    <s v="PURI"/>
    <s v="entregado"/>
    <s v="Farmacia del Establecimiento de Salud del Primer Nivel de Atención"/>
    <x v="3"/>
    <x v="3"/>
    <s v="-"/>
    <s v="-"/>
    <d v="2022-05-02T00:00:00"/>
    <n v="0"/>
  </r>
  <r>
    <s v="DNI"/>
    <x v="108"/>
    <s v="EDWIN"/>
    <s v="AYALA"/>
    <s v="CRUZ"/>
    <s v="entregado"/>
    <s v="Equipo de Respuesta Rápida y/o Seguimiento Clínico Presencial"/>
    <x v="7"/>
    <x v="7"/>
    <s v="-"/>
    <s v="-"/>
    <s v="-"/>
    <s v="-"/>
  </r>
  <r>
    <s v="DNI"/>
    <x v="109"/>
    <s v="CIRILA"/>
    <s v="CUELLAR"/>
    <s v="DE VILLANUEVA"/>
    <s v="entregado"/>
    <s v="Equipo de Respuesta Rápida y/o Seguimiento Clínico Presencial"/>
    <x v="3"/>
    <x v="3"/>
    <s v="-"/>
    <s v="-"/>
    <s v="-"/>
    <s v="-"/>
  </r>
  <r>
    <s v="DNI"/>
    <x v="110"/>
    <s v="VICTORIA"/>
    <s v="PONCE"/>
    <s v="DE LOPEZ"/>
    <s v="entregado"/>
    <s v="Equipo de Respuesta Rápida y/o Seguimiento Clínico Presencial"/>
    <x v="1"/>
    <x v="1"/>
    <s v="-"/>
    <s v="-"/>
    <d v="2022-05-11T00:00:00"/>
    <n v="0"/>
  </r>
  <r>
    <s v="DNI"/>
    <x v="111"/>
    <s v="EPIFANIA"/>
    <s v="YSIDRO"/>
    <s v="DE LAMA"/>
    <s v="entregado"/>
    <s v="Farmacia del Establecimiento de Salud del Primer Nivel de Atención"/>
    <x v="4"/>
    <x v="8"/>
    <s v="-"/>
    <s v="-"/>
    <s v="-"/>
    <s v="-"/>
  </r>
  <r>
    <s v="DNI"/>
    <x v="112"/>
    <s v="ORLANDO"/>
    <s v="TRUJILLO"/>
    <s v="CISNEROS"/>
    <s v="entregado"/>
    <s v="Farmacia del Establecimiento de Salud del Primer Nivel de Atención"/>
    <x v="3"/>
    <x v="3"/>
    <s v="-"/>
    <s v="-"/>
    <s v="-"/>
    <s v="-"/>
  </r>
  <r>
    <s v="DNI"/>
    <x v="113"/>
    <s v="JESUSA"/>
    <s v="HERRERA"/>
    <s v="ORBEZO"/>
    <s v="entregado"/>
    <s v="Farmacia del Establecimiento de Salud del Primer Nivel de Atención"/>
    <x v="7"/>
    <x v="7"/>
    <s v="-"/>
    <s v="-"/>
    <s v="-"/>
    <s v="-"/>
  </r>
  <r>
    <s v="DNI"/>
    <x v="114"/>
    <s v="PATRICIO"/>
    <s v="NAVIDAD"/>
    <s v="HUARAUYA"/>
    <s v="entregado"/>
    <s v="Equipo de Respuesta Rápida y/o Seguimiento Clínico Presencial"/>
    <x v="4"/>
    <x v="4"/>
    <s v="-"/>
    <s v="-"/>
    <s v="-"/>
    <s v="-"/>
  </r>
  <r>
    <s v="DNI"/>
    <x v="115"/>
    <s v="EUSEBIA"/>
    <s v="ALEJO"/>
    <s v="PALOMINO"/>
    <s v="entregado"/>
    <s v="Farmacia del Establecimiento de Salud del Primer Nivel de Atención"/>
    <x v="1"/>
    <x v="1"/>
    <s v="-"/>
    <s v="-"/>
    <s v="-"/>
    <s v="-"/>
  </r>
  <r>
    <s v="DNI"/>
    <x v="116"/>
    <s v="SOYLA"/>
    <s v="RUVINA"/>
    <s v="ANGELES"/>
    <s v="entregado"/>
    <s v="Equipo de Respuesta Rápida y/o Seguimiento Clínico Presencial"/>
    <x v="4"/>
    <x v="4"/>
    <s v="-"/>
    <s v="-"/>
    <d v="2022-05-06T00:00:00"/>
    <n v="0"/>
  </r>
  <r>
    <s v="DNI"/>
    <x v="117"/>
    <s v="ELVA FACUNDA"/>
    <s v="PIO"/>
    <s v="CHAVEZ"/>
    <s v="entregado"/>
    <s v="Farmacia del Establecimiento de Salud del Primer Nivel de Atención"/>
    <x v="7"/>
    <x v="7"/>
    <s v="-"/>
    <s v="-"/>
    <s v="-"/>
    <s v="-"/>
  </r>
  <r>
    <s v="DNI"/>
    <x v="118"/>
    <s v="GIOVANI VEDER"/>
    <s v="LUCIANO"/>
    <s v="AGUIRRE"/>
    <s v="entregado"/>
    <s v="Equipo de Respuesta Rápida y/o Seguimiento Clínico Presencial"/>
    <x v="2"/>
    <x v="2"/>
    <s v="-"/>
    <s v="-"/>
    <s v="-"/>
    <s v="-"/>
  </r>
  <r>
    <s v="DNI"/>
    <x v="119"/>
    <s v="DANIEL"/>
    <s v="CARBAJAL"/>
    <s v="NAVARRO"/>
    <s v="entregado"/>
    <s v="Equipo de Respuesta Rápida y/o Seguimiento Clínico Presencial"/>
    <x v="3"/>
    <x v="3"/>
    <s v="-"/>
    <s v="-"/>
    <s v="-"/>
    <s v="-"/>
  </r>
  <r>
    <s v="DNI"/>
    <x v="120"/>
    <s v="JORGE LUIS"/>
    <s v="CHAVEZ"/>
    <s v="CISNEROS"/>
    <s v="entregado"/>
    <s v="Equipo de Respuesta Rápida y/o Seguimiento Clínico Presencial"/>
    <x v="1"/>
    <x v="1"/>
    <s v="-"/>
    <s v="-"/>
    <d v="2022-05-11T00:00:00"/>
    <n v="0"/>
  </r>
  <r>
    <s v="DNI"/>
    <x v="121"/>
    <s v="VICTOR CATALINO"/>
    <s v="FERNANDEZ"/>
    <s v="YUMPE"/>
    <s v="entregado"/>
    <s v="Equipo de Respuesta Rápida y/o Seguimiento Clínico Presencial"/>
    <x v="0"/>
    <x v="0"/>
    <s v="-"/>
    <s v="-"/>
    <s v="-"/>
    <s v="-"/>
  </r>
  <r>
    <s v="DNI"/>
    <x v="121"/>
    <s v="VICTOR CATALINO"/>
    <s v="FERNANDEZ"/>
    <s v="YUMPE"/>
    <s v="entregado"/>
    <s v="Equipo de Respuesta Rápida y/o Seguimiento Clínico Presencial"/>
    <x v="4"/>
    <x v="4"/>
    <s v="-"/>
    <s v="-"/>
    <s v="-"/>
    <s v="-"/>
  </r>
  <r>
    <s v="DNI"/>
    <x v="122"/>
    <s v="SUSANA"/>
    <s v="ESPINOZA"/>
    <s v="FIGUEROA"/>
    <s v="entregado"/>
    <s v="Farmacia del Establecimiento de Salud del Primer Nivel de Atención"/>
    <x v="5"/>
    <x v="5"/>
    <s v="-"/>
    <s v="-"/>
    <s v="-"/>
    <s v="-"/>
  </r>
  <r>
    <s v="DNI"/>
    <x v="123"/>
    <s v="RAUL"/>
    <s v="IBARRA"/>
    <s v="ZEVALLOS"/>
    <s v="entregado"/>
    <s v="Equipo de Respuesta Rápida y/o Seguimiento Clínico Presencial"/>
    <x v="5"/>
    <x v="5"/>
    <s v="-"/>
    <s v="-"/>
    <d v="2022-05-10T00:00:00"/>
    <n v="0"/>
  </r>
  <r>
    <s v="DNI"/>
    <x v="124"/>
    <s v="FLORENTINO"/>
    <s v="SARMIENTO"/>
    <s v="SALVADOR"/>
    <s v="entregado"/>
    <s v="Equipo de Respuesta Rápida y/o Seguimiento Clínico Presencial"/>
    <x v="9"/>
    <x v="9"/>
    <s v="-"/>
    <s v="-"/>
    <d v="2022-05-04T00:00:00"/>
    <n v="0"/>
  </r>
  <r>
    <s v="DNI"/>
    <x v="125"/>
    <s v="OTILIA ESPERANZA"/>
    <s v="COZ"/>
    <s v="NIERI"/>
    <s v="entregado"/>
    <s v="Equipo de Respuesta Rápida y/o Seguimiento Clínico Presencial"/>
    <x v="8"/>
    <x v="8"/>
    <s v="-"/>
    <s v="-"/>
    <d v="2022-05-07T00:00:00"/>
    <n v="0"/>
  </r>
  <r>
    <s v="DNI"/>
    <x v="126"/>
    <s v="DOMITILA"/>
    <s v="PEREZ"/>
    <s v="VILLAR"/>
    <s v="entregado"/>
    <s v="Farmacia del Establecimiento de Salud del Primer Nivel de Atención"/>
    <x v="9"/>
    <x v="9"/>
    <s v="-"/>
    <s v="-"/>
    <s v="-"/>
    <s v="-"/>
  </r>
  <r>
    <s v="DNI"/>
    <x v="127"/>
    <s v="VICENTA YOLANDA"/>
    <s v="FIGUEROA"/>
    <s v="FLORES"/>
    <s v="entregado"/>
    <s v="Equipo de Respuesta Rápida y/o Seguimiento Clínico Presencial"/>
    <x v="3"/>
    <x v="3"/>
    <s v="-"/>
    <s v="-"/>
    <d v="2022-05-02T00:00:00"/>
    <n v="0"/>
  </r>
  <r>
    <s v="DNI"/>
    <x v="128"/>
    <s v="JULIO"/>
    <s v="SALCEDO"/>
    <s v="RAMIREZ"/>
    <s v="entregado"/>
    <s v="Equipo de Respuesta Rápida y/o Seguimiento Clínico Presencial"/>
    <x v="3"/>
    <x v="3"/>
    <s v="-"/>
    <s v="-"/>
    <d v="2022-05-02T00:00:00"/>
    <n v="0"/>
  </r>
  <r>
    <s v="DNI"/>
    <x v="129"/>
    <s v="LOEL"/>
    <s v="LUQUE"/>
    <s v="SALAZAR"/>
    <s v="entregado"/>
    <s v="Equipo de Respuesta Rápida y/o Seguimiento Clínico Presencial"/>
    <x v="5"/>
    <x v="5"/>
    <s v="-"/>
    <s v="-"/>
    <s v="-"/>
    <s v="-"/>
  </r>
  <r>
    <s v="DNI"/>
    <x v="130"/>
    <s v="SANTOSA"/>
    <s v="ESPINOZA"/>
    <s v="SOLANO"/>
    <s v="entregado"/>
    <s v="Equipo de Respuesta Rápida y/o Seguimiento Clínico Presencial"/>
    <x v="0"/>
    <x v="0"/>
    <s v="-"/>
    <s v="-"/>
    <s v="-"/>
    <s v="-"/>
  </r>
  <r>
    <s v="DNI"/>
    <x v="131"/>
    <s v="DOMITILA"/>
    <s v="SERAFIN"/>
    <s v="ACOSTA"/>
    <s v="entregado"/>
    <s v="Equipo de Respuesta Rápida y/o Seguimiento Clínico Presencial"/>
    <x v="3"/>
    <x v="3"/>
    <s v="-"/>
    <s v="-"/>
    <d v="2022-05-02T00:00:00"/>
    <n v="0"/>
  </r>
  <r>
    <s v="DNI"/>
    <x v="132"/>
    <s v="FLORENCIO"/>
    <s v="MATIAS"/>
    <s v="MEZA"/>
    <s v="entregado"/>
    <s v="Equipo de Respuesta Rápida y/o Seguimiento Clínico Presencial"/>
    <x v="8"/>
    <x v="8"/>
    <s v="-"/>
    <s v="-"/>
    <d v="2022-05-07T00:00:00"/>
    <n v="0"/>
  </r>
  <r>
    <s v="DNI"/>
    <x v="133"/>
    <s v="FELIX"/>
    <s v="SILVA"/>
    <s v="DAZA"/>
    <s v="entregado"/>
    <s v="Equipo de Respuesta Rápida y/o Seguimiento Clínico Presencial"/>
    <x v="0"/>
    <x v="0"/>
    <s v="-"/>
    <s v="-"/>
    <d v="2022-05-03T00:00:00"/>
    <n v="0"/>
  </r>
  <r>
    <s v="DNI"/>
    <x v="134"/>
    <s v="FLORINDA"/>
    <s v="ARAINGA"/>
    <s v="BONIFACIO"/>
    <s v="entregado"/>
    <s v="Equipo de Respuesta Rápida y/o Seguimiento Clínico Presencial"/>
    <x v="0"/>
    <x v="0"/>
    <s v="-"/>
    <s v="-"/>
    <s v="-"/>
    <s v="-"/>
  </r>
  <r>
    <s v="DNI"/>
    <x v="135"/>
    <s v="DIANA"/>
    <s v="PAUCAR"/>
    <s v="CALERO"/>
    <s v="entregado"/>
    <s v="Equipo de Respuesta Rápida y/o Seguimiento Clínico Presencial"/>
    <x v="4"/>
    <x v="4"/>
    <s v="-"/>
    <s v="-"/>
    <s v="-"/>
    <s v="-"/>
  </r>
  <r>
    <s v="DNI"/>
    <x v="136"/>
    <s v="JORGE"/>
    <s v="FIGUEROA"/>
    <s v="TOLENTINO"/>
    <s v="entregado"/>
    <s v="Equipo de Respuesta Rápida y/o Seguimiento Clínico Presencial"/>
    <x v="5"/>
    <x v="5"/>
    <s v="-"/>
    <s v="-"/>
    <s v="-"/>
    <s v="-"/>
  </r>
  <r>
    <s v="DNI"/>
    <x v="137"/>
    <s v="MANUEL"/>
    <s v="CUSTODIO"/>
    <s v="GAMARRA"/>
    <s v="entregado"/>
    <s v="Equipo de Respuesta Rápida y/o Seguimiento Clínico Presencial"/>
    <x v="3"/>
    <x v="3"/>
    <s v="-"/>
    <s v="-"/>
    <s v="-"/>
    <s v="-"/>
  </r>
  <r>
    <s v="DNI"/>
    <x v="138"/>
    <s v="RUBEN"/>
    <s v="RAMIREZ"/>
    <s v="ROMAN"/>
    <s v="entregado"/>
    <s v="Equipo de Respuesta Rápida y/o Seguimiento Clínico Presencial"/>
    <x v="8"/>
    <x v="8"/>
    <s v="-"/>
    <s v="-"/>
    <d v="2022-05-07T00:00:00"/>
    <n v="0"/>
  </r>
  <r>
    <s v="DNI"/>
    <x v="139"/>
    <s v="NANCY"/>
    <s v="PALERMO"/>
    <s v="CARBAJAL"/>
    <s v="entregado"/>
    <s v="Equipo de Respuesta Rápida y/o Seguimiento Clínico Presencial"/>
    <x v="4"/>
    <x v="4"/>
    <s v="-"/>
    <s v="-"/>
    <s v="-"/>
    <s v="-"/>
  </r>
  <r>
    <s v="DNI"/>
    <x v="140"/>
    <s v="ANIBERTO LIDER"/>
    <s v="SEGUNDO"/>
    <s v="VILCA"/>
    <s v="entregado"/>
    <s v="Equipo de Respuesta Rápida y/o Seguimiento Clínico Presencial"/>
    <x v="3"/>
    <x v="3"/>
    <s v="-"/>
    <s v="-"/>
    <d v="2022-05-02T00:00:00"/>
    <n v="0"/>
  </r>
  <r>
    <s v="DNI"/>
    <x v="141"/>
    <s v="TEODORA"/>
    <s v="OLORTIN"/>
    <s v="CARRILLO"/>
    <s v="entregado"/>
    <s v="Equipo de Respuesta Rápida y/o Seguimiento Clínico Presencial"/>
    <x v="9"/>
    <x v="9"/>
    <s v="-"/>
    <s v="-"/>
    <s v="-"/>
    <s v="-"/>
  </r>
  <r>
    <s v="DNI"/>
    <x v="142"/>
    <s v="NEDI VERLINA"/>
    <s v="SANTAMARIA"/>
    <s v="VASQUEZ"/>
    <s v="entregado"/>
    <s v="Equipo de Respuesta Rápida y/o Seguimiento Clínico Presencial"/>
    <x v="3"/>
    <x v="3"/>
    <s v="-"/>
    <s v="-"/>
    <s v="-"/>
    <s v="-"/>
  </r>
  <r>
    <s v="DNI"/>
    <x v="143"/>
    <s v="BERTA MARIA ELENA"/>
    <s v="REYES"/>
    <s v="PEREZ"/>
    <s v="entregado"/>
    <s v="Equipo de Respuesta Rápida y/o Seguimiento Clínico Presencial"/>
    <x v="3"/>
    <x v="3"/>
    <s v="-"/>
    <s v="-"/>
    <s v="-"/>
    <s v="-"/>
  </r>
  <r>
    <s v="DNI"/>
    <x v="144"/>
    <s v="MARY LISBET"/>
    <s v="RAMIREZ"/>
    <s v="FELIX"/>
    <s v="entregado"/>
    <s v="Equipo de Respuesta Rápida y/o Seguimiento Clínico Presencial"/>
    <x v="8"/>
    <x v="8"/>
    <s v="-"/>
    <s v="-"/>
    <s v="-"/>
    <s v="-"/>
  </r>
  <r>
    <s v="DNI"/>
    <x v="145"/>
    <s v="CLAUDIO"/>
    <s v="CRUZ"/>
    <s v="MEJIA"/>
    <s v="entregado"/>
    <s v="Equipo de Respuesta Rápida y/o Seguimiento Clínico Presencial"/>
    <x v="3"/>
    <x v="3"/>
    <s v="-"/>
    <s v="-"/>
    <s v="-"/>
    <s v="-"/>
  </r>
  <r>
    <s v="DNI"/>
    <x v="146"/>
    <s v="BERSELIANO"/>
    <s v="ALBORNOZ"/>
    <s v="CHEPE"/>
    <s v="entregado"/>
    <s v="Equipo de Respuesta Rápida y/o Seguimiento Clínico Presencial"/>
    <x v="2"/>
    <x v="2"/>
    <s v="-"/>
    <s v="-"/>
    <s v="-"/>
    <s v="-"/>
  </r>
  <r>
    <s v="DNI"/>
    <x v="147"/>
    <s v="DELIA TANIA"/>
    <s v="ESPINOZA"/>
    <s v="ROJAS"/>
    <s v="entregado"/>
    <s v="Equipo de Respuesta Rápida y/o Seguimiento Clínico Presencial"/>
    <x v="7"/>
    <x v="4"/>
    <s v="-"/>
    <s v="-"/>
    <s v="-"/>
    <s v="-"/>
  </r>
  <r>
    <s v="DNI"/>
    <x v="148"/>
    <s v="FELIX"/>
    <s v="ALARCON"/>
    <s v="PANDO"/>
    <s v="entregado"/>
    <s v="Equipo de Respuesta Rápida y/o Seguimiento Clínico Presencial"/>
    <x v="1"/>
    <x v="1"/>
    <s v="-"/>
    <s v="-"/>
    <s v="-"/>
    <s v="-"/>
  </r>
  <r>
    <s v="DNI"/>
    <x v="149"/>
    <s v="LUIS JAMES"/>
    <s v="CANO"/>
    <s v="Y VILCHEZ"/>
    <s v="entregado"/>
    <s v="Equipo de Respuesta Rápida y/o Seguimiento Clínico Presencial"/>
    <x v="5"/>
    <x v="5"/>
    <s v="-"/>
    <s v="-"/>
    <s v="-"/>
    <s v="-"/>
  </r>
  <r>
    <s v="DNI"/>
    <x v="150"/>
    <s v="ZENAIDA"/>
    <s v="GONZALES"/>
    <s v="JAUREGUE"/>
    <s v="entregado"/>
    <s v="Farmacia del Establecimiento de Salud del Primer Nivel de Atención"/>
    <x v="0"/>
    <x v="0"/>
    <s v="-"/>
    <s v="-"/>
    <s v="-"/>
    <s v="-"/>
  </r>
  <r>
    <s v="DNI"/>
    <x v="151"/>
    <s v="USBER"/>
    <s v="CRISOSTOMO"/>
    <s v="CARMEN"/>
    <s v="entregado"/>
    <s v="Farmacia del Establecimiento de Salud del Primer Nivel de Atención"/>
    <x v="7"/>
    <x v="7"/>
    <s v="-"/>
    <s v="-"/>
    <s v="-"/>
    <s v="-"/>
  </r>
  <r>
    <s v="DNI"/>
    <x v="152"/>
    <s v="MARTHA YOLINA"/>
    <s v="ILDEFONSO"/>
    <s v="ASTUQUIPAN"/>
    <s v="entregado"/>
    <s v="Equipo de Respuesta Rápida y/o Seguimiento Clínico Presencial"/>
    <x v="4"/>
    <x v="4"/>
    <s v="-"/>
    <s v="-"/>
    <s v="-"/>
    <s v="-"/>
  </r>
  <r>
    <s v="DNI"/>
    <x v="153"/>
    <s v="NELLY MARCIELA"/>
    <s v="SOTO"/>
    <s v="JUAN DE DIOS"/>
    <s v="entregado"/>
    <s v="Equipo de Respuesta Rápida y/o Seguimiento Clínico Presencial"/>
    <x v="3"/>
    <x v="3"/>
    <s v="-"/>
    <s v="-"/>
    <s v="-"/>
    <s v="-"/>
  </r>
  <r>
    <s v="DNI"/>
    <x v="154"/>
    <s v="SONILDA"/>
    <s v="CAYCO"/>
    <s v="NOLASCO"/>
    <s v="entregado"/>
    <s v="Equipo de Respuesta Rápida y/o Seguimiento Clínico Presencial"/>
    <x v="8"/>
    <x v="8"/>
    <s v="-"/>
    <s v="-"/>
    <s v="-"/>
    <s v="-"/>
  </r>
  <r>
    <s v="DNI"/>
    <x v="155"/>
    <s v="LUIS ABELARDO"/>
    <s v="RAMIREZ"/>
    <s v="VILLANUEVA"/>
    <s v="entregado"/>
    <s v="Equipo de Respuesta Rápida y/o Seguimiento Clínico Presencial"/>
    <x v="8"/>
    <x v="8"/>
    <s v="-"/>
    <s v="-"/>
    <s v="-"/>
    <s v="-"/>
  </r>
  <r>
    <s v="DNI"/>
    <x v="156"/>
    <s v="CARLOS LUCIANO"/>
    <s v="PORTOCARRERO"/>
    <s v="CHAVEZ"/>
    <s v="entregado"/>
    <s v="Equipo de Respuesta Rápida y/o Seguimiento Clínico Presencial"/>
    <x v="5"/>
    <x v="5"/>
    <s v="-"/>
    <s v="-"/>
    <s v="-"/>
    <s v="-"/>
  </r>
  <r>
    <s v="DNI"/>
    <x v="157"/>
    <s v="MARIA GLADYS"/>
    <s v="DORIA"/>
    <s v="HUARANGA"/>
    <s v="entregado"/>
    <s v="Equipo de Respuesta Rápida y/o Seguimiento Clínico Presencial"/>
    <x v="3"/>
    <x v="3"/>
    <s v="-"/>
    <s v="-"/>
    <d v="2022-05-02T00:00:00"/>
    <n v="0"/>
  </r>
  <r>
    <s v="DNI"/>
    <x v="158"/>
    <s v="ERIKA DEL PILAR"/>
    <s v="ALIAGA"/>
    <s v="FALCON"/>
    <s v="entregado"/>
    <s v="Equipo de Respuesta Rápida y/o Seguimiento Clínico Presencial"/>
    <x v="7"/>
    <x v="7"/>
    <s v="-"/>
    <s v="-"/>
    <d v="2022-05-05T00:00:00"/>
    <n v="0"/>
  </r>
  <r>
    <s v="DNI"/>
    <x v="159"/>
    <s v="FLOR AYDEE"/>
    <s v="JUSTINIANO"/>
    <s v="GONZALES DE VELASQUEZ"/>
    <s v="entregado"/>
    <s v="Equipo de Respuesta Rápida y/o Seguimiento Clínico Presencial"/>
    <x v="3"/>
    <x v="3"/>
    <s v="-"/>
    <s v="-"/>
    <s v="-"/>
    <s v="-"/>
  </r>
  <r>
    <s v="DNI"/>
    <x v="160"/>
    <s v="JULIA IRIS"/>
    <s v="CAMPOS"/>
    <s v="MALPARTIDA"/>
    <s v="entregado"/>
    <s v="Equipo de Respuesta Rápida y/o Seguimiento Clínico Presencial"/>
    <x v="2"/>
    <x v="2"/>
    <s v="-"/>
    <s v="-"/>
    <d v="2022-05-09T00:00:00"/>
    <n v="0"/>
  </r>
  <r>
    <s v="DNI"/>
    <x v="161"/>
    <s v="BEATRIZ"/>
    <s v="CANTARO"/>
    <s v="MUNGUIA"/>
    <s v="entregado"/>
    <s v="Equipo de Respuesta Rápida y/o Seguimiento Clínico Presencial"/>
    <x v="5"/>
    <x v="5"/>
    <s v="-"/>
    <s v="-"/>
    <s v="-"/>
    <s v="-"/>
  </r>
  <r>
    <s v="DNI"/>
    <x v="162"/>
    <s v="GUIDO EZEQUIEL"/>
    <s v="CABRERA"/>
    <s v="VILLANUEVA"/>
    <s v="entregado"/>
    <s v="Equipo de Respuesta Rápida y/o Seguimiento Clínico Presencial"/>
    <x v="8"/>
    <x v="8"/>
    <s v="-"/>
    <s v="-"/>
    <s v="-"/>
    <s v="-"/>
  </r>
  <r>
    <s v="DNI"/>
    <x v="163"/>
    <s v="SIMEON VIDAL"/>
    <s v="PILCO"/>
    <s v="SEGUNDO"/>
    <s v="entregado"/>
    <s v="Equipo de Respuesta Rápida y/o Seguimiento Clínico Presencial"/>
    <x v="8"/>
    <x v="8"/>
    <s v="-"/>
    <s v="-"/>
    <d v="2022-05-07T00:00:00"/>
    <n v="0"/>
  </r>
  <r>
    <s v="DNI"/>
    <x v="164"/>
    <s v="EDY EMILIA"/>
    <s v="CENTENO"/>
    <s v="QUINTANA"/>
    <s v="entregado"/>
    <s v="Equipo de Respuesta Rápida y/o Seguimiento Clínico Presencial"/>
    <x v="0"/>
    <x v="0"/>
    <s v="-"/>
    <s v="-"/>
    <s v="-"/>
    <s v="-"/>
  </r>
  <r>
    <s v="DNI"/>
    <x v="165"/>
    <s v="MIGUEL ANGEL"/>
    <s v="FERNANDEZ"/>
    <s v="LUJAN"/>
    <s v="entregado"/>
    <s v="Equipo de Respuesta Rápida y/o Seguimiento Clínico Presencial"/>
    <x v="2"/>
    <x v="2"/>
    <s v="-"/>
    <s v="-"/>
    <s v="-"/>
    <s v="-"/>
  </r>
  <r>
    <s v="DNI"/>
    <x v="166"/>
    <s v="MARIA"/>
    <s v="FLORES"/>
    <s v="ANDRES"/>
    <s v="entregado"/>
    <s v="Equipo de Respuesta Rápida y/o Seguimiento Clínico Presencial"/>
    <x v="0"/>
    <x v="0"/>
    <s v="-"/>
    <s v="-"/>
    <s v="-"/>
    <s v="-"/>
  </r>
  <r>
    <s v="DNI"/>
    <x v="167"/>
    <s v="ADNER"/>
    <s v="ROSADO"/>
    <s v="SALAZAR"/>
    <s v="entregado"/>
    <s v="Equipo de Respuesta Rápida y/o Seguimiento Clínico Presencial"/>
    <x v="3"/>
    <x v="3"/>
    <s v="-"/>
    <s v="-"/>
    <d v="2022-05-02T00:00:00"/>
    <n v="0"/>
  </r>
  <r>
    <s v="DNI"/>
    <x v="168"/>
    <s v="ANTONIO"/>
    <s v="LOARTE"/>
    <s v="ORTEGA"/>
    <s v="entregado"/>
    <s v="Equipo de Respuesta Rápida y/o Seguimiento Clínico Presencial"/>
    <x v="4"/>
    <x v="4"/>
    <s v="-"/>
    <s v="-"/>
    <s v="-"/>
    <s v="-"/>
  </r>
  <r>
    <s v="DNI"/>
    <x v="169"/>
    <s v="DILMER ROLIN"/>
    <s v="CORNEJO"/>
    <s v="WITRON"/>
    <s v="entregado"/>
    <s v="Equipo de Respuesta Rápida y/o Seguimiento Clínico Presencial"/>
    <x v="8"/>
    <x v="8"/>
    <s v="-"/>
    <s v="-"/>
    <s v="-"/>
    <s v="-"/>
  </r>
  <r>
    <s v="DNI"/>
    <x v="170"/>
    <s v="AURORA"/>
    <s v="ESPINOZA"/>
    <s v="RAMOS"/>
    <s v="entregado"/>
    <s v="Equipo de Respuesta Rápida y/o Seguimiento Clínico Presencial"/>
    <x v="0"/>
    <x v="0"/>
    <s v="-"/>
    <s v="-"/>
    <s v="-"/>
    <s v="-"/>
  </r>
  <r>
    <s v="DNI"/>
    <x v="171"/>
    <s v="CECILIA MICAELA"/>
    <s v="JARA"/>
    <s v="CORDOVA"/>
    <s v="entregado"/>
    <s v="Equipo de Respuesta Rápida y/o Seguimiento Clínico Presencial"/>
    <x v="0"/>
    <x v="0"/>
    <s v="-"/>
    <s v="-"/>
    <d v="2022-05-03T00:00:00"/>
    <n v="0"/>
  </r>
  <r>
    <s v="DNI"/>
    <x v="172"/>
    <s v="DANIEL"/>
    <s v="CLAUDIO"/>
    <s v="ROMAN"/>
    <s v="entregado"/>
    <s v="Equipo de Respuesta Rápida y/o Seguimiento Clínico Presencial"/>
    <x v="2"/>
    <x v="2"/>
    <s v="-"/>
    <s v="-"/>
    <s v="-"/>
    <s v="-"/>
  </r>
  <r>
    <s v="DNI"/>
    <x v="173"/>
    <s v="VICENTA"/>
    <s v="RIVERA"/>
    <s v="BERAUN"/>
    <s v="entregado"/>
    <s v="Equipo de Respuesta Rápida y/o Seguimiento Clínico Presencial"/>
    <x v="8"/>
    <x v="8"/>
    <s v="-"/>
    <s v="-"/>
    <s v="-"/>
    <s v="-"/>
  </r>
  <r>
    <s v="DNI"/>
    <x v="174"/>
    <s v="MAGNA SOFIA"/>
    <s v="LAGUNA"/>
    <s v="CAJALEON"/>
    <s v="entregado"/>
    <s v="Equipo de Respuesta Rápida y/o Seguimiento Clínico Presencial"/>
    <x v="0"/>
    <x v="0"/>
    <s v="-"/>
    <s v="-"/>
    <s v="-"/>
    <s v="-"/>
  </r>
  <r>
    <s v="DNI"/>
    <x v="174"/>
    <s v="MAGNA SOFIA"/>
    <s v="LAGUNA"/>
    <s v="CAJALEON"/>
    <s v="entregado"/>
    <s v="Equipo de Respuesta Rápida y/o Seguimiento Clínico Presencial"/>
    <x v="1"/>
    <x v="1"/>
    <s v="-"/>
    <s v="-"/>
    <s v="-"/>
    <s v="-"/>
  </r>
  <r>
    <s v="DNI"/>
    <x v="175"/>
    <s v="ELISEO OLIGARIO"/>
    <s v="CAMPOS"/>
    <s v="ALBORNOZ"/>
    <s v="entregado"/>
    <s v="Equipo de Respuesta Rápida y/o Seguimiento Clínico Presencial"/>
    <x v="4"/>
    <x v="4"/>
    <s v="-"/>
    <s v="-"/>
    <s v="-"/>
    <s v="-"/>
  </r>
  <r>
    <s v="DNI"/>
    <x v="176"/>
    <s v="MAURO"/>
    <s v="HUAMAN"/>
    <s v="SALAZAR"/>
    <s v="entregado"/>
    <s v="Equipo de Respuesta Rápida y/o Seguimiento Clínico Presencial"/>
    <x v="1"/>
    <x v="1"/>
    <s v="-"/>
    <s v="-"/>
    <s v="-"/>
    <s v="-"/>
  </r>
  <r>
    <s v="DNI"/>
    <x v="177"/>
    <s v="FELIPA"/>
    <s v="SOBRADO"/>
    <s v="ALCANTARA"/>
    <s v="entregado"/>
    <s v="Equipo de Respuesta Rápida y/o Seguimiento Clínico Presencial"/>
    <x v="2"/>
    <x v="2"/>
    <s v="-"/>
    <s v="-"/>
    <d v="2022-05-09T00:00:00"/>
    <n v="0"/>
  </r>
  <r>
    <s v="DNI"/>
    <x v="178"/>
    <s v="BETZABE LIZBETH"/>
    <s v="YGARZA"/>
    <s v="ROJAS"/>
    <s v="entregado"/>
    <s v="Equipo de Respuesta Rápida y/o Seguimiento Clínico Presencial"/>
    <x v="9"/>
    <x v="9"/>
    <s v="-"/>
    <s v="-"/>
    <d v="2022-05-04T00:00:00"/>
    <n v="0"/>
  </r>
  <r>
    <s v="DNI"/>
    <x v="179"/>
    <s v="LUCILA BEATRIZ"/>
    <s v="PARIONA"/>
    <s v="CABRERA"/>
    <s v="entregado"/>
    <s v="Equipo de Respuesta Rápida y/o Seguimiento Clínico Presencial"/>
    <x v="2"/>
    <x v="2"/>
    <s v="-"/>
    <s v="-"/>
    <s v="-"/>
    <s v="-"/>
  </r>
  <r>
    <s v="DNI"/>
    <x v="180"/>
    <s v="GILBERTINA"/>
    <s v="GARCIA"/>
    <s v="CHAVEZ"/>
    <s v="entregado"/>
    <s v="Farmacia del Establecimiento de Salud del Primer Nivel de Atención"/>
    <x v="0"/>
    <x v="0"/>
    <s v="-"/>
    <s v="-"/>
    <s v="-"/>
    <s v="-"/>
  </r>
  <r>
    <s v="DNI"/>
    <x v="181"/>
    <s v="INOCENTA"/>
    <s v="LLANTO"/>
    <s v="VIGILIO"/>
    <s v="entregado"/>
    <s v="Equipo de Respuesta Rápida y/o Seguimiento Clínico Presencial"/>
    <x v="0"/>
    <x v="0"/>
    <s v="-"/>
    <s v="-"/>
    <s v="-"/>
    <s v="-"/>
  </r>
  <r>
    <s v="DNI"/>
    <x v="182"/>
    <s v="MARQUEZ MILLER"/>
    <s v="VALDERRAMA"/>
    <s v="NUÑEZ"/>
    <s v="entregado"/>
    <s v="Equipo de Respuesta Rápida y/o Seguimiento Clínico Presencial"/>
    <x v="8"/>
    <x v="8"/>
    <s v="-"/>
    <s v="-"/>
    <d v="2022-05-07T00:00:00"/>
    <n v="0"/>
  </r>
  <r>
    <s v="DNI"/>
    <x v="183"/>
    <s v="MARIVEL"/>
    <s v="SANTIAGO"/>
    <s v="CLAUDIO"/>
    <s v="entregado"/>
    <s v="Equipo de Respuesta Rápida y/o Seguimiento Clínico Presencial"/>
    <x v="0"/>
    <x v="0"/>
    <s v="-"/>
    <s v="-"/>
    <s v="-"/>
    <s v="-"/>
  </r>
  <r>
    <s v="DNI"/>
    <x v="184"/>
    <s v="HIPOLITA"/>
    <s v="VASQUEZ"/>
    <s v="MARTIN"/>
    <s v="entregado"/>
    <s v="Equipo de Respuesta Rápida y/o Seguimiento Clínico Presencial"/>
    <x v="1"/>
    <x v="1"/>
    <s v="-"/>
    <s v="-"/>
    <s v="-"/>
    <s v="-"/>
  </r>
  <r>
    <s v="DNI"/>
    <x v="185"/>
    <s v="LUZI"/>
    <s v="CONDEZO"/>
    <s v="PABLO"/>
    <s v="entregado"/>
    <s v="Farmacia del Establecimiento de Salud del Primer Nivel de Atención"/>
    <x v="4"/>
    <x v="8"/>
    <s v="-"/>
    <s v="-"/>
    <s v="-"/>
    <s v="-"/>
  </r>
  <r>
    <s v="DNI"/>
    <x v="186"/>
    <s v="GUILLERMINA"/>
    <s v="RUBIO"/>
    <s v="OLORTEGUI"/>
    <s v="entregado"/>
    <s v="Equipo de Respuesta Rápida y/o Seguimiento Clínico Presencial"/>
    <x v="1"/>
    <x v="1"/>
    <s v="-"/>
    <s v="-"/>
    <d v="2022-05-11T00:00:00"/>
    <n v="0"/>
  </r>
  <r>
    <s v="DNI"/>
    <x v="187"/>
    <s v="RAUL MIGUEL"/>
    <s v="SOLIS"/>
    <s v="VASQUEZ"/>
    <s v="entregado"/>
    <s v="Farmacia del Establecimiento de Salud del Primer Nivel de Atención"/>
    <x v="0"/>
    <x v="9"/>
    <s v="-"/>
    <s v="-"/>
    <d v="2022-05-03T00:00:00"/>
    <n v="0"/>
  </r>
  <r>
    <s v="DNI"/>
    <x v="188"/>
    <s v="LUCIA ERLINDA"/>
    <s v="RIVERA"/>
    <s v="ARANDA"/>
    <s v="entregado"/>
    <s v="Equipo de Respuesta Rápida y/o Seguimiento Clínico Presencial"/>
    <x v="1"/>
    <x v="1"/>
    <s v="-"/>
    <s v="-"/>
    <s v="-"/>
    <s v="-"/>
  </r>
  <r>
    <s v="DNI"/>
    <x v="189"/>
    <s v="KARINA CARLA"/>
    <s v="BORJA"/>
    <s v="RIVERA"/>
    <s v="entregado"/>
    <s v="Equipo de Respuesta Rápida y/o Seguimiento Clínico Presencial"/>
    <x v="9"/>
    <x v="9"/>
    <s v="-"/>
    <s v="-"/>
    <d v="2022-05-04T00:00:00"/>
    <n v="0"/>
  </r>
  <r>
    <s v="DNI"/>
    <x v="190"/>
    <s v="NOVA MARLENY"/>
    <s v="BONILLA"/>
    <s v="TAIPE"/>
    <s v="entregado"/>
    <s v="Equipo de Respuesta Rápida y/o Seguimiento Clínico Presencial"/>
    <x v="5"/>
    <x v="5"/>
    <s v="-"/>
    <s v="-"/>
    <s v="-"/>
    <s v="-"/>
  </r>
  <r>
    <s v="DNI"/>
    <x v="191"/>
    <s v="MARCELINA"/>
    <s v="ARANDA"/>
    <s v="VEGA"/>
    <s v="entregado"/>
    <s v="Equipo de Respuesta Rápida y/o Seguimiento Clínico Presencial"/>
    <x v="0"/>
    <x v="0"/>
    <s v="-"/>
    <s v="-"/>
    <s v="-"/>
    <s v="-"/>
  </r>
  <r>
    <s v="DNI"/>
    <x v="192"/>
    <s v="GLORIA JUANA"/>
    <s v="QUIJANO"/>
    <s v="YABAR"/>
    <s v="entregado"/>
    <s v="Equipo de Respuesta Rápida y/o Seguimiento Clínico Presencial"/>
    <x v="2"/>
    <x v="2"/>
    <s v="-"/>
    <s v="-"/>
    <s v="-"/>
    <s v="-"/>
  </r>
  <r>
    <s v="DNI"/>
    <x v="193"/>
    <s v="TEODORA"/>
    <s v="ZAVALA"/>
    <s v="GARCIA"/>
    <s v="entregado"/>
    <s v="Equipo de Respuesta Rápida y/o Seguimiento Clínico Presencial"/>
    <x v="9"/>
    <x v="9"/>
    <s v="-"/>
    <s v="-"/>
    <s v="-"/>
    <s v="-"/>
  </r>
  <r>
    <s v="DNI"/>
    <x v="194"/>
    <s v="HERALDO"/>
    <s v="LEON"/>
    <s v="ASTETE"/>
    <s v="entregado"/>
    <s v="Equipo de Respuesta Rápida y/o Seguimiento Clínico Presencial"/>
    <x v="5"/>
    <x v="5"/>
    <s v="-"/>
    <s v="-"/>
    <s v="-"/>
    <s v="-"/>
  </r>
  <r>
    <s v="DNI"/>
    <x v="195"/>
    <s v="FLORENTINO YURO"/>
    <s v="SALAZAR"/>
    <s v="MASGO"/>
    <s v="entregado"/>
    <s v="Equipo de Respuesta Rápida y/o Seguimiento Clínico Presencial"/>
    <x v="3"/>
    <x v="3"/>
    <s v="-"/>
    <s v="-"/>
    <d v="2022-05-02T00:00:00"/>
    <n v="0"/>
  </r>
  <r>
    <s v="DNI"/>
    <x v="196"/>
    <s v="LUIS ALBERTO"/>
    <s v="BAYLON"/>
    <s v="TARAZONA"/>
    <s v="entregado"/>
    <s v="Equipo de Respuesta Rápida y/o Seguimiento Clínico Presencial"/>
    <x v="5"/>
    <x v="5"/>
    <s v="-"/>
    <s v="-"/>
    <s v="-"/>
    <s v="-"/>
  </r>
  <r>
    <s v="DNI"/>
    <x v="197"/>
    <s v="TOLOMEO"/>
    <s v="TUCTO"/>
    <s v="JUIPA"/>
    <s v="entregado"/>
    <s v="Equipo de Respuesta Rápida y/o Seguimiento Clínico Presencial"/>
    <x v="0"/>
    <x v="0"/>
    <s v="-"/>
    <s v="-"/>
    <s v="-"/>
    <s v="-"/>
  </r>
  <r>
    <s v="DNI"/>
    <x v="198"/>
    <s v="ELADIO"/>
    <s v="GOMEZ"/>
    <s v="RIVERA"/>
    <s v="entregado"/>
    <s v="Equipo de Respuesta Rápida y/o Seguimiento Clínico Presencial"/>
    <x v="2"/>
    <x v="2"/>
    <s v="-"/>
    <s v="-"/>
    <s v="-"/>
    <s v="-"/>
  </r>
  <r>
    <s v="DNI"/>
    <x v="199"/>
    <s v="OLGA"/>
    <s v="SALVADOR"/>
    <s v="DE ABAD"/>
    <s v="entregado"/>
    <s v="Equipo de Respuesta Rápida y/o Seguimiento Clínico Presencial"/>
    <x v="5"/>
    <x v="5"/>
    <s v="-"/>
    <s v="-"/>
    <d v="2022-05-10T00:00:00"/>
    <n v="0"/>
  </r>
  <r>
    <s v="DNI"/>
    <x v="200"/>
    <s v="ISIDORA JULIA"/>
    <s v="MAUTINO"/>
    <s v="AGUIRRE"/>
    <s v="entregado"/>
    <s v="Equipo de Respuesta Rápida y/o Seguimiento Clínico Presencial"/>
    <x v="2"/>
    <x v="2"/>
    <s v="-"/>
    <s v="-"/>
    <s v="-"/>
    <s v="-"/>
  </r>
  <r>
    <s v="DNI"/>
    <x v="201"/>
    <s v="MONICA"/>
    <s v="CARRILLO"/>
    <s v="DE OLORTIN"/>
    <s v="entregado"/>
    <s v="Equipo de Respuesta Rápida y/o Seguimiento Clínico Presencial"/>
    <x v="9"/>
    <x v="9"/>
    <s v="-"/>
    <s v="-"/>
    <d v="2022-05-04T00:00:00"/>
    <n v="0"/>
  </r>
  <r>
    <s v="DNI"/>
    <x v="202"/>
    <s v="DOLORA"/>
    <s v="BARTOLO"/>
    <s v="CUELLAR DE ORTEGA"/>
    <s v="entregado"/>
    <s v="Equipo de Respuesta Rápida y/o Seguimiento Clínico Presencial"/>
    <x v="3"/>
    <x v="3"/>
    <s v="-"/>
    <s v="-"/>
    <s v="-"/>
    <s v="-"/>
  </r>
  <r>
    <s v="DNI"/>
    <x v="203"/>
    <s v="PAULINA"/>
    <s v="TIMOTEO"/>
    <s v="JARA"/>
    <s v="entregado"/>
    <s v="Equipo de Respuesta Rápida y/o Seguimiento Clínico Presencial"/>
    <x v="2"/>
    <x v="2"/>
    <s v="-"/>
    <s v="-"/>
    <d v="2022-05-09T00:00:00"/>
    <n v="0"/>
  </r>
  <r>
    <s v="DNI"/>
    <x v="204"/>
    <s v="HERMELINDA"/>
    <s v="BENANCIO"/>
    <s v="ALVINO"/>
    <s v="entregado"/>
    <s v="Equipo de Respuesta Rápida y/o Seguimiento Clínico Presencial"/>
    <x v="5"/>
    <x v="5"/>
    <s v="-"/>
    <s v="-"/>
    <s v="-"/>
    <s v="-"/>
  </r>
  <r>
    <s v="DNI"/>
    <x v="205"/>
    <s v="ZENINA"/>
    <s v="PIO"/>
    <s v="MATO"/>
    <s v="entregado"/>
    <s v="Equipo de Respuesta Rápida y/o Seguimiento Clínico Presencial"/>
    <x v="8"/>
    <x v="8"/>
    <s v="-"/>
    <s v="-"/>
    <s v="-"/>
    <s v="-"/>
  </r>
  <r>
    <s v="DNI"/>
    <x v="206"/>
    <s v="MARGARITA"/>
    <s v="GOMEZ"/>
    <s v="ESPIRITU"/>
    <s v="entregado"/>
    <s v="Equipo de Respuesta Rápida y/o Seguimiento Clínico Presencial"/>
    <x v="9"/>
    <x v="9"/>
    <s v="-"/>
    <s v="-"/>
    <s v="-"/>
    <s v="-"/>
  </r>
  <r>
    <s v="DNI"/>
    <x v="207"/>
    <s v="JUDITH ELDINA"/>
    <s v="CHAHUA"/>
    <s v="AQUINO"/>
    <s v="entregado"/>
    <s v="Equipo de Respuesta Rápida y/o Seguimiento Clínico Presencial"/>
    <x v="4"/>
    <x v="4"/>
    <s v="-"/>
    <s v="-"/>
    <s v="-"/>
    <s v="-"/>
  </r>
  <r>
    <s v="DNI"/>
    <x v="208"/>
    <s v="GREGORIO"/>
    <s v="ROBLES"/>
    <s v="CHAMORRO"/>
    <s v="entregado"/>
    <s v="Equipo de Respuesta Rápida y/o Seguimiento Clínico Presencial"/>
    <x v="3"/>
    <x v="3"/>
    <s v="-"/>
    <s v="-"/>
    <d v="2022-05-02T00:00:00"/>
    <n v="0"/>
  </r>
  <r>
    <s v="DNI"/>
    <x v="209"/>
    <s v="DORIS DULIA"/>
    <s v="ROBLES"/>
    <s v="CHAVEZ"/>
    <s v="entregado"/>
    <s v="Farmacia del Establecimiento de Salud del Primer Nivel de Atención"/>
    <x v="3"/>
    <x v="3"/>
    <s v="-"/>
    <s v="-"/>
    <s v="-"/>
    <s v="-"/>
  </r>
  <r>
    <s v="DNI"/>
    <x v="210"/>
    <s v="GOLDER CHANEL"/>
    <s v="MAYLLE"/>
    <s v="SILVESTRE"/>
    <s v="entregado"/>
    <s v="Equipo de Respuesta Rápida y/o Seguimiento Clínico Presencial"/>
    <x v="5"/>
    <x v="5"/>
    <s v="-"/>
    <s v="-"/>
    <d v="2022-05-10T00:00:00"/>
    <n v="0"/>
  </r>
  <r>
    <s v="DNI"/>
    <x v="211"/>
    <s v="JUAN"/>
    <s v="GAVINO"/>
    <s v="PASCUAL"/>
    <s v="entregado"/>
    <s v="Equipo de Respuesta Rápida y/o Seguimiento Clínico Presencial"/>
    <x v="4"/>
    <x v="4"/>
    <s v="-"/>
    <s v="-"/>
    <s v="-"/>
    <s v="-"/>
  </r>
  <r>
    <s v="DNI"/>
    <x v="212"/>
    <s v="TEOFILO"/>
    <s v="ESPINOZA"/>
    <s v="QUEDO"/>
    <s v="entregado"/>
    <s v="Equipo de Respuesta Rápida y/o Seguimiento Clínico Presencial"/>
    <x v="9"/>
    <x v="9"/>
    <s v="-"/>
    <s v="-"/>
    <s v="-"/>
    <s v="-"/>
  </r>
  <r>
    <s v="DNI"/>
    <x v="213"/>
    <s v="OLIMPIA"/>
    <s v="ESPINOZA"/>
    <s v="DE MARIÑO"/>
    <s v="entregado"/>
    <s v="Equipo de Respuesta Rápida y/o Seguimiento Clínico Presencial"/>
    <x v="1"/>
    <x v="1"/>
    <s v="-"/>
    <s v="-"/>
    <s v="-"/>
    <s v="-"/>
  </r>
  <r>
    <s v="DNI"/>
    <x v="214"/>
    <s v="ALEJANDRO JUVENAL"/>
    <s v="MARIÑO"/>
    <s v="SOBRADO"/>
    <s v="entregado"/>
    <s v="Equipo de Respuesta Rápida y/o Seguimiento Clínico Presencial"/>
    <x v="1"/>
    <x v="1"/>
    <s v="-"/>
    <s v="-"/>
    <s v="-"/>
    <s v="-"/>
  </r>
  <r>
    <s v="DNI"/>
    <x v="215"/>
    <s v="SIMPLICIA"/>
    <s v="MORIZ"/>
    <s v="GOMEZ"/>
    <s v="entregado"/>
    <s v="Equipo de Respuesta Rápida y/o Seguimiento Clínico Presencial"/>
    <x v="3"/>
    <x v="3"/>
    <s v="-"/>
    <s v="-"/>
    <d v="2022-05-02T00:00:00"/>
    <n v="0"/>
  </r>
  <r>
    <s v="DNI"/>
    <x v="216"/>
    <s v="FRANCISCO LUCIANO"/>
    <s v="ESPINOZA"/>
    <s v="BLAS"/>
    <s v="entregado"/>
    <s v="Equipo de Respuesta Rápida y/o Seguimiento Clínico Presencial"/>
    <x v="5"/>
    <x v="5"/>
    <s v="-"/>
    <s v="-"/>
    <s v="-"/>
    <s v="-"/>
  </r>
  <r>
    <s v="DNI"/>
    <x v="217"/>
    <s v="MIGUEL"/>
    <s v="NOLASCO"/>
    <s v="HIPOLO"/>
    <s v="entregado"/>
    <s v="Equipo de Respuesta Rápida y/o Seguimiento Clínico Presencial"/>
    <x v="2"/>
    <x v="2"/>
    <s v="-"/>
    <s v="-"/>
    <s v="-"/>
    <s v="-"/>
  </r>
  <r>
    <s v="DNI"/>
    <x v="218"/>
    <s v="ALEJANDRINA"/>
    <s v="FALCON"/>
    <s v="DE SANTOS"/>
    <s v="entregado"/>
    <s v="Farmacia del Establecimiento de Salud del Primer Nivel de Atención"/>
    <x v="9"/>
    <x v="7"/>
    <s v="-"/>
    <s v="-"/>
    <s v="-"/>
    <s v="-"/>
  </r>
  <r>
    <s v="DNI"/>
    <x v="219"/>
    <s v="ARMANDO"/>
    <s v="LUNA"/>
    <s v="CASTILLA"/>
    <s v="entregado"/>
    <s v="Equipo de Respuesta Rápida y/o Seguimiento Clínico Presencial"/>
    <x v="7"/>
    <x v="7"/>
    <s v="-"/>
    <s v="-"/>
    <d v="2022-05-05T00:00:00"/>
    <n v="0"/>
  </r>
  <r>
    <s v="DNI"/>
    <x v="220"/>
    <s v="LUARTINA"/>
    <s v="VALVERDE"/>
    <s v="PEREZ"/>
    <s v="entregado"/>
    <s v="Farmacia del Establecimiento de Salud del Primer Nivel de Atención"/>
    <x v="9"/>
    <x v="9"/>
    <s v="-"/>
    <s v="-"/>
    <s v="-"/>
    <s v="-"/>
  </r>
  <r>
    <s v="DNI"/>
    <x v="221"/>
    <s v="FELIZA"/>
    <s v="EUGENIO"/>
    <s v="ROJAS"/>
    <s v="entregado"/>
    <s v="Equipo de Respuesta Rápida y/o Seguimiento Clínico Presencial"/>
    <x v="3"/>
    <x v="3"/>
    <s v="-"/>
    <s v="-"/>
    <s v="-"/>
    <s v="-"/>
  </r>
  <r>
    <s v="DNI"/>
    <x v="222"/>
    <s v="PORFILIA"/>
    <s v="VENTURA"/>
    <s v="CANTARO"/>
    <s v="entregado"/>
    <s v="Equipo de Respuesta Rápida y/o Seguimiento Clínico Presencial"/>
    <x v="8"/>
    <x v="8"/>
    <s v="-"/>
    <s v="-"/>
    <s v="-"/>
    <s v="-"/>
  </r>
  <r>
    <s v="DNI"/>
    <x v="223"/>
    <s v="HEBER"/>
    <s v="GRANDEZ"/>
    <s v="PANDURO"/>
    <s v="entregado"/>
    <s v="Farmacia del Establecimiento de Salud del Primer Nivel de Atención"/>
    <x v="8"/>
    <x v="2"/>
    <s v="-"/>
    <s v="-"/>
    <s v="-"/>
    <s v="-"/>
  </r>
  <r>
    <s v="DNI"/>
    <x v="224"/>
    <s v="ALEJANDRINA"/>
    <s v="VEGA"/>
    <s v="DE BLAS"/>
    <s v="entregado"/>
    <s v="Farmacia del Establecimiento de Salud del Primer Nivel de Atención"/>
    <x v="1"/>
    <x v="1"/>
    <s v="-"/>
    <s v="-"/>
    <s v="-"/>
    <s v="-"/>
  </r>
  <r>
    <s v="DNI"/>
    <x v="225"/>
    <s v="AVELINA"/>
    <s v="ALMINCO"/>
    <s v="MORALES"/>
    <s v="entregado"/>
    <s v="Farmacia del Establecimiento de Salud del Primer Nivel de Atención"/>
    <x v="8"/>
    <x v="2"/>
    <s v="-"/>
    <s v="-"/>
    <s v="-"/>
    <s v="-"/>
  </r>
  <r>
    <s v="DNI"/>
    <x v="226"/>
    <s v="ERNESTINA"/>
    <s v="RETTIS"/>
    <s v="TRINIDAD"/>
    <s v="entregado"/>
    <s v="Farmacia del Establecimiento de Salud del Primer Nivel de Atención"/>
    <x v="1"/>
    <x v="1"/>
    <s v="-"/>
    <s v="-"/>
    <s v="-"/>
    <s v="-"/>
  </r>
  <r>
    <s v="DNI"/>
    <x v="227"/>
    <s v="ELMER GABRIEL"/>
    <s v="CARMEN"/>
    <s v="GERONIMO"/>
    <s v="entregado"/>
    <s v="Equipo de Respuesta Rápida y/o Seguimiento Clínico Presencial"/>
    <x v="8"/>
    <x v="8"/>
    <s v="-"/>
    <s v="-"/>
    <s v="-"/>
    <s v="-"/>
  </r>
  <r>
    <s v="DNI"/>
    <x v="228"/>
    <s v="JUAN"/>
    <s v="INOCENCIO"/>
    <s v="TINEO"/>
    <s v="entregado"/>
    <s v="Farmacia del Establecimiento de Salud del Primer Nivel de Atención"/>
    <x v="2"/>
    <x v="2"/>
    <s v="-"/>
    <s v="-"/>
    <s v="-"/>
    <s v="-"/>
  </r>
  <r>
    <s v="DNI"/>
    <x v="229"/>
    <s v="DOMINGA"/>
    <s v="FLORES"/>
    <s v="ESPINOZA"/>
    <s v="entregado"/>
    <s v="Equipo de Respuesta Rápida y/o Seguimiento Clínico Presencial"/>
    <x v="7"/>
    <x v="4"/>
    <s v="-"/>
    <s v="-"/>
    <s v="-"/>
    <s v="-"/>
  </r>
  <r>
    <s v="DNI"/>
    <x v="230"/>
    <s v="VIRGINIA FAUSTINA"/>
    <s v="BRICEÑO"/>
    <s v="GARCIA"/>
    <s v="entregado"/>
    <s v="Equipo de Respuesta Rápida y/o Seguimiento Clínico Presencial"/>
    <x v="0"/>
    <x v="9"/>
    <s v="-"/>
    <s v="-"/>
    <s v="-"/>
    <s v="-"/>
  </r>
  <r>
    <s v="DNI"/>
    <x v="231"/>
    <s v="JUAN ARCADIO"/>
    <s v="NOLBERTO"/>
    <s v="JUSTO"/>
    <s v="entregado"/>
    <s v="Equipo de Respuesta Rápida y/o Seguimiento Clínico Presencial"/>
    <x v="0"/>
    <x v="0"/>
    <s v="-"/>
    <s v="-"/>
    <d v="2022-05-03T00:00:00"/>
    <n v="0"/>
  </r>
  <r>
    <s v="DNI"/>
    <x v="232"/>
    <s v="SEVERO"/>
    <s v="DURAN"/>
    <s v="AYRA"/>
    <s v="entregado"/>
    <s v="Equipo de Respuesta Rápida y/o Seguimiento Clínico Presencial"/>
    <x v="5"/>
    <x v="5"/>
    <s v="-"/>
    <s v="-"/>
    <s v="-"/>
    <s v="-"/>
  </r>
  <r>
    <s v="DNI"/>
    <x v="233"/>
    <s v="ADRIAN"/>
    <s v="LINO"/>
    <s v="RIVERA"/>
    <s v="entregado"/>
    <s v="Equipo de Respuesta Rápida y/o Seguimiento Clínico Presencial"/>
    <x v="2"/>
    <x v="2"/>
    <s v="-"/>
    <s v="-"/>
    <s v="-"/>
    <s v="-"/>
  </r>
  <r>
    <s v="DNI"/>
    <x v="234"/>
    <s v="ANNIE GIOVANNA"/>
    <s v="IBAZETA"/>
    <s v="VALDIVIESO"/>
    <s v="entregado"/>
    <s v="Equipo de Respuesta Rápida y/o Seguimiento Clínico Presencial"/>
    <x v="1"/>
    <x v="1"/>
    <s v="-"/>
    <s v="-"/>
    <s v="-"/>
    <s v="-"/>
  </r>
  <r>
    <s v="DNI"/>
    <x v="235"/>
    <s v="DAVID"/>
    <s v="ARANDA"/>
    <s v="ABAD"/>
    <s v="entregado"/>
    <s v="Equipo de Respuesta Rápida y/o Seguimiento Clínico Presencial"/>
    <x v="2"/>
    <x v="2"/>
    <s v="-"/>
    <s v="-"/>
    <s v="-"/>
    <s v="-"/>
  </r>
  <r>
    <s v="DNI"/>
    <x v="236"/>
    <s v="JOSE SANTOS"/>
    <s v="GARCIA"/>
    <s v="CANCINO"/>
    <s v="entregado"/>
    <s v="Equipo de Respuesta Rápida y/o Seguimiento Clínico Presencial"/>
    <x v="4"/>
    <x v="4"/>
    <s v="-"/>
    <s v="-"/>
    <s v="-"/>
    <s v="-"/>
  </r>
  <r>
    <s v="Cedula de Identidad"/>
    <x v="237"/>
    <s v="DAERLIANNY"/>
    <s v="ROJAS"/>
    <s v="GUAIMARE"/>
    <s v="entregado"/>
    <s v="Equipo de Respuesta Rápida y/o Seguimiento Clínico Presencial"/>
    <x v="2"/>
    <x v="2"/>
    <s v="-"/>
    <s v="-"/>
    <s v="-"/>
    <s v="-"/>
  </r>
  <r>
    <s v="DNI"/>
    <x v="238"/>
    <s v="ISMAEL"/>
    <s v="SALVADOR"/>
    <s v="CAMPOS"/>
    <s v="entregado"/>
    <s v="Equipo de Respuesta Rápida y/o Seguimiento Clínico Presencial"/>
    <x v="5"/>
    <x v="1"/>
    <s v="-"/>
    <s v="-"/>
    <s v="-"/>
    <s v="-"/>
  </r>
  <r>
    <s v="DNI"/>
    <x v="239"/>
    <s v="ALFREDO"/>
    <s v="ROMERO"/>
    <s v="HERNANDEZ"/>
    <s v="entregado"/>
    <s v="Equipo de Respuesta Rápida y/o Seguimiento Clínico Presencial"/>
    <x v="5"/>
    <x v="5"/>
    <s v="-"/>
    <s v="-"/>
    <s v="-"/>
    <s v="-"/>
  </r>
  <r>
    <s v="Carnet de solicitante de refugio"/>
    <x v="240"/>
    <s v="LUIS ANGEL"/>
    <s v="CARRASCO"/>
    <s v="CARRASCO"/>
    <s v="entregado"/>
    <s v="Equipo de Respuesta Rápida y/o Seguimiento Clínico Presencial"/>
    <x v="5"/>
    <x v="5"/>
    <s v="-"/>
    <s v="-"/>
    <s v="-"/>
    <s v="-"/>
  </r>
  <r>
    <s v="DNI"/>
    <x v="241"/>
    <s v="RAMON ALBERTO"/>
    <s v="CALVO"/>
    <s v="VELARDE"/>
    <s v="entregado"/>
    <s v="Equipo de Respuesta Rápida y/o Seguimiento Clínico Presencial"/>
    <x v="0"/>
    <x v="0"/>
    <s v="-"/>
    <s v="-"/>
    <s v="-"/>
    <s v="-"/>
  </r>
  <r>
    <s v="DNI"/>
    <x v="242"/>
    <s v="LOHGWEN"/>
    <s v="DOMINGUEZ"/>
    <s v="DE LA CRUZ"/>
    <s v="entregado"/>
    <s v="Equipo de Respuesta Rápida y/o Seguimiento Clínico Presencial"/>
    <x v="5"/>
    <x v="5"/>
    <s v="-"/>
    <s v="-"/>
    <s v="-"/>
    <s v="-"/>
  </r>
  <r>
    <s v="DNI"/>
    <x v="243"/>
    <s v="CESAR"/>
    <s v="MAMANI"/>
    <s v="CUSI"/>
    <s v="entregado"/>
    <s v="Equipo de Respuesta Rápida y/o Seguimiento Clínico Presencial"/>
    <x v="5"/>
    <x v="5"/>
    <s v="-"/>
    <s v="-"/>
    <s v="-"/>
    <s v="-"/>
  </r>
  <r>
    <s v="DNI"/>
    <x v="244"/>
    <s v="VICTORIA"/>
    <s v="JAVIER"/>
    <s v="VASQUEZ"/>
    <s v="entregado"/>
    <s v="Equipo de Respuesta Rápida y/o Seguimiento Clínico Presencial"/>
    <x v="1"/>
    <x v="1"/>
    <s v="-"/>
    <s v="-"/>
    <s v="-"/>
    <s v="-"/>
  </r>
  <r>
    <s v="DNI"/>
    <x v="245"/>
    <s v="VILMA"/>
    <s v="DELGADO"/>
    <s v="RAMOS"/>
    <s v="entregado"/>
    <s v="Equipo de Respuesta Rápida y/o Seguimiento Clínico Presencial"/>
    <x v="0"/>
    <x v="0"/>
    <s v="-"/>
    <s v="-"/>
    <s v="-"/>
    <s v="-"/>
  </r>
  <r>
    <s v="DNI"/>
    <x v="246"/>
    <s v="WILDER ALCIDES"/>
    <s v="MAGARIÑO"/>
    <s v="FLORES"/>
    <s v="entregado"/>
    <s v="Equipo de Respuesta Rápida y/o Seguimiento Clínico Presencial"/>
    <x v="5"/>
    <x v="5"/>
    <s v="-"/>
    <s v="-"/>
    <s v="-"/>
    <s v="-"/>
  </r>
  <r>
    <s v="DNI"/>
    <x v="247"/>
    <s v="MARIA ISABEL"/>
    <s v="GONZALES"/>
    <s v="VELASQUEZ"/>
    <s v="entregado"/>
    <s v="Equipo de Respuesta Rápida y/o Seguimiento Clínico Presencial"/>
    <x v="7"/>
    <x v="7"/>
    <s v="-"/>
    <s v="-"/>
    <d v="2022-05-05T00:00:00"/>
    <n v="0"/>
  </r>
  <r>
    <s v="DNI"/>
    <x v="248"/>
    <s v="MARIA DEL ROSARIO"/>
    <s v="VILLOGAS"/>
    <s v="SILVA"/>
    <s v="entregado"/>
    <s v="Equipo de Respuesta Rápida y/o Seguimiento Clínico Presencial"/>
    <x v="5"/>
    <x v="5"/>
    <s v="-"/>
    <s v="-"/>
    <s v="-"/>
    <s v="-"/>
  </r>
  <r>
    <s v="DNI"/>
    <x v="249"/>
    <s v="EDWIN ABSALON"/>
    <s v="AIRA"/>
    <s v="GAMEZ"/>
    <s v="entregado"/>
    <s v="Equipo de Respuesta Rápida y/o Seguimiento Clínico Presencial"/>
    <x v="5"/>
    <x v="1"/>
    <s v="-"/>
    <s v="-"/>
    <s v="-"/>
    <s v="-"/>
  </r>
  <r>
    <s v="DNI"/>
    <x v="250"/>
    <s v="SHIRLEY"/>
    <s v="RODRIGUEZ"/>
    <s v="TUPAYACHI"/>
    <s v="entregado"/>
    <s v="Farmacia del Establecimiento de Salud del Primer Nivel de Atención"/>
    <x v="3"/>
    <x v="0"/>
    <s v="-"/>
    <s v="-"/>
    <s v="-"/>
    <s v="-"/>
  </r>
  <r>
    <s v="DNI"/>
    <x v="250"/>
    <s v="SHIRLEY"/>
    <s v="RODRIGUEZ"/>
    <s v="TUPAYACHI"/>
    <s v="entregado"/>
    <s v="Equipo de Respuesta Rápida y/o Seguimiento Clínico Presencial"/>
    <x v="7"/>
    <x v="7"/>
    <s v="-"/>
    <s v="-"/>
    <s v="-"/>
    <s v="-"/>
  </r>
  <r>
    <s v="DNI"/>
    <x v="251"/>
    <s v="MARCO ANTONIO"/>
    <s v="ESTRADA"/>
    <s v="LEON"/>
    <s v="entregado"/>
    <s v="Equipo de Respuesta Rápida y/o Seguimiento Clínico Presencial"/>
    <x v="8"/>
    <x v="8"/>
    <s v="-"/>
    <s v="-"/>
    <s v="-"/>
    <s v="-"/>
  </r>
  <r>
    <s v="DNI"/>
    <x v="252"/>
    <s v="VIOLETA"/>
    <s v="PEREZ"/>
    <s v="BERAUN"/>
    <s v="entregado"/>
    <s v="Equipo de Respuesta Rápida y/o Seguimiento Clínico Presencial"/>
    <x v="3"/>
    <x v="3"/>
    <s v="-"/>
    <s v="-"/>
    <s v="-"/>
    <s v="-"/>
  </r>
  <r>
    <s v="DNI"/>
    <x v="253"/>
    <s v="VICTORIA"/>
    <s v="ESPIRITU"/>
    <s v="MAXE"/>
    <s v="entregado"/>
    <s v="Equipo de Respuesta Rápida y/o Seguimiento Clínico Presencial"/>
    <x v="8"/>
    <x v="8"/>
    <s v="-"/>
    <s v="-"/>
    <s v="-"/>
    <s v="-"/>
  </r>
  <r>
    <s v="DNI"/>
    <x v="254"/>
    <s v="AVILIA"/>
    <s v="CARRILLO"/>
    <s v="TRUJILLO"/>
    <s v="entregado"/>
    <s v="Equipo de Respuesta Rápida y/o Seguimiento Clínico Presencial"/>
    <x v="2"/>
    <x v="2"/>
    <s v="-"/>
    <s v="-"/>
    <s v="-"/>
    <s v="-"/>
  </r>
  <r>
    <s v="DNI"/>
    <x v="255"/>
    <s v="EDITH LILIANA"/>
    <s v="ALVARADO"/>
    <s v="VIA"/>
    <s v="entregado"/>
    <s v="Equipo de Respuesta Rápida y/o Seguimiento Clínico Presencial"/>
    <x v="7"/>
    <x v="7"/>
    <s v="-"/>
    <s v="-"/>
    <s v="-"/>
    <s v="-"/>
  </r>
  <r>
    <s v="DNI"/>
    <x v="256"/>
    <s v="IRMA"/>
    <s v="CHAMORRO"/>
    <s v="PORTAL"/>
    <s v="entregado"/>
    <s v="Equipo de Respuesta Rápida y/o Seguimiento Clínico Presencial"/>
    <x v="5"/>
    <x v="5"/>
    <s v="-"/>
    <s v="-"/>
    <s v="-"/>
    <s v="-"/>
  </r>
  <r>
    <s v="DNI"/>
    <x v="257"/>
    <s v="LIZ VIVIANA"/>
    <s v="SALAZAR"/>
    <s v="CONDE"/>
    <s v="entregado"/>
    <s v="Equipo de Respuesta Rápida y/o Seguimiento Clínico Presencial"/>
    <x v="5"/>
    <x v="5"/>
    <s v="-"/>
    <s v="-"/>
    <s v="-"/>
    <s v="-"/>
  </r>
  <r>
    <s v="DNI"/>
    <x v="258"/>
    <s v="SEBASTIAN FRANCISCO"/>
    <s v="SANCHEZ"/>
    <s v="SOLIS"/>
    <s v="entregado"/>
    <s v="Equipo de Respuesta Rápida y/o Seguimiento Clínico Presencial"/>
    <x v="5"/>
    <x v="5"/>
    <s v="-"/>
    <s v="-"/>
    <s v="-"/>
    <s v="-"/>
  </r>
  <r>
    <s v="DNI"/>
    <x v="259"/>
    <s v="LISETH JUDITH"/>
    <s v="TIPISMANA"/>
    <s v="ZEVALLOS"/>
    <s v="entregado"/>
    <s v="Equipo de Respuesta Rápida y/o Seguimiento Clínico Presencial"/>
    <x v="5"/>
    <x v="5"/>
    <s v="-"/>
    <s v="-"/>
    <s v="-"/>
    <s v="-"/>
  </r>
  <r>
    <s v="DNI"/>
    <x v="260"/>
    <s v="GINA LUIZA"/>
    <s v="RENGIFO"/>
    <s v="CUEVA"/>
    <s v="entregado"/>
    <s v="Equipo de Respuesta Rápida y/o Seguimiento Clínico Presencial"/>
    <x v="3"/>
    <x v="3"/>
    <s v="-"/>
    <s v="-"/>
    <d v="2022-05-02T00:00:00"/>
    <n v="0"/>
  </r>
  <r>
    <s v="DNI"/>
    <x v="261"/>
    <s v="FAUSTINO"/>
    <s v="RIVERA"/>
    <s v="MALLQUI"/>
    <s v="entregado"/>
    <s v="Equipo de Respuesta Rápida y/o Seguimiento Clínico Presencial"/>
    <x v="7"/>
    <x v="7"/>
    <s v="-"/>
    <s v="-"/>
    <d v="2022-05-05T00:00:00"/>
    <n v="0"/>
  </r>
  <r>
    <s v="DNI"/>
    <x v="262"/>
    <s v="OVIDIO VALENTIN"/>
    <s v="MURGA"/>
    <s v="HUERTA"/>
    <s v="entregado"/>
    <s v="Equipo de Respuesta Rápida y/o Seguimiento Clínico Presencial"/>
    <x v="1"/>
    <x v="1"/>
    <s v="-"/>
    <s v="-"/>
    <s v="-"/>
    <s v="-"/>
  </r>
  <r>
    <s v="DNI"/>
    <x v="263"/>
    <s v="MILAGRITOS"/>
    <s v="HUAMAN"/>
    <s v="BEJARANO"/>
    <s v="entregado"/>
    <s v="Equipo de Respuesta Rápida y/o Seguimiento Clínico Presencial"/>
    <x v="5"/>
    <x v="5"/>
    <s v="-"/>
    <s v="-"/>
    <d v="2022-05-10T00:00:00"/>
    <n v="0"/>
  </r>
  <r>
    <s v="DNI"/>
    <x v="264"/>
    <s v="ELVA KARINA"/>
    <s v="TRUJILLO"/>
    <s v="MONTESINO"/>
    <s v="entregado"/>
    <s v="Equipo de Respuesta Rápida y/o Seguimiento Clínico Presencial"/>
    <x v="9"/>
    <x v="9"/>
    <s v="-"/>
    <s v="-"/>
    <s v="-"/>
    <s v="-"/>
  </r>
  <r>
    <s v="DNI"/>
    <x v="265"/>
    <s v="MADELEINE ROSA"/>
    <s v="CHAVEZ"/>
    <s v="FALCON"/>
    <s v="entregado"/>
    <s v="Equipo de Respuesta Rápida y/o Seguimiento Clínico Presencial"/>
    <x v="1"/>
    <x v="1"/>
    <s v="-"/>
    <s v="-"/>
    <s v="-"/>
    <s v="-"/>
  </r>
  <r>
    <s v="DNI"/>
    <x v="265"/>
    <s v="MADELEINE ROSA"/>
    <s v="CHAVEZ"/>
    <s v="FALCON"/>
    <s v="entregado"/>
    <s v="Equipo de Respuesta Rápida y/o Seguimiento Clínico Presencial"/>
    <x v="5"/>
    <x v="1"/>
    <s v="-"/>
    <s v="-"/>
    <s v="-"/>
    <s v="-"/>
  </r>
  <r>
    <s v="DNI"/>
    <x v="266"/>
    <s v="FRANCY AZAEL"/>
    <s v="FALCON"/>
    <s v="BALDEON"/>
    <s v="entregado"/>
    <s v="Equipo de Respuesta Rápida y/o Seguimiento Clínico Presencial"/>
    <x v="7"/>
    <x v="7"/>
    <s v="-"/>
    <s v="-"/>
    <d v="2022-05-05T00:00:00"/>
    <n v="0"/>
  </r>
  <r>
    <s v="DNI"/>
    <x v="267"/>
    <s v="ALEJANDRINA ROSA"/>
    <s v="JAVIER"/>
    <s v="VASQUEZ"/>
    <s v="entregado"/>
    <s v="Equipo de Respuesta Rápida y/o Seguimiento Clínico Presencial"/>
    <x v="1"/>
    <x v="1"/>
    <s v="-"/>
    <s v="-"/>
    <s v="-"/>
    <s v="-"/>
  </r>
  <r>
    <s v="DNI"/>
    <x v="268"/>
    <s v="CLEOFE CASILDA"/>
    <s v="QUISPE"/>
    <s v="GONZALES"/>
    <s v="entregado"/>
    <s v="Equipo de Respuesta Rápida y/o Seguimiento Clínico Presencial"/>
    <x v="4"/>
    <x v="4"/>
    <s v="-"/>
    <s v="-"/>
    <s v="-"/>
    <s v="-"/>
  </r>
  <r>
    <s v="DNI"/>
    <x v="269"/>
    <s v="HERMILIO"/>
    <s v="HUAYANAY"/>
    <s v="GONZALES"/>
    <s v="entregado"/>
    <s v="Equipo de Respuesta Rápida y/o Seguimiento Clínico Presencial"/>
    <x v="5"/>
    <x v="5"/>
    <s v="-"/>
    <s v="-"/>
    <s v="-"/>
    <s v="-"/>
  </r>
  <r>
    <s v="DNI"/>
    <x v="270"/>
    <s v="DORA"/>
    <s v="AGUIRRE"/>
    <s v="GAVINO"/>
    <s v="entregado"/>
    <s v="Equipo de Respuesta Rápida y/o Seguimiento Clínico Presencial"/>
    <x v="9"/>
    <x v="9"/>
    <s v="-"/>
    <s v="-"/>
    <s v="-"/>
    <s v="-"/>
  </r>
  <r>
    <s v="DNI"/>
    <x v="271"/>
    <s v="JACKELINE SUSAN"/>
    <s v="LAOS"/>
    <s v="COZ"/>
    <s v="entregado"/>
    <s v="Equipo de Respuesta Rápida y/o Seguimiento Clínico Presencial"/>
    <x v="8"/>
    <x v="8"/>
    <s v="-"/>
    <s v="-"/>
    <d v="2022-05-07T00:00:00"/>
    <n v="0"/>
  </r>
  <r>
    <s v="DNI"/>
    <x v="272"/>
    <s v="JESUS ANTONIO"/>
    <s v="LOPEZ"/>
    <s v="OBREGON"/>
    <s v="entregado"/>
    <s v="Equipo de Respuesta Rápida y/o Seguimiento Clínico Presencial"/>
    <x v="2"/>
    <x v="2"/>
    <s v="-"/>
    <s v="-"/>
    <s v="-"/>
    <s v="-"/>
  </r>
  <r>
    <s v="DNI"/>
    <x v="273"/>
    <s v="MILAGROS ERICA"/>
    <s v="CALERO"/>
    <s v="RIVERA"/>
    <s v="entregado"/>
    <s v="Equipo de Respuesta Rápida y/o Seguimiento Clínico Presencial"/>
    <x v="5"/>
    <x v="5"/>
    <s v="-"/>
    <s v="-"/>
    <d v="2022-05-10T00:00:00"/>
    <n v="0"/>
  </r>
  <r>
    <s v="DNI"/>
    <x v="274"/>
    <s v="PAULO SHOWING"/>
    <s v="SOLORZANO"/>
    <s v="MEJIA"/>
    <s v="entregado"/>
    <s v="Equipo de Respuesta Rápida y/o Seguimiento Clínico Presencial"/>
    <x v="3"/>
    <x v="3"/>
    <s v="-"/>
    <s v="-"/>
    <s v="-"/>
    <s v="-"/>
  </r>
  <r>
    <s v="DNI"/>
    <x v="275"/>
    <s v="HUAMEL"/>
    <s v="RAMIREZ"/>
    <s v="QUINTANA"/>
    <s v="entregado"/>
    <s v="Equipo de Respuesta Rápida y/o Seguimiento Clínico Presencial"/>
    <x v="4"/>
    <x v="4"/>
    <s v="-"/>
    <s v="-"/>
    <s v="-"/>
    <s v="-"/>
  </r>
  <r>
    <s v="DNI"/>
    <x v="276"/>
    <s v="GENOVEVA"/>
    <s v="HUERTA"/>
    <s v="SANTA CRUZ"/>
    <s v="entregado"/>
    <s v="Equipo de Respuesta Rápida y/o Seguimiento Clínico Presencial"/>
    <x v="9"/>
    <x v="9"/>
    <s v="-"/>
    <s v="-"/>
    <s v="-"/>
    <s v="-"/>
  </r>
  <r>
    <s v="DNI"/>
    <x v="277"/>
    <s v="ANALY NARVI"/>
    <s v="VELASQUEZ"/>
    <s v="PIMENTEL"/>
    <s v="entregado"/>
    <s v="Equipo de Respuesta Rápida y/o Seguimiento Clínico Presencial"/>
    <x v="5"/>
    <x v="5"/>
    <s v="-"/>
    <s v="-"/>
    <d v="2022-05-10T00:00:00"/>
    <n v="0"/>
  </r>
  <r>
    <s v="DNI"/>
    <x v="278"/>
    <s v="ROLIN RAUL"/>
    <s v="MATO"/>
    <s v="PONCE"/>
    <s v="entregado"/>
    <s v="Equipo de Respuesta Rápida y/o Seguimiento Clínico Presencial"/>
    <x v="3"/>
    <x v="3"/>
    <s v="-"/>
    <s v="-"/>
    <s v="-"/>
    <s v="-"/>
  </r>
  <r>
    <s v="DNI"/>
    <x v="279"/>
    <s v="GHISELLA JAKELINE"/>
    <s v="ESPIRITU"/>
    <s v="VIDAL"/>
    <s v="entregado"/>
    <s v="Equipo de Respuesta Rápida y/o Seguimiento Clínico Presencial"/>
    <x v="2"/>
    <x v="2"/>
    <s v="-"/>
    <s v="-"/>
    <d v="2022-05-06T00:00:00"/>
    <n v="3"/>
  </r>
  <r>
    <s v="DNI"/>
    <x v="280"/>
    <s v="EDWIN HENRY"/>
    <s v="LEIVA"/>
    <s v="HUARCAYA"/>
    <s v="entregado"/>
    <s v="Equipo de Respuesta Rápida y/o Seguimiento Clínico Presencial"/>
    <x v="8"/>
    <x v="8"/>
    <s v="-"/>
    <s v="-"/>
    <s v="-"/>
    <s v="-"/>
  </r>
  <r>
    <s v="DNI"/>
    <x v="281"/>
    <s v="DORIS"/>
    <s v="FIGUEROA"/>
    <s v="DORIA"/>
    <s v="entregado"/>
    <s v="Equipo de Respuesta Rápida y/o Seguimiento Clínico Presencial"/>
    <x v="7"/>
    <x v="7"/>
    <s v="-"/>
    <s v="-"/>
    <s v="-"/>
    <s v="-"/>
  </r>
  <r>
    <s v="DNI"/>
    <x v="282"/>
    <s v="FLAVIO LOMMEL"/>
    <s v="CACHAY"/>
    <s v="CASTIGLIONI"/>
    <s v="entregado"/>
    <s v="Equipo de Respuesta Rápida y/o Seguimiento Clínico Presencial"/>
    <x v="1"/>
    <x v="1"/>
    <s v="-"/>
    <s v="-"/>
    <s v="-"/>
    <s v="-"/>
  </r>
  <r>
    <s v="DNI"/>
    <x v="283"/>
    <s v="EDGARDO"/>
    <s v="REYES"/>
    <s v="SOBRADO"/>
    <s v="entregado"/>
    <s v="Equipo de Respuesta Rápida y/o Seguimiento Clínico Presencial"/>
    <x v="5"/>
    <x v="1"/>
    <s v="-"/>
    <s v="-"/>
    <s v="-"/>
    <s v="-"/>
  </r>
  <r>
    <s v="DNI"/>
    <x v="284"/>
    <s v="SARA"/>
    <s v="ARIAS"/>
    <s v="TORIBIO"/>
    <s v="entregado"/>
    <s v="Equipo de Respuesta Rápida y/o Seguimiento Clínico Presencial"/>
    <x v="9"/>
    <x v="9"/>
    <s v="-"/>
    <s v="-"/>
    <s v="-"/>
    <s v="-"/>
  </r>
  <r>
    <s v="DNI"/>
    <x v="285"/>
    <s v="CESAR SERGIO"/>
    <s v="CALLUPE"/>
    <s v="VALENZUELA"/>
    <s v="entregado"/>
    <s v="Equipo de Respuesta Rápida y/o Seguimiento Clínico Presencial"/>
    <x v="8"/>
    <x v="8"/>
    <s v="-"/>
    <s v="-"/>
    <s v="-"/>
    <s v="-"/>
  </r>
  <r>
    <s v="DNI"/>
    <x v="286"/>
    <s v="KARINA"/>
    <s v="PEDRAZA"/>
    <s v="CARIGA"/>
    <s v="entregado"/>
    <s v="Farmacia del Establecimiento de Salud del Primer Nivel de Atención"/>
    <x v="8"/>
    <x v="8"/>
    <s v="-"/>
    <s v="-"/>
    <d v="2022-05-07T00:00:00"/>
    <n v="0"/>
  </r>
  <r>
    <s v="DNI"/>
    <x v="287"/>
    <s v="CATALINA"/>
    <s v="MARTINEZ"/>
    <s v="EVARISTO"/>
    <s v="entregado"/>
    <s v="Equipo de Respuesta Rápida y/o Seguimiento Clínico Presencial"/>
    <x v="1"/>
    <x v="1"/>
    <s v="-"/>
    <s v="-"/>
    <d v="2022-05-11T00:00:00"/>
    <n v="0"/>
  </r>
  <r>
    <s v="DNI"/>
    <x v="288"/>
    <s v="ANTONINO VELIT"/>
    <s v="SANTOS"/>
    <s v="RAMOS"/>
    <s v="entregado"/>
    <s v="Farmacia del Establecimiento de Salud del Primer Nivel de Atención"/>
    <x v="0"/>
    <x v="9"/>
    <s v="-"/>
    <s v="-"/>
    <d v="2022-05-03T00:00:00"/>
    <n v="0"/>
  </r>
  <r>
    <s v="DNI"/>
    <x v="289"/>
    <s v="ANA CECILIA"/>
    <s v="ALMONACID"/>
    <s v="PALIZA"/>
    <s v="entregado"/>
    <s v="Equipo de Respuesta Rápida y/o Seguimiento Clínico Presencial"/>
    <x v="3"/>
    <x v="3"/>
    <s v="-"/>
    <s v="-"/>
    <s v="-"/>
    <s v="-"/>
  </r>
  <r>
    <s v="DNI"/>
    <x v="290"/>
    <s v="BETTY NANCY"/>
    <s v="VILLAORDUÑA"/>
    <s v="MARCOS"/>
    <s v="entregado"/>
    <s v="Equipo de Respuesta Rápida y/o Seguimiento Clínico Presencial"/>
    <x v="5"/>
    <x v="5"/>
    <s v="-"/>
    <s v="-"/>
    <s v="-"/>
    <s v="-"/>
  </r>
  <r>
    <s v="DNI"/>
    <x v="291"/>
    <s v="MADELIHT"/>
    <s v="AGUILAR"/>
    <s v="CABRERA"/>
    <s v="entregado"/>
    <s v="Farmacia del Establecimiento de Salud del Primer Nivel de Atención"/>
    <x v="4"/>
    <x v="4"/>
    <s v="-"/>
    <s v="-"/>
    <s v="-"/>
    <s v="-"/>
  </r>
  <r>
    <s v="DNI"/>
    <x v="292"/>
    <s v="VLADIMIR HAMILTON"/>
    <s v="SANTIAGO"/>
    <s v="ESPINOZA"/>
    <s v="entregado"/>
    <s v="Equipo de Respuesta Rápida y/o Seguimiento Clínico Presencial"/>
    <x v="3"/>
    <x v="3"/>
    <s v="-"/>
    <s v="-"/>
    <s v="-"/>
    <s v="-"/>
  </r>
  <r>
    <s v="DNI"/>
    <x v="293"/>
    <s v="MELVA"/>
    <s v="CRUZ"/>
    <s v="MELCHOR"/>
    <s v="entregado"/>
    <s v="Equipo de Respuesta Rápida y/o Seguimiento Clínico Presencial"/>
    <x v="9"/>
    <x v="9"/>
    <s v="-"/>
    <s v="-"/>
    <s v="-"/>
    <s v="-"/>
  </r>
  <r>
    <s v="DNI"/>
    <x v="294"/>
    <s v="CARMEN BERTHA"/>
    <s v="RAMIREZ"/>
    <s v="DE LA CRUZ"/>
    <s v="entregado"/>
    <s v="Equipo de Respuesta Rápida y/o Seguimiento Clínico Presencial"/>
    <x v="7"/>
    <x v="7"/>
    <s v="-"/>
    <s v="-"/>
    <d v="2022-05-05T00:00:00"/>
    <n v="0"/>
  </r>
  <r>
    <s v="DNI"/>
    <x v="295"/>
    <s v="JILMER JOE"/>
    <s v="APAC"/>
    <s v="MEZA"/>
    <s v="entregado"/>
    <s v="Equipo de Respuesta Rápida y/o Seguimiento Clínico Presencial"/>
    <x v="5"/>
    <x v="5"/>
    <s v="-"/>
    <s v="-"/>
    <s v="-"/>
    <s v="-"/>
  </r>
  <r>
    <s v="DNI"/>
    <x v="296"/>
    <s v="LIZETH CARIM"/>
    <s v="JARA"/>
    <s v="ACOSTA"/>
    <s v="entregado"/>
    <s v="Equipo de Respuesta Rápida y/o Seguimiento Clínico Presencial"/>
    <x v="7"/>
    <x v="7"/>
    <s v="-"/>
    <s v="-"/>
    <d v="2022-05-05T00:00:00"/>
    <n v="0"/>
  </r>
  <r>
    <s v="DNI"/>
    <x v="297"/>
    <s v="CAMILA"/>
    <s v="HUAMAN"/>
    <s v="ROJAS"/>
    <s v="entregado"/>
    <s v="Equipo de Respuesta Rápida y/o Seguimiento Clínico Presencial"/>
    <x v="4"/>
    <x v="4"/>
    <s v="-"/>
    <s v="-"/>
    <d v="2022-05-06T00:00:00"/>
    <n v="0"/>
  </r>
  <r>
    <s v="DNI"/>
    <x v="298"/>
    <s v="NELINO"/>
    <s v="CONDEZO"/>
    <s v="CHAHUA"/>
    <s v="entregado"/>
    <s v="Equipo de Respuesta Rápida y/o Seguimiento Clínico Presencial"/>
    <x v="2"/>
    <x v="2"/>
    <s v="-"/>
    <s v="-"/>
    <s v="-"/>
    <s v="-"/>
  </r>
  <r>
    <s v="DNI"/>
    <x v="299"/>
    <s v="HERLINDA"/>
    <s v="JAVIER"/>
    <s v="ALMINCO"/>
    <s v="entregado"/>
    <s v="Farmacia del Establecimiento de Salud del Primer Nivel de Atención"/>
    <x v="4"/>
    <x v="2"/>
    <s v="-"/>
    <s v="-"/>
    <s v="-"/>
    <s v="-"/>
  </r>
  <r>
    <s v="DNI"/>
    <x v="300"/>
    <s v="ELMER"/>
    <s v="TUCTO"/>
    <s v="ESPINOZA"/>
    <s v="entregado"/>
    <s v="Equipo de Respuesta Rápida y/o Seguimiento Clínico Presencial"/>
    <x v="3"/>
    <x v="3"/>
    <s v="-"/>
    <s v="-"/>
    <s v="-"/>
    <s v="-"/>
  </r>
  <r>
    <s v="DNI"/>
    <x v="301"/>
    <s v="CESAR KOKY"/>
    <s v="PACHECO"/>
    <s v="MAURICIO"/>
    <s v="entregado"/>
    <s v="Equipo de Respuesta Rápida y/o Seguimiento Clínico Presencial"/>
    <x v="2"/>
    <x v="2"/>
    <s v="-"/>
    <s v="-"/>
    <d v="2022-05-09T00:00:00"/>
    <n v="0"/>
  </r>
  <r>
    <s v="DNI"/>
    <x v="302"/>
    <s v="VICTOR DAVID"/>
    <s v="ARANDA"/>
    <s v="PENADILLO"/>
    <s v="entregado"/>
    <s v="Equipo de Respuesta Rápida y/o Seguimiento Clínico Presencial"/>
    <x v="9"/>
    <x v="9"/>
    <s v="-"/>
    <s v="-"/>
    <s v="-"/>
    <s v="-"/>
  </r>
  <r>
    <s v="DNI"/>
    <x v="303"/>
    <s v="TAYLOR HONORATO"/>
    <s v="RODRIGUEZ"/>
    <s v="ESPINOZA"/>
    <s v="entregado"/>
    <s v="Equipo de Respuesta Rápida y/o Seguimiento Clínico Presencial"/>
    <x v="0"/>
    <x v="0"/>
    <s v="-"/>
    <s v="-"/>
    <d v="2022-05-03T00:00:00"/>
    <n v="0"/>
  </r>
  <r>
    <s v="DNI"/>
    <x v="304"/>
    <s v="SHEILA DEBORAH"/>
    <s v="CASTILLO"/>
    <s v="CAMPOS"/>
    <s v="entregado"/>
    <s v="Equipo de Respuesta Rápida y/o Seguimiento Clínico Presencial"/>
    <x v="2"/>
    <x v="2"/>
    <s v="-"/>
    <s v="-"/>
    <s v="-"/>
    <s v="-"/>
  </r>
  <r>
    <s v="DNI"/>
    <x v="304"/>
    <s v="SHEILA DEBORAH"/>
    <s v="CASTILLO"/>
    <s v="CAMPOS"/>
    <s v="entregado"/>
    <s v="Equipo de Respuesta Rápida y/o Seguimiento Clínico Presencial"/>
    <x v="5"/>
    <x v="5"/>
    <s v="-"/>
    <s v="-"/>
    <s v="-"/>
    <s v="-"/>
  </r>
  <r>
    <s v="DNI"/>
    <x v="305"/>
    <s v="ZENIA MARIELA"/>
    <s v="ORIHUELA"/>
    <s v="MARCELO"/>
    <s v="entregado"/>
    <s v="Equipo de Respuesta Rápida y/o Seguimiento Clínico Presencial"/>
    <x v="2"/>
    <x v="2"/>
    <s v="-"/>
    <s v="-"/>
    <d v="2022-05-09T00:00:00"/>
    <n v="0"/>
  </r>
  <r>
    <s v="DNI"/>
    <x v="306"/>
    <s v="CARMEN DEL PILAR"/>
    <s v="VEGA"/>
    <s v="ALVARADO"/>
    <s v="entregado"/>
    <s v="Equipo de Respuesta Rápida y/o Seguimiento Clínico Presencial"/>
    <x v="3"/>
    <x v="3"/>
    <s v="-"/>
    <s v="-"/>
    <s v="-"/>
    <s v="-"/>
  </r>
  <r>
    <s v="DNI"/>
    <x v="307"/>
    <s v="DANIEL"/>
    <s v="PICON"/>
    <s v="BRAVO"/>
    <s v="entregado"/>
    <s v="Equipo de Respuesta Rápida y/o Seguimiento Clínico Presencial"/>
    <x v="8"/>
    <x v="8"/>
    <s v="-"/>
    <s v="-"/>
    <d v="2022-05-07T00:00:00"/>
    <n v="0"/>
  </r>
  <r>
    <s v="DNI"/>
    <x v="308"/>
    <s v="MARTHA"/>
    <s v="FALCON"/>
    <s v="MOLINA"/>
    <s v="entregado"/>
    <s v="Equipo de Respuesta Rápida y/o Seguimiento Clínico Presencial"/>
    <x v="2"/>
    <x v="2"/>
    <s v="-"/>
    <s v="-"/>
    <s v="-"/>
    <s v="-"/>
  </r>
  <r>
    <s v="DNI"/>
    <x v="309"/>
    <s v="LUIS MIGUEL"/>
    <s v="TUCTO"/>
    <s v="ESPINOZA"/>
    <s v="entregado"/>
    <s v="Equipo de Respuesta Rápida y/o Seguimiento Clínico Presencial"/>
    <x v="3"/>
    <x v="3"/>
    <s v="-"/>
    <s v="-"/>
    <s v="-"/>
    <s v="-"/>
  </r>
  <r>
    <s v="DNI"/>
    <x v="310"/>
    <s v="LIBER ANGEL"/>
    <s v="PALACIOS"/>
    <s v="ADAUTO"/>
    <s v="entregado"/>
    <s v="Equipo de Respuesta Rápida y/o Seguimiento Clínico Presencial"/>
    <x v="2"/>
    <x v="2"/>
    <s v="-"/>
    <s v="-"/>
    <s v="-"/>
    <s v="-"/>
  </r>
  <r>
    <s v="DNI"/>
    <x v="311"/>
    <s v="REYDA"/>
    <s v="FALCON"/>
    <s v="GARCIA"/>
    <s v="entregado"/>
    <s v="Equipo de Respuesta Rápida y/o Seguimiento Clínico Presencial"/>
    <x v="2"/>
    <x v="2"/>
    <s v="-"/>
    <s v="-"/>
    <d v="2022-05-09T00:00:00"/>
    <n v="0"/>
  </r>
  <r>
    <s v="DNI"/>
    <x v="312"/>
    <s v="ERIKA MARIELA"/>
    <s v="GARCIA"/>
    <s v="ESPINOZA"/>
    <s v="entregado"/>
    <s v="Equipo de Respuesta Rápida y/o Seguimiento Clínico Presencial"/>
    <x v="5"/>
    <x v="5"/>
    <s v="-"/>
    <s v="-"/>
    <s v="-"/>
    <s v="-"/>
  </r>
  <r>
    <s v="DNI"/>
    <x v="313"/>
    <s v="YONNY CARLOS"/>
    <s v="JUAREZ"/>
    <s v="TORRES"/>
    <s v="entregado"/>
    <s v="Equipo de Respuesta Rápida y/o Seguimiento Clínico Presencial"/>
    <x v="5"/>
    <x v="5"/>
    <s v="-"/>
    <s v="-"/>
    <s v="-"/>
    <s v="-"/>
  </r>
  <r>
    <s v="DNI"/>
    <x v="314"/>
    <s v="KARINA PAOLA"/>
    <s v="PALOMINO"/>
    <s v="PARDO"/>
    <s v="entregado"/>
    <s v="Equipo de Respuesta Rápida y/o Seguimiento Clínico Presencial"/>
    <x v="9"/>
    <x v="9"/>
    <s v="-"/>
    <s v="-"/>
    <d v="2022-05-04T00:00:00"/>
    <n v="0"/>
  </r>
  <r>
    <s v="DNI"/>
    <x v="314"/>
    <s v="KARINA PAOLA"/>
    <s v="PALOMINO"/>
    <s v="PARDO"/>
    <s v="entregado"/>
    <s v="Equipo de Respuesta Rápida y/o Seguimiento Clínico Presencial"/>
    <x v="4"/>
    <x v="4"/>
    <s v="-"/>
    <s v="-"/>
    <d v="2022-05-04T00:00:00"/>
    <n v="2"/>
  </r>
  <r>
    <s v="DNI"/>
    <x v="315"/>
    <s v="ALEX NESTOR"/>
    <s v="DAZA"/>
    <s v="GUILLERMO"/>
    <s v="entregado"/>
    <s v="Equipo de Respuesta Rápida y/o Seguimiento Clínico Presencial"/>
    <x v="0"/>
    <x v="0"/>
    <s v="-"/>
    <s v="-"/>
    <s v="-"/>
    <s v="-"/>
  </r>
  <r>
    <s v="DNI"/>
    <x v="316"/>
    <s v="ELVA"/>
    <s v="FERRER"/>
    <s v="ESPINOZA"/>
    <s v="entregado"/>
    <s v="Equipo de Respuesta Rápida y/o Seguimiento Clínico Presencial"/>
    <x v="2"/>
    <x v="2"/>
    <s v="-"/>
    <s v="-"/>
    <s v="-"/>
    <s v="-"/>
  </r>
  <r>
    <s v="DNI"/>
    <x v="317"/>
    <s v="LIZ NOEMI"/>
    <s v="LIZARRAGA"/>
    <s v="BARTOLO"/>
    <s v="entregado"/>
    <s v="Farmacia del Establecimiento de Salud del Primer Nivel de Atención"/>
    <x v="3"/>
    <x v="3"/>
    <s v="-"/>
    <s v="-"/>
    <d v="2022-05-02T00:00:00"/>
    <n v="0"/>
  </r>
  <r>
    <s v="DNI"/>
    <x v="318"/>
    <s v="YESSICA"/>
    <s v="YSIDRO"/>
    <s v="PALOMINO"/>
    <s v="entregado"/>
    <s v="Farmacia del Establecimiento de Salud del Primer Nivel de Atención"/>
    <x v="7"/>
    <x v="7"/>
    <s v="-"/>
    <s v="-"/>
    <s v="-"/>
    <s v="-"/>
  </r>
  <r>
    <s v="DNI"/>
    <x v="319"/>
    <s v="JANETH"/>
    <s v="MIRAVAL"/>
    <s v="SANTOS"/>
    <s v="entregado"/>
    <s v="Farmacia del Establecimiento de Salud del Primer Nivel de Atención"/>
    <x v="9"/>
    <x v="7"/>
    <s v="-"/>
    <s v="-"/>
    <s v="-"/>
    <s v="-"/>
  </r>
  <r>
    <s v="DNI"/>
    <x v="320"/>
    <s v="ADELAIDA"/>
    <s v="ANTONIO"/>
    <s v="JANAMPA"/>
    <s v="entregado"/>
    <s v="Farmacia del Establecimiento de Salud del Primer Nivel de Atención"/>
    <x v="8"/>
    <x v="8"/>
    <s v="-"/>
    <s v="-"/>
    <s v="-"/>
    <s v="-"/>
  </r>
  <r>
    <s v="DNI"/>
    <x v="321"/>
    <s v="GINA CECILIA"/>
    <s v="ACOSTA SOTO"/>
    <s v="ACOSTA SOTO"/>
    <s v="entregado"/>
    <s v="Farmacia del Establecimiento de Salud del Primer Nivel de Atención"/>
    <x v="0"/>
    <x v="0"/>
    <s v="-"/>
    <s v="-"/>
    <d v="2022-05-03T00:00:00"/>
    <n v="0"/>
  </r>
  <r>
    <s v="DNI"/>
    <x v="322"/>
    <s v="PILAR JOSELYNNE"/>
    <s v="CRUZ"/>
    <s v="MEJIA"/>
    <s v="entregado"/>
    <s v="Equipo de Respuesta Rápida y/o Seguimiento Clínico Presencial"/>
    <x v="5"/>
    <x v="5"/>
    <s v="-"/>
    <s v="-"/>
    <s v="-"/>
    <s v="-"/>
  </r>
  <r>
    <s v="DNI"/>
    <x v="323"/>
    <s v="JUSTINA"/>
    <s v="OSCATE"/>
    <s v="BERAUN"/>
    <s v="entregado"/>
    <s v="Equipo de Respuesta Rápida y/o Seguimiento Clínico Presencial"/>
    <x v="1"/>
    <x v="1"/>
    <s v="-"/>
    <s v="-"/>
    <d v="2022-05-11T00:00:00"/>
    <n v="0"/>
  </r>
  <r>
    <s v="DNI"/>
    <x v="324"/>
    <s v="SOLEDAD"/>
    <s v="LEANDRO"/>
    <s v="CABELLO"/>
    <s v="entregado"/>
    <s v="Equipo de Respuesta Rápida y/o Seguimiento Clínico Presencial"/>
    <x v="5"/>
    <x v="1"/>
    <s v="-"/>
    <s v="-"/>
    <s v="-"/>
    <s v="-"/>
  </r>
  <r>
    <s v="DNI"/>
    <x v="325"/>
    <s v="BERTHA"/>
    <s v="VASQUEZ"/>
    <s v="ORDOÑEZ"/>
    <s v="entregado"/>
    <s v="Equipo de Respuesta Rápida y/o Seguimiento Clínico Presencial"/>
    <x v="9"/>
    <x v="9"/>
    <s v="-"/>
    <s v="-"/>
    <s v="-"/>
    <s v="-"/>
  </r>
  <r>
    <s v="DNI"/>
    <x v="326"/>
    <s v="RUFINO PERCY"/>
    <s v="ARANDA"/>
    <s v="PENADILLO"/>
    <s v="entregado"/>
    <s v="Equipo de Respuesta Rápida y/o Seguimiento Clínico Presencial"/>
    <x v="9"/>
    <x v="9"/>
    <s v="-"/>
    <s v="-"/>
    <s v="-"/>
    <s v="-"/>
  </r>
  <r>
    <s v="DNI"/>
    <x v="327"/>
    <s v="CELIA"/>
    <s v="VALERIO"/>
    <s v="CAJALEON"/>
    <s v="entregado"/>
    <s v="Equipo de Respuesta Rápida y/o Seguimiento Clínico Presencial"/>
    <x v="6"/>
    <x v="6"/>
    <s v="-"/>
    <s v="-"/>
    <s v="-"/>
    <s v="-"/>
  </r>
  <r>
    <s v="DNI"/>
    <x v="328"/>
    <s v="CINTHIA"/>
    <s v="VILCHEZ"/>
    <s v="SANCHEZ"/>
    <s v="entregado"/>
    <s v="Equipo de Respuesta Rápida y/o Seguimiento Clínico Presencial"/>
    <x v="4"/>
    <x v="4"/>
    <s v="-"/>
    <s v="-"/>
    <d v="2022-05-06T00:00:00"/>
    <n v="0"/>
  </r>
  <r>
    <s v="DNI"/>
    <x v="329"/>
    <s v="SMITH GILMER"/>
    <s v="GAYOSO"/>
    <s v="SALVADOR"/>
    <s v="entregado"/>
    <s v="Equipo de Respuesta Rápida y/o Seguimiento Clínico Presencial"/>
    <x v="5"/>
    <x v="5"/>
    <s v="-"/>
    <s v="-"/>
    <s v="-"/>
    <s v="-"/>
  </r>
  <r>
    <s v="DNI"/>
    <x v="330"/>
    <s v="LUIS ANGEL"/>
    <s v="QUISPE"/>
    <s v="ARCE"/>
    <s v="entregado"/>
    <s v="Equipo de Respuesta Rápida y/o Seguimiento Clínico Presencial"/>
    <x v="8"/>
    <x v="8"/>
    <s v="-"/>
    <s v="-"/>
    <s v="-"/>
    <s v="-"/>
  </r>
  <r>
    <s v="DNI"/>
    <x v="331"/>
    <s v="LIZ YARILA"/>
    <s v="ROJAS"/>
    <s v="RAMIREZ"/>
    <s v="entregado"/>
    <s v="Farmacia del Establecimiento de Salud del Primer Nivel de Atención"/>
    <x v="6"/>
    <x v="9"/>
    <s v="-"/>
    <s v="-"/>
    <s v="-"/>
    <s v="-"/>
  </r>
  <r>
    <s v="DNI"/>
    <x v="332"/>
    <s v="JUAN RAFAEL"/>
    <s v="JAPA"/>
    <s v="CAMARA"/>
    <s v="entregado"/>
    <s v="Equipo de Respuesta Rápida y/o Seguimiento Clínico Presencial"/>
    <x v="4"/>
    <x v="4"/>
    <s v="-"/>
    <s v="-"/>
    <s v="-"/>
    <s v="-"/>
  </r>
  <r>
    <s v="DNI"/>
    <x v="333"/>
    <s v="SILVERIA"/>
    <s v="CANTARO"/>
    <s v="ALANIA"/>
    <s v="entregado"/>
    <s v="Farmacia del Establecimiento de Salud del Primer Nivel de Atención"/>
    <x v="9"/>
    <x v="9"/>
    <s v="-"/>
    <s v="-"/>
    <s v="-"/>
    <s v="-"/>
  </r>
  <r>
    <s v="DNI"/>
    <x v="334"/>
    <s v="LIDIA"/>
    <s v="SANTIAGO"/>
    <s v="ALVA"/>
    <s v="entregado"/>
    <s v="Equipo de Respuesta Rápida y/o Seguimiento Clínico Presencial"/>
    <x v="4"/>
    <x v="4"/>
    <s v="-"/>
    <s v="-"/>
    <s v="-"/>
    <s v="-"/>
  </r>
  <r>
    <s v="DNI"/>
    <x v="335"/>
    <s v="YENY YESICA"/>
    <s v="HUAMAN"/>
    <s v="IGLESIAS"/>
    <s v="entregado"/>
    <s v="Farmacia del Establecimiento de Salud del Primer Nivel de Atención"/>
    <x v="3"/>
    <x v="3"/>
    <s v="-"/>
    <s v="-"/>
    <s v="-"/>
    <s v="-"/>
  </r>
  <r>
    <s v="DNI"/>
    <x v="336"/>
    <s v="EMERSON"/>
    <s v="TRUJILLO"/>
    <s v="ANTONIO"/>
    <s v="entregado"/>
    <s v="Equipo de Respuesta Rápida y/o Seguimiento Clínico Presencial"/>
    <x v="1"/>
    <x v="1"/>
    <s v="-"/>
    <s v="-"/>
    <s v="-"/>
    <s v="-"/>
  </r>
  <r>
    <s v="DNI"/>
    <x v="337"/>
    <s v="MARIA ISABEL"/>
    <s v="MATOS"/>
    <s v="CERVANTES"/>
    <s v="entregado"/>
    <s v="Equipo de Respuesta Rápida y/o Seguimiento Clínico Presencial"/>
    <x v="1"/>
    <x v="1"/>
    <s v="-"/>
    <s v="-"/>
    <s v="-"/>
    <s v="-"/>
  </r>
  <r>
    <s v="DNI"/>
    <x v="338"/>
    <s v="INEZ CARINA"/>
    <s v="GUERRA"/>
    <s v="BERNACHEA"/>
    <s v="entregado"/>
    <s v="Equipo de Respuesta Rápida y/o Seguimiento Clínico Presencial"/>
    <x v="0"/>
    <x v="0"/>
    <s v="-"/>
    <s v="-"/>
    <d v="2022-05-03T00:00:00"/>
    <n v="0"/>
  </r>
  <r>
    <s v="DNI"/>
    <x v="339"/>
    <s v="FRANCISCA"/>
    <s v="ALVARADO"/>
    <s v="PALERMO"/>
    <s v="entregado"/>
    <s v="Farmacia del Establecimiento de Salud del Primer Nivel de Atención"/>
    <x v="9"/>
    <x v="9"/>
    <s v="-"/>
    <s v="-"/>
    <d v="2022-05-04T00:00:00"/>
    <n v="0"/>
  </r>
  <r>
    <s v="DNI"/>
    <x v="340"/>
    <s v="ZOILA JOSEFINA"/>
    <s v="SANTIAGO"/>
    <s v="NARCISO"/>
    <s v="entregado"/>
    <s v="Farmacia del Establecimiento de Salud del Primer Nivel de Atención"/>
    <x v="7"/>
    <x v="7"/>
    <s v="-"/>
    <s v="-"/>
    <d v="2022-05-05T00:00:00"/>
    <n v="0"/>
  </r>
  <r>
    <s v="DNI"/>
    <x v="341"/>
    <s v="PAQUITA HELLEN"/>
    <s v="ISIDRO"/>
    <s v="ESPINOZA"/>
    <s v="entregado"/>
    <s v="Farmacia del Establecimiento de Salud del Primer Nivel de Atención"/>
    <x v="8"/>
    <x v="8"/>
    <s v="-"/>
    <s v="-"/>
    <s v="-"/>
    <s v="-"/>
  </r>
  <r>
    <s v="DNI"/>
    <x v="342"/>
    <s v="EDALI"/>
    <s v="RIVERA"/>
    <s v="CABELLO"/>
    <s v="entregado"/>
    <s v="Farmacia del Establecimiento de Salud del Primer Nivel de Atención"/>
    <x v="0"/>
    <x v="9"/>
    <s v="-"/>
    <s v="-"/>
    <s v="-"/>
    <s v="-"/>
  </r>
  <r>
    <s v="DNI"/>
    <x v="343"/>
    <s v="RENE ALINA"/>
    <s v="QUINCHO"/>
    <s v="TORRES"/>
    <s v="entregado"/>
    <s v="Farmacia del Establecimiento de Salud del Primer Nivel de Atención"/>
    <x v="2"/>
    <x v="2"/>
    <s v="-"/>
    <s v="-"/>
    <s v="-"/>
    <s v="-"/>
  </r>
  <r>
    <s v="DNI"/>
    <x v="344"/>
    <s v="NAIDA"/>
    <s v="ORNETA"/>
    <s v="VERDE"/>
    <s v="entregado"/>
    <s v="Equipo de Respuesta Rápida y/o Seguimiento Clínico Presencial"/>
    <x v="5"/>
    <x v="5"/>
    <s v="-"/>
    <s v="-"/>
    <s v="-"/>
    <s v="-"/>
  </r>
  <r>
    <s v="DNI"/>
    <x v="345"/>
    <s v="REMIGIA"/>
    <s v="SORIA"/>
    <s v="JARA"/>
    <s v="entregado"/>
    <s v="Equipo de Respuesta Rápida y/o Seguimiento Clínico Presencial"/>
    <x v="2"/>
    <x v="2"/>
    <s v="-"/>
    <s v="-"/>
    <s v="-"/>
    <s v="-"/>
  </r>
  <r>
    <s v="DNI"/>
    <x v="346"/>
    <s v="AMILCA"/>
    <s v="POMA"/>
    <s v="CERVANTES"/>
    <s v="entregado"/>
    <s v="Equipo de Respuesta Rápida y/o Seguimiento Clínico Presencial"/>
    <x v="3"/>
    <x v="3"/>
    <s v="-"/>
    <s v="-"/>
    <s v="-"/>
    <s v="-"/>
  </r>
  <r>
    <s v="DNI"/>
    <x v="347"/>
    <s v="JEYNER"/>
    <s v="TARAZONA"/>
    <s v="EUSEBIO"/>
    <s v="entregado"/>
    <s v="Equipo de Respuesta Rápida y/o Seguimiento Clínico Presencial"/>
    <x v="5"/>
    <x v="5"/>
    <s v="-"/>
    <s v="-"/>
    <s v="-"/>
    <s v="-"/>
  </r>
  <r>
    <s v="DNI"/>
    <x v="348"/>
    <s v="KARINA"/>
    <s v="TOLENTINO"/>
    <s v="NAVARRO"/>
    <s v="entregado"/>
    <s v="Farmacia del Establecimiento de Salud del Primer Nivel de Atención"/>
    <x v="2"/>
    <x v="2"/>
    <s v="-"/>
    <s v="-"/>
    <d v="2022-05-09T00:00:00"/>
    <n v="0"/>
  </r>
  <r>
    <s v="DNI"/>
    <x v="349"/>
    <s v="VICTOR DANIEL"/>
    <s v="GONZALES"/>
    <s v="CHAVEZ"/>
    <s v="entregado"/>
    <s v="Equipo de Respuesta Rápida y/o Seguimiento Clínico Presencial"/>
    <x v="9"/>
    <x v="9"/>
    <s v="-"/>
    <s v="-"/>
    <s v="-"/>
    <s v="-"/>
  </r>
  <r>
    <s v="DNI"/>
    <x v="350"/>
    <s v="LUZ MAGALY"/>
    <s v="ZARATE"/>
    <s v="ALIPAZAGA"/>
    <s v="entregado"/>
    <s v="Farmacia del Establecimiento de Salud del Primer Nivel de Atención"/>
    <x v="3"/>
    <x v="3"/>
    <s v="-"/>
    <s v="-"/>
    <d v="2022-05-02T00:00:00"/>
    <n v="0"/>
  </r>
  <r>
    <s v="DNI"/>
    <x v="351"/>
    <s v="RAUL MARCOS"/>
    <s v="LEANDRO"/>
    <s v="BEDOYA"/>
    <s v="entregado"/>
    <s v="Farmacia del Establecimiento de Salud del Primer Nivel de Atención"/>
    <x v="7"/>
    <x v="7"/>
    <s v="-"/>
    <s v="-"/>
    <s v="-"/>
    <s v="-"/>
  </r>
  <r>
    <s v="DNI"/>
    <x v="352"/>
    <s v="PRISCILLA SOFIA"/>
    <s v="SIU"/>
    <s v="TRUJILLO"/>
    <s v="entregado"/>
    <s v="Equipo de Respuesta Rápida y/o Seguimiento Clínico Presencial"/>
    <x v="5"/>
    <x v="5"/>
    <s v="-"/>
    <s v="-"/>
    <s v="-"/>
    <s v="-"/>
  </r>
  <r>
    <s v="DNI"/>
    <x v="353"/>
    <s v="DANNY FRANKLIN"/>
    <s v="TORRES"/>
    <s v="TEBES"/>
    <s v="entregado"/>
    <s v="Farmacia del Establecimiento de Salud del Primer Nivel de Atención"/>
    <x v="2"/>
    <x v="2"/>
    <s v="-"/>
    <s v="-"/>
    <d v="2022-05-09T00:00:00"/>
    <n v="0"/>
  </r>
  <r>
    <s v="DNI"/>
    <x v="354"/>
    <s v="ALEJANDRO ANDERSON"/>
    <s v="AQUISE"/>
    <s v="LARICO"/>
    <s v="entregado"/>
    <s v="Equipo de Respuesta Rápida y/o Seguimiento Clínico Presencial"/>
    <x v="3"/>
    <x v="3"/>
    <s v="-"/>
    <s v="-"/>
    <s v="-"/>
    <s v="-"/>
  </r>
  <r>
    <s v="DNI"/>
    <x v="355"/>
    <s v="NANCY YANETH"/>
    <s v="REYES"/>
    <s v="MAJINO"/>
    <s v="entregado"/>
    <s v="Equipo de Respuesta Rápida y/o Seguimiento Clínico Presencial"/>
    <x v="4"/>
    <x v="4"/>
    <s v="-"/>
    <s v="-"/>
    <d v="2022-05-06T00:00:00"/>
    <n v="0"/>
  </r>
  <r>
    <s v="DNI"/>
    <x v="356"/>
    <s v="GLORIA ESTELITA"/>
    <s v="GERONIMO"/>
    <s v="ATAVILLOS"/>
    <s v="entregado"/>
    <s v="Farmacia del Establecimiento de Salud del Primer Nivel de Atención"/>
    <x v="0"/>
    <x v="0"/>
    <s v="-"/>
    <s v="-"/>
    <s v="-"/>
    <s v="-"/>
  </r>
  <r>
    <s v="DNI"/>
    <x v="357"/>
    <s v="JUAN CARLOS"/>
    <s v="CORI"/>
    <s v="SORIA"/>
    <s v="entregado"/>
    <s v="Equipo de Respuesta Rápida y/o Seguimiento Clínico Presencial"/>
    <x v="3"/>
    <x v="3"/>
    <s v="-"/>
    <s v="-"/>
    <s v="-"/>
    <s v="-"/>
  </r>
  <r>
    <s v="DNI"/>
    <x v="358"/>
    <s v="ANA"/>
    <s v="LINO"/>
    <s v="GUARDIAN"/>
    <s v="entregado"/>
    <s v="Equipo de Respuesta Rápida y/o Seguimiento Clínico Presencial"/>
    <x v="9"/>
    <x v="9"/>
    <s v="-"/>
    <s v="-"/>
    <s v="-"/>
    <s v="-"/>
  </r>
  <r>
    <s v="DNI"/>
    <x v="359"/>
    <s v="EDITH ROSMERIE"/>
    <s v="TUCTO"/>
    <s v="LÓPEZ"/>
    <s v="entregado"/>
    <s v="Equipo de Respuesta Rápida y/o Seguimiento Clínico Presencial"/>
    <x v="0"/>
    <x v="0"/>
    <s v="-"/>
    <s v="-"/>
    <s v="-"/>
    <s v="-"/>
  </r>
  <r>
    <s v="DNI"/>
    <x v="360"/>
    <s v="ROCIO"/>
    <s v="CALDAS"/>
    <s v="SALINAS"/>
    <s v="entregado"/>
    <s v="Equipo de Respuesta Rápida y/o Seguimiento Clínico Presencial"/>
    <x v="3"/>
    <x v="3"/>
    <s v="-"/>
    <s v="-"/>
    <s v="-"/>
    <s v="-"/>
  </r>
  <r>
    <s v="DNI"/>
    <x v="360"/>
    <s v="ROCIO"/>
    <s v="CALDAS"/>
    <s v="SALINAS"/>
    <s v="entregado"/>
    <s v="Equipo de Respuesta Rápida y/o Seguimiento Clínico Presencial"/>
    <x v="5"/>
    <x v="5"/>
    <s v="-"/>
    <s v="-"/>
    <s v="-"/>
    <s v="-"/>
  </r>
  <r>
    <s v="DNI"/>
    <x v="361"/>
    <s v="KARINA SARITA"/>
    <s v="ESTEBAN"/>
    <s v="VERDE"/>
    <s v="entregado"/>
    <s v="Equipo de Respuesta Rápida y/o Seguimiento Clínico Presencial"/>
    <x v="7"/>
    <x v="7"/>
    <s v="-"/>
    <s v="-"/>
    <s v="-"/>
    <s v="-"/>
  </r>
  <r>
    <s v="DNI"/>
    <x v="362"/>
    <s v="ANYELA MARIANELA"/>
    <s v="ESPINOZA"/>
    <s v="IBAZETA"/>
    <s v="entregado"/>
    <s v="Equipo de Respuesta Rápida y/o Seguimiento Clínico Presencial"/>
    <x v="8"/>
    <x v="8"/>
    <s v="-"/>
    <s v="-"/>
    <d v="2022-05-07T00:00:00"/>
    <n v="0"/>
  </r>
  <r>
    <s v="DNI"/>
    <x v="363"/>
    <s v="ANDERSON ALBERTO"/>
    <s v="ARIRAMA"/>
    <s v="GARCIA"/>
    <s v="entregado"/>
    <s v="Equipo de Respuesta Rápida y/o Seguimiento Clínico Presencial"/>
    <x v="2"/>
    <x v="2"/>
    <s v="-"/>
    <s v="-"/>
    <s v="-"/>
    <s v="-"/>
  </r>
  <r>
    <s v="DNI"/>
    <x v="364"/>
    <s v="CARMEN TERESA"/>
    <s v="ROBERTO"/>
    <s v="CASTILLO"/>
    <s v="entregado"/>
    <s v="Equipo de Respuesta Rápida y/o Seguimiento Clínico Presencial"/>
    <x v="7"/>
    <x v="7"/>
    <s v="-"/>
    <s v="-"/>
    <s v="-"/>
    <s v="-"/>
  </r>
  <r>
    <s v="DNI"/>
    <x v="365"/>
    <s v="CILRILA"/>
    <s v="RAYMUNDO"/>
    <s v="MARCOS"/>
    <s v="entregado"/>
    <s v="Equipo de Respuesta Rápida y/o Seguimiento Clínico Presencial"/>
    <x v="3"/>
    <x v="3"/>
    <s v="-"/>
    <s v="-"/>
    <s v="-"/>
    <s v="-"/>
  </r>
  <r>
    <s v="DNI"/>
    <x v="366"/>
    <s v="ALFONSO"/>
    <s v="PARIONA"/>
    <s v="VASQUEZ"/>
    <s v="entregado"/>
    <s v="Equipo de Respuesta Rápida y/o Seguimiento Clínico Presencial"/>
    <x v="2"/>
    <x v="2"/>
    <s v="-"/>
    <s v="-"/>
    <s v="-"/>
    <s v="-"/>
  </r>
  <r>
    <s v="DNI"/>
    <x v="367"/>
    <s v="ABEL MANOLO"/>
    <s v="TOLEDO"/>
    <s v="GAYOSO"/>
    <s v="entregado"/>
    <s v="Farmacia del Establecimiento de Salud del Primer Nivel de Atención"/>
    <x v="9"/>
    <x v="9"/>
    <s v="-"/>
    <s v="-"/>
    <s v="-"/>
    <s v="-"/>
  </r>
  <r>
    <s v="DNI"/>
    <x v="368"/>
    <s v="MIRLA"/>
    <s v="RAMIREZ"/>
    <s v="GERONIMO"/>
    <s v="entregado"/>
    <s v="Equipo de Respuesta Rápida y/o Seguimiento Clínico Presencial"/>
    <x v="4"/>
    <x v="4"/>
    <s v="-"/>
    <s v="-"/>
    <s v="-"/>
    <s v="-"/>
  </r>
  <r>
    <s v="DNI"/>
    <x v="369"/>
    <s v="MARICRUZ"/>
    <s v="GARCIA"/>
    <s v="MENDOZA"/>
    <s v="entregado"/>
    <s v="Equipo de Respuesta Rápida y/o Seguimiento Clínico Presencial"/>
    <x v="8"/>
    <x v="8"/>
    <s v="-"/>
    <s v="-"/>
    <d v="2022-05-07T00:00:00"/>
    <n v="0"/>
  </r>
  <r>
    <s v="DNI"/>
    <x v="370"/>
    <s v="MARY LAYDE"/>
    <s v="ROSALES"/>
    <s v="HUARACA"/>
    <s v="entregado"/>
    <s v="Equipo de Respuesta Rápida y/o Seguimiento Clínico Presencial"/>
    <x v="0"/>
    <x v="0"/>
    <s v="-"/>
    <s v="-"/>
    <s v="-"/>
    <s v="-"/>
  </r>
  <r>
    <s v="DNI"/>
    <x v="371"/>
    <s v="JOSE LUIZ"/>
    <s v="RAFAELO"/>
    <s v="ALEJO"/>
    <s v="entregado"/>
    <s v="Equipo de Respuesta Rápida y/o Seguimiento Clínico Presencial"/>
    <x v="4"/>
    <x v="4"/>
    <s v="-"/>
    <s v="-"/>
    <d v="2022-05-06T00:00:00"/>
    <n v="0"/>
  </r>
  <r>
    <s v="DNI"/>
    <x v="372"/>
    <s v="EUSEBIO MARCELO"/>
    <s v="CAQUI"/>
    <s v="MALLQUI"/>
    <s v="entregado"/>
    <s v="Equipo de Respuesta Rápida y/o Seguimiento Clínico Presencial"/>
    <x v="3"/>
    <x v="3"/>
    <s v="-"/>
    <s v="-"/>
    <s v="-"/>
    <s v="-"/>
  </r>
  <r>
    <s v="DNI"/>
    <x v="373"/>
    <s v="ADAIN"/>
    <s v="ALVARADO"/>
    <s v="FLORES"/>
    <s v="entregado"/>
    <s v="Equipo de Respuesta Rápida y/o Seguimiento Clínico Presencial"/>
    <x v="5"/>
    <x v="5"/>
    <s v="-"/>
    <s v="-"/>
    <d v="2022-05-10T00:00:00"/>
    <n v="0"/>
  </r>
  <r>
    <s v="DNI"/>
    <x v="374"/>
    <s v="CARLA JUDITH"/>
    <s v="SALDIVAR"/>
    <s v="ALVARES"/>
    <s v="entregado"/>
    <s v="Equipo de Respuesta Rápida y/o Seguimiento Clínico Presencial"/>
    <x v="0"/>
    <x v="0"/>
    <s v="-"/>
    <s v="-"/>
    <d v="2022-05-03T00:00:00"/>
    <n v="0"/>
  </r>
  <r>
    <s v="DNI"/>
    <x v="375"/>
    <s v="BITMAN"/>
    <s v="CLEMENTE"/>
    <s v="ALVINO"/>
    <s v="entregado"/>
    <s v="Equipo de Respuesta Rápida y/o Seguimiento Clínico Presencial"/>
    <x v="7"/>
    <x v="4"/>
    <s v="-"/>
    <s v="-"/>
    <s v="-"/>
    <s v="-"/>
  </r>
  <r>
    <s v="DNI"/>
    <x v="376"/>
    <s v="MICHAEL"/>
    <s v="SANTIAGO"/>
    <s v="GODOY"/>
    <s v="entregado"/>
    <s v="Equipo de Respuesta Rápida y/o Seguimiento Clínico Presencial"/>
    <x v="5"/>
    <x v="5"/>
    <s v="-"/>
    <s v="-"/>
    <s v="-"/>
    <s v="-"/>
  </r>
  <r>
    <s v="DNI"/>
    <x v="377"/>
    <s v="DELFIN JOSE"/>
    <s v="BRAVO"/>
    <s v="QUIROZ"/>
    <s v="entregado"/>
    <s v="Farmacia del Establecimiento de Salud del Primer Nivel de Atención"/>
    <x v="3"/>
    <x v="3"/>
    <s v="-"/>
    <s v="-"/>
    <s v="-"/>
    <s v="-"/>
  </r>
  <r>
    <s v="DNI"/>
    <x v="378"/>
    <s v="CESAR DEIVIS"/>
    <s v="VICTORIO"/>
    <s v="DAZA"/>
    <s v="entregado"/>
    <s v="Farmacia del Establecimiento de Salud del Primer Nivel de Atención"/>
    <x v="6"/>
    <x v="6"/>
    <s v="-"/>
    <s v="-"/>
    <s v="-"/>
    <s v="-"/>
  </r>
  <r>
    <s v="DNI"/>
    <x v="379"/>
    <s v="FIORELLA CINTYA"/>
    <s v="BLANCAS"/>
    <s v="ZEVALLOS"/>
    <s v="entregado"/>
    <s v="Equipo de Respuesta Rápida y/o Seguimiento Clínico Presencial"/>
    <x v="5"/>
    <x v="1"/>
    <s v="-"/>
    <s v="-"/>
    <s v="-"/>
    <s v="-"/>
  </r>
  <r>
    <s v="DNI"/>
    <x v="380"/>
    <s v="KATHERINE FRANCESCA"/>
    <s v="BALDEON"/>
    <s v="GUTIERREZ"/>
    <s v="entregado"/>
    <s v="Equipo de Respuesta Rápida y/o Seguimiento Clínico Presencial"/>
    <x v="5"/>
    <x v="5"/>
    <s v="-"/>
    <s v="-"/>
    <s v="-"/>
    <s v="-"/>
  </r>
  <r>
    <s v="DNI"/>
    <x v="381"/>
    <s v="SHARMILA ANADYR"/>
    <s v="ARRIETA"/>
    <s v="PICOY"/>
    <s v="entregado"/>
    <s v="Equipo de Respuesta Rápida y/o Seguimiento Clínico Presencial"/>
    <x v="0"/>
    <x v="0"/>
    <s v="-"/>
    <s v="-"/>
    <s v="-"/>
    <s v="-"/>
  </r>
  <r>
    <s v="DNI"/>
    <x v="382"/>
    <s v="ELIZABETH"/>
    <s v="ALBORNOZ"/>
    <s v="PONCE"/>
    <s v="entregado"/>
    <s v="Equipo de Respuesta Rápida y/o Seguimiento Clínico Presencial"/>
    <x v="3"/>
    <x v="3"/>
    <s v="-"/>
    <s v="-"/>
    <s v="-"/>
    <s v="-"/>
  </r>
  <r>
    <s v="DNI"/>
    <x v="383"/>
    <s v="ITALO"/>
    <s v="MORALES"/>
    <s v="HUARANGA"/>
    <s v="entregado"/>
    <s v="Farmacia del Establecimiento de Salud del Primer Nivel de Atención"/>
    <x v="9"/>
    <x v="9"/>
    <s v="-"/>
    <s v="-"/>
    <s v="-"/>
    <s v="-"/>
  </r>
  <r>
    <s v="DNI"/>
    <x v="383"/>
    <s v="ITALO"/>
    <s v="MORALES"/>
    <s v="HUARANGA"/>
    <s v="entregado"/>
    <s v="Farmacia del Establecimiento de Salud del Primer Nivel de Atención"/>
    <x v="9"/>
    <x v="9"/>
    <s v="-"/>
    <s v="-"/>
    <s v="-"/>
    <s v="-"/>
  </r>
  <r>
    <s v="DNI"/>
    <x v="384"/>
    <s v="KENY GADIEL"/>
    <s v="NARCISO"/>
    <s v="ROBLES"/>
    <s v="entregado"/>
    <s v="Farmacia del Establecimiento de Salud del Primer Nivel de Atención"/>
    <x v="2"/>
    <x v="2"/>
    <s v="-"/>
    <s v="-"/>
    <s v="-"/>
    <s v="-"/>
  </r>
  <r>
    <s v="DNI"/>
    <x v="385"/>
    <s v="RODE RUT"/>
    <s v="HURTADO"/>
    <s v="SANTOS"/>
    <s v="entregado"/>
    <s v="Equipo de Respuesta Rápida y/o Seguimiento Clínico Presencial"/>
    <x v="2"/>
    <x v="2"/>
    <s v="-"/>
    <s v="-"/>
    <s v="-"/>
    <s v="-"/>
  </r>
  <r>
    <s v="DNI"/>
    <x v="386"/>
    <s v="WILDER RAUL"/>
    <s v="ROJAS"/>
    <s v="DE LA CRUZ"/>
    <s v="entregado"/>
    <s v="Farmacia del Establecimiento de Salud del Primer Nivel de Atención"/>
    <x v="9"/>
    <x v="9"/>
    <s v="-"/>
    <s v="-"/>
    <s v="-"/>
    <s v="-"/>
  </r>
  <r>
    <s v="DNI"/>
    <x v="387"/>
    <s v="KELVIN ADLER"/>
    <s v="MALLQUI"/>
    <s v="ASTUHUAMAN"/>
    <s v="entregado"/>
    <s v="Farmacia del Establecimiento de Salud del Primer Nivel de Atención"/>
    <x v="8"/>
    <x v="8"/>
    <s v="-"/>
    <s v="-"/>
    <s v="-"/>
    <s v="-"/>
  </r>
  <r>
    <s v="DNI"/>
    <x v="388"/>
    <s v="JUANA"/>
    <s v="PULIDO"/>
    <s v="EUGENIO"/>
    <s v="entregado"/>
    <s v="Farmacia del Establecimiento de Salud del Primer Nivel de Atención"/>
    <x v="7"/>
    <x v="1"/>
    <s v="-"/>
    <s v="-"/>
    <s v="-"/>
    <s v="-"/>
  </r>
  <r>
    <s v="DNI"/>
    <x v="389"/>
    <s v="MAGNA"/>
    <s v="CASIMIRO"/>
    <s v="DOROTEO"/>
    <s v="entregado"/>
    <s v="Equipo de Respuesta Rápida y/o Seguimiento Clínico Presencial"/>
    <x v="2"/>
    <x v="2"/>
    <s v="-"/>
    <s v="-"/>
    <s v="-"/>
    <s v="-"/>
  </r>
  <r>
    <s v="DNI"/>
    <x v="390"/>
    <s v="LOURDES INDIRA"/>
    <s v="ALCANTARA"/>
    <s v="EUGENIO"/>
    <s v="entregado"/>
    <s v="Equipo de Respuesta Rápida y/o Seguimiento Clínico Presencial"/>
    <x v="7"/>
    <x v="4"/>
    <s v="-"/>
    <s v="-"/>
    <s v="-"/>
    <s v="-"/>
  </r>
  <r>
    <s v="DNI"/>
    <x v="391"/>
    <s v="SUSAN FRANCHESCA"/>
    <s v="BORJA"/>
    <s v="POLLO"/>
    <s v="entregado"/>
    <s v="Equipo de Respuesta Rápida y/o Seguimiento Clínico Presencial"/>
    <x v="3"/>
    <x v="3"/>
    <s v="-"/>
    <s v="-"/>
    <s v="-"/>
    <s v="-"/>
  </r>
  <r>
    <s v="DNI"/>
    <x v="392"/>
    <s v="NAIDA"/>
    <s v="PARDAVE"/>
    <s v="LINO"/>
    <s v="entregado"/>
    <s v="Equipo de Respuesta Rápida y/o Seguimiento Clínico Presencial"/>
    <x v="1"/>
    <x v="1"/>
    <s v="-"/>
    <s v="-"/>
    <s v="-"/>
    <s v="-"/>
  </r>
  <r>
    <s v="DNI"/>
    <x v="393"/>
    <s v="JORGE JOEL"/>
    <s v="ROJAS"/>
    <s v="CHEPE"/>
    <s v="entregado"/>
    <s v="Equipo de Respuesta Rápida y/o Seguimiento Clínico Presencial"/>
    <x v="9"/>
    <x v="9"/>
    <s v="-"/>
    <s v="-"/>
    <s v="-"/>
    <s v="-"/>
  </r>
  <r>
    <s v="DNI"/>
    <x v="394"/>
    <s v="ITLER OLMEDO"/>
    <s v="LAZARO"/>
    <s v="CHAVEZ"/>
    <s v="entregado"/>
    <s v="Equipo de Respuesta Rápida y/o Seguimiento Clínico Presencial"/>
    <x v="7"/>
    <x v="4"/>
    <s v="-"/>
    <s v="-"/>
    <s v="-"/>
    <s v="-"/>
  </r>
  <r>
    <s v="DNI"/>
    <x v="395"/>
    <s v="HAROLD BERLIN"/>
    <s v="GAMIO"/>
    <s v="PRADO"/>
    <s v="entregado"/>
    <s v="Equipo de Respuesta Rápida y/o Seguimiento Clínico Presencial"/>
    <x v="7"/>
    <x v="4"/>
    <s v="-"/>
    <s v="-"/>
    <s v="-"/>
    <s v="-"/>
  </r>
  <r>
    <s v="DNI"/>
    <x v="396"/>
    <s v="BLANCO RUSBEL"/>
    <s v="ESPINOZA"/>
    <s v="VILLAORDUÑA"/>
    <s v="entregado"/>
    <s v="Farmacia del Establecimiento de Salud del Primer Nivel de Atención"/>
    <x v="2"/>
    <x v="2"/>
    <s v="-"/>
    <s v="-"/>
    <s v="-"/>
    <s v="-"/>
  </r>
  <r>
    <s v="DNI"/>
    <x v="397"/>
    <s v="SOLEDAD LUCIDA"/>
    <s v="COZ"/>
    <s v="ARRATEA"/>
    <s v="entregado"/>
    <s v="Equipo de Respuesta Rápida y/o Seguimiento Clínico Presencial"/>
    <x v="3"/>
    <x v="3"/>
    <s v="-"/>
    <s v="-"/>
    <d v="2022-05-02T00:00:00"/>
    <n v="0"/>
  </r>
  <r>
    <s v="DNI"/>
    <x v="398"/>
    <s v="SANDRA"/>
    <s v="CALDERON"/>
    <s v="PEÑA"/>
    <s v="entregado"/>
    <s v="Farmacia del Establecimiento de Salud del Primer Nivel de Atención"/>
    <x v="0"/>
    <x v="0"/>
    <s v="-"/>
    <s v="-"/>
    <d v="2022-05-03T00:00:00"/>
    <n v="0"/>
  </r>
  <r>
    <s v="DNI"/>
    <x v="399"/>
    <s v="PILAR"/>
    <s v="TRINIDAD"/>
    <s v="ADRIANO"/>
    <s v="entregado"/>
    <s v="Farmacia del Establecimiento de Salud del Primer Nivel de Atención"/>
    <x v="3"/>
    <x v="9"/>
    <s v="-"/>
    <s v="-"/>
    <s v="-"/>
    <s v="-"/>
  </r>
  <r>
    <s v="DNI"/>
    <x v="399"/>
    <s v="PILAR"/>
    <s v="TRINIDAD"/>
    <s v="ADRIANO"/>
    <s v="entregado"/>
    <s v="Farmacia del Establecimiento de Salud del Primer Nivel de Atención"/>
    <x v="3"/>
    <x v="9"/>
    <s v="-"/>
    <s v="-"/>
    <s v="-"/>
    <s v="-"/>
  </r>
  <r>
    <s v="DNI"/>
    <x v="400"/>
    <s v="DEVORA"/>
    <s v="FLORIDO"/>
    <s v="DE LA PUENTE"/>
    <s v="entregado"/>
    <s v="Equipo de Respuesta Rápida y/o Seguimiento Clínico Presencial"/>
    <x v="1"/>
    <x v="1"/>
    <s v="-"/>
    <s v="-"/>
    <s v="-"/>
    <s v="-"/>
  </r>
  <r>
    <s v="DNI"/>
    <x v="401"/>
    <s v="CRISTIAN EDUARDO"/>
    <s v="ZAVALA"/>
    <s v="SILVA"/>
    <s v="entregado"/>
    <s v="Equipo de Respuesta Rápida y/o Seguimiento Clínico Presencial"/>
    <x v="8"/>
    <x v="8"/>
    <s v="-"/>
    <s v="-"/>
    <s v="-"/>
    <s v="-"/>
  </r>
  <r>
    <s v="DNI"/>
    <x v="402"/>
    <s v="LIZETH KEYLA"/>
    <s v="VICTORIO"/>
    <s v="PONCE"/>
    <s v="entregado"/>
    <s v="Equipo de Respuesta Rápida y/o Seguimiento Clínico Presencial"/>
    <x v="9"/>
    <x v="9"/>
    <s v="-"/>
    <s v="-"/>
    <s v="-"/>
    <s v="-"/>
  </r>
  <r>
    <s v="DNI"/>
    <x v="403"/>
    <s v="MARTHA"/>
    <s v="MAIZ"/>
    <s v="PILLCO"/>
    <s v="entregado"/>
    <s v="Equipo de Respuesta Rápida y/o Seguimiento Clínico Presencial"/>
    <x v="9"/>
    <x v="9"/>
    <s v="-"/>
    <s v="-"/>
    <s v="-"/>
    <s v="-"/>
  </r>
  <r>
    <s v="DNI"/>
    <x v="404"/>
    <s v="CATIA NOHELY"/>
    <s v="TARAZONA"/>
    <s v="EUSEBIO"/>
    <s v="entregado"/>
    <s v="Equipo de Respuesta Rápida y/o Seguimiento Clínico Presencial"/>
    <x v="5"/>
    <x v="5"/>
    <s v="-"/>
    <s v="-"/>
    <d v="2022-05-10T00:00:00"/>
    <n v="0"/>
  </r>
  <r>
    <s v="DNI"/>
    <x v="405"/>
    <s v="ROCIO"/>
    <s v="VILLALOBOS"/>
    <s v="TOMAS"/>
    <s v="entregado"/>
    <s v="Equipo de Respuesta Rápida y/o Seguimiento Clínico Presencial"/>
    <x v="1"/>
    <x v="1"/>
    <s v="-"/>
    <s v="-"/>
    <s v="-"/>
    <s v="-"/>
  </r>
  <r>
    <s v="DNI"/>
    <x v="406"/>
    <s v="JENY JESSICA"/>
    <s v="HURTADO"/>
    <s v="VARGAS"/>
    <s v="entregado"/>
    <s v="Equipo de Respuesta Rápida y/o Seguimiento Clínico Presencial"/>
    <x v="0"/>
    <x v="0"/>
    <s v="-"/>
    <s v="-"/>
    <s v="-"/>
    <s v="-"/>
  </r>
  <r>
    <s v="DNI"/>
    <x v="407"/>
    <s v="ELENA SIMONA"/>
    <s v="GARAY"/>
    <s v="ACOSTA"/>
    <s v="entregado"/>
    <s v="Equipo de Respuesta Rápida y/o Seguimiento Clínico Presencial"/>
    <x v="1"/>
    <x v="1"/>
    <s v="-"/>
    <s v="-"/>
    <s v="-"/>
    <s v="-"/>
  </r>
  <r>
    <s v="DNI"/>
    <x v="408"/>
    <s v="MARIO GEORGE"/>
    <s v="CLAUDIO"/>
    <s v="RODRIGUEZ"/>
    <s v="entregado"/>
    <s v="Equipo de Respuesta Rápida y/o Seguimiento Clínico Presencial"/>
    <x v="3"/>
    <x v="3"/>
    <s v="-"/>
    <s v="-"/>
    <s v="-"/>
    <s v="-"/>
  </r>
  <r>
    <s v="DNI"/>
    <x v="409"/>
    <s v="MAGALI"/>
    <s v="RODRIGUEZ"/>
    <s v="MAHUA"/>
    <s v="entregado"/>
    <s v="Equipo de Respuesta Rápida y/o Seguimiento Clínico Presencial"/>
    <x v="5"/>
    <x v="5"/>
    <s v="-"/>
    <s v="-"/>
    <s v="-"/>
    <s v="-"/>
  </r>
  <r>
    <s v="DNI"/>
    <x v="410"/>
    <s v="SARI KATTERINE"/>
    <s v="TOLENTINO"/>
    <s v="LINO"/>
    <s v="entregado"/>
    <s v="Equipo de Respuesta Rápida y/o Seguimiento Clínico Presencial"/>
    <x v="2"/>
    <x v="2"/>
    <s v="-"/>
    <s v="-"/>
    <d v="2022-05-09T00:00:00"/>
    <n v="0"/>
  </r>
  <r>
    <s v="DNI"/>
    <x v="411"/>
    <s v="DIANA LIDIA"/>
    <s v="CABRERA"/>
    <s v="RIVERA"/>
    <s v="entregado"/>
    <s v="Equipo de Respuesta Rápida y/o Seguimiento Clínico Presencial"/>
    <x v="0"/>
    <x v="0"/>
    <s v="-"/>
    <s v="-"/>
    <d v="2022-05-03T00:00:00"/>
    <n v="0"/>
  </r>
  <r>
    <s v="DNI"/>
    <x v="412"/>
    <s v="MAYUMI"/>
    <s v="HERMOGENES"/>
    <s v="TADEO"/>
    <s v="entregado"/>
    <s v="Equipo de Respuesta Rápida y/o Seguimiento Clínico Presencial"/>
    <x v="4"/>
    <x v="4"/>
    <s v="-"/>
    <s v="-"/>
    <s v="-"/>
    <s v="-"/>
  </r>
  <r>
    <s v="DNI"/>
    <x v="413"/>
    <s v="JONER ANTONIO"/>
    <s v="POLINAR"/>
    <s v="VILLAR"/>
    <s v="entregado"/>
    <s v="Equipo de Respuesta Rápida y/o Seguimiento Clínico Presencial"/>
    <x v="7"/>
    <x v="4"/>
    <s v="-"/>
    <s v="-"/>
    <s v="-"/>
    <s v="-"/>
  </r>
  <r>
    <s v="DNI"/>
    <x v="414"/>
    <s v="VIGNY"/>
    <s v="CRISTOBAL"/>
    <s v="VACAS"/>
    <s v="entregado"/>
    <s v="Farmacia del Establecimiento de Salud del Primer Nivel de Atención"/>
    <x v="4"/>
    <x v="4"/>
    <s v="-"/>
    <s v="-"/>
    <s v="-"/>
    <s v="-"/>
  </r>
  <r>
    <s v="DNI"/>
    <x v="415"/>
    <s v="KELMA ALINA"/>
    <s v="CAJALEON"/>
    <s v="ALBORNOZ"/>
    <s v="entregado"/>
    <s v="Equipo de Respuesta Rápida y/o Seguimiento Clínico Presencial"/>
    <x v="5"/>
    <x v="5"/>
    <s v="-"/>
    <s v="-"/>
    <d v="2022-05-10T00:00:00"/>
    <n v="0"/>
  </r>
  <r>
    <s v="DNI"/>
    <x v="416"/>
    <s v="SIMEONA"/>
    <s v="SILVA"/>
    <s v="PONCIANO"/>
    <s v="entregado"/>
    <s v="Farmacia del Establecimiento de Salud del Primer Nivel de Atención"/>
    <x v="8"/>
    <x v="8"/>
    <s v="-"/>
    <s v="-"/>
    <s v="-"/>
    <s v="-"/>
  </r>
  <r>
    <s v="DNI"/>
    <x v="417"/>
    <s v="YESICA LETICIA"/>
    <s v="ESPINOZA"/>
    <s v="VILCA"/>
    <s v="entregado"/>
    <s v="Equipo de Respuesta Rápida y/o Seguimiento Clínico Presencial"/>
    <x v="1"/>
    <x v="1"/>
    <s v="-"/>
    <s v="-"/>
    <d v="2022-05-11T00:00:00"/>
    <n v="0"/>
  </r>
  <r>
    <s v="DNI"/>
    <x v="418"/>
    <s v="GERMAN HENRY"/>
    <s v="FABIAN"/>
    <s v="ESPINOZA"/>
    <s v="entregado"/>
    <s v="Equipo de Respuesta Rápida y/o Seguimiento Clínico Presencial"/>
    <x v="0"/>
    <x v="0"/>
    <s v="-"/>
    <s v="-"/>
    <s v="-"/>
    <s v="-"/>
  </r>
  <r>
    <s v="DNI"/>
    <x v="419"/>
    <s v="OLIMPIADES ANGHELO"/>
    <s v="TOMAS"/>
    <s v="BRAVO"/>
    <s v="entregado"/>
    <s v="Equipo de Respuesta Rápida y/o Seguimiento Clínico Presencial"/>
    <x v="3"/>
    <x v="3"/>
    <s v="-"/>
    <s v="-"/>
    <s v="-"/>
    <s v="-"/>
  </r>
  <r>
    <s v="DNI"/>
    <x v="420"/>
    <s v="LUISA MARTHA"/>
    <s v="GARCIA"/>
    <s v="CLEMENTE"/>
    <s v="entregado"/>
    <s v="Equipo de Respuesta Rápida y/o Seguimiento Clínico Presencial"/>
    <x v="3"/>
    <x v="3"/>
    <s v="-"/>
    <s v="-"/>
    <s v="-"/>
    <s v="-"/>
  </r>
  <r>
    <s v="DNI"/>
    <x v="421"/>
    <s v="JUAN JONATAN"/>
    <s v="SACRAMENTO"/>
    <s v="MARIANO"/>
    <s v="entregado"/>
    <s v="Equipo de Respuesta Rápida y/o Seguimiento Clínico Presencial"/>
    <x v="9"/>
    <x v="9"/>
    <s v="-"/>
    <s v="-"/>
    <s v="-"/>
    <s v="-"/>
  </r>
  <r>
    <s v="DNI"/>
    <x v="422"/>
    <s v="JOSETTE JESICA"/>
    <s v="GONZALES"/>
    <s v="MEJIA"/>
    <s v="entregado"/>
    <s v="Equipo de Respuesta Rápida y/o Seguimiento Clínico Presencial"/>
    <x v="9"/>
    <x v="9"/>
    <s v="-"/>
    <s v="-"/>
    <s v="-"/>
    <s v="-"/>
  </r>
  <r>
    <s v="DNI"/>
    <x v="423"/>
    <s v="NELY VILMA"/>
    <s v="MUNGUIA"/>
    <s v="ROJAS"/>
    <s v="entregado"/>
    <s v="Equipo de Respuesta Rápida y/o Seguimiento Clínico Presencial"/>
    <x v="5"/>
    <x v="5"/>
    <s v="-"/>
    <s v="-"/>
    <s v="-"/>
    <s v="-"/>
  </r>
  <r>
    <s v="DNI"/>
    <x v="424"/>
    <s v="MAYBI ISAURA"/>
    <s v="SANCHEZ"/>
    <s v="LLANOS"/>
    <s v="entregado"/>
    <s v="Equipo de Respuesta Rápida y/o Seguimiento Clínico Presencial"/>
    <x v="2"/>
    <x v="2"/>
    <s v="-"/>
    <s v="-"/>
    <d v="2022-05-09T00:00:00"/>
    <n v="0"/>
  </r>
  <r>
    <s v="DNI"/>
    <x v="425"/>
    <s v="YELINA DEISY"/>
    <s v="FAUSTINO"/>
    <s v="FUSTER"/>
    <s v="entregado"/>
    <s v="Equipo de Respuesta Rápida y/o Seguimiento Clínico Presencial"/>
    <x v="5"/>
    <x v="5"/>
    <s v="-"/>
    <s v="-"/>
    <d v="2022-05-10T00:00:00"/>
    <n v="0"/>
  </r>
  <r>
    <s v="DNI"/>
    <x v="426"/>
    <s v="JAQUELINE MILAGROS"/>
    <s v="HUACCHA"/>
    <s v="VILLANUEVA"/>
    <s v="entregado"/>
    <s v="Equipo de Respuesta Rápida y/o Seguimiento Clínico Presencial"/>
    <x v="3"/>
    <x v="3"/>
    <s v="-"/>
    <s v="-"/>
    <s v="-"/>
    <s v="-"/>
  </r>
  <r>
    <s v="DNI"/>
    <x v="427"/>
    <s v="JUAN JOSE"/>
    <s v="MINGA"/>
    <s v="PAUCAR"/>
    <s v="entregado"/>
    <s v="Equipo de Respuesta Rápida y/o Seguimiento Clínico Presencial"/>
    <x v="3"/>
    <x v="3"/>
    <s v="-"/>
    <s v="-"/>
    <s v="-"/>
    <s v="-"/>
  </r>
  <r>
    <s v="DNI"/>
    <x v="428"/>
    <s v="EDWIN"/>
    <s v="PONCE"/>
    <s v="SANDOVAL"/>
    <s v="entregado"/>
    <s v="Equipo de Respuesta Rápida y/o Seguimiento Clínico Presencial"/>
    <x v="8"/>
    <x v="8"/>
    <s v="-"/>
    <s v="-"/>
    <d v="2022-05-07T00:00:00"/>
    <n v="0"/>
  </r>
  <r>
    <s v="DNI"/>
    <x v="429"/>
    <s v="ANGELA PAOLA"/>
    <s v="GALLARDO"/>
    <s v="VAREA"/>
    <s v="entregado"/>
    <s v="Equipo de Respuesta Rápida y/o Seguimiento Clínico Presencial"/>
    <x v="9"/>
    <x v="9"/>
    <s v="-"/>
    <s v="-"/>
    <d v="2022-05-04T00:00:00"/>
    <n v="0"/>
  </r>
  <r>
    <s v="DNI"/>
    <x v="430"/>
    <s v="JORGE LUIS"/>
    <s v="VENTURA"/>
    <s v="MORA"/>
    <s v="entregado"/>
    <s v="Equipo de Respuesta Rápida y/o Seguimiento Clínico Presencial"/>
    <x v="4"/>
    <x v="4"/>
    <s v="-"/>
    <s v="-"/>
    <s v="-"/>
    <s v="-"/>
  </r>
  <r>
    <s v="DNI"/>
    <x v="431"/>
    <s v="FERNANDO"/>
    <s v="HERRERA"/>
    <s v="TOLENTINO"/>
    <s v="entregado"/>
    <s v="Equipo de Respuesta Rápida y/o Seguimiento Clínico Presencial"/>
    <x v="2"/>
    <x v="2"/>
    <s v="-"/>
    <s v="-"/>
    <s v="-"/>
    <s v="-"/>
  </r>
  <r>
    <s v="DNI"/>
    <x v="432"/>
    <s v="MARIA LUZ"/>
    <s v="ALEJANDRO"/>
    <s v="GREGORIO"/>
    <s v="entregado"/>
    <s v="Farmacia del Establecimiento de Salud del Primer Nivel de Atención"/>
    <x v="2"/>
    <x v="2"/>
    <s v="-"/>
    <s v="-"/>
    <s v="-"/>
    <s v="-"/>
  </r>
  <r>
    <s v="DNI"/>
    <x v="433"/>
    <s v="ROSALINDA"/>
    <s v="URBANO"/>
    <s v="ZAMBRANO"/>
    <s v="entregado"/>
    <s v="Farmacia del Establecimiento de Salud del Primer Nivel de Atención"/>
    <x v="2"/>
    <x v="2"/>
    <s v="-"/>
    <s v="-"/>
    <s v="-"/>
    <s v="-"/>
  </r>
  <r>
    <s v="DNI"/>
    <x v="434"/>
    <s v="VENIRISA"/>
    <s v="PRESENTACION"/>
    <s v="QUINTANA"/>
    <s v="entregado"/>
    <s v="Equipo de Respuesta Rápida y/o Seguimiento Clínico Presencial"/>
    <x v="7"/>
    <x v="7"/>
    <s v="-"/>
    <s v="-"/>
    <d v="2022-05-05T00:00:00"/>
    <n v="0"/>
  </r>
  <r>
    <s v="DNI"/>
    <x v="435"/>
    <s v="MISHEL"/>
    <s v="SINTI"/>
    <s v="CAMACHO"/>
    <s v="entregado"/>
    <s v="Equipo de Respuesta Rápida y/o Seguimiento Clínico Presencial"/>
    <x v="7"/>
    <x v="7"/>
    <s v="-"/>
    <s v="-"/>
    <s v="-"/>
    <s v="-"/>
  </r>
  <r>
    <s v="DNI"/>
    <x v="436"/>
    <s v="VANESA DRUCILA"/>
    <s v="ALANIA"/>
    <s v="VILLANUEVA"/>
    <s v="entregado"/>
    <s v="Equipo de Respuesta Rápida y/o Seguimiento Clínico Presencial"/>
    <x v="2"/>
    <x v="2"/>
    <s v="-"/>
    <s v="-"/>
    <s v="-"/>
    <s v="-"/>
  </r>
  <r>
    <s v="DNI"/>
    <x v="437"/>
    <s v="MIRIAM YESENIA"/>
    <s v="JALIRI"/>
    <s v="GUTIERREZ"/>
    <s v="entregado"/>
    <s v="Equipo de Respuesta Rápida y/o Seguimiento Clínico Presencial"/>
    <x v="1"/>
    <x v="1"/>
    <s v="-"/>
    <s v="-"/>
    <s v="-"/>
    <s v="-"/>
  </r>
  <r>
    <s v="DNI"/>
    <x v="438"/>
    <s v="YULI ROSSI"/>
    <s v="MURGA"/>
    <s v="SALIS"/>
    <s v="entregado"/>
    <s v="Equipo de Respuesta Rápida y/o Seguimiento Clínico Presencial"/>
    <x v="8"/>
    <x v="8"/>
    <s v="-"/>
    <s v="-"/>
    <s v="-"/>
    <s v="-"/>
  </r>
  <r>
    <s v="DNI"/>
    <x v="438"/>
    <s v="YULI ROSSI"/>
    <s v="MURGA"/>
    <s v="SALIS"/>
    <s v="entregado"/>
    <s v="Equipo de Respuesta Rápida y/o Seguimiento Clínico Presencial"/>
    <x v="3"/>
    <x v="0"/>
    <s v="-"/>
    <s v="-"/>
    <s v="-"/>
    <s v="-"/>
  </r>
  <r>
    <s v="DNI"/>
    <x v="439"/>
    <s v="KATHERINE STEFANY"/>
    <s v="FALCON"/>
    <s v="CUEVA"/>
    <s v="entregado"/>
    <s v="Equipo de Respuesta Rápida y/o Seguimiento Clínico Presencial"/>
    <x v="9"/>
    <x v="9"/>
    <s v="-"/>
    <s v="-"/>
    <d v="2022-05-04T00:00:00"/>
    <n v="0"/>
  </r>
  <r>
    <s v="DNI"/>
    <x v="440"/>
    <s v="NELLY"/>
    <s v="HUAMAN"/>
    <s v="VALENTIN"/>
    <s v="entregado"/>
    <s v="Equipo de Respuesta Rápida y/o Seguimiento Clínico Presencial"/>
    <x v="5"/>
    <x v="5"/>
    <s v="-"/>
    <s v="-"/>
    <s v="-"/>
    <s v="-"/>
  </r>
  <r>
    <s v="DNI"/>
    <x v="441"/>
    <s v="NINA NEVIS"/>
    <s v="MACARLUPU"/>
    <s v="FASANANDO"/>
    <s v="entregado"/>
    <s v="Farmacia del Establecimiento de Salud del Primer Nivel de Atención"/>
    <x v="9"/>
    <x v="9"/>
    <s v="-"/>
    <s v="-"/>
    <s v="-"/>
    <s v="-"/>
  </r>
  <r>
    <s v="DNI"/>
    <x v="442"/>
    <s v="YANELY SANDY"/>
    <s v="JAIME"/>
    <s v="GARCIA"/>
    <s v="entregado"/>
    <s v="Equipo de Respuesta Rápida y/o Seguimiento Clínico Presencial"/>
    <x v="3"/>
    <x v="9"/>
    <s v="-"/>
    <s v="-"/>
    <s v="-"/>
    <s v="-"/>
  </r>
  <r>
    <s v="DNI"/>
    <x v="443"/>
    <s v="MARLENI"/>
    <s v="GARCIA"/>
    <s v="ARTEAGA"/>
    <s v="entregado"/>
    <s v="Farmacia del Establecimiento de Salud del Primer Nivel de Atención"/>
    <x v="2"/>
    <x v="2"/>
    <s v="-"/>
    <s v="-"/>
    <s v="-"/>
    <s v="-"/>
  </r>
  <r>
    <s v="DNI"/>
    <x v="444"/>
    <s v="MARIA MARLENY"/>
    <s v="ROCA"/>
    <s v="PARIONA"/>
    <s v="entregado"/>
    <s v="Farmacia del Establecimiento de Salud del Primer Nivel de Atención"/>
    <x v="2"/>
    <x v="2"/>
    <s v="-"/>
    <s v="-"/>
    <s v="-"/>
    <s v="-"/>
  </r>
  <r>
    <s v="DNI"/>
    <x v="445"/>
    <s v="JOE MOISÉS"/>
    <s v="FARROÑAN"/>
    <s v="SOTO"/>
    <s v="entregado"/>
    <s v="Equipo de Respuesta Rápida y/o Seguimiento Clínico Presencial"/>
    <x v="3"/>
    <x v="3"/>
    <s v="-"/>
    <s v="-"/>
    <s v="-"/>
    <s v="-"/>
  </r>
  <r>
    <s v="DNI"/>
    <x v="446"/>
    <s v="KLENNER MUSSOLINI"/>
    <s v="CORNELIO"/>
    <s v="PALOMINO"/>
    <s v="entregado"/>
    <s v="Equipo de Respuesta Rápida y/o Seguimiento Clínico Presencial"/>
    <x v="3"/>
    <x v="3"/>
    <s v="-"/>
    <s v="-"/>
    <d v="2022-05-02T00:00:00"/>
    <n v="0"/>
  </r>
  <r>
    <s v="DNI"/>
    <x v="447"/>
    <s v="SANTA MAGDALENA"/>
    <s v="LOPEZ"/>
    <s v="ROSALES"/>
    <s v="entregado"/>
    <s v="Equipo de Respuesta Rápida y/o Seguimiento Clínico Presencial"/>
    <x v="0"/>
    <x v="0"/>
    <s v="-"/>
    <s v="-"/>
    <s v="-"/>
    <s v="-"/>
  </r>
  <r>
    <s v="DNI"/>
    <x v="448"/>
    <s v="WENDY"/>
    <s v="ESPINOZA"/>
    <s v="TARAZONA"/>
    <s v="entregado"/>
    <s v="Equipo de Respuesta Rápida y/o Seguimiento Clínico Presencial"/>
    <x v="2"/>
    <x v="2"/>
    <s v="-"/>
    <s v="-"/>
    <d v="2022-05-09T00:00:00"/>
    <n v="0"/>
  </r>
  <r>
    <s v="DNI"/>
    <x v="449"/>
    <s v="MILAGROS GUADALUPE"/>
    <s v="VALENZUELA"/>
    <s v="BORJA"/>
    <s v="entregado"/>
    <s v="Farmacia del Establecimiento de Salud del Primer Nivel de Atención"/>
    <x v="5"/>
    <x v="5"/>
    <s v="-"/>
    <s v="-"/>
    <d v="2022-05-10T00:00:00"/>
    <n v="0"/>
  </r>
  <r>
    <s v="DNI"/>
    <x v="450"/>
    <s v="LUZ ESPERANZA"/>
    <s v="ROJAS"/>
    <s v="ROSAS"/>
    <s v="entregado"/>
    <s v="Equipo de Respuesta Rápida y/o Seguimiento Clínico Presencial"/>
    <x v="1"/>
    <x v="1"/>
    <s v="-"/>
    <s v="-"/>
    <s v="-"/>
    <s v="-"/>
  </r>
  <r>
    <s v="DNI"/>
    <x v="451"/>
    <s v="MARILU"/>
    <s v="ALVARADO"/>
    <s v="GAMES"/>
    <s v="entregado"/>
    <s v="Equipo de Respuesta Rápida y/o Seguimiento Clínico Presencial"/>
    <x v="0"/>
    <x v="0"/>
    <s v="-"/>
    <s v="-"/>
    <d v="2022-05-03T00:00:00"/>
    <n v="0"/>
  </r>
  <r>
    <s v="DNI"/>
    <x v="452"/>
    <s v="MELISSA ELENA"/>
    <s v="MARCELO"/>
    <s v="CASTAÑEDA"/>
    <s v="entregado"/>
    <s v="Equipo de Respuesta Rápida y/o Seguimiento Clínico Presencial"/>
    <x v="9"/>
    <x v="9"/>
    <s v="-"/>
    <s v="-"/>
    <s v="-"/>
    <s v="-"/>
  </r>
  <r>
    <s v="DNI"/>
    <x v="453"/>
    <s v="FLORENCIO"/>
    <s v="GRIJALVA"/>
    <s v="ASTO"/>
    <s v="entregado"/>
    <s v="Farmacia del Establecimiento de Salud del Primer Nivel de Atención"/>
    <x v="7"/>
    <x v="7"/>
    <s v="-"/>
    <s v="-"/>
    <d v="2022-05-05T00:00:00"/>
    <n v="0"/>
  </r>
  <r>
    <s v="DNI"/>
    <x v="454"/>
    <s v="SAUL"/>
    <s v="NOREÑA"/>
    <s v="DIONICIO"/>
    <s v="entregado"/>
    <s v="Equipo de Respuesta Rápida y/o Seguimiento Clínico Presencial"/>
    <x v="2"/>
    <x v="2"/>
    <s v="-"/>
    <s v="-"/>
    <s v="-"/>
    <s v="-"/>
  </r>
  <r>
    <s v="DNI"/>
    <x v="455"/>
    <s v="LILI"/>
    <s v="NAVIDAD"/>
    <s v="RIVERA"/>
    <s v="entregado"/>
    <s v="Equipo de Respuesta Rápida y/o Seguimiento Clínico Presencial"/>
    <x v="1"/>
    <x v="1"/>
    <s v="-"/>
    <s v="-"/>
    <s v="-"/>
    <s v="-"/>
  </r>
  <r>
    <s v="DNI"/>
    <x v="456"/>
    <s v="CLEMENTE"/>
    <s v="ALEJO"/>
    <s v="LOPEZ"/>
    <s v="entregado"/>
    <s v="Farmacia del Establecimiento de Salud del Primer Nivel de Atención"/>
    <x v="5"/>
    <x v="5"/>
    <s v="-"/>
    <s v="-"/>
    <s v="-"/>
    <s v="-"/>
  </r>
  <r>
    <s v="DNI"/>
    <x v="457"/>
    <s v="KETTY DANITZA"/>
    <s v="VALERIO"/>
    <s v="ALIAGA"/>
    <s v="entregado"/>
    <s v="Equipo de Respuesta Rápida y/o Seguimiento Clínico Presencial"/>
    <x v="3"/>
    <x v="9"/>
    <s v="-"/>
    <s v="-"/>
    <s v="-"/>
    <s v="-"/>
  </r>
  <r>
    <s v="DNI"/>
    <x v="458"/>
    <s v="NILTON"/>
    <s v="MENDEZ"/>
    <s v="VARGAS"/>
    <s v="entregado"/>
    <s v="Equipo de Respuesta Rápida y/o Seguimiento Clínico Presencial"/>
    <x v="0"/>
    <x v="0"/>
    <s v="-"/>
    <s v="-"/>
    <s v="-"/>
    <s v="-"/>
  </r>
  <r>
    <s v="DNI"/>
    <x v="459"/>
    <s v="DORIS MIRIAM"/>
    <s v="TUCTO"/>
    <s v="ESPINOZA"/>
    <s v="entregado"/>
    <s v="Equipo de Respuesta Rápida y/o Seguimiento Clínico Presencial"/>
    <x v="3"/>
    <x v="3"/>
    <s v="-"/>
    <s v="-"/>
    <s v="-"/>
    <s v="-"/>
  </r>
  <r>
    <s v="DNI"/>
    <x v="460"/>
    <s v="MERY"/>
    <s v="CRUZ"/>
    <s v="NAUPAY"/>
    <s v="entregado"/>
    <s v="Farmacia del Establecimiento de Salud del Primer Nivel de Atención"/>
    <x v="9"/>
    <x v="9"/>
    <s v="-"/>
    <s v="-"/>
    <s v="-"/>
    <s v="-"/>
  </r>
  <r>
    <s v="DNI"/>
    <x v="461"/>
    <s v="YENI"/>
    <s v="SALDIVAR"/>
    <s v="ALVAREZ"/>
    <s v="entregado"/>
    <s v="Equipo de Respuesta Rápida y/o Seguimiento Clínico Presencial"/>
    <x v="2"/>
    <x v="2"/>
    <s v="-"/>
    <s v="-"/>
    <d v="2022-05-09T00:00:00"/>
    <n v="0"/>
  </r>
  <r>
    <s v="DNI"/>
    <x v="462"/>
    <s v="DANI"/>
    <s v="CALDAS"/>
    <s v="ESTEBAN"/>
    <s v="entregado"/>
    <s v="Farmacia del Establecimiento de Salud del Primer Nivel de Atención"/>
    <x v="2"/>
    <x v="2"/>
    <s v="-"/>
    <s v="-"/>
    <s v="-"/>
    <s v="-"/>
  </r>
  <r>
    <s v="DNI"/>
    <x v="463"/>
    <s v="SEGUNDO MAYER"/>
    <s v="VELA"/>
    <s v="VARGAS"/>
    <s v="entregado"/>
    <s v="Equipo de Respuesta Rápida y/o Seguimiento Clínico Presencial"/>
    <x v="5"/>
    <x v="5"/>
    <s v="-"/>
    <s v="-"/>
    <s v="-"/>
    <s v="-"/>
  </r>
  <r>
    <s v="DNI"/>
    <x v="464"/>
    <s v="YOMIRA NOEMY"/>
    <s v="CECILIO"/>
    <s v="POMA"/>
    <s v="entregado"/>
    <s v="Equipo de Respuesta Rápida y/o Seguimiento Clínico Presencial"/>
    <x v="3"/>
    <x v="3"/>
    <s v="-"/>
    <s v="-"/>
    <s v="-"/>
    <s v="-"/>
  </r>
  <r>
    <s v="DNI"/>
    <x v="465"/>
    <s v="FLOR ERIKA"/>
    <s v="JESÚS"/>
    <s v="VENANCIO"/>
    <s v="entregado"/>
    <s v="Farmacia del Establecimiento de Salud del Primer Nivel de Atención"/>
    <x v="4"/>
    <x v="4"/>
    <s v="-"/>
    <s v="-"/>
    <s v="-"/>
    <s v="-"/>
  </r>
  <r>
    <s v="DNI"/>
    <x v="466"/>
    <s v="ESTHER EDITH"/>
    <s v="SARAVIA"/>
    <s v="HIDALGO"/>
    <s v="entregado"/>
    <s v="Equipo de Respuesta Rápida y/o Seguimiento Clínico Presencial"/>
    <x v="4"/>
    <x v="4"/>
    <s v="-"/>
    <s v="-"/>
    <s v="-"/>
    <s v="-"/>
  </r>
  <r>
    <s v="DNI"/>
    <x v="467"/>
    <s v="YERSON GENARO"/>
    <s v="LAMA"/>
    <s v="CUEVA"/>
    <s v="entregado"/>
    <s v="Equipo de Respuesta Rápida y/o Seguimiento Clínico Presencial"/>
    <x v="8"/>
    <x v="8"/>
    <s v="-"/>
    <s v="-"/>
    <s v="-"/>
    <s v="-"/>
  </r>
  <r>
    <s v="DNI"/>
    <x v="468"/>
    <s v="FORTUNATA ALEJANDRINA"/>
    <s v="ASENCIOS"/>
    <s v="GONZALES"/>
    <s v="entregado"/>
    <s v="Equipo de Respuesta Rápida y/o Seguimiento Clínico Presencial"/>
    <x v="9"/>
    <x v="9"/>
    <s v="-"/>
    <s v="-"/>
    <s v="-"/>
    <s v="-"/>
  </r>
  <r>
    <s v="DNI"/>
    <x v="469"/>
    <s v="ALDAIR YOJAN"/>
    <s v="ESPINOZA"/>
    <s v="CRUZ"/>
    <s v="entregado"/>
    <s v="Equipo de Respuesta Rápida y/o Seguimiento Clínico Presencial"/>
    <x v="3"/>
    <x v="3"/>
    <s v="-"/>
    <s v="-"/>
    <s v="-"/>
    <s v="-"/>
  </r>
  <r>
    <s v="DNI"/>
    <x v="470"/>
    <s v="SHIRLEY ANALI"/>
    <s v="PILCO"/>
    <s v="BUENO"/>
    <s v="entregado"/>
    <s v="Equipo de Respuesta Rápida y/o Seguimiento Clínico Presencial"/>
    <x v="8"/>
    <x v="8"/>
    <s v="-"/>
    <s v="-"/>
    <s v="-"/>
    <s v="-"/>
  </r>
  <r>
    <s v="DNI"/>
    <x v="471"/>
    <s v="MARLITH YANETH"/>
    <s v="TORRES"/>
    <s v="VALERIO"/>
    <s v="entregado"/>
    <s v="Equipo de Respuesta Rápida y/o Seguimiento Clínico Presencial"/>
    <x v="2"/>
    <x v="2"/>
    <s v="-"/>
    <s v="-"/>
    <s v="-"/>
    <s v="-"/>
  </r>
  <r>
    <s v="DNI"/>
    <x v="472"/>
    <s v="MELI ANGELICA"/>
    <s v="GARAY"/>
    <s v="BRAVO"/>
    <s v="entregado"/>
    <s v="Equipo de Respuesta Rápida y/o Seguimiento Clínico Presencial"/>
    <x v="7"/>
    <x v="7"/>
    <s v="-"/>
    <s v="-"/>
    <s v="-"/>
    <s v="-"/>
  </r>
  <r>
    <s v="DNI"/>
    <x v="473"/>
    <s v="DINA ADELL"/>
    <s v="SALDIVAR"/>
    <s v="ACOSTA"/>
    <s v="entregado"/>
    <s v="Farmacia del Establecimiento de Salud del Primer Nivel de Atención"/>
    <x v="0"/>
    <x v="0"/>
    <s v="-"/>
    <s v="-"/>
    <d v="2022-05-03T00:00:00"/>
    <n v="0"/>
  </r>
  <r>
    <s v="DNI"/>
    <x v="474"/>
    <s v="SARAI LICET"/>
    <s v="TANGOA"/>
    <s v="ESTRELLA"/>
    <s v="entregado"/>
    <s v="Equipo de Respuesta Rápida y/o Seguimiento Clínico Presencial"/>
    <x v="4"/>
    <x v="4"/>
    <s v="-"/>
    <s v="-"/>
    <s v="-"/>
    <s v="-"/>
  </r>
  <r>
    <s v="DNI"/>
    <x v="475"/>
    <s v="EVELIN BEATRIZ"/>
    <s v="GONZALES"/>
    <s v="AMBROSIO"/>
    <s v="entregado"/>
    <s v="Equipo de Respuesta Rápida y/o Seguimiento Clínico Presencial"/>
    <x v="3"/>
    <x v="3"/>
    <s v="-"/>
    <s v="-"/>
    <s v="-"/>
    <s v="-"/>
  </r>
  <r>
    <s v="DNI"/>
    <x v="476"/>
    <s v="MARI CRUZ"/>
    <s v="VILLANUEVA"/>
    <s v="ESPINOZA"/>
    <s v="entregado"/>
    <s v="Farmacia del Establecimiento de Salud del Primer Nivel de Atención"/>
    <x v="2"/>
    <x v="2"/>
    <s v="-"/>
    <s v="-"/>
    <s v="-"/>
    <s v="-"/>
  </r>
  <r>
    <s v="DNI"/>
    <x v="477"/>
    <s v="JASMIN KATERINE"/>
    <s v="EVARISTO"/>
    <s v="HERMOSILLA"/>
    <s v="entregado"/>
    <s v="Equipo de Respuesta Rápida y/o Seguimiento Clínico Presencial"/>
    <x v="3"/>
    <x v="3"/>
    <s v="-"/>
    <s v="-"/>
    <d v="2022-05-02T00:00:00"/>
    <n v="0"/>
  </r>
  <r>
    <s v="DNI"/>
    <x v="478"/>
    <s v="SHIRLEY KATHERINE"/>
    <s v="RAMOS"/>
    <s v="JARAMILLO"/>
    <s v="entregado"/>
    <s v="Equipo de Respuesta Rápida y/o Seguimiento Clínico Presencial"/>
    <x v="0"/>
    <x v="0"/>
    <s v="-"/>
    <s v="-"/>
    <d v="2022-05-03T00:00:00"/>
    <n v="0"/>
  </r>
  <r>
    <s v="DNI"/>
    <x v="479"/>
    <s v="LUZ MARIA"/>
    <s v="MEJIA"/>
    <s v="GUERRA"/>
    <s v="entregado"/>
    <s v="Equipo de Respuesta Rápida y/o Seguimiento Clínico Presencial"/>
    <x v="1"/>
    <x v="1"/>
    <s v="-"/>
    <s v="-"/>
    <d v="2022-05-11T00:00:00"/>
    <n v="0"/>
  </r>
  <r>
    <s v="DNI"/>
    <x v="480"/>
    <s v="CECIA SARAI"/>
    <s v="CECILIO"/>
    <s v="BARDALES"/>
    <s v="entregado"/>
    <s v="Equipo de Respuesta Rápida y/o Seguimiento Clínico Presencial"/>
    <x v="9"/>
    <x v="9"/>
    <s v="-"/>
    <s v="-"/>
    <d v="2022-05-04T00:00:00"/>
    <n v="0"/>
  </r>
  <r>
    <s v="DNI"/>
    <x v="481"/>
    <s v="ABEL ADRIEL"/>
    <s v="ARCE"/>
    <s v="MACA"/>
    <s v="entregado"/>
    <s v="Equipo de Respuesta Rápida y/o Seguimiento Clínico Presencial"/>
    <x v="2"/>
    <x v="2"/>
    <s v="-"/>
    <s v="-"/>
    <s v="-"/>
    <s v="-"/>
  </r>
  <r>
    <s v="DNI"/>
    <x v="482"/>
    <s v="KATTY JANETH"/>
    <s v="JACOBO"/>
    <s v="CASTRO"/>
    <s v="entregado"/>
    <s v="Equipo de Respuesta Rápida y/o Seguimiento Clínico Presencial"/>
    <x v="3"/>
    <x v="3"/>
    <s v="-"/>
    <s v="-"/>
    <s v="-"/>
    <s v="-"/>
  </r>
  <r>
    <s v="DNI"/>
    <x v="483"/>
    <s v="STEFANY BENIGNA"/>
    <s v="ALBINO"/>
    <s v="ROJAS"/>
    <s v="entregado"/>
    <s v="Farmacia del Establecimiento de Salud del Primer Nivel de Atención"/>
    <x v="0"/>
    <x v="0"/>
    <s v="-"/>
    <s v="-"/>
    <s v="-"/>
    <s v="-"/>
  </r>
  <r>
    <s v="DNI"/>
    <x v="484"/>
    <s v="NOORDAN EINER"/>
    <s v="PALACIOS"/>
    <s v="SOTO"/>
    <s v="entregado"/>
    <s v="Farmacia del Establecimiento de Salud del Primer Nivel de Atención"/>
    <x v="0"/>
    <x v="0"/>
    <s v="-"/>
    <s v="-"/>
    <d v="2022-05-03T00:00:00"/>
    <n v="0"/>
  </r>
  <r>
    <s v="DNI"/>
    <x v="485"/>
    <s v="DORIS CORY"/>
    <s v="GOMEZ"/>
    <s v="LIVIA"/>
    <s v="entregado"/>
    <s v="Equipo de Respuesta Rápida y/o Seguimiento Clínico Presencial"/>
    <x v="3"/>
    <x v="3"/>
    <s v="-"/>
    <s v="-"/>
    <s v="-"/>
    <s v="-"/>
  </r>
  <r>
    <s v="DNI"/>
    <x v="486"/>
    <s v="JOSIAS LUIS"/>
    <s v="RAMIREZ"/>
    <s v="YARIHUAMAN"/>
    <s v="entregado"/>
    <s v="Farmacia del Establecimiento de Salud del Primer Nivel de Atención"/>
    <x v="2"/>
    <x v="2"/>
    <s v="-"/>
    <s v="-"/>
    <d v="2022-05-09T00:00:00"/>
    <n v="0"/>
  </r>
  <r>
    <s v="DNI"/>
    <x v="487"/>
    <s v="ANGELA BRIGITH"/>
    <s v="LAURA"/>
    <s v="MELGAREJO"/>
    <s v="entregado"/>
    <s v="Farmacia del Establecimiento de Salud del Primer Nivel de Atención"/>
    <x v="2"/>
    <x v="2"/>
    <s v="-"/>
    <s v="-"/>
    <s v="-"/>
    <s v="-"/>
  </r>
  <r>
    <s v="DNI"/>
    <x v="488"/>
    <s v="DIDIER SANTOS"/>
    <s v="SANTILLAN"/>
    <s v="ESPIRITU"/>
    <s v="entregado"/>
    <s v="Equipo de Respuesta Rápida y/o Seguimiento Clínico Presencial"/>
    <x v="8"/>
    <x v="8"/>
    <s v="-"/>
    <s v="-"/>
    <s v="-"/>
    <s v="-"/>
  </r>
  <r>
    <s v="DNI"/>
    <x v="489"/>
    <s v="MIGUEL ANTONIO"/>
    <s v="GONZALES"/>
    <s v="MARIANO"/>
    <s v="entregado"/>
    <s v="Equipo de Respuesta Rápida y/o Seguimiento Clínico Presencial"/>
    <x v="4"/>
    <x v="4"/>
    <s v="-"/>
    <s v="-"/>
    <d v="2022-05-06T00:00:00"/>
    <n v="0"/>
  </r>
  <r>
    <s v="DNI"/>
    <x v="490"/>
    <s v="ANTONIO NEHEMIAS"/>
    <s v="FIGUEROA"/>
    <s v="PALACIN"/>
    <s v="entregado"/>
    <s v="Equipo de Respuesta Rápida y/o Seguimiento Clínico Presencial"/>
    <x v="3"/>
    <x v="3"/>
    <s v="-"/>
    <s v="-"/>
    <s v="-"/>
    <s v="-"/>
  </r>
  <r>
    <s v="DNI"/>
    <x v="491"/>
    <s v="ARIANA LUCIA"/>
    <s v="PIZARRO"/>
    <s v="SANTIAGO"/>
    <s v="entregado"/>
    <s v="Equipo de Respuesta Rápida y/o Seguimiento Clínico Presencial"/>
    <x v="0"/>
    <x v="0"/>
    <s v="-"/>
    <s v="-"/>
    <d v="2022-05-03T00:00:00"/>
    <n v="0"/>
  </r>
  <r>
    <s v="DNI"/>
    <x v="492"/>
    <s v="DARIELIS ELIZABETH"/>
    <s v="RIOS"/>
    <s v="TULUMBA"/>
    <s v="entregado"/>
    <s v="Equipo de Respuesta Rápida y/o Seguimiento Clínico Presencial"/>
    <x v="1"/>
    <x v="1"/>
    <s v="-"/>
    <s v="-"/>
    <d v="2022-05-11T00:00:00"/>
    <n v="0"/>
  </r>
  <r>
    <s v="DNI"/>
    <x v="493"/>
    <s v="YONI ROINTH"/>
    <s v="PULIDO"/>
    <s v="SIMON"/>
    <s v="entregado"/>
    <s v="Farmacia del Establecimiento de Salud del Primer Nivel de Atención"/>
    <x v="3"/>
    <x v="3"/>
    <s v="-"/>
    <s v="-"/>
    <d v="2022-05-02T00:00:00"/>
    <n v="0"/>
  </r>
  <r>
    <s v="DNI"/>
    <x v="494"/>
    <s v="ALEXANDRA ISIDORA"/>
    <s v="ROSARIO"/>
    <s v="CAMPOS"/>
    <s v="entregado"/>
    <s v="Farmacia del Establecimiento de Salud del Primer Nivel de Atención"/>
    <x v="9"/>
    <x v="9"/>
    <s v="-"/>
    <s v="-"/>
    <d v="2022-05-04T00:00:00"/>
    <n v="0"/>
  </r>
  <r>
    <s v="DNI"/>
    <x v="495"/>
    <s v="CIELO ANDREA"/>
    <s v="PONCE"/>
    <s v="QUIROZ"/>
    <s v="entregado"/>
    <s v="Equipo de Respuesta Rápida y/o Seguimiento Clínico Presencial"/>
    <x v="1"/>
    <x v="1"/>
    <s v="-"/>
    <s v="-"/>
    <d v="2022-05-11T00:00:00"/>
    <n v="0"/>
  </r>
  <r>
    <s v="DNI"/>
    <x v="496"/>
    <s v="DAYANA STEFANY"/>
    <s v="MEZA"/>
    <s v="NOREÑA"/>
    <s v="entregado"/>
    <s v="Equipo de Respuesta Rápida y/o Seguimiento Clínico Presencial"/>
    <x v="2"/>
    <x v="2"/>
    <s v="-"/>
    <s v="-"/>
    <d v="2022-05-09T00:00:00"/>
    <n v="0"/>
  </r>
  <r>
    <s v="DNI"/>
    <x v="497"/>
    <s v="CELESTE CECILIA"/>
    <s v="QUISPE"/>
    <s v="VASQUEZ"/>
    <s v="entregado"/>
    <s v="Equipo de Respuesta Rápida y/o Seguimiento Clínico Presencial"/>
    <x v="0"/>
    <x v="0"/>
    <s v="-"/>
    <s v="-"/>
    <s v="-"/>
    <s v="-"/>
  </r>
  <r>
    <s v="DNI"/>
    <x v="498"/>
    <s v="ANGUELY JANYA"/>
    <s v="MARTEL"/>
    <s v="FALCON"/>
    <s v="entregado"/>
    <s v="Equipo de Respuesta Rápida y/o Seguimiento Clínico Presencial"/>
    <x v="0"/>
    <x v="0"/>
    <s v="-"/>
    <s v="-"/>
    <d v="2022-05-03T00:00:00"/>
    <n v="0"/>
  </r>
  <r>
    <s v="DNI"/>
    <x v="499"/>
    <s v="LUZ CLARITA"/>
    <s v="SANCHEZ"/>
    <s v="AVILA"/>
    <s v="entregado"/>
    <s v="Equipo de Respuesta Rápida y/o Seguimiento Clínico Presencial"/>
    <x v="0"/>
    <x v="0"/>
    <s v="-"/>
    <s v="-"/>
    <d v="2022-05-03T00:00:00"/>
    <n v="0"/>
  </r>
  <r>
    <s v="DNI"/>
    <x v="500"/>
    <s v="LUIS ANGEL"/>
    <s v="PALACIOS"/>
    <s v="OBREGON"/>
    <s v="entregado"/>
    <s v="Equipo de Respuesta Rápida y/o Seguimiento Clínico Presencial"/>
    <x v="3"/>
    <x v="3"/>
    <s v="-"/>
    <s v="-"/>
    <d v="2022-05-02T00:00:00"/>
    <n v="0"/>
  </r>
  <r>
    <s v="DNI"/>
    <x v="501"/>
    <s v="INGRID NICOLL"/>
    <s v="LUCAS"/>
    <s v="SANTOS"/>
    <s v="entregado"/>
    <s v="Equipo de Respuesta Rápida y/o Seguimiento Clínico Presencial"/>
    <x v="1"/>
    <x v="1"/>
    <s v="-"/>
    <s v="-"/>
    <d v="2022-05-11T00:00:00"/>
    <n v="0"/>
  </r>
  <r>
    <s v="DNI"/>
    <x v="502"/>
    <s v="ZUNNY ARELI"/>
    <s v="ESPIRITU"/>
    <s v="GARCIA"/>
    <s v="entregado"/>
    <s v="Equipo de Respuesta Rápida y/o Seguimiento Clínico Presencial"/>
    <x v="3"/>
    <x v="3"/>
    <s v="-"/>
    <s v="-"/>
    <s v="-"/>
    <s v="-"/>
  </r>
  <r>
    <s v="DNI"/>
    <x v="503"/>
    <s v="DAVID ANTONIO"/>
    <s v="MUÑOZ"/>
    <s v="FLORES"/>
    <s v="entregado"/>
    <s v="Equipo de Respuesta Rápida y/o Seguimiento Clínico Presencial"/>
    <x v="9"/>
    <x v="9"/>
    <s v="-"/>
    <s v="-"/>
    <s v="-"/>
    <s v="-"/>
  </r>
  <r>
    <s v="DNI"/>
    <x v="504"/>
    <s v="JESUS ELOY"/>
    <s v="ATENCIA"/>
    <s v="CELESTINO"/>
    <s v="entregado"/>
    <s v="Equipo de Respuesta Rápida y/o Seguimiento Clínico Presencial"/>
    <x v="7"/>
    <x v="7"/>
    <s v="-"/>
    <s v="-"/>
    <d v="2022-05-05T00:00:00"/>
    <n v="0"/>
  </r>
  <r>
    <s v="DNI"/>
    <x v="505"/>
    <s v="MARIA ANGELA"/>
    <s v="ESPINOZA"/>
    <s v="URQUIA"/>
    <s v="entregado"/>
    <s v="Equipo de Respuesta Rápida y/o Seguimiento Clínico Presencial"/>
    <x v="7"/>
    <x v="7"/>
    <s v="-"/>
    <s v="-"/>
    <s v="-"/>
    <s v="-"/>
  </r>
  <r>
    <s v="DNI"/>
    <x v="506"/>
    <s v="DIEGO ALEXANDER"/>
    <s v="CERCADO"/>
    <s v="RIVERA"/>
    <s v="entregado"/>
    <s v="Equipo de Respuesta Rápida y/o Seguimiento Clínico Presencial"/>
    <x v="8"/>
    <x v="8"/>
    <s v="-"/>
    <s v="-"/>
    <s v="-"/>
    <s v="-"/>
  </r>
  <r>
    <s v="DNI"/>
    <x v="507"/>
    <s v="HADE NICOL"/>
    <s v="HEREÑA"/>
    <s v="MARAVI"/>
    <s v="entregado"/>
    <s v="Equipo de Respuesta Rápida y/o Seguimiento Clínico Presencial"/>
    <x v="2"/>
    <x v="2"/>
    <s v="-"/>
    <s v="-"/>
    <s v="-"/>
    <s v="-"/>
  </r>
  <r>
    <s v="DNI"/>
    <x v="508"/>
    <s v="GUSTAVO NICOLAS"/>
    <s v="HERRERA"/>
    <s v="SANTA MARIA"/>
    <s v="entregado"/>
    <s v="Equipo de Respuesta Rápida y/o Seguimiento Clínico Presencial"/>
    <x v="9"/>
    <x v="9"/>
    <s v="-"/>
    <s v="-"/>
    <d v="2022-05-04T00:00:00"/>
    <n v="0"/>
  </r>
  <r>
    <s v="DNI"/>
    <x v="509"/>
    <s v="GABRIEL ANGEL"/>
    <s v="PUENTE"/>
    <s v="MENDOZA"/>
    <s v="entregado"/>
    <s v="Equipo de Respuesta Rápida y/o Seguimiento Clínico Presencial"/>
    <x v="7"/>
    <x v="7"/>
    <s v="-"/>
    <s v="-"/>
    <d v="2022-05-05T00:00:00"/>
    <n v="0"/>
  </r>
  <r>
    <s v="DNI"/>
    <x v="510"/>
    <s v="FIORELA"/>
    <s v="JARAMILLO"/>
    <s v="OCAÑA"/>
    <s v="entregado"/>
    <s v="Equipo de Respuesta Rápida y/o Seguimiento Clínico Presencial"/>
    <x v="3"/>
    <x v="3"/>
    <s v="-"/>
    <s v="-"/>
    <s v="-"/>
    <s v="-"/>
  </r>
  <r>
    <s v="DNI"/>
    <x v="511"/>
    <s v="LISETH"/>
    <s v="TORRES"/>
    <s v="RAYMUNDO"/>
    <s v="entregado"/>
    <s v="Equipo de Respuesta Rápida y/o Seguimiento Clínico Presencial"/>
    <x v="3"/>
    <x v="3"/>
    <s v="-"/>
    <s v="-"/>
    <d v="2022-05-02T00:00:00"/>
    <n v="0"/>
  </r>
  <r>
    <s v="DNI"/>
    <x v="512"/>
    <s v="LUCIA SHOMARA"/>
    <s v="ROJAS"/>
    <s v="PRESENTACION"/>
    <s v="entregado"/>
    <s v="Equipo de Respuesta Rápida y/o Seguimiento Clínico Presencial"/>
    <x v="7"/>
    <x v="7"/>
    <s v="-"/>
    <s v="-"/>
    <d v="2022-05-05T00:00:00"/>
    <n v="0"/>
  </r>
  <r>
    <s v="DNI"/>
    <x v="513"/>
    <s v="JIMMI"/>
    <s v="MICHILENA"/>
    <s v="VARGAS"/>
    <s v="entregado"/>
    <s v="Equipo de Respuesta Rápida y/o Seguimiento Clínico Presencial"/>
    <x v="5"/>
    <x v="5"/>
    <s v="-"/>
    <s v="-"/>
    <s v="-"/>
    <s v="-"/>
  </r>
  <r>
    <s v="DNI"/>
    <x v="514"/>
    <s v="MARLIT JHESICA"/>
    <s v="AQUINO"/>
    <s v="TOLENTINO"/>
    <s v="entregado"/>
    <s v="Equipo de Respuesta Rápida y/o Seguimiento Clínico Presencial"/>
    <x v="7"/>
    <x v="7"/>
    <s v="-"/>
    <s v="-"/>
    <s v="-"/>
    <s v="-"/>
  </r>
  <r>
    <s v="DNI"/>
    <x v="515"/>
    <s v="MATTHEW LUIS"/>
    <s v="CABELLO"/>
    <s v="MARTEL"/>
    <s v="entregado"/>
    <s v="Equipo de Respuesta Rápida y/o Seguimiento Clínico Presencial"/>
    <x v="4"/>
    <x v="4"/>
    <s v="-"/>
    <s v="-"/>
    <s v="-"/>
    <s v="-"/>
  </r>
  <r>
    <s v="DNI"/>
    <x v="516"/>
    <s v="ANTJE"/>
    <s v="SCHULT"/>
    <s v="COOK"/>
    <s v="entregado"/>
    <s v="Equipo de Respuesta Rápida y/o Seguimiento Clínico Presencial"/>
    <x v="8"/>
    <x v="8"/>
    <s v="-"/>
    <s v="-"/>
    <d v="2022-05-07T00:00:00"/>
    <n v="0"/>
  </r>
  <r>
    <s v="DNI"/>
    <x v="517"/>
    <s v="BRENDA FIORELLA"/>
    <s v="GONZALES"/>
    <s v="QUISPE"/>
    <s v="entregado"/>
    <s v="Equipo de Respuesta Rápida y/o Seguimiento Clínico Presencial"/>
    <x v="9"/>
    <x v="9"/>
    <s v="-"/>
    <s v="-"/>
    <s v="-"/>
    <s v="-"/>
  </r>
  <r>
    <s v="DNI"/>
    <x v="518"/>
    <s v="VIRZAVITH VALERIA"/>
    <s v="ENCARNACION"/>
    <s v="MARTEL"/>
    <s v="entregado"/>
    <s v="Equipo de Respuesta Rápida y/o Seguimiento Clínico Presencial"/>
    <x v="3"/>
    <x v="3"/>
    <s v="-"/>
    <s v="-"/>
    <d v="2022-05-02T00:00:00"/>
    <n v="0"/>
  </r>
  <r>
    <s v="DNI"/>
    <x v="519"/>
    <s v="FRANKO"/>
    <s v="COZ"/>
    <s v="PULIDO"/>
    <s v="entregado"/>
    <s v="Equipo de Respuesta Rápida y/o Seguimiento Clínico Presencial"/>
    <x v="4"/>
    <x v="4"/>
    <s v="-"/>
    <s v="-"/>
    <d v="2022-05-06T00:00:00"/>
    <n v="0"/>
  </r>
  <r>
    <s v="DNI"/>
    <x v="520"/>
    <s v="LUIS ANGEL"/>
    <s v="MORENO"/>
    <s v="SERAFIN"/>
    <s v="entregado"/>
    <s v="Equipo de Respuesta Rápida y/o Seguimiento Clínico Presencial"/>
    <x v="3"/>
    <x v="3"/>
    <s v="-"/>
    <s v="-"/>
    <d v="2022-05-02T00:00:00"/>
    <n v="0"/>
  </r>
  <r>
    <s v="DNI"/>
    <x v="521"/>
    <s v="AMBAR SSAMIR"/>
    <s v="ESCOLASTICO"/>
    <s v="AMBICHO"/>
    <s v="entregado"/>
    <s v="Equipo de Respuesta Rápida y/o Seguimiento Clínico Presencial"/>
    <x v="8"/>
    <x v="8"/>
    <s v="-"/>
    <s v="-"/>
    <d v="2022-05-07T00:00:00"/>
    <n v="0"/>
  </r>
  <r>
    <s v="DNI"/>
    <x v="522"/>
    <s v="ANGELO ISAAC"/>
    <s v="HUAQUI"/>
    <s v="DURAND"/>
    <s v="entregado"/>
    <s v="Equipo de Respuesta Rápida y/o Seguimiento Clínico Presencial"/>
    <x v="3"/>
    <x v="3"/>
    <s v="-"/>
    <s v="-"/>
    <d v="2022-05-02T00:00:00"/>
    <n v="0"/>
  </r>
  <r>
    <s v="DNI"/>
    <x v="523"/>
    <s v="ANGIE XIOMARA"/>
    <s v="HERMOGENES"/>
    <s v="TADEO"/>
    <s v="entregado"/>
    <s v="Equipo de Respuesta Rápida y/o Seguimiento Clínico Presencial"/>
    <x v="4"/>
    <x v="4"/>
    <s v="-"/>
    <s v="-"/>
    <d v="2022-05-06T00:00:00"/>
    <n v="0"/>
  </r>
  <r>
    <s v="DNI"/>
    <x v="524"/>
    <s v="YANETH MELIZA"/>
    <s v="CERVANTES"/>
    <s v="CRUZ"/>
    <s v="entregado"/>
    <s v="Farmacia del Establecimiento de Salud del Primer Nivel de Atención"/>
    <x v="5"/>
    <x v="5"/>
    <s v="-"/>
    <s v="-"/>
    <s v="-"/>
    <s v="-"/>
  </r>
  <r>
    <s v="DNI"/>
    <x v="525"/>
    <s v="NADIA ANGELICA"/>
    <s v="ALVARADO"/>
    <s v="AHUANARI"/>
    <s v="entregado"/>
    <s v="Equipo de Respuesta Rápida y/o Seguimiento Clínico Presencial"/>
    <x v="5"/>
    <x v="5"/>
    <s v="-"/>
    <s v="-"/>
    <s v="-"/>
    <s v="-"/>
  </r>
  <r>
    <s v="DNI"/>
    <x v="526"/>
    <s v="SNAYDER LUIS"/>
    <s v="ESPIRITU"/>
    <s v="SANDOVAL"/>
    <s v="entregado"/>
    <s v="Equipo de Respuesta Rápida y/o Seguimiento Clínico Presencial"/>
    <x v="2"/>
    <x v="2"/>
    <s v="-"/>
    <s v="-"/>
    <s v="-"/>
    <s v="-"/>
  </r>
  <r>
    <s v="DNI"/>
    <x v="527"/>
    <s v="FRANS SNIDER"/>
    <s v="URETA"/>
    <s v="ESPINOZA"/>
    <s v="entregado"/>
    <s v="Equipo de Respuesta Rápida y/o Seguimiento Clínico Presencial"/>
    <x v="0"/>
    <x v="0"/>
    <s v="-"/>
    <s v="-"/>
    <s v="-"/>
    <s v="-"/>
  </r>
  <r>
    <s v="DNI"/>
    <x v="528"/>
    <s v="GIOVANNI ALEXANDER"/>
    <s v="RAMIREZ"/>
    <s v="SABINO"/>
    <s v="entregado"/>
    <s v="Equipo de Respuesta Rápida y/o Seguimiento Clínico Presencial"/>
    <x v="1"/>
    <x v="1"/>
    <s v="-"/>
    <s v="-"/>
    <d v="2022-05-11T00:00:00"/>
    <n v="0"/>
  </r>
  <r>
    <s v="DNI"/>
    <x v="529"/>
    <s v="VALENTINA NERAIDA"/>
    <s v="MICHAN"/>
    <s v="TRUJILLO"/>
    <s v="entregado"/>
    <s v="Equipo de Respuesta Rápida y/o Seguimiento Clínico Presencial"/>
    <x v="9"/>
    <x v="9"/>
    <s v="-"/>
    <s v="-"/>
    <d v="2022-05-04T00:00:00"/>
    <n v="0"/>
  </r>
  <r>
    <s v="DNI"/>
    <x v="530"/>
    <s v="ALBERTH CESAR"/>
    <s v="MARIN"/>
    <s v="CUEVA"/>
    <s v="entregado"/>
    <s v="Farmacia del Establecimiento de Salud del Primer Nivel de Atención"/>
    <x v="9"/>
    <x v="9"/>
    <s v="-"/>
    <s v="-"/>
    <d v="2022-05-04T00:00:00"/>
    <n v="0"/>
  </r>
  <r>
    <s v="DNI"/>
    <x v="531"/>
    <s v="PRINCESA GABRIELA"/>
    <s v="NIETO"/>
    <s v="ULPIANO"/>
    <s v="entregado"/>
    <s v="Equipo de Respuesta Rápida y/o Seguimiento Clínico Presencial"/>
    <x v="2"/>
    <x v="2"/>
    <s v="-"/>
    <s v="-"/>
    <s v="-"/>
    <s v="-"/>
  </r>
  <r>
    <s v="DNI"/>
    <x v="532"/>
    <s v="ARNOLD BECKHAM"/>
    <s v="MATOS"/>
    <s v="SALVADOR"/>
    <s v="entregado"/>
    <s v="Equipo de Respuesta Rápida y/o Seguimiento Clínico Presencial"/>
    <x v="8"/>
    <x v="8"/>
    <s v="-"/>
    <s v="-"/>
    <s v="-"/>
    <s v="-"/>
  </r>
  <r>
    <s v="DNI"/>
    <x v="533"/>
    <s v="DYLAND OTONIEL"/>
    <s v="CALDAS"/>
    <s v="DIAZ"/>
    <s v="entregado"/>
    <s v="Farmacia del Establecimiento de Salud del Primer Nivel de Atención"/>
    <x v="2"/>
    <x v="2"/>
    <s v="-"/>
    <s v="-"/>
    <d v="2022-05-09T00:00:00"/>
    <n v="0"/>
  </r>
  <r>
    <s v="DNI"/>
    <x v="534"/>
    <s v="ARIANA RAQUEL"/>
    <s v="SANABRIA"/>
    <s v="AYRA"/>
    <s v="entregado"/>
    <s v="Equipo de Respuesta Rápida y/o Seguimiento Clínico Presencial"/>
    <x v="2"/>
    <x v="2"/>
    <s v="-"/>
    <s v="-"/>
    <s v="-"/>
    <s v="-"/>
  </r>
  <r>
    <s v="DNI"/>
    <x v="535"/>
    <s v="ASTRID VALERY"/>
    <s v="CURO"/>
    <s v="ILDEFONSO"/>
    <s v="entregado"/>
    <s v="Farmacia del Establecimiento de Salud del Primer Nivel de Atención"/>
    <x v="3"/>
    <x v="3"/>
    <s v="-"/>
    <s v="-"/>
    <d v="2022-05-02T00:00:00"/>
    <n v="0"/>
  </r>
  <r>
    <s v="DNI"/>
    <x v="536"/>
    <s v="JAMES ANGELO ELI"/>
    <s v="GUARDIAN"/>
    <s v="RETTIS"/>
    <s v="entregado"/>
    <s v="Farmacia del Establecimiento de Salud del Primer Nivel de Atención"/>
    <x v="1"/>
    <x v="1"/>
    <s v="-"/>
    <s v="-"/>
    <s v="-"/>
    <s v="-"/>
  </r>
  <r>
    <s v="DNI"/>
    <x v="537"/>
    <s v="JHOAN JHIRO SHY JOSSIMAR"/>
    <s v="BUENO"/>
    <s v="ARAINGA"/>
    <s v="entregado"/>
    <s v="Equipo de Respuesta Rápida y/o Seguimiento Clínico Presencial"/>
    <x v="0"/>
    <x v="0"/>
    <s v="-"/>
    <s v="-"/>
    <s v="-"/>
    <s v="-"/>
  </r>
  <r>
    <s v="DNI"/>
    <x v="538"/>
    <s v="MILTON SMITH"/>
    <s v="REYES"/>
    <s v="HUAMAN"/>
    <s v="entregado"/>
    <s v="Equipo de Respuesta Rápida y/o Seguimiento Clínico Presencial"/>
    <x v="1"/>
    <x v="1"/>
    <s v="-"/>
    <s v="-"/>
    <d v="2022-05-11T00:00:00"/>
    <n v="0"/>
  </r>
  <r>
    <s v="DNI"/>
    <x v="539"/>
    <s v="YANET FIORELA"/>
    <s v="MONTES"/>
    <s v="JARA"/>
    <s v="entregado"/>
    <s v="Farmacia del Establecimiento de Salud del Primer Nivel de Atención"/>
    <x v="5"/>
    <x v="5"/>
    <s v="-"/>
    <s v="-"/>
    <s v="-"/>
    <s v="-"/>
  </r>
  <r>
    <s v="DNI"/>
    <x v="540"/>
    <s v="CATTY FIORELLA"/>
    <s v="ALVIAR"/>
    <s v="VALERA"/>
    <s v="entregado"/>
    <s v="Farmacia del Establecimiento de Salud del Primer Nivel de Atención"/>
    <x v="3"/>
    <x v="3"/>
    <s v="-"/>
    <s v="-"/>
    <s v="-"/>
    <s v="-"/>
  </r>
  <r>
    <s v="DNI"/>
    <x v="541"/>
    <s v="SAMIR STHEEF WILY"/>
    <s v="LAZARO"/>
    <s v="VILCA"/>
    <s v="entregado"/>
    <s v="Farmacia del Establecimiento de Salud del Primer Nivel de Atención"/>
    <x v="6"/>
    <x v="6"/>
    <s v="-"/>
    <s v="-"/>
    <s v="-"/>
    <s v="-"/>
  </r>
  <r>
    <s v="DNI"/>
    <x v="542"/>
    <s v="KATHERINE KELLY"/>
    <s v="RAZA"/>
    <s v="ESTRELLA"/>
    <s v="entregado"/>
    <s v="Equipo de Respuesta Rápida y/o Seguimiento Clínico Presencial"/>
    <x v="3"/>
    <x v="3"/>
    <s v="-"/>
    <s v="-"/>
    <s v="-"/>
    <s v="-"/>
  </r>
  <r>
    <s v="DNI"/>
    <x v="543"/>
    <s v="RICHARD HEMERSON"/>
    <s v="VILLAR"/>
    <s v="MERINO"/>
    <s v="entregado"/>
    <s v="Equipo de Respuesta Rápida y/o Seguimiento Clínico Presencial"/>
    <x v="4"/>
    <x v="4"/>
    <s v="-"/>
    <s v="-"/>
    <s v="-"/>
    <s v="-"/>
  </r>
  <r>
    <s v="DNI"/>
    <x v="544"/>
    <s v="JOSUE JAVIER"/>
    <s v="ECHEVARRIA"/>
    <s v="SOLORZANO"/>
    <s v="entregado"/>
    <s v="Equipo de Respuesta Rápida y/o Seguimiento Clínico Presencial"/>
    <x v="8"/>
    <x v="8"/>
    <s v="-"/>
    <s v="-"/>
    <d v="2022-05-07T00:00:00"/>
    <n v="0"/>
  </r>
  <r>
    <s v="DNI"/>
    <x v="545"/>
    <s v="TEYSI MARGARITA"/>
    <s v="MALPARTIDA"/>
    <s v="ILDEFONSO"/>
    <s v="entregado"/>
    <s v="Farmacia del Establecimiento de Salud del Primer Nivel de Atención"/>
    <x v="0"/>
    <x v="5"/>
    <s v="-"/>
    <s v="-"/>
    <s v="-"/>
    <s v="-"/>
  </r>
  <r>
    <s v="DNI"/>
    <x v="545"/>
    <s v="TEYSI MARGARITA"/>
    <s v="MALPARTIDA"/>
    <s v="ILDEFONSO"/>
    <s v="entregado"/>
    <s v="Farmacia del Establecimiento de Salud del Primer Nivel de Atención"/>
    <x v="3"/>
    <x v="0"/>
    <s v="-"/>
    <s v="-"/>
    <s v="-"/>
    <s v="-"/>
  </r>
  <r>
    <s v="DNI"/>
    <x v="546"/>
    <s v="BHIONERY HUMBOLIDT"/>
    <s v="RAFAEL"/>
    <s v="FERNANDEZ"/>
    <s v="entregado"/>
    <s v="Equipo de Respuesta Rápida y/o Seguimiento Clínico Presencial"/>
    <x v="8"/>
    <x v="8"/>
    <s v="-"/>
    <s v="-"/>
    <s v="-"/>
    <s v="-"/>
  </r>
  <r>
    <s v="DNI"/>
    <x v="547"/>
    <s v="EDWARD JARDON"/>
    <s v="BEDOYA"/>
    <s v="BASILIO"/>
    <s v="entregado"/>
    <s v="Equipo de Respuesta Rápida y/o Seguimiento Clínico Presencial"/>
    <x v="9"/>
    <x v="9"/>
    <s v="-"/>
    <s v="-"/>
    <s v="-"/>
    <s v="-"/>
  </r>
  <r>
    <s v="DNI"/>
    <x v="548"/>
    <s v="NADIA EMILIA"/>
    <s v="RUIZ"/>
    <s v="MEDINA"/>
    <s v="entregado"/>
    <s v="Equipo de Respuesta Rápida y/o Seguimiento Clínico Presencial"/>
    <x v="2"/>
    <x v="2"/>
    <s v="-"/>
    <s v="-"/>
    <s v="-"/>
    <s v="-"/>
  </r>
  <r>
    <s v="DNI"/>
    <x v="549"/>
    <s v="NORMA"/>
    <s v="JARA"/>
    <s v="CARHUA"/>
    <s v="entregado"/>
    <s v="Equipo de Respuesta Rápida y/o Seguimiento Clínico Presencial"/>
    <x v="0"/>
    <x v="0"/>
    <s v="-"/>
    <s v="-"/>
    <d v="2022-05-03T00:00:00"/>
    <n v="0"/>
  </r>
  <r>
    <s v="DNI"/>
    <x v="550"/>
    <s v="ANDRE ROMAN"/>
    <s v="GONZALES"/>
    <s v="PINEDO"/>
    <s v="entregado"/>
    <s v="Equipo de Respuesta Rápida y/o Seguimiento Clínico Presencial"/>
    <x v="2"/>
    <x v="2"/>
    <s v="-"/>
    <s v="-"/>
    <s v="-"/>
    <s v="-"/>
  </r>
  <r>
    <s v="DNI"/>
    <x v="551"/>
    <s v="DIANA MINOSHKA"/>
    <s v="SOTO"/>
    <s v="PALOMINO"/>
    <s v="entregado"/>
    <s v="Equipo de Respuesta Rápida y/o Seguimiento Clínico Presencial"/>
    <x v="5"/>
    <x v="1"/>
    <s v="-"/>
    <s v="-"/>
    <s v="-"/>
    <s v="-"/>
  </r>
  <r>
    <s v="DNI"/>
    <x v="552"/>
    <s v="SHANDE JOAO"/>
    <s v="BAUTISTA"/>
    <s v="ALCANTARA"/>
    <s v="entregado"/>
    <s v="Farmacia del Establecimiento de Salud del Primer Nivel de Atención"/>
    <x v="5"/>
    <x v="5"/>
    <s v="-"/>
    <s v="-"/>
    <s v="-"/>
    <s v="-"/>
  </r>
  <r>
    <s v="DNI"/>
    <x v="553"/>
    <s v="YANELA ESPERANZA"/>
    <s v="QUEDO"/>
    <s v="VALDIVIA"/>
    <s v="entregado"/>
    <s v="Equipo de Respuesta Rápida y/o Seguimiento Clínico Presencial"/>
    <x v="4"/>
    <x v="4"/>
    <s v="-"/>
    <s v="-"/>
    <s v="-"/>
    <s v="-"/>
  </r>
  <r>
    <s v="DNI"/>
    <x v="554"/>
    <s v="LISBETH"/>
    <s v="RAMIREZ"/>
    <s v="FIGUEROA"/>
    <s v="entregado"/>
    <s v="Farmacia del Establecimiento de Salud del Primer Nivel de Atención"/>
    <x v="4"/>
    <x v="4"/>
    <s v="-"/>
    <s v="-"/>
    <s v="-"/>
    <s v="-"/>
  </r>
  <r>
    <s v="DNI"/>
    <x v="555"/>
    <s v="EDELIN YAESMELI"/>
    <s v="BARRETO"/>
    <s v="REYES"/>
    <s v="entregado"/>
    <s v="Farmacia del Establecimiento de Salud del Primer Nivel de Atención"/>
    <x v="9"/>
    <x v="9"/>
    <s v="-"/>
    <s v="-"/>
    <d v="2022-05-04T00:00:00"/>
    <n v="0"/>
  </r>
  <r>
    <s v="DNI"/>
    <x v="556"/>
    <s v="ELVIRA"/>
    <s v="SERNA"/>
    <s v="GERONIMO"/>
    <s v="entregado"/>
    <s v="Equipo de Respuesta Rápida y/o Seguimiento Clínico Presencial"/>
    <x v="5"/>
    <x v="5"/>
    <s v="-"/>
    <s v="-"/>
    <s v="-"/>
    <s v="-"/>
  </r>
  <r>
    <s v="DNI"/>
    <x v="557"/>
    <s v="ANDRE DARIKSON"/>
    <s v="LLANA"/>
    <s v="LANDA"/>
    <s v="entregado"/>
    <s v="Farmacia del Establecimiento de Salud del Primer Nivel de Atención"/>
    <x v="9"/>
    <x v="9"/>
    <s v="-"/>
    <s v="-"/>
    <d v="2022-05-04T00:00:00"/>
    <n v="0"/>
  </r>
  <r>
    <s v="DNI"/>
    <x v="558"/>
    <s v="FRANCO ALEXANDER"/>
    <s v="ROJAS"/>
    <s v="HUAMALI"/>
    <s v="entregado"/>
    <s v="Equipo de Respuesta Rápida y/o Seguimiento Clínico Presencial"/>
    <x v="0"/>
    <x v="0"/>
    <s v="-"/>
    <s v="-"/>
    <s v="-"/>
    <s v="-"/>
  </r>
  <r>
    <s v="DNI"/>
    <x v="559"/>
    <s v="AMELIA SUNMY"/>
    <s v="ZAVALA"/>
    <s v="LUCIANO"/>
    <s v="entregado"/>
    <s v="Equipo de Respuesta Rápida y/o Seguimiento Clínico Presencial"/>
    <x v="1"/>
    <x v="1"/>
    <s v="-"/>
    <s v="-"/>
    <d v="2022-05-11T00:00:00"/>
    <n v="0"/>
  </r>
  <r>
    <s v="DNI"/>
    <x v="560"/>
    <s v="CHRISTIAN ALEXANDER"/>
    <s v="TARAZONA"/>
    <s v="BRICEÑO"/>
    <s v="entregado"/>
    <s v="Equipo de Respuesta Rápida y/o Seguimiento Clínico Presencial"/>
    <x v="9"/>
    <x v="9"/>
    <s v="-"/>
    <s v="-"/>
    <s v="-"/>
    <s v="-"/>
  </r>
  <r>
    <s v="DNI"/>
    <x v="561"/>
    <s v="XIOMARA PAOLA"/>
    <s v="JUSTO"/>
    <s v="CAPCHA"/>
    <s v="entregado"/>
    <s v="Equipo de Respuesta Rápida y/o Seguimiento Clínico Presencial"/>
    <x v="9"/>
    <x v="9"/>
    <s v="-"/>
    <s v="-"/>
    <s v="-"/>
    <s v="-"/>
  </r>
  <r>
    <s v="DNI"/>
    <x v="562"/>
    <s v="ROBERTO CLEMENTE"/>
    <s v="ROJAS"/>
    <s v="ZEVALLOS"/>
    <s v="entregado"/>
    <s v="Equipo de Respuesta Rápida y/o Seguimiento Clínico Presencial"/>
    <x v="1"/>
    <x v="1"/>
    <s v="-"/>
    <s v="-"/>
    <d v="2022-05-11T00:00:00"/>
    <n v="0"/>
  </r>
  <r>
    <s v="DNI"/>
    <x v="563"/>
    <s v="JULI YANELZA"/>
    <s v="VASQUEZ"/>
    <s v="TOLENTINO"/>
    <s v="entregado"/>
    <s v="Farmacia del Establecimiento de Salud del Primer Nivel de Atención"/>
    <x v="3"/>
    <x v="8"/>
    <s v="-"/>
    <s v="-"/>
    <s v="-"/>
    <s v="-"/>
  </r>
  <r>
    <s v="DNI"/>
    <x v="564"/>
    <s v="FLOR AYDE"/>
    <s v="TRINIDAD"/>
    <s v="INOCENTE"/>
    <s v="entregado"/>
    <s v="Equipo de Respuesta Rápida y/o Seguimiento Clínico Presencial"/>
    <x v="5"/>
    <x v="5"/>
    <s v="-"/>
    <s v="-"/>
    <d v="2022-05-10T00:00:00"/>
    <n v="0"/>
  </r>
  <r>
    <s v="DNI"/>
    <x v="565"/>
    <s v="ANA ROSA"/>
    <s v="MESARAY"/>
    <s v="PARIONA"/>
    <s v="entregado"/>
    <s v="Equipo de Respuesta Rápida y/o Seguimiento Clínico Presencial"/>
    <x v="1"/>
    <x v="1"/>
    <s v="-"/>
    <s v="-"/>
    <s v="-"/>
    <s v="-"/>
  </r>
  <r>
    <s v="DNI"/>
    <x v="566"/>
    <s v="GESY SONALY"/>
    <s v="CIERTO"/>
    <s v="ORTIZ"/>
    <s v="entregado"/>
    <s v="Equipo de Respuesta Rápida y/o Seguimiento Clínico Presencial"/>
    <x v="2"/>
    <x v="2"/>
    <s v="-"/>
    <s v="-"/>
    <s v="-"/>
    <s v="-"/>
  </r>
  <r>
    <s v="DNI"/>
    <x v="567"/>
    <s v="ELVIS ANDRES"/>
    <s v="ORIZANO"/>
    <s v="VARGAS"/>
    <s v="entregado"/>
    <s v="Equipo de Respuesta Rápida y/o Seguimiento Clínico Presencial"/>
    <x v="8"/>
    <x v="8"/>
    <s v="-"/>
    <s v="-"/>
    <s v="-"/>
    <s v="-"/>
  </r>
  <r>
    <s v="DNI"/>
    <x v="568"/>
    <s v="AYDE"/>
    <s v="CAPCHA"/>
    <s v="QUIROZ"/>
    <s v="entregado"/>
    <s v="Equipo de Respuesta Rápida y/o Seguimiento Clínico Presencial"/>
    <x v="2"/>
    <x v="2"/>
    <s v="-"/>
    <s v="-"/>
    <s v="-"/>
    <s v="-"/>
  </r>
  <r>
    <s v="DNI"/>
    <x v="569"/>
    <s v="LEONOR AMANDA"/>
    <s v="MUNGUIA"/>
    <s v="ALBORNOZ"/>
    <s v="entregado"/>
    <s v="Equipo de Respuesta Rápida y/o Seguimiento Clínico Presencial"/>
    <x v="1"/>
    <x v="1"/>
    <s v="-"/>
    <s v="-"/>
    <s v="-"/>
    <s v="-"/>
  </r>
  <r>
    <s v="DNI"/>
    <x v="570"/>
    <s v="NORMA ANGHELA"/>
    <s v="GUERRA"/>
    <s v="ECHEVARRIA"/>
    <s v="entregado"/>
    <s v="Farmacia del Establecimiento de Salud del Primer Nivel de Atención"/>
    <x v="9"/>
    <x v="1"/>
    <s v="-"/>
    <s v="-"/>
    <d v="2022-05-04T00:00:00"/>
    <n v="0"/>
  </r>
  <r>
    <s v="DNI"/>
    <x v="571"/>
    <s v="MERIDA SEBASTIANA"/>
    <s v="FRETEL"/>
    <s v="FERNANDEZ"/>
    <s v="entregado"/>
    <s v="Equipo de Respuesta Rápida y/o Seguimiento Clínico Presencial"/>
    <x v="1"/>
    <x v="1"/>
    <s v="-"/>
    <s v="-"/>
    <d v="2022-05-11T00:00:00"/>
    <n v="0"/>
  </r>
  <r>
    <s v="DNI"/>
    <x v="572"/>
    <s v="JHONATAN"/>
    <s v="FERNANDEZ"/>
    <s v="PIMENTEL"/>
    <s v="entregado"/>
    <s v="Equipo de Respuesta Rápida y/o Seguimiento Clínico Presencial"/>
    <x v="3"/>
    <x v="3"/>
    <s v="-"/>
    <s v="-"/>
    <s v="-"/>
    <s v="-"/>
  </r>
  <r>
    <s v="DNI"/>
    <x v="573"/>
    <s v="MILAGROS YULIANA"/>
    <s v="DUEÑAS"/>
    <s v="PALOMINO"/>
    <s v="entregado"/>
    <s v="Equipo de Respuesta Rápida y/o Seguimiento Clínico Presencial"/>
    <x v="4"/>
    <x v="4"/>
    <s v="-"/>
    <s v="-"/>
    <s v="-"/>
    <s v="-"/>
  </r>
  <r>
    <s v="DNI"/>
    <x v="574"/>
    <s v="PATSY ALLISSON"/>
    <s v="CHAMORRO"/>
    <s v="BORJA"/>
    <s v="entregado"/>
    <s v="Equipo de Respuesta Rápida y/o Seguimiento Clínico Presencial"/>
    <x v="9"/>
    <x v="9"/>
    <s v="-"/>
    <s v="-"/>
    <s v="-"/>
    <s v="-"/>
  </r>
  <r>
    <s v="DNI"/>
    <x v="575"/>
    <s v="BILCLINTON MESIAS"/>
    <s v="GOMEZ"/>
    <s v="TORIBIO"/>
    <s v="entregado"/>
    <s v="Farmacia del Establecimiento de Salud del Primer Nivel de Atención"/>
    <x v="6"/>
    <x v="6"/>
    <s v="-"/>
    <s v="-"/>
    <s v="-"/>
    <s v="-"/>
  </r>
  <r>
    <s v="DNI"/>
    <x v="576"/>
    <s v="JULISSA LEA"/>
    <s v="NIETO"/>
    <s v="VILLANUEVA"/>
    <s v="entregado"/>
    <s v="Farmacia del Establecimiento de Salud del Primer Nivel de Atención"/>
    <x v="1"/>
    <x v="1"/>
    <s v="-"/>
    <s v="-"/>
    <s v="-"/>
    <s v="-"/>
  </r>
  <r>
    <s v="DNI"/>
    <x v="577"/>
    <s v="RICHARD"/>
    <s v="JULCA"/>
    <s v="RIVERA"/>
    <s v="entregado"/>
    <s v="Equipo de Respuesta Rápida y/o Seguimiento Clínico Presencial"/>
    <x v="7"/>
    <x v="7"/>
    <s v="-"/>
    <s v="-"/>
    <d v="2022-05-05T00:00:00"/>
    <n v="0"/>
  </r>
  <r>
    <s v="DNI"/>
    <x v="578"/>
    <s v="XIMENA MAGNOLY"/>
    <s v="CLAUDIO"/>
    <s v="CANTEÑO"/>
    <s v="entregado"/>
    <s v="Equipo de Respuesta Rápida y/o Seguimiento Clínico Presencial"/>
    <x v="3"/>
    <x v="3"/>
    <s v="-"/>
    <s v="-"/>
    <s v="-"/>
    <s v="-"/>
  </r>
  <r>
    <s v="DNI"/>
    <x v="579"/>
    <s v="YILTSER DANY"/>
    <s v="MAYTA"/>
    <s v="AYALA"/>
    <s v="entregado"/>
    <s v="Equipo de Respuesta Rápida y/o Seguimiento Clínico Presencial"/>
    <x v="3"/>
    <x v="3"/>
    <s v="-"/>
    <s v="-"/>
    <d v="2022-05-02T00:00:00"/>
    <n v="0"/>
  </r>
  <r>
    <s v="DNI"/>
    <x v="580"/>
    <s v="MERCEDES"/>
    <s v="MONTAÑO"/>
    <s v="ROJAS"/>
    <s v="entregado"/>
    <s v="Equipo de Respuesta Rápida y/o Seguimiento Clínico Presencial"/>
    <x v="5"/>
    <x v="5"/>
    <s v="-"/>
    <s v="-"/>
    <s v="-"/>
    <s v="-"/>
  </r>
  <r>
    <s v="DNI"/>
    <x v="581"/>
    <s v="FRANZ RONALD"/>
    <s v="PEÑA"/>
    <s v="MARCOS"/>
    <s v="entregado"/>
    <s v="Farmacia del Establecimiento de Salud del Primer Nivel de Atención"/>
    <x v="8"/>
    <x v="8"/>
    <s v="-"/>
    <s v="-"/>
    <s v="-"/>
    <s v="-"/>
  </r>
  <r>
    <s v="DNI"/>
    <x v="582"/>
    <s v="YRIS NATALY"/>
    <s v="ZEVALLOS"/>
    <s v="BALDEON"/>
    <s v="entregado"/>
    <s v="Farmacia del Establecimiento de Salud del Primer Nivel de Atención"/>
    <x v="0"/>
    <x v="0"/>
    <s v="-"/>
    <s v="-"/>
    <s v="-"/>
    <s v="-"/>
  </r>
  <r>
    <s v="DNI"/>
    <x v="583"/>
    <s v="CESIA AURORA"/>
    <s v="NOLASCO"/>
    <s v="VENTURA"/>
    <s v="entregado"/>
    <s v="Equipo de Respuesta Rápida y/o Seguimiento Clínico Presencial"/>
    <x v="9"/>
    <x v="9"/>
    <s v="-"/>
    <s v="-"/>
    <s v="-"/>
    <s v="-"/>
  </r>
  <r>
    <s v="DNI"/>
    <x v="584"/>
    <s v="MANUEL EDUARDO"/>
    <s v="GARCIA"/>
    <s v="TRUJILLO"/>
    <s v="entregado"/>
    <s v="Farmacia del Establecimiento de Salud del Primer Nivel de Atención"/>
    <x v="3"/>
    <x v="0"/>
    <s v="-"/>
    <s v="-"/>
    <s v="-"/>
    <s v="-"/>
  </r>
  <r>
    <s v="DNI"/>
    <x v="584"/>
    <s v="MANUEL EDUARDO"/>
    <s v="GARCIA"/>
    <s v="TRUJILLO"/>
    <s v="entregado"/>
    <s v="Farmacia del Establecimiento de Salud del Primer Nivel de Atención"/>
    <x v="0"/>
    <x v="5"/>
    <s v="-"/>
    <s v="-"/>
    <s v="-"/>
    <s v="-"/>
  </r>
  <r>
    <s v="DNI"/>
    <x v="585"/>
    <s v="ARON SMITH"/>
    <s v="SANTOS"/>
    <s v="EVARISTO"/>
    <s v="entregado"/>
    <s v="Equipo de Respuesta Rápida y/o Seguimiento Clínico Presencial"/>
    <x v="9"/>
    <x v="9"/>
    <s v="-"/>
    <s v="-"/>
    <d v="2022-05-04T00:00:00"/>
    <n v="0"/>
  </r>
  <r>
    <s v="DNI"/>
    <x v="586"/>
    <s v="ALEXHIA LOIDA"/>
    <s v="INOCENTE"/>
    <s v="CAQUI"/>
    <s v="entregado"/>
    <s v="Equipo de Respuesta Rápida y/o Seguimiento Clínico Presencial"/>
    <x v="9"/>
    <x v="9"/>
    <s v="-"/>
    <s v="-"/>
    <d v="2022-05-04T00:00:00"/>
    <n v="0"/>
  </r>
  <r>
    <s v="DNI"/>
    <x v="587"/>
    <s v="ALBERTO DEREK"/>
    <s v="VALENZUELA"/>
    <s v="HASSINGER"/>
    <s v="entregado"/>
    <s v="Equipo de Respuesta Rápida y/o Seguimiento Clínico Presencial"/>
    <x v="5"/>
    <x v="1"/>
    <s v="-"/>
    <s v="-"/>
    <s v="-"/>
    <s v="-"/>
  </r>
  <r>
    <s v="DNI"/>
    <x v="588"/>
    <s v="FRANCO AUGUSTO"/>
    <s v="OCON"/>
    <s v="JIMENEZ"/>
    <s v="entregado"/>
    <s v="Equipo de Respuesta Rápida y/o Seguimiento Clínico Presencial"/>
    <x v="3"/>
    <x v="3"/>
    <s v="-"/>
    <s v="-"/>
    <d v="2022-05-02T00:00:00"/>
    <n v="0"/>
  </r>
  <r>
    <s v="DNI"/>
    <x v="589"/>
    <s v="JOVANA ELIZABETH"/>
    <s v="AYRA"/>
    <s v="JARA"/>
    <s v="entregado"/>
    <s v="Equipo de Respuesta Rápida y/o Seguimiento Clínico Presencial"/>
    <x v="0"/>
    <x v="0"/>
    <s v="-"/>
    <s v="-"/>
    <s v="-"/>
    <s v="-"/>
  </r>
  <r>
    <s v="DNI"/>
    <x v="590"/>
    <s v="ENRIQUE YOVANI"/>
    <s v="RENGIFO"/>
    <s v="VALVERDE"/>
    <s v="entregado"/>
    <s v="Equipo de Respuesta Rápida y/o Seguimiento Clínico Presencial"/>
    <x v="3"/>
    <x v="3"/>
    <s v="-"/>
    <s v="-"/>
    <s v="-"/>
    <s v="-"/>
  </r>
  <r>
    <s v="DNI"/>
    <x v="591"/>
    <s v="HEGGER LUTBBEN"/>
    <s v="LAURENCIO"/>
    <s v="SANTAMARIA"/>
    <s v="entregado"/>
    <s v="Equipo de Respuesta Rápida y/o Seguimiento Clínico Presencial"/>
    <x v="3"/>
    <x v="3"/>
    <s v="-"/>
    <s v="-"/>
    <s v="-"/>
    <s v="-"/>
  </r>
  <r>
    <s v="DNI"/>
    <x v="592"/>
    <s v="JOSE EDUARDO"/>
    <s v="CRISTOBAL"/>
    <s v="AGUIRRE"/>
    <s v="entregado"/>
    <s v="Equipo de Respuesta Rápida y/o Seguimiento Clínico Presencial"/>
    <x v="8"/>
    <x v="8"/>
    <s v="-"/>
    <s v="-"/>
    <s v="-"/>
    <s v="-"/>
  </r>
  <r>
    <s v="DNI"/>
    <x v="593"/>
    <s v="JHONATHAN YEFREY"/>
    <s v="CHAVEZ"/>
    <s v="PALACIOS"/>
    <s v="entregado"/>
    <s v="Farmacia del Establecimiento de Salud del Primer Nivel de Atención"/>
    <x v="4"/>
    <x v="4"/>
    <s v="-"/>
    <s v="-"/>
    <d v="2022-05-06T00:00:00"/>
    <n v="0"/>
  </r>
  <r>
    <s v="DNI"/>
    <x v="594"/>
    <s v="HELEN THALIA"/>
    <s v="MELENDEZ"/>
    <s v="ARRIETA"/>
    <s v="entregado"/>
    <s v="Farmacia del Establecimiento de Salud del Primer Nivel de Atención"/>
    <x v="5"/>
    <x v="5"/>
    <s v="-"/>
    <s v="-"/>
    <s v="-"/>
    <s v="-"/>
  </r>
  <r>
    <s v="DNI"/>
    <x v="595"/>
    <s v="LUZ MELITA"/>
    <s v="NATIVIDAD"/>
    <s v="RAMOS"/>
    <s v="entregado"/>
    <s v="Equipo de Respuesta Rápida y/o Seguimiento Clínico Presencial"/>
    <x v="4"/>
    <x v="4"/>
    <s v="-"/>
    <s v="-"/>
    <d v="2022-05-06T00:00:00"/>
    <n v="0"/>
  </r>
  <r>
    <s v="DNI"/>
    <x v="596"/>
    <s v="ILDER"/>
    <s v="RAMIREZ"/>
    <s v="MENDOZA"/>
    <s v="entregado"/>
    <s v="Equipo de Respuesta Rápida y/o Seguimiento Clínico Presencial"/>
    <x v="5"/>
    <x v="5"/>
    <s v="-"/>
    <s v="-"/>
    <s v="-"/>
    <s v="-"/>
  </r>
  <r>
    <s v="DNI"/>
    <x v="597"/>
    <s v="HEIDY JANETH"/>
    <s v="DE LA ROSA"/>
    <s v="CORDOVA"/>
    <s v="entregado"/>
    <s v="Equipo de Respuesta Rápida y/o Seguimiento Clínico Presencial"/>
    <x v="5"/>
    <x v="5"/>
    <s v="-"/>
    <s v="-"/>
    <d v="2022-05-10T00:00:00"/>
    <n v="0"/>
  </r>
  <r>
    <s v="DNI"/>
    <x v="598"/>
    <s v="ISABEL"/>
    <s v="CERCADO"/>
    <s v="RIVERA"/>
    <s v="entregado"/>
    <s v="Equipo de Respuesta Rápida y/o Seguimiento Clínico Presencial"/>
    <x v="8"/>
    <x v="8"/>
    <s v="-"/>
    <s v="-"/>
    <s v="-"/>
    <s v="-"/>
  </r>
  <r>
    <s v="DNI"/>
    <x v="599"/>
    <s v="ALEJANDRO RONALDINHO"/>
    <s v="LEANDRO"/>
    <s v="SANTIAGO"/>
    <s v="entregado"/>
    <s v="Equipo de Respuesta Rápida y/o Seguimiento Clínico Presencial"/>
    <x v="3"/>
    <x v="3"/>
    <s v="-"/>
    <s v="-"/>
    <s v="-"/>
    <s v="-"/>
  </r>
  <r>
    <s v="DNI"/>
    <x v="600"/>
    <s v="LOURDES GUADALUPE"/>
    <s v="CRUZ"/>
    <s v="PALACIOS"/>
    <s v="entregado"/>
    <s v="Equipo de Respuesta Rápida y/o Seguimiento Clínico Presencial"/>
    <x v="3"/>
    <x v="3"/>
    <s v="-"/>
    <s v="-"/>
    <s v="-"/>
    <s v="-"/>
  </r>
  <r>
    <s v="DNI"/>
    <x v="601"/>
    <s v="KATHARINE ZAYRA"/>
    <s v="DAVILA"/>
    <s v="MORALES"/>
    <s v="entregado"/>
    <s v="Farmacia del Establecimiento de Salud del Primer Nivel de Atención"/>
    <x v="4"/>
    <x v="4"/>
    <s v="-"/>
    <s v="-"/>
    <d v="2022-05-06T00:00:00"/>
    <n v="0"/>
  </r>
  <r>
    <s v="DNI"/>
    <x v="602"/>
    <s v="KAREN GERALDINE"/>
    <s v="MARQUEZ"/>
    <s v="SAPANA"/>
    <s v="entregado"/>
    <s v="Equipo de Respuesta Rápida y/o Seguimiento Clínico Presencial"/>
    <x v="9"/>
    <x v="9"/>
    <s v="-"/>
    <s v="-"/>
    <s v="-"/>
    <s v="-"/>
  </r>
  <r>
    <s v="DNI"/>
    <x v="603"/>
    <s v="SARITA PILAR"/>
    <s v="SOLORZANO"/>
    <s v="VASQUEZ"/>
    <s v="entregado"/>
    <s v="Equipo de Respuesta Rápida y/o Seguimiento Clínico Presencial"/>
    <x v="3"/>
    <x v="3"/>
    <s v="-"/>
    <s v="-"/>
    <s v="-"/>
    <s v="-"/>
  </r>
  <r>
    <s v="DNI"/>
    <x v="604"/>
    <s v="JHON KEVIN"/>
    <s v="MUÑOZ"/>
    <s v="MAYTA"/>
    <s v="entregado"/>
    <s v="Equipo de Respuesta Rápida y/o Seguimiento Clínico Presencial"/>
    <x v="5"/>
    <x v="5"/>
    <s v="-"/>
    <s v="-"/>
    <s v="-"/>
    <s v="-"/>
  </r>
  <r>
    <s v="DNI"/>
    <x v="605"/>
    <s v="JORGE ANDERSON"/>
    <s v="LOPEZ"/>
    <s v="VALLEJOS"/>
    <s v="entregado"/>
    <s v="Equipo de Respuesta Rápida y/o Seguimiento Clínico Presencial"/>
    <x v="9"/>
    <x v="9"/>
    <s v="-"/>
    <s v="-"/>
    <d v="2022-05-04T00:00:00"/>
    <n v="0"/>
  </r>
  <r>
    <s v="DNI"/>
    <x v="606"/>
    <s v="MIGUEL ANGEL"/>
    <s v="CHUQUIYAURI"/>
    <s v="MALLQUI"/>
    <s v="entregado"/>
    <s v="Equipo de Respuesta Rápida y/o Seguimiento Clínico Presencial"/>
    <x v="5"/>
    <x v="5"/>
    <s v="-"/>
    <s v="-"/>
    <s v="-"/>
    <s v="-"/>
  </r>
  <r>
    <s v="DNI"/>
    <x v="607"/>
    <s v="JOSE ANTONIO"/>
    <s v="ROBLES"/>
    <s v="SAIRE"/>
    <s v="entregado"/>
    <s v="Equipo de Respuesta Rápida y/o Seguimiento Clínico Presencial"/>
    <x v="4"/>
    <x v="4"/>
    <s v="-"/>
    <s v="-"/>
    <d v="2022-05-06T00:00:00"/>
    <n v="0"/>
  </r>
  <r>
    <s v="DNI"/>
    <x v="608"/>
    <s v="JEAN PIERE"/>
    <s v="TIMOTEO"/>
    <s v="QUISPE"/>
    <s v="entregado"/>
    <s v="Equipo de Respuesta Rápida y/o Seguimiento Clínico Presencial"/>
    <x v="0"/>
    <x v="0"/>
    <s v="-"/>
    <s v="-"/>
    <d v="2022-05-03T00:00:00"/>
    <n v="0"/>
  </r>
  <r>
    <s v="DNI"/>
    <x v="609"/>
    <s v="DEYSY LUCELY"/>
    <s v="SAAVEDRA"/>
    <s v="MORI"/>
    <s v="entregado"/>
    <s v="Equipo de Respuesta Rápida y/o Seguimiento Clínico Presencial"/>
    <x v="4"/>
    <x v="4"/>
    <s v="-"/>
    <s v="-"/>
    <s v="-"/>
    <s v="-"/>
  </r>
  <r>
    <s v="DNI"/>
    <x v="610"/>
    <s v="KELING JOSE"/>
    <s v="ESPINOZA"/>
    <s v="ROJAS"/>
    <s v="entregado"/>
    <s v="Farmacia del Establecimiento de Salud del Primer Nivel de Atención"/>
    <x v="4"/>
    <x v="4"/>
    <s v="-"/>
    <s v="-"/>
    <s v="-"/>
    <s v="-"/>
  </r>
  <r>
    <s v="DNI"/>
    <x v="611"/>
    <s v="KELLY LUZ JUANA"/>
    <s v="RODRIGUEZ"/>
    <s v="FLORES"/>
    <s v="entregado"/>
    <s v="Equipo de Respuesta Rápida y/o Seguimiento Clínico Presencial"/>
    <x v="4"/>
    <x v="4"/>
    <s v="-"/>
    <s v="-"/>
    <s v="-"/>
    <s v="-"/>
  </r>
  <r>
    <s v="DNI"/>
    <x v="612"/>
    <s v="FLORCITA"/>
    <s v="AQUINO"/>
    <s v="RICALDE"/>
    <s v="entregado"/>
    <s v="Equipo de Respuesta Rápida y/o Seguimiento Clínico Presencial"/>
    <x v="2"/>
    <x v="2"/>
    <s v="-"/>
    <s v="-"/>
    <s v="-"/>
    <s v="-"/>
  </r>
  <r>
    <s v="DNI"/>
    <x v="613"/>
    <s v="KATARINE RUTH"/>
    <s v="VINCULA"/>
    <s v="LORENZO"/>
    <s v="entregado"/>
    <s v="Equipo de Respuesta Rápida y/o Seguimiento Clínico Presencial"/>
    <x v="3"/>
    <x v="3"/>
    <s v="-"/>
    <s v="-"/>
    <s v="-"/>
    <s v="-"/>
  </r>
  <r>
    <s v="DNI"/>
    <x v="614"/>
    <s v="ALMENDRA YEARDENY"/>
    <s v="CASTRO"/>
    <s v="SANTIAGO"/>
    <s v="entregado"/>
    <s v="Equipo de Respuesta Rápida y/o Seguimiento Clínico Presencial"/>
    <x v="2"/>
    <x v="2"/>
    <s v="-"/>
    <s v="-"/>
    <d v="2022-05-09T00:00:00"/>
    <n v="0"/>
  </r>
  <r>
    <s v="DNI"/>
    <x v="615"/>
    <s v="MARIA ALEJANDRA"/>
    <s v="CONTRERAS"/>
    <s v="BARBARAN"/>
    <s v="entregado"/>
    <s v="Farmacia del Establecimiento de Salud del Primer Nivel de Atención"/>
    <x v="9"/>
    <x v="9"/>
    <s v="-"/>
    <s v="-"/>
    <s v="-"/>
    <s v="-"/>
  </r>
  <r>
    <s v="DNI"/>
    <x v="616"/>
    <s v="LISBETH"/>
    <s v="BARTOLOME"/>
    <s v="LASTRA"/>
    <s v="entregado"/>
    <s v="Equipo de Respuesta Rápida y/o Seguimiento Clínico Presencial"/>
    <x v="8"/>
    <x v="8"/>
    <s v="-"/>
    <s v="-"/>
    <s v="-"/>
    <s v="-"/>
  </r>
  <r>
    <s v="DNI"/>
    <x v="617"/>
    <s v="YOMER MENER"/>
    <s v="ATAVILLOS"/>
    <s v="ESPINOZA"/>
    <s v="entregado"/>
    <s v="Equipo de Respuesta Rápida y/o Seguimiento Clínico Presencial"/>
    <x v="5"/>
    <x v="5"/>
    <s v="-"/>
    <s v="-"/>
    <s v="-"/>
    <s v="-"/>
  </r>
  <r>
    <s v="DNI"/>
    <x v="618"/>
    <s v="MEDALI GYSELA"/>
    <s v="DE LA ROSA"/>
    <s v="GUERRA"/>
    <s v="entregado"/>
    <s v="Equipo de Respuesta Rápida y/o Seguimiento Clínico Presencial"/>
    <x v="7"/>
    <x v="7"/>
    <s v="-"/>
    <s v="-"/>
    <s v="-"/>
    <s v="-"/>
  </r>
  <r>
    <s v="DNI"/>
    <x v="619"/>
    <s v="FLOR MAYRA"/>
    <s v="VERGARA"/>
    <s v="PALOMINO"/>
    <s v="entregado"/>
    <s v="Equipo de Respuesta Rápida y/o Seguimiento Clínico Presencial"/>
    <x v="1"/>
    <x v="1"/>
    <s v="-"/>
    <s v="-"/>
    <d v="2022-05-11T00:00:00"/>
    <n v="0"/>
  </r>
  <r>
    <s v="DNI"/>
    <x v="620"/>
    <s v="JHAJAIRA EVA"/>
    <s v="JARA"/>
    <s v="BRAVO"/>
    <s v="entregado"/>
    <s v="Equipo de Respuesta Rápida y/o Seguimiento Clínico Presencial"/>
    <x v="9"/>
    <x v="9"/>
    <s v="-"/>
    <s v="-"/>
    <s v="-"/>
    <s v="-"/>
  </r>
  <r>
    <s v="DNI"/>
    <x v="621"/>
    <s v="YAMBIER RIBERSON"/>
    <s v="CONCHA"/>
    <s v="VASQUEZ"/>
    <s v="entregado"/>
    <s v="Farmacia del Establecimiento de Salud del Primer Nivel de Atención"/>
    <x v="5"/>
    <x v="5"/>
    <s v="-"/>
    <s v="-"/>
    <s v="-"/>
    <s v="-"/>
  </r>
  <r>
    <s v="DNI"/>
    <x v="622"/>
    <s v="SHARON MICHELLE"/>
    <s v="POMA"/>
    <s v="GARAY"/>
    <s v="entregado"/>
    <s v="Farmacia del Establecimiento de Salud del Primer Nivel de Atención"/>
    <x v="9"/>
    <x v="9"/>
    <s v="-"/>
    <s v="-"/>
    <s v="-"/>
    <s v="-"/>
  </r>
  <r>
    <s v="DNI"/>
    <x v="623"/>
    <s v="JOHAN CLENIN"/>
    <s v="QUISPE"/>
    <s v="PEREZ"/>
    <s v="entregado"/>
    <s v="Equipo de Respuesta Rápida y/o Seguimiento Clínico Presencial"/>
    <x v="5"/>
    <x v="5"/>
    <s v="-"/>
    <s v="-"/>
    <d v="2022-05-10T00:00:00"/>
    <n v="0"/>
  </r>
  <r>
    <s v="DNI"/>
    <x v="624"/>
    <s v="ZUMIKO PATRICIA"/>
    <s v="ENCALADA"/>
    <s v="MARTINEZ"/>
    <s v="entregado"/>
    <s v="Farmacia del Establecimiento de Salud del Primer Nivel de Atención"/>
    <x v="9"/>
    <x v="7"/>
    <s v="-"/>
    <s v="-"/>
    <d v="2022-05-04T00:00:00"/>
    <n v="0"/>
  </r>
  <r>
    <s v="DNI"/>
    <x v="625"/>
    <s v="BETSI"/>
    <s v="DIAZ"/>
    <s v="DIAZ"/>
    <s v="entregado"/>
    <s v="Farmacia del Establecimiento de Salud del Primer Nivel de Atención"/>
    <x v="3"/>
    <x v="3"/>
    <s v="-"/>
    <s v="-"/>
    <s v="-"/>
    <s v="-"/>
  </r>
  <r>
    <s v="DNI"/>
    <x v="626"/>
    <s v="HECTOR EDGARDO"/>
    <s v="GALARZA"/>
    <s v="PAREDES"/>
    <s v="entregado"/>
    <s v="Equipo de Respuesta Rápida y/o Seguimiento Clínico Presencial"/>
    <x v="8"/>
    <x v="8"/>
    <s v="-"/>
    <s v="-"/>
    <s v="-"/>
    <s v="-"/>
  </r>
  <r>
    <s v="DNI"/>
    <x v="627"/>
    <s v="YONEL EDISON"/>
    <s v="RIVERA"/>
    <s v="SANTIAGO"/>
    <s v="entregado"/>
    <s v="Equipo de Respuesta Rápida y/o Seguimiento Clínico Presencial"/>
    <x v="7"/>
    <x v="7"/>
    <s v="-"/>
    <s v="-"/>
    <d v="2022-05-05T00:00:00"/>
    <n v="0"/>
  </r>
  <r>
    <s v="DNI"/>
    <x v="628"/>
    <s v="JHOSY FIORELA"/>
    <s v="ORDOÑEZ"/>
    <s v="ASCAÑO"/>
    <s v="entregado"/>
    <s v="Equipo de Respuesta Rápida y/o Seguimiento Clínico Presencial"/>
    <x v="3"/>
    <x v="3"/>
    <s v="-"/>
    <s v="-"/>
    <s v="-"/>
    <s v="-"/>
  </r>
  <r>
    <s v="DNI"/>
    <x v="629"/>
    <s v="EDELICIA"/>
    <s v="PONCE"/>
    <s v="SANDOVAL"/>
    <s v="entregado"/>
    <s v="Equipo de Respuesta Rápida y/o Seguimiento Clínico Presencial"/>
    <x v="8"/>
    <x v="8"/>
    <s v="-"/>
    <s v="-"/>
    <d v="2022-05-07T00:00:00"/>
    <n v="0"/>
  </r>
  <r>
    <s v="DNI"/>
    <x v="630"/>
    <s v="JESSICA SOLEDAD"/>
    <s v="CAQUI"/>
    <s v="ESPINOZA"/>
    <s v="entregado"/>
    <s v="Equipo de Respuesta Rápida y/o Seguimiento Clínico Presencial"/>
    <x v="9"/>
    <x v="9"/>
    <s v="-"/>
    <s v="-"/>
    <s v="-"/>
    <s v="-"/>
  </r>
  <r>
    <s v="DNI"/>
    <x v="631"/>
    <s v="GRABRIELA VALERIA"/>
    <s v="REYES"/>
    <s v="SIMON"/>
    <s v="entregado"/>
    <s v="Farmacia del Establecimiento de Salud del Primer Nivel de Atención"/>
    <x v="1"/>
    <x v="1"/>
    <s v="-"/>
    <s v="-"/>
    <s v="-"/>
    <s v="-"/>
  </r>
  <r>
    <s v="DNI"/>
    <x v="632"/>
    <s v="DEYVI KENDRICK"/>
    <s v="FERRER"/>
    <s v="JAIMES"/>
    <s v="entregado"/>
    <s v="Equipo de Respuesta Rápida y/o Seguimiento Clínico Presencial"/>
    <x v="9"/>
    <x v="9"/>
    <s v="-"/>
    <s v="-"/>
    <s v="-"/>
    <s v="-"/>
  </r>
  <r>
    <s v="DNI"/>
    <x v="633"/>
    <s v="MARVIN ARTURO"/>
    <s v="HIDALGO"/>
    <s v="CABRERA"/>
    <s v="entregado"/>
    <s v="Equipo de Respuesta Rápida y/o Seguimiento Clínico Presencial"/>
    <x v="7"/>
    <x v="7"/>
    <s v="-"/>
    <s v="-"/>
    <s v="-"/>
    <s v="-"/>
  </r>
  <r>
    <s v="DNI"/>
    <x v="634"/>
    <s v="BRANDOON LEE"/>
    <s v="VILCA"/>
    <s v="BRAVO"/>
    <s v="entregado"/>
    <s v="Equipo de Respuesta Rápida y/o Seguimiento Clínico Presencial"/>
    <x v="8"/>
    <x v="8"/>
    <s v="-"/>
    <s v="-"/>
    <s v="-"/>
    <s v="-"/>
  </r>
  <r>
    <s v="DNI"/>
    <x v="635"/>
    <s v="MILAGROS DEL ROSARIO"/>
    <s v="QUEVEDO"/>
    <s v="CHAVEZ"/>
    <s v="entregado"/>
    <s v="Equipo de Respuesta Rápida y/o Seguimiento Clínico Presencial"/>
    <x v="8"/>
    <x v="8"/>
    <s v="-"/>
    <s v="-"/>
    <d v="2022-05-07T00:00:00"/>
    <n v="0"/>
  </r>
  <r>
    <s v="DNI"/>
    <x v="636"/>
    <s v="ZULLY MIREYA"/>
    <s v="FALCON"/>
    <s v="BRUNO"/>
    <s v="entregado"/>
    <s v="Farmacia del Establecimiento de Salud del Primer Nivel de Atención"/>
    <x v="2"/>
    <x v="5"/>
    <s v="-"/>
    <s v="-"/>
    <d v="2022-05-07T00:00:00"/>
    <n v="2"/>
  </r>
  <r>
    <s v="DNI"/>
    <x v="636"/>
    <s v="ZULLY MIREYA"/>
    <s v="FALCON"/>
    <s v="BRUNO"/>
    <s v="entregado"/>
    <s v="Equipo de Respuesta Rápida y/o Seguimiento Clínico Presencial"/>
    <x v="8"/>
    <x v="8"/>
    <s v="-"/>
    <s v="-"/>
    <d v="2022-05-07T00:00:00"/>
    <n v="0"/>
  </r>
  <r>
    <s v="DNI"/>
    <x v="637"/>
    <s v="NOEEYLY THALIA"/>
    <s v="HILARIO"/>
    <s v="TEODORO"/>
    <s v="entregado"/>
    <s v="Equipo de Respuesta Rápida y/o Seguimiento Clínico Presencial"/>
    <x v="3"/>
    <x v="3"/>
    <s v="-"/>
    <s v="-"/>
    <s v="-"/>
    <s v="-"/>
  </r>
  <r>
    <s v="DNI"/>
    <x v="638"/>
    <s v="MARIAROSA YAHAIRA"/>
    <s v="VERDE"/>
    <s v="VARA"/>
    <s v="entregado"/>
    <s v="Equipo de Respuesta Rápida y/o Seguimiento Clínico Presencial"/>
    <x v="4"/>
    <x v="4"/>
    <s v="-"/>
    <s v="-"/>
    <d v="2022-05-06T00:00:00"/>
    <n v="0"/>
  </r>
  <r>
    <s v="DNI"/>
    <x v="639"/>
    <s v="CHRISTIAN ROSMEL"/>
    <s v="CASTAEDA"/>
    <s v="ISIDRO"/>
    <s v="entregado"/>
    <s v="Equipo de Respuesta Rápida y/o Seguimiento Clínico Presencial"/>
    <x v="0"/>
    <x v="0"/>
    <s v="-"/>
    <s v="-"/>
    <d v="2022-05-03T00:00:00"/>
    <n v="0"/>
  </r>
  <r>
    <s v="DNI"/>
    <x v="640"/>
    <s v="JANEHT"/>
    <s v="JESUS"/>
    <s v="MASGO"/>
    <s v="entregado"/>
    <s v="Equipo de Respuesta Rápida y/o Seguimiento Clínico Presencial"/>
    <x v="9"/>
    <x v="9"/>
    <s v="-"/>
    <s v="-"/>
    <d v="2022-05-04T00:00:00"/>
    <n v="0"/>
  </r>
  <r>
    <s v="DNI"/>
    <x v="641"/>
    <s v="MARCK LUIGUI"/>
    <s v="PAYANO"/>
    <s v="MAIZ"/>
    <s v="entregado"/>
    <s v="Equipo de Respuesta Rápida y/o Seguimiento Clínico Presencial"/>
    <x v="9"/>
    <x v="9"/>
    <s v="-"/>
    <s v="-"/>
    <s v="-"/>
    <s v="-"/>
  </r>
  <r>
    <s v="DNI"/>
    <x v="642"/>
    <s v="DAVID"/>
    <s v="AGUSTIN"/>
    <s v="SANTOS"/>
    <s v="entregado"/>
    <s v="Farmacia del Establecimiento de Salud del Primer Nivel de Atención"/>
    <x v="8"/>
    <x v="8"/>
    <s v="-"/>
    <s v="-"/>
    <s v="-"/>
    <s v="-"/>
  </r>
  <r>
    <s v="DNI"/>
    <x v="643"/>
    <s v="HERMELO CARMELO"/>
    <s v="ROJAS"/>
    <s v="PONCE"/>
    <s v="entregado"/>
    <s v="Farmacia del Establecimiento de Salud del Primer Nivel de Atención"/>
    <x v="9"/>
    <x v="9"/>
    <s v="-"/>
    <s v="-"/>
    <d v="2022-05-04T00:00:00"/>
    <n v="0"/>
  </r>
  <r>
    <s v="DNI"/>
    <x v="644"/>
    <s v="SOLANGEL VALERIA"/>
    <s v="DEL CASTILLO"/>
    <s v="PINILLOS"/>
    <s v="entregado"/>
    <s v="Farmacia del Establecimiento de Salud del Primer Nivel de Atención"/>
    <x v="1"/>
    <x v="1"/>
    <s v="-"/>
    <s v="-"/>
    <s v="-"/>
    <s v="-"/>
  </r>
  <r>
    <s v="DNI"/>
    <x v="645"/>
    <s v="HIGUE VICTORIA"/>
    <s v="NARCISO"/>
    <s v="FLORES"/>
    <s v="entregado"/>
    <s v="Equipo de Respuesta Rápida y/o Seguimiento Clínico Presencial"/>
    <x v="1"/>
    <x v="1"/>
    <s v="-"/>
    <s v="-"/>
    <d v="2022-05-11T00:00:00"/>
    <n v="0"/>
  </r>
  <r>
    <s v="DNI"/>
    <x v="646"/>
    <s v="NILA"/>
    <s v="CCORISONCCO"/>
    <s v="OSCCO"/>
    <s v="entregado"/>
    <s v="Equipo de Respuesta Rápida y/o Seguimiento Clínico Presencial"/>
    <x v="1"/>
    <x v="1"/>
    <s v="-"/>
    <s v="-"/>
    <s v="-"/>
    <s v="-"/>
  </r>
  <r>
    <s v="DNI"/>
    <x v="647"/>
    <s v="JAVIER"/>
    <s v="QUISPE"/>
    <s v="GARCIA"/>
    <s v="entregado"/>
    <s v="Equipo de Respuesta Rápida y/o Seguimiento Clínico Presencial"/>
    <x v="7"/>
    <x v="7"/>
    <s v="-"/>
    <s v="-"/>
    <s v="-"/>
    <s v="-"/>
  </r>
  <r>
    <s v="DNI"/>
    <x v="648"/>
    <s v="LUZ CAVE"/>
    <s v="ALEJANDRO"/>
    <s v="JACINTO"/>
    <s v="entregado"/>
    <s v="Farmacia del Establecimiento de Salud del Primer Nivel de Atención"/>
    <x v="4"/>
    <x v="4"/>
    <s v="-"/>
    <s v="-"/>
    <s v="-"/>
    <s v="-"/>
  </r>
  <r>
    <s v="DNI"/>
    <x v="649"/>
    <s v="ANAIS MARHIEL"/>
    <s v="GARCIA"/>
    <s v="CAJALEON"/>
    <s v="entregado"/>
    <s v="Equipo de Respuesta Rápida y/o Seguimiento Clínico Presencial"/>
    <x v="1"/>
    <x v="1"/>
    <s v="-"/>
    <s v="-"/>
    <s v="-"/>
    <s v="-"/>
  </r>
  <r>
    <s v="DNI"/>
    <x v="650"/>
    <s v="ARIANA MARHIEL"/>
    <s v="GARCIA"/>
    <s v="CAJALEON"/>
    <s v="entregado"/>
    <s v="Equipo de Respuesta Rápida y/o Seguimiento Clínico Presencial"/>
    <x v="1"/>
    <x v="1"/>
    <s v="-"/>
    <s v="-"/>
    <s v="-"/>
    <s v="-"/>
  </r>
  <r>
    <s v="DNI"/>
    <x v="651"/>
    <s v="NELIA"/>
    <s v="SANTIAGO"/>
    <s v="RAMIREZ"/>
    <s v="entregado"/>
    <s v="Farmacia del Establecimiento de Salud del Primer Nivel de Atención"/>
    <x v="3"/>
    <x v="0"/>
    <s v="-"/>
    <s v="-"/>
    <s v="-"/>
    <s v="-"/>
  </r>
  <r>
    <s v="DNI"/>
    <x v="652"/>
    <s v="LUZ CLARITA"/>
    <s v="CESPEDES"/>
    <s v="CABRERA"/>
    <s v="entregado"/>
    <s v="Equipo de Respuesta Rápida y/o Seguimiento Clínico Presencial"/>
    <x v="1"/>
    <x v="1"/>
    <s v="-"/>
    <s v="-"/>
    <s v="-"/>
    <s v="-"/>
  </r>
  <r>
    <s v="DNI"/>
    <x v="653"/>
    <s v="IRENE"/>
    <s v="RUIZ"/>
    <s v="CALVO"/>
    <s v="entregado"/>
    <s v="Farmacia del Establecimiento de Salud del Primer Nivel de Atención"/>
    <x v="3"/>
    <x v="3"/>
    <s v="-"/>
    <s v="-"/>
    <s v="-"/>
    <s v="-"/>
  </r>
  <r>
    <s v="DNI"/>
    <x v="654"/>
    <s v="ALBERTO"/>
    <s v="REGIN"/>
    <s v="VEGA"/>
    <s v="entregado"/>
    <s v="Equipo de Respuesta Rápida y/o Seguimiento Clínico Presencial"/>
    <x v="2"/>
    <x v="2"/>
    <s v="-"/>
    <s v="-"/>
    <s v="-"/>
    <s v="-"/>
  </r>
  <r>
    <s v="DNI"/>
    <x v="655"/>
    <s v="LENIN ESTALIN"/>
    <s v="OSORIO"/>
    <s v="TRINIDAD"/>
    <s v="entregado"/>
    <s v="Equipo de Respuesta Rápida y/o Seguimiento Clínico Presencial"/>
    <x v="5"/>
    <x v="5"/>
    <s v="-"/>
    <s v="-"/>
    <s v="-"/>
    <s v="-"/>
  </r>
  <r>
    <s v="DNI"/>
    <x v="656"/>
    <s v="OLIVIA FAUSTINA"/>
    <s v="GAVINO"/>
    <s v="SANTACRUZ"/>
    <s v="entregado"/>
    <s v="Equipo de Respuesta Rápida y/o Seguimiento Clínico Presencial"/>
    <x v="4"/>
    <x v="4"/>
    <s v="-"/>
    <s v="-"/>
    <s v="-"/>
    <s v="-"/>
  </r>
  <r>
    <s v="DNI"/>
    <x v="657"/>
    <s v="CRISTIAN YUNIOR"/>
    <s v="OSORIO"/>
    <s v="TRINIDAD"/>
    <s v="entregado"/>
    <s v="Equipo de Respuesta Rápida y/o Seguimiento Clínico Presencial"/>
    <x v="5"/>
    <x v="5"/>
    <s v="-"/>
    <s v="-"/>
    <s v="-"/>
    <s v="-"/>
  </r>
  <r>
    <s v="DNI"/>
    <x v="658"/>
    <s v="FERNANDO HERCULANO"/>
    <s v="CLAUDIO"/>
    <s v="HIDALGO"/>
    <s v="entregado"/>
    <s v="Equipo de Respuesta Rápida y/o Seguimiento Clínico Presencial"/>
    <x v="2"/>
    <x v="2"/>
    <s v="-"/>
    <s v="-"/>
    <s v="-"/>
    <s v="-"/>
  </r>
  <r>
    <s v="DNI"/>
    <x v="659"/>
    <s v="ROSINIA"/>
    <s v="RIVERA"/>
    <s v="CAMONES"/>
    <s v="entregado"/>
    <s v="Equipo de Respuesta Rápida y/o Seguimiento Clínico Presencial"/>
    <x v="1"/>
    <x v="1"/>
    <s v="-"/>
    <s v="-"/>
    <d v="2022-05-11T00:00:00"/>
    <n v="0"/>
  </r>
  <r>
    <s v="DNI"/>
    <x v="660"/>
    <s v="INES ILA"/>
    <s v="TRUJILLO"/>
    <s v="CONDOR"/>
    <s v="entregado"/>
    <s v="Equipo de Respuesta Rápida y/o Seguimiento Clínico Presencial"/>
    <x v="2"/>
    <x v="2"/>
    <s v="-"/>
    <s v="-"/>
    <s v="-"/>
    <s v="-"/>
  </r>
  <r>
    <s v="DNI"/>
    <x v="661"/>
    <s v="JOB"/>
    <s v="MUÑOZ"/>
    <s v="BRAVO"/>
    <s v="entregado"/>
    <s v="Equipo de Respuesta Rápida y/o Seguimiento Clínico Presencial"/>
    <x v="5"/>
    <x v="5"/>
    <s v="-"/>
    <s v="-"/>
    <s v="-"/>
    <s v="-"/>
  </r>
  <r>
    <s v="DNI"/>
    <x v="662"/>
    <s v="NORIKA"/>
    <s v="SANCHEZ"/>
    <s v="MERINO"/>
    <s v="entregado"/>
    <s v="Equipo de Respuesta Rápida y/o Seguimiento Clínico Presencial"/>
    <x v="5"/>
    <x v="5"/>
    <s v="-"/>
    <s v="-"/>
    <s v="-"/>
    <s v="-"/>
  </r>
  <r>
    <s v="DNI"/>
    <x v="663"/>
    <s v="RONALDINO HUMBERTO"/>
    <s v="ATANACIO"/>
    <s v="PRESENTACION"/>
    <s v="entregado"/>
    <s v="Equipo de Respuesta Rápida y/o Seguimiento Clínico Presencial"/>
    <x v="3"/>
    <x v="3"/>
    <s v="-"/>
    <s v="-"/>
    <d v="2022-05-02T00:00:00"/>
    <n v="0"/>
  </r>
  <r>
    <s v="DNI"/>
    <x v="664"/>
    <s v="JAHIR JOHAN"/>
    <s v="ATANACIO"/>
    <s v="CRUZADO"/>
    <s v="entregado"/>
    <s v="Farmacia del Establecimiento de Salud del Primer Nivel de Atención"/>
    <x v="8"/>
    <x v="8"/>
    <s v="-"/>
    <s v="-"/>
    <s v="-"/>
    <s v="-"/>
  </r>
  <r>
    <s v="DNI"/>
    <x v="665"/>
    <s v="KELLY"/>
    <s v="ECHEVARRIA"/>
    <s v="PEÑA"/>
    <s v="entregado"/>
    <s v="Farmacia del Establecimiento de Salud del Primer Nivel de Atención"/>
    <x v="8"/>
    <x v="8"/>
    <s v="-"/>
    <s v="-"/>
    <s v="-"/>
    <s v="-"/>
  </r>
  <r>
    <s v="DNI"/>
    <x v="666"/>
    <s v="SHINA NELIDA"/>
    <s v="ESTACIO"/>
    <s v="CHAUCA"/>
    <s v="entregado"/>
    <s v="Equipo de Respuesta Rápida y/o Seguimiento Clínico Presencial"/>
    <x v="9"/>
    <x v="9"/>
    <s v="-"/>
    <s v="-"/>
    <s v="-"/>
    <s v="-"/>
  </r>
  <r>
    <s v="DNI"/>
    <x v="667"/>
    <s v="HILDA YUBALI"/>
    <s v="BARRUETA"/>
    <s v="VIGILIO"/>
    <s v="entregado"/>
    <s v="Equipo de Respuesta Rápida y/o Seguimiento Clínico Presencial"/>
    <x v="2"/>
    <x v="2"/>
    <s v="-"/>
    <s v="-"/>
    <s v="-"/>
    <s v="-"/>
  </r>
  <r>
    <s v="DNI"/>
    <x v="668"/>
    <s v="MADY YESICA"/>
    <s v="JULCA"/>
    <s v="ECHIGOYA"/>
    <s v="entregado"/>
    <s v="Equipo de Respuesta Rápida y/o Seguimiento Clínico Presencial"/>
    <x v="2"/>
    <x v="2"/>
    <s v="-"/>
    <s v="-"/>
    <s v="-"/>
    <s v="-"/>
  </r>
  <r>
    <s v="DNI"/>
    <x v="669"/>
    <s v="GLADYS"/>
    <s v="AQUINO"/>
    <s v="MARTEL"/>
    <s v="entregado"/>
    <s v="Equipo de Respuesta Rápida y/o Seguimiento Clínico Presencial"/>
    <x v="0"/>
    <x v="0"/>
    <s v="-"/>
    <s v="-"/>
    <d v="2022-05-03T00:00:00"/>
    <n v="0"/>
  </r>
  <r>
    <s v="DNI"/>
    <x v="670"/>
    <s v="NIRBANNA BRILLID"/>
    <s v="IZQUIERDO"/>
    <s v="BOCANEGRA"/>
    <s v="entregado"/>
    <s v="Farmacia del Establecimiento de Salud del Primer Nivel de Atención"/>
    <x v="9"/>
    <x v="7"/>
    <s v="-"/>
    <s v="-"/>
    <s v="-"/>
    <s v="-"/>
  </r>
  <r>
    <s v="DNI"/>
    <x v="671"/>
    <s v="LUIS ADRIANO"/>
    <s v="SOBRADO"/>
    <s v="OSTOS"/>
    <s v="entregado"/>
    <s v="Equipo de Respuesta Rápida y/o Seguimiento Clínico Presencial"/>
    <x v="9"/>
    <x v="9"/>
    <s v="-"/>
    <s v="-"/>
    <s v="-"/>
    <s v="-"/>
  </r>
  <r>
    <s v="DNI"/>
    <x v="672"/>
    <s v="MARIA DE LOS ANGELES"/>
    <s v="ENCARNACION"/>
    <s v="CALDERON"/>
    <s v="entregado"/>
    <s v="Farmacia del Establecimiento de Salud del Primer Nivel de Atención"/>
    <x v="0"/>
    <x v="0"/>
    <s v="-"/>
    <s v="-"/>
    <d v="2022-05-03T00:00:00"/>
    <n v="0"/>
  </r>
  <r>
    <s v="DNI"/>
    <x v="673"/>
    <s v="LEYDI KATHERINE"/>
    <s v="PRESENTACION"/>
    <s v="FLORES"/>
    <s v="entregado"/>
    <s v="Equipo de Respuesta Rápida y/o Seguimiento Clínico Presencial"/>
    <x v="5"/>
    <x v="5"/>
    <s v="-"/>
    <s v="-"/>
    <s v="-"/>
    <s v="-"/>
  </r>
  <r>
    <s v="DNI"/>
    <x v="674"/>
    <s v="JOEL"/>
    <s v="PIMENTEL"/>
    <s v="YUMPE"/>
    <s v="entregado"/>
    <s v="Equipo de Respuesta Rápida y/o Seguimiento Clínico Presencial"/>
    <x v="7"/>
    <x v="7"/>
    <s v="-"/>
    <s v="-"/>
    <s v="-"/>
    <s v="-"/>
  </r>
  <r>
    <s v="DNI"/>
    <x v="675"/>
    <s v="DOMINICK ANDRE"/>
    <s v="VALENZUELA"/>
    <s v="BORJA"/>
    <s v="entregado"/>
    <s v="Farmacia del Establecimiento de Salud del Primer Nivel de Atención"/>
    <x v="5"/>
    <x v="5"/>
    <s v="-"/>
    <s v="-"/>
    <s v="-"/>
    <s v="-"/>
  </r>
  <r>
    <s v="DNI"/>
    <x v="676"/>
    <s v="EDGAR ELIAS"/>
    <s v="PEREZ"/>
    <s v="TOLENTINO"/>
    <s v="entregado"/>
    <s v="Equipo de Respuesta Rápida y/o Seguimiento Clínico Presencial"/>
    <x v="2"/>
    <x v="2"/>
    <s v="-"/>
    <s v="-"/>
    <s v="-"/>
    <s v="-"/>
  </r>
  <r>
    <s v="DNI"/>
    <x v="677"/>
    <s v="PAULO CESAR"/>
    <s v="CABANILLAS"/>
    <s v="ESCOBAR"/>
    <s v="entregado"/>
    <s v="Equipo de Respuesta Rápida y/o Seguimiento Clínico Presencial"/>
    <x v="3"/>
    <x v="3"/>
    <s v="-"/>
    <s v="-"/>
    <d v="2022-05-02T00:00:00"/>
    <n v="0"/>
  </r>
  <r>
    <s v="DNI"/>
    <x v="678"/>
    <s v="FLOR PILEÑA"/>
    <s v="AMBICHO"/>
    <s v="MAIZ"/>
    <s v="entregado"/>
    <s v="Farmacia del Establecimiento de Salud del Primer Nivel de Atención"/>
    <x v="7"/>
    <x v="7"/>
    <s v="-"/>
    <s v="-"/>
    <d v="2022-05-05T00:00:00"/>
    <n v="0"/>
  </r>
  <r>
    <s v="DNI"/>
    <x v="679"/>
    <s v="DIANA KAROLINA"/>
    <s v="SERRANO"/>
    <s v="MENESES"/>
    <s v="entregado"/>
    <s v="Equipo de Respuesta Rápida y/o Seguimiento Clínico Presencial"/>
    <x v="4"/>
    <x v="4"/>
    <s v="-"/>
    <s v="-"/>
    <s v="-"/>
    <s v="-"/>
  </r>
  <r>
    <s v="DNI"/>
    <x v="680"/>
    <s v="ETHELVINO"/>
    <s v="CERVANTES"/>
    <s v="ACOSTA"/>
    <s v="entregado"/>
    <s v="Equipo de Respuesta Rápida y/o Seguimiento Clínico Presencial"/>
    <x v="8"/>
    <x v="8"/>
    <s v="-"/>
    <s v="-"/>
    <s v="-"/>
    <s v="-"/>
  </r>
  <r>
    <s v="DNI"/>
    <x v="681"/>
    <s v="SKARLETH EMELI"/>
    <s v="JUSTINIANO"/>
    <s v="ESTEBAN"/>
    <s v="entregado"/>
    <s v="Equipo de Respuesta Rápida y/o Seguimiento Clínico Presencial"/>
    <x v="7"/>
    <x v="7"/>
    <s v="-"/>
    <s v="-"/>
    <d v="2022-05-05T00:00:00"/>
    <n v="0"/>
  </r>
  <r>
    <s v="DNI"/>
    <x v="682"/>
    <s v="ERICK ORLANDO"/>
    <s v="JUSTINIANO"/>
    <s v="ESTEBAN"/>
    <s v="entregado"/>
    <s v="Equipo de Respuesta Rápida y/o Seguimiento Clínico Presencial"/>
    <x v="7"/>
    <x v="7"/>
    <s v="-"/>
    <s v="-"/>
    <d v="2022-05-05T00:00:00"/>
    <n v="0"/>
  </r>
  <r>
    <s v="DNI"/>
    <x v="683"/>
    <s v="BEATRIZ DIANA"/>
    <s v="ECHEVARRIA"/>
    <s v="RAMIREZ"/>
    <s v="entregado"/>
    <s v="Equipo de Respuesta Rápida y/o Seguimiento Clínico Presencial"/>
    <x v="8"/>
    <x v="8"/>
    <s v="-"/>
    <s v="-"/>
    <s v="-"/>
    <s v="-"/>
  </r>
  <r>
    <s v="DNI"/>
    <x v="684"/>
    <s v="DULIO"/>
    <s v="MATO"/>
    <s v="DIONICIO"/>
    <s v="entregado"/>
    <s v="Equipo de Respuesta Rápida y/o Seguimiento Clínico Presencial"/>
    <x v="8"/>
    <x v="8"/>
    <s v="-"/>
    <s v="-"/>
    <s v="-"/>
    <s v="-"/>
  </r>
  <r>
    <s v="DNI"/>
    <x v="685"/>
    <s v="LIZ JANETH"/>
    <s v="RIVERA"/>
    <s v="HUAYTAN"/>
    <s v="entregado"/>
    <s v="Equipo de Respuesta Rápida y/o Seguimiento Clínico Presencial"/>
    <x v="5"/>
    <x v="5"/>
    <s v="-"/>
    <s v="-"/>
    <s v="-"/>
    <s v="-"/>
  </r>
  <r>
    <s v="DNI"/>
    <x v="686"/>
    <s v="MILAGROS LUCERO"/>
    <s v="SANCHEZ"/>
    <s v="SEGUNDO"/>
    <s v="entregado"/>
    <s v="Equipo de Respuesta Rápida y/o Seguimiento Clínico Presencial"/>
    <x v="9"/>
    <x v="9"/>
    <s v="-"/>
    <s v="-"/>
    <d v="2022-05-04T00:00:00"/>
    <n v="0"/>
  </r>
  <r>
    <s v="DNI"/>
    <x v="687"/>
    <s v="MILENCA ANTONELA"/>
    <s v="ARANDA"/>
    <s v="ANGULO"/>
    <s v="entregado"/>
    <s v="Equipo de Respuesta Rápida y/o Seguimiento Clínico Presencial"/>
    <x v="4"/>
    <x v="4"/>
    <s v="-"/>
    <s v="-"/>
    <s v="-"/>
    <s v="-"/>
  </r>
  <r>
    <s v="DNI"/>
    <x v="688"/>
    <s v="SHIRLEY GIANNINA"/>
    <s v="CEFERINO"/>
    <s v="GUERRA"/>
    <s v="entregado"/>
    <s v="Equipo de Respuesta Rápida y/o Seguimiento Clínico Presencial"/>
    <x v="3"/>
    <x v="3"/>
    <s v="-"/>
    <s v="-"/>
    <s v="-"/>
    <s v="-"/>
  </r>
  <r>
    <s v="DNI"/>
    <x v="689"/>
    <s v="GENSCHER YESLEN"/>
    <s v="CABRERA"/>
    <s v="CELEDONIO"/>
    <s v="entregado"/>
    <s v="Equipo de Respuesta Rápida y/o Seguimiento Clínico Presencial"/>
    <x v="5"/>
    <x v="5"/>
    <s v="-"/>
    <s v="-"/>
    <d v="2022-05-10T00:00:00"/>
    <n v="0"/>
  </r>
  <r>
    <s v="DNI"/>
    <x v="690"/>
    <s v="DEYLI MAGALI"/>
    <s v="PLACIDO"/>
    <s v="VENTURA"/>
    <s v="entregado"/>
    <s v="Equipo de Respuesta Rápida y/o Seguimiento Clínico Presencial"/>
    <x v="8"/>
    <x v="8"/>
    <s v="-"/>
    <s v="-"/>
    <s v="-"/>
    <s v="-"/>
  </r>
  <r>
    <s v="DNI"/>
    <x v="691"/>
    <s v="ELVIS ALBERTO"/>
    <s v="PARDO"/>
    <s v="VASQUEZ"/>
    <s v="entregado"/>
    <s v="Equipo de Respuesta Rápida y/o Seguimiento Clínico Presencial"/>
    <x v="9"/>
    <x v="9"/>
    <s v="-"/>
    <s v="-"/>
    <s v="-"/>
    <s v="-"/>
  </r>
  <r>
    <s v="DNI"/>
    <x v="692"/>
    <s v="NELSI ALEXIA"/>
    <s v="PIMENTEL"/>
    <s v="EXALTACION"/>
    <s v="entregado"/>
    <s v="Equipo de Respuesta Rápida y/o Seguimiento Clínico Presencial"/>
    <x v="4"/>
    <x v="4"/>
    <s v="-"/>
    <s v="-"/>
    <s v="-"/>
    <s v="-"/>
  </r>
  <r>
    <s v="DNI"/>
    <x v="693"/>
    <s v="JABNEL"/>
    <s v="RETOBLO"/>
    <s v="BERROSPI"/>
    <s v="entregado"/>
    <s v="Equipo de Respuesta Rápida y/o Seguimiento Clínico Presencial"/>
    <x v="8"/>
    <x v="8"/>
    <s v="-"/>
    <s v="-"/>
    <d v="2022-05-07T00:00:00"/>
    <n v="0"/>
  </r>
  <r>
    <s v="DNI"/>
    <x v="694"/>
    <s v="JASMIN"/>
    <s v="EVANGELISTA"/>
    <s v="ÑAUPARI"/>
    <s v="entregado"/>
    <s v="Equipo de Respuesta Rápida y/o Seguimiento Clínico Presencial"/>
    <x v="5"/>
    <x v="5"/>
    <s v="-"/>
    <s v="-"/>
    <d v="2022-05-10T00:00:00"/>
    <n v="0"/>
  </r>
  <r>
    <s v="DNI"/>
    <x v="695"/>
    <s v="DANELLI SARAI"/>
    <s v="SORIA"/>
    <s v="MORI"/>
    <s v="entregado"/>
    <s v="Farmacia del Establecimiento de Salud del Primer Nivel de Atención"/>
    <x v="9"/>
    <x v="7"/>
    <s v="-"/>
    <s v="-"/>
    <s v="-"/>
    <s v="-"/>
  </r>
  <r>
    <s v="DNI"/>
    <x v="695"/>
    <s v="DANELLI SARAI"/>
    <s v="SORIA"/>
    <s v="MORI"/>
    <s v="entregado"/>
    <s v="Farmacia del Establecimiento de Salud del Primer Nivel de Atención"/>
    <x v="7"/>
    <x v="7"/>
    <s v="-"/>
    <s v="-"/>
    <s v="-"/>
    <s v="-"/>
  </r>
  <r>
    <s v="DNI"/>
    <x v="696"/>
    <s v="RENZO ANTHONY"/>
    <s v="SORIA"/>
    <s v="MORI"/>
    <s v="entregado"/>
    <s v="Farmacia del Establecimiento de Salud del Primer Nivel de Atención"/>
    <x v="9"/>
    <x v="7"/>
    <s v="-"/>
    <s v="-"/>
    <s v="-"/>
    <s v="-"/>
  </r>
  <r>
    <s v="DNI"/>
    <x v="697"/>
    <s v="FLOR KATERINE"/>
    <s v="RETIZ"/>
    <s v="AQUINO"/>
    <s v="entregado"/>
    <s v="Equipo de Respuesta Rápida y/o Seguimiento Clínico Presencial"/>
    <x v="5"/>
    <x v="5"/>
    <s v="-"/>
    <s v="-"/>
    <d v="2022-05-10T00:00:00"/>
    <n v="0"/>
  </r>
  <r>
    <s v="DNI"/>
    <x v="698"/>
    <s v="GISELA MERCEDES"/>
    <s v="CELIS"/>
    <s v="ESTEBAN"/>
    <s v="entregado"/>
    <s v="Equipo de Respuesta Rápida y/o Seguimiento Clínico Presencial"/>
    <x v="3"/>
    <x v="3"/>
    <s v="-"/>
    <s v="-"/>
    <s v="-"/>
    <s v="-"/>
  </r>
  <r>
    <s v="DNI"/>
    <x v="699"/>
    <s v="ELIDA"/>
    <s v="PONCIANO"/>
    <s v="CASTRO"/>
    <s v="entregado"/>
    <s v="Equipo de Respuesta Rápida y/o Seguimiento Clínico Presencial"/>
    <x v="2"/>
    <x v="2"/>
    <s v="-"/>
    <s v="-"/>
    <s v="-"/>
    <s v="-"/>
  </r>
  <r>
    <s v="DNI"/>
    <x v="700"/>
    <s v="JEAN FRANCO"/>
    <s v="TORRES"/>
    <s v="REYES"/>
    <s v="entregado"/>
    <s v="Equipo de Respuesta Rápida y/o Seguimiento Clínico Presencial"/>
    <x v="3"/>
    <x v="3"/>
    <s v="-"/>
    <s v="-"/>
    <s v="-"/>
    <s v="-"/>
  </r>
  <r>
    <s v="DNI"/>
    <x v="701"/>
    <s v="EDINSON ETERIO"/>
    <s v="URETA"/>
    <s v="JACINTO"/>
    <s v="entregado"/>
    <s v="Equipo de Respuesta Rápida y/o Seguimiento Clínico Presencial"/>
    <x v="3"/>
    <x v="3"/>
    <s v="-"/>
    <s v="-"/>
    <s v="-"/>
    <s v="-"/>
  </r>
  <r>
    <s v="DNI"/>
    <x v="702"/>
    <s v="YOSSUE ITLER"/>
    <s v="PONCIANO"/>
    <s v="NIETO"/>
    <s v="entregado"/>
    <s v="Equipo de Respuesta Rápida y/o Seguimiento Clínico Presencial"/>
    <x v="3"/>
    <x v="3"/>
    <s v="-"/>
    <s v="-"/>
    <d v="2022-05-02T00:00:00"/>
    <n v="0"/>
  </r>
  <r>
    <s v="DNI"/>
    <x v="703"/>
    <s v="CARMINA"/>
    <s v="SOTO"/>
    <s v="JUSTO"/>
    <s v="entregado"/>
    <s v="Farmacia del Establecimiento de Salud del Primer Nivel de Atención"/>
    <x v="5"/>
    <x v="5"/>
    <s v="-"/>
    <s v="-"/>
    <s v="-"/>
    <s v="-"/>
  </r>
  <r>
    <s v="DNI"/>
    <x v="704"/>
    <s v="LILIAN TATIANA"/>
    <s v="IPUSHIMA"/>
    <s v="PEREZ"/>
    <s v="entregado"/>
    <s v="Equipo de Respuesta Rápida y/o Seguimiento Clínico Presencial"/>
    <x v="9"/>
    <x v="9"/>
    <s v="-"/>
    <s v="-"/>
    <d v="2022-05-04T00:00:00"/>
    <n v="0"/>
  </r>
  <r>
    <s v="DNI"/>
    <x v="705"/>
    <s v="ANDRES BRYAN"/>
    <s v="VALDEZ"/>
    <s v="FRETEL"/>
    <s v="entregado"/>
    <s v="Equipo de Respuesta Rápida y/o Seguimiento Clínico Presencial"/>
    <x v="5"/>
    <x v="5"/>
    <s v="-"/>
    <s v="-"/>
    <s v="-"/>
    <s v="-"/>
  </r>
  <r>
    <s v="DNI"/>
    <x v="706"/>
    <s v="DAVID TONY"/>
    <s v="HUARANGA"/>
    <s v="TOMAS"/>
    <s v="entregado"/>
    <s v="Equipo de Respuesta Rápida y/o Seguimiento Clínico Presencial"/>
    <x v="7"/>
    <x v="7"/>
    <s v="-"/>
    <s v="-"/>
    <s v="-"/>
    <s v="-"/>
  </r>
  <r>
    <s v="DNI"/>
    <x v="707"/>
    <s v="BETSY"/>
    <s v="ANCHILLO"/>
    <s v="BRAVO"/>
    <s v="entregado"/>
    <s v="Farmacia del Establecimiento de Salud del Primer Nivel de Atención"/>
    <x v="3"/>
    <x v="0"/>
    <s v="-"/>
    <s v="-"/>
    <s v="-"/>
    <s v="-"/>
  </r>
  <r>
    <s v="DNI"/>
    <x v="708"/>
    <s v="DANITZA MAYORI"/>
    <s v="NOLASCO"/>
    <s v="SIMON"/>
    <s v="entregado"/>
    <s v="Equipo de Respuesta Rápida y/o Seguimiento Clínico Presencial"/>
    <x v="7"/>
    <x v="4"/>
    <s v="-"/>
    <s v="-"/>
    <s v="-"/>
    <s v="-"/>
  </r>
  <r>
    <s v="DNI"/>
    <x v="709"/>
    <s v="ISHELDA DAYANA"/>
    <s v="SEGURA"/>
    <s v="ASTURIMAC"/>
    <s v="entregado"/>
    <s v="Equipo de Respuesta Rápida y/o Seguimiento Clínico Presencial"/>
    <x v="2"/>
    <x v="2"/>
    <s v="-"/>
    <s v="-"/>
    <s v="-"/>
    <s v="-"/>
  </r>
  <r>
    <s v="DNI"/>
    <x v="710"/>
    <s v="KAIRA AMARILIS"/>
    <s v="LIJARZA"/>
    <s v="VELASQUEZ"/>
    <s v="entregado"/>
    <s v="Equipo de Respuesta Rápida y/o Seguimiento Clínico Presencial"/>
    <x v="9"/>
    <x v="9"/>
    <s v="-"/>
    <s v="-"/>
    <s v="-"/>
    <s v="-"/>
  </r>
  <r>
    <s v="DNI"/>
    <x v="711"/>
    <s v="CLAUDIA STEPHANY"/>
    <s v="HUARCAYA"/>
    <s v="RIVERA"/>
    <s v="entregado"/>
    <s v="Equipo de Respuesta Rápida y/o Seguimiento Clínico Presencial"/>
    <x v="7"/>
    <x v="7"/>
    <s v="-"/>
    <s v="-"/>
    <d v="2022-05-05T00:00:00"/>
    <n v="0"/>
  </r>
  <r>
    <s v="DNI"/>
    <x v="712"/>
    <s v="JEFFERSON CALIXTO"/>
    <s v="CAMARA"/>
    <s v="ALVARADO"/>
    <s v="entregado"/>
    <s v="Equipo de Respuesta Rápida y/o Seguimiento Clínico Presencial"/>
    <x v="0"/>
    <x v="0"/>
    <s v="-"/>
    <s v="-"/>
    <s v="-"/>
    <s v="-"/>
  </r>
  <r>
    <s v="DNI"/>
    <x v="713"/>
    <s v="YANET ERICA"/>
    <s v="ECHIGOYEN"/>
    <s v="ENCARNACION"/>
    <s v="entregado"/>
    <s v="Farmacia del Establecimiento de Salud del Primer Nivel de Atención"/>
    <x v="9"/>
    <x v="9"/>
    <s v="-"/>
    <s v="-"/>
    <d v="2022-05-04T00:00:00"/>
    <n v="0"/>
  </r>
  <r>
    <s v="DNI"/>
    <x v="714"/>
    <s v="JUGALY"/>
    <s v="CAQUI"/>
    <s v="MORALES"/>
    <s v="entregado"/>
    <s v="Farmacia del Establecimiento de Salud del Primer Nivel de Atención"/>
    <x v="3"/>
    <x v="3"/>
    <s v="-"/>
    <s v="-"/>
    <s v="-"/>
    <s v="-"/>
  </r>
  <r>
    <s v="DNI"/>
    <x v="715"/>
    <s v="SHERALY ANGELICA"/>
    <s v="RAMOS"/>
    <s v="PONTE"/>
    <s v="entregado"/>
    <s v="Equipo de Respuesta Rápida y/o Seguimiento Clínico Presencial"/>
    <x v="8"/>
    <x v="8"/>
    <s v="-"/>
    <s v="-"/>
    <s v="-"/>
    <s v="-"/>
  </r>
  <r>
    <s v="DNI"/>
    <x v="716"/>
    <s v="CRISTHIAN ABEL"/>
    <s v="CABRERAS"/>
    <s v="LOPEZ"/>
    <s v="entregado"/>
    <s v="Equipo de Respuesta Rápida y/o Seguimiento Clínico Presencial"/>
    <x v="2"/>
    <x v="2"/>
    <s v="-"/>
    <s v="-"/>
    <s v="-"/>
    <s v="-"/>
  </r>
  <r>
    <s v="DNI"/>
    <x v="717"/>
    <s v="ESTHER JEMINA"/>
    <s v="VILLEGAS"/>
    <s v="BERRIOS"/>
    <s v="entregado"/>
    <s v="Farmacia del Establecimiento de Salud del Primer Nivel de Atención"/>
    <x v="2"/>
    <x v="2"/>
    <s v="-"/>
    <s v="-"/>
    <s v="-"/>
    <s v="-"/>
  </r>
  <r>
    <s v="DNI"/>
    <x v="718"/>
    <s v="HUDEYSI"/>
    <s v="ATANACIO"/>
    <s v="BRAVO"/>
    <s v="entregado"/>
    <s v="Equipo de Respuesta Rápida y/o Seguimiento Clínico Presencial"/>
    <x v="8"/>
    <x v="8"/>
    <s v="-"/>
    <s v="-"/>
    <s v="-"/>
    <s v="-"/>
  </r>
  <r>
    <s v="DNI"/>
    <x v="719"/>
    <s v="HENRY RAFAEL"/>
    <s v="CASTAÑEDA"/>
    <s v="MERCADO"/>
    <s v="entregado"/>
    <s v="Farmacia del Establecimiento de Salud del Primer Nivel de Atención"/>
    <x v="8"/>
    <x v="2"/>
    <s v="-"/>
    <s v="-"/>
    <s v="-"/>
    <s v="-"/>
  </r>
  <r>
    <s v="DNI"/>
    <x v="720"/>
    <s v="GLADYS"/>
    <s v="FLORES"/>
    <s v="VENTURA"/>
    <s v="entregado"/>
    <s v="Farmacia del Establecimiento de Salud del Primer Nivel de Atención"/>
    <x v="5"/>
    <x v="5"/>
    <s v="-"/>
    <s v="-"/>
    <d v="2022-05-09T00:00:00"/>
    <n v="1"/>
  </r>
  <r>
    <s v="DNI"/>
    <x v="721"/>
    <s v="KEVIN"/>
    <s v="LIBERATO"/>
    <s v="ALIAGA"/>
    <s v="entregado"/>
    <s v="Equipo de Respuesta Rápida y/o Seguimiento Clínico Presencial"/>
    <x v="5"/>
    <x v="5"/>
    <s v="-"/>
    <s v="-"/>
    <d v="2022-05-10T00:00:00"/>
    <n v="0"/>
  </r>
  <r>
    <s v="DNI"/>
    <x v="722"/>
    <s v="MILAGROS LUCERO"/>
    <s v="NINAQUISPE"/>
    <s v="MENDOZA"/>
    <s v="entregado"/>
    <s v="Equipo de Respuesta Rápida y/o Seguimiento Clínico Presencial"/>
    <x v="5"/>
    <x v="1"/>
    <s v="-"/>
    <s v="-"/>
    <s v="-"/>
    <s v="-"/>
  </r>
  <r>
    <s v="DNI"/>
    <x v="723"/>
    <s v="YOLAISA"/>
    <s v="ALVAREZ"/>
    <s v="RAMIREZ"/>
    <s v="entregado"/>
    <s v="Equipo de Respuesta Rápida y/o Seguimiento Clínico Presencial"/>
    <x v="1"/>
    <x v="1"/>
    <s v="-"/>
    <s v="-"/>
    <s v="-"/>
    <s v="-"/>
  </r>
  <r>
    <s v="DNI"/>
    <x v="724"/>
    <s v="DAVID DIEGO"/>
    <s v="ISIDRO"/>
    <s v="CAPCHA"/>
    <s v="entregado"/>
    <s v="Equipo de Respuesta Rápida y/o Seguimiento Clínico Presencial"/>
    <x v="0"/>
    <x v="0"/>
    <s v="-"/>
    <s v="-"/>
    <s v="-"/>
    <s v="-"/>
  </r>
  <r>
    <s v="DNI"/>
    <x v="725"/>
    <s v="CRISTHOPER BILL"/>
    <s v="ORIHUELA"/>
    <s v="FLORES"/>
    <s v="entregado"/>
    <s v="Farmacia del Establecimiento de Salud del Primer Nivel de Atención"/>
    <x v="9"/>
    <x v="7"/>
    <s v="-"/>
    <s v="-"/>
    <s v="-"/>
    <s v="-"/>
  </r>
  <r>
    <s v="DNI"/>
    <x v="726"/>
    <s v="YANET LILIANA"/>
    <s v="ALANIA"/>
    <s v="RUEDA"/>
    <s v="entregado"/>
    <s v="Equipo de Respuesta Rápida y/o Seguimiento Clínico Presencial"/>
    <x v="5"/>
    <x v="5"/>
    <s v="-"/>
    <s v="-"/>
    <s v="-"/>
    <s v="-"/>
  </r>
  <r>
    <s v="DNI"/>
    <x v="727"/>
    <s v="ROSA CELESTE"/>
    <s v="NOLASCO"/>
    <s v="VENTURA"/>
    <s v="entregado"/>
    <s v="Equipo de Respuesta Rápida y/o Seguimiento Clínico Presencial"/>
    <x v="9"/>
    <x v="9"/>
    <s v="-"/>
    <s v="-"/>
    <s v="-"/>
    <s v="-"/>
  </r>
  <r>
    <s v="DNI"/>
    <x v="728"/>
    <s v="MORELIA JHULIANA"/>
    <s v="CAJALEON"/>
    <s v="ORIZANO"/>
    <s v="entregado"/>
    <s v="Farmacia del Establecimiento de Salud del Primer Nivel de Atención"/>
    <x v="3"/>
    <x v="0"/>
    <s v="-"/>
    <s v="-"/>
    <s v="-"/>
    <s v="-"/>
  </r>
  <r>
    <s v="DNI"/>
    <x v="729"/>
    <s v="DORIS EPIFANIA"/>
    <s v="HUAMAN"/>
    <s v="CASIO"/>
    <s v="entregado"/>
    <s v="Farmacia del Establecimiento de Salud del Primer Nivel de Atención"/>
    <x v="4"/>
    <x v="4"/>
    <s v="-"/>
    <s v="-"/>
    <s v="-"/>
    <s v="-"/>
  </r>
  <r>
    <s v="DNI"/>
    <x v="730"/>
    <s v="YOLINO CHUY"/>
    <s v="ALBINO"/>
    <s v="MENDOZA"/>
    <s v="entregado"/>
    <s v="Equipo de Respuesta Rápida y/o Seguimiento Clínico Presencial"/>
    <x v="4"/>
    <x v="4"/>
    <s v="-"/>
    <s v="-"/>
    <d v="2022-05-06T00:00:00"/>
    <n v="0"/>
  </r>
  <r>
    <s v="DNI"/>
    <x v="731"/>
    <s v="JHAZMYN VANESSA"/>
    <s v="ROSSELL"/>
    <s v="GANOZA"/>
    <s v="entregado"/>
    <s v="Equipo de Respuesta Rápida y/o Seguimiento Clínico Presencial"/>
    <x v="8"/>
    <x v="8"/>
    <s v="-"/>
    <s v="-"/>
    <s v="-"/>
    <s v="-"/>
  </r>
  <r>
    <s v="DNI"/>
    <x v="732"/>
    <s v="VILCA"/>
    <s v="CASTILLO"/>
    <s v="MEZA"/>
    <s v="entregado"/>
    <s v="Equipo de Respuesta Rápida y/o Seguimiento Clínico Presencial"/>
    <x v="2"/>
    <x v="2"/>
    <s v="-"/>
    <s v="-"/>
    <s v="-"/>
    <s v="-"/>
  </r>
  <r>
    <s v="DNI"/>
    <x v="733"/>
    <s v="FREDDY YAHHEL"/>
    <s v="CASIMIRO"/>
    <s v="MENA"/>
    <s v="entregado"/>
    <s v="Equipo de Respuesta Rápida y/o Seguimiento Clínico Presencial"/>
    <x v="1"/>
    <x v="1"/>
    <s v="-"/>
    <s v="-"/>
    <d v="2022-05-11T00:00:00"/>
    <n v="0"/>
  </r>
  <r>
    <s v="DNI"/>
    <x v="734"/>
    <s v="ANHIENSAN ANDRE"/>
    <s v="PONCIANO"/>
    <s v="QUINCHO"/>
    <s v="entregado"/>
    <s v="Farmacia del Establecimiento de Salud del Primer Nivel de Atención"/>
    <x v="2"/>
    <x v="2"/>
    <s v="-"/>
    <s v="-"/>
    <d v="2022-05-09T00:00:00"/>
    <n v="0"/>
  </r>
  <r>
    <s v="DNI"/>
    <x v="735"/>
    <s v="THIAGO ALONSO"/>
    <s v="VENANCIO"/>
    <s v="RUIZ"/>
    <s v="entregado"/>
    <s v="Equipo de Respuesta Rápida y/o Seguimiento Clínico Presencial"/>
    <x v="3"/>
    <x v="3"/>
    <s v="-"/>
    <s v="-"/>
    <d v="2022-05-02T00:00:00"/>
    <n v="0"/>
  </r>
  <r>
    <s v="DNI"/>
    <x v="736"/>
    <s v="ANDREE ASAY"/>
    <s v="URBANO"/>
    <s v="HUAMAN"/>
    <s v="entregado"/>
    <s v="Equipo de Respuesta Rápida y/o Seguimiento Clínico Presencial"/>
    <x v="7"/>
    <x v="7"/>
    <s v="-"/>
    <s v="-"/>
    <d v="2022-05-05T00:00:00"/>
    <n v="0"/>
  </r>
  <r>
    <s v="DNI"/>
    <x v="737"/>
    <s v="BRISSEL CELINDA"/>
    <s v="SUDARIO"/>
    <s v="PAJUELO"/>
    <s v="entregado"/>
    <s v="Farmacia del Establecimiento de Salud del Primer Nivel de Atención"/>
    <x v="0"/>
    <x v="0"/>
    <s v="-"/>
    <s v="-"/>
    <d v="2022-05-03T00:00:00"/>
    <n v="0"/>
  </r>
  <r>
    <s v="DNI"/>
    <x v="738"/>
    <s v="JUNIOR ALEXIS"/>
    <s v="ALIPAZAGA"/>
    <s v="IRRIBARREN"/>
    <s v="entregado"/>
    <s v="Farmacia del Establecimiento de Salud del Primer Nivel de Atención"/>
    <x v="2"/>
    <x v="2"/>
    <s v="-"/>
    <s v="-"/>
    <d v="2022-05-09T00:00:00"/>
    <n v="0"/>
  </r>
  <r>
    <s v="DNI"/>
    <x v="739"/>
    <s v="CRISS ESTHEFANY"/>
    <s v="LOREÑA"/>
    <s v="ENCARNACION"/>
    <s v="entregado"/>
    <s v="Farmacia del Establecimiento de Salud del Primer Nivel de Atención"/>
    <x v="7"/>
    <x v="7"/>
    <s v="-"/>
    <s v="-"/>
    <d v="2022-05-05T00:00:00"/>
    <n v="0"/>
  </r>
  <r>
    <s v="DNI"/>
    <x v="740"/>
    <s v="GENGUIS GINO"/>
    <s v="BENANCIO"/>
    <s v="ISIDRO"/>
    <s v="entregado"/>
    <s v="Equipo de Respuesta Rápida y/o Seguimiento Clínico Presencial"/>
    <x v="8"/>
    <x v="8"/>
    <s v="-"/>
    <s v="-"/>
    <s v="-"/>
    <s v="-"/>
  </r>
  <r>
    <s v="DNI"/>
    <x v="741"/>
    <s v="KIMSA HABIT"/>
    <s v="CHUCTAYA"/>
    <s v="TORRES"/>
    <s v="entregado"/>
    <s v="Equipo de Respuesta Rápida y/o Seguimiento Clínico Presencial"/>
    <x v="8"/>
    <x v="8"/>
    <s v="-"/>
    <s v="-"/>
    <s v="-"/>
    <s v="-"/>
  </r>
  <r>
    <s v="DNI"/>
    <x v="742"/>
    <s v="AARÓN CAYO"/>
    <s v="CABIA"/>
    <s v="VENTURA"/>
    <s v="entregado"/>
    <s v="Equipo de Respuesta Rápida y/o Seguimiento Clínico Presencial"/>
    <x v="5"/>
    <x v="5"/>
    <s v="-"/>
    <s v="-"/>
    <d v="2022-05-10T00:00:00"/>
    <n v="0"/>
  </r>
  <r>
    <s v="DNI"/>
    <x v="743"/>
    <s v="KAMIR"/>
    <s v="ALIAGA"/>
    <s v="SALAS"/>
    <s v="entregado"/>
    <s v="Equipo de Respuesta Rápida y/o Seguimiento Clínico Presencial"/>
    <x v="8"/>
    <x v="8"/>
    <s v="-"/>
    <s v="-"/>
    <s v="-"/>
    <s v="-"/>
  </r>
  <r>
    <s v="DNI"/>
    <x v="744"/>
    <s v="AYLIN IVON"/>
    <s v="COCHACHIN"/>
    <s v="MALPARTIDA"/>
    <s v="entregado"/>
    <s v="Equipo de Respuesta Rápida y/o Seguimiento Clínico Presencial"/>
    <x v="8"/>
    <x v="8"/>
    <s v="-"/>
    <s v="-"/>
    <s v="-"/>
    <s v="-"/>
  </r>
  <r>
    <s v="DNI"/>
    <x v="745"/>
    <s v="ALESSKA NAIARA"/>
    <s v="MUÑOZ"/>
    <s v="RAMIREZ"/>
    <s v="entregado"/>
    <s v="Equipo de Respuesta Rápida y/o Seguimiento Clínico Presencial"/>
    <x v="2"/>
    <x v="2"/>
    <s v="-"/>
    <s v="-"/>
    <s v="-"/>
    <s v="-"/>
  </r>
  <r>
    <s v="DNI"/>
    <x v="746"/>
    <s v="SHERLY DAYANA"/>
    <s v="ELIAS"/>
    <s v="MALPARTIDA"/>
    <s v="entregado"/>
    <s v="Farmacia del Establecimiento de Salud del Primer Nivel de Atención"/>
    <x v="3"/>
    <x v="0"/>
    <s v="2022-05-02"/>
    <n v="0"/>
    <s v="-"/>
    <s v="-"/>
  </r>
  <r>
    <s v="DNI"/>
    <x v="747"/>
    <s v="NAISHA YARETZI"/>
    <s v="ELIAS"/>
    <s v="MALPARTIDA"/>
    <s v="entregado"/>
    <s v="Farmacia del Establecimiento de Salud del Primer Nivel de Atención"/>
    <x v="3"/>
    <x v="0"/>
    <s v="2022-05-02"/>
    <n v="0"/>
    <s v="-"/>
    <s v="-"/>
  </r>
  <r>
    <s v="DNI"/>
    <x v="748"/>
    <s v="JONATAN GABRIEL"/>
    <s v="GUILLEN"/>
    <s v="CECILIO"/>
    <s v="entregado"/>
    <s v="Equipo de Respuesta Rápida y/o Seguimiento Clínico Presencial"/>
    <x v="8"/>
    <x v="8"/>
    <s v="-"/>
    <s v="-"/>
    <s v="-"/>
    <s v="-"/>
  </r>
  <r>
    <s v="DNI"/>
    <x v="749"/>
    <s v="JHAMELYN JHUSARY"/>
    <s v="JUSTO"/>
    <s v="LOREÑA"/>
    <s v="entregado"/>
    <s v="Equipo de Respuesta Rápida y/o Seguimiento Clínico Presencial"/>
    <x v="8"/>
    <x v="8"/>
    <s v="-"/>
    <s v="-"/>
    <s v="-"/>
    <s v="-"/>
  </r>
  <r>
    <s v="DNI"/>
    <x v="750"/>
    <s v="NICOLAS MATEO GUZMAN"/>
    <s v="GALLARDO"/>
    <s v="CUELLAR"/>
    <s v="entregado"/>
    <s v="Equipo de Respuesta Rápida y/o Seguimiento Clínico Presencial"/>
    <x v="8"/>
    <x v="8"/>
    <s v="-"/>
    <s v="-"/>
    <s v="-"/>
    <s v="-"/>
  </r>
  <r>
    <s v="DNI"/>
    <x v="751"/>
    <s v="ALDO YUREM"/>
    <s v="GUIDO"/>
    <s v="ESPINOZA"/>
    <s v="entregado"/>
    <s v="Equipo de Respuesta Rápida y/o Seguimiento Clínico Presencial"/>
    <x v="4"/>
    <x v="4"/>
    <s v="-"/>
    <s v="-"/>
    <d v="2022-05-06T00:00:00"/>
    <n v="0"/>
  </r>
  <r>
    <s v="DNI"/>
    <x v="752"/>
    <s v="DANITZA GEORGETTE"/>
    <s v="NIETO"/>
    <s v="SANTILLAN"/>
    <s v="entregado"/>
    <s v="Equipo de Respuesta Rápida y/o Seguimiento Clínico Presencial"/>
    <x v="8"/>
    <x v="8"/>
    <s v="-"/>
    <s v="-"/>
    <s v="-"/>
    <s v="-"/>
  </r>
  <r>
    <s v="DNI"/>
    <x v="753"/>
    <s v="THIAGO EVANS"/>
    <s v="SANTIAGO"/>
    <s v="HUERTA"/>
    <s v="entregado"/>
    <s v="Equipo de Respuesta Rápida y/o Seguimiento Clínico Presencial"/>
    <x v="8"/>
    <x v="8"/>
    <s v="-"/>
    <s v="-"/>
    <s v="-"/>
    <s v="-"/>
  </r>
  <r>
    <s v="DNI"/>
    <x v="754"/>
    <s v="YIZEL CHERLY"/>
    <s v="ESPINOZA"/>
    <s v="VALDIVIA"/>
    <s v="entregado"/>
    <s v="Equipo de Respuesta Rápida y/o Seguimiento Clínico Presencial"/>
    <x v="8"/>
    <x v="8"/>
    <s v="-"/>
    <s v="-"/>
    <s v="-"/>
    <s v="-"/>
  </r>
  <r>
    <s v="DNI"/>
    <x v="755"/>
    <s v="PIERO ALEJANDRO"/>
    <s v="HUARAC"/>
    <s v="APONTE"/>
    <s v="entregado"/>
    <s v="Equipo de Respuesta Rápida y/o Seguimiento Clínico Presencial"/>
    <x v="8"/>
    <x v="8"/>
    <s v="-"/>
    <s v="-"/>
    <s v="-"/>
    <s v="-"/>
  </r>
  <r>
    <s v="DNI"/>
    <x v="756"/>
    <s v="ERICK ALEJANDRO"/>
    <s v="VENTURO"/>
    <s v="VALDIVIA"/>
    <s v="entregado"/>
    <s v="Farmacia del Establecimiento de Salud del Primer Nivel de Atención"/>
    <x v="4"/>
    <x v="4"/>
    <s v="-"/>
    <s v="-"/>
    <d v="2022-05-06T00:00:00"/>
    <n v="0"/>
  </r>
  <r>
    <s v="DNI"/>
    <x v="757"/>
    <s v="TAHYNE AZUMI TAYANA"/>
    <s v="BERNA"/>
    <s v="MEZA"/>
    <s v="entregado"/>
    <s v="Equipo de Respuesta Rápida y/o Seguimiento Clínico Presencial"/>
    <x v="2"/>
    <x v="2"/>
    <s v="-"/>
    <s v="-"/>
    <s v="-"/>
    <s v="-"/>
  </r>
  <r>
    <s v="DNI"/>
    <x v="758"/>
    <s v="MARILYN ROCIO"/>
    <s v="MATOS"/>
    <s v="SALVADOR"/>
    <s v="entregado"/>
    <s v="Equipo de Respuesta Rápida y/o Seguimiento Clínico Presencial"/>
    <x v="8"/>
    <x v="8"/>
    <s v="-"/>
    <s v="-"/>
    <d v="2022-05-07T00:00:00"/>
    <n v="0"/>
  </r>
  <r>
    <s v="DNI"/>
    <x v="759"/>
    <s v="CRISTOPHER THIAGO"/>
    <s v="SAAVEDRA"/>
    <s v="ORTEGA"/>
    <s v="entregado"/>
    <s v="Equipo de Respuesta Rápida y/o Seguimiento Clínico Presencial"/>
    <x v="8"/>
    <x v="8"/>
    <s v="-"/>
    <s v="-"/>
    <s v="-"/>
    <s v="-"/>
  </r>
  <r>
    <s v="DNI"/>
    <x v="760"/>
    <s v="JOHAN ESTEFANO"/>
    <s v="ESTELA"/>
    <s v="SABINO"/>
    <s v="entregado"/>
    <s v="Equipo de Respuesta Rápida y/o Seguimiento Clínico Presencial"/>
    <x v="8"/>
    <x v="8"/>
    <s v="-"/>
    <s v="-"/>
    <d v="2022-05-07T00:00:00"/>
    <n v="0"/>
  </r>
  <r>
    <s v="DNI"/>
    <x v="761"/>
    <s v="APRIL MAYERLY"/>
    <s v="LAOS"/>
    <s v="JANAMPA"/>
    <s v="entregado"/>
    <s v="Farmacia del Establecimiento de Salud del Primer Nivel de Atención"/>
    <x v="7"/>
    <x v="7"/>
    <s v="-"/>
    <s v="-"/>
    <d v="2022-05-05T00:00:00"/>
    <n v="0"/>
  </r>
  <r>
    <s v="DNI"/>
    <x v="762"/>
    <s v="JONATHAN SANTIAGO"/>
    <s v="NECIOSUP"/>
    <s v="ACOSTA"/>
    <s v="entregado"/>
    <s v="Farmacia del Establecimiento de Salud del Primer Nivel de Atención"/>
    <x v="0"/>
    <x v="0"/>
    <s v="-"/>
    <s v="-"/>
    <d v="2022-05-03T00:00:00"/>
    <n v="0"/>
  </r>
  <r>
    <s v="DNI"/>
    <x v="763"/>
    <s v="EDWIN ALDRIN"/>
    <s v="SIMON"/>
    <s v="VERGARA"/>
    <s v="entregado"/>
    <s v="Equipo de Respuesta Rápida y/o Seguimiento Clínico Presencial"/>
    <x v="5"/>
    <x v="5"/>
    <s v="-"/>
    <s v="-"/>
    <s v="-"/>
    <s v="-"/>
  </r>
  <r>
    <s v="DNI"/>
    <x v="764"/>
    <s v="MARIA GUADALUPE"/>
    <s v="FERNANDEZ"/>
    <s v="CACERES"/>
    <s v="entregado"/>
    <s v="Equipo de Respuesta Rápida y/o Seguimiento Clínico Presencial"/>
    <x v="8"/>
    <x v="8"/>
    <s v="-"/>
    <s v="-"/>
    <s v="-"/>
    <s v="-"/>
  </r>
  <r>
    <s v="DNI"/>
    <x v="765"/>
    <s v="EMIR VALENTINO"/>
    <s v="PICON"/>
    <s v="GARCIA"/>
    <s v="entregado"/>
    <s v="Equipo de Respuesta Rápida y/o Seguimiento Clínico Presencial"/>
    <x v="8"/>
    <x v="8"/>
    <s v="-"/>
    <s v="-"/>
    <d v="2022-05-07T00:00:00"/>
    <n v="0"/>
  </r>
  <r>
    <s v="DNI"/>
    <x v="766"/>
    <s v="JEYKO LEVY"/>
    <s v="FALCON"/>
    <s v="MAYLLE"/>
    <s v="entregado"/>
    <s v="Farmacia del Establecimiento de Salud del Primer Nivel de Atención"/>
    <x v="9"/>
    <x v="9"/>
    <s v="-"/>
    <s v="-"/>
    <d v="2022-05-04T00:00:00"/>
    <n v="0"/>
  </r>
  <r>
    <s v="DNI"/>
    <x v="767"/>
    <s v="KRISS"/>
    <s v="NIEVES"/>
    <s v="ESPINOZA"/>
    <s v="entregado"/>
    <s v="Equipo de Respuesta Rápida y/o Seguimiento Clínico Presencial"/>
    <x v="8"/>
    <x v="8"/>
    <s v="-"/>
    <s v="-"/>
    <s v="-"/>
    <s v="-"/>
  </r>
  <r>
    <s v="DNI"/>
    <x v="768"/>
    <s v="BENJAMIN EMIR"/>
    <s v="MARTINEZ"/>
    <s v="FALCON"/>
    <s v="entregado"/>
    <s v="Equipo de Respuesta Rápida y/o Seguimiento Clínico Presencial"/>
    <x v="8"/>
    <x v="8"/>
    <s v="-"/>
    <s v="-"/>
    <s v="-"/>
    <s v="-"/>
  </r>
  <r>
    <s v="DNI"/>
    <x v="769"/>
    <s v="SHIORY BILEY"/>
    <s v="VILLANUEVA"/>
    <s v="CABALLERO"/>
    <s v="entregado"/>
    <s v="Equipo de Respuesta Rápida y/o Seguimiento Clínico Presencial"/>
    <x v="8"/>
    <x v="8"/>
    <s v="-"/>
    <s v="-"/>
    <s v="-"/>
    <s v="-"/>
  </r>
  <r>
    <s v="DNI"/>
    <x v="770"/>
    <s v="BRYAN ALEXANDER"/>
    <s v="ESCOBAL"/>
    <s v="UBALDO"/>
    <s v="entregado"/>
    <s v="Farmacia del Establecimiento de Salud del Primer Nivel de Atención"/>
    <x v="4"/>
    <x v="4"/>
    <s v="-"/>
    <s v="-"/>
    <d v="2022-05-06T00:00:00"/>
    <n v="0"/>
  </r>
  <r>
    <s v="DNI"/>
    <x v="771"/>
    <s v="JERIMY THIAGO"/>
    <s v="ALVARADO"/>
    <s v="RIVAS"/>
    <s v="entregado"/>
    <s v="Farmacia del Establecimiento de Salud del Primer Nivel de Atención"/>
    <x v="9"/>
    <x v="9"/>
    <s v="-"/>
    <s v="-"/>
    <d v="2022-05-04T00:00:00"/>
    <n v="0"/>
  </r>
  <r>
    <s v="DNI"/>
    <x v="772"/>
    <s v="PAOLA"/>
    <s v="DOMINGUEZ"/>
    <s v="RODRIGUEZ"/>
    <s v="entregado"/>
    <s v="Equipo de Respuesta Rápida y/o Seguimiento Clínico Presencial"/>
    <x v="8"/>
    <x v="8"/>
    <s v="-"/>
    <s v="-"/>
    <s v="-"/>
    <s v="-"/>
  </r>
  <r>
    <s v="DNI"/>
    <x v="773"/>
    <s v="JAASIEL BENJAMIN"/>
    <s v="ENEQUE"/>
    <s v="TOLENTINO"/>
    <s v="entregado"/>
    <s v="Equipo de Respuesta Rápida y/o Seguimiento Clínico Presencial"/>
    <x v="2"/>
    <x v="2"/>
    <s v="-"/>
    <s v="-"/>
    <d v="2022-05-09T00:00:00"/>
    <n v="0"/>
  </r>
  <r>
    <s v="DNI"/>
    <x v="774"/>
    <s v="BRIANNA NAYOLI"/>
    <s v="ORTEGA"/>
    <s v="DAVILA"/>
    <s v="entregado"/>
    <s v="Farmacia del Establecimiento de Salud del Primer Nivel de Atención"/>
    <x v="4"/>
    <x v="4"/>
    <s v="-"/>
    <s v="-"/>
    <d v="2022-05-06T00:00:00"/>
    <n v="0"/>
  </r>
  <r>
    <s v="DNI"/>
    <x v="775"/>
    <s v="JHAMILE ZALET"/>
    <s v="OBLITAS"/>
    <s v="CAMACHO"/>
    <s v="entregado"/>
    <s v="Equipo de Respuesta Rápida y/o Seguimiento Clínico Presencial"/>
    <x v="1"/>
    <x v="1"/>
    <s v="-"/>
    <s v="-"/>
    <s v="-"/>
    <s v="-"/>
  </r>
  <r>
    <s v="DNI"/>
    <x v="776"/>
    <s v="MARIA"/>
    <s v="JARA"/>
    <s v="AQUINO"/>
    <s v="entregado"/>
    <s v="Equipo de Respuesta Rápida y/o Seguimiento Clínico Presencial"/>
    <x v="2"/>
    <x v="2"/>
    <s v="-"/>
    <s v="-"/>
    <d v="2022-05-09T00:00:00"/>
    <n v="0"/>
  </r>
  <r>
    <s v="DNI"/>
    <x v="777"/>
    <s v="TEREZA"/>
    <s v="VASQUEZ"/>
    <s v="AQUINO"/>
    <s v="entregado"/>
    <s v="Equipo de Respuesta Rápida y/o Seguimiento Clínico Presencial"/>
    <x v="1"/>
    <x v="1"/>
    <s v="-"/>
    <s v="-"/>
    <s v="-"/>
    <s v="-"/>
  </r>
  <r>
    <s v="DNI"/>
    <x v="778"/>
    <s v="SIMON"/>
    <s v="BONILLA"/>
    <s v="SOLIS"/>
    <s v="entregado"/>
    <s v="Equipo de Respuesta Rápida y/o Seguimiento Clínico Presencial"/>
    <x v="0"/>
    <x v="0"/>
    <s v="-"/>
    <s v="-"/>
    <s v="-"/>
    <s v="-"/>
  </r>
  <r>
    <s v="DNI"/>
    <x v="779"/>
    <s v="LUCIA"/>
    <s v="CRISANTO"/>
    <s v="ROJAS"/>
    <s v="entregado"/>
    <s v="Farmacia del Establecimiento de Salud del Primer Nivel de Atención"/>
    <x v="4"/>
    <x v="4"/>
    <s v="-"/>
    <s v="-"/>
    <d v="2022-05-06T00:00:00"/>
    <n v="0"/>
  </r>
  <r>
    <s v="DNI"/>
    <x v="780"/>
    <s v="AMABILA"/>
    <s v="PALACIN"/>
    <s v="APOLINARIO"/>
    <s v="entregado"/>
    <s v="Equipo de Respuesta Rápida y/o Seguimiento Clínico Presencial"/>
    <x v="3"/>
    <x v="3"/>
    <s v="-"/>
    <s v="-"/>
    <s v="-"/>
    <s v="-"/>
  </r>
  <r>
    <s v="DNI"/>
    <x v="781"/>
    <s v="JACINTA"/>
    <s v="SONCCO"/>
    <s v="LOAYZA"/>
    <s v="entregado"/>
    <s v="Equipo de Respuesta Rápida y/o Seguimiento Clínico Presencial"/>
    <x v="3"/>
    <x v="3"/>
    <s v="-"/>
    <s v="-"/>
    <s v="-"/>
    <s v="-"/>
  </r>
  <r>
    <s v="DNI"/>
    <x v="782"/>
    <s v="LUISA"/>
    <s v="VILLANUEVA"/>
    <s v="SABINO"/>
    <s v="entregado"/>
    <s v="Farmacia del Establecimiento de Salud del Primer Nivel de Atención"/>
    <x v="7"/>
    <x v="7"/>
    <s v="-"/>
    <s v="-"/>
    <d v="2022-05-05T00:00:00"/>
    <n v="0"/>
  </r>
  <r>
    <s v="DNI"/>
    <x v="783"/>
    <s v="ESTELA ANABEL"/>
    <s v="VALVERDE"/>
    <s v="TELLO"/>
    <s v="entregado"/>
    <s v="Equipo de Respuesta Rápida y/o Seguimiento Clínico Presencial"/>
    <x v="3"/>
    <x v="3"/>
    <s v="-"/>
    <s v="-"/>
    <d v="2022-05-02T00:00:00"/>
    <n v="0"/>
  </r>
  <r>
    <s v="DNI"/>
    <x v="784"/>
    <s v="ADIRIAN"/>
    <s v="ACOSTA"/>
    <s v="RIVANERO"/>
    <s v="entregado"/>
    <s v="Equipo de Respuesta Rápida y/o Seguimiento Clínico Presencial"/>
    <x v="3"/>
    <x v="3"/>
    <s v="-"/>
    <s v="-"/>
    <s v="-"/>
    <s v="-"/>
  </r>
  <r>
    <s v="DNI"/>
    <x v="785"/>
    <s v="ZULEMA"/>
    <s v="VENANCIO"/>
    <s v="ORBEZO"/>
    <s v="entregado"/>
    <s v="Equipo de Respuesta Rápida y/o Seguimiento Clínico Presencial"/>
    <x v="1"/>
    <x v="1"/>
    <s v="-"/>
    <s v="-"/>
    <s v="-"/>
    <s v="-"/>
  </r>
  <r>
    <s v="DNI"/>
    <x v="786"/>
    <s v="SOLIA"/>
    <s v="BENANCIO"/>
    <s v="RIVADENEIRO"/>
    <s v="entregado"/>
    <s v="Equipo de Respuesta Rápida y/o Seguimiento Clínico Presencial"/>
    <x v="9"/>
    <x v="9"/>
    <s v="-"/>
    <s v="-"/>
    <d v="2022-05-04T00:00:00"/>
    <n v="0"/>
  </r>
  <r>
    <s v="DNI"/>
    <x v="787"/>
    <s v="JULIA ANICETA"/>
    <s v="AYRA"/>
    <s v="MARIANO"/>
    <s v="entregado"/>
    <s v="Equipo de Respuesta Rápida y/o Seguimiento Clínico Presencial"/>
    <x v="2"/>
    <x v="2"/>
    <s v="-"/>
    <s v="-"/>
    <s v="-"/>
    <s v="-"/>
  </r>
  <r>
    <s v="DNI"/>
    <x v="788"/>
    <s v="MARINA ZORAIDA"/>
    <s v="AYALA"/>
    <s v="CARLOS"/>
    <s v="entregado"/>
    <s v="Farmacia del Establecimiento de Salud del Primer Nivel de Atención"/>
    <x v="3"/>
    <x v="3"/>
    <s v="-"/>
    <s v="-"/>
    <s v="-"/>
    <s v="-"/>
  </r>
  <r>
    <s v="DNI"/>
    <x v="789"/>
    <s v="HILIDORA"/>
    <s v="OLORTIN"/>
    <s v="ABAD"/>
    <s v="entregado"/>
    <s v="Equipo de Respuesta Rápida y/o Seguimiento Clínico Presencial"/>
    <x v="0"/>
    <x v="0"/>
    <s v="-"/>
    <s v="-"/>
    <d v="2022-05-03T00:00:00"/>
    <n v="0"/>
  </r>
  <r>
    <s v="DNI"/>
    <x v="790"/>
    <s v="CARMEN"/>
    <s v="SALDIVAR"/>
    <s v="FALCON"/>
    <s v="entregado"/>
    <s v="Equipo de Respuesta Rápida y/o Seguimiento Clínico Presencial"/>
    <x v="5"/>
    <x v="1"/>
    <s v="-"/>
    <s v="-"/>
    <s v="-"/>
    <s v="-"/>
  </r>
  <r>
    <s v="DNI"/>
    <x v="791"/>
    <s v="MIRKO OSWALDO"/>
    <s v="RAMIREZ"/>
    <s v="FUENTES"/>
    <s v="entregado"/>
    <s v="Farmacia del Establecimiento de Salud del Primer Nivel de Atención"/>
    <x v="7"/>
    <x v="7"/>
    <s v="-"/>
    <s v="-"/>
    <s v="-"/>
    <s v="-"/>
  </r>
  <r>
    <s v="DNI"/>
    <x v="792"/>
    <s v="ELBIA MILDRED"/>
    <s v="ESPINOZA"/>
    <s v="RAMIREZ"/>
    <s v="entregado"/>
    <s v="Equipo de Respuesta Rápida y/o Seguimiento Clínico Presencial"/>
    <x v="2"/>
    <x v="2"/>
    <s v="-"/>
    <s v="-"/>
    <s v="-"/>
    <s v="-"/>
  </r>
  <r>
    <s v="DNI"/>
    <x v="793"/>
    <s v="ARTHUR HENRY"/>
    <s v="ATOCHE"/>
    <s v="BRONLEY"/>
    <s v="entregado"/>
    <s v="Equipo de Respuesta Rápida y/o Seguimiento Clínico Presencial"/>
    <x v="2"/>
    <x v="2"/>
    <s v="-"/>
    <s v="-"/>
    <s v="-"/>
    <s v="-"/>
  </r>
  <r>
    <s v="DNI"/>
    <x v="794"/>
    <s v="JORGE ANTONIO"/>
    <s v="CAMARA"/>
    <s v="LOYA"/>
    <s v="entregado"/>
    <s v="Equipo de Respuesta Rápida y/o Seguimiento Clínico Presencial"/>
    <x v="7"/>
    <x v="7"/>
    <s v="-"/>
    <s v="-"/>
    <d v="2022-05-05T00:00:00"/>
    <n v="0"/>
  </r>
  <r>
    <s v="DNI"/>
    <x v="795"/>
    <s v="TAYJAN JHON SU"/>
    <s v="LOZANO"/>
    <s v="DE LAO"/>
    <s v="entregado"/>
    <s v="Farmacia del Establecimiento de Salud del Primer Nivel de Atención"/>
    <x v="0"/>
    <x v="0"/>
    <s v="-"/>
    <s v="-"/>
    <d v="2022-05-03T00:00:00"/>
    <n v="0"/>
  </r>
  <r>
    <s v="DNI"/>
    <x v="796"/>
    <s v="YESENIA ESMERALDA"/>
    <s v="MORENO"/>
    <s v="PRESENTACION"/>
    <s v="entregado"/>
    <s v="Equipo de Respuesta Rápida y/o Seguimiento Clínico Presencial"/>
    <x v="7"/>
    <x v="7"/>
    <s v="-"/>
    <s v="-"/>
    <d v="2022-05-05T00:00:00"/>
    <n v="0"/>
  </r>
  <r>
    <s v="DNI"/>
    <x v="797"/>
    <s v="LINDSEY MARIFE"/>
    <s v="ORIZANO"/>
    <s v="ILDEFONSO"/>
    <s v="entregado"/>
    <s v="Equipo de Respuesta Rápida y/o Seguimiento Clínico Presencial"/>
    <x v="2"/>
    <x v="2"/>
    <s v="-"/>
    <s v="-"/>
    <s v="-"/>
    <s v="-"/>
  </r>
  <r>
    <s v="DNI"/>
    <x v="797"/>
    <s v="LINDSEY MARIFE"/>
    <s v="ORIZANO"/>
    <s v="ILDEFONSO"/>
    <s v="entregado"/>
    <s v="Equipo de Respuesta Rápida y/o Seguimiento Clínico Presencial"/>
    <x v="1"/>
    <x v="1"/>
    <s v="-"/>
    <s v="-"/>
    <s v="-"/>
    <s v="-"/>
  </r>
  <r>
    <s v="DNI"/>
    <x v="798"/>
    <s v="SOE YOHAMI"/>
    <s v="ROBLES"/>
    <s v="CASTILLO"/>
    <s v="entregado"/>
    <s v="Farmacia del Establecimiento de Salud del Primer Nivel de Atención"/>
    <x v="6"/>
    <x v="6"/>
    <s v="-"/>
    <s v="-"/>
    <s v="-"/>
    <s v="-"/>
  </r>
  <r>
    <s v="DNI"/>
    <x v="799"/>
    <s v="ROBIN"/>
    <s v="ALVAREZ"/>
    <s v="RODRIGUEZ"/>
    <s v="entregado"/>
    <s v="Equipo de Respuesta Rápida y/o Seguimiento Clínico Presencial"/>
    <x v="7"/>
    <x v="7"/>
    <s v="-"/>
    <s v="-"/>
    <d v="2022-05-05T00:00:00"/>
    <n v="0"/>
  </r>
  <r>
    <s v="DNI"/>
    <x v="800"/>
    <s v="VANESSA NICOL"/>
    <s v="REATEGUI"/>
    <s v="PEREZ"/>
    <s v="entregado"/>
    <s v="Farmacia del Establecimiento de Salud del Primer Nivel de Atención"/>
    <x v="5"/>
    <x v="5"/>
    <s v="-"/>
    <s v="-"/>
    <s v="-"/>
    <s v="-"/>
  </r>
  <r>
    <s v="DNI"/>
    <x v="801"/>
    <s v="JOSE MIGUEL"/>
    <s v="TADEO"/>
    <s v="TUCTO"/>
    <s v="entregado"/>
    <s v="Farmacia del Establecimiento de Salud del Primer Nivel de Atención"/>
    <x v="7"/>
    <x v="7"/>
    <s v="-"/>
    <s v="-"/>
    <d v="2022-05-05T00:00:00"/>
    <n v="0"/>
  </r>
  <r>
    <s v="DNI"/>
    <x v="802"/>
    <s v="ANGEL ZAID"/>
    <s v="MANDUJANO"/>
    <s v="MARTEL"/>
    <s v="entregado"/>
    <s v="Equipo de Respuesta Rápida y/o Seguimiento Clínico Presencial"/>
    <x v="3"/>
    <x v="3"/>
    <s v="-"/>
    <s v="-"/>
    <s v="-"/>
    <s v="-"/>
  </r>
  <r>
    <s v="DNI"/>
    <x v="803"/>
    <s v="DEYVIS FABRICIO"/>
    <s v="TERESO"/>
    <s v="FERNANDEZ"/>
    <s v="entregado"/>
    <s v="Equipo de Respuesta Rápida y/o Seguimiento Clínico Presencial"/>
    <x v="2"/>
    <x v="2"/>
    <s v="-"/>
    <s v="-"/>
    <s v="-"/>
    <s v="-"/>
  </r>
  <r>
    <s v="DNI"/>
    <x v="804"/>
    <s v="CARLOS EMANUEL"/>
    <s v="ALVARADO"/>
    <s v="REYNA"/>
    <s v="entregado"/>
    <s v="Farmacia del Establecimiento de Salud del Primer Nivel de Atención"/>
    <x v="5"/>
    <x v="5"/>
    <s v="-"/>
    <s v="-"/>
    <d v="2022-05-10T00:00:00"/>
    <n v="0"/>
  </r>
  <r>
    <s v="DNI"/>
    <x v="805"/>
    <s v="FABIANA ANTONELLA"/>
    <s v="CAMARA"/>
    <s v="ESTEBAN"/>
    <s v="entregado"/>
    <s v="Equipo de Respuesta Rápida y/o Seguimiento Clínico Presencial"/>
    <x v="7"/>
    <x v="7"/>
    <s v="-"/>
    <s v="-"/>
    <d v="2022-05-05T00:00:00"/>
    <n v="0"/>
  </r>
  <r>
    <s v="DNI"/>
    <x v="806"/>
    <s v="ALEJANDRO IKER"/>
    <s v="FERNANDEZ"/>
    <s v="VALVERDE"/>
    <s v="entregado"/>
    <s v="Equipo de Respuesta Rápida y/o Seguimiento Clínico Presencial"/>
    <x v="6"/>
    <x v="6"/>
    <s v="-"/>
    <s v="-"/>
    <s v="-"/>
    <s v="-"/>
  </r>
  <r>
    <s v="DNI"/>
    <x v="807"/>
    <s v="LIAM BENJAMIN"/>
    <s v="DAVILA"/>
    <s v="CHAVEZ"/>
    <s v="entregado"/>
    <s v="Equipo de Respuesta Rápida y/o Seguimiento Clínico Presencial"/>
    <x v="9"/>
    <x v="9"/>
    <s v="-"/>
    <s v="-"/>
    <s v="-"/>
    <s v="-"/>
  </r>
  <r>
    <s v="DNI"/>
    <x v="808"/>
    <s v="FRANZ VECKER"/>
    <s v="RIVERA"/>
    <s v="PEREZ"/>
    <s v="entregado"/>
    <s v="Farmacia del Establecimiento de Salud del Primer Nivel de Atención"/>
    <x v="3"/>
    <x v="3"/>
    <s v="-"/>
    <s v="-"/>
    <d v="2022-05-02T00:00:00"/>
    <n v="0"/>
  </r>
  <r>
    <s v="DNI"/>
    <x v="809"/>
    <s v="FLOR MIA KALESY"/>
    <s v="ARANA"/>
    <s v="VERGARA"/>
    <s v="entregado"/>
    <s v="Equipo de Respuesta Rápida y/o Seguimiento Clínico Presencial"/>
    <x v="1"/>
    <x v="1"/>
    <s v="-"/>
    <s v="-"/>
    <d v="2022-05-11T00:00:00"/>
    <n v="0"/>
  </r>
  <r>
    <s v="DNI"/>
    <x v="810"/>
    <s v="MAURICIO DYSTEPHANO"/>
    <s v="LUSTRE"/>
    <s v="LOARTE"/>
    <s v="entregado"/>
    <s v="Farmacia del Establecimiento de Salud del Primer Nivel de Atención"/>
    <x v="0"/>
    <x v="9"/>
    <s v="-"/>
    <s v="-"/>
    <s v="-"/>
    <s v="-"/>
  </r>
  <r>
    <s v="DNI"/>
    <x v="811"/>
    <s v="LINO MOISÉS"/>
    <s v="CONCEPCION"/>
    <s v="PALACIOS"/>
    <s v="entregado"/>
    <s v="Farmacia del Establecimiento de Salud del Primer Nivel de Atención"/>
    <x v="3"/>
    <x v="3"/>
    <s v="-"/>
    <s v="-"/>
    <s v="-"/>
    <s v="-"/>
  </r>
  <r>
    <s v="DNI"/>
    <x v="812"/>
    <s v="OXAMA CATALELLA"/>
    <s v="FERNANDEZ"/>
    <s v="MELCHOR"/>
    <s v="entregado"/>
    <s v="Equipo de Respuesta Rápida y/o Seguimiento Clínico Presencial"/>
    <x v="3"/>
    <x v="3"/>
    <s v="-"/>
    <s v="-"/>
    <d v="2022-05-02T00:00:00"/>
    <n v="0"/>
  </r>
  <r>
    <s v="DNI"/>
    <x v="813"/>
    <s v="KHALESSI LIDSEY"/>
    <s v="CABELLO"/>
    <s v="FABIAN"/>
    <s v="entregado"/>
    <s v="Farmacia del Establecimiento de Salud del Primer Nivel de Atención"/>
    <x v="10"/>
    <x v="5"/>
    <s v="-"/>
    <s v="-"/>
    <s v="-"/>
    <s v="-"/>
  </r>
  <r>
    <s v="DNI"/>
    <x v="814"/>
    <s v="MARK PAULUS"/>
    <s v="HUANSI"/>
    <s v="PONCE"/>
    <s v="entregado"/>
    <s v="Equipo de Respuesta Rápida y/o Seguimiento Clínico Presencial"/>
    <x v="2"/>
    <x v="2"/>
    <s v="-"/>
    <s v="-"/>
    <s v="-"/>
    <s v="-"/>
  </r>
  <r>
    <s v="DNI"/>
    <x v="815"/>
    <s v="CHARITO CAMILA"/>
    <s v="ESPINOZA"/>
    <s v="MELGAREJO"/>
    <s v="entregado"/>
    <s v="Equipo de Respuesta Rápida y/o Seguimiento Clínico Presencial"/>
    <x v="4"/>
    <x v="4"/>
    <s v="-"/>
    <s v="-"/>
    <s v="-"/>
    <s v="-"/>
  </r>
  <r>
    <s v="DNI"/>
    <x v="816"/>
    <s v="EMILY JOSELIN"/>
    <s v="GOMEZ"/>
    <s v="SANTOS"/>
    <s v="entregado"/>
    <s v="Equipo de Respuesta Rápida y/o Seguimiento Clínico Presencial"/>
    <x v="4"/>
    <x v="4"/>
    <s v="-"/>
    <s v="-"/>
    <d v="2022-05-06T00:00:00"/>
    <n v="0"/>
  </r>
  <r>
    <s v="DNI"/>
    <x v="817"/>
    <s v="MATÍAS KIM"/>
    <s v="VASQUEZ"/>
    <s v="HERRERA"/>
    <s v="entregado"/>
    <s v="Farmacia del Establecimiento de Salud del Primer Nivel de Atención"/>
    <x v="3"/>
    <x v="3"/>
    <s v="-"/>
    <s v="-"/>
    <s v="-"/>
    <s v="-"/>
  </r>
  <r>
    <s v="DNI"/>
    <x v="818"/>
    <s v="ANGEL GABRIEL"/>
    <s v="ROJAS"/>
    <s v="PEREZ"/>
    <s v="entregado"/>
    <s v="Farmacia del Establecimiento de Salud del Primer Nivel de Atención"/>
    <x v="5"/>
    <x v="5"/>
    <s v="-"/>
    <s v="-"/>
    <s v="-"/>
    <s v="-"/>
  </r>
  <r>
    <s v="DNI"/>
    <x v="819"/>
    <s v="MODRICK FARID"/>
    <s v="CANTALICIO"/>
    <s v="CABRERA"/>
    <s v="entregado"/>
    <s v="Equipo de Respuesta Rápida y/o Seguimiento Clínico Presencial"/>
    <x v="3"/>
    <x v="3"/>
    <s v="-"/>
    <s v="-"/>
    <d v="2022-05-02T00:00:00"/>
    <n v="0"/>
  </r>
  <r>
    <s v="DNI"/>
    <x v="820"/>
    <s v="ALISS ARACELY"/>
    <s v="FALCON"/>
    <s v="VILCHEZ"/>
    <s v="entregado"/>
    <s v="Equipo de Respuesta Rápida y/o Seguimiento Clínico Presencial"/>
    <x v="3"/>
    <x v="3"/>
    <s v="-"/>
    <s v="-"/>
    <d v="2022-05-02T00:00:00"/>
    <n v="0"/>
  </r>
  <r>
    <s v="DNI"/>
    <x v="821"/>
    <s v="YASUMI KRISTEL"/>
    <s v="AROSEMENA"/>
    <s v="SALAS"/>
    <s v="entregado"/>
    <s v="Farmacia del Establecimiento de Salud del Primer Nivel de Atención"/>
    <x v="4"/>
    <x v="4"/>
    <s v="-"/>
    <s v="-"/>
    <d v="2022-05-06T00:00:00"/>
    <n v="0"/>
  </r>
  <r>
    <s v="DNI"/>
    <x v="822"/>
    <s v="BRIANA CELESTE"/>
    <s v="CALDERON"/>
    <s v="LIZARRAGA"/>
    <s v="entregado"/>
    <s v="Farmacia del Establecimiento de Salud del Primer Nivel de Atención"/>
    <x v="3"/>
    <x v="3"/>
    <s v="-"/>
    <s v="-"/>
    <d v="2022-05-02T00:00:00"/>
    <n v="0"/>
  </r>
  <r>
    <s v="DNI"/>
    <x v="823"/>
    <s v="AISLINN SOPHIA"/>
    <s v="CAPCHA"/>
    <s v="CISNEROS"/>
    <s v="entregado"/>
    <s v="Equipo de Respuesta Rápida y/o Seguimiento Clínico Presencial"/>
    <x v="3"/>
    <x v="3"/>
    <s v="-"/>
    <s v="-"/>
    <d v="2022-05-02T00:00:00"/>
    <n v="0"/>
  </r>
  <r>
    <s v="DNI"/>
    <x v="824"/>
    <s v="PABLO OLIVER"/>
    <s v="SERAFIN"/>
    <s v="SALDIVAR"/>
    <s v="entregado"/>
    <s v="Farmacia del Establecimiento de Salud del Primer Nivel de Atención"/>
    <x v="0"/>
    <x v="0"/>
    <s v="-"/>
    <s v="-"/>
    <d v="2022-05-03T00:00:00"/>
    <n v="0"/>
  </r>
  <r>
    <s v="DNI"/>
    <x v="825"/>
    <s v="JULIANA DAYLETH"/>
    <s v="PRIMO"/>
    <s v="AYALA"/>
    <s v="entregado"/>
    <s v="Equipo de Respuesta Rápida y/o Seguimiento Clínico Presencial"/>
    <x v="4"/>
    <x v="4"/>
    <s v="-"/>
    <s v="-"/>
    <d v="2022-05-06T00:00:00"/>
    <n v="0"/>
  </r>
  <r>
    <s v="DNI"/>
    <x v="826"/>
    <s v="MIKELA SIMIONA"/>
    <s v="CRUZ"/>
    <s v="CAMPOS"/>
    <s v="entregado"/>
    <s v="Farmacia del Establecimiento de Salud del Primer Nivel de Atención"/>
    <x v="0"/>
    <x v="5"/>
    <s v="-"/>
    <s v="-"/>
    <d v="2022-05-03T00:00:00"/>
    <n v="0"/>
  </r>
  <r>
    <s v="DNI"/>
    <x v="827"/>
    <s v="ARNOLD PRINCE LOGHAN"/>
    <s v="POMA"/>
    <s v="ALEJANDRO"/>
    <s v="entregado"/>
    <s v="Farmacia del Establecimiento de Salud del Primer Nivel de Atención"/>
    <x v="4"/>
    <x v="4"/>
    <s v="-"/>
    <s v="-"/>
    <d v="2022-05-06T00:00:00"/>
    <n v="0"/>
  </r>
  <r>
    <s v="DNI"/>
    <x v="828"/>
    <s v="ZEYNEPH KHANSU"/>
    <s v="PONCE"/>
    <s v="MURGA"/>
    <s v="entregado"/>
    <s v="Equipo de Respuesta Rápida y/o Seguimiento Clínico Presencial"/>
    <x v="8"/>
    <x v="8"/>
    <s v="-"/>
    <s v="-"/>
    <s v="-"/>
    <s v="-"/>
  </r>
  <r>
    <s v="DNI"/>
    <x v="829"/>
    <s v="BRANDON ISAC"/>
    <s v="DOLORES"/>
    <s v="BARTOLOME"/>
    <s v="entregado"/>
    <s v="Farmacia del Establecimiento de Salud del Primer Nivel de Atención"/>
    <x v="3"/>
    <x v="3"/>
    <s v="-"/>
    <s v="-"/>
    <d v="2022-05-02T00:00:00"/>
    <n v="0"/>
  </r>
  <r>
    <s v="DNI"/>
    <x v="830"/>
    <s v="MAX FRANK ANTHONY"/>
    <s v="HILARIO"/>
    <s v="QUINO"/>
    <s v="entregado"/>
    <s v="Equipo de Respuesta Rápida y/o Seguimiento Clínico Presencial"/>
    <x v="1"/>
    <x v="1"/>
    <s v="-"/>
    <s v="-"/>
    <s v="-"/>
    <s v="-"/>
  </r>
  <r>
    <s v="DNI"/>
    <x v="831"/>
    <s v="YETTLÍ ANTONIO"/>
    <s v="AMBICHO"/>
    <s v="AMBICHO"/>
    <s v="entregado"/>
    <s v="Farmacia del Establecimiento de Salud del Primer Nivel de Atención"/>
    <x v="7"/>
    <x v="7"/>
    <s v="-"/>
    <s v="-"/>
    <d v="2022-05-05T00:00:00"/>
    <n v="0"/>
  </r>
  <r>
    <s v="DNI"/>
    <x v="832"/>
    <s v="AILEN BELLA"/>
    <s v="PUMARRUMI"/>
    <s v="FAUSTINO"/>
    <s v="entregado"/>
    <s v="Equipo de Respuesta Rápida y/o Seguimiento Clínico Presencial"/>
    <x v="5"/>
    <x v="5"/>
    <s v="-"/>
    <s v="-"/>
    <d v="2022-05-10T00:00:00"/>
    <n v="0"/>
  </r>
  <r>
    <s v="DNI"/>
    <x v="833"/>
    <s v="YADIEL ALEXANDER"/>
    <s v="TUCTO"/>
    <s v="JACOBO"/>
    <s v="entregado"/>
    <s v="Equipo de Respuesta Rápida y/o Seguimiento Clínico Presencial"/>
    <x v="3"/>
    <x v="3"/>
    <s v="-"/>
    <s v="-"/>
    <s v="-"/>
    <s v="-"/>
  </r>
  <r>
    <s v="DNI"/>
    <x v="834"/>
    <s v="ROMINA ALESSIA"/>
    <s v="ANICETO"/>
    <s v="SOTO"/>
    <s v="entregado"/>
    <s v="Farmacia del Establecimiento de Salud del Primer Nivel de Atención"/>
    <x v="5"/>
    <x v="5"/>
    <s v="-"/>
    <s v="-"/>
    <s v="-"/>
    <s v="-"/>
  </r>
  <r>
    <s v="DNI"/>
    <x v="835"/>
    <s v="MARCO ANTONIO"/>
    <s v="POMA"/>
    <s v="GARAY"/>
    <s v="entregado"/>
    <s v="Farmacia del Establecimiento de Salud del Primer Nivel de Atención"/>
    <x v="9"/>
    <x v="9"/>
    <s v="-"/>
    <s v="-"/>
    <s v="-"/>
    <s v="-"/>
  </r>
  <r>
    <s v="Sin Documento"/>
    <x v="836"/>
    <s v="MARYORIT"/>
    <s v="ZEVALLOS SEGUNDO"/>
    <s v="SRGUNDO"/>
    <s v="entregado"/>
    <s v="Farmacia del Establecimiento de Salud del Primer Nivel de Atención"/>
    <x v="9"/>
    <x v="7"/>
    <s v="-"/>
    <s v="-"/>
    <s v="-"/>
    <s v="-"/>
  </r>
  <r>
    <s v="Sin Documento"/>
    <x v="837"/>
    <s v="SINACAY"/>
    <s v="VALERIO"/>
    <s v="KETTY"/>
    <s v="entregado"/>
    <s v="Equipo de Respuesta Rápida y/o Seguimiento Clínico Presencial"/>
    <x v="3"/>
    <x v="7"/>
    <s v="-"/>
    <s v="-"/>
    <s v="-"/>
    <s v="-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602">
  <r>
    <x v="0"/>
    <s v="ESTELA ANABEL"/>
    <s v="VALVERDE"/>
    <s v="TELLO"/>
    <x v="0"/>
    <s v="-"/>
    <s v="-"/>
    <d v="2022-05-02T00:00:00"/>
    <n v="0"/>
  </r>
  <r>
    <x v="0"/>
    <s v="ESTELA ANABEL"/>
    <s v="VALVERDE"/>
    <s v="TELLO"/>
    <x v="1"/>
    <s v="-"/>
    <s v="-"/>
    <d v="2022-05-02T00:00:00"/>
    <n v="7"/>
  </r>
  <r>
    <x v="0"/>
    <s v="ESTELA ANABEL"/>
    <s v="VALVERDE"/>
    <s v="TELLO"/>
    <x v="2"/>
    <s v="-"/>
    <s v="-"/>
    <d v="2022-05-02T00:00:00"/>
    <n v="1"/>
  </r>
  <r>
    <x v="0"/>
    <s v="ESTELA ANABEL"/>
    <s v="VALVERDE"/>
    <s v="TELLO"/>
    <x v="3"/>
    <s v="-"/>
    <s v="-"/>
    <d v="2022-05-02T00:00:00"/>
    <n v="6"/>
  </r>
  <r>
    <x v="0"/>
    <s v="ESTELA ANABEL"/>
    <s v="VALVERDE"/>
    <s v="TELLO"/>
    <x v="4"/>
    <s v="-"/>
    <s v="-"/>
    <d v="2022-05-02T00:00:00"/>
    <n v="3"/>
  </r>
  <r>
    <x v="0"/>
    <s v="ESTELA ANABEL"/>
    <s v="VALVERDE"/>
    <s v="TELLO"/>
    <x v="5"/>
    <s v="-"/>
    <s v="-"/>
    <d v="2022-05-02T00:00:00"/>
    <n v="4"/>
  </r>
  <r>
    <x v="0"/>
    <s v="ESTELA ANABEL"/>
    <s v="VALVERDE"/>
    <s v="TELLO"/>
    <x v="6"/>
    <s v="-"/>
    <s v="-"/>
    <d v="2022-05-02T00:00:00"/>
    <n v="5"/>
  </r>
  <r>
    <x v="0"/>
    <s v="ESTELA ANABEL"/>
    <s v="VALVERDE"/>
    <s v="TELLO"/>
    <x v="7"/>
    <s v="-"/>
    <s v="-"/>
    <d v="2022-05-02T00:00:00"/>
    <n v="8"/>
  </r>
  <r>
    <x v="0"/>
    <s v="ESTELA ANABEL"/>
    <s v="VALVERDE"/>
    <s v="TELLO"/>
    <x v="8"/>
    <s v="-"/>
    <s v="-"/>
    <d v="2022-05-02T00:00:00"/>
    <n v="9"/>
  </r>
  <r>
    <x v="0"/>
    <s v="ESTELA ANABEL"/>
    <s v="VALVERDE"/>
    <s v="TELLO"/>
    <x v="9"/>
    <s v="-"/>
    <s v="-"/>
    <d v="2022-05-02T00:00:00"/>
    <n v="2"/>
  </r>
  <r>
    <x v="1"/>
    <s v="NOE JOB"/>
    <s v="CAMPOS"/>
    <s v="VASQUEZ"/>
    <x v="9"/>
    <s v="-"/>
    <s v="-"/>
    <s v="-"/>
    <s v="-"/>
  </r>
  <r>
    <x v="2"/>
    <s v="WILDER RAUL"/>
    <s v="ROJAS"/>
    <s v="DE LA CRUZ"/>
    <x v="9"/>
    <s v="-"/>
    <s v="-"/>
    <s v="-"/>
    <s v="-"/>
  </r>
  <r>
    <x v="3"/>
    <s v="YULY"/>
    <s v="BERAUN"/>
    <s v="AVELINO"/>
    <x v="9"/>
    <s v="-"/>
    <s v="-"/>
    <s v="-"/>
    <s v="-"/>
  </r>
  <r>
    <x v="3"/>
    <s v="YULY"/>
    <s v="BERAUN"/>
    <s v="AVELINO"/>
    <x v="4"/>
    <s v="-"/>
    <s v="-"/>
    <s v="-"/>
    <s v="-"/>
  </r>
  <r>
    <x v="3"/>
    <s v="YULY"/>
    <s v="BERAUN"/>
    <s v="AVELINO"/>
    <x v="7"/>
    <s v="-"/>
    <s v="-"/>
    <s v="-"/>
    <s v="-"/>
  </r>
  <r>
    <x v="3"/>
    <s v="YULY"/>
    <s v="BERAUN"/>
    <s v="AVELINO"/>
    <x v="1"/>
    <s v="-"/>
    <s v="-"/>
    <s v="-"/>
    <s v="-"/>
  </r>
  <r>
    <x v="3"/>
    <s v="YULY"/>
    <s v="BERAUN"/>
    <s v="AVELINO"/>
    <x v="8"/>
    <s v="-"/>
    <s v="-"/>
    <s v="-"/>
    <s v="-"/>
  </r>
  <r>
    <x v="3"/>
    <s v="YULY"/>
    <s v="BERAUN"/>
    <s v="AVELINO"/>
    <x v="6"/>
    <s v="-"/>
    <s v="-"/>
    <s v="-"/>
    <s v="-"/>
  </r>
  <r>
    <x v="3"/>
    <s v="YULY"/>
    <s v="BERAUN"/>
    <s v="AVELINO"/>
    <x v="5"/>
    <s v="-"/>
    <s v="-"/>
    <s v="-"/>
    <s v="-"/>
  </r>
  <r>
    <x v="3"/>
    <s v="YULY"/>
    <s v="BERAUN"/>
    <s v="AVELINO"/>
    <x v="3"/>
    <s v="-"/>
    <s v="-"/>
    <s v="-"/>
    <s v="-"/>
  </r>
  <r>
    <x v="4"/>
    <s v="ROMINA ALESSIA"/>
    <s v="ANICETO"/>
    <s v="SOTO"/>
    <x v="7"/>
    <s v="-"/>
    <s v="-"/>
    <s v="-"/>
    <s v="-"/>
  </r>
  <r>
    <x v="4"/>
    <s v="ROMINA ALESSIA"/>
    <s v="ANICETO"/>
    <s v="SOTO"/>
    <x v="8"/>
    <s v="-"/>
    <s v="-"/>
    <s v="-"/>
    <s v="-"/>
  </r>
  <r>
    <x v="3"/>
    <s v="YULY"/>
    <s v="BERAUN"/>
    <s v="AVELINO"/>
    <x v="2"/>
    <s v="-"/>
    <s v="-"/>
    <s v="-"/>
    <s v="-"/>
  </r>
  <r>
    <x v="3"/>
    <s v="YULY"/>
    <s v="BERAUN"/>
    <s v="AVELINO"/>
    <x v="0"/>
    <s v="-"/>
    <s v="-"/>
    <s v="-"/>
    <s v="-"/>
  </r>
  <r>
    <x v="3"/>
    <s v="YULY"/>
    <s v="BERAUN"/>
    <s v="AVELINO"/>
    <x v="10"/>
    <s v="-"/>
    <s v="-"/>
    <s v="-"/>
    <s v="-"/>
  </r>
  <r>
    <x v="5"/>
    <s v="MICHELLE YSABEL"/>
    <s v="CORDOVA"/>
    <s v="AGÜERO"/>
    <x v="8"/>
    <s v="-"/>
    <s v="-"/>
    <s v="-"/>
    <s v="-"/>
  </r>
  <r>
    <x v="6"/>
    <s v="YEFERSON SIMEON"/>
    <s v="ORDOÑEZ"/>
    <s v="YNOCENCIO"/>
    <x v="7"/>
    <s v="-"/>
    <s v="-"/>
    <s v="-"/>
    <s v="-"/>
  </r>
  <r>
    <x v="6"/>
    <s v="YEFERSON SIMEON"/>
    <s v="ORDOÑEZ"/>
    <s v="YNOCENCIO"/>
    <x v="4"/>
    <s v="-"/>
    <s v="-"/>
    <s v="-"/>
    <s v="-"/>
  </r>
  <r>
    <x v="5"/>
    <s v="MICHELLE YSABEL"/>
    <s v="CORDOVA"/>
    <s v="AGÜERO"/>
    <x v="9"/>
    <s v="-"/>
    <s v="-"/>
    <s v="-"/>
    <s v="-"/>
  </r>
  <r>
    <x v="7"/>
    <s v="FRANCISCO ANTONIO"/>
    <s v="GAVINO"/>
    <s v="ESTEBAN"/>
    <x v="4"/>
    <s v="-"/>
    <s v="-"/>
    <s v="-"/>
    <s v="-"/>
  </r>
  <r>
    <x v="6"/>
    <s v="YEFERSON SIMEON"/>
    <s v="ORDOÑEZ"/>
    <s v="YNOCENCIO"/>
    <x v="2"/>
    <s v="-"/>
    <s v="-"/>
    <s v="-"/>
    <s v="-"/>
  </r>
  <r>
    <x v="7"/>
    <s v="FRANCISCO ANTONIO"/>
    <s v="GAVINO"/>
    <s v="ESTEBAN"/>
    <x v="2"/>
    <s v="-"/>
    <s v="-"/>
    <s v="-"/>
    <s v="-"/>
  </r>
  <r>
    <x v="7"/>
    <s v="FRANCISCO ANTONIO"/>
    <s v="GAVINO"/>
    <s v="ESTEBAN"/>
    <x v="9"/>
    <s v="-"/>
    <s v="-"/>
    <s v="-"/>
    <s v="-"/>
  </r>
  <r>
    <x v="6"/>
    <s v="YEFERSON SIMEON"/>
    <s v="ORDOÑEZ"/>
    <s v="YNOCENCIO"/>
    <x v="9"/>
    <s v="-"/>
    <s v="-"/>
    <s v="-"/>
    <s v="-"/>
  </r>
  <r>
    <x v="8"/>
    <s v="ALFONZO"/>
    <s v="GOICOCHEA"/>
    <s v="ELERA"/>
    <x v="0"/>
    <s v="-"/>
    <s v="-"/>
    <s v="-"/>
    <s v="-"/>
  </r>
  <r>
    <x v="9"/>
    <s v="VICTORIA"/>
    <s v="ZEVALLOS"/>
    <s v="NOLASCO"/>
    <x v="4"/>
    <s v="-"/>
    <s v="-"/>
    <s v="-"/>
    <s v="-"/>
  </r>
  <r>
    <x v="9"/>
    <s v="VICTORIA"/>
    <s v="ZEVALLOS"/>
    <s v="NOLASCO"/>
    <x v="9"/>
    <s v="-"/>
    <s v="-"/>
    <s v="-"/>
    <s v="-"/>
  </r>
  <r>
    <x v="10"/>
    <s v="DANELLI SARAI"/>
    <s v="SORIA"/>
    <s v="MORI"/>
    <x v="9"/>
    <s v="-"/>
    <s v="-"/>
    <s v="-"/>
    <s v="-"/>
  </r>
  <r>
    <x v="11"/>
    <s v="VIRGINIA FAUSTINA"/>
    <s v="BRICEÑO"/>
    <s v="GARCIA"/>
    <x v="2"/>
    <s v="-"/>
    <s v="-"/>
    <s v="-"/>
    <s v="-"/>
  </r>
  <r>
    <x v="8"/>
    <s v="ALFONZO"/>
    <s v="GOICOCHEA"/>
    <s v="ELERA"/>
    <x v="2"/>
    <s v="-"/>
    <s v="-"/>
    <s v="-"/>
    <s v="-"/>
  </r>
  <r>
    <x v="12"/>
    <s v="JANETH"/>
    <s v="MIRAVAL"/>
    <s v="SANTOS"/>
    <x v="9"/>
    <s v="-"/>
    <s v="-"/>
    <s v="-"/>
    <s v="-"/>
  </r>
  <r>
    <x v="8"/>
    <s v="ALFONZO"/>
    <s v="GOICOCHEA"/>
    <s v="ELERA"/>
    <x v="9"/>
    <s v="-"/>
    <s v="-"/>
    <s v="-"/>
    <s v="-"/>
  </r>
  <r>
    <x v="13"/>
    <s v="PAOLA"/>
    <s v="DOMINGUEZ"/>
    <s v="RODRIGUEZ"/>
    <x v="6"/>
    <s v="-"/>
    <s v="-"/>
    <s v="-"/>
    <s v="-"/>
  </r>
  <r>
    <x v="9"/>
    <s v="VICTORIA"/>
    <s v="ZEVALLOS"/>
    <s v="NOLASCO"/>
    <x v="5"/>
    <s v="-"/>
    <s v="-"/>
    <s v="-"/>
    <s v="-"/>
  </r>
  <r>
    <x v="14"/>
    <s v="CRISTHOPER BILL"/>
    <s v="ORIHUELA"/>
    <s v="FLORES"/>
    <x v="3"/>
    <s v="-"/>
    <s v="-"/>
    <s v="-"/>
    <s v="-"/>
  </r>
  <r>
    <x v="10"/>
    <s v="DANELLI SARAI"/>
    <s v="SORIA"/>
    <s v="MORI"/>
    <x v="5"/>
    <s v="-"/>
    <s v="-"/>
    <s v="-"/>
    <s v="-"/>
  </r>
  <r>
    <x v="9"/>
    <s v="VICTORIA"/>
    <s v="ZEVALLOS"/>
    <s v="NOLASCO"/>
    <x v="3"/>
    <s v="-"/>
    <s v="-"/>
    <s v="-"/>
    <s v="-"/>
  </r>
  <r>
    <x v="14"/>
    <s v="CRISTHOPER BILL"/>
    <s v="ORIHUELA"/>
    <s v="FLORES"/>
    <x v="6"/>
    <s v="-"/>
    <s v="-"/>
    <s v="-"/>
    <s v="-"/>
  </r>
  <r>
    <x v="15"/>
    <s v="DORA"/>
    <s v="PABLO"/>
    <s v="ALVARADO"/>
    <x v="6"/>
    <s v="-"/>
    <s v="-"/>
    <s v="-"/>
    <s v="-"/>
  </r>
  <r>
    <x v="12"/>
    <s v="JANETH"/>
    <s v="MIRAVAL"/>
    <s v="SANTOS"/>
    <x v="4"/>
    <s v="-"/>
    <s v="-"/>
    <s v="-"/>
    <s v="-"/>
  </r>
  <r>
    <x v="8"/>
    <s v="ALFONZO"/>
    <s v="GOICOCHEA"/>
    <s v="ELERA"/>
    <x v="4"/>
    <s v="-"/>
    <s v="-"/>
    <s v="-"/>
    <s v="-"/>
  </r>
  <r>
    <x v="14"/>
    <s v="CRISTHOPER BILL"/>
    <s v="ORIHUELA"/>
    <s v="FLORES"/>
    <x v="5"/>
    <s v="-"/>
    <s v="-"/>
    <s v="-"/>
    <s v="-"/>
  </r>
  <r>
    <x v="12"/>
    <s v="JANETH"/>
    <s v="MIRAVAL"/>
    <s v="SANTOS"/>
    <x v="5"/>
    <s v="-"/>
    <s v="-"/>
    <s v="-"/>
    <s v="-"/>
  </r>
  <r>
    <x v="14"/>
    <s v="CRISTHOPER BILL"/>
    <s v="ORIHUELA"/>
    <s v="FLORES"/>
    <x v="4"/>
    <s v="-"/>
    <s v="-"/>
    <s v="-"/>
    <s v="-"/>
  </r>
  <r>
    <x v="14"/>
    <s v="CRISTHOPER BILL"/>
    <s v="ORIHUELA"/>
    <s v="FLORES"/>
    <x v="9"/>
    <s v="-"/>
    <s v="-"/>
    <s v="-"/>
    <s v="-"/>
  </r>
  <r>
    <x v="8"/>
    <s v="ALFONZO"/>
    <s v="GOICOCHEA"/>
    <s v="ELERA"/>
    <x v="6"/>
    <s v="-"/>
    <s v="-"/>
    <s v="-"/>
    <s v="-"/>
  </r>
  <r>
    <x v="10"/>
    <s v="DANELLI SARAI"/>
    <s v="SORIA"/>
    <s v="MORI"/>
    <x v="6"/>
    <s v="-"/>
    <s v="-"/>
    <s v="-"/>
    <s v="-"/>
  </r>
  <r>
    <x v="10"/>
    <s v="DANELLI SARAI"/>
    <s v="SORIA"/>
    <s v="MORI"/>
    <x v="4"/>
    <s v="-"/>
    <s v="-"/>
    <s v="-"/>
    <s v="-"/>
  </r>
  <r>
    <x v="9"/>
    <s v="VICTORIA"/>
    <s v="ZEVALLOS"/>
    <s v="NOLASCO"/>
    <x v="6"/>
    <s v="-"/>
    <s v="-"/>
    <s v="-"/>
    <s v="-"/>
  </r>
  <r>
    <x v="16"/>
    <s v="MARCOS ANTONIO"/>
    <s v="PAREDES"/>
    <s v="ISMINIO"/>
    <x v="4"/>
    <s v="-"/>
    <s v="-"/>
    <s v="-"/>
    <s v="-"/>
  </r>
  <r>
    <x v="10"/>
    <s v="DANELLI SARAI"/>
    <s v="SORIA"/>
    <s v="MORI"/>
    <x v="3"/>
    <s v="-"/>
    <s v="-"/>
    <s v="-"/>
    <s v="-"/>
  </r>
  <r>
    <x v="8"/>
    <s v="ALFONZO"/>
    <s v="GOICOCHEA"/>
    <s v="ELERA"/>
    <x v="6"/>
    <s v="-"/>
    <s v="-"/>
    <s v="-"/>
    <s v="-"/>
  </r>
  <r>
    <x v="12"/>
    <s v="JANETH"/>
    <s v="MIRAVAL"/>
    <s v="SANTOS"/>
    <x v="6"/>
    <s v="-"/>
    <s v="-"/>
    <s v="-"/>
    <s v="-"/>
  </r>
  <r>
    <x v="8"/>
    <s v="ALFONZO"/>
    <s v="GOICOCHEA"/>
    <s v="ELERA"/>
    <x v="5"/>
    <s v="-"/>
    <s v="-"/>
    <s v="-"/>
    <s v="-"/>
  </r>
  <r>
    <x v="17"/>
    <s v="ROSELLA"/>
    <s v="SARMIENTO"/>
    <s v="CAMPOS"/>
    <x v="10"/>
    <s v="-"/>
    <s v="-"/>
    <s v="-"/>
    <s v="-"/>
  </r>
  <r>
    <x v="18"/>
    <s v="EVA ROMELIA"/>
    <s v="VIDAL"/>
    <s v="DE RIVERA"/>
    <x v="10"/>
    <s v="-"/>
    <s v="-"/>
    <s v="-"/>
    <s v="-"/>
  </r>
  <r>
    <x v="19"/>
    <s v="TANIA LUZ"/>
    <s v="ESPIRITU"/>
    <s v="BUENO"/>
    <x v="10"/>
    <s v="-"/>
    <s v="-"/>
    <s v="-"/>
    <s v="-"/>
  </r>
  <r>
    <x v="20"/>
    <s v="GUSTAVO NICOLAS"/>
    <s v="HERRERA"/>
    <s v="SANTA MARIA"/>
    <x v="4"/>
    <s v="-"/>
    <s v="-"/>
    <d v="2022-05-04T00:00:00"/>
    <n v="1"/>
  </r>
  <r>
    <x v="21"/>
    <s v="BERTHA ELIZABETH"/>
    <s v="GAMBOA"/>
    <s v="CAMPOS"/>
    <x v="10"/>
    <s v="-"/>
    <s v="-"/>
    <s v="-"/>
    <s v="-"/>
  </r>
  <r>
    <x v="19"/>
    <s v="TANIA LUZ"/>
    <s v="ESPIRITU"/>
    <s v="BUENO"/>
    <x v="0"/>
    <s v="-"/>
    <s v="-"/>
    <s v="-"/>
    <s v="-"/>
  </r>
  <r>
    <x v="22"/>
    <s v="VICTOR DAVID"/>
    <s v="ARANDA"/>
    <s v="PENADILLO"/>
    <x v="9"/>
    <s v="-"/>
    <s v="-"/>
    <s v="-"/>
    <s v="-"/>
  </r>
  <r>
    <x v="23"/>
    <s v="BASILIO"/>
    <s v="CALDERON"/>
    <s v="CURO"/>
    <x v="10"/>
    <s v="-"/>
    <s v="-"/>
    <s v="-"/>
    <s v="-"/>
  </r>
  <r>
    <x v="24"/>
    <s v="ROLIN RAUL"/>
    <s v="MATO"/>
    <s v="PONCE"/>
    <x v="2"/>
    <s v="-"/>
    <s v="-"/>
    <s v="-"/>
    <s v="-"/>
  </r>
  <r>
    <x v="25"/>
    <s v="LUISA"/>
    <s v="NOLORBE"/>
    <s v="AGUIRRE"/>
    <x v="4"/>
    <s v="-"/>
    <s v="-"/>
    <s v="-"/>
    <s v="-"/>
  </r>
  <r>
    <x v="26"/>
    <s v="DOMITILA"/>
    <s v="SERAFIN"/>
    <s v="ACOSTA"/>
    <x v="4"/>
    <s v="-"/>
    <s v="-"/>
    <d v="2022-05-02T00:00:00"/>
    <n v="3"/>
  </r>
  <r>
    <x v="27"/>
    <s v="DORIS"/>
    <s v="FIGUEROA"/>
    <s v="DORIA"/>
    <x v="4"/>
    <s v="-"/>
    <s v="-"/>
    <s v="-"/>
    <s v="-"/>
  </r>
  <r>
    <x v="28"/>
    <s v="ALDO ARTURO"/>
    <s v="DAVILA"/>
    <s v="HUERTO"/>
    <x v="10"/>
    <s v="-"/>
    <s v="-"/>
    <s v="-"/>
    <s v="-"/>
  </r>
  <r>
    <x v="29"/>
    <s v="ELIDA"/>
    <s v="ACOSTA"/>
    <s v="ROSADO"/>
    <x v="10"/>
    <s v="-"/>
    <s v="-"/>
    <s v="-"/>
    <s v="-"/>
  </r>
  <r>
    <x v="30"/>
    <s v="HELEN"/>
    <s v="JAPA"/>
    <s v="RAFAEL"/>
    <x v="10"/>
    <s v="-"/>
    <s v="-"/>
    <s v="-"/>
    <s v="-"/>
  </r>
  <r>
    <x v="31"/>
    <s v="ELIDA MERCEDES"/>
    <s v="CABELLO"/>
    <s v="ASCANOA"/>
    <x v="10"/>
    <s v="-"/>
    <s v="-"/>
    <s v="-"/>
    <s v="-"/>
  </r>
  <r>
    <x v="32"/>
    <s v="CARLOS ALBERTO"/>
    <s v="EVANGELISTA"/>
    <s v="SOLIS"/>
    <x v="10"/>
    <s v="-"/>
    <s v="-"/>
    <s v="-"/>
    <s v="-"/>
  </r>
  <r>
    <x v="33"/>
    <s v="EDINSON ALEJANDRO"/>
    <s v="DOMINGUEZ VERDE"/>
    <s v="DOMINGUEZ VERDE"/>
    <x v="10"/>
    <s v="-"/>
    <s v="-"/>
    <s v="-"/>
    <s v="-"/>
  </r>
  <r>
    <x v="34"/>
    <s v="INDY"/>
    <s v="ROJAS"/>
    <s v="PORTAL"/>
    <x v="4"/>
    <s v="-"/>
    <s v="-"/>
    <s v="-"/>
    <s v="-"/>
  </r>
  <r>
    <x v="35"/>
    <s v="HERLINDA"/>
    <s v="SEGOVIA"/>
    <s v="VERDE"/>
    <x v="10"/>
    <s v="-"/>
    <s v="-"/>
    <s v="-"/>
    <s v="-"/>
  </r>
  <r>
    <x v="26"/>
    <s v="DOMITILA"/>
    <s v="SERAFIN"/>
    <s v="ACOSTA"/>
    <x v="9"/>
    <s v="-"/>
    <s v="-"/>
    <d v="2022-05-02T00:00:00"/>
    <n v="2"/>
  </r>
  <r>
    <x v="36"/>
    <s v="PERCY"/>
    <s v="ENRIQUE"/>
    <s v="NAVIDAD"/>
    <x v="9"/>
    <s v="-"/>
    <s v="-"/>
    <s v="-"/>
    <s v="-"/>
  </r>
  <r>
    <x v="37"/>
    <s v="MADELEINE LIANA"/>
    <s v="CESPEDES"/>
    <s v="ROLANDO"/>
    <x v="0"/>
    <s v="-"/>
    <s v="-"/>
    <s v="-"/>
    <s v="-"/>
  </r>
  <r>
    <x v="38"/>
    <s v="LUIS ALBERTO"/>
    <s v="ARMILLON"/>
    <s v="GONZALES"/>
    <x v="10"/>
    <s v="-"/>
    <s v="-"/>
    <s v="-"/>
    <s v="-"/>
  </r>
  <r>
    <x v="37"/>
    <s v="MADELEINE LIANA"/>
    <s v="CESPEDES"/>
    <s v="ROLANDO"/>
    <x v="10"/>
    <s v="-"/>
    <s v="-"/>
    <s v="-"/>
    <s v="-"/>
  </r>
  <r>
    <x v="39"/>
    <s v="PABLO SAVINO"/>
    <s v="PICON"/>
    <s v="SORIA"/>
    <x v="9"/>
    <s v="-"/>
    <s v="-"/>
    <s v="-"/>
    <s v="-"/>
  </r>
  <r>
    <x v="35"/>
    <s v="HERLINDA"/>
    <s v="SEGOVIA"/>
    <s v="VERDE"/>
    <x v="9"/>
    <s v="-"/>
    <s v="-"/>
    <s v="-"/>
    <s v="-"/>
  </r>
  <r>
    <x v="40"/>
    <s v="ARCELA"/>
    <s v="ATANACIO"/>
    <s v="MURGA"/>
    <x v="9"/>
    <s v="-"/>
    <s v="-"/>
    <s v="-"/>
    <s v="-"/>
  </r>
  <r>
    <x v="41"/>
    <s v="JERRY MATHIAS"/>
    <s v="PEÑA"/>
    <s v="MENDOZA"/>
    <x v="9"/>
    <s v="-"/>
    <s v="-"/>
    <s v="-"/>
    <s v="-"/>
  </r>
  <r>
    <x v="42"/>
    <s v="YOBANNI NICOLAS"/>
    <s v="VELASQUEZ"/>
    <s v="ARIAS"/>
    <x v="9"/>
    <s v="-"/>
    <s v="-"/>
    <s v="-"/>
    <s v="-"/>
  </r>
  <r>
    <x v="43"/>
    <s v="DAFNE SHANTALL"/>
    <s v="ESPINOZA"/>
    <s v="CABRERA"/>
    <x v="9"/>
    <s v="-"/>
    <s v="-"/>
    <s v="-"/>
    <s v="-"/>
  </r>
  <r>
    <x v="44"/>
    <s v="RICARDO KRUSHEV"/>
    <s v="CORDOVA"/>
    <s v="AGÜERO"/>
    <x v="9"/>
    <s v="-"/>
    <s v="-"/>
    <s v="-"/>
    <s v="-"/>
  </r>
  <r>
    <x v="45"/>
    <s v="CIRILA"/>
    <s v="CUELLAR"/>
    <s v="DE VILLANUEVA"/>
    <x v="4"/>
    <s v="-"/>
    <s v="-"/>
    <s v="-"/>
    <s v="-"/>
  </r>
  <r>
    <x v="46"/>
    <s v="BRENDA FIORELLA"/>
    <s v="GONZALES"/>
    <s v="QUISPE"/>
    <x v="4"/>
    <s v="-"/>
    <s v="-"/>
    <s v="-"/>
    <s v="-"/>
  </r>
  <r>
    <x v="47"/>
    <s v="LUZ ESTHER"/>
    <s v="SEVILLANO"/>
    <s v="NALVARTE"/>
    <x v="10"/>
    <s v="-"/>
    <s v="-"/>
    <s v="-"/>
    <s v="-"/>
  </r>
  <r>
    <x v="48"/>
    <s v="LILY LIZETH"/>
    <s v="MONTALVO"/>
    <s v="SABINO"/>
    <x v="10"/>
    <s v="-"/>
    <s v="-"/>
    <s v="-"/>
    <s v="-"/>
  </r>
  <r>
    <x v="49"/>
    <s v="ELISA"/>
    <s v="ATANASIO"/>
    <s v="RUFINO"/>
    <x v="10"/>
    <s v="-"/>
    <s v="-"/>
    <s v="-"/>
    <s v="-"/>
  </r>
  <r>
    <x v="20"/>
    <s v="GUSTAVO NICOLAS"/>
    <s v="HERRERA"/>
    <s v="SANTA MARIA"/>
    <x v="9"/>
    <s v="-"/>
    <s v="-"/>
    <d v="2022-05-04T00:00:00"/>
    <n v="0"/>
  </r>
  <r>
    <x v="50"/>
    <s v="LUZ ANGELICA"/>
    <s v="SANTILLAN"/>
    <s v="LEAÑO"/>
    <x v="9"/>
    <s v="-"/>
    <s v="-"/>
    <s v="-"/>
    <s v="-"/>
  </r>
  <r>
    <x v="50"/>
    <s v="LUZ ANGELICA"/>
    <s v="SANTILLAN"/>
    <s v="LEAÑO"/>
    <x v="9"/>
    <s v="-"/>
    <s v="-"/>
    <s v="-"/>
    <s v="-"/>
  </r>
  <r>
    <x v="51"/>
    <s v="YONI MARCOS"/>
    <s v="ROCHA"/>
    <s v="PEÑA"/>
    <x v="9"/>
    <s v="-"/>
    <s v="-"/>
    <s v="-"/>
    <s v="-"/>
  </r>
  <r>
    <x v="46"/>
    <s v="BRENDA FIORELLA"/>
    <s v="GONZALES"/>
    <s v="QUISPE"/>
    <x v="9"/>
    <s v="-"/>
    <s v="-"/>
    <s v="-"/>
    <s v="-"/>
  </r>
  <r>
    <x v="52"/>
    <s v="PATRICIA"/>
    <s v="TRUJILLO"/>
    <s v="JARA"/>
    <x v="4"/>
    <s v="-"/>
    <s v="-"/>
    <s v="-"/>
    <s v="-"/>
  </r>
  <r>
    <x v="40"/>
    <s v="ARCELA"/>
    <s v="ATANACIO"/>
    <s v="MURGA"/>
    <x v="10"/>
    <s v="-"/>
    <s v="-"/>
    <s v="-"/>
    <s v="-"/>
  </r>
  <r>
    <x v="53"/>
    <s v="BRISSA MILENIA"/>
    <s v="LEANDRO"/>
    <s v="ALVA"/>
    <x v="9"/>
    <s v="-"/>
    <s v="-"/>
    <s v="-"/>
    <s v="-"/>
  </r>
  <r>
    <x v="54"/>
    <s v="MARILU"/>
    <s v="ALVARADO"/>
    <s v="GAMES"/>
    <x v="9"/>
    <s v="-"/>
    <s v="-"/>
    <d v="2022-05-03T00:00:00"/>
    <n v="1"/>
  </r>
  <r>
    <x v="55"/>
    <s v="CATHERINE JOHANA"/>
    <s v="TELLO"/>
    <s v="TORRES"/>
    <x v="2"/>
    <s v="-"/>
    <s v="-"/>
    <s v="-"/>
    <s v="-"/>
  </r>
  <r>
    <x v="21"/>
    <s v="BERTHA ELIZABETH"/>
    <s v="GAMBOA"/>
    <s v="CAMPOS"/>
    <x v="2"/>
    <s v="-"/>
    <s v="-"/>
    <s v="-"/>
    <s v="-"/>
  </r>
  <r>
    <x v="56"/>
    <s v="YOVANI JOVITA"/>
    <s v="GARAY"/>
    <s v="DE NOBLEJAS"/>
    <x v="10"/>
    <s v="-"/>
    <s v="-"/>
    <s v="-"/>
    <s v="-"/>
  </r>
  <r>
    <x v="57"/>
    <s v="PERCY MANUEL"/>
    <s v="CASTILLO"/>
    <s v="ANDRADE"/>
    <x v="9"/>
    <s v="-"/>
    <s v="-"/>
    <s v="-"/>
    <s v="-"/>
  </r>
  <r>
    <x v="58"/>
    <s v="MARY LAYDE"/>
    <s v="ROSALES"/>
    <s v="HUARACA"/>
    <x v="9"/>
    <s v="-"/>
    <s v="-"/>
    <s v="-"/>
    <s v="-"/>
  </r>
  <r>
    <x v="59"/>
    <s v="JORGE ERNESTO"/>
    <s v="MERINO"/>
    <s v="LEON"/>
    <x v="0"/>
    <s v="-"/>
    <s v="-"/>
    <d v="2022-05-02T00:00:00"/>
    <n v="0"/>
  </r>
  <r>
    <x v="60"/>
    <s v="ASHLY KAROL ALEXANDRA"/>
    <s v="BLACIDO"/>
    <s v="TORRES"/>
    <x v="0"/>
    <s v="-"/>
    <s v="-"/>
    <s v="-"/>
    <s v="-"/>
  </r>
  <r>
    <x v="42"/>
    <s v="YOBANNI NICOLAS"/>
    <s v="VELASQUEZ"/>
    <s v="ARIAS"/>
    <x v="10"/>
    <s v="-"/>
    <s v="-"/>
    <s v="-"/>
    <s v="-"/>
  </r>
  <r>
    <x v="57"/>
    <s v="PERCY MANUEL"/>
    <s v="CASTILLO"/>
    <s v="ANDRADE"/>
    <x v="0"/>
    <s v="-"/>
    <s v="-"/>
    <s v="-"/>
    <s v="-"/>
  </r>
  <r>
    <x v="26"/>
    <s v="DOMITILA"/>
    <s v="SERAFIN"/>
    <s v="ACOSTA"/>
    <x v="0"/>
    <s v="-"/>
    <s v="-"/>
    <d v="2022-05-02T00:00:00"/>
    <n v="0"/>
  </r>
  <r>
    <x v="61"/>
    <s v="LUISA ZORAIDA"/>
    <s v="VILLANUEVA"/>
    <s v="CUELLAR"/>
    <x v="0"/>
    <s v="-"/>
    <s v="-"/>
    <s v="-"/>
    <s v="-"/>
  </r>
  <r>
    <x v="62"/>
    <s v="VICENTE ANTONIO"/>
    <s v="PALACIOS"/>
    <s v="JARA"/>
    <x v="0"/>
    <s v="-"/>
    <s v="-"/>
    <s v="-"/>
    <s v="-"/>
  </r>
  <r>
    <x v="63"/>
    <s v="JISELA"/>
    <s v="VILCHEZ"/>
    <s v="MARTEL"/>
    <x v="0"/>
    <s v="-"/>
    <s v="-"/>
    <s v="-"/>
    <s v="-"/>
  </r>
  <r>
    <x v="34"/>
    <s v="INDY"/>
    <s v="ROJAS"/>
    <s v="PORTAL"/>
    <x v="0"/>
    <s v="-"/>
    <s v="-"/>
    <s v="-"/>
    <s v="-"/>
  </r>
  <r>
    <x v="31"/>
    <s v="ELIDA MERCEDES"/>
    <s v="CABELLO"/>
    <s v="ASCANOA"/>
    <x v="2"/>
    <s v="-"/>
    <s v="-"/>
    <s v="-"/>
    <s v="-"/>
  </r>
  <r>
    <x v="64"/>
    <s v="YULISA DAISI"/>
    <s v="ASENCIOS"/>
    <s v="VILLANUEVA"/>
    <x v="0"/>
    <s v="-"/>
    <s v="-"/>
    <s v="-"/>
    <s v="-"/>
  </r>
  <r>
    <x v="65"/>
    <s v="LIZ YOVANA"/>
    <s v="GONZALES"/>
    <s v="ALANIA"/>
    <x v="0"/>
    <s v="-"/>
    <s v="-"/>
    <s v="-"/>
    <s v="-"/>
  </r>
  <r>
    <x v="37"/>
    <s v="MADELEINE LIANA"/>
    <s v="CESPEDES"/>
    <s v="ROLANDO"/>
    <x v="2"/>
    <s v="-"/>
    <s v="-"/>
    <s v="-"/>
    <s v="-"/>
  </r>
  <r>
    <x v="51"/>
    <s v="YONI MARCOS"/>
    <s v="ROCHA"/>
    <s v="PEÑA"/>
    <x v="0"/>
    <s v="-"/>
    <s v="-"/>
    <s v="-"/>
    <s v="-"/>
  </r>
  <r>
    <x v="66"/>
    <s v="MARGARITA"/>
    <s v="SALVADOR"/>
    <s v="CAYCO"/>
    <x v="2"/>
    <s v="-"/>
    <s v="-"/>
    <s v="-"/>
    <s v="-"/>
  </r>
  <r>
    <x v="45"/>
    <s v="CIRILA"/>
    <s v="CUELLAR"/>
    <s v="DE VILLANUEVA"/>
    <x v="0"/>
    <s v="-"/>
    <s v="-"/>
    <s v="-"/>
    <s v="-"/>
  </r>
  <r>
    <x v="67"/>
    <s v="YESSENIA EMPERATRIZ"/>
    <s v="LOMBARDY"/>
    <s v="MORA"/>
    <x v="10"/>
    <s v="-"/>
    <s v="-"/>
    <s v="-"/>
    <s v="-"/>
  </r>
  <r>
    <x v="68"/>
    <s v="YOSSUE ITLER"/>
    <s v="PONCIANO"/>
    <s v="NIETO"/>
    <x v="9"/>
    <s v="-"/>
    <s v="-"/>
    <d v="2022-05-02T00:00:00"/>
    <n v="2"/>
  </r>
  <r>
    <x v="40"/>
    <s v="ARCELA"/>
    <s v="ATANACIO"/>
    <s v="MURGA"/>
    <x v="0"/>
    <s v="-"/>
    <s v="-"/>
    <s v="-"/>
    <s v="-"/>
  </r>
  <r>
    <x v="65"/>
    <s v="LIZ YOVANA"/>
    <s v="GONZALES"/>
    <s v="ALANIA"/>
    <x v="10"/>
    <s v="-"/>
    <s v="-"/>
    <s v="-"/>
    <s v="-"/>
  </r>
  <r>
    <x v="69"/>
    <s v="YEKATERINA SUHELIA"/>
    <s v="MARTEL"/>
    <s v="CABRERA"/>
    <x v="0"/>
    <s v="-"/>
    <s v="-"/>
    <s v="-"/>
    <s v="-"/>
  </r>
  <r>
    <x v="67"/>
    <s v="YESSENIA EMPERATRIZ"/>
    <s v="LOMBARDY"/>
    <s v="MORA"/>
    <x v="0"/>
    <s v="-"/>
    <s v="-"/>
    <s v="-"/>
    <s v="-"/>
  </r>
  <r>
    <x v="70"/>
    <s v="MATILDE LIZABETH"/>
    <s v="ESPIRITU"/>
    <s v="VIDAL"/>
    <x v="0"/>
    <s v="-"/>
    <s v="-"/>
    <s v="-"/>
    <s v="-"/>
  </r>
  <r>
    <x v="71"/>
    <s v="CRISTHIAN ALEJANDRO"/>
    <s v="PACCO"/>
    <s v="GARAY"/>
    <x v="0"/>
    <s v="-"/>
    <s v="-"/>
    <s v="-"/>
    <s v="-"/>
  </r>
  <r>
    <x v="72"/>
    <s v="YENY TOMASA"/>
    <s v="MONTALVO"/>
    <s v="SABINO"/>
    <x v="10"/>
    <s v="-"/>
    <s v="-"/>
    <s v="-"/>
    <s v="-"/>
  </r>
  <r>
    <x v="51"/>
    <s v="YONI MARCOS"/>
    <s v="ROCHA"/>
    <s v="PEÑA"/>
    <x v="10"/>
    <s v="-"/>
    <s v="-"/>
    <s v="-"/>
    <s v="-"/>
  </r>
  <r>
    <x v="73"/>
    <s v="ALFONSO"/>
    <s v="PENADILLO"/>
    <s v="SANTILLAN"/>
    <x v="2"/>
    <s v="-"/>
    <s v="-"/>
    <s v="-"/>
    <s v="-"/>
  </r>
  <r>
    <x v="35"/>
    <s v="HERLINDA"/>
    <s v="SEGOVIA"/>
    <s v="VERDE"/>
    <x v="0"/>
    <s v="-"/>
    <s v="-"/>
    <s v="-"/>
    <s v="-"/>
  </r>
  <r>
    <x v="74"/>
    <s v="SONIA"/>
    <s v="TOLENTINO"/>
    <s v="ATANASIO"/>
    <x v="2"/>
    <s v="-"/>
    <s v="-"/>
    <s v="-"/>
    <s v="-"/>
  </r>
  <r>
    <x v="48"/>
    <s v="LILY LIZETH"/>
    <s v="MONTALVO"/>
    <s v="SABINO"/>
    <x v="0"/>
    <s v="-"/>
    <s v="-"/>
    <s v="-"/>
    <s v="-"/>
  </r>
  <r>
    <x v="75"/>
    <s v="GERMAN HENRY"/>
    <s v="FABIAN"/>
    <s v="ESPINOZA"/>
    <x v="2"/>
    <s v="-"/>
    <s v="-"/>
    <s v="-"/>
    <s v="-"/>
  </r>
  <r>
    <x v="55"/>
    <s v="CATHERINE JOHANA"/>
    <s v="TELLO"/>
    <s v="TORRES"/>
    <x v="10"/>
    <s v="-"/>
    <s v="-"/>
    <s v="-"/>
    <s v="-"/>
  </r>
  <r>
    <x v="42"/>
    <s v="YOBANNI NICOLAS"/>
    <s v="VELASQUEZ"/>
    <s v="ARIAS"/>
    <x v="0"/>
    <s v="-"/>
    <s v="-"/>
    <s v="-"/>
    <s v="-"/>
  </r>
  <r>
    <x v="30"/>
    <s v="HELEN"/>
    <s v="JAPA"/>
    <s v="RAFAEL"/>
    <x v="0"/>
    <s v="-"/>
    <s v="-"/>
    <s v="-"/>
    <s v="-"/>
  </r>
  <r>
    <x v="56"/>
    <s v="YOVANI JOVITA"/>
    <s v="GARAY"/>
    <s v="DE NOBLEJAS"/>
    <x v="0"/>
    <s v="-"/>
    <s v="-"/>
    <s v="-"/>
    <s v="-"/>
  </r>
  <r>
    <x v="76"/>
    <s v="FAUSTINO"/>
    <s v="RIVERA"/>
    <s v="MALLQUI"/>
    <x v="4"/>
    <s v="-"/>
    <s v="-"/>
    <d v="2022-05-05T00:00:00"/>
    <n v="0"/>
  </r>
  <r>
    <x v="77"/>
    <s v="HEIDY VELSY"/>
    <s v="RIVERA"/>
    <s v="VIDAL"/>
    <x v="10"/>
    <s v="-"/>
    <s v="-"/>
    <s v="-"/>
    <s v="-"/>
  </r>
  <r>
    <x v="19"/>
    <s v="TANIA LUZ"/>
    <s v="ESPIRITU"/>
    <s v="BUENO"/>
    <x v="4"/>
    <s v="-"/>
    <s v="-"/>
    <s v="-"/>
    <s v="-"/>
  </r>
  <r>
    <x v="78"/>
    <s v="LAURA JASMIN"/>
    <s v="AMBICHO"/>
    <s v="ESPINOZA"/>
    <x v="2"/>
    <s v="-"/>
    <s v="-"/>
    <s v="-"/>
    <s v="-"/>
  </r>
  <r>
    <x v="79"/>
    <s v="CESAR AUGUSTO"/>
    <s v="MIRAVAL"/>
    <s v="TEMPLO"/>
    <x v="10"/>
    <s v="-"/>
    <s v="-"/>
    <s v="-"/>
    <s v="-"/>
  </r>
  <r>
    <x v="80"/>
    <s v="ORFA VICTORIA"/>
    <s v="ORIHUELA"/>
    <s v="LAUS"/>
    <x v="0"/>
    <s v="-"/>
    <s v="-"/>
    <s v="-"/>
    <s v="-"/>
  </r>
  <r>
    <x v="79"/>
    <s v="CESAR AUGUSTO"/>
    <s v="MIRAVAL"/>
    <s v="TEMPLO"/>
    <x v="0"/>
    <s v="-"/>
    <s v="-"/>
    <s v="-"/>
    <s v="-"/>
  </r>
  <r>
    <x v="63"/>
    <s v="JISELA"/>
    <s v="VILCHEZ"/>
    <s v="MARTEL"/>
    <x v="2"/>
    <s v="-"/>
    <s v="-"/>
    <s v="-"/>
    <s v="-"/>
  </r>
  <r>
    <x v="65"/>
    <s v="LIZ YOVANA"/>
    <s v="GONZALES"/>
    <s v="ALANIA"/>
    <x v="2"/>
    <s v="-"/>
    <s v="-"/>
    <s v="-"/>
    <s v="-"/>
  </r>
  <r>
    <x v="45"/>
    <s v="CIRILA"/>
    <s v="CUELLAR"/>
    <s v="DE VILLANUEVA"/>
    <x v="2"/>
    <s v="-"/>
    <s v="-"/>
    <s v="-"/>
    <s v="-"/>
  </r>
  <r>
    <x v="58"/>
    <s v="MARY LAYDE"/>
    <s v="ROSALES"/>
    <s v="HUARACA"/>
    <x v="4"/>
    <s v="-"/>
    <s v="-"/>
    <s v="-"/>
    <s v="-"/>
  </r>
  <r>
    <x v="81"/>
    <s v="MARIBEL"/>
    <s v="CRISTOBAL"/>
    <s v="MARTEL"/>
    <x v="4"/>
    <s v="-"/>
    <s v="-"/>
    <s v="-"/>
    <s v="-"/>
  </r>
  <r>
    <x v="58"/>
    <s v="MARY LAYDE"/>
    <s v="ROSALES"/>
    <s v="HUARACA"/>
    <x v="2"/>
    <s v="-"/>
    <s v="-"/>
    <s v="-"/>
    <s v="-"/>
  </r>
  <r>
    <x v="34"/>
    <s v="INDY"/>
    <s v="ROJAS"/>
    <s v="PORTAL"/>
    <x v="2"/>
    <s v="-"/>
    <s v="-"/>
    <s v="-"/>
    <s v="-"/>
  </r>
  <r>
    <x v="82"/>
    <s v="EDGARDO GODOFREDO"/>
    <s v="TORRES"/>
    <s v="MARTINEZ"/>
    <x v="2"/>
    <s v="-"/>
    <s v="-"/>
    <s v="-"/>
    <s v="-"/>
  </r>
  <r>
    <x v="39"/>
    <s v="PABLO SAVINO"/>
    <s v="PICON"/>
    <s v="SORIA"/>
    <x v="0"/>
    <s v="-"/>
    <s v="-"/>
    <s v="-"/>
    <s v="-"/>
  </r>
  <r>
    <x v="83"/>
    <s v="DIANA CAROLINA"/>
    <s v="SOTO"/>
    <s v="AVILES"/>
    <x v="0"/>
    <s v="-"/>
    <s v="-"/>
    <s v="-"/>
    <s v="-"/>
  </r>
  <r>
    <x v="70"/>
    <s v="MATILDE LIZABETH"/>
    <s v="ESPIRITU"/>
    <s v="VIDAL"/>
    <x v="10"/>
    <s v="-"/>
    <s v="-"/>
    <s v="-"/>
    <s v="-"/>
  </r>
  <r>
    <x v="74"/>
    <s v="SONIA"/>
    <s v="TOLENTINO"/>
    <s v="ATANASIO"/>
    <x v="10"/>
    <s v="-"/>
    <s v="-"/>
    <s v="-"/>
    <s v="-"/>
  </r>
  <r>
    <x v="61"/>
    <s v="LUISA ZORAIDA"/>
    <s v="VILLANUEVA"/>
    <s v="CUELLAR"/>
    <x v="2"/>
    <s v="-"/>
    <s v="-"/>
    <s v="-"/>
    <s v="-"/>
  </r>
  <r>
    <x v="54"/>
    <s v="MARILU"/>
    <s v="ALVARADO"/>
    <s v="GAMES"/>
    <x v="2"/>
    <s v="-"/>
    <s v="-"/>
    <d v="2022-05-03T00:00:00"/>
    <n v="0"/>
  </r>
  <r>
    <x v="75"/>
    <s v="GERMAN HENRY"/>
    <s v="FABIAN"/>
    <s v="ESPINOZA"/>
    <x v="9"/>
    <s v="-"/>
    <s v="-"/>
    <s v="-"/>
    <s v="-"/>
  </r>
  <r>
    <x v="84"/>
    <s v="PORFIRIO HELMER"/>
    <s v="DEZA"/>
    <s v="COZ"/>
    <x v="5"/>
    <s v="-"/>
    <s v="-"/>
    <s v="-"/>
    <s v="-"/>
  </r>
  <r>
    <x v="85"/>
    <s v="VICTORIA"/>
    <s v="TUPAYACHI"/>
    <s v="DE RODRIGUEZ"/>
    <x v="5"/>
    <s v="-"/>
    <s v="-"/>
    <d v="2022-05-05T00:00:00"/>
    <n v="1"/>
  </r>
  <r>
    <x v="40"/>
    <s v="ARCELA"/>
    <s v="ATANACIO"/>
    <s v="MURGA"/>
    <x v="5"/>
    <s v="-"/>
    <s v="-"/>
    <s v="-"/>
    <s v="-"/>
  </r>
  <r>
    <x v="58"/>
    <s v="MARY LAYDE"/>
    <s v="ROSALES"/>
    <s v="HUARACA"/>
    <x v="5"/>
    <s v="-"/>
    <s v="-"/>
    <s v="-"/>
    <s v="-"/>
  </r>
  <r>
    <x v="86"/>
    <s v="FLOR DE MARIA"/>
    <s v="MUNGUIA"/>
    <s v="TAFUR"/>
    <x v="0"/>
    <s v="-"/>
    <s v="-"/>
    <s v="-"/>
    <s v="-"/>
  </r>
  <r>
    <x v="21"/>
    <s v="BERTHA ELIZABETH"/>
    <s v="GAMBOA"/>
    <s v="CAMPOS"/>
    <x v="0"/>
    <s v="-"/>
    <s v="-"/>
    <s v="-"/>
    <s v="-"/>
  </r>
  <r>
    <x v="87"/>
    <s v="ANGUELY JANYA"/>
    <s v="MARTEL"/>
    <s v="FALCON"/>
    <x v="2"/>
    <s v="-"/>
    <s v="-"/>
    <d v="2022-05-03T00:00:00"/>
    <n v="0"/>
  </r>
  <r>
    <x v="81"/>
    <s v="MARIBEL"/>
    <s v="CRISTOBAL"/>
    <s v="MARTEL"/>
    <x v="0"/>
    <s v="-"/>
    <s v="-"/>
    <s v="-"/>
    <s v="-"/>
  </r>
  <r>
    <x v="68"/>
    <s v="YOSSUE ITLER"/>
    <s v="PONCIANO"/>
    <s v="NIETO"/>
    <x v="2"/>
    <s v="-"/>
    <s v="-"/>
    <d v="2022-05-02T00:00:00"/>
    <n v="1"/>
  </r>
  <r>
    <x v="88"/>
    <s v="JAQUELIN DIANA"/>
    <s v="HUACHACA"/>
    <s v="MARQUEZ"/>
    <x v="10"/>
    <s v="-"/>
    <s v="-"/>
    <s v="-"/>
    <s v="-"/>
  </r>
  <r>
    <x v="66"/>
    <s v="MARGARITA"/>
    <s v="SALVADOR"/>
    <s v="CAYCO"/>
    <x v="0"/>
    <s v="-"/>
    <s v="-"/>
    <s v="-"/>
    <s v="-"/>
  </r>
  <r>
    <x v="89"/>
    <s v="MIGUEL ANGEL"/>
    <s v="CORONACION"/>
    <s v="BRICEÑO"/>
    <x v="0"/>
    <s v="-"/>
    <s v="-"/>
    <s v="-"/>
    <s v="-"/>
  </r>
  <r>
    <x v="30"/>
    <s v="HELEN"/>
    <s v="JAPA"/>
    <s v="RAFAEL"/>
    <x v="2"/>
    <s v="-"/>
    <s v="-"/>
    <s v="-"/>
    <s v="-"/>
  </r>
  <r>
    <x v="90"/>
    <s v="MIGUEL ANTHONY"/>
    <s v="AGUI"/>
    <s v="MANZANO"/>
    <x v="2"/>
    <s v="-"/>
    <s v="-"/>
    <s v="-"/>
    <s v="-"/>
  </r>
  <r>
    <x v="50"/>
    <s v="LUZ ANGELICA"/>
    <s v="SANTILLAN"/>
    <s v="LEAÑO"/>
    <x v="9"/>
    <s v="-"/>
    <s v="-"/>
    <s v="-"/>
    <s v="-"/>
  </r>
  <r>
    <x v="91"/>
    <s v="JEMIMA KEREN"/>
    <s v="INOCENCIO"/>
    <s v="MUNGUIA"/>
    <x v="10"/>
    <s v="-"/>
    <s v="-"/>
    <s v="-"/>
    <s v="-"/>
  </r>
  <r>
    <x v="48"/>
    <s v="LILY LIZETH"/>
    <s v="MONTALVO"/>
    <s v="SABINO"/>
    <x v="9"/>
    <s v="-"/>
    <s v="-"/>
    <s v="-"/>
    <s v="-"/>
  </r>
  <r>
    <x v="39"/>
    <s v="PABLO SAVINO"/>
    <s v="PICON"/>
    <s v="SORIA"/>
    <x v="10"/>
    <s v="-"/>
    <s v="-"/>
    <s v="-"/>
    <s v="-"/>
  </r>
  <r>
    <x v="59"/>
    <s v="JORGE ERNESTO"/>
    <s v="MERINO"/>
    <s v="LEON"/>
    <x v="4"/>
    <s v="-"/>
    <s v="-"/>
    <d v="2022-05-02T00:00:00"/>
    <n v="3"/>
  </r>
  <r>
    <x v="66"/>
    <s v="MARGARITA"/>
    <s v="SALVADOR"/>
    <s v="CAYCO"/>
    <x v="10"/>
    <s v="-"/>
    <s v="-"/>
    <s v="-"/>
    <s v="-"/>
  </r>
  <r>
    <x v="78"/>
    <s v="LAURA JASMIN"/>
    <s v="AMBICHO"/>
    <s v="ESPINOZA"/>
    <x v="10"/>
    <s v="-"/>
    <s v="-"/>
    <s v="-"/>
    <s v="-"/>
  </r>
  <r>
    <x v="25"/>
    <s v="LUISA"/>
    <s v="NOLORBE"/>
    <s v="AGUIRRE"/>
    <x v="9"/>
    <s v="-"/>
    <s v="-"/>
    <s v="-"/>
    <s v="-"/>
  </r>
  <r>
    <x v="72"/>
    <s v="YENY TOMASA"/>
    <s v="MONTALVO"/>
    <s v="SABINO"/>
    <x v="4"/>
    <s v="-"/>
    <s v="-"/>
    <s v="-"/>
    <s v="-"/>
  </r>
  <r>
    <x v="81"/>
    <s v="MARIBEL"/>
    <s v="CRISTOBAL"/>
    <s v="MARTEL"/>
    <x v="10"/>
    <s v="-"/>
    <s v="-"/>
    <s v="-"/>
    <s v="-"/>
  </r>
  <r>
    <x v="92"/>
    <s v="LUIS ANGEL"/>
    <s v="MORENO"/>
    <s v="SERAFIN"/>
    <x v="0"/>
    <s v="-"/>
    <s v="-"/>
    <d v="2022-05-02T00:00:00"/>
    <n v="0"/>
  </r>
  <r>
    <x v="55"/>
    <s v="CATHERINE JOHANA"/>
    <s v="TELLO"/>
    <s v="TORRES"/>
    <x v="0"/>
    <s v="-"/>
    <s v="-"/>
    <s v="-"/>
    <s v="-"/>
  </r>
  <r>
    <x v="52"/>
    <s v="PATRICIA"/>
    <s v="TRUJILLO"/>
    <s v="JARA"/>
    <x v="2"/>
    <s v="-"/>
    <s v="-"/>
    <s v="-"/>
    <s v="-"/>
  </r>
  <r>
    <x v="87"/>
    <s v="ANGUELY JANYA"/>
    <s v="MARTEL"/>
    <s v="FALCON"/>
    <x v="4"/>
    <s v="-"/>
    <s v="-"/>
    <d v="2022-05-03T00:00:00"/>
    <n v="2"/>
  </r>
  <r>
    <x v="50"/>
    <s v="LUZ ANGELICA"/>
    <s v="SANTILLAN"/>
    <s v="LEAÑO"/>
    <x v="0"/>
    <s v="-"/>
    <s v="-"/>
    <s v="-"/>
    <s v="-"/>
  </r>
  <r>
    <x v="31"/>
    <s v="ELIDA MERCEDES"/>
    <s v="CABELLO"/>
    <s v="ASCANOA"/>
    <x v="0"/>
    <s v="-"/>
    <s v="-"/>
    <s v="-"/>
    <s v="-"/>
  </r>
  <r>
    <x v="93"/>
    <s v="MISAELA"/>
    <s v="CAMACHO"/>
    <s v="ESPINOZA"/>
    <x v="10"/>
    <s v="-"/>
    <s v="-"/>
    <s v="-"/>
    <s v="-"/>
  </r>
  <r>
    <x v="94"/>
    <s v="BRITS ALISON"/>
    <s v="MIRAVAL"/>
    <s v="HUARANGA"/>
    <x v="10"/>
    <s v="-"/>
    <s v="-"/>
    <s v="-"/>
    <s v="-"/>
  </r>
  <r>
    <x v="95"/>
    <s v="OSCAR IGNACIO"/>
    <s v="ALEJO"/>
    <s v="TUMBAY"/>
    <x v="0"/>
    <s v="-"/>
    <s v="-"/>
    <s v="-"/>
    <s v="-"/>
  </r>
  <r>
    <x v="57"/>
    <s v="PERCY MANUEL"/>
    <s v="CASTILLO"/>
    <s v="ANDRADE"/>
    <x v="2"/>
    <s v="-"/>
    <s v="-"/>
    <s v="-"/>
    <s v="-"/>
  </r>
  <r>
    <x v="96"/>
    <s v="MODRICK FARID"/>
    <s v="CANTALICIO"/>
    <s v="CABRERA"/>
    <x v="2"/>
    <s v="-"/>
    <s v="-"/>
    <d v="2022-05-02T00:00:00"/>
    <n v="1"/>
  </r>
  <r>
    <x v="97"/>
    <s v="ANTONINO"/>
    <s v="ACUÑA"/>
    <s v="CAJAS"/>
    <x v="1"/>
    <s v="-"/>
    <s v="-"/>
    <d v="2022-05-06T00:00:00"/>
    <n v="3"/>
  </r>
  <r>
    <x v="98"/>
    <s v="INES ILA"/>
    <s v="TRUJILLO"/>
    <s v="CONDOR"/>
    <x v="8"/>
    <s v="-"/>
    <s v="-"/>
    <s v="-"/>
    <s v="-"/>
  </r>
  <r>
    <x v="96"/>
    <s v="MODRICK FARID"/>
    <s v="CANTALICIO"/>
    <s v="CABRERA"/>
    <x v="0"/>
    <s v="-"/>
    <s v="-"/>
    <d v="2022-05-02T00:00:00"/>
    <n v="0"/>
  </r>
  <r>
    <x v="74"/>
    <s v="SONIA"/>
    <s v="TOLENTINO"/>
    <s v="ATANASIO"/>
    <x v="0"/>
    <s v="-"/>
    <s v="-"/>
    <s v="-"/>
    <s v="-"/>
  </r>
  <r>
    <x v="99"/>
    <s v="PIERO ALEJANDRO"/>
    <s v="HUARAC"/>
    <s v="APONTE"/>
    <x v="6"/>
    <s v="-"/>
    <s v="-"/>
    <s v="-"/>
    <s v="-"/>
  </r>
  <r>
    <x v="62"/>
    <s v="VICENTE ANTONIO"/>
    <s v="PALACIOS"/>
    <s v="JARA"/>
    <x v="10"/>
    <s v="-"/>
    <s v="-"/>
    <s v="-"/>
    <s v="-"/>
  </r>
  <r>
    <x v="60"/>
    <s v="ASHLY KAROL ALEXANDRA"/>
    <s v="BLACIDO"/>
    <s v="TORRES"/>
    <x v="10"/>
    <s v="-"/>
    <s v="-"/>
    <s v="-"/>
    <s v="-"/>
  </r>
  <r>
    <x v="100"/>
    <s v="KAMIR"/>
    <s v="ALIAGA"/>
    <s v="SALAS"/>
    <x v="6"/>
    <s v="-"/>
    <s v="-"/>
    <s v="-"/>
    <s v="-"/>
  </r>
  <r>
    <x v="101"/>
    <s v="JAASIEL BENJAMIN"/>
    <s v="ENEQUE"/>
    <s v="TOLENTINO"/>
    <x v="1"/>
    <s v="-"/>
    <s v="-"/>
    <d v="2022-05-09T00:00:00"/>
    <n v="0"/>
  </r>
  <r>
    <x v="92"/>
    <s v="LUIS ANGEL"/>
    <s v="MORENO"/>
    <s v="SERAFIN"/>
    <x v="2"/>
    <s v="-"/>
    <s v="-"/>
    <d v="2022-05-02T00:00:00"/>
    <n v="1"/>
  </r>
  <r>
    <x v="40"/>
    <s v="ARCELA"/>
    <s v="ATANACIO"/>
    <s v="MURGA"/>
    <x v="2"/>
    <s v="-"/>
    <s v="-"/>
    <s v="-"/>
    <s v="-"/>
  </r>
  <r>
    <x v="80"/>
    <s v="ORFA VICTORIA"/>
    <s v="ORIHUELA"/>
    <s v="LAUS"/>
    <x v="2"/>
    <s v="-"/>
    <s v="-"/>
    <s v="-"/>
    <s v="-"/>
  </r>
  <r>
    <x v="102"/>
    <s v="FREDI"/>
    <s v="SOTOMAYOR"/>
    <s v="HERRERA"/>
    <x v="6"/>
    <s v="-"/>
    <s v="-"/>
    <s v="-"/>
    <s v="-"/>
  </r>
  <r>
    <x v="45"/>
    <s v="CIRILA"/>
    <s v="CUELLAR"/>
    <s v="DE VILLANUEVA"/>
    <x v="6"/>
    <s v="-"/>
    <s v="-"/>
    <s v="-"/>
    <s v="-"/>
  </r>
  <r>
    <x v="103"/>
    <s v="VICENTA"/>
    <s v="RIVERA"/>
    <s v="BERAUN"/>
    <x v="6"/>
    <s v="-"/>
    <s v="-"/>
    <s v="-"/>
    <s v="-"/>
  </r>
  <r>
    <x v="90"/>
    <s v="MIGUEL ANTHONY"/>
    <s v="AGUI"/>
    <s v="MANZANO"/>
    <x v="6"/>
    <s v="-"/>
    <s v="-"/>
    <s v="-"/>
    <s v="-"/>
  </r>
  <r>
    <x v="53"/>
    <s v="BRISSA MILENIA"/>
    <s v="LEANDRO"/>
    <s v="ALVA"/>
    <x v="6"/>
    <s v="-"/>
    <s v="-"/>
    <s v="-"/>
    <s v="-"/>
  </r>
  <r>
    <x v="72"/>
    <s v="YENY TOMASA"/>
    <s v="MONTALVO"/>
    <s v="SABINO"/>
    <x v="0"/>
    <s v="-"/>
    <s v="-"/>
    <s v="-"/>
    <s v="-"/>
  </r>
  <r>
    <x v="79"/>
    <s v="CESAR AUGUSTO"/>
    <s v="MIRAVAL"/>
    <s v="TEMPLO"/>
    <x v="0"/>
    <s v="-"/>
    <s v="-"/>
    <s v="-"/>
    <s v="-"/>
  </r>
  <r>
    <x v="104"/>
    <s v="DANITZA GEORGETTE"/>
    <s v="NIETO"/>
    <s v="SANTILLAN"/>
    <x v="6"/>
    <s v="-"/>
    <s v="-"/>
    <s v="-"/>
    <s v="-"/>
  </r>
  <r>
    <x v="105"/>
    <s v="LIZETH KEYLA"/>
    <s v="VICTORIO"/>
    <s v="PONCE"/>
    <x v="1"/>
    <s v="-"/>
    <s v="-"/>
    <s v="-"/>
    <s v="-"/>
  </r>
  <r>
    <x v="106"/>
    <s v="KRISS"/>
    <s v="NIEVES"/>
    <s v="ESPINOZA"/>
    <x v="1"/>
    <s v="-"/>
    <s v="-"/>
    <s v="-"/>
    <s v="-"/>
  </r>
  <r>
    <x v="107"/>
    <s v="ARMANDO"/>
    <s v="LUNA"/>
    <s v="CASTILLA"/>
    <x v="6"/>
    <s v="-"/>
    <s v="-"/>
    <d v="2022-05-05T00:00:00"/>
    <n v="2"/>
  </r>
  <r>
    <x v="19"/>
    <s v="TANIA LUZ"/>
    <s v="ESPIRITU"/>
    <s v="BUENO"/>
    <x v="6"/>
    <s v="-"/>
    <s v="-"/>
    <s v="-"/>
    <s v="-"/>
  </r>
  <r>
    <x v="108"/>
    <s v="CRISTOPHER THIAGO"/>
    <s v="SAAVEDRA"/>
    <s v="ORTEGA"/>
    <x v="6"/>
    <s v="-"/>
    <s v="-"/>
    <s v="-"/>
    <s v="-"/>
  </r>
  <r>
    <x v="78"/>
    <s v="LAURA JASMIN"/>
    <s v="AMBICHO"/>
    <s v="ESPINOZA"/>
    <x v="0"/>
    <s v="-"/>
    <s v="-"/>
    <s v="-"/>
    <s v="-"/>
  </r>
  <r>
    <x v="29"/>
    <s v="ELIDA"/>
    <s v="ACOSTA"/>
    <s v="ROSADO"/>
    <x v="0"/>
    <s v="-"/>
    <s v="-"/>
    <s v="-"/>
    <s v="-"/>
  </r>
  <r>
    <x v="65"/>
    <s v="LIZ YOVANA"/>
    <s v="GONZALES"/>
    <s v="ALANIA"/>
    <x v="5"/>
    <s v="-"/>
    <s v="-"/>
    <s v="-"/>
    <s v="-"/>
  </r>
  <r>
    <x v="59"/>
    <s v="JORGE ERNESTO"/>
    <s v="MERINO"/>
    <s v="LEON"/>
    <x v="5"/>
    <s v="-"/>
    <s v="-"/>
    <d v="2022-05-02T00:00:00"/>
    <n v="4"/>
  </r>
  <r>
    <x v="17"/>
    <s v="ROSELLA"/>
    <s v="SARMIENTO"/>
    <s v="CAMPOS"/>
    <x v="0"/>
    <s v="-"/>
    <s v="-"/>
    <s v="-"/>
    <s v="-"/>
  </r>
  <r>
    <x v="57"/>
    <s v="PERCY MANUEL"/>
    <s v="CASTILLO"/>
    <s v="ANDRADE"/>
    <x v="1"/>
    <s v="-"/>
    <s v="-"/>
    <s v="-"/>
    <s v="-"/>
  </r>
  <r>
    <x v="41"/>
    <s v="JERRY MATHIAS"/>
    <s v="PEÑA"/>
    <s v="MENDOZA"/>
    <x v="1"/>
    <s v="-"/>
    <s v="-"/>
    <s v="-"/>
    <s v="-"/>
  </r>
  <r>
    <x v="109"/>
    <s v="BITMAN"/>
    <s v="CLEMENTE"/>
    <s v="ALVINO"/>
    <x v="4"/>
    <s v="-"/>
    <s v="-"/>
    <s v="-"/>
    <s v="-"/>
  </r>
  <r>
    <x v="110"/>
    <s v="GLADYS"/>
    <s v="AQUINO"/>
    <s v="MARTEL"/>
    <x v="4"/>
    <s v="-"/>
    <s v="-"/>
    <d v="2022-05-03T00:00:00"/>
    <n v="2"/>
  </r>
  <r>
    <x v="95"/>
    <s v="OSCAR IGNACIO"/>
    <s v="ALEJO"/>
    <s v="TUMBAY"/>
    <x v="6"/>
    <s v="-"/>
    <s v="-"/>
    <s v="-"/>
    <s v="-"/>
  </r>
  <r>
    <x v="111"/>
    <s v="MARIA GUADALUPE"/>
    <s v="FERNANDEZ"/>
    <s v="CACERES"/>
    <x v="6"/>
    <s v="-"/>
    <s v="-"/>
    <s v="-"/>
    <s v="-"/>
  </r>
  <r>
    <x v="47"/>
    <s v="LUZ ESTHER"/>
    <s v="SEVILLANO"/>
    <s v="NALVARTE"/>
    <x v="1"/>
    <s v="-"/>
    <s v="-"/>
    <s v="-"/>
    <s v="-"/>
  </r>
  <r>
    <x v="97"/>
    <s v="ANTONINO"/>
    <s v="ACUÑA"/>
    <s v="CAJAS"/>
    <x v="5"/>
    <s v="-"/>
    <s v="-"/>
    <d v="2022-05-06T00:00:00"/>
    <n v="0"/>
  </r>
  <r>
    <x v="69"/>
    <s v="YEKATERINA SUHELIA"/>
    <s v="MARTEL"/>
    <s v="CABRERA"/>
    <x v="10"/>
    <s v="-"/>
    <s v="-"/>
    <s v="-"/>
    <s v="-"/>
  </r>
  <r>
    <x v="64"/>
    <s v="YULISA DAISI"/>
    <s v="ASENCIOS"/>
    <s v="VILLANUEVA"/>
    <x v="10"/>
    <s v="-"/>
    <s v="-"/>
    <s v="-"/>
    <s v="-"/>
  </r>
  <r>
    <x v="112"/>
    <s v="LOURDES NELLY"/>
    <s v="PONCE"/>
    <s v="BETETA"/>
    <x v="2"/>
    <s v="-"/>
    <s v="-"/>
    <s v="-"/>
    <s v="-"/>
  </r>
  <r>
    <x v="42"/>
    <s v="YOBANNI NICOLAS"/>
    <s v="VELASQUEZ"/>
    <s v="ARIAS"/>
    <x v="5"/>
    <s v="-"/>
    <s v="-"/>
    <s v="-"/>
    <s v="-"/>
  </r>
  <r>
    <x v="90"/>
    <s v="MIGUEL ANTHONY"/>
    <s v="AGUI"/>
    <s v="MANZANO"/>
    <x v="5"/>
    <s v="-"/>
    <s v="-"/>
    <s v="-"/>
    <s v="-"/>
  </r>
  <r>
    <x v="65"/>
    <s v="LIZ YOVANA"/>
    <s v="GONZALES"/>
    <s v="ALANIA"/>
    <x v="4"/>
    <s v="-"/>
    <s v="-"/>
    <s v="-"/>
    <s v="-"/>
  </r>
  <r>
    <x v="67"/>
    <s v="YESSENIA EMPERATRIZ"/>
    <s v="LOMBARDY"/>
    <s v="MORA"/>
    <x v="2"/>
    <s v="-"/>
    <s v="-"/>
    <s v="-"/>
    <s v="-"/>
  </r>
  <r>
    <x v="88"/>
    <s v="JAQUELIN DIANA"/>
    <s v="HUACHACA"/>
    <s v="MARQUEZ"/>
    <x v="2"/>
    <s v="-"/>
    <s v="-"/>
    <s v="-"/>
    <s v="-"/>
  </r>
  <r>
    <x v="102"/>
    <s v="FREDI"/>
    <s v="SOTOMAYOR"/>
    <s v="HERRERA"/>
    <x v="4"/>
    <s v="-"/>
    <s v="-"/>
    <s v="-"/>
    <s v="-"/>
  </r>
  <r>
    <x v="102"/>
    <s v="FREDI"/>
    <s v="SOTOMAYOR"/>
    <s v="HERRERA"/>
    <x v="2"/>
    <s v="-"/>
    <s v="-"/>
    <s v="-"/>
    <s v="-"/>
  </r>
  <r>
    <x v="26"/>
    <s v="DOMITILA"/>
    <s v="SERAFIN"/>
    <s v="ACOSTA"/>
    <x v="2"/>
    <s v="-"/>
    <s v="-"/>
    <d v="2022-05-02T00:00:00"/>
    <n v="1"/>
  </r>
  <r>
    <x v="71"/>
    <s v="CRISTHIAN ALEJANDRO"/>
    <s v="PACCO"/>
    <s v="GARAY"/>
    <x v="6"/>
    <s v="-"/>
    <s v="-"/>
    <s v="-"/>
    <s v="-"/>
  </r>
  <r>
    <x v="72"/>
    <s v="YENY TOMASA"/>
    <s v="MONTALVO"/>
    <s v="SABINO"/>
    <x v="6"/>
    <s v="-"/>
    <s v="-"/>
    <s v="-"/>
    <s v="-"/>
  </r>
  <r>
    <x v="113"/>
    <s v="JANETH DENISSE"/>
    <s v="ESPIRITU"/>
    <s v="BUENO"/>
    <x v="10"/>
    <s v="-"/>
    <s v="-"/>
    <s v="-"/>
    <s v="-"/>
  </r>
  <r>
    <x v="71"/>
    <s v="CRISTHIAN ALEJANDRO"/>
    <s v="PACCO"/>
    <s v="GARAY"/>
    <x v="9"/>
    <s v="-"/>
    <s v="-"/>
    <s v="-"/>
    <s v="-"/>
  </r>
  <r>
    <x v="57"/>
    <s v="PERCY MANUEL"/>
    <s v="CASTILLO"/>
    <s v="ANDRADE"/>
    <x v="5"/>
    <s v="-"/>
    <s v="-"/>
    <s v="-"/>
    <s v="-"/>
  </r>
  <r>
    <x v="52"/>
    <s v="PATRICIA"/>
    <s v="TRUJILLO"/>
    <s v="JARA"/>
    <x v="5"/>
    <s v="-"/>
    <s v="-"/>
    <s v="-"/>
    <s v="-"/>
  </r>
  <r>
    <x v="41"/>
    <s v="JERRY MATHIAS"/>
    <s v="PEÑA"/>
    <s v="MENDOZA"/>
    <x v="5"/>
    <s v="-"/>
    <s v="-"/>
    <s v="-"/>
    <s v="-"/>
  </r>
  <r>
    <x v="113"/>
    <s v="JANETH DENISSE"/>
    <s v="ESPIRITU"/>
    <s v="BUENO"/>
    <x v="0"/>
    <s v="-"/>
    <s v="-"/>
    <s v="-"/>
    <s v="-"/>
  </r>
  <r>
    <x v="73"/>
    <s v="ALFONSO"/>
    <s v="PENADILLO"/>
    <s v="SANTILLAN"/>
    <x v="0"/>
    <s v="-"/>
    <s v="-"/>
    <s v="-"/>
    <s v="-"/>
  </r>
  <r>
    <x v="113"/>
    <s v="JANETH DENISSE"/>
    <s v="ESPIRITU"/>
    <s v="BUENO"/>
    <x v="4"/>
    <s v="-"/>
    <s v="-"/>
    <s v="-"/>
    <s v="-"/>
  </r>
  <r>
    <x v="74"/>
    <s v="SONIA"/>
    <s v="TOLENTINO"/>
    <s v="ATANASIO"/>
    <x v="4"/>
    <s v="-"/>
    <s v="-"/>
    <s v="-"/>
    <s v="-"/>
  </r>
  <r>
    <x v="114"/>
    <s v="NANCY YANETH"/>
    <s v="REYES"/>
    <s v="MAJINO"/>
    <x v="5"/>
    <s v="-"/>
    <s v="-"/>
    <d v="2022-05-06T00:00:00"/>
    <n v="0"/>
  </r>
  <r>
    <x v="20"/>
    <s v="GUSTAVO NICOLAS"/>
    <s v="HERRERA"/>
    <s v="SANTA MARIA"/>
    <x v="5"/>
    <s v="-"/>
    <s v="-"/>
    <d v="2022-05-04T00:00:00"/>
    <n v="2"/>
  </r>
  <r>
    <x v="23"/>
    <s v="BASILIO"/>
    <s v="CALDERON"/>
    <s v="CURO"/>
    <x v="0"/>
    <s v="-"/>
    <s v="-"/>
    <s v="-"/>
    <s v="-"/>
  </r>
  <r>
    <x v="72"/>
    <s v="YENY TOMASA"/>
    <s v="MONTALVO"/>
    <s v="SABINO"/>
    <x v="5"/>
    <s v="-"/>
    <s v="-"/>
    <s v="-"/>
    <s v="-"/>
  </r>
  <r>
    <x v="88"/>
    <s v="JAQUELIN DIANA"/>
    <s v="HUACHACA"/>
    <s v="MARQUEZ"/>
    <x v="0"/>
    <s v="-"/>
    <s v="-"/>
    <s v="-"/>
    <s v="-"/>
  </r>
  <r>
    <x v="115"/>
    <s v="SONIA SUSI"/>
    <s v="MENDOZA"/>
    <s v="CALDERON"/>
    <x v="2"/>
    <s v="-"/>
    <s v="-"/>
    <s v="-"/>
    <s v="-"/>
  </r>
  <r>
    <x v="25"/>
    <s v="LUISA"/>
    <s v="NOLORBE"/>
    <s v="AGUIRRE"/>
    <x v="0"/>
    <s v="-"/>
    <s v="-"/>
    <s v="-"/>
    <s v="-"/>
  </r>
  <r>
    <x v="105"/>
    <s v="LIZETH KEYLA"/>
    <s v="VICTORIO"/>
    <s v="PONCE"/>
    <x v="5"/>
    <s v="-"/>
    <s v="-"/>
    <s v="-"/>
    <s v="-"/>
  </r>
  <r>
    <x v="25"/>
    <s v="LUISA"/>
    <s v="NOLORBE"/>
    <s v="AGUIRRE"/>
    <x v="5"/>
    <s v="-"/>
    <s v="-"/>
    <s v="-"/>
    <s v="-"/>
  </r>
  <r>
    <x v="71"/>
    <s v="CRISTHIAN ALEJANDRO"/>
    <s v="PACCO"/>
    <s v="GARAY"/>
    <x v="1"/>
    <s v="-"/>
    <s v="-"/>
    <s v="-"/>
    <s v="-"/>
  </r>
  <r>
    <x v="116"/>
    <s v="YESENIA ESMERALDA"/>
    <s v="MORENO"/>
    <s v="PRESENTACION"/>
    <x v="6"/>
    <s v="-"/>
    <s v="-"/>
    <d v="2022-05-05T00:00:00"/>
    <n v="2"/>
  </r>
  <r>
    <x v="117"/>
    <s v="NOE"/>
    <s v="DE LA PUENTE"/>
    <s v="TELLO"/>
    <x v="1"/>
    <s v="-"/>
    <s v="-"/>
    <s v="-"/>
    <s v="-"/>
  </r>
  <r>
    <x v="118"/>
    <s v="ROBIN"/>
    <s v="ALVAREZ"/>
    <s v="RODRIGUEZ"/>
    <x v="4"/>
    <s v="-"/>
    <s v="-"/>
    <d v="2022-05-05T00:00:00"/>
    <n v="0"/>
  </r>
  <r>
    <x v="96"/>
    <s v="MODRICK FARID"/>
    <s v="CANTALICIO"/>
    <s v="CABRERA"/>
    <x v="6"/>
    <s v="-"/>
    <s v="-"/>
    <d v="2022-05-02T00:00:00"/>
    <n v="5"/>
  </r>
  <r>
    <x v="86"/>
    <s v="FLOR DE MARIA"/>
    <s v="MUNGUIA"/>
    <s v="TAFUR"/>
    <x v="4"/>
    <s v="-"/>
    <s v="-"/>
    <s v="-"/>
    <s v="-"/>
  </r>
  <r>
    <x v="29"/>
    <s v="ELIDA"/>
    <s v="ACOSTA"/>
    <s v="ROSADO"/>
    <x v="4"/>
    <s v="-"/>
    <s v="-"/>
    <s v="-"/>
    <s v="-"/>
  </r>
  <r>
    <x v="86"/>
    <s v="FLOR DE MARIA"/>
    <s v="MUNGUIA"/>
    <s v="TAFUR"/>
    <x v="2"/>
    <s v="-"/>
    <s v="-"/>
    <s v="-"/>
    <s v="-"/>
  </r>
  <r>
    <x v="95"/>
    <s v="OSCAR IGNACIO"/>
    <s v="ALEJO"/>
    <s v="TUMBAY"/>
    <x v="4"/>
    <s v="-"/>
    <s v="-"/>
    <s v="-"/>
    <s v="-"/>
  </r>
  <r>
    <x v="45"/>
    <s v="CIRILA"/>
    <s v="CUELLAR"/>
    <s v="DE VILLANUEVA"/>
    <x v="1"/>
    <s v="-"/>
    <s v="-"/>
    <s v="-"/>
    <s v="-"/>
  </r>
  <r>
    <x v="119"/>
    <s v="LIZETH CARIM"/>
    <s v="JARA"/>
    <s v="ACOSTA"/>
    <x v="1"/>
    <s v="-"/>
    <s v="-"/>
    <d v="2022-05-05T00:00:00"/>
    <n v="4"/>
  </r>
  <r>
    <x v="68"/>
    <s v="YOSSUE ITLER"/>
    <s v="PONCIANO"/>
    <s v="NIETO"/>
    <x v="0"/>
    <s v="-"/>
    <s v="-"/>
    <d v="2022-05-02T00:00:00"/>
    <n v="0"/>
  </r>
  <r>
    <x v="120"/>
    <s v="MIGUEL"/>
    <s v="NOLASCO"/>
    <s v="HIPOLO"/>
    <x v="1"/>
    <s v="-"/>
    <s v="-"/>
    <s v="-"/>
    <s v="-"/>
  </r>
  <r>
    <x v="41"/>
    <s v="JERRY MATHIAS"/>
    <s v="PEÑA"/>
    <s v="MENDOZA"/>
    <x v="1"/>
    <s v="-"/>
    <s v="-"/>
    <s v="-"/>
    <s v="-"/>
  </r>
  <r>
    <x v="88"/>
    <s v="JAQUELIN DIANA"/>
    <s v="HUACHACA"/>
    <s v="MARQUEZ"/>
    <x v="2"/>
    <s v="-"/>
    <s v="-"/>
    <s v="-"/>
    <s v="-"/>
  </r>
  <r>
    <x v="62"/>
    <s v="VICENTE ANTONIO"/>
    <s v="PALACIOS"/>
    <s v="JARA"/>
    <x v="2"/>
    <s v="-"/>
    <s v="-"/>
    <s v="-"/>
    <s v="-"/>
  </r>
  <r>
    <x v="48"/>
    <s v="LILY LIZETH"/>
    <s v="MONTALVO"/>
    <s v="SABINO"/>
    <x v="6"/>
    <s v="-"/>
    <s v="-"/>
    <s v="-"/>
    <s v="-"/>
  </r>
  <r>
    <x v="121"/>
    <s v="FELIX"/>
    <s v="ZEVALLOS"/>
    <s v="MOSCOSO"/>
    <x v="8"/>
    <s v="-"/>
    <s v="-"/>
    <d v="2022-05-10T00:00:00"/>
    <n v="1"/>
  </r>
  <r>
    <x v="122"/>
    <s v="YIZEL CHERLY"/>
    <s v="ESPINOZA"/>
    <s v="VALDIVIA"/>
    <x v="8"/>
    <s v="-"/>
    <s v="-"/>
    <s v="-"/>
    <s v="-"/>
  </r>
  <r>
    <x v="119"/>
    <s v="LIZETH CARIM"/>
    <s v="JARA"/>
    <s v="ACOSTA"/>
    <x v="8"/>
    <s v="-"/>
    <s v="-"/>
    <d v="2022-05-05T00:00:00"/>
    <n v="6"/>
  </r>
  <r>
    <x v="123"/>
    <s v="JHAMELYN JHUSARY"/>
    <s v="JUSTO"/>
    <s v="LOREÑA"/>
    <x v="8"/>
    <s v="-"/>
    <s v="-"/>
    <s v="-"/>
    <s v="-"/>
  </r>
  <r>
    <x v="69"/>
    <s v="YEKATERINA SUHELIA"/>
    <s v="MARTEL"/>
    <s v="CABRERA"/>
    <x v="0"/>
    <s v="-"/>
    <s v="-"/>
    <s v="-"/>
    <s v="-"/>
  </r>
  <r>
    <x v="102"/>
    <s v="FREDI"/>
    <s v="SOTOMAYOR"/>
    <s v="HERRERA"/>
    <x v="0"/>
    <s v="-"/>
    <s v="-"/>
    <s v="-"/>
    <s v="-"/>
  </r>
  <r>
    <x v="18"/>
    <s v="EVA ROMELIA"/>
    <s v="VIDAL"/>
    <s v="DE RIVERA"/>
    <x v="0"/>
    <s v="-"/>
    <s v="-"/>
    <s v="-"/>
    <s v="-"/>
  </r>
  <r>
    <x v="53"/>
    <s v="BRISSA MILENIA"/>
    <s v="LEANDRO"/>
    <s v="ALVA"/>
    <x v="5"/>
    <s v="-"/>
    <s v="-"/>
    <s v="-"/>
    <s v="-"/>
  </r>
  <r>
    <x v="21"/>
    <s v="BERTHA ELIZABETH"/>
    <s v="GAMBOA"/>
    <s v="CAMPOS"/>
    <x v="5"/>
    <s v="-"/>
    <s v="-"/>
    <s v="-"/>
    <s v="-"/>
  </r>
  <r>
    <x v="124"/>
    <s v="GRACIELA MARGARITA"/>
    <s v="HÜBNER"/>
    <s v="OLIVARI"/>
    <x v="5"/>
    <s v="-"/>
    <s v="-"/>
    <d v="2022-05-03T00:00:00"/>
    <n v="3"/>
  </r>
  <r>
    <x v="95"/>
    <s v="OSCAR IGNACIO"/>
    <s v="ALEJO"/>
    <s v="TUMBAY"/>
    <x v="2"/>
    <s v="-"/>
    <s v="-"/>
    <s v="-"/>
    <s v="-"/>
  </r>
  <r>
    <x v="39"/>
    <s v="PABLO SAVINO"/>
    <s v="PICON"/>
    <s v="SORIA"/>
    <x v="4"/>
    <s v="-"/>
    <s v="-"/>
    <s v="-"/>
    <s v="-"/>
  </r>
  <r>
    <x v="75"/>
    <s v="GERMAN HENRY"/>
    <s v="FABIAN"/>
    <s v="ESPINOZA"/>
    <x v="4"/>
    <s v="-"/>
    <s v="-"/>
    <s v="-"/>
    <s v="-"/>
  </r>
  <r>
    <x v="20"/>
    <s v="GUSTAVO NICOLAS"/>
    <s v="HERRERA"/>
    <s v="SANTA MARIA"/>
    <x v="3"/>
    <s v="-"/>
    <s v="-"/>
    <d v="2022-05-04T00:00:00"/>
    <n v="4"/>
  </r>
  <r>
    <x v="123"/>
    <s v="JHAMELYN JHUSARY"/>
    <s v="JUSTO"/>
    <s v="LOREÑA"/>
    <x v="3"/>
    <s v="-"/>
    <s v="-"/>
    <s v="-"/>
    <s v="-"/>
  </r>
  <r>
    <x v="104"/>
    <s v="DANITZA GEORGETTE"/>
    <s v="NIETO"/>
    <s v="SANTILLAN"/>
    <x v="3"/>
    <s v="-"/>
    <s v="-"/>
    <s v="-"/>
    <s v="-"/>
  </r>
  <r>
    <x v="75"/>
    <s v="GERMAN HENRY"/>
    <s v="FABIAN"/>
    <s v="ESPINOZA"/>
    <x v="3"/>
    <s v="-"/>
    <s v="-"/>
    <s v="-"/>
    <s v="-"/>
  </r>
  <r>
    <x v="125"/>
    <s v="MARILYN ROCIO"/>
    <s v="MATOS"/>
    <s v="SALVADOR"/>
    <x v="3"/>
    <s v="-"/>
    <s v="-"/>
    <d v="2022-05-07T00:00:00"/>
    <n v="1"/>
  </r>
  <r>
    <x v="126"/>
    <s v="ANDREA CELESTE"/>
    <s v="MORON"/>
    <s v="MEDRANO"/>
    <x v="9"/>
    <s v="-"/>
    <s v="-"/>
    <s v="-"/>
    <s v="-"/>
  </r>
  <r>
    <x v="124"/>
    <s v="GRACIELA MARGARITA"/>
    <s v="HÜBNER"/>
    <s v="OLIVARI"/>
    <x v="2"/>
    <s v="-"/>
    <s v="-"/>
    <d v="2022-05-03T00:00:00"/>
    <n v="0"/>
  </r>
  <r>
    <x v="127"/>
    <s v="ANGELICA MARIANA"/>
    <s v="ARANDA"/>
    <s v="LEANDRO"/>
    <x v="0"/>
    <s v="-"/>
    <s v="-"/>
    <s v="-"/>
    <s v="-"/>
  </r>
  <r>
    <x v="59"/>
    <s v="JORGE ERNESTO"/>
    <s v="MERINO"/>
    <s v="LEON"/>
    <x v="9"/>
    <s v="-"/>
    <s v="-"/>
    <d v="2022-05-02T00:00:00"/>
    <n v="2"/>
  </r>
  <r>
    <x v="58"/>
    <s v="MARY LAYDE"/>
    <s v="ROSALES"/>
    <s v="HUARACA"/>
    <x v="8"/>
    <s v="-"/>
    <s v="-"/>
    <s v="-"/>
    <s v="-"/>
  </r>
  <r>
    <x v="128"/>
    <s v="LUIS HUMBERTO"/>
    <s v="MORENO"/>
    <s v="ACOSTA"/>
    <x v="8"/>
    <s v="-"/>
    <s v="-"/>
    <d v="2022-05-10T00:00:00"/>
    <n v="1"/>
  </r>
  <r>
    <x v="129"/>
    <s v="SARI KATTERINE"/>
    <s v="TOLENTINO"/>
    <s v="LINO"/>
    <x v="8"/>
    <s v="-"/>
    <s v="-"/>
    <d v="2022-05-09T00:00:00"/>
    <n v="2"/>
  </r>
  <r>
    <x v="130"/>
    <s v="JONATAN GABRIEL"/>
    <s v="GUILLEN"/>
    <s v="CECILIO"/>
    <x v="8"/>
    <s v="-"/>
    <s v="-"/>
    <s v="-"/>
    <s v="-"/>
  </r>
  <r>
    <x v="40"/>
    <s v="ARCELA"/>
    <s v="ATANACIO"/>
    <s v="MURGA"/>
    <x v="8"/>
    <s v="-"/>
    <s v="-"/>
    <s v="-"/>
    <s v="-"/>
  </r>
  <r>
    <x v="47"/>
    <s v="LUZ ESTHER"/>
    <s v="SEVILLANO"/>
    <s v="NALVARTE"/>
    <x v="0"/>
    <s v="-"/>
    <s v="-"/>
    <s v="-"/>
    <s v="-"/>
  </r>
  <r>
    <x v="96"/>
    <s v="MODRICK FARID"/>
    <s v="CANTALICIO"/>
    <s v="CABRERA"/>
    <x v="1"/>
    <s v="-"/>
    <s v="-"/>
    <d v="2022-05-02T00:00:00"/>
    <n v="7"/>
  </r>
  <r>
    <x v="33"/>
    <s v="EDINSON ALEJANDRO"/>
    <s v="DOMINGUEZ VERDE"/>
    <s v="DOMINGUEZ VERDE"/>
    <x v="2"/>
    <s v="-"/>
    <s v="-"/>
    <s v="-"/>
    <s v="-"/>
  </r>
  <r>
    <x v="51"/>
    <s v="YONI MARCOS"/>
    <s v="ROCHA"/>
    <s v="PEÑA"/>
    <x v="2"/>
    <s v="-"/>
    <s v="-"/>
    <s v="-"/>
    <s v="-"/>
  </r>
  <r>
    <x v="66"/>
    <s v="MARGARITA"/>
    <s v="SALVADOR"/>
    <s v="CAYCO"/>
    <x v="5"/>
    <s v="-"/>
    <s v="-"/>
    <s v="-"/>
    <s v="-"/>
  </r>
  <r>
    <x v="68"/>
    <s v="YOSSUE ITLER"/>
    <s v="PONCIANO"/>
    <s v="NIETO"/>
    <x v="8"/>
    <s v="-"/>
    <s v="-"/>
    <d v="2022-05-02T00:00:00"/>
    <n v="9"/>
  </r>
  <r>
    <x v="131"/>
    <s v="JUDITH YULISA"/>
    <s v="TARAZONA"/>
    <s v="MELGAREJO"/>
    <x v="8"/>
    <s v="-"/>
    <s v="-"/>
    <s v="-"/>
    <s v="-"/>
  </r>
  <r>
    <x v="37"/>
    <s v="MADELEINE LIANA"/>
    <s v="CESPEDES"/>
    <s v="ROLANDO"/>
    <x v="5"/>
    <s v="-"/>
    <s v="-"/>
    <s v="-"/>
    <s v="-"/>
  </r>
  <r>
    <x v="132"/>
    <s v="LUIS JAMES"/>
    <s v="CANO"/>
    <s v="Y VILCHEZ"/>
    <x v="8"/>
    <s v="-"/>
    <s v="-"/>
    <s v="-"/>
    <s v="-"/>
  </r>
  <r>
    <x v="133"/>
    <s v="LUCIA SHOMARA"/>
    <s v="ROJAS"/>
    <s v="PRESENTACION"/>
    <x v="1"/>
    <s v="-"/>
    <s v="-"/>
    <d v="2022-05-05T00:00:00"/>
    <n v="4"/>
  </r>
  <r>
    <x v="134"/>
    <s v="AYLIN IVON"/>
    <s v="COCHACHIN"/>
    <s v="MALPARTIDA"/>
    <x v="1"/>
    <s v="-"/>
    <s v="-"/>
    <s v="-"/>
    <s v="-"/>
  </r>
  <r>
    <x v="87"/>
    <s v="ANGUELY JANYA"/>
    <s v="MARTEL"/>
    <s v="FALCON"/>
    <x v="5"/>
    <s v="-"/>
    <s v="-"/>
    <d v="2022-05-03T00:00:00"/>
    <n v="3"/>
  </r>
  <r>
    <x v="105"/>
    <s v="LIZETH KEYLA"/>
    <s v="VICTORIO"/>
    <s v="PONCE"/>
    <x v="9"/>
    <s v="-"/>
    <s v="-"/>
    <s v="-"/>
    <s v="-"/>
  </r>
  <r>
    <x v="135"/>
    <s v="ZE CARLOS"/>
    <s v="COLQUI"/>
    <s v="RAMOS"/>
    <x v="9"/>
    <s v="-"/>
    <s v="-"/>
    <s v="-"/>
    <s v="-"/>
  </r>
  <r>
    <x v="136"/>
    <s v="FRANKO"/>
    <s v="COZ"/>
    <s v="PULIDO"/>
    <x v="7"/>
    <s v="-"/>
    <s v="-"/>
    <d v="2022-05-06T00:00:00"/>
    <n v="4"/>
  </r>
  <r>
    <x v="101"/>
    <s v="JAASIEL BENJAMIN"/>
    <s v="ENEQUE"/>
    <s v="TOLENTINO"/>
    <x v="7"/>
    <s v="-"/>
    <s v="-"/>
    <d v="2022-05-09T00:00:00"/>
    <n v="1"/>
  </r>
  <r>
    <x v="90"/>
    <s v="MIGUEL ANTHONY"/>
    <s v="AGUI"/>
    <s v="MANZANO"/>
    <x v="0"/>
    <s v="-"/>
    <s v="-"/>
    <s v="-"/>
    <s v="-"/>
  </r>
  <r>
    <x v="42"/>
    <s v="YOBANNI NICOLAS"/>
    <s v="VELASQUEZ"/>
    <s v="ARIAS"/>
    <x v="6"/>
    <s v="-"/>
    <s v="-"/>
    <s v="-"/>
    <s v="-"/>
  </r>
  <r>
    <x v="71"/>
    <s v="CRISTHIAN ALEJANDRO"/>
    <s v="PACCO"/>
    <s v="GARAY"/>
    <x v="5"/>
    <s v="-"/>
    <s v="-"/>
    <s v="-"/>
    <s v="-"/>
  </r>
  <r>
    <x v="86"/>
    <s v="FLOR DE MARIA"/>
    <s v="MUNGUIA"/>
    <s v="TAFUR"/>
    <x v="9"/>
    <s v="-"/>
    <s v="-"/>
    <s v="-"/>
    <s v="-"/>
  </r>
  <r>
    <x v="49"/>
    <s v="ELISA"/>
    <s v="ATANASIO"/>
    <s v="RUFINO"/>
    <x v="0"/>
    <s v="-"/>
    <s v="-"/>
    <s v="-"/>
    <s v="-"/>
  </r>
  <r>
    <x v="52"/>
    <s v="PATRICIA"/>
    <s v="TRUJILLO"/>
    <s v="JARA"/>
    <x v="0"/>
    <s v="-"/>
    <s v="-"/>
    <s v="-"/>
    <s v="-"/>
  </r>
  <r>
    <x v="96"/>
    <s v="MODRICK FARID"/>
    <s v="CANTALICIO"/>
    <s v="CABRERA"/>
    <x v="2"/>
    <s v="-"/>
    <s v="-"/>
    <d v="2022-05-02T00:00:00"/>
    <n v="1"/>
  </r>
  <r>
    <x v="113"/>
    <s v="JANETH DENISSE"/>
    <s v="ESPIRITU"/>
    <s v="BUENO"/>
    <x v="6"/>
    <s v="-"/>
    <s v="-"/>
    <s v="-"/>
    <s v="-"/>
  </r>
  <r>
    <x v="57"/>
    <s v="PERCY MANUEL"/>
    <s v="CASTILLO"/>
    <s v="ANDRADE"/>
    <x v="6"/>
    <s v="-"/>
    <s v="-"/>
    <s v="-"/>
    <s v="-"/>
  </r>
  <r>
    <x v="53"/>
    <s v="BRISSA MILENIA"/>
    <s v="LEANDRO"/>
    <s v="ALVA"/>
    <x v="1"/>
    <s v="-"/>
    <s v="-"/>
    <s v="-"/>
    <s v="-"/>
  </r>
  <r>
    <x v="67"/>
    <s v="YESSENIA EMPERATRIZ"/>
    <s v="LOMBARDY"/>
    <s v="MORA"/>
    <x v="2"/>
    <s v="-"/>
    <s v="-"/>
    <s v="-"/>
    <s v="-"/>
  </r>
  <r>
    <x v="92"/>
    <s v="LUIS ANGEL"/>
    <s v="MORENO"/>
    <s v="SERAFIN"/>
    <x v="1"/>
    <s v="-"/>
    <s v="-"/>
    <d v="2022-05-02T00:00:00"/>
    <n v="7"/>
  </r>
  <r>
    <x v="32"/>
    <s v="CARLOS ALBERTO"/>
    <s v="EVANGELISTA"/>
    <s v="SOLIS"/>
    <x v="0"/>
    <s v="-"/>
    <s v="-"/>
    <s v="-"/>
    <s v="-"/>
  </r>
  <r>
    <x v="127"/>
    <s v="ANGELICA MARIANA"/>
    <s v="ARANDA"/>
    <s v="LEANDRO"/>
    <x v="10"/>
    <s v="-"/>
    <s v="-"/>
    <s v="-"/>
    <s v="-"/>
  </r>
  <r>
    <x v="63"/>
    <s v="JISELA"/>
    <s v="VILCHEZ"/>
    <s v="MARTEL"/>
    <x v="6"/>
    <s v="-"/>
    <s v="-"/>
    <s v="-"/>
    <s v="-"/>
  </r>
  <r>
    <x v="83"/>
    <s v="DIANA CAROLINA"/>
    <s v="SOTO"/>
    <s v="AVILES"/>
    <x v="10"/>
    <s v="-"/>
    <s v="-"/>
    <s v="-"/>
    <s v="-"/>
  </r>
  <r>
    <x v="86"/>
    <s v="FLOR DE MARIA"/>
    <s v="MUNGUIA"/>
    <s v="TAFUR"/>
    <x v="10"/>
    <s v="-"/>
    <s v="-"/>
    <s v="-"/>
    <s v="-"/>
  </r>
  <r>
    <x v="119"/>
    <s v="LIZETH CARIM"/>
    <s v="JARA"/>
    <s v="ACOSTA"/>
    <x v="6"/>
    <s v="-"/>
    <s v="-"/>
    <d v="2022-05-05T00:00:00"/>
    <n v="2"/>
  </r>
  <r>
    <x v="123"/>
    <s v="JHAMELYN JHUSARY"/>
    <s v="JUSTO"/>
    <s v="LOREÑA"/>
    <x v="6"/>
    <s v="-"/>
    <s v="-"/>
    <s v="-"/>
    <s v="-"/>
  </r>
  <r>
    <x v="76"/>
    <s v="FAUSTINO"/>
    <s v="RIVERA"/>
    <s v="MALLQUI"/>
    <x v="6"/>
    <s v="-"/>
    <s v="-"/>
    <d v="2022-05-05T00:00:00"/>
    <n v="2"/>
  </r>
  <r>
    <x v="105"/>
    <s v="LIZETH KEYLA"/>
    <s v="VICTORIO"/>
    <s v="PONCE"/>
    <x v="1"/>
    <s v="-"/>
    <s v="-"/>
    <s v="-"/>
    <s v="-"/>
  </r>
  <r>
    <x v="113"/>
    <s v="JANETH DENISSE"/>
    <s v="ESPIRITU"/>
    <s v="BUENO"/>
    <x v="1"/>
    <s v="-"/>
    <s v="-"/>
    <s v="-"/>
    <s v="-"/>
  </r>
  <r>
    <x v="24"/>
    <s v="ROLIN RAUL"/>
    <s v="MATO"/>
    <s v="PONCE"/>
    <x v="0"/>
    <s v="-"/>
    <s v="-"/>
    <s v="-"/>
    <s v="-"/>
  </r>
  <r>
    <x v="35"/>
    <s v="HERLINDA"/>
    <s v="SEGOVIA"/>
    <s v="VERDE"/>
    <x v="2"/>
    <s v="-"/>
    <s v="-"/>
    <s v="-"/>
    <s v="-"/>
  </r>
  <r>
    <x v="59"/>
    <s v="JORGE ERNESTO"/>
    <s v="MERINO"/>
    <s v="LEON"/>
    <x v="6"/>
    <s v="-"/>
    <s v="-"/>
    <d v="2022-05-02T00:00:00"/>
    <n v="5"/>
  </r>
  <r>
    <x v="137"/>
    <s v="ELINDA MARILI"/>
    <s v="CALDERON"/>
    <s v="APONTE"/>
    <x v="10"/>
    <s v="-"/>
    <s v="-"/>
    <s v="-"/>
    <s v="-"/>
  </r>
  <r>
    <x v="85"/>
    <s v="VICTORIA"/>
    <s v="TUPAYACHI"/>
    <s v="DE RODRIGUEZ"/>
    <x v="6"/>
    <s v="-"/>
    <s v="-"/>
    <d v="2022-05-05T00:00:00"/>
    <n v="2"/>
  </r>
  <r>
    <x v="138"/>
    <s v="CLAVERIANA"/>
    <s v="VARA"/>
    <s v="SANTILLAN"/>
    <x v="10"/>
    <s v="-"/>
    <s v="-"/>
    <s v="-"/>
    <s v="-"/>
  </r>
  <r>
    <x v="139"/>
    <s v="ROLIN"/>
    <s v="PRESENTACION"/>
    <s v="TOLENTINO"/>
    <x v="1"/>
    <s v="-"/>
    <s v="-"/>
    <s v="-"/>
    <s v="-"/>
  </r>
  <r>
    <x v="76"/>
    <s v="FAUSTINO"/>
    <s v="RIVERA"/>
    <s v="MALLQUI"/>
    <x v="1"/>
    <s v="-"/>
    <s v="-"/>
    <d v="2022-05-05T00:00:00"/>
    <n v="4"/>
  </r>
  <r>
    <x v="33"/>
    <s v="EDINSON ALEJANDRO"/>
    <s v="DOMINGUEZ VERDE"/>
    <s v="DOMINGUEZ VERDE"/>
    <x v="0"/>
    <s v="-"/>
    <s v="-"/>
    <s v="-"/>
    <s v="-"/>
  </r>
  <r>
    <x v="124"/>
    <s v="GRACIELA MARGARITA"/>
    <s v="HÜBNER"/>
    <s v="OLIVARI"/>
    <x v="9"/>
    <s v="-"/>
    <s v="-"/>
    <d v="2022-05-03T00:00:00"/>
    <n v="1"/>
  </r>
  <r>
    <x v="140"/>
    <s v="ERIKA DEL PILAR"/>
    <s v="ALIAGA"/>
    <s v="FALCON"/>
    <x v="5"/>
    <s v="-"/>
    <s v="-"/>
    <d v="2022-05-05T00:00:00"/>
    <n v="1"/>
  </r>
  <r>
    <x v="68"/>
    <s v="YOSSUE ITLER"/>
    <s v="PONCIANO"/>
    <s v="NIETO"/>
    <x v="5"/>
    <s v="-"/>
    <s v="-"/>
    <d v="2022-05-02T00:00:00"/>
    <n v="4"/>
  </r>
  <r>
    <x v="30"/>
    <s v="HELEN"/>
    <s v="JAPA"/>
    <s v="RAFAEL"/>
    <x v="9"/>
    <s v="-"/>
    <s v="-"/>
    <s v="-"/>
    <s v="-"/>
  </r>
  <r>
    <x v="65"/>
    <s v="LIZ YOVANA"/>
    <s v="GONZALES"/>
    <s v="ALANIA"/>
    <x v="9"/>
    <s v="-"/>
    <s v="-"/>
    <s v="-"/>
    <s v="-"/>
  </r>
  <r>
    <x v="110"/>
    <s v="GLADYS"/>
    <s v="AQUINO"/>
    <s v="MARTEL"/>
    <x v="4"/>
    <s v="-"/>
    <s v="-"/>
    <d v="2022-05-03T00:00:00"/>
    <n v="2"/>
  </r>
  <r>
    <x v="52"/>
    <s v="PATRICIA"/>
    <s v="TRUJILLO"/>
    <s v="JARA"/>
    <x v="6"/>
    <s v="-"/>
    <s v="-"/>
    <s v="-"/>
    <s v="-"/>
  </r>
  <r>
    <x v="114"/>
    <s v="NANCY YANETH"/>
    <s v="REYES"/>
    <s v="MAJINO"/>
    <x v="1"/>
    <s v="-"/>
    <s v="-"/>
    <d v="2022-05-06T00:00:00"/>
    <n v="3"/>
  </r>
  <r>
    <x v="50"/>
    <s v="LUZ ANGELICA"/>
    <s v="SANTILLAN"/>
    <s v="LEAÑO"/>
    <x v="10"/>
    <s v="-"/>
    <s v="-"/>
    <s v="-"/>
    <s v="-"/>
  </r>
  <r>
    <x v="134"/>
    <s v="AYLIN IVON"/>
    <s v="COCHACHIN"/>
    <s v="MALPARTIDA"/>
    <x v="8"/>
    <s v="-"/>
    <s v="-"/>
    <s v="-"/>
    <s v="-"/>
  </r>
  <r>
    <x v="141"/>
    <s v="TAHYNE AZUMI TAYANA"/>
    <s v="BERNA"/>
    <s v="MEZA"/>
    <x v="8"/>
    <s v="-"/>
    <s v="-"/>
    <s v="-"/>
    <s v="-"/>
  </r>
  <r>
    <x v="63"/>
    <s v="JISELA"/>
    <s v="VILCHEZ"/>
    <s v="MARTEL"/>
    <x v="5"/>
    <s v="-"/>
    <s v="-"/>
    <s v="-"/>
    <s v="-"/>
  </r>
  <r>
    <x v="97"/>
    <s v="ANTONINO"/>
    <s v="ACUÑA"/>
    <s v="CAJAS"/>
    <x v="6"/>
    <s v="-"/>
    <s v="-"/>
    <d v="2022-05-06T00:00:00"/>
    <n v="1"/>
  </r>
  <r>
    <x v="42"/>
    <s v="YOBANNI NICOLAS"/>
    <s v="VELASQUEZ"/>
    <s v="ARIAS"/>
    <x v="6"/>
    <s v="-"/>
    <s v="-"/>
    <s v="-"/>
    <s v="-"/>
  </r>
  <r>
    <x v="66"/>
    <s v="MARGARITA"/>
    <s v="SALVADOR"/>
    <s v="CAYCO"/>
    <x v="4"/>
    <s v="-"/>
    <s v="-"/>
    <s v="-"/>
    <s v="-"/>
  </r>
  <r>
    <x v="45"/>
    <s v="CIRILA"/>
    <s v="CUELLAR"/>
    <s v="DE VILLANUEVA"/>
    <x v="9"/>
    <s v="-"/>
    <s v="-"/>
    <s v="-"/>
    <s v="-"/>
  </r>
  <r>
    <x v="130"/>
    <s v="JONATAN GABRIEL"/>
    <s v="GUILLEN"/>
    <s v="CECILIO"/>
    <x v="6"/>
    <s v="-"/>
    <s v="-"/>
    <s v="-"/>
    <s v="-"/>
  </r>
  <r>
    <x v="20"/>
    <s v="GUSTAVO NICOLAS"/>
    <s v="HERRERA"/>
    <s v="SANTA MARIA"/>
    <x v="6"/>
    <s v="-"/>
    <s v="-"/>
    <d v="2022-05-04T00:00:00"/>
    <n v="3"/>
  </r>
  <r>
    <x v="136"/>
    <s v="FRANKO"/>
    <s v="COZ"/>
    <s v="PULIDO"/>
    <x v="5"/>
    <s v="-"/>
    <s v="-"/>
    <d v="2022-05-06T00:00:00"/>
    <n v="0"/>
  </r>
  <r>
    <x v="58"/>
    <s v="MARY LAYDE"/>
    <s v="ROSALES"/>
    <s v="HUARACA"/>
    <x v="6"/>
    <s v="-"/>
    <s v="-"/>
    <s v="-"/>
    <s v="-"/>
  </r>
  <r>
    <x v="142"/>
    <s v="ALESSKA NAIARA"/>
    <s v="MUÑOZ"/>
    <s v="RAMIREZ"/>
    <x v="1"/>
    <s v="-"/>
    <s v="-"/>
    <s v="-"/>
    <s v="-"/>
  </r>
  <r>
    <x v="143"/>
    <s v="DANIEL"/>
    <s v="PICON"/>
    <s v="BRAVO"/>
    <x v="8"/>
    <s v="-"/>
    <s v="-"/>
    <d v="2022-05-07T00:00:00"/>
    <n v="4"/>
  </r>
  <r>
    <x v="96"/>
    <s v="MODRICK FARID"/>
    <s v="CANTALICIO"/>
    <s v="CABRERA"/>
    <x v="9"/>
    <s v="-"/>
    <s v="-"/>
    <d v="2022-05-02T00:00:00"/>
    <n v="2"/>
  </r>
  <r>
    <x v="18"/>
    <s v="EVA ROMELIA"/>
    <s v="VIDAL"/>
    <s v="DE RIVERA"/>
    <x v="9"/>
    <s v="-"/>
    <s v="-"/>
    <s v="-"/>
    <s v="-"/>
  </r>
  <r>
    <x v="91"/>
    <s v="JEMIMA KEREN"/>
    <s v="INOCENCIO"/>
    <s v="MUNGUIA"/>
    <x v="0"/>
    <s v="-"/>
    <s v="-"/>
    <s v="-"/>
    <s v="-"/>
  </r>
  <r>
    <x v="48"/>
    <s v="LILY LIZETH"/>
    <s v="MONTALVO"/>
    <s v="SABINO"/>
    <x v="2"/>
    <s v="-"/>
    <s v="-"/>
    <s v="-"/>
    <s v="-"/>
  </r>
  <r>
    <x v="140"/>
    <s v="ERIKA DEL PILAR"/>
    <s v="ALIAGA"/>
    <s v="FALCON"/>
    <x v="6"/>
    <s v="-"/>
    <s v="-"/>
    <d v="2022-05-05T00:00:00"/>
    <n v="2"/>
  </r>
  <r>
    <x v="19"/>
    <s v="TANIA LUZ"/>
    <s v="ESPIRITU"/>
    <s v="BUENO"/>
    <x v="5"/>
    <s v="-"/>
    <s v="-"/>
    <s v="-"/>
    <s v="-"/>
  </r>
  <r>
    <x v="45"/>
    <s v="CIRILA"/>
    <s v="CUELLAR"/>
    <s v="DE VILLANUEVA"/>
    <x v="5"/>
    <s v="-"/>
    <s v="-"/>
    <s v="-"/>
    <s v="-"/>
  </r>
  <r>
    <x v="144"/>
    <s v="LILIAN TATIANA"/>
    <s v="IPUSHIMA"/>
    <s v="PEREZ"/>
    <x v="4"/>
    <s v="-"/>
    <s v="-"/>
    <d v="2022-05-04T00:00:00"/>
    <n v="1"/>
  </r>
  <r>
    <x v="108"/>
    <s v="CRISTOPHER THIAGO"/>
    <s v="SAAVEDRA"/>
    <s v="ORTEGA"/>
    <x v="7"/>
    <s v="-"/>
    <s v="-"/>
    <s v="-"/>
    <s v="-"/>
  </r>
  <r>
    <x v="87"/>
    <s v="ANGUELY JANYA"/>
    <s v="MARTEL"/>
    <s v="FALCON"/>
    <x v="6"/>
    <s v="-"/>
    <s v="-"/>
    <d v="2022-05-03T00:00:00"/>
    <n v="4"/>
  </r>
  <r>
    <x v="134"/>
    <s v="AYLIN IVON"/>
    <s v="COCHACHIN"/>
    <s v="MALPARTIDA"/>
    <x v="6"/>
    <s v="-"/>
    <s v="-"/>
    <s v="-"/>
    <s v="-"/>
  </r>
  <r>
    <x v="145"/>
    <s v="MIRKO OSWALDO"/>
    <s v="RAMIREZ"/>
    <s v="FUENTES"/>
    <x v="4"/>
    <s v="-"/>
    <s v="-"/>
    <s v="-"/>
    <s v="-"/>
  </r>
  <r>
    <x v="146"/>
    <s v="TEODOMIRA"/>
    <s v="GARAY"/>
    <s v="ARANDA"/>
    <x v="1"/>
    <s v="-"/>
    <s v="-"/>
    <s v="-"/>
    <s v="-"/>
  </r>
  <r>
    <x v="81"/>
    <s v="MARIBEL"/>
    <s v="CRISTOBAL"/>
    <s v="MARTEL"/>
    <x v="6"/>
    <s v="-"/>
    <s v="-"/>
    <s v="-"/>
    <s v="-"/>
  </r>
  <r>
    <x v="105"/>
    <s v="LIZETH KEYLA"/>
    <s v="VICTORIO"/>
    <s v="PONCE"/>
    <x v="3"/>
    <s v="-"/>
    <s v="-"/>
    <s v="-"/>
    <s v="-"/>
  </r>
  <r>
    <x v="106"/>
    <s v="KRISS"/>
    <s v="NIEVES"/>
    <s v="ESPINOZA"/>
    <x v="3"/>
    <s v="-"/>
    <s v="-"/>
    <s v="-"/>
    <s v="-"/>
  </r>
  <r>
    <x v="18"/>
    <s v="EVA ROMELIA"/>
    <s v="VIDAL"/>
    <s v="DE RIVERA"/>
    <x v="4"/>
    <s v="-"/>
    <s v="-"/>
    <s v="-"/>
    <s v="-"/>
  </r>
  <r>
    <x v="81"/>
    <s v="MARIBEL"/>
    <s v="CRISTOBAL"/>
    <s v="MARTEL"/>
    <x v="9"/>
    <s v="-"/>
    <s v="-"/>
    <s v="-"/>
    <s v="-"/>
  </r>
  <r>
    <x v="143"/>
    <s v="DANIEL"/>
    <s v="PICON"/>
    <s v="BRAVO"/>
    <x v="1"/>
    <s v="-"/>
    <s v="-"/>
    <d v="2022-05-07T00:00:00"/>
    <n v="2"/>
  </r>
  <r>
    <x v="21"/>
    <s v="BERTHA ELIZABETH"/>
    <s v="GAMBOA"/>
    <s v="CAMPOS"/>
    <x v="1"/>
    <s v="-"/>
    <s v="-"/>
    <s v="-"/>
    <s v="-"/>
  </r>
  <r>
    <x v="37"/>
    <s v="MADELEINE LIANA"/>
    <s v="CESPEDES"/>
    <s v="ROLANDO"/>
    <x v="1"/>
    <s v="-"/>
    <s v="-"/>
    <s v="-"/>
    <s v="-"/>
  </r>
  <r>
    <x v="75"/>
    <s v="GERMAN HENRY"/>
    <s v="FABIAN"/>
    <s v="ESPINOZA"/>
    <x v="5"/>
    <s v="-"/>
    <s v="-"/>
    <s v="-"/>
    <s v="-"/>
  </r>
  <r>
    <x v="147"/>
    <s v="STEFFANI FRANCESCA"/>
    <s v="RONDON"/>
    <s v="RIOS"/>
    <x v="1"/>
    <s v="-"/>
    <s v="-"/>
    <s v="-"/>
    <s v="-"/>
  </r>
  <r>
    <x v="148"/>
    <s v="ZOILA MERCEDES"/>
    <s v="ZEVALLOS"/>
    <s v="ALOMIA"/>
    <x v="1"/>
    <s v="-"/>
    <s v="-"/>
    <d v="2022-05-07T00:00:00"/>
    <n v="2"/>
  </r>
  <r>
    <x v="148"/>
    <s v="ZOILA MERCEDES"/>
    <s v="ZEVALLOS"/>
    <s v="ALOMIA"/>
    <x v="7"/>
    <s v="-"/>
    <s v="-"/>
    <d v="2022-05-07T00:00:00"/>
    <n v="3"/>
  </r>
  <r>
    <x v="125"/>
    <s v="MARILYN ROCIO"/>
    <s v="MATOS"/>
    <s v="SALVADOR"/>
    <x v="1"/>
    <s v="-"/>
    <s v="-"/>
    <d v="2022-05-07T00:00:00"/>
    <n v="2"/>
  </r>
  <r>
    <x v="113"/>
    <s v="JANETH DENISSE"/>
    <s v="ESPIRITU"/>
    <s v="BUENO"/>
    <x v="7"/>
    <s v="-"/>
    <s v="-"/>
    <s v="-"/>
    <s v="-"/>
  </r>
  <r>
    <x v="105"/>
    <s v="LIZETH KEYLA"/>
    <s v="VICTORIO"/>
    <s v="PONCE"/>
    <x v="4"/>
    <s v="-"/>
    <s v="-"/>
    <s v="-"/>
    <s v="-"/>
  </r>
  <r>
    <x v="24"/>
    <s v="ROLIN RAUL"/>
    <s v="MATO"/>
    <s v="PONCE"/>
    <x v="4"/>
    <s v="-"/>
    <s v="-"/>
    <s v="-"/>
    <s v="-"/>
  </r>
  <r>
    <x v="111"/>
    <s v="MARIA GUADALUPE"/>
    <s v="FERNANDEZ"/>
    <s v="CACERES"/>
    <x v="7"/>
    <s v="-"/>
    <s v="-"/>
    <s v="-"/>
    <s v="-"/>
  </r>
  <r>
    <x v="113"/>
    <s v="JANETH DENISSE"/>
    <s v="ESPIRITU"/>
    <s v="BUENO"/>
    <x v="2"/>
    <s v="-"/>
    <s v="-"/>
    <s v="-"/>
    <s v="-"/>
  </r>
  <r>
    <x v="149"/>
    <s v="FLOR AYDE"/>
    <s v="TRINIDAD"/>
    <s v="INOCENTE"/>
    <x v="7"/>
    <s v="-"/>
    <s v="-"/>
    <d v="2022-05-10T00:00:00"/>
    <n v="0"/>
  </r>
  <r>
    <x v="66"/>
    <s v="MARGARITA"/>
    <s v="SALVADOR"/>
    <s v="CAYCO"/>
    <x v="6"/>
    <s v="-"/>
    <s v="-"/>
    <s v="-"/>
    <s v="-"/>
  </r>
  <r>
    <x v="47"/>
    <s v="LUZ ESTHER"/>
    <s v="SEVILLANO"/>
    <s v="NALVARTE"/>
    <x v="9"/>
    <s v="-"/>
    <s v="-"/>
    <s v="-"/>
    <s v="-"/>
  </r>
  <r>
    <x v="49"/>
    <s v="ELISA"/>
    <s v="ATANASIO"/>
    <s v="RUFINO"/>
    <x v="9"/>
    <s v="-"/>
    <s v="-"/>
    <s v="-"/>
    <s v="-"/>
  </r>
  <r>
    <x v="90"/>
    <s v="MIGUEL ANTHONY"/>
    <s v="AGUI"/>
    <s v="MANZANO"/>
    <x v="4"/>
    <s v="-"/>
    <s v="-"/>
    <s v="-"/>
    <s v="-"/>
  </r>
  <r>
    <x v="65"/>
    <s v="LIZ YOVANA"/>
    <s v="GONZALES"/>
    <s v="ALANIA"/>
    <x v="1"/>
    <s v="-"/>
    <s v="-"/>
    <s v="-"/>
    <s v="-"/>
  </r>
  <r>
    <x v="26"/>
    <s v="DOMITILA"/>
    <s v="SERAFIN"/>
    <s v="ACOSTA"/>
    <x v="1"/>
    <s v="-"/>
    <s v="-"/>
    <d v="2022-05-02T00:00:00"/>
    <n v="7"/>
  </r>
  <r>
    <x v="47"/>
    <s v="LUZ ESTHER"/>
    <s v="SEVILLANO"/>
    <s v="NALVARTE"/>
    <x v="4"/>
    <s v="-"/>
    <s v="-"/>
    <s v="-"/>
    <s v="-"/>
  </r>
  <r>
    <x v="55"/>
    <s v="CATHERINE JOHANA"/>
    <s v="TELLO"/>
    <s v="TORRES"/>
    <x v="9"/>
    <s v="-"/>
    <s v="-"/>
    <s v="-"/>
    <s v="-"/>
  </r>
  <r>
    <x v="150"/>
    <s v="CECILIA DORA"/>
    <s v="MORALES"/>
    <s v="ZEVALLOS"/>
    <x v="7"/>
    <s v="-"/>
    <s v="-"/>
    <s v="-"/>
    <s v="-"/>
  </r>
  <r>
    <x v="24"/>
    <s v="ROLIN RAUL"/>
    <s v="MATO"/>
    <s v="PONCE"/>
    <x v="7"/>
    <s v="-"/>
    <s v="-"/>
    <s v="-"/>
    <s v="-"/>
  </r>
  <r>
    <x v="113"/>
    <s v="JANETH DENISSE"/>
    <s v="ESPIRITU"/>
    <s v="BUENO"/>
    <x v="9"/>
    <s v="-"/>
    <s v="-"/>
    <s v="-"/>
    <s v="-"/>
  </r>
  <r>
    <x v="26"/>
    <s v="DOMITILA"/>
    <s v="SERAFIN"/>
    <s v="ACOSTA"/>
    <x v="3"/>
    <s v="-"/>
    <s v="-"/>
    <d v="2022-05-02T00:00:00"/>
    <n v="6"/>
  </r>
  <r>
    <x v="144"/>
    <s v="LILIAN TATIANA"/>
    <s v="IPUSHIMA"/>
    <s v="PEREZ"/>
    <x v="6"/>
    <s v="-"/>
    <s v="-"/>
    <d v="2022-05-04T00:00:00"/>
    <n v="3"/>
  </r>
  <r>
    <x v="115"/>
    <s v="SONIA SUSI"/>
    <s v="MENDOZA"/>
    <s v="CALDERON"/>
    <x v="9"/>
    <s v="-"/>
    <s v="-"/>
    <s v="-"/>
    <s v="-"/>
  </r>
  <r>
    <x v="151"/>
    <s v="SERGIO"/>
    <s v="BARTOLO"/>
    <s v="CELESTINO"/>
    <x v="6"/>
    <s v="-"/>
    <s v="-"/>
    <d v="2022-05-07T00:00:00"/>
    <n v="0"/>
  </r>
  <r>
    <x v="96"/>
    <s v="MODRICK FARID"/>
    <s v="CANTALICIO"/>
    <s v="CABRERA"/>
    <x v="4"/>
    <s v="-"/>
    <s v="-"/>
    <d v="2022-05-02T00:00:00"/>
    <n v="3"/>
  </r>
  <r>
    <x v="31"/>
    <s v="ELIDA MERCEDES"/>
    <s v="CABELLO"/>
    <s v="ASCANOA"/>
    <x v="4"/>
    <s v="-"/>
    <s v="-"/>
    <s v="-"/>
    <s v="-"/>
  </r>
  <r>
    <x v="72"/>
    <s v="YENY TOMASA"/>
    <s v="MONTALVO"/>
    <s v="SABINO"/>
    <x v="9"/>
    <s v="-"/>
    <s v="-"/>
    <s v="-"/>
    <s v="-"/>
  </r>
  <r>
    <x v="133"/>
    <s v="LUCIA SHOMARA"/>
    <s v="ROJAS"/>
    <s v="PRESENTACION"/>
    <x v="6"/>
    <s v="-"/>
    <s v="-"/>
    <d v="2022-05-05T00:00:00"/>
    <n v="2"/>
  </r>
  <r>
    <x v="68"/>
    <s v="YOSSUE ITLER"/>
    <s v="PONCIANO"/>
    <s v="NIETO"/>
    <x v="3"/>
    <s v="-"/>
    <s v="-"/>
    <d v="2022-05-02T00:00:00"/>
    <n v="6"/>
  </r>
  <r>
    <x v="152"/>
    <s v="MIKELA SIMIONA"/>
    <s v="CRUZ"/>
    <s v="CAMPOS"/>
    <x v="2"/>
    <s v="-"/>
    <s v="-"/>
    <d v="2022-05-03T00:00:00"/>
    <n v="0"/>
  </r>
  <r>
    <x v="153"/>
    <s v="EMIR VALENTINO"/>
    <s v="PICON"/>
    <s v="GARCIA"/>
    <x v="1"/>
    <s v="-"/>
    <s v="-"/>
    <d v="2022-05-07T00:00:00"/>
    <n v="2"/>
  </r>
  <r>
    <x v="154"/>
    <s v="AYDE"/>
    <s v="CAPCHA"/>
    <s v="QUIROZ"/>
    <x v="1"/>
    <s v="-"/>
    <s v="-"/>
    <s v="-"/>
    <s v="-"/>
  </r>
  <r>
    <x v="155"/>
    <s v="ARNOLD BECKHAM"/>
    <s v="MATOS"/>
    <s v="SALVADOR"/>
    <x v="1"/>
    <s v="-"/>
    <s v="-"/>
    <s v="-"/>
    <s v="-"/>
  </r>
  <r>
    <x v="118"/>
    <s v="ROBIN"/>
    <s v="ALVAREZ"/>
    <s v="RODRIGUEZ"/>
    <x v="1"/>
    <s v="-"/>
    <s v="-"/>
    <d v="2022-05-05T00:00:00"/>
    <n v="4"/>
  </r>
  <r>
    <x v="85"/>
    <s v="VICTORIA"/>
    <s v="TUPAYACHI"/>
    <s v="DE RODRIGUEZ"/>
    <x v="3"/>
    <s v="-"/>
    <s v="-"/>
    <d v="2022-05-05T00:00:00"/>
    <n v="3"/>
  </r>
  <r>
    <x v="143"/>
    <s v="DANIEL"/>
    <s v="PICON"/>
    <s v="BRAVO"/>
    <x v="6"/>
    <s v="-"/>
    <s v="-"/>
    <d v="2022-05-07T00:00:00"/>
    <n v="0"/>
  </r>
  <r>
    <x v="124"/>
    <s v="GRACIELA MARGARITA"/>
    <s v="HÜBNER"/>
    <s v="OLIVARI"/>
    <x v="6"/>
    <s v="-"/>
    <s v="-"/>
    <d v="2022-05-03T00:00:00"/>
    <n v="4"/>
  </r>
  <r>
    <x v="57"/>
    <s v="PERCY MANUEL"/>
    <s v="CASTILLO"/>
    <s v="ANDRADE"/>
    <x v="4"/>
    <s v="-"/>
    <s v="-"/>
    <s v="-"/>
    <s v="-"/>
  </r>
  <r>
    <x v="40"/>
    <s v="ARCELA"/>
    <s v="ATANACIO"/>
    <s v="MURGA"/>
    <x v="4"/>
    <s v="-"/>
    <s v="-"/>
    <s v="-"/>
    <s v="-"/>
  </r>
  <r>
    <x v="156"/>
    <s v="ELVIS ALBERTO"/>
    <s v="PARDO"/>
    <s v="VASQUEZ"/>
    <x v="9"/>
    <s v="-"/>
    <s v="-"/>
    <s v="-"/>
    <s v="-"/>
  </r>
  <r>
    <x v="130"/>
    <s v="JONATAN GABRIEL"/>
    <s v="GUILLEN"/>
    <s v="CECILIO"/>
    <x v="3"/>
    <s v="-"/>
    <s v="-"/>
    <s v="-"/>
    <s v="-"/>
  </r>
  <r>
    <x v="90"/>
    <s v="MIGUEL ANTHONY"/>
    <s v="AGUI"/>
    <s v="MANZANO"/>
    <x v="3"/>
    <s v="-"/>
    <s v="-"/>
    <s v="-"/>
    <s v="-"/>
  </r>
  <r>
    <x v="50"/>
    <s v="LUZ ANGELICA"/>
    <s v="SANTILLAN"/>
    <s v="LEAÑO"/>
    <x v="2"/>
    <s v="-"/>
    <s v="-"/>
    <s v="-"/>
    <s v="-"/>
  </r>
  <r>
    <x v="41"/>
    <s v="JERRY MATHIAS"/>
    <s v="PEÑA"/>
    <s v="MENDOZA"/>
    <x v="7"/>
    <s v="-"/>
    <s v="-"/>
    <s v="-"/>
    <s v="-"/>
  </r>
  <r>
    <x v="31"/>
    <s v="ELIDA MERCEDES"/>
    <s v="CABELLO"/>
    <s v="ASCANOA"/>
    <x v="7"/>
    <s v="-"/>
    <s v="-"/>
    <s v="-"/>
    <s v="-"/>
  </r>
  <r>
    <x v="122"/>
    <s v="YIZEL CHERLY"/>
    <s v="ESPINOZA"/>
    <s v="VALDIVIA"/>
    <x v="3"/>
    <s v="-"/>
    <s v="-"/>
    <s v="-"/>
    <s v="-"/>
  </r>
  <r>
    <x v="31"/>
    <s v="ELIDA MERCEDES"/>
    <s v="CABELLO"/>
    <s v="ASCANOA"/>
    <x v="1"/>
    <s v="-"/>
    <s v="-"/>
    <s v="-"/>
    <s v="-"/>
  </r>
  <r>
    <x v="110"/>
    <s v="GLADYS"/>
    <s v="AQUINO"/>
    <s v="MARTEL"/>
    <x v="1"/>
    <s v="-"/>
    <s v="-"/>
    <d v="2022-05-03T00:00:00"/>
    <n v="6"/>
  </r>
  <r>
    <x v="144"/>
    <s v="LILIAN TATIANA"/>
    <s v="IPUSHIMA"/>
    <s v="PEREZ"/>
    <x v="8"/>
    <s v="-"/>
    <s v="-"/>
    <d v="2022-05-04T00:00:00"/>
    <n v="7"/>
  </r>
  <r>
    <x v="125"/>
    <s v="MARILYN ROCIO"/>
    <s v="MATOS"/>
    <s v="SALVADOR"/>
    <x v="6"/>
    <s v="-"/>
    <s v="-"/>
    <d v="2022-05-07T00:00:00"/>
    <n v="0"/>
  </r>
  <r>
    <x v="110"/>
    <s v="GLADYS"/>
    <s v="AQUINO"/>
    <s v="MARTEL"/>
    <x v="8"/>
    <s v="-"/>
    <s v="-"/>
    <d v="2022-05-03T00:00:00"/>
    <n v="8"/>
  </r>
  <r>
    <x v="141"/>
    <s v="TAHYNE AZUMI TAYANA"/>
    <s v="BERNA"/>
    <s v="MEZA"/>
    <x v="1"/>
    <s v="-"/>
    <s v="-"/>
    <s v="-"/>
    <s v="-"/>
  </r>
  <r>
    <x v="92"/>
    <s v="LUIS ANGEL"/>
    <s v="MORENO"/>
    <s v="SERAFIN"/>
    <x v="4"/>
    <s v="-"/>
    <s v="-"/>
    <d v="2022-05-02T00:00:00"/>
    <n v="3"/>
  </r>
  <r>
    <x v="37"/>
    <s v="MADELEINE LIANA"/>
    <s v="CESPEDES"/>
    <s v="ROLANDO"/>
    <x v="4"/>
    <s v="-"/>
    <s v="-"/>
    <s v="-"/>
    <s v="-"/>
  </r>
  <r>
    <x v="30"/>
    <s v="HELEN"/>
    <s v="JAPA"/>
    <s v="RAFAEL"/>
    <x v="4"/>
    <s v="-"/>
    <s v="-"/>
    <s v="-"/>
    <s v="-"/>
  </r>
  <r>
    <x v="37"/>
    <s v="MADELEINE LIANA"/>
    <s v="CESPEDES"/>
    <s v="ROLANDO"/>
    <x v="8"/>
    <s v="-"/>
    <s v="-"/>
    <s v="-"/>
    <s v="-"/>
  </r>
  <r>
    <x v="132"/>
    <s v="LUIS JAMES"/>
    <s v="CANO"/>
    <s v="Y VILCHEZ"/>
    <x v="7"/>
    <s v="-"/>
    <s v="-"/>
    <s v="-"/>
    <s v="-"/>
  </r>
  <r>
    <x v="19"/>
    <s v="TANIA LUZ"/>
    <s v="ESPIRITU"/>
    <s v="BUENO"/>
    <x v="2"/>
    <s v="-"/>
    <s v="-"/>
    <s v="-"/>
    <s v="-"/>
  </r>
  <r>
    <x v="91"/>
    <s v="JEMIMA KEREN"/>
    <s v="INOCENCIO"/>
    <s v="MUNGUIA"/>
    <x v="2"/>
    <s v="-"/>
    <s v="-"/>
    <s v="-"/>
    <s v="-"/>
  </r>
  <r>
    <x v="65"/>
    <s v="LIZ YOVANA"/>
    <s v="GONZALES"/>
    <s v="ALANIA"/>
    <x v="3"/>
    <s v="-"/>
    <s v="-"/>
    <s v="-"/>
    <s v="-"/>
  </r>
  <r>
    <x v="157"/>
    <s v="HELEN KRISTELL"/>
    <s v="ALEJO"/>
    <s v="ESPIRITU"/>
    <x v="3"/>
    <s v="-"/>
    <s v="-"/>
    <s v="-"/>
    <s v="-"/>
  </r>
  <r>
    <x v="96"/>
    <s v="MODRICK FARID"/>
    <s v="CANTALICIO"/>
    <s v="CABRERA"/>
    <x v="5"/>
    <s v="-"/>
    <s v="-"/>
    <d v="2022-05-02T00:00:00"/>
    <n v="4"/>
  </r>
  <r>
    <x v="136"/>
    <s v="FRANKO"/>
    <s v="COZ"/>
    <s v="PULIDO"/>
    <x v="3"/>
    <s v="-"/>
    <s v="-"/>
    <d v="2022-05-06T00:00:00"/>
    <n v="2"/>
  </r>
  <r>
    <x v="87"/>
    <s v="ANGUELY JANYA"/>
    <s v="MARTEL"/>
    <s v="FALCON"/>
    <x v="1"/>
    <s v="-"/>
    <s v="-"/>
    <d v="2022-05-03T00:00:00"/>
    <n v="6"/>
  </r>
  <r>
    <x v="150"/>
    <s v="CECILIA DORA"/>
    <s v="MORALES"/>
    <s v="ZEVALLOS"/>
    <x v="1"/>
    <s v="-"/>
    <s v="-"/>
    <s v="-"/>
    <s v="-"/>
  </r>
  <r>
    <x v="124"/>
    <s v="GRACIELA MARGARITA"/>
    <s v="HÜBNER"/>
    <s v="OLIVARI"/>
    <x v="4"/>
    <s v="-"/>
    <s v="-"/>
    <d v="2022-05-03T00:00:00"/>
    <n v="2"/>
  </r>
  <r>
    <x v="75"/>
    <s v="GERMAN HENRY"/>
    <s v="FABIAN"/>
    <s v="ESPINOZA"/>
    <x v="6"/>
    <s v="-"/>
    <s v="-"/>
    <s v="-"/>
    <s v="-"/>
  </r>
  <r>
    <x v="47"/>
    <s v="LUZ ESTHER"/>
    <s v="SEVILLANO"/>
    <s v="NALVARTE"/>
    <x v="2"/>
    <s v="-"/>
    <s v="-"/>
    <s v="-"/>
    <s v="-"/>
  </r>
  <r>
    <x v="81"/>
    <s v="MARIBEL"/>
    <s v="CRISTOBAL"/>
    <s v="MARTEL"/>
    <x v="2"/>
    <s v="-"/>
    <s v="-"/>
    <s v="-"/>
    <s v="-"/>
  </r>
  <r>
    <x v="75"/>
    <s v="GERMAN HENRY"/>
    <s v="FABIAN"/>
    <s v="ESPINOZA"/>
    <x v="1"/>
    <s v="-"/>
    <s v="-"/>
    <s v="-"/>
    <s v="-"/>
  </r>
  <r>
    <x v="110"/>
    <s v="GLADYS"/>
    <s v="AQUINO"/>
    <s v="MARTEL"/>
    <x v="2"/>
    <s v="-"/>
    <s v="-"/>
    <d v="2022-05-03T00:00:00"/>
    <n v="0"/>
  </r>
  <r>
    <x v="25"/>
    <s v="LUISA"/>
    <s v="NOLORBE"/>
    <s v="AGUIRRE"/>
    <x v="2"/>
    <s v="-"/>
    <s v="-"/>
    <s v="-"/>
    <s v="-"/>
  </r>
  <r>
    <x v="158"/>
    <s v="FLORCITA"/>
    <s v="AQUINO"/>
    <s v="RICALDE"/>
    <x v="7"/>
    <s v="-"/>
    <s v="-"/>
    <s v="-"/>
    <s v="-"/>
  </r>
  <r>
    <x v="106"/>
    <s v="KRISS"/>
    <s v="NIEVES"/>
    <s v="ESPINOZA"/>
    <x v="7"/>
    <s v="-"/>
    <s v="-"/>
    <s v="-"/>
    <s v="-"/>
  </r>
  <r>
    <x v="98"/>
    <s v="INES ILA"/>
    <s v="TRUJILLO"/>
    <s v="CONDOR"/>
    <x v="1"/>
    <s v="-"/>
    <s v="-"/>
    <s v="-"/>
    <s v="-"/>
  </r>
  <r>
    <x v="124"/>
    <s v="GRACIELA MARGARITA"/>
    <s v="HÜBNER"/>
    <s v="OLIVARI"/>
    <x v="1"/>
    <s v="-"/>
    <s v="-"/>
    <d v="2022-05-03T00:00:00"/>
    <n v="6"/>
  </r>
  <r>
    <x v="80"/>
    <s v="ORFA VICTORIA"/>
    <s v="ORIHUELA"/>
    <s v="LAUS"/>
    <x v="6"/>
    <s v="-"/>
    <s v="-"/>
    <s v="-"/>
    <s v="-"/>
  </r>
  <r>
    <x v="133"/>
    <s v="LUCIA SHOMARA"/>
    <s v="ROJAS"/>
    <s v="PRESENTACION"/>
    <x v="4"/>
    <s v="-"/>
    <s v="-"/>
    <d v="2022-05-05T00:00:00"/>
    <n v="0"/>
  </r>
  <r>
    <x v="159"/>
    <s v="YERSON GENARO"/>
    <s v="LAMA"/>
    <s v="CUEVA"/>
    <x v="6"/>
    <s v="-"/>
    <s v="-"/>
    <s v="-"/>
    <s v="-"/>
  </r>
  <r>
    <x v="45"/>
    <s v="CIRILA"/>
    <s v="CUELLAR"/>
    <s v="DE VILLANUEVA"/>
    <x v="8"/>
    <s v="-"/>
    <s v="-"/>
    <s v="-"/>
    <s v="-"/>
  </r>
  <r>
    <x v="47"/>
    <s v="LUZ ESTHER"/>
    <s v="SEVILLANO"/>
    <s v="NALVARTE"/>
    <x v="7"/>
    <s v="-"/>
    <s v="-"/>
    <s v="-"/>
    <s v="-"/>
  </r>
  <r>
    <x v="160"/>
    <s v="LIZ IVET"/>
    <s v="ASTETE"/>
    <s v="ACOSTA"/>
    <x v="8"/>
    <s v="-"/>
    <s v="-"/>
    <d v="2022-05-09T00:00:00"/>
    <n v="2"/>
  </r>
  <r>
    <x v="106"/>
    <s v="KRISS"/>
    <s v="NIEVES"/>
    <s v="ESPINOZA"/>
    <x v="6"/>
    <s v="-"/>
    <s v="-"/>
    <s v="-"/>
    <s v="-"/>
  </r>
  <r>
    <x v="76"/>
    <s v="FAUSTINO"/>
    <s v="RIVERA"/>
    <s v="MALLQUI"/>
    <x v="7"/>
    <s v="-"/>
    <s v="-"/>
    <d v="2022-05-05T00:00:00"/>
    <n v="5"/>
  </r>
  <r>
    <x v="33"/>
    <s v="EDINSON ALEJANDRO"/>
    <s v="DOMINGUEZ VERDE"/>
    <s v="DOMINGUEZ VERDE"/>
    <x v="2"/>
    <s v="-"/>
    <s v="-"/>
    <s v="-"/>
    <s v="-"/>
  </r>
  <r>
    <x v="122"/>
    <s v="YIZEL CHERLY"/>
    <s v="ESPINOZA"/>
    <s v="VALDIVIA"/>
    <x v="7"/>
    <s v="-"/>
    <s v="-"/>
    <s v="-"/>
    <s v="-"/>
  </r>
  <r>
    <x v="54"/>
    <s v="MARILU"/>
    <s v="ALVARADO"/>
    <s v="GAMES"/>
    <x v="7"/>
    <s v="-"/>
    <s v="-"/>
    <d v="2022-05-03T00:00:00"/>
    <n v="7"/>
  </r>
  <r>
    <x v="119"/>
    <s v="LIZETH CARIM"/>
    <s v="JARA"/>
    <s v="ACOSTA"/>
    <x v="3"/>
    <s v="-"/>
    <s v="-"/>
    <d v="2022-05-05T00:00:00"/>
    <n v="3"/>
  </r>
  <r>
    <x v="40"/>
    <s v="ARCELA"/>
    <s v="ATANACIO"/>
    <s v="MURGA"/>
    <x v="3"/>
    <s v="-"/>
    <s v="-"/>
    <s v="-"/>
    <s v="-"/>
  </r>
  <r>
    <x v="153"/>
    <s v="EMIR VALENTINO"/>
    <s v="PICON"/>
    <s v="GARCIA"/>
    <x v="8"/>
    <s v="-"/>
    <s v="-"/>
    <d v="2022-05-07T00:00:00"/>
    <n v="4"/>
  </r>
  <r>
    <x v="29"/>
    <s v="ELIDA"/>
    <s v="ACOSTA"/>
    <s v="ROSADO"/>
    <x v="2"/>
    <s v="-"/>
    <s v="-"/>
    <s v="-"/>
    <s v="-"/>
  </r>
  <r>
    <x v="59"/>
    <s v="JORGE ERNESTO"/>
    <s v="MERINO"/>
    <s v="LEON"/>
    <x v="2"/>
    <s v="-"/>
    <s v="-"/>
    <d v="2022-05-02T00:00:00"/>
    <n v="1"/>
  </r>
  <r>
    <x v="24"/>
    <s v="ROLIN RAUL"/>
    <s v="MATO"/>
    <s v="PONCE"/>
    <x v="1"/>
    <s v="-"/>
    <s v="-"/>
    <s v="-"/>
    <s v="-"/>
  </r>
  <r>
    <x v="110"/>
    <s v="GLADYS"/>
    <s v="AQUINO"/>
    <s v="MARTEL"/>
    <x v="9"/>
    <s v="-"/>
    <s v="-"/>
    <d v="2022-05-03T00:00:00"/>
    <n v="1"/>
  </r>
  <r>
    <x v="48"/>
    <s v="LILY LIZETH"/>
    <s v="MONTALVO"/>
    <s v="SABINO"/>
    <x v="3"/>
    <s v="-"/>
    <s v="-"/>
    <s v="-"/>
    <s v="-"/>
  </r>
  <r>
    <x v="140"/>
    <s v="ERIKA DEL PILAR"/>
    <s v="ALIAGA"/>
    <s v="FALCON"/>
    <x v="3"/>
    <s v="-"/>
    <s v="-"/>
    <d v="2022-05-05T00:00:00"/>
    <n v="3"/>
  </r>
  <r>
    <x v="147"/>
    <s v="STEFFANI FRANCESCA"/>
    <s v="RONDON"/>
    <s v="RIOS"/>
    <x v="4"/>
    <s v="-"/>
    <s v="-"/>
    <s v="-"/>
    <s v="-"/>
  </r>
  <r>
    <x v="42"/>
    <s v="YOBANNI NICOLAS"/>
    <s v="VELASQUEZ"/>
    <s v="ARIAS"/>
    <x v="2"/>
    <s v="-"/>
    <s v="-"/>
    <s v="-"/>
    <s v="-"/>
  </r>
  <r>
    <x v="62"/>
    <s v="VICENTE ANTONIO"/>
    <s v="PALACIOS"/>
    <s v="JARA"/>
    <x v="2"/>
    <s v="-"/>
    <s v="-"/>
    <s v="-"/>
    <s v="-"/>
  </r>
  <r>
    <x v="161"/>
    <s v="LOEL"/>
    <s v="LUQUE"/>
    <s v="SALAZAR"/>
    <x v="8"/>
    <s v="-"/>
    <s v="-"/>
    <s v="-"/>
    <s v="-"/>
  </r>
  <r>
    <x v="162"/>
    <s v="ALFREDO"/>
    <s v="ROMERO"/>
    <s v="HERNANDEZ"/>
    <x v="8"/>
    <s v="-"/>
    <s v="-"/>
    <s v="-"/>
    <s v="-"/>
  </r>
  <r>
    <x v="58"/>
    <s v="MARY LAYDE"/>
    <s v="ROSALES"/>
    <s v="HUARACA"/>
    <x v="3"/>
    <s v="-"/>
    <s v="-"/>
    <s v="-"/>
    <s v="-"/>
  </r>
  <r>
    <x v="54"/>
    <s v="MARILU"/>
    <s v="ALVARADO"/>
    <s v="GAMES"/>
    <x v="5"/>
    <s v="-"/>
    <s v="-"/>
    <d v="2022-05-03T00:00:00"/>
    <n v="3"/>
  </r>
  <r>
    <x v="102"/>
    <s v="FREDI"/>
    <s v="SOTOMAYOR"/>
    <s v="HERRERA"/>
    <x v="5"/>
    <s v="-"/>
    <s v="-"/>
    <s v="-"/>
    <s v="-"/>
  </r>
  <r>
    <x v="142"/>
    <s v="ALESSKA NAIARA"/>
    <s v="MUÑOZ"/>
    <s v="RAMIREZ"/>
    <x v="8"/>
    <s v="-"/>
    <s v="-"/>
    <s v="-"/>
    <s v="-"/>
  </r>
  <r>
    <x v="63"/>
    <s v="JISELA"/>
    <s v="VILCHEZ"/>
    <s v="MARTEL"/>
    <x v="4"/>
    <s v="-"/>
    <s v="-"/>
    <s v="-"/>
    <s v="-"/>
  </r>
  <r>
    <x v="113"/>
    <s v="JANETH DENISSE"/>
    <s v="ESPIRITU"/>
    <s v="BUENO"/>
    <x v="8"/>
    <s v="-"/>
    <s v="-"/>
    <s v="-"/>
    <s v="-"/>
  </r>
  <r>
    <x v="163"/>
    <s v="ADLER AURELIO"/>
    <s v="DIONISIO"/>
    <s v="VARA"/>
    <x v="2"/>
    <s v="-"/>
    <s v="-"/>
    <s v="-"/>
    <s v="-"/>
  </r>
  <r>
    <x v="164"/>
    <s v="ADONIA"/>
    <s v="BACILIO"/>
    <s v="AGAPITO"/>
    <x v="2"/>
    <s v="-"/>
    <s v="-"/>
    <s v="-"/>
    <s v="-"/>
  </r>
  <r>
    <x v="34"/>
    <s v="INDY"/>
    <s v="ROJAS"/>
    <s v="PORTAL"/>
    <x v="5"/>
    <s v="-"/>
    <s v="-"/>
    <s v="-"/>
    <s v="-"/>
  </r>
  <r>
    <x v="123"/>
    <s v="JHAMELYN JHUSARY"/>
    <s v="JUSTO"/>
    <s v="LOREÑA"/>
    <x v="7"/>
    <s v="-"/>
    <s v="-"/>
    <s v="-"/>
    <s v="-"/>
  </r>
  <r>
    <x v="127"/>
    <s v="ANGELICA MARIANA"/>
    <s v="ARANDA"/>
    <s v="LEANDRO"/>
    <x v="2"/>
    <s v="-"/>
    <s v="-"/>
    <s v="-"/>
    <s v="-"/>
  </r>
  <r>
    <x v="49"/>
    <s v="ELISA"/>
    <s v="ATANASIO"/>
    <s v="RUFINO"/>
    <x v="2"/>
    <s v="-"/>
    <s v="-"/>
    <s v="-"/>
    <s v="-"/>
  </r>
  <r>
    <x v="140"/>
    <s v="ERIKA DEL PILAR"/>
    <s v="ALIAGA"/>
    <s v="FALCON"/>
    <x v="1"/>
    <s v="-"/>
    <s v="-"/>
    <d v="2022-05-05T00:00:00"/>
    <n v="4"/>
  </r>
  <r>
    <x v="48"/>
    <s v="LILY LIZETH"/>
    <s v="MONTALVO"/>
    <s v="SABINO"/>
    <x v="1"/>
    <s v="-"/>
    <s v="-"/>
    <s v="-"/>
    <s v="-"/>
  </r>
  <r>
    <x v="72"/>
    <s v="YENY TOMASA"/>
    <s v="MONTALVO"/>
    <s v="SABINO"/>
    <x v="2"/>
    <s v="-"/>
    <s v="-"/>
    <s v="-"/>
    <s v="-"/>
  </r>
  <r>
    <x v="116"/>
    <s v="YESENIA ESMERALDA"/>
    <s v="MORENO"/>
    <s v="PRESENTACION"/>
    <x v="1"/>
    <s v="-"/>
    <s v="-"/>
    <d v="2022-05-05T00:00:00"/>
    <n v="4"/>
  </r>
  <r>
    <x v="155"/>
    <s v="ARNOLD BECKHAM"/>
    <s v="MATOS"/>
    <s v="SALVADOR"/>
    <x v="8"/>
    <s v="-"/>
    <s v="-"/>
    <s v="-"/>
    <s v="-"/>
  </r>
  <r>
    <x v="24"/>
    <s v="ROLIN RAUL"/>
    <s v="MATO"/>
    <s v="PONCE"/>
    <x v="8"/>
    <s v="-"/>
    <s v="-"/>
    <s v="-"/>
    <s v="-"/>
  </r>
  <r>
    <x v="117"/>
    <s v="NOE"/>
    <s v="DE LA PUENTE"/>
    <s v="TELLO"/>
    <x v="5"/>
    <s v="-"/>
    <s v="-"/>
    <s v="-"/>
    <s v="-"/>
  </r>
  <r>
    <x v="113"/>
    <s v="JANETH DENISSE"/>
    <s v="ESPIRITU"/>
    <s v="BUENO"/>
    <x v="5"/>
    <s v="-"/>
    <s v="-"/>
    <s v="-"/>
    <s v="-"/>
  </r>
  <r>
    <x v="165"/>
    <s v="JORGE ANDERSON"/>
    <s v="LOPEZ"/>
    <s v="VALLEJOS"/>
    <x v="8"/>
    <s v="-"/>
    <s v="-"/>
    <d v="2022-05-04T00:00:00"/>
    <n v="7"/>
  </r>
  <r>
    <x v="26"/>
    <s v="DOMITILA"/>
    <s v="SERAFIN"/>
    <s v="ACOSTA"/>
    <x v="5"/>
    <s v="-"/>
    <s v="-"/>
    <d v="2022-05-02T00:00:00"/>
    <n v="4"/>
  </r>
  <r>
    <x v="150"/>
    <s v="CECILIA DORA"/>
    <s v="MORALES"/>
    <s v="ZEVALLOS"/>
    <x v="6"/>
    <s v="-"/>
    <s v="-"/>
    <s v="-"/>
    <s v="-"/>
  </r>
  <r>
    <x v="40"/>
    <s v="ARCELA"/>
    <s v="ATANACIO"/>
    <s v="MURGA"/>
    <x v="6"/>
    <s v="-"/>
    <s v="-"/>
    <s v="-"/>
    <s v="-"/>
  </r>
  <r>
    <x v="161"/>
    <s v="LOEL"/>
    <s v="LUQUE"/>
    <s v="SALAZAR"/>
    <x v="7"/>
    <s v="-"/>
    <s v="-"/>
    <s v="-"/>
    <s v="-"/>
  </r>
  <r>
    <x v="154"/>
    <s v="AYDE"/>
    <s v="CAPCHA"/>
    <s v="QUIROZ"/>
    <x v="7"/>
    <s v="-"/>
    <s v="-"/>
    <s v="-"/>
    <s v="-"/>
  </r>
  <r>
    <x v="34"/>
    <s v="INDY"/>
    <s v="ROJAS"/>
    <s v="PORTAL"/>
    <x v="6"/>
    <s v="-"/>
    <s v="-"/>
    <s v="-"/>
    <s v="-"/>
  </r>
  <r>
    <x v="46"/>
    <s v="BRENDA FIORELLA"/>
    <s v="GONZALES"/>
    <s v="QUISPE"/>
    <x v="6"/>
    <s v="-"/>
    <s v="-"/>
    <s v="-"/>
    <s v="-"/>
  </r>
  <r>
    <x v="85"/>
    <s v="VICTORIA"/>
    <s v="TUPAYACHI"/>
    <s v="DE RODRIGUEZ"/>
    <x v="1"/>
    <s v="-"/>
    <s v="-"/>
    <d v="2022-05-05T00:00:00"/>
    <n v="4"/>
  </r>
  <r>
    <x v="166"/>
    <s v="INGRID NICOLL"/>
    <s v="LUCAS"/>
    <s v="SANTOS"/>
    <x v="8"/>
    <s v="-"/>
    <s v="-"/>
    <d v="2022-05-11T00:00:00"/>
    <n v="0"/>
  </r>
  <r>
    <x v="167"/>
    <s v="AARÓN CAYO"/>
    <s v="CABIA"/>
    <s v="VENTURA"/>
    <x v="8"/>
    <s v="-"/>
    <s v="-"/>
    <d v="2022-05-10T00:00:00"/>
    <n v="1"/>
  </r>
  <r>
    <x v="21"/>
    <s v="BERTHA ELIZABETH"/>
    <s v="GAMBOA"/>
    <s v="CAMPOS"/>
    <x v="8"/>
    <s v="-"/>
    <s v="-"/>
    <s v="-"/>
    <s v="-"/>
  </r>
  <r>
    <x v="100"/>
    <s v="KAMIR"/>
    <s v="ALIAGA"/>
    <s v="SALAS"/>
    <x v="1"/>
    <s v="-"/>
    <s v="-"/>
    <s v="-"/>
    <s v="-"/>
  </r>
  <r>
    <x v="19"/>
    <s v="TANIA LUZ"/>
    <s v="ESPIRITU"/>
    <s v="BUENO"/>
    <x v="3"/>
    <s v="-"/>
    <s v="-"/>
    <s v="-"/>
    <s v="-"/>
  </r>
  <r>
    <x v="165"/>
    <s v="JORGE ANDERSON"/>
    <s v="LOPEZ"/>
    <s v="VALLEJOS"/>
    <x v="7"/>
    <s v="-"/>
    <s v="-"/>
    <d v="2022-05-04T00:00:00"/>
    <n v="6"/>
  </r>
  <r>
    <x v="168"/>
    <s v="SAUL"/>
    <s v="NOREÑA"/>
    <s v="DIONICIO"/>
    <x v="1"/>
    <s v="-"/>
    <s v="-"/>
    <s v="-"/>
    <s v="-"/>
  </r>
  <r>
    <x v="41"/>
    <s v="JERRY MATHIAS"/>
    <s v="PEÑA"/>
    <s v="MENDOZA"/>
    <x v="6"/>
    <s v="-"/>
    <s v="-"/>
    <s v="-"/>
    <s v="-"/>
  </r>
  <r>
    <x v="92"/>
    <s v="LUIS ANGEL"/>
    <s v="MORENO"/>
    <s v="SERAFIN"/>
    <x v="6"/>
    <s v="-"/>
    <s v="-"/>
    <d v="2022-05-02T00:00:00"/>
    <n v="5"/>
  </r>
  <r>
    <x v="37"/>
    <s v="MADELEINE LIANA"/>
    <s v="CESPEDES"/>
    <s v="ROLANDO"/>
    <x v="6"/>
    <s v="-"/>
    <s v="-"/>
    <s v="-"/>
    <s v="-"/>
  </r>
  <r>
    <x v="107"/>
    <s v="ARMANDO"/>
    <s v="LUNA"/>
    <s v="CASTILLA"/>
    <x v="1"/>
    <s v="-"/>
    <s v="-"/>
    <d v="2022-05-05T00:00:00"/>
    <n v="4"/>
  </r>
  <r>
    <x v="20"/>
    <s v="GUSTAVO NICOLAS"/>
    <s v="HERRERA"/>
    <s v="SANTA MARIA"/>
    <x v="1"/>
    <s v="-"/>
    <s v="-"/>
    <d v="2022-05-04T00:00:00"/>
    <n v="5"/>
  </r>
  <r>
    <x v="157"/>
    <s v="HELEN KRISTELL"/>
    <s v="ALEJO"/>
    <s v="ESPIRITU"/>
    <x v="1"/>
    <s v="-"/>
    <s v="-"/>
    <s v="-"/>
    <s v="-"/>
  </r>
  <r>
    <x v="136"/>
    <s v="FRANKO"/>
    <s v="COZ"/>
    <s v="PULIDO"/>
    <x v="1"/>
    <s v="-"/>
    <s v="-"/>
    <d v="2022-05-06T00:00:00"/>
    <n v="3"/>
  </r>
  <r>
    <x v="46"/>
    <s v="BRENDA FIORELLA"/>
    <s v="GONZALES"/>
    <s v="QUISPE"/>
    <x v="1"/>
    <s v="-"/>
    <s v="-"/>
    <s v="-"/>
    <s v="-"/>
  </r>
  <r>
    <x v="153"/>
    <s v="EMIR VALENTINO"/>
    <s v="PICON"/>
    <s v="GARCIA"/>
    <x v="6"/>
    <s v="-"/>
    <s v="-"/>
    <d v="2022-05-07T00:00:00"/>
    <n v="0"/>
  </r>
  <r>
    <x v="169"/>
    <s v="AIDA"/>
    <s v="ANAMARIA"/>
    <s v="BEJARANO"/>
    <x v="7"/>
    <s v="-"/>
    <s v="-"/>
    <d v="2022-05-10T00:00:00"/>
    <n v="0"/>
  </r>
  <r>
    <x v="24"/>
    <s v="ROLIN RAUL"/>
    <s v="MATO"/>
    <s v="PONCE"/>
    <x v="6"/>
    <s v="-"/>
    <s v="-"/>
    <s v="-"/>
    <s v="-"/>
  </r>
  <r>
    <x v="118"/>
    <s v="ROBIN"/>
    <s v="ALVAREZ"/>
    <s v="RODRIGUEZ"/>
    <x v="6"/>
    <s v="-"/>
    <s v="-"/>
    <d v="2022-05-05T00:00:00"/>
    <n v="2"/>
  </r>
  <r>
    <x v="116"/>
    <s v="YESENIA ESMERALDA"/>
    <s v="MORENO"/>
    <s v="PRESENTACION"/>
    <x v="3"/>
    <s v="-"/>
    <s v="-"/>
    <d v="2022-05-05T00:00:00"/>
    <n v="3"/>
  </r>
  <r>
    <x v="46"/>
    <s v="BRENDA FIORELLA"/>
    <s v="GONZALES"/>
    <s v="QUISPE"/>
    <x v="3"/>
    <s v="-"/>
    <s v="-"/>
    <s v="-"/>
    <s v="-"/>
  </r>
  <r>
    <x v="45"/>
    <s v="CIRILA"/>
    <s v="CUELLAR"/>
    <s v="DE VILLANUEVA"/>
    <x v="7"/>
    <s v="-"/>
    <s v="-"/>
    <s v="-"/>
    <s v="-"/>
  </r>
  <r>
    <x v="151"/>
    <s v="SERGIO"/>
    <s v="BARTOLO"/>
    <s v="CELESTINO"/>
    <x v="8"/>
    <s v="-"/>
    <s v="-"/>
    <d v="2022-05-07T00:00:00"/>
    <n v="4"/>
  </r>
  <r>
    <x v="47"/>
    <s v="LUZ ESTHER"/>
    <s v="SEVILLANO"/>
    <s v="NALVARTE"/>
    <x v="6"/>
    <s v="-"/>
    <s v="-"/>
    <s v="-"/>
    <s v="-"/>
  </r>
  <r>
    <x v="54"/>
    <s v="MARILU"/>
    <s v="ALVARADO"/>
    <s v="GAMES"/>
    <x v="6"/>
    <s v="-"/>
    <s v="-"/>
    <d v="2022-05-03T00:00:00"/>
    <n v="4"/>
  </r>
  <r>
    <x v="154"/>
    <s v="AYDE"/>
    <s v="CAPCHA"/>
    <s v="QUIROZ"/>
    <x v="8"/>
    <s v="-"/>
    <s v="-"/>
    <s v="-"/>
    <s v="-"/>
  </r>
  <r>
    <x v="170"/>
    <s v="ELIANNY"/>
    <s v="RODRIGUEZ"/>
    <s v="AGUERO"/>
    <x v="1"/>
    <s v="-"/>
    <s v="-"/>
    <s v="-"/>
    <s v="-"/>
  </r>
  <r>
    <x v="126"/>
    <s v="ANDREA CELESTE"/>
    <s v="MORON"/>
    <s v="MEDRANO"/>
    <x v="1"/>
    <s v="-"/>
    <s v="-"/>
    <s v="-"/>
    <s v="-"/>
  </r>
  <r>
    <x v="155"/>
    <s v="ARNOLD BECKHAM"/>
    <s v="MATOS"/>
    <s v="SALVADOR"/>
    <x v="7"/>
    <s v="-"/>
    <s v="-"/>
    <s v="-"/>
    <s v="-"/>
  </r>
  <r>
    <x v="144"/>
    <s v="LILIAN TATIANA"/>
    <s v="IPUSHIMA"/>
    <s v="PEREZ"/>
    <x v="1"/>
    <s v="-"/>
    <s v="-"/>
    <d v="2022-05-04T00:00:00"/>
    <n v="5"/>
  </r>
  <r>
    <x v="118"/>
    <s v="ROBIN"/>
    <s v="ALVAREZ"/>
    <s v="RODRIGUEZ"/>
    <x v="7"/>
    <s v="-"/>
    <s v="-"/>
    <d v="2022-05-05T00:00:00"/>
    <n v="5"/>
  </r>
  <r>
    <x v="130"/>
    <s v="JONATAN GABRIEL"/>
    <s v="GUILLEN"/>
    <s v="CECILIO"/>
    <x v="1"/>
    <s v="-"/>
    <s v="-"/>
    <s v="-"/>
    <s v="-"/>
  </r>
  <r>
    <x v="144"/>
    <s v="LILIAN TATIANA"/>
    <s v="IPUSHIMA"/>
    <s v="PEREZ"/>
    <x v="7"/>
    <s v="-"/>
    <s v="-"/>
    <d v="2022-05-04T00:00:00"/>
    <n v="6"/>
  </r>
  <r>
    <x v="99"/>
    <s v="PIERO ALEJANDRO"/>
    <s v="HUARAC"/>
    <s v="APONTE"/>
    <x v="7"/>
    <s v="-"/>
    <s v="-"/>
    <s v="-"/>
    <s v="-"/>
  </r>
  <r>
    <x v="59"/>
    <s v="JORGE ERNESTO"/>
    <s v="MERINO"/>
    <s v="LEON"/>
    <x v="7"/>
    <s v="-"/>
    <s v="-"/>
    <d v="2022-05-02T00:00:00"/>
    <n v="8"/>
  </r>
  <r>
    <x v="111"/>
    <s v="MARIA GUADALUPE"/>
    <s v="FERNANDEZ"/>
    <s v="CACERES"/>
    <x v="8"/>
    <s v="-"/>
    <s v="-"/>
    <s v="-"/>
    <s v="-"/>
  </r>
  <r>
    <x v="99"/>
    <s v="PIERO ALEJANDRO"/>
    <s v="HUARAC"/>
    <s v="APONTE"/>
    <x v="8"/>
    <s v="-"/>
    <s v="-"/>
    <s v="-"/>
    <s v="-"/>
  </r>
  <r>
    <x v="146"/>
    <s v="TEODOMIRA"/>
    <s v="GARAY"/>
    <s v="ARANDA"/>
    <x v="8"/>
    <s v="-"/>
    <s v="-"/>
    <s v="-"/>
    <s v="-"/>
  </r>
  <r>
    <x v="58"/>
    <s v="MARY LAYDE"/>
    <s v="ROSALES"/>
    <s v="HUARACA"/>
    <x v="7"/>
    <s v="-"/>
    <s v="-"/>
    <s v="-"/>
    <s v="-"/>
  </r>
  <r>
    <x v="133"/>
    <s v="LUCIA SHOMARA"/>
    <s v="ROJAS"/>
    <s v="PRESENTACION"/>
    <x v="8"/>
    <s v="-"/>
    <s v="-"/>
    <d v="2022-05-05T00:00:00"/>
    <n v="6"/>
  </r>
  <r>
    <x v="40"/>
    <s v="ARCELA"/>
    <s v="ATANACIO"/>
    <s v="MURGA"/>
    <x v="7"/>
    <s v="-"/>
    <s v="-"/>
    <s v="-"/>
    <s v="-"/>
  </r>
  <r>
    <x v="114"/>
    <s v="NANCY YANETH"/>
    <s v="REYES"/>
    <s v="MAJINO"/>
    <x v="8"/>
    <s v="-"/>
    <s v="-"/>
    <d v="2022-05-06T00:00:00"/>
    <n v="5"/>
  </r>
  <r>
    <x v="101"/>
    <s v="JAASIEL BENJAMIN"/>
    <s v="ENEQUE"/>
    <s v="TOLENTINO"/>
    <x v="8"/>
    <s v="-"/>
    <s v="-"/>
    <d v="2022-05-09T00:00:00"/>
    <n v="2"/>
  </r>
  <r>
    <x v="157"/>
    <s v="HELEN KRISTELL"/>
    <s v="ALEJO"/>
    <s v="ESPIRITU"/>
    <x v="8"/>
    <s v="-"/>
    <s v="-"/>
    <s v="-"/>
    <s v="-"/>
  </r>
  <r>
    <x v="114"/>
    <s v="NANCY YANETH"/>
    <s v="REYES"/>
    <s v="MAJINO"/>
    <x v="7"/>
    <s v="-"/>
    <s v="-"/>
    <d v="2022-05-06T00:00:00"/>
    <n v="4"/>
  </r>
  <r>
    <x v="168"/>
    <s v="SAUL"/>
    <s v="NOREÑA"/>
    <s v="DIONICIO"/>
    <x v="7"/>
    <s v="-"/>
    <s v="-"/>
    <s v="-"/>
    <s v="-"/>
  </r>
  <r>
    <x v="104"/>
    <s v="DANITZA GEORGETTE"/>
    <s v="NIETO"/>
    <s v="SANTILLAN"/>
    <x v="7"/>
    <s v="-"/>
    <s v="-"/>
    <s v="-"/>
    <s v="-"/>
  </r>
  <r>
    <x v="128"/>
    <s v="LUIS HUMBERTO"/>
    <s v="MORENO"/>
    <s v="ACOSTA"/>
    <x v="7"/>
    <s v="-"/>
    <s v="-"/>
    <d v="2022-05-10T00:00:00"/>
    <n v="0"/>
  </r>
  <r>
    <x v="75"/>
    <s v="GERMAN HENRY"/>
    <s v="FABIAN"/>
    <s v="ESPINOZA"/>
    <x v="8"/>
    <s v="-"/>
    <s v="-"/>
    <s v="-"/>
    <s v="-"/>
  </r>
  <r>
    <x v="122"/>
    <s v="YIZEL CHERLY"/>
    <s v="ESPINOZA"/>
    <s v="VALDIVIA"/>
    <x v="6"/>
    <s v="-"/>
    <s v="-"/>
    <s v="-"/>
    <s v="-"/>
  </r>
  <r>
    <x v="157"/>
    <s v="HELEN KRISTELL"/>
    <s v="ALEJO"/>
    <s v="ESPIRITU"/>
    <x v="7"/>
    <s v="-"/>
    <s v="-"/>
    <s v="-"/>
    <s v="-"/>
  </r>
  <r>
    <x v="53"/>
    <s v="BRISSA MILENIA"/>
    <s v="LEANDRO"/>
    <s v="ALVA"/>
    <x v="7"/>
    <s v="-"/>
    <s v="-"/>
    <s v="-"/>
    <s v="-"/>
  </r>
  <r>
    <x v="57"/>
    <s v="PERCY MANUEL"/>
    <s v="CASTILLO"/>
    <s v="ANDRADE"/>
    <x v="7"/>
    <s v="-"/>
    <s v="-"/>
    <s v="-"/>
    <s v="-"/>
  </r>
  <r>
    <x v="114"/>
    <s v="NANCY YANETH"/>
    <s v="REYES"/>
    <s v="MAJINO"/>
    <x v="6"/>
    <s v="-"/>
    <s v="-"/>
    <d v="2022-05-06T00:00:00"/>
    <n v="1"/>
  </r>
  <r>
    <x v="108"/>
    <s v="CRISTOPHER THIAGO"/>
    <s v="SAAVEDRA"/>
    <s v="ORTEGA"/>
    <x v="1"/>
    <s v="-"/>
    <s v="-"/>
    <s v="-"/>
    <s v="-"/>
  </r>
  <r>
    <x v="19"/>
    <s v="TANIA LUZ"/>
    <s v="ESPIRITU"/>
    <s v="BUENO"/>
    <x v="1"/>
    <s v="-"/>
    <s v="-"/>
    <s v="-"/>
    <s v="-"/>
  </r>
  <r>
    <x v="165"/>
    <s v="JORGE ANDERSON"/>
    <s v="LOPEZ"/>
    <s v="VALLEJOS"/>
    <x v="4"/>
    <s v="-"/>
    <s v="-"/>
    <d v="2022-05-04T00:00:00"/>
    <n v="1"/>
  </r>
  <r>
    <x v="21"/>
    <s v="BERTHA ELIZABETH"/>
    <s v="GAMBOA"/>
    <s v="CAMPOS"/>
    <x v="4"/>
    <s v="-"/>
    <s v="-"/>
    <s v="-"/>
    <s v="-"/>
  </r>
  <r>
    <x v="21"/>
    <s v="BERTHA ELIZABETH"/>
    <s v="GAMBOA"/>
    <s v="CAMPOS"/>
    <x v="7"/>
    <s v="-"/>
    <s v="-"/>
    <s v="-"/>
    <s v="-"/>
  </r>
  <r>
    <x v="148"/>
    <s v="ZOILA MERCEDES"/>
    <s v="ZEVALLOS"/>
    <s v="ALOMIA"/>
    <x v="6"/>
    <s v="-"/>
    <s v="-"/>
    <d v="2022-05-07T00:00:00"/>
    <n v="0"/>
  </r>
  <r>
    <x v="165"/>
    <s v="JORGE ANDERSON"/>
    <s v="LOPEZ"/>
    <s v="VALLEJOS"/>
    <x v="6"/>
    <s v="-"/>
    <s v="-"/>
    <d v="2022-05-04T00:00:00"/>
    <n v="3"/>
  </r>
  <r>
    <x v="134"/>
    <s v="AYLIN IVON"/>
    <s v="COCHACHIN"/>
    <s v="MALPARTIDA"/>
    <x v="7"/>
    <s v="-"/>
    <s v="-"/>
    <s v="-"/>
    <s v="-"/>
  </r>
  <r>
    <x v="76"/>
    <s v="FAUSTINO"/>
    <s v="RIVERA"/>
    <s v="MALLQUI"/>
    <x v="3"/>
    <s v="-"/>
    <s v="-"/>
    <d v="2022-05-05T00:00:00"/>
    <n v="3"/>
  </r>
  <r>
    <x v="37"/>
    <s v="MADELEINE LIANA"/>
    <s v="CESPEDES"/>
    <s v="ROLANDO"/>
    <x v="7"/>
    <s v="-"/>
    <s v="-"/>
    <s v="-"/>
    <s v="-"/>
  </r>
  <r>
    <x v="48"/>
    <s v="LILY LIZETH"/>
    <s v="MONTALVO"/>
    <s v="SABINO"/>
    <x v="7"/>
    <s v="-"/>
    <s v="-"/>
    <s v="-"/>
    <s v="-"/>
  </r>
  <r>
    <x v="121"/>
    <s v="FELIX"/>
    <s v="ZEVALLOS"/>
    <s v="MOSCOSO"/>
    <x v="7"/>
    <s v="-"/>
    <s v="-"/>
    <d v="2022-05-10T00:00:00"/>
    <n v="0"/>
  </r>
  <r>
    <x v="129"/>
    <s v="SARI KATTERINE"/>
    <s v="TOLENTINO"/>
    <s v="LINO"/>
    <x v="1"/>
    <s v="-"/>
    <s v="-"/>
    <d v="2022-05-09T00:00:00"/>
    <n v="0"/>
  </r>
  <r>
    <x v="111"/>
    <s v="MARIA GUADALUPE"/>
    <s v="FERNANDEZ"/>
    <s v="CACERES"/>
    <x v="1"/>
    <s v="-"/>
    <s v="-"/>
    <s v="-"/>
    <s v="-"/>
  </r>
  <r>
    <x v="165"/>
    <s v="JORGE ANDERSON"/>
    <s v="LOPEZ"/>
    <s v="VALLEJOS"/>
    <x v="1"/>
    <s v="-"/>
    <s v="-"/>
    <d v="2022-05-04T00:00:00"/>
    <n v="5"/>
  </r>
  <r>
    <x v="151"/>
    <s v="SERGIO"/>
    <s v="BARTOLO"/>
    <s v="CELESTINO"/>
    <x v="1"/>
    <s v="-"/>
    <s v="-"/>
    <d v="2022-05-07T00:00:00"/>
    <n v="2"/>
  </r>
  <r>
    <x v="59"/>
    <s v="JORGE ERNESTO"/>
    <s v="MERINO"/>
    <s v="LEON"/>
    <x v="1"/>
    <s v="-"/>
    <s v="-"/>
    <d v="2022-05-02T00:00:00"/>
    <n v="7"/>
  </r>
  <r>
    <x v="19"/>
    <s v="TANIA LUZ"/>
    <s v="ESPIRITU"/>
    <s v="BUENO"/>
    <x v="7"/>
    <s v="-"/>
    <s v="-"/>
    <s v="-"/>
    <s v="-"/>
  </r>
  <r>
    <x v="107"/>
    <s v="ARMANDO"/>
    <s v="LUNA"/>
    <s v="CASTILLA"/>
    <x v="7"/>
    <s v="-"/>
    <s v="-"/>
    <d v="2022-05-05T00:00:00"/>
    <n v="5"/>
  </r>
  <r>
    <x v="162"/>
    <s v="ALFREDO"/>
    <s v="ROMERO"/>
    <s v="HERNANDEZ"/>
    <x v="7"/>
    <s v="-"/>
    <s v="-"/>
    <s v="-"/>
    <s v="-"/>
  </r>
  <r>
    <x v="40"/>
    <s v="ARCELA"/>
    <s v="ATANACIO"/>
    <s v="MURGA"/>
    <x v="1"/>
    <s v="-"/>
    <s v="-"/>
    <s v="-"/>
    <s v="-"/>
  </r>
  <r>
    <x v="119"/>
    <s v="LIZETH CARIM"/>
    <s v="JARA"/>
    <s v="ACOSTA"/>
    <x v="7"/>
    <s v="-"/>
    <s v="-"/>
    <d v="2022-05-05T00:00:00"/>
    <n v="5"/>
  </r>
  <r>
    <x v="68"/>
    <s v="YOSSUE ITLER"/>
    <s v="PONCIANO"/>
    <s v="NIETO"/>
    <x v="7"/>
    <s v="-"/>
    <s v="-"/>
    <d v="2022-05-02T00:00:00"/>
    <n v="8"/>
  </r>
  <r>
    <x v="97"/>
    <s v="ANTONINO"/>
    <s v="ACUÑA"/>
    <s v="CAJAS"/>
    <x v="7"/>
    <s v="-"/>
    <s v="-"/>
    <d v="2022-05-06T00:00:00"/>
    <n v="4"/>
  </r>
  <r>
    <x v="122"/>
    <s v="YIZEL CHERLY"/>
    <s v="ESPINOZA"/>
    <s v="VALDIVIA"/>
    <x v="1"/>
    <s v="-"/>
    <s v="-"/>
    <s v="-"/>
    <s v="-"/>
  </r>
  <r>
    <x v="85"/>
    <s v="VICTORIA"/>
    <s v="TUPAYACHI"/>
    <s v="DE RODRIGUEZ"/>
    <x v="7"/>
    <s v="-"/>
    <s v="-"/>
    <d v="2022-05-05T00:00:00"/>
    <n v="5"/>
  </r>
  <r>
    <x v="130"/>
    <s v="JONATAN GABRIEL"/>
    <s v="GUILLEN"/>
    <s v="CECILIO"/>
    <x v="7"/>
    <s v="-"/>
    <s v="-"/>
    <s v="-"/>
    <s v="-"/>
  </r>
  <r>
    <x v="153"/>
    <s v="EMIR VALENTINO"/>
    <s v="PICON"/>
    <s v="GARCIA"/>
    <x v="7"/>
    <s v="-"/>
    <s v="-"/>
    <d v="2022-05-07T00:00:00"/>
    <n v="3"/>
  </r>
  <r>
    <x v="160"/>
    <s v="LIZ IVET"/>
    <s v="ASTETE"/>
    <s v="ACOSTA"/>
    <x v="7"/>
    <s v="-"/>
    <s v="-"/>
    <d v="2022-05-09T00:00:00"/>
    <n v="1"/>
  </r>
  <r>
    <x v="171"/>
    <s v="MARIA ISABEL"/>
    <s v="MATOS"/>
    <s v="CERVANTES"/>
    <x v="8"/>
    <s v="-"/>
    <s v="-"/>
    <s v="-"/>
    <s v="-"/>
  </r>
  <r>
    <x v="31"/>
    <s v="ELIDA MERCEDES"/>
    <s v="CABELLO"/>
    <s v="ASCANOA"/>
    <x v="8"/>
    <s v="-"/>
    <s v="-"/>
    <s v="-"/>
    <s v="-"/>
  </r>
  <r>
    <x v="131"/>
    <s v="JUDITH YULISA"/>
    <s v="TARAZONA"/>
    <s v="MELGAREJO"/>
    <x v="7"/>
    <s v="-"/>
    <s v="-"/>
    <s v="-"/>
    <s v="-"/>
  </r>
  <r>
    <x v="126"/>
    <s v="ANDREA CELESTE"/>
    <s v="MORON"/>
    <s v="MEDRANO"/>
    <x v="7"/>
    <s v="-"/>
    <s v="-"/>
    <s v="-"/>
    <s v="-"/>
  </r>
  <r>
    <x v="68"/>
    <s v="YOSSUE ITLER"/>
    <s v="PONCIANO"/>
    <s v="NIETO"/>
    <x v="6"/>
    <s v="-"/>
    <s v="-"/>
    <d v="2022-05-02T00:00:00"/>
    <n v="5"/>
  </r>
  <r>
    <x v="54"/>
    <s v="MARILU"/>
    <s v="ALVARADO"/>
    <s v="GAMES"/>
    <x v="8"/>
    <s v="-"/>
    <s v="-"/>
    <d v="2022-05-03T00:00:00"/>
    <n v="8"/>
  </r>
  <r>
    <x v="158"/>
    <s v="FLORCITA"/>
    <s v="AQUINO"/>
    <s v="RICALDE"/>
    <x v="8"/>
    <s v="-"/>
    <s v="-"/>
    <s v="-"/>
    <s v="-"/>
  </r>
  <r>
    <x v="48"/>
    <s v="LILY LIZETH"/>
    <s v="MONTALVO"/>
    <s v="SABINO"/>
    <x v="8"/>
    <s v="-"/>
    <s v="-"/>
    <s v="-"/>
    <s v="-"/>
  </r>
  <r>
    <x v="140"/>
    <s v="ERIKA DEL PILAR"/>
    <s v="ALIAGA"/>
    <s v="FALCON"/>
    <x v="8"/>
    <s v="-"/>
    <s v="-"/>
    <d v="2022-05-05T00:00:00"/>
    <n v="6"/>
  </r>
  <r>
    <x v="142"/>
    <s v="ALESSKA NAIARA"/>
    <s v="MUÑOZ"/>
    <s v="RAMIREZ"/>
    <x v="7"/>
    <s v="-"/>
    <s v="-"/>
    <s v="-"/>
    <s v="-"/>
  </r>
  <r>
    <x v="172"/>
    <s v="DAVID TONY"/>
    <s v="HUARANGA"/>
    <s v="TOMAS"/>
    <x v="4"/>
    <s v="-"/>
    <s v="-"/>
    <s v="-"/>
    <s v="-"/>
  </r>
  <r>
    <x v="97"/>
    <s v="ANTONINO"/>
    <s v="ACUÑA"/>
    <s v="CAJAS"/>
    <x v="8"/>
    <s v="-"/>
    <s v="-"/>
    <d v="2022-05-06T00:00:00"/>
    <n v="5"/>
  </r>
  <r>
    <x v="136"/>
    <s v="FRANKO"/>
    <s v="COZ"/>
    <s v="PULIDO"/>
    <x v="6"/>
    <s v="-"/>
    <s v="-"/>
    <d v="2022-05-06T00:00:00"/>
    <n v="1"/>
  </r>
  <r>
    <x v="65"/>
    <s v="LIZ YOVANA"/>
    <s v="GONZALES"/>
    <s v="ALANIA"/>
    <x v="6"/>
    <s v="-"/>
    <s v="-"/>
    <s v="-"/>
    <s v="-"/>
  </r>
  <r>
    <x v="18"/>
    <s v="EVA ROMELIA"/>
    <s v="VIDAL"/>
    <s v="DE RIVERA"/>
    <x v="2"/>
    <s v="-"/>
    <s v="-"/>
    <s v="-"/>
    <s v="-"/>
  </r>
  <r>
    <x v="39"/>
    <s v="PABLO SAVINO"/>
    <s v="PICON"/>
    <s v="SORIA"/>
    <x v="2"/>
    <s v="-"/>
    <s v="-"/>
    <s v="-"/>
    <s v="-"/>
  </r>
  <r>
    <x v="53"/>
    <s v="BRISSA MILENIA"/>
    <s v="LEANDRO"/>
    <s v="ALVA"/>
    <x v="8"/>
    <s v="-"/>
    <s v="-"/>
    <s v="-"/>
    <s v="-"/>
  </r>
  <r>
    <x v="110"/>
    <s v="GLADYS"/>
    <s v="AQUINO"/>
    <s v="MARTEL"/>
    <x v="7"/>
    <s v="-"/>
    <s v="-"/>
    <d v="2022-05-03T00:00:00"/>
    <n v="7"/>
  </r>
  <r>
    <x v="50"/>
    <s v="LUZ ANGELICA"/>
    <s v="SANTILLAN"/>
    <s v="LEAÑO"/>
    <x v="4"/>
    <s v="-"/>
    <s v="-"/>
    <s v="-"/>
    <s v="-"/>
  </r>
  <r>
    <x v="31"/>
    <s v="ELIDA MERCEDES"/>
    <s v="CABELLO"/>
    <s v="ASCANOA"/>
    <x v="3"/>
    <s v="-"/>
    <s v="-"/>
    <s v="-"/>
    <s v="-"/>
  </r>
  <r>
    <x v="140"/>
    <s v="ERIKA DEL PILAR"/>
    <s v="ALIAGA"/>
    <s v="FALCON"/>
    <x v="4"/>
    <s v="-"/>
    <s v="-"/>
    <d v="2022-05-05T00:00:00"/>
    <n v="0"/>
  </r>
  <r>
    <x v="49"/>
    <s v="ELISA"/>
    <s v="ATANASIO"/>
    <s v="RUFINO"/>
    <x v="4"/>
    <s v="-"/>
    <s v="-"/>
    <s v="-"/>
    <s v="-"/>
  </r>
  <r>
    <x v="111"/>
    <s v="MARIA GUADALUPE"/>
    <s v="FERNANDEZ"/>
    <s v="CACERES"/>
    <x v="3"/>
    <s v="-"/>
    <s v="-"/>
    <s v="-"/>
    <s v="-"/>
  </r>
  <r>
    <x v="116"/>
    <s v="YESENIA ESMERALDA"/>
    <s v="MORENO"/>
    <s v="PRESENTACION"/>
    <x v="5"/>
    <s v="-"/>
    <s v="-"/>
    <d v="2022-05-05T00:00:00"/>
    <n v="1"/>
  </r>
  <r>
    <x v="91"/>
    <s v="JEMIMA KEREN"/>
    <s v="INOCENCIO"/>
    <s v="MUNGUIA"/>
    <x v="9"/>
    <s v="-"/>
    <s v="-"/>
    <s v="-"/>
    <s v="-"/>
  </r>
  <r>
    <x v="57"/>
    <s v="PERCY MANUEL"/>
    <s v="CASTILLO"/>
    <s v="ANDRADE"/>
    <x v="8"/>
    <s v="-"/>
    <s v="-"/>
    <s v="-"/>
    <s v="-"/>
  </r>
  <r>
    <x v="115"/>
    <s v="SONIA SUSI"/>
    <s v="MENDOZA"/>
    <s v="CALDERON"/>
    <x v="7"/>
    <s v="-"/>
    <s v="-"/>
    <s v="-"/>
    <s v="-"/>
  </r>
  <r>
    <x v="114"/>
    <s v="NANCY YANETH"/>
    <s v="REYES"/>
    <s v="MAJINO"/>
    <x v="3"/>
    <s v="-"/>
    <s v="-"/>
    <d v="2022-05-06T00:00:00"/>
    <n v="2"/>
  </r>
  <r>
    <x v="167"/>
    <s v="AARÓN CAYO"/>
    <s v="CABIA"/>
    <s v="VENTURA"/>
    <x v="7"/>
    <s v="-"/>
    <s v="-"/>
    <d v="2022-05-10T00:00:00"/>
    <n v="0"/>
  </r>
  <r>
    <x v="21"/>
    <s v="BERTHA ELIZABETH"/>
    <s v="GAMBOA"/>
    <s v="CAMPOS"/>
    <x v="6"/>
    <s v="-"/>
    <s v="-"/>
    <s v="-"/>
    <s v="-"/>
  </r>
  <r>
    <x v="173"/>
    <s v="GOLDER CHANEL"/>
    <s v="MAYLLE"/>
    <s v="SILVESTRE"/>
    <x v="7"/>
    <s v="-"/>
    <s v="-"/>
    <d v="2022-05-10T00:00:00"/>
    <n v="0"/>
  </r>
  <r>
    <x v="174"/>
    <s v="SEVERO"/>
    <s v="DURAN"/>
    <s v="AYRA"/>
    <x v="7"/>
    <s v="-"/>
    <s v="-"/>
    <s v="-"/>
    <s v="-"/>
  </r>
  <r>
    <x v="31"/>
    <s v="ELIDA MERCEDES"/>
    <s v="CABELLO"/>
    <s v="ASCANOA"/>
    <x v="9"/>
    <s v="-"/>
    <s v="-"/>
    <s v="-"/>
    <s v="-"/>
  </r>
  <r>
    <x v="175"/>
    <s v="JUANA"/>
    <s v="ARRATEA"/>
    <s v="LAVERIANO"/>
    <x v="9"/>
    <s v="-"/>
    <s v="-"/>
    <s v="-"/>
    <s v="-"/>
  </r>
  <r>
    <x v="29"/>
    <s v="ELIDA"/>
    <s v="ACOSTA"/>
    <s v="ROSADO"/>
    <x v="9"/>
    <s v="-"/>
    <s v="-"/>
    <s v="-"/>
    <s v="-"/>
  </r>
  <r>
    <x v="116"/>
    <s v="YESENIA ESMERALDA"/>
    <s v="MORENO"/>
    <s v="PRESENTACION"/>
    <x v="8"/>
    <s v="-"/>
    <s v="-"/>
    <d v="2022-05-05T00:00:00"/>
    <n v="6"/>
  </r>
  <r>
    <x v="59"/>
    <s v="JORGE ERNESTO"/>
    <s v="MERINO"/>
    <s v="LEON"/>
    <x v="8"/>
    <s v="-"/>
    <s v="-"/>
    <d v="2022-05-02T00:00:00"/>
    <n v="9"/>
  </r>
  <r>
    <x v="105"/>
    <s v="LIZETH KEYLA"/>
    <s v="VICTORIO"/>
    <s v="PONCE"/>
    <x v="8"/>
    <s v="-"/>
    <s v="-"/>
    <s v="-"/>
    <s v="-"/>
  </r>
  <r>
    <x v="169"/>
    <s v="AIDA"/>
    <s v="ANAMARIA"/>
    <s v="BEJARANO"/>
    <x v="8"/>
    <s v="-"/>
    <s v="-"/>
    <d v="2022-05-10T00:00:00"/>
    <n v="1"/>
  </r>
  <r>
    <x v="76"/>
    <s v="FAUSTINO"/>
    <s v="RIVERA"/>
    <s v="MALLQUI"/>
    <x v="8"/>
    <s v="-"/>
    <s v="-"/>
    <d v="2022-05-05T00:00:00"/>
    <n v="6"/>
  </r>
  <r>
    <x v="21"/>
    <s v="BERTHA ELIZABETH"/>
    <s v="GAMBOA"/>
    <s v="CAMPOS"/>
    <x v="3"/>
    <s v="-"/>
    <s v="-"/>
    <s v="-"/>
    <s v="-"/>
  </r>
  <r>
    <x v="35"/>
    <s v="HERLINDA"/>
    <s v="SEGOVIA"/>
    <s v="VERDE"/>
    <x v="4"/>
    <s v="-"/>
    <s v="-"/>
    <s v="-"/>
    <s v="-"/>
  </r>
  <r>
    <x v="85"/>
    <s v="VICTORIA"/>
    <s v="TUPAYACHI"/>
    <s v="DE RODRIGUEZ"/>
    <x v="4"/>
    <s v="-"/>
    <s v="-"/>
    <d v="2022-05-05T00:00:00"/>
    <n v="0"/>
  </r>
  <r>
    <x v="37"/>
    <s v="MADELEINE LIANA"/>
    <s v="CESPEDES"/>
    <s v="ROLANDO"/>
    <x v="9"/>
    <s v="-"/>
    <s v="-"/>
    <s v="-"/>
    <s v="-"/>
  </r>
  <r>
    <x v="66"/>
    <s v="MARGARITA"/>
    <s v="SALVADOR"/>
    <s v="CAYCO"/>
    <x v="9"/>
    <s v="-"/>
    <s v="-"/>
    <s v="-"/>
    <s v="-"/>
  </r>
  <r>
    <x v="75"/>
    <s v="GERMAN HENRY"/>
    <s v="FABIAN"/>
    <s v="ESPINOZA"/>
    <x v="7"/>
    <s v="-"/>
    <s v="-"/>
    <s v="-"/>
    <s v="-"/>
  </r>
  <r>
    <x v="143"/>
    <s v="DANIEL"/>
    <s v="PICON"/>
    <s v="BRAVO"/>
    <x v="7"/>
    <s v="-"/>
    <s v="-"/>
    <d v="2022-05-07T00:00:00"/>
    <n v="3"/>
  </r>
  <r>
    <x v="165"/>
    <s v="JORGE ANDERSON"/>
    <s v="LOPEZ"/>
    <s v="VALLEJOS"/>
    <x v="9"/>
    <s v="-"/>
    <s v="-"/>
    <d v="2022-05-04T00:00:00"/>
    <n v="0"/>
  </r>
  <r>
    <x v="24"/>
    <s v="ROLIN RAUL"/>
    <s v="MATO"/>
    <s v="PONCE"/>
    <x v="9"/>
    <s v="-"/>
    <s v="-"/>
    <s v="-"/>
    <s v="-"/>
  </r>
  <r>
    <x v="144"/>
    <s v="LILIAN TATIANA"/>
    <s v="IPUSHIMA"/>
    <s v="PEREZ"/>
    <x v="9"/>
    <s v="-"/>
    <s v="-"/>
    <d v="2022-05-04T00:00:00"/>
    <n v="0"/>
  </r>
  <r>
    <x v="97"/>
    <s v="ANTONINO"/>
    <s v="ACUÑA"/>
    <s v="CAJAS"/>
    <x v="3"/>
    <s v="-"/>
    <s v="-"/>
    <d v="2022-05-06T00:00:00"/>
    <n v="2"/>
  </r>
  <r>
    <x v="59"/>
    <s v="JORGE ERNESTO"/>
    <s v="MERINO"/>
    <s v="LEON"/>
    <x v="3"/>
    <s v="-"/>
    <s v="-"/>
    <d v="2022-05-02T00:00:00"/>
    <n v="6"/>
  </r>
  <r>
    <x v="19"/>
    <s v="TANIA LUZ"/>
    <s v="ESPIRITU"/>
    <s v="BUENO"/>
    <x v="9"/>
    <s v="-"/>
    <s v="-"/>
    <s v="-"/>
    <s v="-"/>
  </r>
  <r>
    <x v="74"/>
    <s v="SONIA"/>
    <s v="TOLENTINO"/>
    <s v="ATANASIO"/>
    <x v="9"/>
    <s v="-"/>
    <s v="-"/>
    <s v="-"/>
    <s v="-"/>
  </r>
  <r>
    <x v="68"/>
    <s v="YOSSUE ITLER"/>
    <s v="PONCIANO"/>
    <s v="NIETO"/>
    <x v="4"/>
    <s v="-"/>
    <s v="-"/>
    <d v="2022-05-02T00:00:00"/>
    <n v="3"/>
  </r>
  <r>
    <x v="21"/>
    <s v="BERTHA ELIZABETH"/>
    <s v="GAMBOA"/>
    <s v="CAMPOS"/>
    <x v="9"/>
    <s v="-"/>
    <s v="-"/>
    <s v="-"/>
    <s v="-"/>
  </r>
  <r>
    <x v="19"/>
    <s v="TANIA LUZ"/>
    <s v="ESPIRITU"/>
    <s v="BUENO"/>
    <x v="8"/>
    <s v="-"/>
    <s v="-"/>
    <s v="-"/>
    <s v="-"/>
  </r>
  <r>
    <x v="54"/>
    <s v="MARILU"/>
    <s v="ALVARADO"/>
    <s v="GAMES"/>
    <x v="3"/>
    <s v="-"/>
    <s v="-"/>
    <d v="2022-05-03T00:00:00"/>
    <n v="5"/>
  </r>
  <r>
    <x v="26"/>
    <s v="DOMITILA"/>
    <s v="SERAFIN"/>
    <s v="ACOSTA"/>
    <x v="6"/>
    <s v="-"/>
    <s v="-"/>
    <d v="2022-05-02T00:00:00"/>
    <n v="5"/>
  </r>
  <r>
    <x v="107"/>
    <s v="ARMANDO"/>
    <s v="LUNA"/>
    <s v="CASTILLA"/>
    <x v="8"/>
    <s v="-"/>
    <s v="-"/>
    <d v="2022-05-05T00:00:00"/>
    <n v="6"/>
  </r>
  <r>
    <x v="96"/>
    <s v="MODRICK FARID"/>
    <s v="CANTALICIO"/>
    <s v="CABRERA"/>
    <x v="8"/>
    <s v="-"/>
    <s v="-"/>
    <d v="2022-05-02T00:00:00"/>
    <n v="9"/>
  </r>
  <r>
    <x v="176"/>
    <s v="DARIELIS ELIZABETH"/>
    <s v="RIOS"/>
    <s v="TULUMBA"/>
    <x v="8"/>
    <s v="-"/>
    <s v="-"/>
    <d v="2022-05-11T00:00:00"/>
    <n v="0"/>
  </r>
  <r>
    <x v="133"/>
    <s v="LUCIA SHOMARA"/>
    <s v="ROJAS"/>
    <s v="PRESENTACION"/>
    <x v="3"/>
    <s v="-"/>
    <s v="-"/>
    <d v="2022-05-05T00:00:00"/>
    <n v="3"/>
  </r>
  <r>
    <x v="108"/>
    <s v="CRISTOPHER THIAGO"/>
    <s v="SAAVEDRA"/>
    <s v="ORTEGA"/>
    <x v="8"/>
    <s v="-"/>
    <s v="-"/>
    <s v="-"/>
    <s v="-"/>
  </r>
  <r>
    <x v="91"/>
    <s v="JEMIMA KEREN"/>
    <s v="INOCENCIO"/>
    <s v="MUNGUIA"/>
    <x v="4"/>
    <s v="-"/>
    <s v="-"/>
    <s v="-"/>
    <s v="-"/>
  </r>
  <r>
    <x v="81"/>
    <s v="MARIBEL"/>
    <s v="CRISTOBAL"/>
    <s v="MARTEL"/>
    <x v="5"/>
    <s v="-"/>
    <s v="-"/>
    <s v="-"/>
    <s v="-"/>
  </r>
  <r>
    <x v="141"/>
    <s v="TAHYNE AZUMI TAYANA"/>
    <s v="BERNA"/>
    <s v="MEZA"/>
    <x v="7"/>
    <s v="-"/>
    <s v="-"/>
    <s v="-"/>
    <s v="-"/>
  </r>
  <r>
    <x v="147"/>
    <s v="STEFFANI FRANCESCA"/>
    <s v="RONDON"/>
    <s v="RIOS"/>
    <x v="7"/>
    <s v="-"/>
    <s v="-"/>
    <s v="-"/>
    <s v="-"/>
  </r>
  <r>
    <x v="98"/>
    <s v="INES ILA"/>
    <s v="TRUJILLO"/>
    <s v="CONDOR"/>
    <x v="7"/>
    <s v="-"/>
    <s v="-"/>
    <s v="-"/>
    <s v="-"/>
  </r>
  <r>
    <x v="146"/>
    <s v="TEODOMIRA"/>
    <s v="GARAY"/>
    <s v="ARANDA"/>
    <x v="7"/>
    <s v="-"/>
    <s v="-"/>
    <s v="-"/>
    <s v="-"/>
  </r>
  <r>
    <x v="108"/>
    <s v="CRISTOPHER THIAGO"/>
    <s v="SAAVEDRA"/>
    <s v="ORTEGA"/>
    <x v="3"/>
    <s v="-"/>
    <s v="-"/>
    <s v="-"/>
    <s v="-"/>
  </r>
  <r>
    <x v="168"/>
    <s v="SAUL"/>
    <s v="NOREÑA"/>
    <s v="DIONICIO"/>
    <x v="8"/>
    <s v="-"/>
    <s v="-"/>
    <s v="-"/>
    <s v="-"/>
  </r>
  <r>
    <x v="133"/>
    <s v="LUCIA SHOMARA"/>
    <s v="ROJAS"/>
    <s v="PRESENTACION"/>
    <x v="5"/>
    <s v="-"/>
    <s v="-"/>
    <d v="2022-05-05T00:00:00"/>
    <n v="1"/>
  </r>
  <r>
    <x v="107"/>
    <s v="ARMANDO"/>
    <s v="LUNA"/>
    <s v="CASTILLA"/>
    <x v="5"/>
    <s v="-"/>
    <s v="-"/>
    <d v="2022-05-05T00:00:00"/>
    <n v="1"/>
  </r>
  <r>
    <x v="95"/>
    <s v="OSCAR IGNACIO"/>
    <s v="ALEJO"/>
    <s v="TUMBAY"/>
    <x v="5"/>
    <s v="-"/>
    <s v="-"/>
    <s v="-"/>
    <s v="-"/>
  </r>
  <r>
    <x v="149"/>
    <s v="FLOR AYDE"/>
    <s v="TRINIDAD"/>
    <s v="INOCENTE"/>
    <x v="8"/>
    <s v="-"/>
    <s v="-"/>
    <d v="2022-05-10T00:00:00"/>
    <n v="1"/>
  </r>
  <r>
    <x v="106"/>
    <s v="KRISS"/>
    <s v="NIEVES"/>
    <s v="ESPINOZA"/>
    <x v="8"/>
    <s v="-"/>
    <s v="-"/>
    <s v="-"/>
    <s v="-"/>
  </r>
  <r>
    <x v="139"/>
    <s v="ROLIN"/>
    <s v="PRESENTACION"/>
    <s v="TOLENTINO"/>
    <x v="8"/>
    <s v="-"/>
    <s v="-"/>
    <s v="-"/>
    <s v="-"/>
  </r>
  <r>
    <x v="80"/>
    <s v="ORFA VICTORIA"/>
    <s v="ORIHUELA"/>
    <s v="LAUS"/>
    <x v="5"/>
    <s v="-"/>
    <s v="-"/>
    <s v="-"/>
    <s v="-"/>
  </r>
  <r>
    <x v="51"/>
    <s v="YONI MARCOS"/>
    <s v="ROCHA"/>
    <s v="PEÑA"/>
    <x v="4"/>
    <s v="-"/>
    <s v="-"/>
    <s v="-"/>
    <s v="-"/>
  </r>
  <r>
    <x v="47"/>
    <s v="LUZ ESTHER"/>
    <s v="SEVILLANO"/>
    <s v="NALVARTE"/>
    <x v="8"/>
    <s v="-"/>
    <s v="-"/>
    <s v="-"/>
    <s v="-"/>
  </r>
  <r>
    <x v="177"/>
    <s v="JUSTINA"/>
    <s v="OSCATE"/>
    <s v="BERAUN"/>
    <x v="8"/>
    <s v="-"/>
    <s v="-"/>
    <d v="2022-05-11T00:00:00"/>
    <n v="0"/>
  </r>
  <r>
    <x v="124"/>
    <s v="GRACIELA MARGARITA"/>
    <s v="HÜBNER"/>
    <s v="OLIVARI"/>
    <x v="3"/>
    <s v="-"/>
    <s v="-"/>
    <d v="2022-05-03T00:00:00"/>
    <n v="5"/>
  </r>
  <r>
    <x v="47"/>
    <s v="LUZ ESTHER"/>
    <s v="SEVILLANO"/>
    <s v="NALVARTE"/>
    <x v="5"/>
    <s v="-"/>
    <s v="-"/>
    <s v="-"/>
    <s v="-"/>
  </r>
  <r>
    <x v="99"/>
    <s v="PIERO ALEJANDRO"/>
    <s v="HUARAC"/>
    <s v="APONTE"/>
    <x v="3"/>
    <s v="-"/>
    <s v="-"/>
    <s v="-"/>
    <s v="-"/>
  </r>
  <r>
    <x v="72"/>
    <s v="YENY TOMASA"/>
    <s v="MONTALVO"/>
    <s v="SABINO"/>
    <x v="3"/>
    <s v="-"/>
    <s v="-"/>
    <s v="-"/>
    <s v="-"/>
  </r>
  <r>
    <x v="42"/>
    <s v="YOBANNI NICOLAS"/>
    <s v="VELASQUEZ"/>
    <s v="ARIAS"/>
    <x v="4"/>
    <s v="-"/>
    <s v="-"/>
    <s v="-"/>
    <s v="-"/>
  </r>
  <r>
    <x v="46"/>
    <s v="BRENDA FIORELLA"/>
    <s v="GONZALES"/>
    <s v="QUISPE"/>
    <x v="5"/>
    <s v="-"/>
    <s v="-"/>
    <s v="-"/>
    <s v="-"/>
  </r>
  <r>
    <x v="31"/>
    <s v="ELIDA MERCEDES"/>
    <s v="CABELLO"/>
    <s v="ASCANOA"/>
    <x v="5"/>
    <s v="-"/>
    <s v="-"/>
    <s v="-"/>
    <s v="-"/>
  </r>
  <r>
    <x v="110"/>
    <s v="GLADYS"/>
    <s v="AQUINO"/>
    <s v="MARTEL"/>
    <x v="5"/>
    <s v="-"/>
    <s v="-"/>
    <d v="2022-05-03T00:00:00"/>
    <n v="3"/>
  </r>
  <r>
    <x v="71"/>
    <s v="CRISTHIAN ALEJANDRO"/>
    <s v="PACCO"/>
    <s v="GARAY"/>
    <x v="7"/>
    <s v="-"/>
    <s v="-"/>
    <s v="-"/>
    <s v="-"/>
  </r>
  <r>
    <x v="92"/>
    <s v="LUIS ANGEL"/>
    <s v="MORENO"/>
    <s v="SERAFIN"/>
    <x v="3"/>
    <s v="-"/>
    <s v="-"/>
    <d v="2022-05-02T00:00:00"/>
    <n v="6"/>
  </r>
  <r>
    <x v="115"/>
    <s v="SONIA SUSI"/>
    <s v="MENDOZA"/>
    <s v="CALDERON"/>
    <x v="4"/>
    <s v="-"/>
    <s v="-"/>
    <s v="-"/>
    <s v="-"/>
  </r>
  <r>
    <x v="175"/>
    <s v="JUANA"/>
    <s v="ARRATEA"/>
    <s v="LAVERIANO"/>
    <x v="4"/>
    <s v="-"/>
    <s v="-"/>
    <s v="-"/>
    <s v="-"/>
  </r>
  <r>
    <x v="92"/>
    <s v="LUIS ANGEL"/>
    <s v="MORENO"/>
    <s v="SERAFIN"/>
    <x v="5"/>
    <s v="-"/>
    <s v="-"/>
    <d v="2022-05-02T00:00:00"/>
    <n v="4"/>
  </r>
  <r>
    <x v="116"/>
    <s v="YESENIA ESMERALDA"/>
    <s v="MORENO"/>
    <s v="PRESENTACION"/>
    <x v="4"/>
    <s v="-"/>
    <s v="-"/>
    <d v="2022-05-05T00:00:00"/>
    <n v="0"/>
  </r>
  <r>
    <x v="178"/>
    <s v="DIEGO ALEXANDER"/>
    <s v="CERCADO"/>
    <s v="RIVERA"/>
    <x v="6"/>
    <s v="-"/>
    <s v="-"/>
    <s v="-"/>
    <s v="-"/>
  </r>
  <r>
    <x v="150"/>
    <s v="CECILIA DORA"/>
    <s v="MORALES"/>
    <s v="ZEVALLOS"/>
    <x v="3"/>
    <s v="-"/>
    <s v="-"/>
    <s v="-"/>
    <s v="-"/>
  </r>
  <r>
    <x v="95"/>
    <s v="OSCAR IGNACIO"/>
    <s v="ALEJO"/>
    <s v="TUMBAY"/>
    <x v="3"/>
    <s v="-"/>
    <s v="-"/>
    <s v="-"/>
    <s v="-"/>
  </r>
  <r>
    <x v="124"/>
    <s v="GRACIELA MARGARITA"/>
    <s v="HÜBNER"/>
    <s v="OLIVARI"/>
    <x v="7"/>
    <s v="-"/>
    <s v="-"/>
    <d v="2022-05-03T00:00:00"/>
    <n v="7"/>
  </r>
  <r>
    <x v="118"/>
    <s v="ROBIN"/>
    <s v="ALVAREZ"/>
    <s v="RODRIGUEZ"/>
    <x v="3"/>
    <s v="-"/>
    <s v="-"/>
    <d v="2022-05-05T00:00:00"/>
    <n v="3"/>
  </r>
  <r>
    <x v="125"/>
    <s v="MARILYN ROCIO"/>
    <s v="MATOS"/>
    <s v="SALVADOR"/>
    <x v="7"/>
    <s v="-"/>
    <s v="-"/>
    <d v="2022-05-07T00:00:00"/>
    <n v="3"/>
  </r>
  <r>
    <x v="150"/>
    <s v="CECILIA DORA"/>
    <s v="MORALES"/>
    <s v="ZEVALLOS"/>
    <x v="5"/>
    <s v="-"/>
    <s v="-"/>
    <s v="-"/>
    <s v="-"/>
  </r>
  <r>
    <x v="165"/>
    <s v="JORGE ANDERSON"/>
    <s v="LOPEZ"/>
    <s v="VALLEJOS"/>
    <x v="5"/>
    <s v="-"/>
    <s v="-"/>
    <d v="2022-05-04T00:00:00"/>
    <n v="2"/>
  </r>
  <r>
    <x v="144"/>
    <s v="LILIAN TATIANA"/>
    <s v="IPUSHIMA"/>
    <s v="PEREZ"/>
    <x v="5"/>
    <s v="-"/>
    <s v="-"/>
    <d v="2022-05-04T00:00:00"/>
    <n v="2"/>
  </r>
  <r>
    <x v="24"/>
    <s v="ROLIN RAUL"/>
    <s v="MATO"/>
    <s v="PONCE"/>
    <x v="5"/>
    <s v="-"/>
    <s v="-"/>
    <s v="-"/>
    <s v="-"/>
  </r>
  <r>
    <x v="126"/>
    <s v="ANDREA CELESTE"/>
    <s v="MORON"/>
    <s v="MEDRANO"/>
    <x v="5"/>
    <s v="-"/>
    <s v="-"/>
    <s v="-"/>
    <s v="-"/>
  </r>
  <r>
    <x v="47"/>
    <s v="LUZ ESTHER"/>
    <s v="SEVILLANO"/>
    <s v="NALVARTE"/>
    <x v="3"/>
    <s v="-"/>
    <s v="-"/>
    <s v="-"/>
    <s v="-"/>
  </r>
  <r>
    <x v="134"/>
    <s v="AYLIN IVON"/>
    <s v="COCHACHIN"/>
    <s v="MALPARTIDA"/>
    <x v="3"/>
    <s v="-"/>
    <s v="-"/>
    <s v="-"/>
    <s v="-"/>
  </r>
  <r>
    <x v="143"/>
    <s v="DANIEL"/>
    <s v="PICON"/>
    <s v="BRAVO"/>
    <x v="3"/>
    <s v="-"/>
    <s v="-"/>
    <d v="2022-05-07T00:00:00"/>
    <n v="1"/>
  </r>
  <r>
    <x v="107"/>
    <s v="ARMANDO"/>
    <s v="LUNA"/>
    <s v="CASTILLA"/>
    <x v="4"/>
    <s v="-"/>
    <s v="-"/>
    <d v="2022-05-05T00:00:00"/>
    <n v="0"/>
  </r>
  <r>
    <x v="150"/>
    <s v="CECILIA DORA"/>
    <s v="MORALES"/>
    <s v="ZEVALLOS"/>
    <x v="5"/>
    <s v="-"/>
    <s v="-"/>
    <s v="-"/>
    <s v="-"/>
  </r>
  <r>
    <x v="37"/>
    <s v="MADELEINE LIANA"/>
    <s v="CESPEDES"/>
    <s v="ROLANDO"/>
    <x v="3"/>
    <s v="-"/>
    <s v="-"/>
    <s v="-"/>
    <s v="-"/>
  </r>
  <r>
    <x v="160"/>
    <s v="LIZ IVET"/>
    <s v="ASTETE"/>
    <s v="ACOSTA"/>
    <x v="1"/>
    <s v="-"/>
    <s v="-"/>
    <d v="2022-05-09T00:00:00"/>
    <n v="0"/>
  </r>
  <r>
    <x v="104"/>
    <s v="DANITZA GEORGETTE"/>
    <s v="NIETO"/>
    <s v="SANTILLAN"/>
    <x v="1"/>
    <s v="-"/>
    <s v="-"/>
    <s v="-"/>
    <s v="-"/>
  </r>
  <r>
    <x v="105"/>
    <s v="LIZETH KEYLA"/>
    <s v="VICTORIO"/>
    <s v="PONCE"/>
    <x v="6"/>
    <s v="-"/>
    <s v="-"/>
    <s v="-"/>
    <s v="-"/>
  </r>
  <r>
    <x v="72"/>
    <s v="YENY TOMASA"/>
    <s v="MONTALVO"/>
    <s v="SABINO"/>
    <x v="3"/>
    <s v="-"/>
    <s v="-"/>
    <s v="-"/>
    <s v="-"/>
  </r>
  <r>
    <x v="125"/>
    <s v="MARILYN ROCIO"/>
    <s v="MATOS"/>
    <s v="SALVADOR"/>
    <x v="8"/>
    <s v="-"/>
    <s v="-"/>
    <d v="2022-05-07T00:00:00"/>
    <n v="4"/>
  </r>
  <r>
    <x v="80"/>
    <s v="ORFA VICTORIA"/>
    <s v="ORIHUELA"/>
    <s v="LAUS"/>
    <x v="4"/>
    <s v="-"/>
    <s v="-"/>
    <s v="-"/>
    <s v="-"/>
  </r>
  <r>
    <x v="55"/>
    <s v="CATHERINE JOHANA"/>
    <s v="TELLO"/>
    <s v="TORRES"/>
    <x v="4"/>
    <s v="-"/>
    <s v="-"/>
    <s v="-"/>
    <s v="-"/>
  </r>
  <r>
    <x v="51"/>
    <s v="YONI MARCOS"/>
    <s v="ROCHA"/>
    <s v="PEÑA"/>
    <x v="4"/>
    <s v="-"/>
    <s v="-"/>
    <s v="-"/>
    <s v="-"/>
  </r>
  <r>
    <x v="151"/>
    <s v="SERGIO"/>
    <s v="BARTOLO"/>
    <s v="CELESTINO"/>
    <x v="7"/>
    <s v="-"/>
    <s v="-"/>
    <d v="2022-05-07T00:00:00"/>
    <n v="3"/>
  </r>
  <r>
    <x v="129"/>
    <s v="SARI KATTERINE"/>
    <s v="TOLENTINO"/>
    <s v="LINO"/>
    <x v="7"/>
    <s v="-"/>
    <s v="-"/>
    <d v="2022-05-09T00:00:00"/>
    <n v="1"/>
  </r>
  <r>
    <x v="96"/>
    <s v="MODRICK FARID"/>
    <s v="CANTALICIO"/>
    <s v="CABRERA"/>
    <x v="3"/>
    <s v="-"/>
    <s v="-"/>
    <d v="2022-05-02T00:00:00"/>
    <n v="6"/>
  </r>
  <r>
    <x v="107"/>
    <s v="ARMANDO"/>
    <s v="LUNA"/>
    <s v="CASTILLA"/>
    <x v="3"/>
    <s v="-"/>
    <s v="-"/>
    <d v="2022-05-05T00:00:00"/>
    <n v="3"/>
  </r>
  <r>
    <x v="87"/>
    <s v="ANGUELY JANYA"/>
    <s v="MARTEL"/>
    <s v="FALCON"/>
    <x v="3"/>
    <s v="-"/>
    <s v="-"/>
    <d v="2022-05-03T00:00:00"/>
    <n v="5"/>
  </r>
  <r>
    <x v="155"/>
    <s v="ARNOLD BECKHAM"/>
    <s v="MATOS"/>
    <s v="SALVADOR"/>
    <x v="3"/>
    <s v="-"/>
    <s v="-"/>
    <s v="-"/>
    <s v="-"/>
  </r>
  <r>
    <x v="148"/>
    <s v="ZOILA MERCEDES"/>
    <s v="ZEVALLOS"/>
    <s v="ALOMIA"/>
    <x v="3"/>
    <s v="-"/>
    <s v="-"/>
    <d v="2022-05-07T00:00:00"/>
    <n v="1"/>
  </r>
  <r>
    <x v="110"/>
    <s v="GLADYS"/>
    <s v="AQUINO"/>
    <s v="MARTEL"/>
    <x v="3"/>
    <s v="-"/>
    <s v="-"/>
    <d v="2022-05-03T00:00:00"/>
    <n v="5"/>
  </r>
  <r>
    <x v="165"/>
    <s v="JORGE ANDERSON"/>
    <s v="LOPEZ"/>
    <s v="VALLEJOS"/>
    <x v="3"/>
    <s v="-"/>
    <s v="-"/>
    <d v="2022-05-04T00:00:00"/>
    <n v="4"/>
  </r>
  <r>
    <x v="144"/>
    <s v="LILIAN TATIANA"/>
    <s v="IPUSHIMA"/>
    <s v="PEREZ"/>
    <x v="3"/>
    <s v="-"/>
    <s v="-"/>
    <d v="2022-05-04T00:00:00"/>
    <n v="4"/>
  </r>
  <r>
    <x v="153"/>
    <s v="EMIR VALENTINO"/>
    <s v="PICON"/>
    <s v="GARCIA"/>
    <x v="3"/>
    <s v="-"/>
    <s v="-"/>
    <d v="2022-05-07T00:00:00"/>
    <n v="1"/>
  </r>
  <r>
    <x v="54"/>
    <s v="MARILU"/>
    <s v="ALVARADO"/>
    <s v="GAMES"/>
    <x v="4"/>
    <s v="-"/>
    <s v="-"/>
    <d v="2022-05-03T00:00:00"/>
    <n v="2"/>
  </r>
  <r>
    <x v="119"/>
    <s v="LIZETH CARIM"/>
    <s v="JARA"/>
    <s v="ACOSTA"/>
    <x v="4"/>
    <s v="-"/>
    <s v="-"/>
    <d v="2022-05-05T00:00:00"/>
    <n v="0"/>
  </r>
  <r>
    <x v="48"/>
    <s v="LILY LIZETH"/>
    <s v="MONTALVO"/>
    <s v="SABINO"/>
    <x v="5"/>
    <s v="-"/>
    <s v="-"/>
    <s v="-"/>
    <s v="-"/>
  </r>
  <r>
    <x v="76"/>
    <s v="FAUSTINO"/>
    <s v="RIVERA"/>
    <s v="MALLQUI"/>
    <x v="5"/>
    <s v="-"/>
    <s v="-"/>
    <d v="2022-05-05T00:00:00"/>
    <n v="1"/>
  </r>
  <r>
    <x v="173"/>
    <s v="GOLDER CHANEL"/>
    <s v="MAYLLE"/>
    <s v="SILVESTRE"/>
    <x v="8"/>
    <s v="-"/>
    <s v="-"/>
    <d v="2022-05-10T00:00:00"/>
    <n v="1"/>
  </r>
  <r>
    <x v="119"/>
    <s v="LIZETH CARIM"/>
    <s v="JARA"/>
    <s v="ACOSTA"/>
    <x v="5"/>
    <s v="-"/>
    <s v="-"/>
    <d v="2022-05-05T00:00:00"/>
    <n v="1"/>
  </r>
  <r>
    <x v="179"/>
    <s v="YANELA ESPERANZA"/>
    <s v="QUEDO"/>
    <s v="VALDIVIA"/>
    <x v="5"/>
    <s v="-"/>
    <s v="-"/>
    <s v="-"/>
    <s v="-"/>
  </r>
  <r>
    <x v="123"/>
    <s v="JHAMELYN JHUSARY"/>
    <s v="JUSTO"/>
    <s v="LOREÑA"/>
    <x v="1"/>
    <s v="-"/>
    <s v="-"/>
    <s v="-"/>
    <s v="-"/>
  </r>
  <r>
    <x v="99"/>
    <s v="PIERO ALEJANDRO"/>
    <s v="HUARAC"/>
    <s v="APONTE"/>
    <x v="1"/>
    <s v="-"/>
    <s v="-"/>
    <s v="-"/>
    <s v="-"/>
  </r>
  <r>
    <x v="158"/>
    <s v="FLORCITA"/>
    <s v="AQUINO"/>
    <s v="RICALDE"/>
    <x v="1"/>
    <s v="-"/>
    <s v="-"/>
    <s v="-"/>
    <s v="-"/>
  </r>
  <r>
    <x v="151"/>
    <s v="SERGIO"/>
    <s v="BARTOLO"/>
    <s v="CELESTINO"/>
    <x v="3"/>
    <s v="-"/>
    <s v="-"/>
    <d v="2022-05-07T00:00:00"/>
    <n v="1"/>
  </r>
  <r>
    <x v="48"/>
    <s v="LILY LIZETH"/>
    <s v="MONTALVO"/>
    <s v="SABINO"/>
    <x v="4"/>
    <s v="-"/>
    <s v="-"/>
    <s v="-"/>
    <s v="-"/>
  </r>
  <r>
    <x v="180"/>
    <s v="JAIME LEONCIO"/>
    <s v="CAMARENA"/>
    <s v="PORTUGAL"/>
    <x v="4"/>
    <s v="-"/>
    <s v="-"/>
    <s v="-"/>
    <s v="-"/>
  </r>
  <r>
    <x v="155"/>
    <s v="ARNOLD BECKHAM"/>
    <s v="MATOS"/>
    <s v="SALVADOR"/>
    <x v="6"/>
    <s v="-"/>
    <s v="-"/>
    <s v="-"/>
    <s v="-"/>
  </r>
  <r>
    <x v="110"/>
    <s v="GLADYS"/>
    <s v="AQUINO"/>
    <s v="MARTEL"/>
    <x v="6"/>
    <s v="-"/>
    <s v="-"/>
    <d v="2022-05-03T00:00:00"/>
    <n v="4"/>
  </r>
  <r>
    <x v="54"/>
    <s v="MARILU"/>
    <s v="ALVARADO"/>
    <s v="GAMES"/>
    <x v="1"/>
    <s v="-"/>
    <s v="-"/>
    <d v="2022-05-03T00:00:00"/>
    <n v="6"/>
  </r>
  <r>
    <x v="68"/>
    <s v="YOSSUE ITLER"/>
    <s v="PONCIANO"/>
    <s v="NIETO"/>
    <x v="1"/>
    <s v="-"/>
    <s v="-"/>
    <d v="2022-05-02T00:00:00"/>
    <n v="7"/>
  </r>
  <r>
    <x v="58"/>
    <s v="MARY LAYDE"/>
    <s v="ROSALES"/>
    <s v="HUARACA"/>
    <x v="1"/>
    <s v="-"/>
    <s v="-"/>
    <s v="-"/>
    <s v="-"/>
  </r>
  <r>
    <x v="181"/>
    <s v="FLOR MIA KALESY"/>
    <s v="ARANA"/>
    <s v="VERGARA"/>
    <x v="8"/>
    <s v="-"/>
    <s v="-"/>
    <d v="2022-05-11T00:00:00"/>
    <n v="0"/>
  </r>
  <r>
    <x v="31"/>
    <s v="ELIDA MERCEDES"/>
    <s v="CABELLO"/>
    <s v="ASCANOA"/>
    <x v="6"/>
    <s v="-"/>
    <s v="-"/>
    <s v="-"/>
    <s v="-"/>
  </r>
  <r>
    <x v="100"/>
    <s v="KAMIR"/>
    <s v="ALIAGA"/>
    <s v="SALAS"/>
    <x v="3"/>
    <s v="-"/>
    <s v="-"/>
    <s v="-"/>
    <s v="-"/>
  </r>
  <r>
    <x v="182"/>
    <s v="JOHAN CLENIN"/>
    <s v="QUISPE"/>
    <s v="PEREZ"/>
    <x v="8"/>
    <s v="-"/>
    <s v="-"/>
    <d v="2022-05-10T00:00:00"/>
    <n v="1"/>
  </r>
  <r>
    <x v="182"/>
    <s v="JOHAN CLENIN"/>
    <s v="QUISPE"/>
    <s v="PEREZ"/>
    <x v="7"/>
    <s v="-"/>
    <s v="-"/>
    <d v="2022-05-10T00:00:00"/>
    <n v="0"/>
  </r>
  <r>
    <x v="183"/>
    <s v="RONEL CARLOS"/>
    <s v="MARCOS"/>
    <s v="CARMEN"/>
    <x v="9"/>
    <s v="-"/>
    <s v="-"/>
    <s v="-"/>
    <s v="-"/>
  </r>
  <r>
    <x v="184"/>
    <s v="EDILICIA"/>
    <s v="HUAYTA"/>
    <s v="LEON"/>
    <x v="2"/>
    <s v="-"/>
    <s v="-"/>
    <s v="-"/>
    <s v="-"/>
  </r>
  <r>
    <x v="184"/>
    <s v="EDILICIA"/>
    <s v="HUAYTA"/>
    <s v="LEON"/>
    <x v="4"/>
    <s v="-"/>
    <s v="-"/>
    <s v="-"/>
    <s v="-"/>
  </r>
  <r>
    <x v="184"/>
    <s v="EDILICIA"/>
    <s v="HUAYTA"/>
    <s v="LEON"/>
    <x v="0"/>
    <s v="-"/>
    <s v="-"/>
    <s v="-"/>
    <s v="-"/>
  </r>
  <r>
    <x v="184"/>
    <s v="EDILICIA"/>
    <s v="HUAYTA"/>
    <s v="LEON"/>
    <x v="9"/>
    <s v="-"/>
    <s v="-"/>
    <s v="-"/>
    <s v="-"/>
  </r>
  <r>
    <x v="184"/>
    <s v="EDILICIA"/>
    <s v="HUAYTA"/>
    <s v="LEON"/>
    <x v="10"/>
    <s v="-"/>
    <s v="-"/>
    <s v="-"/>
    <s v="-"/>
  </r>
  <r>
    <x v="185"/>
    <s v="CARLOS FREDY"/>
    <s v="ESPINOZA"/>
    <s v="RAMOS"/>
    <x v="4"/>
    <s v="-"/>
    <s v="-"/>
    <d v="2022-05-03T00:00:00"/>
    <n v="2"/>
  </r>
  <r>
    <x v="186"/>
    <s v="JESUS ELOY"/>
    <s v="ATENCIA"/>
    <s v="CELESTINO"/>
    <x v="5"/>
    <s v="-"/>
    <s v="-"/>
    <d v="2022-05-05T00:00:00"/>
    <n v="1"/>
  </r>
  <r>
    <x v="187"/>
    <s v="JAIME MARCIAL"/>
    <s v="RODRIGUEZ"/>
    <s v="PINEDA"/>
    <x v="4"/>
    <s v="-"/>
    <s v="-"/>
    <s v="-"/>
    <s v="-"/>
  </r>
  <r>
    <x v="187"/>
    <s v="JAIME MARCIAL"/>
    <s v="RODRIGUEZ"/>
    <s v="PINEDA"/>
    <x v="10"/>
    <s v="-"/>
    <s v="-"/>
    <s v="-"/>
    <s v="-"/>
  </r>
  <r>
    <x v="185"/>
    <s v="CARLOS FREDY"/>
    <s v="ESPINOZA"/>
    <s v="RAMOS"/>
    <x v="1"/>
    <s v="-"/>
    <s v="-"/>
    <d v="2022-05-03T00:00:00"/>
    <n v="6"/>
  </r>
  <r>
    <x v="185"/>
    <s v="CARLOS FREDY"/>
    <s v="ESPINOZA"/>
    <s v="RAMOS"/>
    <x v="2"/>
    <s v="-"/>
    <s v="-"/>
    <d v="2022-05-03T00:00:00"/>
    <n v="0"/>
  </r>
  <r>
    <x v="186"/>
    <s v="JESUS ELOY"/>
    <s v="ATENCIA"/>
    <s v="CELESTINO"/>
    <x v="8"/>
    <s v="-"/>
    <s v="-"/>
    <d v="2022-05-05T00:00:00"/>
    <n v="6"/>
  </r>
  <r>
    <x v="187"/>
    <s v="JAIME MARCIAL"/>
    <s v="RODRIGUEZ"/>
    <s v="PINEDA"/>
    <x v="0"/>
    <s v="-"/>
    <s v="-"/>
    <s v="-"/>
    <s v="-"/>
  </r>
  <r>
    <x v="186"/>
    <s v="JESUS ELOY"/>
    <s v="ATENCIA"/>
    <s v="CELESTINO"/>
    <x v="1"/>
    <s v="-"/>
    <s v="-"/>
    <d v="2022-05-05T00:00:00"/>
    <n v="4"/>
  </r>
  <r>
    <x v="185"/>
    <s v="CARLOS FREDY"/>
    <s v="ESPINOZA"/>
    <s v="RAMOS"/>
    <x v="9"/>
    <s v="-"/>
    <s v="-"/>
    <d v="2022-05-03T00:00:00"/>
    <n v="1"/>
  </r>
  <r>
    <x v="187"/>
    <s v="JAIME MARCIAL"/>
    <s v="RODRIGUEZ"/>
    <s v="PINEDA"/>
    <x v="2"/>
    <s v="-"/>
    <s v="-"/>
    <s v="-"/>
    <s v="-"/>
  </r>
  <r>
    <x v="186"/>
    <s v="JESUS ELOY"/>
    <s v="ATENCIA"/>
    <s v="CELESTINO"/>
    <x v="7"/>
    <s v="-"/>
    <s v="-"/>
    <d v="2022-05-05T00:00:00"/>
    <n v="5"/>
  </r>
  <r>
    <x v="187"/>
    <s v="JAIME MARCIAL"/>
    <s v="RODRIGUEZ"/>
    <s v="PINEDA"/>
    <x v="9"/>
    <s v="-"/>
    <s v="-"/>
    <s v="-"/>
    <s v="-"/>
  </r>
  <r>
    <x v="187"/>
    <s v="JAIME MARCIAL"/>
    <s v="RODRIGUEZ"/>
    <s v="PINEDA"/>
    <x v="1"/>
    <s v="-"/>
    <s v="-"/>
    <s v="-"/>
    <s v="-"/>
  </r>
  <r>
    <x v="186"/>
    <s v="JESUS ELOY"/>
    <s v="ATENCIA"/>
    <s v="CELESTINO"/>
    <x v="3"/>
    <s v="-"/>
    <s v="-"/>
    <d v="2022-05-05T00:00:00"/>
    <n v="3"/>
  </r>
  <r>
    <x v="185"/>
    <s v="CARLOS FREDY"/>
    <s v="ESPINOZA"/>
    <s v="RAMOS"/>
    <x v="7"/>
    <s v="-"/>
    <s v="-"/>
    <d v="2022-05-03T00:00:00"/>
    <n v="7"/>
  </r>
  <r>
    <x v="187"/>
    <s v="JAIME MARCIAL"/>
    <s v="RODRIGUEZ"/>
    <s v="PINEDA"/>
    <x v="3"/>
    <s v="-"/>
    <s v="-"/>
    <s v="-"/>
    <s v="-"/>
  </r>
  <r>
    <x v="187"/>
    <s v="JAIME MARCIAL"/>
    <s v="RODRIGUEZ"/>
    <s v="PINEDA"/>
    <x v="8"/>
    <s v="-"/>
    <s v="-"/>
    <s v="-"/>
    <s v="-"/>
  </r>
  <r>
    <x v="187"/>
    <s v="JAIME MARCIAL"/>
    <s v="RODRIGUEZ"/>
    <s v="PINEDA"/>
    <x v="5"/>
    <s v="-"/>
    <s v="-"/>
    <s v="-"/>
    <s v="-"/>
  </r>
  <r>
    <x v="185"/>
    <s v="CARLOS FREDY"/>
    <s v="ESPINOZA"/>
    <s v="RAMOS"/>
    <x v="8"/>
    <s v="-"/>
    <s v="-"/>
    <d v="2022-05-03T00:00:00"/>
    <n v="8"/>
  </r>
  <r>
    <x v="186"/>
    <s v="JESUS ELOY"/>
    <s v="ATENCIA"/>
    <s v="CELESTINO"/>
    <x v="6"/>
    <s v="-"/>
    <s v="-"/>
    <d v="2022-05-05T00:00:00"/>
    <n v="2"/>
  </r>
  <r>
    <x v="187"/>
    <s v="JAIME MARCIAL"/>
    <s v="RODRIGUEZ"/>
    <s v="PINEDA"/>
    <x v="6"/>
    <s v="-"/>
    <s v="-"/>
    <s v="-"/>
    <s v="-"/>
  </r>
  <r>
    <x v="185"/>
    <s v="CARLOS FREDY"/>
    <s v="ESPINOZA"/>
    <s v="RAMOS"/>
    <x v="6"/>
    <s v="-"/>
    <s v="-"/>
    <d v="2022-05-03T00:00:00"/>
    <n v="4"/>
  </r>
  <r>
    <x v="185"/>
    <s v="CARLOS FREDY"/>
    <s v="ESPINOZA"/>
    <s v="RAMOS"/>
    <x v="3"/>
    <s v="-"/>
    <s v="-"/>
    <d v="2022-05-03T00:00:00"/>
    <n v="5"/>
  </r>
  <r>
    <x v="185"/>
    <s v="CARLOS FREDY"/>
    <s v="ESPINOZA"/>
    <s v="RAMOS"/>
    <x v="5"/>
    <s v="-"/>
    <s v="-"/>
    <d v="2022-05-03T00:00:00"/>
    <n v="3"/>
  </r>
  <r>
    <x v="187"/>
    <s v="JAIME MARCIAL"/>
    <s v="RODRIGUEZ"/>
    <s v="PINEDA"/>
    <x v="7"/>
    <s v="-"/>
    <s v="-"/>
    <s v="-"/>
    <s v="-"/>
  </r>
  <r>
    <x v="186"/>
    <s v="JESUS ELOY"/>
    <s v="ATENCIA"/>
    <s v="CELESTINO"/>
    <x v="4"/>
    <s v="-"/>
    <s v="-"/>
    <d v="2022-05-05T00:00:00"/>
    <n v="0"/>
  </r>
  <r>
    <x v="188"/>
    <s v="YANET LILIANA"/>
    <s v="ALANIA"/>
    <s v="RUEDA"/>
    <x v="7"/>
    <s v="-"/>
    <s v="-"/>
    <s v="-"/>
    <s v="-"/>
  </r>
  <r>
    <x v="189"/>
    <s v="NAIDA"/>
    <s v="PARDAVE"/>
    <s v="LINO"/>
    <x v="8"/>
    <s v="-"/>
    <s v="-"/>
    <s v="-"/>
    <s v="-"/>
  </r>
  <r>
    <x v="190"/>
    <s v="PATSY ALLISSON"/>
    <s v="CHAMORRO"/>
    <s v="BORJA"/>
    <x v="9"/>
    <s v="-"/>
    <s v="-"/>
    <s v="-"/>
    <s v="-"/>
  </r>
  <r>
    <x v="191"/>
    <s v="FLORENTINO YURO"/>
    <s v="SALAZAR"/>
    <s v="MASGO"/>
    <x v="4"/>
    <s v="-"/>
    <s v="-"/>
    <d v="2022-05-02T00:00:00"/>
    <n v="3"/>
  </r>
  <r>
    <x v="191"/>
    <s v="FLORENTINO YURO"/>
    <s v="SALAZAR"/>
    <s v="MASGO"/>
    <x v="5"/>
    <s v="-"/>
    <s v="-"/>
    <d v="2022-05-02T00:00:00"/>
    <n v="4"/>
  </r>
  <r>
    <x v="190"/>
    <s v="PATSY ALLISSON"/>
    <s v="CHAMORRO"/>
    <s v="BORJA"/>
    <x v="1"/>
    <s v="-"/>
    <s v="-"/>
    <s v="-"/>
    <s v="-"/>
  </r>
  <r>
    <x v="191"/>
    <s v="FLORENTINO YURO"/>
    <s v="SALAZAR"/>
    <s v="MASGO"/>
    <x v="0"/>
    <s v="-"/>
    <s v="-"/>
    <d v="2022-05-02T00:00:00"/>
    <n v="0"/>
  </r>
  <r>
    <x v="190"/>
    <s v="PATSY ALLISSON"/>
    <s v="CHAMORRO"/>
    <s v="BORJA"/>
    <x v="5"/>
    <s v="-"/>
    <s v="-"/>
    <s v="-"/>
    <s v="-"/>
  </r>
  <r>
    <x v="191"/>
    <s v="FLORENTINO YURO"/>
    <s v="SALAZAR"/>
    <s v="MASGO"/>
    <x v="6"/>
    <s v="-"/>
    <s v="-"/>
    <d v="2022-05-02T00:00:00"/>
    <n v="5"/>
  </r>
  <r>
    <x v="191"/>
    <s v="FLORENTINO YURO"/>
    <s v="SALAZAR"/>
    <s v="MASGO"/>
    <x v="2"/>
    <s v="-"/>
    <s v="-"/>
    <d v="2022-05-02T00:00:00"/>
    <n v="1"/>
  </r>
  <r>
    <x v="192"/>
    <s v="HILDA YUBALI"/>
    <s v="BARRUETA"/>
    <s v="VIGILIO"/>
    <x v="7"/>
    <s v="-"/>
    <s v="-"/>
    <s v="-"/>
    <s v="-"/>
  </r>
  <r>
    <x v="191"/>
    <s v="FLORENTINO YURO"/>
    <s v="SALAZAR"/>
    <s v="MASGO"/>
    <x v="9"/>
    <s v="-"/>
    <s v="-"/>
    <d v="2022-05-02T00:00:00"/>
    <n v="2"/>
  </r>
  <r>
    <x v="190"/>
    <s v="PATSY ALLISSON"/>
    <s v="CHAMORRO"/>
    <s v="BORJA"/>
    <x v="8"/>
    <s v="-"/>
    <s v="-"/>
    <s v="-"/>
    <s v="-"/>
  </r>
  <r>
    <x v="190"/>
    <s v="PATSY ALLISSON"/>
    <s v="CHAMORRO"/>
    <s v="BORJA"/>
    <x v="7"/>
    <s v="-"/>
    <s v="-"/>
    <s v="-"/>
    <s v="-"/>
  </r>
  <r>
    <x v="192"/>
    <s v="HILDA YUBALI"/>
    <s v="BARRUETA"/>
    <s v="VIGILIO"/>
    <x v="8"/>
    <s v="-"/>
    <s v="-"/>
    <s v="-"/>
    <s v="-"/>
  </r>
  <r>
    <x v="191"/>
    <s v="FLORENTINO YURO"/>
    <s v="SALAZAR"/>
    <s v="MASGO"/>
    <x v="7"/>
    <s v="-"/>
    <s v="-"/>
    <d v="2022-05-02T00:00:00"/>
    <n v="8"/>
  </r>
  <r>
    <x v="190"/>
    <s v="PATSY ALLISSON"/>
    <s v="CHAMORRO"/>
    <s v="BORJA"/>
    <x v="4"/>
    <s v="-"/>
    <s v="-"/>
    <s v="-"/>
    <s v="-"/>
  </r>
  <r>
    <x v="191"/>
    <s v="FLORENTINO YURO"/>
    <s v="SALAZAR"/>
    <s v="MASGO"/>
    <x v="3"/>
    <s v="-"/>
    <s v="-"/>
    <d v="2022-05-02T00:00:00"/>
    <n v="6"/>
  </r>
  <r>
    <x v="190"/>
    <s v="PATSY ALLISSON"/>
    <s v="CHAMORRO"/>
    <s v="BORJA"/>
    <x v="6"/>
    <s v="-"/>
    <s v="-"/>
    <s v="-"/>
    <s v="-"/>
  </r>
  <r>
    <x v="192"/>
    <s v="HILDA YUBALI"/>
    <s v="BARRUETA"/>
    <s v="VIGILIO"/>
    <x v="1"/>
    <s v="-"/>
    <s v="-"/>
    <s v="-"/>
    <s v="-"/>
  </r>
  <r>
    <x v="191"/>
    <s v="FLORENTINO YURO"/>
    <s v="SALAZAR"/>
    <s v="MASGO"/>
    <x v="1"/>
    <s v="-"/>
    <s v="-"/>
    <d v="2022-05-02T00:00:00"/>
    <n v="7"/>
  </r>
  <r>
    <x v="190"/>
    <s v="PATSY ALLISSON"/>
    <s v="CHAMORRO"/>
    <s v="BORJA"/>
    <x v="3"/>
    <s v="-"/>
    <s v="-"/>
    <s v="-"/>
    <s v="-"/>
  </r>
  <r>
    <x v="191"/>
    <s v="FLORENTINO YURO"/>
    <s v="SALAZAR"/>
    <s v="MASGO"/>
    <x v="8"/>
    <s v="-"/>
    <s v="-"/>
    <d v="2022-05-02T00:00:00"/>
    <n v="9"/>
  </r>
  <r>
    <x v="193"/>
    <s v="RONALDO ALEXANDER"/>
    <s v="GONZALES"/>
    <s v="TAFUR"/>
    <x v="9"/>
    <s v="-"/>
    <s v="-"/>
    <s v="-"/>
    <s v="-"/>
  </r>
  <r>
    <x v="194"/>
    <s v="ALEXANDRA"/>
    <s v="ESTELA"/>
    <s v="VASQUEZ"/>
    <x v="2"/>
    <s v="-"/>
    <s v="-"/>
    <s v="-"/>
    <s v="-"/>
  </r>
  <r>
    <x v="193"/>
    <s v="RONALDO ALEXANDER"/>
    <s v="GONZALES"/>
    <s v="TAFUR"/>
    <x v="5"/>
    <s v="-"/>
    <s v="-"/>
    <s v="-"/>
    <s v="-"/>
  </r>
  <r>
    <x v="195"/>
    <s v="MARYURI MAYTE"/>
    <s v="LEON"/>
    <s v="MARTINEZ"/>
    <x v="0"/>
    <s v="-"/>
    <s v="-"/>
    <s v="-"/>
    <s v="-"/>
  </r>
  <r>
    <x v="196"/>
    <s v="ROSAURA"/>
    <s v="PEREZ"/>
    <s v="VEGA"/>
    <x v="0"/>
    <s v="-"/>
    <s v="-"/>
    <s v="-"/>
    <s v="-"/>
  </r>
  <r>
    <x v="196"/>
    <s v="ROSAURA"/>
    <s v="PEREZ"/>
    <s v="VEGA"/>
    <x v="10"/>
    <s v="-"/>
    <s v="-"/>
    <s v="-"/>
    <s v="-"/>
  </r>
  <r>
    <x v="193"/>
    <s v="RONALDO ALEXANDER"/>
    <s v="GONZALES"/>
    <s v="TAFUR"/>
    <x v="2"/>
    <s v="-"/>
    <s v="-"/>
    <s v="-"/>
    <s v="-"/>
  </r>
  <r>
    <x v="196"/>
    <s v="ROSAURA"/>
    <s v="PEREZ"/>
    <s v="VEGA"/>
    <x v="9"/>
    <s v="-"/>
    <s v="-"/>
    <s v="-"/>
    <s v="-"/>
  </r>
  <r>
    <x v="197"/>
    <s v="OLIVER JAMESS"/>
    <s v="MASGO"/>
    <s v="NASHNATO"/>
    <x v="6"/>
    <s v="-"/>
    <s v="-"/>
    <s v="-"/>
    <s v="-"/>
  </r>
  <r>
    <x v="197"/>
    <s v="OLIVER JAMESS"/>
    <s v="MASGO"/>
    <s v="NASHNATO"/>
    <x v="0"/>
    <s v="-"/>
    <s v="-"/>
    <s v="-"/>
    <s v="-"/>
  </r>
  <r>
    <x v="195"/>
    <s v="MARYURI MAYTE"/>
    <s v="LEON"/>
    <s v="MARTINEZ"/>
    <x v="10"/>
    <s v="-"/>
    <s v="-"/>
    <s v="-"/>
    <s v="-"/>
  </r>
  <r>
    <x v="194"/>
    <s v="ALEXANDRA"/>
    <s v="ESTELA"/>
    <s v="VASQUEZ"/>
    <x v="0"/>
    <s v="-"/>
    <s v="-"/>
    <s v="-"/>
    <s v="-"/>
  </r>
  <r>
    <x v="197"/>
    <s v="OLIVER JAMESS"/>
    <s v="MASGO"/>
    <s v="NASHNATO"/>
    <x v="10"/>
    <s v="-"/>
    <s v="-"/>
    <s v="-"/>
    <s v="-"/>
  </r>
  <r>
    <x v="193"/>
    <s v="RONALDO ALEXANDER"/>
    <s v="GONZALES"/>
    <s v="TAFUR"/>
    <x v="10"/>
    <s v="-"/>
    <s v="-"/>
    <s v="-"/>
    <s v="-"/>
  </r>
  <r>
    <x v="198"/>
    <s v="JHIRAM MAHIZEL"/>
    <s v="MARTEL"/>
    <s v="REYES"/>
    <x v="10"/>
    <s v="-"/>
    <s v="-"/>
    <s v="-"/>
    <s v="-"/>
  </r>
  <r>
    <x v="194"/>
    <s v="ALEXANDRA"/>
    <s v="ESTELA"/>
    <s v="VASQUEZ"/>
    <x v="10"/>
    <s v="-"/>
    <s v="-"/>
    <s v="-"/>
    <s v="-"/>
  </r>
  <r>
    <x v="199"/>
    <s v="YANDEL MANUEL"/>
    <s v="PRESENTACION"/>
    <s v="ORTEGA"/>
    <x v="10"/>
    <s v="-"/>
    <s v="-"/>
    <s v="-"/>
    <s v="-"/>
  </r>
  <r>
    <x v="193"/>
    <s v="RONALDO ALEXANDER"/>
    <s v="GONZALES"/>
    <s v="TAFUR"/>
    <x v="0"/>
    <s v="-"/>
    <s v="-"/>
    <s v="-"/>
    <s v="-"/>
  </r>
  <r>
    <x v="199"/>
    <s v="YANDEL MANUEL"/>
    <s v="PRESENTACION"/>
    <s v="ORTEGA"/>
    <x v="0"/>
    <s v="-"/>
    <s v="-"/>
    <s v="-"/>
    <s v="-"/>
  </r>
  <r>
    <x v="194"/>
    <s v="ALEXANDRA"/>
    <s v="ESTELA"/>
    <s v="VASQUEZ"/>
    <x v="9"/>
    <s v="-"/>
    <s v="-"/>
    <s v="-"/>
    <s v="-"/>
  </r>
  <r>
    <x v="200"/>
    <s v="DILMER ROLIN"/>
    <s v="CORNEJO"/>
    <s v="WITRON"/>
    <x v="6"/>
    <s v="-"/>
    <s v="-"/>
    <s v="-"/>
    <s v="-"/>
  </r>
  <r>
    <x v="201"/>
    <s v="CARMEN ROSA"/>
    <s v="MAIZ"/>
    <s v="BEDOYA"/>
    <x v="9"/>
    <s v="-"/>
    <s v="-"/>
    <s v="-"/>
    <s v="-"/>
  </r>
  <r>
    <x v="197"/>
    <s v="OLIVER JAMESS"/>
    <s v="MASGO"/>
    <s v="NASHNATO"/>
    <x v="9"/>
    <s v="-"/>
    <s v="-"/>
    <s v="-"/>
    <s v="-"/>
  </r>
  <r>
    <x v="201"/>
    <s v="CARMEN ROSA"/>
    <s v="MAIZ"/>
    <s v="BEDOYA"/>
    <x v="9"/>
    <s v="-"/>
    <s v="-"/>
    <s v="-"/>
    <s v="-"/>
  </r>
  <r>
    <x v="195"/>
    <s v="MARYURI MAYTE"/>
    <s v="LEON"/>
    <s v="MARTINEZ"/>
    <x v="2"/>
    <s v="-"/>
    <s v="-"/>
    <s v="-"/>
    <s v="-"/>
  </r>
  <r>
    <x v="197"/>
    <s v="OLIVER JAMESS"/>
    <s v="MASGO"/>
    <s v="NASHNATO"/>
    <x v="5"/>
    <s v="-"/>
    <s v="-"/>
    <s v="-"/>
    <s v="-"/>
  </r>
  <r>
    <x v="201"/>
    <s v="CARMEN ROSA"/>
    <s v="MAIZ"/>
    <s v="BEDOYA"/>
    <x v="5"/>
    <s v="-"/>
    <s v="-"/>
    <s v="-"/>
    <s v="-"/>
  </r>
  <r>
    <x v="196"/>
    <s v="ROSAURA"/>
    <s v="PEREZ"/>
    <s v="VEGA"/>
    <x v="2"/>
    <s v="-"/>
    <s v="-"/>
    <s v="-"/>
    <s v="-"/>
  </r>
  <r>
    <x v="199"/>
    <s v="YANDEL MANUEL"/>
    <s v="PRESENTACION"/>
    <s v="ORTEGA"/>
    <x v="2"/>
    <s v="-"/>
    <s v="-"/>
    <s v="-"/>
    <s v="-"/>
  </r>
  <r>
    <x v="194"/>
    <s v="ALEXANDRA"/>
    <s v="ESTELA"/>
    <s v="VASQUEZ"/>
    <x v="5"/>
    <s v="-"/>
    <s v="-"/>
    <s v="-"/>
    <s v="-"/>
  </r>
  <r>
    <x v="202"/>
    <s v="RAUL MARCOS"/>
    <s v="LEANDRO"/>
    <s v="BEDOYA"/>
    <x v="4"/>
    <s v="-"/>
    <s v="-"/>
    <s v="-"/>
    <s v="-"/>
  </r>
  <r>
    <x v="197"/>
    <s v="OLIVER JAMESS"/>
    <s v="MASGO"/>
    <s v="NASHNATO"/>
    <x v="4"/>
    <s v="-"/>
    <s v="-"/>
    <s v="-"/>
    <s v="-"/>
  </r>
  <r>
    <x v="201"/>
    <s v="CARMEN ROSA"/>
    <s v="MAIZ"/>
    <s v="BEDOYA"/>
    <x v="6"/>
    <s v="-"/>
    <s v="-"/>
    <s v="-"/>
    <s v="-"/>
  </r>
  <r>
    <x v="195"/>
    <s v="MARYURI MAYTE"/>
    <s v="LEON"/>
    <s v="MARTINEZ"/>
    <x v="5"/>
    <s v="-"/>
    <s v="-"/>
    <s v="-"/>
    <s v="-"/>
  </r>
  <r>
    <x v="195"/>
    <s v="MARYURI MAYTE"/>
    <s v="LEON"/>
    <s v="MARTINEZ"/>
    <x v="4"/>
    <s v="-"/>
    <s v="-"/>
    <s v="-"/>
    <s v="-"/>
  </r>
  <r>
    <x v="197"/>
    <s v="OLIVER JAMESS"/>
    <s v="MASGO"/>
    <s v="NASHNATO"/>
    <x v="8"/>
    <s v="-"/>
    <s v="-"/>
    <s v="-"/>
    <s v="-"/>
  </r>
  <r>
    <x v="195"/>
    <s v="MARYURI MAYTE"/>
    <s v="LEON"/>
    <s v="MARTINEZ"/>
    <x v="9"/>
    <s v="-"/>
    <s v="-"/>
    <s v="-"/>
    <s v="-"/>
  </r>
  <r>
    <x v="193"/>
    <s v="RONALDO ALEXANDER"/>
    <s v="GONZALES"/>
    <s v="TAFUR"/>
    <x v="4"/>
    <s v="-"/>
    <s v="-"/>
    <s v="-"/>
    <s v="-"/>
  </r>
  <r>
    <x v="194"/>
    <s v="ALEXANDRA"/>
    <s v="ESTELA"/>
    <s v="VASQUEZ"/>
    <x v="8"/>
    <s v="-"/>
    <s v="-"/>
    <s v="-"/>
    <s v="-"/>
  </r>
  <r>
    <x v="203"/>
    <s v="NELSI ALEXIA"/>
    <s v="PIMENTEL"/>
    <s v="EXALTACION"/>
    <x v="5"/>
    <s v="-"/>
    <s v="-"/>
    <s v="-"/>
    <s v="-"/>
  </r>
  <r>
    <x v="193"/>
    <s v="RONALDO ALEXANDER"/>
    <s v="GONZALES"/>
    <s v="TAFUR"/>
    <x v="6"/>
    <s v="-"/>
    <s v="-"/>
    <s v="-"/>
    <s v="-"/>
  </r>
  <r>
    <x v="194"/>
    <s v="ALEXANDRA"/>
    <s v="ESTELA"/>
    <s v="VASQUEZ"/>
    <x v="4"/>
    <s v="-"/>
    <s v="-"/>
    <s v="-"/>
    <s v="-"/>
  </r>
  <r>
    <x v="195"/>
    <s v="MARYURI MAYTE"/>
    <s v="LEON"/>
    <s v="MARTINEZ"/>
    <x v="6"/>
    <s v="-"/>
    <s v="-"/>
    <s v="-"/>
    <s v="-"/>
  </r>
  <r>
    <x v="193"/>
    <s v="RONALDO ALEXANDER"/>
    <s v="GONZALES"/>
    <s v="TAFUR"/>
    <x v="8"/>
    <s v="-"/>
    <s v="-"/>
    <s v="-"/>
    <s v="-"/>
  </r>
  <r>
    <x v="196"/>
    <s v="ROSAURA"/>
    <s v="PEREZ"/>
    <s v="VEGA"/>
    <x v="4"/>
    <s v="-"/>
    <s v="-"/>
    <s v="-"/>
    <s v="-"/>
  </r>
  <r>
    <x v="194"/>
    <s v="ALEXANDRA"/>
    <s v="ESTELA"/>
    <s v="VASQUEZ"/>
    <x v="6"/>
    <s v="-"/>
    <s v="-"/>
    <s v="-"/>
    <s v="-"/>
  </r>
  <r>
    <x v="201"/>
    <s v="CARMEN ROSA"/>
    <s v="MAIZ"/>
    <s v="BEDOYA"/>
    <x v="1"/>
    <s v="-"/>
    <s v="-"/>
    <s v="-"/>
    <s v="-"/>
  </r>
  <r>
    <x v="204"/>
    <s v="LISBETH"/>
    <s v="BARTOLOME"/>
    <s v="LASTRA"/>
    <x v="6"/>
    <s v="-"/>
    <s v="-"/>
    <s v="-"/>
    <s v="-"/>
  </r>
  <r>
    <x v="205"/>
    <s v="FELIX"/>
    <s v="SILVA"/>
    <s v="DAZA"/>
    <x v="6"/>
    <s v="-"/>
    <s v="-"/>
    <d v="2022-05-03T00:00:00"/>
    <n v="4"/>
  </r>
  <r>
    <x v="205"/>
    <s v="FELIX"/>
    <s v="SILVA"/>
    <s v="DAZA"/>
    <x v="1"/>
    <s v="-"/>
    <s v="-"/>
    <d v="2022-05-03T00:00:00"/>
    <n v="6"/>
  </r>
  <r>
    <x v="205"/>
    <s v="FELIX"/>
    <s v="SILVA"/>
    <s v="DAZA"/>
    <x v="3"/>
    <s v="-"/>
    <s v="-"/>
    <d v="2022-05-03T00:00:00"/>
    <n v="5"/>
  </r>
  <r>
    <x v="205"/>
    <s v="FELIX"/>
    <s v="SILVA"/>
    <s v="DAZA"/>
    <x v="5"/>
    <s v="-"/>
    <s v="-"/>
    <d v="2022-05-03T00:00:00"/>
    <n v="3"/>
  </r>
  <r>
    <x v="205"/>
    <s v="FELIX"/>
    <s v="SILVA"/>
    <s v="DAZA"/>
    <x v="4"/>
    <s v="-"/>
    <s v="-"/>
    <d v="2022-05-03T00:00:00"/>
    <n v="2"/>
  </r>
  <r>
    <x v="205"/>
    <s v="FELIX"/>
    <s v="SILVA"/>
    <s v="DAZA"/>
    <x v="2"/>
    <s v="-"/>
    <s v="-"/>
    <d v="2022-05-03T00:00:00"/>
    <n v="0"/>
  </r>
  <r>
    <x v="205"/>
    <s v="FELIX"/>
    <s v="SILVA"/>
    <s v="DAZA"/>
    <x v="9"/>
    <s v="-"/>
    <s v="-"/>
    <d v="2022-05-03T00:00:00"/>
    <n v="1"/>
  </r>
  <r>
    <x v="205"/>
    <s v="FELIX"/>
    <s v="SILVA"/>
    <s v="DAZA"/>
    <x v="8"/>
    <s v="-"/>
    <s v="-"/>
    <d v="2022-05-03T00:00:00"/>
    <n v="8"/>
  </r>
  <r>
    <x v="205"/>
    <s v="FELIX"/>
    <s v="SILVA"/>
    <s v="DAZA"/>
    <x v="7"/>
    <s v="-"/>
    <s v="-"/>
    <d v="2022-05-03T00:00:00"/>
    <n v="7"/>
  </r>
  <r>
    <x v="206"/>
    <s v="EDWIN"/>
    <s v="AYALA"/>
    <s v="CRUZ"/>
    <x v="4"/>
    <s v="-"/>
    <s v="-"/>
    <s v="-"/>
    <s v="-"/>
  </r>
  <r>
    <x v="206"/>
    <s v="EDWIN"/>
    <s v="AYALA"/>
    <s v="CRUZ"/>
    <x v="7"/>
    <s v="-"/>
    <s v="-"/>
    <s v="-"/>
    <s v="-"/>
  </r>
  <r>
    <x v="207"/>
    <s v="FLAVIO CESAR"/>
    <s v="GONZALES"/>
    <s v="AGUERO"/>
    <x v="10"/>
    <s v="-"/>
    <s v="-"/>
    <s v="-"/>
    <s v="-"/>
  </r>
  <r>
    <x v="207"/>
    <s v="FLAVIO CESAR"/>
    <s v="GONZALES"/>
    <s v="AGUERO"/>
    <x v="0"/>
    <s v="-"/>
    <s v="-"/>
    <s v="-"/>
    <s v="-"/>
  </r>
  <r>
    <x v="207"/>
    <s v="FLAVIO CESAR"/>
    <s v="GONZALES"/>
    <s v="AGUERO"/>
    <x v="0"/>
    <s v="-"/>
    <s v="-"/>
    <s v="-"/>
    <s v="-"/>
  </r>
  <r>
    <x v="208"/>
    <s v="MARIO GEORGE"/>
    <s v="CLAUDIO"/>
    <s v="RODRIGUEZ"/>
    <x v="0"/>
    <s v="-"/>
    <s v="-"/>
    <s v="-"/>
    <s v="-"/>
  </r>
  <r>
    <x v="209"/>
    <s v="EVA KARINNA RENNE"/>
    <s v="RIOS"/>
    <s v="ENRRIQUE"/>
    <x v="1"/>
    <s v="-"/>
    <s v="-"/>
    <s v="-"/>
    <s v="-"/>
  </r>
  <r>
    <x v="210"/>
    <s v="RUBEN"/>
    <s v="RAMIREZ"/>
    <s v="ROMAN"/>
    <x v="6"/>
    <s v="-"/>
    <s v="-"/>
    <d v="2022-05-07T00:00:00"/>
    <n v="0"/>
  </r>
  <r>
    <x v="211"/>
    <s v="FERNANDO HERCULANO"/>
    <s v="CLAUDIO"/>
    <s v="HIDALGO"/>
    <x v="1"/>
    <s v="-"/>
    <s v="-"/>
    <s v="-"/>
    <s v="-"/>
  </r>
  <r>
    <x v="209"/>
    <s v="EVA KARINNA RENNE"/>
    <s v="RIOS"/>
    <s v="ENRRIQUE"/>
    <x v="9"/>
    <s v="-"/>
    <s v="-"/>
    <s v="-"/>
    <s v="-"/>
  </r>
  <r>
    <x v="210"/>
    <s v="RUBEN"/>
    <s v="RAMIREZ"/>
    <s v="ROMAN"/>
    <x v="1"/>
    <s v="-"/>
    <s v="-"/>
    <d v="2022-05-07T00:00:00"/>
    <n v="2"/>
  </r>
  <r>
    <x v="212"/>
    <s v="LUIS"/>
    <s v="AVILA"/>
    <s v="MORALES"/>
    <x v="9"/>
    <s v="-"/>
    <s v="-"/>
    <s v="-"/>
    <s v="-"/>
  </r>
  <r>
    <x v="213"/>
    <s v="SHIORY BILEY"/>
    <s v="VILLANUEVA"/>
    <s v="CABALLERO"/>
    <x v="1"/>
    <s v="-"/>
    <s v="-"/>
    <s v="-"/>
    <s v="-"/>
  </r>
  <r>
    <x v="214"/>
    <s v="ALBERTO"/>
    <s v="REGIN"/>
    <s v="VEGA"/>
    <x v="1"/>
    <s v="-"/>
    <s v="-"/>
    <s v="-"/>
    <s v="-"/>
  </r>
  <r>
    <x v="213"/>
    <s v="SHIORY BILEY"/>
    <s v="VILLANUEVA"/>
    <s v="CABALLERO"/>
    <x v="6"/>
    <s v="-"/>
    <s v="-"/>
    <s v="-"/>
    <s v="-"/>
  </r>
  <r>
    <x v="212"/>
    <s v="LUIS"/>
    <s v="AVILA"/>
    <s v="MORALES"/>
    <x v="8"/>
    <s v="-"/>
    <s v="-"/>
    <s v="-"/>
    <s v="-"/>
  </r>
  <r>
    <x v="210"/>
    <s v="RUBEN"/>
    <s v="RAMIREZ"/>
    <s v="ROMAN"/>
    <x v="3"/>
    <s v="-"/>
    <s v="-"/>
    <d v="2022-05-07T00:00:00"/>
    <n v="1"/>
  </r>
  <r>
    <x v="210"/>
    <s v="RUBEN"/>
    <s v="RAMIREZ"/>
    <s v="ROMAN"/>
    <x v="7"/>
    <s v="-"/>
    <s v="-"/>
    <d v="2022-05-07T00:00:00"/>
    <n v="3"/>
  </r>
  <r>
    <x v="208"/>
    <s v="MARIO GEORGE"/>
    <s v="CLAUDIO"/>
    <s v="RODRIGUEZ"/>
    <x v="1"/>
    <s v="-"/>
    <s v="-"/>
    <s v="-"/>
    <s v="-"/>
  </r>
  <r>
    <x v="215"/>
    <s v="FLORENCIO"/>
    <s v="MATIAS"/>
    <s v="MEZA"/>
    <x v="6"/>
    <s v="-"/>
    <s v="-"/>
    <d v="2022-05-07T00:00:00"/>
    <n v="0"/>
  </r>
  <r>
    <x v="209"/>
    <s v="EVA KARINNA RENNE"/>
    <s v="RIOS"/>
    <s v="ENRRIQUE"/>
    <x v="8"/>
    <s v="-"/>
    <s v="-"/>
    <s v="-"/>
    <s v="-"/>
  </r>
  <r>
    <x v="210"/>
    <s v="RUBEN"/>
    <s v="RAMIREZ"/>
    <s v="ROMAN"/>
    <x v="8"/>
    <s v="-"/>
    <s v="-"/>
    <d v="2022-05-07T00:00:00"/>
    <n v="4"/>
  </r>
  <r>
    <x v="215"/>
    <s v="FLORENCIO"/>
    <s v="MATIAS"/>
    <s v="MEZA"/>
    <x v="3"/>
    <s v="-"/>
    <s v="-"/>
    <d v="2022-05-07T00:00:00"/>
    <n v="1"/>
  </r>
  <r>
    <x v="213"/>
    <s v="SHIORY BILEY"/>
    <s v="VILLANUEVA"/>
    <s v="CABALLERO"/>
    <x v="3"/>
    <s v="-"/>
    <s v="-"/>
    <s v="-"/>
    <s v="-"/>
  </r>
  <r>
    <x v="208"/>
    <s v="MARIO GEORGE"/>
    <s v="CLAUDIO"/>
    <s v="RODRIGUEZ"/>
    <x v="8"/>
    <s v="-"/>
    <s v="-"/>
    <s v="-"/>
    <s v="-"/>
  </r>
  <r>
    <x v="213"/>
    <s v="SHIORY BILEY"/>
    <s v="VILLANUEVA"/>
    <s v="CABALLERO"/>
    <x v="8"/>
    <s v="-"/>
    <s v="-"/>
    <s v="-"/>
    <s v="-"/>
  </r>
  <r>
    <x v="215"/>
    <s v="FLORENCIO"/>
    <s v="MATIAS"/>
    <s v="MEZA"/>
    <x v="7"/>
    <s v="-"/>
    <s v="-"/>
    <d v="2022-05-07T00:00:00"/>
    <n v="3"/>
  </r>
  <r>
    <x v="215"/>
    <s v="FLORENCIO"/>
    <s v="MATIAS"/>
    <s v="MEZA"/>
    <x v="1"/>
    <s v="-"/>
    <s v="-"/>
    <d v="2022-05-07T00:00:00"/>
    <n v="2"/>
  </r>
  <r>
    <x v="215"/>
    <s v="FLORENCIO"/>
    <s v="MATIAS"/>
    <s v="MEZA"/>
    <x v="8"/>
    <s v="-"/>
    <s v="-"/>
    <d v="2022-05-07T00:00:00"/>
    <n v="4"/>
  </r>
  <r>
    <x v="213"/>
    <s v="SHIORY BILEY"/>
    <s v="VILLANUEVA"/>
    <s v="CABALLERO"/>
    <x v="7"/>
    <s v="-"/>
    <s v="-"/>
    <s v="-"/>
    <s v="-"/>
  </r>
  <r>
    <x v="216"/>
    <s v="JEAN FRANCO"/>
    <s v="TORRES"/>
    <s v="REYES"/>
    <x v="1"/>
    <s v="-"/>
    <s v="-"/>
    <s v="-"/>
    <s v="-"/>
  </r>
  <r>
    <x v="217"/>
    <s v="NELLY"/>
    <s v="HUAMAN"/>
    <s v="VALENTIN"/>
    <x v="7"/>
    <s v="-"/>
    <s v="-"/>
    <s v="-"/>
    <s v="-"/>
  </r>
  <r>
    <x v="218"/>
    <s v="THIAGO EVANS"/>
    <s v="SANTIAGO"/>
    <s v="HUERTA"/>
    <x v="7"/>
    <s v="-"/>
    <s v="-"/>
    <s v="-"/>
    <s v="-"/>
  </r>
  <r>
    <x v="219"/>
    <s v="ALICIA"/>
    <s v="LUCERO"/>
    <s v="HIDALGO"/>
    <x v="8"/>
    <s v="-"/>
    <s v="-"/>
    <s v="-"/>
    <s v="-"/>
  </r>
  <r>
    <x v="220"/>
    <s v="KAREN GERALDINE"/>
    <s v="MARQUEZ"/>
    <s v="SAPANA"/>
    <x v="7"/>
    <s v="-"/>
    <s v="-"/>
    <s v="-"/>
    <s v="-"/>
  </r>
  <r>
    <x v="221"/>
    <s v="DOLORA"/>
    <s v="BARTOLO"/>
    <s v="CUELLAR DE ORTEGA"/>
    <x v="7"/>
    <s v="-"/>
    <s v="-"/>
    <s v="-"/>
    <s v="-"/>
  </r>
  <r>
    <x v="222"/>
    <s v="TABITA DORCA"/>
    <s v="AREVALO"/>
    <s v="PEREYRA"/>
    <x v="8"/>
    <s v="-"/>
    <s v="-"/>
    <s v="-"/>
    <s v="-"/>
  </r>
  <r>
    <x v="223"/>
    <s v="GENGUIS GINO"/>
    <s v="BENANCIO"/>
    <s v="ISIDRO"/>
    <x v="7"/>
    <s v="-"/>
    <s v="-"/>
    <s v="-"/>
    <s v="-"/>
  </r>
  <r>
    <x v="224"/>
    <s v="SOYLA"/>
    <s v="RUVINA"/>
    <s v="ANGELES"/>
    <x v="7"/>
    <s v="-"/>
    <s v="-"/>
    <d v="2022-05-06T00:00:00"/>
    <n v="4"/>
  </r>
  <r>
    <x v="225"/>
    <s v="DOMINICK ANDRE"/>
    <s v="VALENZUELA"/>
    <s v="BORJA"/>
    <x v="7"/>
    <s v="-"/>
    <s v="-"/>
    <s v="-"/>
    <s v="-"/>
  </r>
  <r>
    <x v="226"/>
    <s v="LENIN ESTALIN"/>
    <s v="OSORIO"/>
    <s v="TRINIDAD"/>
    <x v="7"/>
    <s v="-"/>
    <s v="-"/>
    <s v="-"/>
    <s v="-"/>
  </r>
  <r>
    <x v="221"/>
    <s v="DOLORA"/>
    <s v="BARTOLO"/>
    <s v="CUELLAR DE ORTEGA"/>
    <x v="6"/>
    <s v="-"/>
    <s v="-"/>
    <s v="-"/>
    <s v="-"/>
  </r>
  <r>
    <x v="227"/>
    <s v="JENY JESSICA"/>
    <s v="HURTADO"/>
    <s v="VARGAS"/>
    <x v="8"/>
    <s v="-"/>
    <s v="-"/>
    <s v="-"/>
    <s v="-"/>
  </r>
  <r>
    <x v="228"/>
    <s v="NAIDA"/>
    <s v="ORNETA"/>
    <s v="VERDE"/>
    <x v="8"/>
    <s v="-"/>
    <s v="-"/>
    <s v="-"/>
    <s v="-"/>
  </r>
  <r>
    <x v="224"/>
    <s v="SOYLA"/>
    <s v="RUVINA"/>
    <s v="ANGELES"/>
    <x v="6"/>
    <s v="-"/>
    <s v="-"/>
    <d v="2022-05-06T00:00:00"/>
    <n v="1"/>
  </r>
  <r>
    <x v="229"/>
    <s v="JULIANA DAYLETH"/>
    <s v="PRIMO"/>
    <s v="AYALA"/>
    <x v="8"/>
    <s v="-"/>
    <s v="-"/>
    <d v="2022-05-06T00:00:00"/>
    <n v="5"/>
  </r>
  <r>
    <x v="223"/>
    <s v="GENGUIS GINO"/>
    <s v="BENANCIO"/>
    <s v="ISIDRO"/>
    <x v="6"/>
    <s v="-"/>
    <s v="-"/>
    <s v="-"/>
    <s v="-"/>
  </r>
  <r>
    <x v="230"/>
    <s v="CECIA SARAI"/>
    <s v="CECILIO"/>
    <s v="BARDALES"/>
    <x v="1"/>
    <s v="-"/>
    <s v="-"/>
    <d v="2022-05-04T00:00:00"/>
    <n v="5"/>
  </r>
  <r>
    <x v="216"/>
    <s v="JEAN FRANCO"/>
    <s v="TORRES"/>
    <s v="REYES"/>
    <x v="8"/>
    <s v="-"/>
    <s v="-"/>
    <s v="-"/>
    <s v="-"/>
  </r>
  <r>
    <x v="231"/>
    <s v="KLENNER MUSSOLINI"/>
    <s v="CORNELIO"/>
    <s v="PALOMINO"/>
    <x v="3"/>
    <s v="-"/>
    <s v="-"/>
    <d v="2022-05-02T00:00:00"/>
    <n v="6"/>
  </r>
  <r>
    <x v="218"/>
    <s v="THIAGO EVANS"/>
    <s v="SANTIAGO"/>
    <s v="HUERTA"/>
    <x v="3"/>
    <s v="-"/>
    <s v="-"/>
    <s v="-"/>
    <s v="-"/>
  </r>
  <r>
    <x v="232"/>
    <s v="DEYVIS FABRICIO"/>
    <s v="TERESO"/>
    <s v="FERNANDEZ"/>
    <x v="1"/>
    <s v="-"/>
    <s v="-"/>
    <s v="-"/>
    <s v="-"/>
  </r>
  <r>
    <x v="227"/>
    <s v="JENY JESSICA"/>
    <s v="HURTADO"/>
    <s v="VARGAS"/>
    <x v="7"/>
    <s v="-"/>
    <s v="-"/>
    <s v="-"/>
    <s v="-"/>
  </r>
  <r>
    <x v="230"/>
    <s v="CECIA SARAI"/>
    <s v="CECILIO"/>
    <s v="BARDALES"/>
    <x v="3"/>
    <s v="-"/>
    <s v="-"/>
    <d v="2022-05-04T00:00:00"/>
    <n v="4"/>
  </r>
  <r>
    <x v="233"/>
    <s v="ROCIO"/>
    <s v="VILLALOBOS"/>
    <s v="TOMAS"/>
    <x v="8"/>
    <s v="-"/>
    <s v="-"/>
    <s v="-"/>
    <s v="-"/>
  </r>
  <r>
    <x v="221"/>
    <s v="DOLORA"/>
    <s v="BARTOLO"/>
    <s v="CUELLAR DE ORTEGA"/>
    <x v="8"/>
    <s v="-"/>
    <s v="-"/>
    <s v="-"/>
    <s v="-"/>
  </r>
  <r>
    <x v="234"/>
    <s v="ALEX"/>
    <s v="SALVADOR"/>
    <s v="DIAZ"/>
    <x v="6"/>
    <s v="-"/>
    <s v="-"/>
    <s v="-"/>
    <s v="-"/>
  </r>
  <r>
    <x v="235"/>
    <s v="SIMEON VIDAL"/>
    <s v="PILCO"/>
    <s v="SEGUNDO"/>
    <x v="6"/>
    <s v="-"/>
    <s v="-"/>
    <d v="2022-05-07T00:00:00"/>
    <n v="0"/>
  </r>
  <r>
    <x v="236"/>
    <s v="ARON SMITH"/>
    <s v="SANTOS"/>
    <s v="EVARISTO"/>
    <x v="5"/>
    <s v="-"/>
    <s v="-"/>
    <d v="2022-05-04T00:00:00"/>
    <n v="2"/>
  </r>
  <r>
    <x v="231"/>
    <s v="KLENNER MUSSOLINI"/>
    <s v="CORNELIO"/>
    <s v="PALOMINO"/>
    <x v="4"/>
    <s v="-"/>
    <s v="-"/>
    <d v="2022-05-02T00:00:00"/>
    <n v="3"/>
  </r>
  <r>
    <x v="235"/>
    <s v="SIMEON VIDAL"/>
    <s v="PILCO"/>
    <s v="SEGUNDO"/>
    <x v="3"/>
    <s v="-"/>
    <s v="-"/>
    <d v="2022-05-07T00:00:00"/>
    <n v="1"/>
  </r>
  <r>
    <x v="237"/>
    <s v="NORIKA"/>
    <s v="SANCHEZ"/>
    <s v="MERINO"/>
    <x v="8"/>
    <s v="-"/>
    <s v="-"/>
    <s v="-"/>
    <s v="-"/>
  </r>
  <r>
    <x v="223"/>
    <s v="GENGUIS GINO"/>
    <s v="BENANCIO"/>
    <s v="ISIDRO"/>
    <x v="1"/>
    <s v="-"/>
    <s v="-"/>
    <s v="-"/>
    <s v="-"/>
  </r>
  <r>
    <x v="238"/>
    <s v="JASMIN KATERINE"/>
    <s v="EVARISTO"/>
    <s v="HERMOSILLA"/>
    <x v="6"/>
    <s v="-"/>
    <s v="-"/>
    <d v="2022-05-02T00:00:00"/>
    <n v="5"/>
  </r>
  <r>
    <x v="239"/>
    <s v="ELIA"/>
    <s v="MARAVI"/>
    <s v="PONCE"/>
    <x v="8"/>
    <s v="-"/>
    <s v="-"/>
    <s v="-"/>
    <s v="-"/>
  </r>
  <r>
    <x v="218"/>
    <s v="THIAGO EVANS"/>
    <s v="SANTIAGO"/>
    <s v="HUERTA"/>
    <x v="1"/>
    <s v="-"/>
    <s v="-"/>
    <s v="-"/>
    <s v="-"/>
  </r>
  <r>
    <x v="235"/>
    <s v="SIMEON VIDAL"/>
    <s v="PILCO"/>
    <s v="SEGUNDO"/>
    <x v="1"/>
    <s v="-"/>
    <s v="-"/>
    <d v="2022-05-07T00:00:00"/>
    <n v="2"/>
  </r>
  <r>
    <x v="230"/>
    <s v="CECIA SARAI"/>
    <s v="CECILIO"/>
    <s v="BARDALES"/>
    <x v="6"/>
    <s v="-"/>
    <s v="-"/>
    <d v="2022-05-04T00:00:00"/>
    <n v="3"/>
  </r>
  <r>
    <x v="240"/>
    <s v="ELSA"/>
    <s v="VASQUEZ"/>
    <s v="CARMEN"/>
    <x v="6"/>
    <s v="-"/>
    <s v="-"/>
    <s v="-"/>
    <s v="-"/>
  </r>
  <r>
    <x v="241"/>
    <s v="WALTER JAVIER"/>
    <s v="ROSALES"/>
    <s v="FLORES"/>
    <x v="8"/>
    <s v="-"/>
    <s v="-"/>
    <s v="-"/>
    <s v="-"/>
  </r>
  <r>
    <x v="236"/>
    <s v="ARON SMITH"/>
    <s v="SANTOS"/>
    <s v="EVARISTO"/>
    <x v="8"/>
    <s v="-"/>
    <s v="-"/>
    <d v="2022-05-04T00:00:00"/>
    <n v="7"/>
  </r>
  <r>
    <x v="242"/>
    <s v="DIEGO ARMANDO"/>
    <s v="PEÑA"/>
    <s v="BUSTAMANTE"/>
    <x v="9"/>
    <s v="-"/>
    <s v="-"/>
    <s v="-"/>
    <s v="-"/>
  </r>
  <r>
    <x v="221"/>
    <s v="DOLORA"/>
    <s v="BARTOLO"/>
    <s v="CUELLAR DE ORTEGA"/>
    <x v="1"/>
    <s v="-"/>
    <s v="-"/>
    <s v="-"/>
    <s v="-"/>
  </r>
  <r>
    <x v="229"/>
    <s v="JULIANA DAYLETH"/>
    <s v="PRIMO"/>
    <s v="AYALA"/>
    <x v="1"/>
    <s v="-"/>
    <s v="-"/>
    <d v="2022-05-06T00:00:00"/>
    <n v="3"/>
  </r>
  <r>
    <x v="243"/>
    <s v="FELIX"/>
    <s v="ALARCON"/>
    <s v="PANDO"/>
    <x v="8"/>
    <s v="-"/>
    <s v="-"/>
    <s v="-"/>
    <s v="-"/>
  </r>
  <r>
    <x v="244"/>
    <s v="BENJAMIN JHEREMY"/>
    <s v="ROSALES"/>
    <s v="ESTRADA"/>
    <x v="9"/>
    <s v="-"/>
    <s v="-"/>
    <s v="-"/>
    <s v="-"/>
  </r>
  <r>
    <x v="238"/>
    <s v="JASMIN KATERINE"/>
    <s v="EVARISTO"/>
    <s v="HERMOSILLA"/>
    <x v="5"/>
    <s v="-"/>
    <s v="-"/>
    <d v="2022-05-02T00:00:00"/>
    <n v="4"/>
  </r>
  <r>
    <x v="245"/>
    <s v="ASCENCIA"/>
    <s v="MORALES"/>
    <s v="DE ASCA"/>
    <x v="7"/>
    <s v="-"/>
    <s v="-"/>
    <s v="-"/>
    <s v="-"/>
  </r>
  <r>
    <x v="241"/>
    <s v="WALTER JAVIER"/>
    <s v="ROSALES"/>
    <s v="FLORES"/>
    <x v="5"/>
    <s v="-"/>
    <s v="-"/>
    <s v="-"/>
    <s v="-"/>
  </r>
  <r>
    <x v="231"/>
    <s v="KLENNER MUSSOLINI"/>
    <s v="CORNELIO"/>
    <s v="PALOMINO"/>
    <x v="8"/>
    <s v="-"/>
    <s v="-"/>
    <d v="2022-05-02T00:00:00"/>
    <n v="9"/>
  </r>
  <r>
    <x v="246"/>
    <s v="HADE NICOL"/>
    <s v="HEREÑA"/>
    <s v="MARAVI"/>
    <x v="8"/>
    <s v="-"/>
    <s v="-"/>
    <s v="-"/>
    <s v="-"/>
  </r>
  <r>
    <x v="247"/>
    <s v="MERCEDES LUCY"/>
    <s v="CABRERA"/>
    <s v="AGAMA"/>
    <x v="7"/>
    <s v="-"/>
    <s v="-"/>
    <s v="-"/>
    <s v="-"/>
  </r>
  <r>
    <x v="248"/>
    <s v="CRISTIAN YUNIOR"/>
    <s v="OSORIO"/>
    <s v="TRINIDAD"/>
    <x v="7"/>
    <s v="-"/>
    <s v="-"/>
    <s v="-"/>
    <s v="-"/>
  </r>
  <r>
    <x v="228"/>
    <s v="NAIDA"/>
    <s v="ORNETA"/>
    <s v="VERDE"/>
    <x v="7"/>
    <s v="-"/>
    <s v="-"/>
    <s v="-"/>
    <s v="-"/>
  </r>
  <r>
    <x v="235"/>
    <s v="SIMEON VIDAL"/>
    <s v="PILCO"/>
    <s v="SEGUNDO"/>
    <x v="8"/>
    <s v="-"/>
    <s v="-"/>
    <d v="2022-05-07T00:00:00"/>
    <n v="4"/>
  </r>
  <r>
    <x v="249"/>
    <s v="ZUNNY ARELI"/>
    <s v="ESPIRITU"/>
    <s v="GARCIA"/>
    <x v="8"/>
    <s v="-"/>
    <s v="-"/>
    <s v="-"/>
    <s v="-"/>
  </r>
  <r>
    <x v="234"/>
    <s v="ALEX"/>
    <s v="SALVADOR"/>
    <s v="DIAZ"/>
    <x v="5"/>
    <s v="-"/>
    <s v="-"/>
    <s v="-"/>
    <s v="-"/>
  </r>
  <r>
    <x v="236"/>
    <s v="ARON SMITH"/>
    <s v="SANTOS"/>
    <s v="EVARISTO"/>
    <x v="4"/>
    <s v="-"/>
    <s v="-"/>
    <d v="2022-05-04T00:00:00"/>
    <n v="1"/>
  </r>
  <r>
    <x v="224"/>
    <s v="SOYLA"/>
    <s v="RUVINA"/>
    <s v="ANGELES"/>
    <x v="8"/>
    <s v="-"/>
    <s v="-"/>
    <d v="2022-05-06T00:00:00"/>
    <n v="5"/>
  </r>
  <r>
    <x v="236"/>
    <s v="ARON SMITH"/>
    <s v="SANTOS"/>
    <s v="EVARISTO"/>
    <x v="3"/>
    <s v="-"/>
    <s v="-"/>
    <d v="2022-05-04T00:00:00"/>
    <n v="4"/>
  </r>
  <r>
    <x v="227"/>
    <s v="JENY JESSICA"/>
    <s v="HURTADO"/>
    <s v="VARGAS"/>
    <x v="3"/>
    <s v="-"/>
    <s v="-"/>
    <s v="-"/>
    <s v="-"/>
  </r>
  <r>
    <x v="250"/>
    <s v="SALY LUZ"/>
    <s v="RAMIREZ"/>
    <s v="HUARANGA"/>
    <x v="4"/>
    <s v="-"/>
    <s v="-"/>
    <s v="-"/>
    <s v="-"/>
  </r>
  <r>
    <x v="245"/>
    <s v="ASCENCIA"/>
    <s v="MORALES"/>
    <s v="DE ASCA"/>
    <x v="8"/>
    <s v="-"/>
    <s v="-"/>
    <s v="-"/>
    <s v="-"/>
  </r>
  <r>
    <x v="247"/>
    <s v="MERCEDES LUCY"/>
    <s v="CABRERA"/>
    <s v="AGAMA"/>
    <x v="1"/>
    <s v="-"/>
    <s v="-"/>
    <s v="-"/>
    <s v="-"/>
  </r>
  <r>
    <x v="251"/>
    <s v="SHIRLEY ANALI"/>
    <s v="PILCO"/>
    <s v="BUENO"/>
    <x v="3"/>
    <s v="-"/>
    <s v="-"/>
    <s v="-"/>
    <s v="-"/>
  </r>
  <r>
    <x v="237"/>
    <s v="NORIKA"/>
    <s v="SANCHEZ"/>
    <s v="MERINO"/>
    <x v="7"/>
    <s v="-"/>
    <s v="-"/>
    <s v="-"/>
    <s v="-"/>
  </r>
  <r>
    <x v="252"/>
    <s v="JASMIN"/>
    <s v="EVANGELISTA"/>
    <s v="ÑAUPARI"/>
    <x v="7"/>
    <s v="-"/>
    <s v="-"/>
    <d v="2022-05-10T00:00:00"/>
    <n v="0"/>
  </r>
  <r>
    <x v="230"/>
    <s v="CECIA SARAI"/>
    <s v="CECILIO"/>
    <s v="BARDALES"/>
    <x v="4"/>
    <s v="-"/>
    <s v="-"/>
    <d v="2022-05-04T00:00:00"/>
    <n v="1"/>
  </r>
  <r>
    <x v="238"/>
    <s v="JASMIN KATERINE"/>
    <s v="EVARISTO"/>
    <s v="HERMOSILLA"/>
    <x v="9"/>
    <s v="-"/>
    <s v="-"/>
    <d v="2022-05-02T00:00:00"/>
    <n v="2"/>
  </r>
  <r>
    <x v="229"/>
    <s v="JULIANA DAYLETH"/>
    <s v="PRIMO"/>
    <s v="AYALA"/>
    <x v="6"/>
    <s v="-"/>
    <s v="-"/>
    <d v="2022-05-06T00:00:00"/>
    <n v="1"/>
  </r>
  <r>
    <x v="245"/>
    <s v="ASCENCIA"/>
    <s v="MORALES"/>
    <s v="DE ASCA"/>
    <x v="5"/>
    <s v="-"/>
    <s v="-"/>
    <s v="-"/>
    <s v="-"/>
  </r>
  <r>
    <x v="253"/>
    <s v="SIXTINA"/>
    <s v="ROJAS"/>
    <s v="MEZA"/>
    <x v="9"/>
    <s v="-"/>
    <s v="-"/>
    <s v="-"/>
    <s v="-"/>
  </r>
  <r>
    <x v="254"/>
    <s v="KATERIN JOSELIN"/>
    <s v="CHAMORRO"/>
    <s v="VENTURA"/>
    <x v="8"/>
    <s v="-"/>
    <s v="-"/>
    <s v="-"/>
    <s v="-"/>
  </r>
  <r>
    <x v="255"/>
    <s v="HIGUE VICTORIA"/>
    <s v="NARCISO"/>
    <s v="FLORES"/>
    <x v="8"/>
    <s v="-"/>
    <s v="-"/>
    <d v="2022-05-11T00:00:00"/>
    <n v="0"/>
  </r>
  <r>
    <x v="250"/>
    <s v="SALY LUZ"/>
    <s v="RAMIREZ"/>
    <s v="HUARANGA"/>
    <x v="6"/>
    <s v="-"/>
    <s v="-"/>
    <s v="-"/>
    <s v="-"/>
  </r>
  <r>
    <x v="241"/>
    <s v="WALTER JAVIER"/>
    <s v="ROSALES"/>
    <s v="FLORES"/>
    <x v="4"/>
    <s v="-"/>
    <s v="-"/>
    <s v="-"/>
    <s v="-"/>
  </r>
  <r>
    <x v="256"/>
    <s v="LINDSEY MARIFE"/>
    <s v="ORIZANO"/>
    <s v="ILDEFONSO"/>
    <x v="8"/>
    <s v="-"/>
    <s v="-"/>
    <s v="-"/>
    <s v="-"/>
  </r>
  <r>
    <x v="257"/>
    <s v="VELINDA VICTORIA"/>
    <s v="CARDENAS"/>
    <s v="CORDOVA"/>
    <x v="7"/>
    <s v="-"/>
    <s v="-"/>
    <s v="-"/>
    <s v="-"/>
  </r>
  <r>
    <x v="254"/>
    <s v="KATERIN JOSELIN"/>
    <s v="CHAMORRO"/>
    <s v="VENTURA"/>
    <x v="7"/>
    <s v="-"/>
    <s v="-"/>
    <s v="-"/>
    <s v="-"/>
  </r>
  <r>
    <x v="239"/>
    <s v="ELIA"/>
    <s v="MARAVI"/>
    <s v="PONCE"/>
    <x v="7"/>
    <s v="-"/>
    <s v="-"/>
    <s v="-"/>
    <s v="-"/>
  </r>
  <r>
    <x v="251"/>
    <s v="SHIRLEY ANALI"/>
    <s v="PILCO"/>
    <s v="BUENO"/>
    <x v="8"/>
    <s v="-"/>
    <s v="-"/>
    <s v="-"/>
    <s v="-"/>
  </r>
  <r>
    <x v="227"/>
    <s v="JENY JESSICA"/>
    <s v="HURTADO"/>
    <s v="VARGAS"/>
    <x v="6"/>
    <s v="-"/>
    <s v="-"/>
    <s v="-"/>
    <s v="-"/>
  </r>
  <r>
    <x v="238"/>
    <s v="JASMIN KATERINE"/>
    <s v="EVARISTO"/>
    <s v="HERMOSILLA"/>
    <x v="4"/>
    <s v="-"/>
    <s v="-"/>
    <d v="2022-05-02T00:00:00"/>
    <n v="3"/>
  </r>
  <r>
    <x v="256"/>
    <s v="LINDSEY MARIFE"/>
    <s v="ORIZANO"/>
    <s v="ILDEFONSO"/>
    <x v="8"/>
    <s v="-"/>
    <s v="-"/>
    <s v="-"/>
    <s v="-"/>
  </r>
  <r>
    <x v="241"/>
    <s v="WALTER JAVIER"/>
    <s v="ROSALES"/>
    <s v="FLORES"/>
    <x v="9"/>
    <s v="-"/>
    <s v="-"/>
    <s v="-"/>
    <s v="-"/>
  </r>
  <r>
    <x v="236"/>
    <s v="ARON SMITH"/>
    <s v="SANTOS"/>
    <s v="EVARISTO"/>
    <x v="9"/>
    <s v="-"/>
    <s v="-"/>
    <d v="2022-05-04T00:00:00"/>
    <n v="0"/>
  </r>
  <r>
    <x v="232"/>
    <s v="DEYVIS FABRICIO"/>
    <s v="TERESO"/>
    <s v="FERNANDEZ"/>
    <x v="8"/>
    <s v="-"/>
    <s v="-"/>
    <s v="-"/>
    <s v="-"/>
  </r>
  <r>
    <x v="241"/>
    <s v="WALTER JAVIER"/>
    <s v="ROSALES"/>
    <s v="FLORES"/>
    <x v="7"/>
    <s v="-"/>
    <s v="-"/>
    <s v="-"/>
    <s v="-"/>
  </r>
  <r>
    <x v="234"/>
    <s v="ALEX"/>
    <s v="SALVADOR"/>
    <s v="DIAZ"/>
    <x v="2"/>
    <s v="-"/>
    <s v="-"/>
    <s v="-"/>
    <s v="-"/>
  </r>
  <r>
    <x v="219"/>
    <s v="ALICIA"/>
    <s v="LUCERO"/>
    <s v="HIDALGO"/>
    <x v="5"/>
    <s v="-"/>
    <s v="-"/>
    <s v="-"/>
    <s v="-"/>
  </r>
  <r>
    <x v="254"/>
    <s v="KATERIN JOSELIN"/>
    <s v="CHAMORRO"/>
    <s v="VENTURA"/>
    <x v="5"/>
    <s v="-"/>
    <s v="-"/>
    <s v="-"/>
    <s v="-"/>
  </r>
  <r>
    <x v="244"/>
    <s v="BENJAMIN JHEREMY"/>
    <s v="ROSALES"/>
    <s v="ESTRADA"/>
    <x v="5"/>
    <s v="-"/>
    <s v="-"/>
    <s v="-"/>
    <s v="-"/>
  </r>
  <r>
    <x v="251"/>
    <s v="SHIRLEY ANALI"/>
    <s v="PILCO"/>
    <s v="BUENO"/>
    <x v="7"/>
    <s v="-"/>
    <s v="-"/>
    <s v="-"/>
    <s v="-"/>
  </r>
  <r>
    <x v="229"/>
    <s v="JULIANA DAYLETH"/>
    <s v="PRIMO"/>
    <s v="AYALA"/>
    <x v="3"/>
    <s v="-"/>
    <s v="-"/>
    <d v="2022-05-06T00:00:00"/>
    <n v="2"/>
  </r>
  <r>
    <x v="258"/>
    <s v="ELIASIB ROSARIO"/>
    <s v="AROSTEGUI"/>
    <s v="ACOSTA"/>
    <x v="2"/>
    <s v="-"/>
    <s v="-"/>
    <s v="-"/>
    <s v="-"/>
  </r>
  <r>
    <x v="239"/>
    <s v="ELIA"/>
    <s v="MARAVI"/>
    <s v="PONCE"/>
    <x v="1"/>
    <s v="-"/>
    <s v="-"/>
    <s v="-"/>
    <s v="-"/>
  </r>
  <r>
    <x v="245"/>
    <s v="ASCENCIA"/>
    <s v="MORALES"/>
    <s v="DE ASCA"/>
    <x v="4"/>
    <s v="-"/>
    <s v="-"/>
    <s v="-"/>
    <s v="-"/>
  </r>
  <r>
    <x v="231"/>
    <s v="KLENNER MUSSOLINI"/>
    <s v="CORNELIO"/>
    <s v="PALOMINO"/>
    <x v="1"/>
    <s v="-"/>
    <s v="-"/>
    <d v="2022-05-02T00:00:00"/>
    <n v="7"/>
  </r>
  <r>
    <x v="235"/>
    <s v="SIMEON VIDAL"/>
    <s v="PILCO"/>
    <s v="SEGUNDO"/>
    <x v="7"/>
    <s v="-"/>
    <s v="-"/>
    <d v="2022-05-07T00:00:00"/>
    <n v="3"/>
  </r>
  <r>
    <x v="223"/>
    <s v="GENGUIS GINO"/>
    <s v="BENANCIO"/>
    <s v="ISIDRO"/>
    <x v="3"/>
    <s v="-"/>
    <s v="-"/>
    <s v="-"/>
    <s v="-"/>
  </r>
  <r>
    <x v="224"/>
    <s v="SOYLA"/>
    <s v="RUVINA"/>
    <s v="ANGELES"/>
    <x v="3"/>
    <s v="-"/>
    <s v="-"/>
    <d v="2022-05-06T00:00:00"/>
    <n v="2"/>
  </r>
  <r>
    <x v="259"/>
    <s v="RICARDO"/>
    <s v="ROJAS"/>
    <s v="DE LA CRUZ"/>
    <x v="6"/>
    <s v="-"/>
    <s v="-"/>
    <s v="-"/>
    <s v="-"/>
  </r>
  <r>
    <x v="245"/>
    <s v="ASCENCIA"/>
    <s v="MORALES"/>
    <s v="DE ASCA"/>
    <x v="6"/>
    <s v="-"/>
    <s v="-"/>
    <s v="-"/>
    <s v="-"/>
  </r>
  <r>
    <x v="246"/>
    <s v="HADE NICOL"/>
    <s v="HEREÑA"/>
    <s v="MARAVI"/>
    <x v="7"/>
    <s v="-"/>
    <s v="-"/>
    <s v="-"/>
    <s v="-"/>
  </r>
  <r>
    <x v="232"/>
    <s v="DEYVIS FABRICIO"/>
    <s v="TERESO"/>
    <s v="FERNANDEZ"/>
    <x v="7"/>
    <s v="-"/>
    <s v="-"/>
    <s v="-"/>
    <s v="-"/>
  </r>
  <r>
    <x v="236"/>
    <s v="ARON SMITH"/>
    <s v="SANTOS"/>
    <s v="EVARISTO"/>
    <x v="6"/>
    <s v="-"/>
    <s v="-"/>
    <d v="2022-05-04T00:00:00"/>
    <n v="3"/>
  </r>
  <r>
    <x v="236"/>
    <s v="ARON SMITH"/>
    <s v="SANTOS"/>
    <s v="EVARISTO"/>
    <x v="7"/>
    <s v="-"/>
    <s v="-"/>
    <d v="2022-05-04T00:00:00"/>
    <n v="6"/>
  </r>
  <r>
    <x v="249"/>
    <s v="ZUNNY ARELI"/>
    <s v="ESPIRITU"/>
    <s v="GARCIA"/>
    <x v="9"/>
    <s v="-"/>
    <s v="-"/>
    <s v="-"/>
    <s v="-"/>
  </r>
  <r>
    <x v="219"/>
    <s v="ALICIA"/>
    <s v="LUCERO"/>
    <s v="HIDALGO"/>
    <x v="7"/>
    <s v="-"/>
    <s v="-"/>
    <s v="-"/>
    <s v="-"/>
  </r>
  <r>
    <x v="244"/>
    <s v="BENJAMIN JHEREMY"/>
    <s v="ROSALES"/>
    <s v="ESTRADA"/>
    <x v="4"/>
    <s v="-"/>
    <s v="-"/>
    <s v="-"/>
    <s v="-"/>
  </r>
  <r>
    <x v="247"/>
    <s v="MERCEDES LUCY"/>
    <s v="CABRERA"/>
    <s v="AGAMA"/>
    <x v="5"/>
    <s v="-"/>
    <s v="-"/>
    <s v="-"/>
    <s v="-"/>
  </r>
  <r>
    <x v="247"/>
    <s v="MERCEDES LUCY"/>
    <s v="CABRERA"/>
    <s v="AGAMA"/>
    <x v="9"/>
    <s v="-"/>
    <s v="-"/>
    <s v="-"/>
    <s v="-"/>
  </r>
  <r>
    <x v="254"/>
    <s v="KATERIN JOSELIN"/>
    <s v="CHAMORRO"/>
    <s v="VENTURA"/>
    <x v="9"/>
    <s v="-"/>
    <s v="-"/>
    <s v="-"/>
    <s v="-"/>
  </r>
  <r>
    <x v="241"/>
    <s v="WALTER JAVIER"/>
    <s v="ROSALES"/>
    <s v="FLORES"/>
    <x v="1"/>
    <s v="-"/>
    <s v="-"/>
    <s v="-"/>
    <s v="-"/>
  </r>
  <r>
    <x v="230"/>
    <s v="CECIA SARAI"/>
    <s v="CECILIO"/>
    <s v="BARDALES"/>
    <x v="5"/>
    <s v="-"/>
    <s v="-"/>
    <d v="2022-05-04T00:00:00"/>
    <n v="2"/>
  </r>
  <r>
    <x v="260"/>
    <s v="ISHELDA DAYANA"/>
    <s v="SEGURA"/>
    <s v="ASTURIMAC"/>
    <x v="8"/>
    <s v="-"/>
    <s v="-"/>
    <s v="-"/>
    <s v="-"/>
  </r>
  <r>
    <x v="230"/>
    <s v="CECIA SARAI"/>
    <s v="CECILIO"/>
    <s v="BARDALES"/>
    <x v="9"/>
    <s v="-"/>
    <s v="-"/>
    <d v="2022-05-04T00:00:00"/>
    <n v="0"/>
  </r>
  <r>
    <x v="251"/>
    <s v="SHIRLEY ANALI"/>
    <s v="PILCO"/>
    <s v="BUENO"/>
    <x v="1"/>
    <s v="-"/>
    <s v="-"/>
    <s v="-"/>
    <s v="-"/>
  </r>
  <r>
    <x v="234"/>
    <s v="ALEX"/>
    <s v="SALVADOR"/>
    <s v="DIAZ"/>
    <x v="4"/>
    <s v="-"/>
    <s v="-"/>
    <s v="-"/>
    <s v="-"/>
  </r>
  <r>
    <x v="240"/>
    <s v="ELSA"/>
    <s v="VASQUEZ"/>
    <s v="CARMEN"/>
    <x v="2"/>
    <s v="-"/>
    <s v="-"/>
    <s v="-"/>
    <s v="-"/>
  </r>
  <r>
    <x v="256"/>
    <s v="LINDSEY MARIFE"/>
    <s v="ORIZANO"/>
    <s v="ILDEFONSO"/>
    <x v="1"/>
    <s v="-"/>
    <s v="-"/>
    <s v="-"/>
    <s v="-"/>
  </r>
  <r>
    <x v="236"/>
    <s v="ARON SMITH"/>
    <s v="SANTOS"/>
    <s v="EVARISTO"/>
    <x v="1"/>
    <s v="-"/>
    <s v="-"/>
    <d v="2022-05-04T00:00:00"/>
    <n v="5"/>
  </r>
  <r>
    <x v="246"/>
    <s v="HADE NICOL"/>
    <s v="HEREÑA"/>
    <s v="MARAVI"/>
    <x v="1"/>
    <s v="-"/>
    <s v="-"/>
    <s v="-"/>
    <s v="-"/>
  </r>
  <r>
    <x v="224"/>
    <s v="SOYLA"/>
    <s v="RUVINA"/>
    <s v="ANGELES"/>
    <x v="5"/>
    <s v="-"/>
    <s v="-"/>
    <d v="2022-05-06T00:00:00"/>
    <n v="0"/>
  </r>
  <r>
    <x v="229"/>
    <s v="JULIANA DAYLETH"/>
    <s v="PRIMO"/>
    <s v="AYALA"/>
    <x v="5"/>
    <s v="-"/>
    <s v="-"/>
    <d v="2022-05-06T00:00:00"/>
    <n v="0"/>
  </r>
  <r>
    <x v="219"/>
    <s v="ALICIA"/>
    <s v="LUCERO"/>
    <s v="HIDALGO"/>
    <x v="1"/>
    <s v="-"/>
    <s v="-"/>
    <s v="-"/>
    <s v="-"/>
  </r>
  <r>
    <x v="238"/>
    <s v="JASMIN KATERINE"/>
    <s v="EVARISTO"/>
    <s v="HERMOSILLA"/>
    <x v="1"/>
    <s v="-"/>
    <s v="-"/>
    <d v="2022-05-02T00:00:00"/>
    <n v="7"/>
  </r>
  <r>
    <x v="238"/>
    <s v="JASMIN KATERINE"/>
    <s v="EVARISTO"/>
    <s v="HERMOSILLA"/>
    <x v="1"/>
    <s v="-"/>
    <s v="-"/>
    <d v="2022-05-02T00:00:00"/>
    <n v="7"/>
  </r>
  <r>
    <x v="245"/>
    <s v="ASCENCIA"/>
    <s v="MORALES"/>
    <s v="DE ASCA"/>
    <x v="1"/>
    <s v="-"/>
    <s v="-"/>
    <s v="-"/>
    <s v="-"/>
  </r>
  <r>
    <x v="241"/>
    <s v="WALTER JAVIER"/>
    <s v="ROSALES"/>
    <s v="FLORES"/>
    <x v="6"/>
    <s v="-"/>
    <s v="-"/>
    <s v="-"/>
    <s v="-"/>
  </r>
  <r>
    <x v="257"/>
    <s v="VELINDA VICTORIA"/>
    <s v="CARDENAS"/>
    <s v="CORDOVA"/>
    <x v="1"/>
    <s v="-"/>
    <s v="-"/>
    <s v="-"/>
    <s v="-"/>
  </r>
  <r>
    <x v="254"/>
    <s v="KATERIN JOSELIN"/>
    <s v="CHAMORRO"/>
    <s v="VENTURA"/>
    <x v="1"/>
    <s v="-"/>
    <s v="-"/>
    <s v="-"/>
    <s v="-"/>
  </r>
  <r>
    <x v="256"/>
    <s v="LINDSEY MARIFE"/>
    <s v="ORIZANO"/>
    <s v="ILDEFONSO"/>
    <x v="7"/>
    <s v="-"/>
    <s v="-"/>
    <s v="-"/>
    <s v="-"/>
  </r>
  <r>
    <x v="260"/>
    <s v="ISHELDA DAYANA"/>
    <s v="SEGURA"/>
    <s v="ASTURIMAC"/>
    <x v="1"/>
    <s v="-"/>
    <s v="-"/>
    <s v="-"/>
    <s v="-"/>
  </r>
  <r>
    <x v="258"/>
    <s v="ELIASIB ROSARIO"/>
    <s v="AROSTEGUI"/>
    <s v="ACOSTA"/>
    <x v="0"/>
    <s v="-"/>
    <s v="-"/>
    <s v="-"/>
    <s v="-"/>
  </r>
  <r>
    <x v="259"/>
    <s v="RICARDO"/>
    <s v="ROJAS"/>
    <s v="DE LA CRUZ"/>
    <x v="5"/>
    <s v="-"/>
    <s v="-"/>
    <s v="-"/>
    <s v="-"/>
  </r>
  <r>
    <x v="231"/>
    <s v="KLENNER MUSSOLINI"/>
    <s v="CORNELIO"/>
    <s v="PALOMINO"/>
    <x v="2"/>
    <s v="-"/>
    <s v="-"/>
    <d v="2022-05-02T00:00:00"/>
    <n v="1"/>
  </r>
  <r>
    <x v="261"/>
    <s v="RICHARD HEMERSON"/>
    <s v="VILLAR"/>
    <s v="MERINO"/>
    <x v="5"/>
    <s v="-"/>
    <s v="-"/>
    <s v="-"/>
    <s v="-"/>
  </r>
  <r>
    <x v="227"/>
    <s v="JENY JESSICA"/>
    <s v="HURTADO"/>
    <s v="VARGAS"/>
    <x v="2"/>
    <s v="-"/>
    <s v="-"/>
    <s v="-"/>
    <s v="-"/>
  </r>
  <r>
    <x v="260"/>
    <s v="ISHELDA DAYANA"/>
    <s v="SEGURA"/>
    <s v="ASTURIMAC"/>
    <x v="7"/>
    <s v="-"/>
    <s v="-"/>
    <s v="-"/>
    <s v="-"/>
  </r>
  <r>
    <x v="231"/>
    <s v="KLENNER MUSSOLINI"/>
    <s v="CORNELIO"/>
    <s v="PALOMINO"/>
    <x v="7"/>
    <s v="-"/>
    <s v="-"/>
    <d v="2022-05-02T00:00:00"/>
    <n v="8"/>
  </r>
  <r>
    <x v="223"/>
    <s v="GENGUIS GINO"/>
    <s v="BENANCIO"/>
    <s v="ISIDRO"/>
    <x v="8"/>
    <s v="-"/>
    <s v="-"/>
    <s v="-"/>
    <s v="-"/>
  </r>
  <r>
    <x v="225"/>
    <s v="DOMINICK ANDRE"/>
    <s v="VALENZUELA"/>
    <s v="BORJA"/>
    <x v="8"/>
    <s v="-"/>
    <s v="-"/>
    <s v="-"/>
    <s v="-"/>
  </r>
  <r>
    <x v="227"/>
    <s v="JENY JESSICA"/>
    <s v="HURTADO"/>
    <s v="VARGAS"/>
    <x v="5"/>
    <s v="-"/>
    <s v="-"/>
    <s v="-"/>
    <s v="-"/>
  </r>
  <r>
    <x v="227"/>
    <s v="JENY JESSICA"/>
    <s v="HURTADO"/>
    <s v="VARGAS"/>
    <x v="1"/>
    <s v="-"/>
    <s v="-"/>
    <s v="-"/>
    <s v="-"/>
  </r>
  <r>
    <x v="229"/>
    <s v="JULIANA DAYLETH"/>
    <s v="PRIMO"/>
    <s v="AYALA"/>
    <x v="7"/>
    <s v="-"/>
    <s v="-"/>
    <d v="2022-05-06T00:00:00"/>
    <n v="4"/>
  </r>
  <r>
    <x v="247"/>
    <s v="MERCEDES LUCY"/>
    <s v="CABRERA"/>
    <s v="AGAMA"/>
    <x v="0"/>
    <s v="-"/>
    <s v="-"/>
    <s v="-"/>
    <s v="-"/>
  </r>
  <r>
    <x v="221"/>
    <s v="DOLORA"/>
    <s v="BARTOLO"/>
    <s v="CUELLAR DE ORTEGA"/>
    <x v="0"/>
    <s v="-"/>
    <s v="-"/>
    <s v="-"/>
    <s v="-"/>
  </r>
  <r>
    <x v="262"/>
    <s v="GERMAN"/>
    <s v="DURAN"/>
    <s v="EVARISTO"/>
    <x v="0"/>
    <s v="-"/>
    <s v="-"/>
    <s v="-"/>
    <s v="-"/>
  </r>
  <r>
    <x v="250"/>
    <s v="SALY LUZ"/>
    <s v="RAMIREZ"/>
    <s v="HUARANGA"/>
    <x v="0"/>
    <s v="-"/>
    <s v="-"/>
    <s v="-"/>
    <s v="-"/>
  </r>
  <r>
    <x v="263"/>
    <s v="JACINTA"/>
    <s v="SONCCO"/>
    <s v="LOAYZA"/>
    <x v="0"/>
    <s v="-"/>
    <s v="-"/>
    <s v="-"/>
    <s v="-"/>
  </r>
  <r>
    <x v="250"/>
    <s v="SALY LUZ"/>
    <s v="RAMIREZ"/>
    <s v="HUARANGA"/>
    <x v="9"/>
    <s v="-"/>
    <s v="-"/>
    <s v="-"/>
    <s v="-"/>
  </r>
  <r>
    <x v="231"/>
    <s v="KLENNER MUSSOLINI"/>
    <s v="CORNELIO"/>
    <s v="PALOMINO"/>
    <x v="9"/>
    <s v="-"/>
    <s v="-"/>
    <d v="2022-05-02T00:00:00"/>
    <n v="2"/>
  </r>
  <r>
    <x v="216"/>
    <s v="JEAN FRANCO"/>
    <s v="TORRES"/>
    <s v="REYES"/>
    <x v="9"/>
    <s v="-"/>
    <s v="-"/>
    <s v="-"/>
    <s v="-"/>
  </r>
  <r>
    <x v="264"/>
    <s v="JESSICA HERMELINDA"/>
    <s v="FIRMA"/>
    <s v="FALCON"/>
    <x v="10"/>
    <s v="-"/>
    <s v="-"/>
    <s v="-"/>
    <s v="-"/>
  </r>
  <r>
    <x v="238"/>
    <s v="JASMIN KATERINE"/>
    <s v="EVARISTO"/>
    <s v="HERMOSILLA"/>
    <x v="0"/>
    <s v="-"/>
    <s v="-"/>
    <d v="2022-05-02T00:00:00"/>
    <n v="0"/>
  </r>
  <r>
    <x v="253"/>
    <s v="SIXTINA"/>
    <s v="ROJAS"/>
    <s v="MEZA"/>
    <x v="2"/>
    <s v="-"/>
    <s v="-"/>
    <s v="-"/>
    <s v="-"/>
  </r>
  <r>
    <x v="265"/>
    <s v="ROSIO"/>
    <s v="ZEVALLOS"/>
    <s v="ROSAS"/>
    <x v="10"/>
    <s v="-"/>
    <s v="-"/>
    <s v="-"/>
    <s v="-"/>
  </r>
  <r>
    <x v="266"/>
    <s v="YULI YOBANA"/>
    <s v="PADILLA"/>
    <s v="CAQUI"/>
    <x v="10"/>
    <s v="-"/>
    <s v="-"/>
    <s v="-"/>
    <s v="-"/>
  </r>
  <r>
    <x v="258"/>
    <s v="ELIASIB ROSARIO"/>
    <s v="AROSTEGUI"/>
    <s v="ACOSTA"/>
    <x v="10"/>
    <s v="-"/>
    <s v="-"/>
    <s v="-"/>
    <s v="-"/>
  </r>
  <r>
    <x v="244"/>
    <s v="BENJAMIN JHEREMY"/>
    <s v="ROSALES"/>
    <s v="ESTRADA"/>
    <x v="0"/>
    <s v="-"/>
    <s v="-"/>
    <s v="-"/>
    <s v="-"/>
  </r>
  <r>
    <x v="267"/>
    <s v="ROSALIA"/>
    <s v="VELASQUEZ"/>
    <s v="TORRES"/>
    <x v="10"/>
    <s v="-"/>
    <s v="-"/>
    <s v="-"/>
    <s v="-"/>
  </r>
  <r>
    <x v="238"/>
    <s v="JASMIN KATERINE"/>
    <s v="EVARISTO"/>
    <s v="HERMOSILLA"/>
    <x v="2"/>
    <s v="-"/>
    <s v="-"/>
    <d v="2022-05-02T00:00:00"/>
    <n v="1"/>
  </r>
  <r>
    <x v="268"/>
    <s v="JULIA"/>
    <s v="FLORES"/>
    <s v="RAMOS"/>
    <x v="10"/>
    <s v="-"/>
    <s v="-"/>
    <s v="-"/>
    <s v="-"/>
  </r>
  <r>
    <x v="269"/>
    <s v="DANIZA MILAGROS"/>
    <s v="VELASQUEZ"/>
    <s v="TORRES"/>
    <x v="10"/>
    <s v="-"/>
    <s v="-"/>
    <s v="-"/>
    <s v="-"/>
  </r>
  <r>
    <x v="270"/>
    <s v="ESMERALDA NOEMI"/>
    <s v="ENCARNACION"/>
    <s v="PONCE"/>
    <x v="2"/>
    <s v="-"/>
    <s v="-"/>
    <s v="-"/>
    <s v="-"/>
  </r>
  <r>
    <x v="271"/>
    <s v="ANABEL LARA ROCIO"/>
    <s v="CONDEZO"/>
    <s v="ZEVALLOS"/>
    <x v="10"/>
    <s v="-"/>
    <s v="-"/>
    <s v="-"/>
    <s v="-"/>
  </r>
  <r>
    <x v="244"/>
    <s v="BENJAMIN JHEREMY"/>
    <s v="ROSALES"/>
    <s v="ESTRADA"/>
    <x v="2"/>
    <s v="-"/>
    <s v="-"/>
    <s v="-"/>
    <s v="-"/>
  </r>
  <r>
    <x v="272"/>
    <s v="DANIELA YSABELA"/>
    <s v="AMANCIO"/>
    <s v="VALERIO"/>
    <x v="10"/>
    <s v="-"/>
    <s v="-"/>
    <s v="-"/>
    <s v="-"/>
  </r>
  <r>
    <x v="273"/>
    <s v="ROSA CELESTE"/>
    <s v="NOLASCO"/>
    <s v="VENTURA"/>
    <x v="9"/>
    <s v="-"/>
    <s v="-"/>
    <s v="-"/>
    <s v="-"/>
  </r>
  <r>
    <x v="216"/>
    <s v="JEAN FRANCO"/>
    <s v="TORRES"/>
    <s v="REYES"/>
    <x v="0"/>
    <s v="-"/>
    <s v="-"/>
    <s v="-"/>
    <s v="-"/>
  </r>
  <r>
    <x v="245"/>
    <s v="ASCENCIA"/>
    <s v="MORALES"/>
    <s v="DE ASCA"/>
    <x v="2"/>
    <s v="-"/>
    <s v="-"/>
    <s v="-"/>
    <s v="-"/>
  </r>
  <r>
    <x v="253"/>
    <s v="SIXTINA"/>
    <s v="ROJAS"/>
    <s v="MEZA"/>
    <x v="10"/>
    <s v="-"/>
    <s v="-"/>
    <s v="-"/>
    <s v="-"/>
  </r>
  <r>
    <x v="240"/>
    <s v="ELSA"/>
    <s v="VASQUEZ"/>
    <s v="CARMEN"/>
    <x v="9"/>
    <s v="-"/>
    <s v="-"/>
    <s v="-"/>
    <s v="-"/>
  </r>
  <r>
    <x v="250"/>
    <s v="SALY LUZ"/>
    <s v="RAMIREZ"/>
    <s v="HUARANGA"/>
    <x v="10"/>
    <s v="-"/>
    <s v="-"/>
    <s v="-"/>
    <s v="-"/>
  </r>
  <r>
    <x v="274"/>
    <s v="MARLENI"/>
    <s v="NARCISO"/>
    <s v="TUCTO"/>
    <x v="10"/>
    <s v="-"/>
    <s v="-"/>
    <s v="-"/>
    <s v="-"/>
  </r>
  <r>
    <x v="275"/>
    <s v="BERTHA"/>
    <s v="VASQUEZ"/>
    <s v="ORDOÑEZ"/>
    <x v="9"/>
    <s v="-"/>
    <s v="-"/>
    <s v="-"/>
    <s v="-"/>
  </r>
  <r>
    <x v="250"/>
    <s v="SALY LUZ"/>
    <s v="RAMIREZ"/>
    <s v="HUARANGA"/>
    <x v="5"/>
    <s v="-"/>
    <s v="-"/>
    <s v="-"/>
    <s v="-"/>
  </r>
  <r>
    <x v="270"/>
    <s v="ESMERALDA NOEMI"/>
    <s v="ENCARNACION"/>
    <s v="PONCE"/>
    <x v="9"/>
    <s v="-"/>
    <s v="-"/>
    <s v="-"/>
    <s v="-"/>
  </r>
  <r>
    <x v="270"/>
    <s v="ESMERALDA NOEMI"/>
    <s v="ENCARNACION"/>
    <s v="PONCE"/>
    <x v="0"/>
    <s v="-"/>
    <s v="-"/>
    <s v="-"/>
    <s v="-"/>
  </r>
  <r>
    <x v="276"/>
    <s v="BRIGHIT KAROL"/>
    <s v="YAPUCHURA"/>
    <s v="SARAVIA"/>
    <x v="5"/>
    <s v="-"/>
    <s v="-"/>
    <s v="-"/>
    <s v="-"/>
  </r>
  <r>
    <x v="240"/>
    <s v="ELSA"/>
    <s v="VASQUEZ"/>
    <s v="CARMEN"/>
    <x v="5"/>
    <s v="-"/>
    <s v="-"/>
    <s v="-"/>
    <s v="-"/>
  </r>
  <r>
    <x v="227"/>
    <s v="JENY JESSICA"/>
    <s v="HURTADO"/>
    <s v="VARGAS"/>
    <x v="9"/>
    <s v="-"/>
    <s v="-"/>
    <s v="-"/>
    <s v="-"/>
  </r>
  <r>
    <x v="259"/>
    <s v="RICARDO"/>
    <s v="ROJAS"/>
    <s v="DE LA CRUZ"/>
    <x v="0"/>
    <s v="-"/>
    <s v="-"/>
    <s v="-"/>
    <s v="-"/>
  </r>
  <r>
    <x v="277"/>
    <s v="DEYANIRA LUCERO"/>
    <s v="ZEVALLOS"/>
    <s v="SANTIAGO"/>
    <x v="10"/>
    <s v="-"/>
    <s v="-"/>
    <s v="-"/>
    <s v="-"/>
  </r>
  <r>
    <x v="220"/>
    <s v="KAREN GERALDINE"/>
    <s v="MARQUEZ"/>
    <s v="SAPANA"/>
    <x v="9"/>
    <s v="-"/>
    <s v="-"/>
    <s v="-"/>
    <s v="-"/>
  </r>
  <r>
    <x v="278"/>
    <s v="MERCEDES"/>
    <s v="TITO"/>
    <s v="FABIAN"/>
    <x v="10"/>
    <s v="-"/>
    <s v="-"/>
    <s v="-"/>
    <s v="-"/>
  </r>
  <r>
    <x v="279"/>
    <s v="DELIA TANIA"/>
    <s v="ESPINOZA"/>
    <s v="ROJAS"/>
    <x v="4"/>
    <s v="-"/>
    <s v="-"/>
    <s v="-"/>
    <s v="-"/>
  </r>
  <r>
    <x v="270"/>
    <s v="ESMERALDA NOEMI"/>
    <s v="ENCARNACION"/>
    <s v="PONCE"/>
    <x v="4"/>
    <s v="-"/>
    <s v="-"/>
    <s v="-"/>
    <s v="-"/>
  </r>
  <r>
    <x v="222"/>
    <s v="TABITA DORCA"/>
    <s v="AREVALO"/>
    <s v="PEREYRA"/>
    <x v="1"/>
    <s v="-"/>
    <s v="-"/>
    <s v="-"/>
    <s v="-"/>
  </r>
  <r>
    <x v="224"/>
    <s v="SOYLA"/>
    <s v="RUVINA"/>
    <s v="ANGELES"/>
    <x v="1"/>
    <s v="-"/>
    <s v="-"/>
    <d v="2022-05-06T00:00:00"/>
    <n v="3"/>
  </r>
  <r>
    <x v="221"/>
    <s v="DOLORA"/>
    <s v="BARTOLO"/>
    <s v="CUELLAR DE ORTEGA"/>
    <x v="4"/>
    <s v="-"/>
    <s v="-"/>
    <s v="-"/>
    <s v="-"/>
  </r>
  <r>
    <x v="241"/>
    <s v="WALTER JAVIER"/>
    <s v="ROSALES"/>
    <s v="FLORES"/>
    <x v="0"/>
    <s v="-"/>
    <s v="-"/>
    <s v="-"/>
    <s v="-"/>
  </r>
  <r>
    <x v="231"/>
    <s v="KLENNER MUSSOLINI"/>
    <s v="CORNELIO"/>
    <s v="PALOMINO"/>
    <x v="6"/>
    <s v="-"/>
    <s v="-"/>
    <d v="2022-05-02T00:00:00"/>
    <n v="5"/>
  </r>
  <r>
    <x v="280"/>
    <s v="CRISTEL JOLYE"/>
    <s v="GUERREROS"/>
    <s v="ORIHUELA"/>
    <x v="10"/>
    <s v="-"/>
    <s v="-"/>
    <s v="-"/>
    <s v="-"/>
  </r>
  <r>
    <x v="245"/>
    <s v="ASCENCIA"/>
    <s v="MORALES"/>
    <s v="DE ASCA"/>
    <x v="9"/>
    <s v="-"/>
    <s v="-"/>
    <s v="-"/>
    <s v="-"/>
  </r>
  <r>
    <x v="231"/>
    <s v="KLENNER MUSSOLINI"/>
    <s v="CORNELIO"/>
    <s v="PALOMINO"/>
    <x v="0"/>
    <s v="-"/>
    <s v="-"/>
    <d v="2022-05-02T00:00:00"/>
    <n v="0"/>
  </r>
  <r>
    <x v="249"/>
    <s v="ZUNNY ARELI"/>
    <s v="ESPIRITU"/>
    <s v="GARCIA"/>
    <x v="0"/>
    <s v="-"/>
    <s v="-"/>
    <s v="-"/>
    <s v="-"/>
  </r>
  <r>
    <x v="249"/>
    <s v="ZUNNY ARELI"/>
    <s v="ESPIRITU"/>
    <s v="GARCIA"/>
    <x v="1"/>
    <s v="-"/>
    <s v="-"/>
    <s v="-"/>
    <s v="-"/>
  </r>
  <r>
    <x v="281"/>
    <s v="GREGORIO"/>
    <s v="ROBLES"/>
    <s v="CHAMORRO"/>
    <x v="0"/>
    <s v="-"/>
    <s v="-"/>
    <d v="2022-05-02T00:00:00"/>
    <n v="0"/>
  </r>
  <r>
    <x v="282"/>
    <s v="ALONDRA ALEXANDRA"/>
    <s v="ZEVALLOS"/>
    <s v="SANTIAGO"/>
    <x v="10"/>
    <s v="-"/>
    <s v="-"/>
    <s v="-"/>
    <s v="-"/>
  </r>
  <r>
    <x v="283"/>
    <s v="MARIA ANTONIA"/>
    <s v="ESTELA"/>
    <s v="TITO"/>
    <x v="10"/>
    <s v="-"/>
    <s v="-"/>
    <s v="-"/>
    <s v="-"/>
  </r>
  <r>
    <x v="218"/>
    <s v="THIAGO EVANS"/>
    <s v="SANTIAGO"/>
    <s v="HUERTA"/>
    <x v="6"/>
    <s v="-"/>
    <s v="-"/>
    <s v="-"/>
    <s v="-"/>
  </r>
  <r>
    <x v="259"/>
    <s v="RICARDO"/>
    <s v="ROJAS"/>
    <s v="DE LA CRUZ"/>
    <x v="9"/>
    <s v="-"/>
    <s v="-"/>
    <s v="-"/>
    <s v="-"/>
  </r>
  <r>
    <x v="251"/>
    <s v="SHIRLEY ANALI"/>
    <s v="PILCO"/>
    <s v="BUENO"/>
    <x v="6"/>
    <s v="-"/>
    <s v="-"/>
    <s v="-"/>
    <s v="-"/>
  </r>
  <r>
    <x v="247"/>
    <s v="MERCEDES LUCY"/>
    <s v="CABRERA"/>
    <s v="AGAMA"/>
    <x v="6"/>
    <s v="-"/>
    <s v="-"/>
    <s v="-"/>
    <s v="-"/>
  </r>
  <r>
    <x v="219"/>
    <s v="ALICIA"/>
    <s v="LUCERO"/>
    <s v="HIDALGO"/>
    <x v="9"/>
    <s v="-"/>
    <s v="-"/>
    <s v="-"/>
    <s v="-"/>
  </r>
  <r>
    <x v="284"/>
    <s v="ANGELINA AROMY"/>
    <s v="SOTO"/>
    <s v="FLORES"/>
    <x v="10"/>
    <s v="-"/>
    <s v="-"/>
    <s v="-"/>
    <s v="-"/>
  </r>
  <r>
    <x v="227"/>
    <s v="JENY JESSICA"/>
    <s v="HURTADO"/>
    <s v="VARGAS"/>
    <x v="4"/>
    <s v="-"/>
    <s v="-"/>
    <s v="-"/>
    <s v="-"/>
  </r>
  <r>
    <x v="253"/>
    <s v="SIXTINA"/>
    <s v="ROJAS"/>
    <s v="MEZA"/>
    <x v="0"/>
    <s v="-"/>
    <s v="-"/>
    <s v="-"/>
    <s v="-"/>
  </r>
  <r>
    <x v="259"/>
    <s v="RICARDO"/>
    <s v="ROJAS"/>
    <s v="DE LA CRUZ"/>
    <x v="4"/>
    <s v="-"/>
    <s v="-"/>
    <s v="-"/>
    <s v="-"/>
  </r>
  <r>
    <x v="221"/>
    <s v="DOLORA"/>
    <s v="BARTOLO"/>
    <s v="CUELLAR DE ORTEGA"/>
    <x v="5"/>
    <s v="-"/>
    <s v="-"/>
    <s v="-"/>
    <s v="-"/>
  </r>
  <r>
    <x v="259"/>
    <s v="RICARDO"/>
    <s v="ROJAS"/>
    <s v="DE LA CRUZ"/>
    <x v="10"/>
    <s v="-"/>
    <s v="-"/>
    <s v="-"/>
    <s v="-"/>
  </r>
  <r>
    <x v="285"/>
    <s v="LUZ CLENY"/>
    <s v="ZEVALLOS"/>
    <s v="PALERMO"/>
    <x v="10"/>
    <s v="-"/>
    <s v="-"/>
    <s v="-"/>
    <s v="-"/>
  </r>
  <r>
    <x v="270"/>
    <s v="ESMERALDA NOEMI"/>
    <s v="ENCARNACION"/>
    <s v="PONCE"/>
    <x v="10"/>
    <s v="-"/>
    <s v="-"/>
    <s v="-"/>
    <s v="-"/>
  </r>
  <r>
    <x v="221"/>
    <s v="DOLORA"/>
    <s v="BARTOLO"/>
    <s v="CUELLAR DE ORTEGA"/>
    <x v="9"/>
    <s v="-"/>
    <s v="-"/>
    <s v="-"/>
    <s v="-"/>
  </r>
  <r>
    <x v="286"/>
    <s v="EMILIA"/>
    <s v="TARAZONA"/>
    <s v="MAIZ"/>
    <x v="10"/>
    <s v="-"/>
    <s v="-"/>
    <s v="-"/>
    <s v="-"/>
  </r>
  <r>
    <x v="244"/>
    <s v="BENJAMIN JHEREMY"/>
    <s v="ROSALES"/>
    <s v="ESTRADA"/>
    <x v="10"/>
    <s v="-"/>
    <s v="-"/>
    <s v="-"/>
    <s v="-"/>
  </r>
  <r>
    <x v="287"/>
    <s v="ELMER"/>
    <s v="CONDEZO"/>
    <s v="ROJAS"/>
    <x v="10"/>
    <s v="-"/>
    <s v="-"/>
    <s v="-"/>
    <s v="-"/>
  </r>
  <r>
    <x v="288"/>
    <s v="JAIMITO"/>
    <s v="RAMIREZ"/>
    <s v="RAYMUNDO"/>
    <x v="10"/>
    <s v="-"/>
    <s v="-"/>
    <s v="-"/>
    <s v="-"/>
  </r>
  <r>
    <x v="245"/>
    <s v="ASCENCIA"/>
    <s v="MORALES"/>
    <s v="DE ASCA"/>
    <x v="0"/>
    <s v="-"/>
    <s v="-"/>
    <s v="-"/>
    <s v="-"/>
  </r>
  <r>
    <x v="289"/>
    <s v="JESUS ARTURO"/>
    <s v="ORTIZ"/>
    <s v="MOROTE"/>
    <x v="2"/>
    <s v="-"/>
    <s v="-"/>
    <s v="-"/>
    <s v="-"/>
  </r>
  <r>
    <x v="250"/>
    <s v="SALY LUZ"/>
    <s v="RAMIREZ"/>
    <s v="HUARANGA"/>
    <x v="2"/>
    <s v="-"/>
    <s v="-"/>
    <s v="-"/>
    <s v="-"/>
  </r>
  <r>
    <x v="240"/>
    <s v="ELSA"/>
    <s v="VASQUEZ"/>
    <s v="CARMEN"/>
    <x v="4"/>
    <s v="-"/>
    <s v="-"/>
    <s v="-"/>
    <s v="-"/>
  </r>
  <r>
    <x v="221"/>
    <s v="DOLORA"/>
    <s v="BARTOLO"/>
    <s v="CUELLAR DE ORTEGA"/>
    <x v="2"/>
    <s v="-"/>
    <s v="-"/>
    <s v="-"/>
    <s v="-"/>
  </r>
  <r>
    <x v="259"/>
    <s v="RICARDO"/>
    <s v="ROJAS"/>
    <s v="DE LA CRUZ"/>
    <x v="2"/>
    <s v="-"/>
    <s v="-"/>
    <s v="-"/>
    <s v="-"/>
  </r>
  <r>
    <x v="234"/>
    <s v="ALEX"/>
    <s v="SALVADOR"/>
    <s v="DIAZ"/>
    <x v="0"/>
    <s v="-"/>
    <s v="-"/>
    <s v="-"/>
    <s v="-"/>
  </r>
  <r>
    <x v="290"/>
    <s v="CIELO ANDREA"/>
    <s v="PONCE"/>
    <s v="QUIROZ"/>
    <x v="8"/>
    <s v="-"/>
    <s v="-"/>
    <d v="2022-05-11T00:00:00"/>
    <n v="0"/>
  </r>
  <r>
    <x v="253"/>
    <s v="SIXTINA"/>
    <s v="ROJAS"/>
    <s v="MEZA"/>
    <x v="4"/>
    <s v="-"/>
    <s v="-"/>
    <s v="-"/>
    <s v="-"/>
  </r>
  <r>
    <x v="291"/>
    <s v="ROSA REGINA"/>
    <s v="VASQUEZ"/>
    <s v="SOSA"/>
    <x v="2"/>
    <s v="-"/>
    <s v="-"/>
    <s v="-"/>
    <s v="-"/>
  </r>
  <r>
    <x v="292"/>
    <s v="MIGUEL ELIAS"/>
    <s v="BRAVO"/>
    <s v="DIAZ"/>
    <x v="2"/>
    <s v="-"/>
    <s v="-"/>
    <s v="-"/>
    <s v="-"/>
  </r>
  <r>
    <x v="293"/>
    <s v="CELIA RAQUEL"/>
    <s v="ASCAÑO"/>
    <s v="TOLEDO"/>
    <x v="7"/>
    <s v="-"/>
    <s v="-"/>
    <s v="-"/>
    <s v="-"/>
  </r>
  <r>
    <x v="294"/>
    <s v="MARIA"/>
    <s v="FLORES"/>
    <s v="ANDRES"/>
    <x v="9"/>
    <s v="-"/>
    <s v="-"/>
    <s v="-"/>
    <s v="-"/>
  </r>
  <r>
    <x v="295"/>
    <s v="ROMAIN"/>
    <s v="ESPINOZA"/>
    <s v="DELGADILLO"/>
    <x v="9"/>
    <s v="-"/>
    <s v="-"/>
    <s v="-"/>
    <s v="-"/>
  </r>
  <r>
    <x v="296"/>
    <s v="MADAI MAVET"/>
    <s v="ROMERO"/>
    <s v="TRUJILLO"/>
    <x v="9"/>
    <s v="-"/>
    <s v="-"/>
    <s v="-"/>
    <s v="-"/>
  </r>
  <r>
    <x v="297"/>
    <s v="VILMA"/>
    <s v="TRINIDAD"/>
    <s v="POLINAR"/>
    <x v="9"/>
    <s v="-"/>
    <s v="-"/>
    <s v="-"/>
    <s v="-"/>
  </r>
  <r>
    <x v="298"/>
    <s v="MERCEDES"/>
    <s v="MONTAÑO"/>
    <s v="ROJAS"/>
    <x v="8"/>
    <s v="-"/>
    <s v="-"/>
    <s v="-"/>
    <s v="-"/>
  </r>
  <r>
    <x v="299"/>
    <s v="FABIANA ANTONELLA"/>
    <s v="CAMARA"/>
    <s v="ESTEBAN"/>
    <x v="5"/>
    <s v="-"/>
    <s v="-"/>
    <d v="2022-05-05T00:00:00"/>
    <n v="1"/>
  </r>
  <r>
    <x v="300"/>
    <s v="NOEMI"/>
    <s v="ILLATOPA"/>
    <s v="DE LA PUENTE"/>
    <x v="1"/>
    <s v="-"/>
    <s v="-"/>
    <s v="-"/>
    <s v="-"/>
  </r>
  <r>
    <x v="301"/>
    <s v="ABEL ADRIEL"/>
    <s v="ARCE"/>
    <s v="MACA"/>
    <x v="1"/>
    <s v="-"/>
    <s v="-"/>
    <s v="-"/>
    <s v="-"/>
  </r>
  <r>
    <x v="302"/>
    <s v="HILDA"/>
    <s v="RETIZ"/>
    <s v="CRIOLLO"/>
    <x v="5"/>
    <s v="-"/>
    <s v="-"/>
    <s v="-"/>
    <s v="-"/>
  </r>
  <r>
    <x v="303"/>
    <s v="FLOR AYDEE"/>
    <s v="JUSTINIANO"/>
    <s v="GONZALES DE VELASQUEZ"/>
    <x v="0"/>
    <s v="-"/>
    <s v="-"/>
    <s v="-"/>
    <s v="-"/>
  </r>
  <r>
    <x v="304"/>
    <s v="SKARLETH EMELI"/>
    <s v="JUSTINIANO"/>
    <s v="ESTEBAN"/>
    <x v="7"/>
    <s v="-"/>
    <s v="-"/>
    <d v="2022-05-05T00:00:00"/>
    <n v="5"/>
  </r>
  <r>
    <x v="305"/>
    <s v="MARCELINO"/>
    <s v="FERNANDEZ"/>
    <s v="VEGA"/>
    <x v="1"/>
    <s v="-"/>
    <s v="-"/>
    <s v="-"/>
    <s v="-"/>
  </r>
  <r>
    <x v="306"/>
    <s v="MARLITH YANETH"/>
    <s v="TORRES"/>
    <s v="VALERIO"/>
    <x v="1"/>
    <s v="-"/>
    <s v="-"/>
    <s v="-"/>
    <s v="-"/>
  </r>
  <r>
    <x v="307"/>
    <s v="BLANCO RUSBEL"/>
    <s v="ESPINOZA"/>
    <s v="VILLAORDUÑA"/>
    <x v="1"/>
    <s v="-"/>
    <s v="-"/>
    <s v="-"/>
    <s v="-"/>
  </r>
  <r>
    <x v="308"/>
    <s v="TIFANNY BRISETTE"/>
    <s v="CUELLAR"/>
    <s v="CLOUD"/>
    <x v="1"/>
    <s v="-"/>
    <s v="-"/>
    <s v="-"/>
    <s v="-"/>
  </r>
  <r>
    <x v="309"/>
    <s v="RUTH NOEMI"/>
    <s v="POLINO"/>
    <s v="GARRIDO"/>
    <x v="5"/>
    <s v="-"/>
    <s v="-"/>
    <s v="-"/>
    <s v="-"/>
  </r>
  <r>
    <x v="310"/>
    <s v="HELENI"/>
    <s v="VARGAS"/>
    <s v="GUERRA"/>
    <x v="5"/>
    <s v="-"/>
    <s v="-"/>
    <s v="-"/>
    <s v="-"/>
  </r>
  <r>
    <x v="311"/>
    <s v="ISAC"/>
    <s v="ALCANTARA"/>
    <s v="SANTIAGO"/>
    <x v="1"/>
    <s v="-"/>
    <s v="-"/>
    <s v="-"/>
    <s v="-"/>
  </r>
  <r>
    <x v="312"/>
    <s v="HILIDORA"/>
    <s v="OLORTIN"/>
    <s v="ABAD"/>
    <x v="5"/>
    <s v="-"/>
    <s v="-"/>
    <d v="2022-05-03T00:00:00"/>
    <n v="3"/>
  </r>
  <r>
    <x v="313"/>
    <s v="EDW SHANDEY"/>
    <s v="SANTA CRUZ"/>
    <s v="CAMARA"/>
    <x v="9"/>
    <s v="-"/>
    <s v="-"/>
    <s v="-"/>
    <s v="-"/>
  </r>
  <r>
    <x v="314"/>
    <s v="MAGNA"/>
    <s v="CASIMIRO"/>
    <s v="DOROTEO"/>
    <x v="8"/>
    <s v="-"/>
    <s v="-"/>
    <s v="-"/>
    <s v="-"/>
  </r>
  <r>
    <x v="315"/>
    <s v="CATHERINE CRISTINA"/>
    <s v="ROBERTO"/>
    <s v="PALOMINO"/>
    <x v="2"/>
    <s v="-"/>
    <s v="-"/>
    <s v="-"/>
    <s v="-"/>
  </r>
  <r>
    <x v="316"/>
    <s v="MARLENE"/>
    <s v="VELASQUE"/>
    <s v="PACHECO"/>
    <x v="5"/>
    <s v="-"/>
    <s v="-"/>
    <s v="-"/>
    <s v="-"/>
  </r>
  <r>
    <x v="317"/>
    <s v="SAMUEL JAIR HEBER"/>
    <s v="SINCHE"/>
    <s v="ESPINOZA"/>
    <x v="5"/>
    <s v="-"/>
    <s v="-"/>
    <s v="-"/>
    <s v="-"/>
  </r>
  <r>
    <x v="318"/>
    <s v="GESY SONALY"/>
    <s v="CIERTO"/>
    <s v="ORTIZ"/>
    <x v="1"/>
    <s v="-"/>
    <s v="-"/>
    <s v="-"/>
    <s v="-"/>
  </r>
  <r>
    <x v="319"/>
    <s v="RODRIGO"/>
    <s v="MODENA"/>
    <s v="SALAS"/>
    <x v="1"/>
    <s v="-"/>
    <s v="-"/>
    <s v="-"/>
    <s v="-"/>
  </r>
  <r>
    <x v="320"/>
    <s v="TEODORA"/>
    <s v="ZAVALA"/>
    <s v="GARCIA"/>
    <x v="1"/>
    <s v="-"/>
    <s v="-"/>
    <s v="-"/>
    <s v="-"/>
  </r>
  <r>
    <x v="321"/>
    <s v="AIDA ANGELICA"/>
    <s v="MALPARTIDA"/>
    <s v="MARTEL"/>
    <x v="1"/>
    <s v="-"/>
    <s v="-"/>
    <s v="-"/>
    <s v="-"/>
  </r>
  <r>
    <x v="322"/>
    <s v="ELADIO"/>
    <s v="GOMEZ"/>
    <s v="RIVERA"/>
    <x v="1"/>
    <s v="-"/>
    <s v="-"/>
    <s v="-"/>
    <s v="-"/>
  </r>
  <r>
    <x v="323"/>
    <s v="CANDELARIA"/>
    <s v="ROQUE"/>
    <s v="VEGA"/>
    <x v="7"/>
    <s v="-"/>
    <s v="-"/>
    <s v="-"/>
    <s v="-"/>
  </r>
  <r>
    <x v="324"/>
    <s v="LUZ CLARITA"/>
    <s v="SANCHEZ"/>
    <s v="AVILA"/>
    <x v="1"/>
    <s v="-"/>
    <s v="-"/>
    <d v="2022-05-03T00:00:00"/>
    <n v="6"/>
  </r>
  <r>
    <x v="325"/>
    <s v="FLORENTINO"/>
    <s v="SINCHI"/>
    <s v="MATOS"/>
    <x v="7"/>
    <s v="-"/>
    <s v="-"/>
    <d v="2022-05-04T00:00:00"/>
    <n v="6"/>
  </r>
  <r>
    <x v="299"/>
    <s v="FABIANA ANTONELLA"/>
    <s v="CAMARA"/>
    <s v="ESTEBAN"/>
    <x v="1"/>
    <s v="-"/>
    <s v="-"/>
    <d v="2022-05-05T00:00:00"/>
    <n v="4"/>
  </r>
  <r>
    <x v="326"/>
    <s v="JORGE ANTONIO"/>
    <s v="CAMARA"/>
    <s v="LOYA"/>
    <x v="1"/>
    <s v="-"/>
    <s v="-"/>
    <d v="2022-05-05T00:00:00"/>
    <n v="4"/>
  </r>
  <r>
    <x v="315"/>
    <s v="CATHERINE CRISTINA"/>
    <s v="ROBERTO"/>
    <s v="PALOMINO"/>
    <x v="1"/>
    <s v="-"/>
    <s v="-"/>
    <s v="-"/>
    <s v="-"/>
  </r>
  <r>
    <x v="327"/>
    <s v="ELIZABETH"/>
    <s v="PRESENTACION"/>
    <s v="TOLENTINO"/>
    <x v="8"/>
    <s v="-"/>
    <s v="-"/>
    <s v="-"/>
    <s v="-"/>
  </r>
  <r>
    <x v="328"/>
    <s v="LUIS MIGUEL"/>
    <s v="TUCTO"/>
    <s v="ESPINOZA"/>
    <x v="8"/>
    <s v="-"/>
    <s v="-"/>
    <s v="-"/>
    <s v="-"/>
  </r>
  <r>
    <x v="329"/>
    <s v="FABRICIO ANGELO YERSON"/>
    <s v="JORGE"/>
    <s v="TRINIDAD"/>
    <x v="5"/>
    <s v="-"/>
    <s v="-"/>
    <s v="-"/>
    <s v="-"/>
  </r>
  <r>
    <x v="330"/>
    <s v="CARLOS ALBERTO"/>
    <s v="BARRENECHEA"/>
    <s v="MALLQUI"/>
    <x v="4"/>
    <s v="-"/>
    <s v="-"/>
    <s v="-"/>
    <s v="-"/>
  </r>
  <r>
    <x v="331"/>
    <s v="MESSI SUAREZ"/>
    <s v="DAVILA"/>
    <s v="MORALES"/>
    <x v="6"/>
    <s v="-"/>
    <s v="-"/>
    <s v="-"/>
    <s v="-"/>
  </r>
  <r>
    <x v="332"/>
    <s v="MANUEL"/>
    <s v="CUSTODIO"/>
    <s v="GAMARRA"/>
    <x v="9"/>
    <s v="-"/>
    <s v="-"/>
    <s v="-"/>
    <s v="-"/>
  </r>
  <r>
    <x v="333"/>
    <s v="LIZ BERIT"/>
    <s v="CALERO"/>
    <s v="RUIZ"/>
    <x v="5"/>
    <s v="-"/>
    <s v="-"/>
    <s v="-"/>
    <s v="-"/>
  </r>
  <r>
    <x v="325"/>
    <s v="FLORENTINO"/>
    <s v="SINCHI"/>
    <s v="MATOS"/>
    <x v="1"/>
    <s v="-"/>
    <s v="-"/>
    <d v="2022-05-04T00:00:00"/>
    <n v="5"/>
  </r>
  <r>
    <x v="324"/>
    <s v="LUZ CLARITA"/>
    <s v="SANCHEZ"/>
    <s v="AVILA"/>
    <x v="2"/>
    <s v="-"/>
    <s v="-"/>
    <d v="2022-05-03T00:00:00"/>
    <n v="0"/>
  </r>
  <r>
    <x v="329"/>
    <s v="FABRICIO ANGELO YERSON"/>
    <s v="JORGE"/>
    <s v="TRINIDAD"/>
    <x v="2"/>
    <s v="-"/>
    <s v="-"/>
    <s v="-"/>
    <s v="-"/>
  </r>
  <r>
    <x v="334"/>
    <s v="NICOLAS MATEO GUZMAN"/>
    <s v="GALLARDO"/>
    <s v="CUELLAR"/>
    <x v="8"/>
    <s v="-"/>
    <s v="-"/>
    <s v="-"/>
    <s v="-"/>
  </r>
  <r>
    <x v="335"/>
    <s v="GENESIS BELEN"/>
    <s v="VARGAS"/>
    <s v="TEJADA"/>
    <x v="1"/>
    <s v="-"/>
    <s v="-"/>
    <s v="-"/>
    <s v="-"/>
  </r>
  <r>
    <x v="336"/>
    <s v="ELVA"/>
    <s v="FERRER"/>
    <s v="ESPINOZA"/>
    <x v="1"/>
    <s v="-"/>
    <s v="-"/>
    <s v="-"/>
    <s v="-"/>
  </r>
  <r>
    <x v="337"/>
    <s v="MARCELINA MIRIAM"/>
    <s v="TOLENTINO"/>
    <s v="ROJAS"/>
    <x v="1"/>
    <s v="-"/>
    <s v="-"/>
    <s v="-"/>
    <s v="-"/>
  </r>
  <r>
    <x v="338"/>
    <s v="JOSETTE JESICA"/>
    <s v="GONZALES"/>
    <s v="MEJIA"/>
    <x v="1"/>
    <s v="-"/>
    <s v="-"/>
    <s v="-"/>
    <s v="-"/>
  </r>
  <r>
    <x v="339"/>
    <s v="SARA"/>
    <s v="ARIAS"/>
    <s v="TORIBIO"/>
    <x v="1"/>
    <s v="-"/>
    <s v="-"/>
    <s v="-"/>
    <s v="-"/>
  </r>
  <r>
    <x v="340"/>
    <s v="INES"/>
    <s v="ECHIGOYA"/>
    <s v="SORIA"/>
    <x v="1"/>
    <s v="-"/>
    <s v="-"/>
    <s v="-"/>
    <s v="-"/>
  </r>
  <r>
    <x v="341"/>
    <s v="ESTHER LUZ"/>
    <s v="TOLENTINO"/>
    <s v="CARHUAMACA"/>
    <x v="1"/>
    <s v="-"/>
    <s v="-"/>
    <s v="-"/>
    <s v="-"/>
  </r>
  <r>
    <x v="342"/>
    <s v="ELMER"/>
    <s v="TUCTO"/>
    <s v="ESPINOZA"/>
    <x v="0"/>
    <s v="-"/>
    <s v="-"/>
    <s v="-"/>
    <s v="-"/>
  </r>
  <r>
    <x v="343"/>
    <s v="FRANCO ALEXANDER"/>
    <s v="ROJAS"/>
    <s v="HUAMALI"/>
    <x v="8"/>
    <s v="-"/>
    <s v="-"/>
    <s v="-"/>
    <s v="-"/>
  </r>
  <r>
    <x v="344"/>
    <s v="JORGE LUIS"/>
    <s v="VENTURA"/>
    <s v="MORA"/>
    <x v="5"/>
    <s v="-"/>
    <s v="-"/>
    <s v="-"/>
    <s v="-"/>
  </r>
  <r>
    <x v="345"/>
    <s v="LISSET VICTORIA"/>
    <s v="CABELLO"/>
    <s v="CARDENAS"/>
    <x v="5"/>
    <s v="-"/>
    <s v="-"/>
    <s v="-"/>
    <s v="-"/>
  </r>
  <r>
    <x v="346"/>
    <s v="DORIS MIRIAM"/>
    <s v="TUCTO"/>
    <s v="ESPINOZA"/>
    <x v="1"/>
    <s v="-"/>
    <s v="-"/>
    <s v="-"/>
    <s v="-"/>
  </r>
  <r>
    <x v="347"/>
    <s v="LUZ ANGELA"/>
    <s v="FABIAN"/>
    <s v="SILVA"/>
    <x v="6"/>
    <s v="-"/>
    <s v="-"/>
    <s v="-"/>
    <s v="-"/>
  </r>
  <r>
    <x v="348"/>
    <s v="ALICIA"/>
    <s v="CABRERA"/>
    <s v="DE FIGUEROA"/>
    <x v="1"/>
    <s v="-"/>
    <s v="-"/>
    <s v="-"/>
    <s v="-"/>
  </r>
  <r>
    <x v="349"/>
    <s v="DAVINIA"/>
    <s v="ZELAYA"/>
    <s v="ESPINOZA"/>
    <x v="6"/>
    <s v="-"/>
    <s v="-"/>
    <s v="-"/>
    <s v="-"/>
  </r>
  <r>
    <x v="350"/>
    <s v="OSCAR CIRO"/>
    <s v="PALOMINO"/>
    <s v="VIDAL"/>
    <x v="0"/>
    <s v="-"/>
    <s v="-"/>
    <s v="-"/>
    <s v="-"/>
  </r>
  <r>
    <x v="351"/>
    <s v="GRACE BETHSAINE"/>
    <s v="HUERTA"/>
    <s v="SALDIVAR"/>
    <x v="0"/>
    <s v="-"/>
    <s v="-"/>
    <s v="-"/>
    <s v="-"/>
  </r>
  <r>
    <x v="319"/>
    <s v="RODRIGO"/>
    <s v="MODENA"/>
    <s v="SALAS"/>
    <x v="6"/>
    <s v="-"/>
    <s v="-"/>
    <s v="-"/>
    <s v="-"/>
  </r>
  <r>
    <x v="352"/>
    <s v="ANTONIO PEDRO"/>
    <s v="VENTURA"/>
    <s v="REYNOSO"/>
    <x v="5"/>
    <s v="-"/>
    <s v="-"/>
    <s v="-"/>
    <s v="-"/>
  </r>
  <r>
    <x v="328"/>
    <s v="LUIS MIGUEL"/>
    <s v="TUCTO"/>
    <s v="ESPINOZA"/>
    <x v="5"/>
    <s v="-"/>
    <s v="-"/>
    <s v="-"/>
    <s v="-"/>
  </r>
  <r>
    <x v="353"/>
    <s v="KATARINE RUTH"/>
    <s v="VINCULA"/>
    <s v="LORENZO"/>
    <x v="6"/>
    <s v="-"/>
    <s v="-"/>
    <s v="-"/>
    <s v="-"/>
  </r>
  <r>
    <x v="354"/>
    <s v="PIERRE ABDIAS"/>
    <s v="CAMPOS"/>
    <s v="SANCHEZ"/>
    <x v="2"/>
    <s v="-"/>
    <s v="-"/>
    <s v="-"/>
    <s v="-"/>
  </r>
  <r>
    <x v="355"/>
    <s v="VILMA"/>
    <s v="DELGADO"/>
    <s v="RAMOS"/>
    <x v="9"/>
    <s v="-"/>
    <s v="-"/>
    <s v="-"/>
    <s v="-"/>
  </r>
  <r>
    <x v="319"/>
    <s v="RODRIGO"/>
    <s v="MODENA"/>
    <s v="SALAS"/>
    <x v="5"/>
    <s v="-"/>
    <s v="-"/>
    <s v="-"/>
    <s v="-"/>
  </r>
  <r>
    <x v="342"/>
    <s v="ELMER"/>
    <s v="TUCTO"/>
    <s v="ESPINOZA"/>
    <x v="1"/>
    <s v="-"/>
    <s v="-"/>
    <s v="-"/>
    <s v="-"/>
  </r>
  <r>
    <x v="356"/>
    <s v="XIMENA MAGNOLY"/>
    <s v="CLAUDIO"/>
    <s v="CANTEÑO"/>
    <x v="9"/>
    <s v="-"/>
    <s v="-"/>
    <s v="-"/>
    <s v="-"/>
  </r>
  <r>
    <x v="357"/>
    <s v="JESUS JOSE"/>
    <s v="SANTILLAN"/>
    <s v="TINEO"/>
    <x v="9"/>
    <s v="-"/>
    <s v="-"/>
    <s v="-"/>
    <s v="-"/>
  </r>
  <r>
    <x v="358"/>
    <s v="SHAROM IRIEL"/>
    <s v="CANCHANYA"/>
    <s v="CONCHA"/>
    <x v="0"/>
    <s v="-"/>
    <s v="-"/>
    <s v="-"/>
    <s v="-"/>
  </r>
  <r>
    <x v="359"/>
    <s v="ENRIQUE YOVANI"/>
    <s v="RENGIFO"/>
    <s v="VALVERDE"/>
    <x v="0"/>
    <s v="-"/>
    <s v="-"/>
    <s v="-"/>
    <s v="-"/>
  </r>
  <r>
    <x v="360"/>
    <s v="SISI"/>
    <s v="AGUILAR"/>
    <s v="ROMERO"/>
    <x v="0"/>
    <s v="-"/>
    <s v="-"/>
    <s v="-"/>
    <s v="-"/>
  </r>
  <r>
    <x v="361"/>
    <s v="YOLANDA HAYDEE"/>
    <s v="PIZARRO"/>
    <s v="FIGUEROA"/>
    <x v="5"/>
    <s v="-"/>
    <s v="-"/>
    <s v="-"/>
    <s v="-"/>
  </r>
  <r>
    <x v="362"/>
    <s v="GLORIA JUANA"/>
    <s v="QUIJANO"/>
    <s v="YABAR"/>
    <x v="1"/>
    <s v="-"/>
    <s v="-"/>
    <s v="-"/>
    <s v="-"/>
  </r>
  <r>
    <x v="326"/>
    <s v="JORGE ANTONIO"/>
    <s v="CAMARA"/>
    <s v="LOYA"/>
    <x v="5"/>
    <s v="-"/>
    <s v="-"/>
    <d v="2022-05-05T00:00:00"/>
    <n v="1"/>
  </r>
  <r>
    <x v="309"/>
    <s v="RUTH NOEMI"/>
    <s v="POLINO"/>
    <s v="GARRIDO"/>
    <x v="3"/>
    <s v="-"/>
    <s v="-"/>
    <s v="-"/>
    <s v="-"/>
  </r>
  <r>
    <x v="324"/>
    <s v="LUZ CLARITA"/>
    <s v="SANCHEZ"/>
    <s v="AVILA"/>
    <x v="5"/>
    <s v="-"/>
    <s v="-"/>
    <d v="2022-05-03T00:00:00"/>
    <n v="3"/>
  </r>
  <r>
    <x v="338"/>
    <s v="JOSETTE JESICA"/>
    <s v="GONZALES"/>
    <s v="MEJIA"/>
    <x v="7"/>
    <s v="-"/>
    <s v="-"/>
    <s v="-"/>
    <s v="-"/>
  </r>
  <r>
    <x v="353"/>
    <s v="KATARINE RUTH"/>
    <s v="VINCULA"/>
    <s v="LORENZO"/>
    <x v="7"/>
    <s v="-"/>
    <s v="-"/>
    <s v="-"/>
    <s v="-"/>
  </r>
  <r>
    <x v="363"/>
    <s v="NOEEYLY THALIA"/>
    <s v="HILARIO"/>
    <s v="TEODORO"/>
    <x v="8"/>
    <s v="-"/>
    <s v="-"/>
    <s v="-"/>
    <s v="-"/>
  </r>
  <r>
    <x v="347"/>
    <s v="LUZ ANGELA"/>
    <s v="FABIAN"/>
    <s v="SILVA"/>
    <x v="8"/>
    <s v="-"/>
    <s v="-"/>
    <s v="-"/>
    <s v="-"/>
  </r>
  <r>
    <x v="291"/>
    <s v="ROSA REGINA"/>
    <s v="VASQUEZ"/>
    <s v="SOSA"/>
    <x v="1"/>
    <s v="-"/>
    <s v="-"/>
    <s v="-"/>
    <s v="-"/>
  </r>
  <r>
    <x v="364"/>
    <s v="YENY"/>
    <s v="CAMPOS"/>
    <s v="ANAYA"/>
    <x v="1"/>
    <s v="-"/>
    <s v="-"/>
    <s v="-"/>
    <s v="-"/>
  </r>
  <r>
    <x v="365"/>
    <s v="LEONARDO"/>
    <s v="ROJAS"/>
    <s v="ANAYA"/>
    <x v="1"/>
    <s v="-"/>
    <s v="-"/>
    <s v="-"/>
    <s v="-"/>
  </r>
  <r>
    <x v="342"/>
    <s v="ELMER"/>
    <s v="TUCTO"/>
    <s v="ESPINOZA"/>
    <x v="8"/>
    <s v="-"/>
    <s v="-"/>
    <s v="-"/>
    <s v="-"/>
  </r>
  <r>
    <x v="366"/>
    <s v="VIOLETA"/>
    <s v="PEREZ"/>
    <s v="BERAUN"/>
    <x v="7"/>
    <s v="-"/>
    <s v="-"/>
    <s v="-"/>
    <s v="-"/>
  </r>
  <r>
    <x v="299"/>
    <s v="FABIANA ANTONELLA"/>
    <s v="CAMARA"/>
    <s v="ESTEBAN"/>
    <x v="8"/>
    <s v="-"/>
    <s v="-"/>
    <d v="2022-05-05T00:00:00"/>
    <n v="6"/>
  </r>
  <r>
    <x v="367"/>
    <s v="MARIA GLADYS"/>
    <s v="DORIA"/>
    <s v="HUARANGA"/>
    <x v="2"/>
    <s v="-"/>
    <s v="-"/>
    <d v="2022-05-02T00:00:00"/>
    <n v="1"/>
  </r>
  <r>
    <x v="368"/>
    <s v="OLIMPIA"/>
    <s v="ESPINOZA"/>
    <s v="DE MARIÑO"/>
    <x v="8"/>
    <s v="-"/>
    <s v="-"/>
    <s v="-"/>
    <s v="-"/>
  </r>
  <r>
    <x v="307"/>
    <s v="BLANCO RUSBEL"/>
    <s v="ESPINOZA"/>
    <s v="VILLAORDUÑA"/>
    <x v="8"/>
    <s v="-"/>
    <s v="-"/>
    <s v="-"/>
    <s v="-"/>
  </r>
  <r>
    <x v="369"/>
    <s v="LILI"/>
    <s v="NAVIDAD"/>
    <s v="RIVERA"/>
    <x v="8"/>
    <s v="-"/>
    <s v="-"/>
    <s v="-"/>
    <s v="-"/>
  </r>
  <r>
    <x v="370"/>
    <s v="GISELA MERCEDES"/>
    <s v="CELIS"/>
    <s v="ESTEBAN"/>
    <x v="2"/>
    <s v="-"/>
    <s v="-"/>
    <s v="-"/>
    <s v="-"/>
  </r>
  <r>
    <x v="371"/>
    <s v="DAYMELI"/>
    <s v="TAPULLIMA"/>
    <s v="YSUIZA"/>
    <x v="2"/>
    <s v="-"/>
    <s v="-"/>
    <s v="-"/>
    <s v="-"/>
  </r>
  <r>
    <x v="372"/>
    <s v="LIZ JANETH"/>
    <s v="RIVERA"/>
    <s v="HUAYTAN"/>
    <x v="7"/>
    <s v="-"/>
    <s v="-"/>
    <s v="-"/>
    <s v="-"/>
  </r>
  <r>
    <x v="373"/>
    <s v="GLORIA"/>
    <s v="RIOS"/>
    <s v="TORIBIO"/>
    <x v="2"/>
    <s v="-"/>
    <s v="-"/>
    <s v="-"/>
    <s v="-"/>
  </r>
  <r>
    <x v="374"/>
    <s v="NILTON"/>
    <s v="MENDEZ"/>
    <s v="VARGAS"/>
    <x v="2"/>
    <s v="-"/>
    <s v="-"/>
    <s v="-"/>
    <s v="-"/>
  </r>
  <r>
    <x v="323"/>
    <s v="CANDELARIA"/>
    <s v="ROQUE"/>
    <s v="VEGA"/>
    <x v="2"/>
    <s v="-"/>
    <s v="-"/>
    <s v="-"/>
    <s v="-"/>
  </r>
  <r>
    <x v="294"/>
    <s v="MARIA"/>
    <s v="FLORES"/>
    <s v="ANDRES"/>
    <x v="2"/>
    <s v="-"/>
    <s v="-"/>
    <s v="-"/>
    <s v="-"/>
  </r>
  <r>
    <x v="375"/>
    <s v="SELLY NATALIE"/>
    <s v="LAVERIANO"/>
    <s v="GARAY"/>
    <x v="2"/>
    <s v="-"/>
    <s v="-"/>
    <s v="-"/>
    <s v="-"/>
  </r>
  <r>
    <x v="330"/>
    <s v="CARLOS ALBERTO"/>
    <s v="BARRENECHEA"/>
    <s v="MALLQUI"/>
    <x v="1"/>
    <s v="-"/>
    <s v="-"/>
    <s v="-"/>
    <s v="-"/>
  </r>
  <r>
    <x v="328"/>
    <s v="LUIS MIGUEL"/>
    <s v="TUCTO"/>
    <s v="ESPINOZA"/>
    <x v="4"/>
    <s v="-"/>
    <s v="-"/>
    <s v="-"/>
    <s v="-"/>
  </r>
  <r>
    <x v="376"/>
    <s v="FLORINDA"/>
    <s v="SALVADOR"/>
    <s v="INOCENTE"/>
    <x v="2"/>
    <s v="-"/>
    <s v="-"/>
    <s v="-"/>
    <s v="-"/>
  </r>
  <r>
    <x v="377"/>
    <s v="EVA EDITH"/>
    <s v="GREGORIO"/>
    <s v="CAMILO"/>
    <x v="7"/>
    <s v="-"/>
    <s v="-"/>
    <s v="-"/>
    <s v="-"/>
  </r>
  <r>
    <x v="378"/>
    <s v="JOHAN ESTEFANO"/>
    <s v="ESTELA"/>
    <s v="SABINO"/>
    <x v="3"/>
    <s v="-"/>
    <s v="-"/>
    <d v="2022-05-07T00:00:00"/>
    <n v="1"/>
  </r>
  <r>
    <x v="379"/>
    <s v="JUAN JOSE"/>
    <s v="MINGA"/>
    <s v="PAUCAR"/>
    <x v="1"/>
    <s v="-"/>
    <s v="-"/>
    <s v="-"/>
    <s v="-"/>
  </r>
  <r>
    <x v="375"/>
    <s v="SELLY NATALIE"/>
    <s v="LAVERIANO"/>
    <s v="GARAY"/>
    <x v="4"/>
    <s v="-"/>
    <s v="-"/>
    <s v="-"/>
    <s v="-"/>
  </r>
  <r>
    <x v="380"/>
    <s v="EDGAR ELIAS"/>
    <s v="PEREZ"/>
    <s v="TOLENTINO"/>
    <x v="1"/>
    <s v="-"/>
    <s v="-"/>
    <s v="-"/>
    <s v="-"/>
  </r>
  <r>
    <x v="320"/>
    <s v="TEODORA"/>
    <s v="ZAVALA"/>
    <s v="GARCIA"/>
    <x v="5"/>
    <s v="-"/>
    <s v="-"/>
    <s v="-"/>
    <s v="-"/>
  </r>
  <r>
    <x v="381"/>
    <s v="AUGUSTO REGULAR"/>
    <s v="CHACON"/>
    <s v="ADRIANO"/>
    <x v="2"/>
    <s v="-"/>
    <s v="-"/>
    <s v="-"/>
    <s v="-"/>
  </r>
  <r>
    <x v="325"/>
    <s v="FLORENTINO"/>
    <s v="SINCHI"/>
    <s v="MATOS"/>
    <x v="8"/>
    <s v="-"/>
    <s v="-"/>
    <d v="2022-05-04T00:00:00"/>
    <n v="7"/>
  </r>
  <r>
    <x v="382"/>
    <s v="DEYANEYRA ANYELA"/>
    <s v="ORDOÑEZ"/>
    <s v="SANTAMARIA"/>
    <x v="1"/>
    <s v="-"/>
    <s v="-"/>
    <s v="-"/>
    <s v="-"/>
  </r>
  <r>
    <x v="370"/>
    <s v="GISELA MERCEDES"/>
    <s v="CELIS"/>
    <s v="ESTEBAN"/>
    <x v="1"/>
    <s v="-"/>
    <s v="-"/>
    <s v="-"/>
    <s v="-"/>
  </r>
  <r>
    <x v="319"/>
    <s v="RODRIGO"/>
    <s v="MODENA"/>
    <s v="SALAS"/>
    <x v="2"/>
    <s v="-"/>
    <s v="-"/>
    <s v="-"/>
    <s v="-"/>
  </r>
  <r>
    <x v="383"/>
    <s v="EDELICIA"/>
    <s v="PONCE"/>
    <s v="SANDOVAL"/>
    <x v="6"/>
    <s v="-"/>
    <s v="-"/>
    <d v="2022-05-07T00:00:00"/>
    <n v="0"/>
  </r>
  <r>
    <x v="384"/>
    <s v="INABA"/>
    <s v="MEJIA"/>
    <s v="JARA"/>
    <x v="6"/>
    <s v="-"/>
    <s v="-"/>
    <s v="-"/>
    <s v="-"/>
  </r>
  <r>
    <x v="385"/>
    <s v="ALEJANDRA"/>
    <s v="SALDAÑA"/>
    <s v="SACRAMENTO"/>
    <x v="5"/>
    <s v="-"/>
    <s v="-"/>
    <s v="-"/>
    <s v="-"/>
  </r>
  <r>
    <x v="386"/>
    <s v="ROCIO PILAR"/>
    <s v="SHICSHE"/>
    <s v="SALCEDO"/>
    <x v="2"/>
    <s v="-"/>
    <s v="-"/>
    <s v="-"/>
    <s v="-"/>
  </r>
  <r>
    <x v="387"/>
    <s v="LUZ BEATRIZ"/>
    <s v="TUCTO"/>
    <s v="CELESTINO"/>
    <x v="2"/>
    <s v="-"/>
    <s v="-"/>
    <s v="-"/>
    <s v="-"/>
  </r>
  <r>
    <x v="386"/>
    <s v="ROCIO PILAR"/>
    <s v="SHICSHE"/>
    <s v="SALCEDO"/>
    <x v="2"/>
    <s v="-"/>
    <s v="-"/>
    <s v="-"/>
    <s v="-"/>
  </r>
  <r>
    <x v="388"/>
    <s v="MELISSA ELENA"/>
    <s v="MARCELO"/>
    <s v="CASTAÑEDA"/>
    <x v="7"/>
    <s v="-"/>
    <s v="-"/>
    <s v="-"/>
    <s v="-"/>
  </r>
  <r>
    <x v="389"/>
    <s v="SOLIA"/>
    <s v="BENANCIO"/>
    <s v="RIVADENEIRO"/>
    <x v="5"/>
    <s v="-"/>
    <s v="-"/>
    <d v="2022-05-04T00:00:00"/>
    <n v="2"/>
  </r>
  <r>
    <x v="390"/>
    <s v="MILAGROS LUCERO"/>
    <s v="NINAQUISPE"/>
    <s v="MENDOZA"/>
    <x v="7"/>
    <s v="-"/>
    <s v="-"/>
    <s v="-"/>
    <s v="-"/>
  </r>
  <r>
    <x v="320"/>
    <s v="TEODORA"/>
    <s v="ZAVALA"/>
    <s v="GARCIA"/>
    <x v="8"/>
    <s v="-"/>
    <s v="-"/>
    <s v="-"/>
    <s v="-"/>
  </r>
  <r>
    <x v="391"/>
    <s v="FRANCISCO LUCIANO"/>
    <s v="ESPINOZA"/>
    <s v="BLAS"/>
    <x v="8"/>
    <s v="-"/>
    <s v="-"/>
    <s v="-"/>
    <s v="-"/>
  </r>
  <r>
    <x v="392"/>
    <s v="DORA"/>
    <s v="AGUIRRE"/>
    <s v="GAVINO"/>
    <x v="7"/>
    <s v="-"/>
    <s v="-"/>
    <s v="-"/>
    <s v="-"/>
  </r>
  <r>
    <x v="393"/>
    <s v="EDWIN ANTONIO"/>
    <s v="CABRERA"/>
    <s v="MAIZ"/>
    <x v="8"/>
    <s v="-"/>
    <s v="-"/>
    <s v="-"/>
    <s v="-"/>
  </r>
  <r>
    <x v="337"/>
    <s v="MARCELINA MIRIAM"/>
    <s v="TOLENTINO"/>
    <s v="ROJAS"/>
    <x v="8"/>
    <s v="-"/>
    <s v="-"/>
    <s v="-"/>
    <s v="-"/>
  </r>
  <r>
    <x v="394"/>
    <s v="JAQUELINE MILAGROS"/>
    <s v="HUACCHA"/>
    <s v="VILLANUEVA"/>
    <x v="8"/>
    <s v="-"/>
    <s v="-"/>
    <s v="-"/>
    <s v="-"/>
  </r>
  <r>
    <x v="395"/>
    <s v="OLIMPIADES ANGHELO"/>
    <s v="TOMAS"/>
    <s v="BRAVO"/>
    <x v="5"/>
    <s v="-"/>
    <s v="-"/>
    <s v="-"/>
    <s v="-"/>
  </r>
  <r>
    <x v="396"/>
    <s v="EDRICK EMILIO"/>
    <s v="VIGILIO"/>
    <s v="ALBINO"/>
    <x v="2"/>
    <s v="-"/>
    <s v="-"/>
    <s v="-"/>
    <s v="-"/>
  </r>
  <r>
    <x v="397"/>
    <s v="DENIS"/>
    <s v="GARCIA"/>
    <s v="AQUINO"/>
    <x v="5"/>
    <s v="-"/>
    <s v="-"/>
    <s v="-"/>
    <s v="-"/>
  </r>
  <r>
    <x v="398"/>
    <s v="SIMPLICIA"/>
    <s v="MORIZ"/>
    <s v="GOMEZ"/>
    <x v="7"/>
    <s v="-"/>
    <s v="-"/>
    <d v="2022-05-02T00:00:00"/>
    <n v="8"/>
  </r>
  <r>
    <x v="399"/>
    <s v="NEYMAR MESSI"/>
    <s v="ARRATEA"/>
    <s v="CABALLERO"/>
    <x v="7"/>
    <s v="-"/>
    <s v="-"/>
    <s v="-"/>
    <s v="-"/>
  </r>
  <r>
    <x v="400"/>
    <s v="WILDER MANOLO"/>
    <s v="CRISPIN"/>
    <s v="ORDOÑEZ"/>
    <x v="4"/>
    <s v="-"/>
    <s v="-"/>
    <s v="-"/>
    <s v="-"/>
  </r>
  <r>
    <x v="366"/>
    <s v="VIOLETA"/>
    <s v="PEREZ"/>
    <s v="BERAUN"/>
    <x v="4"/>
    <s v="-"/>
    <s v="-"/>
    <s v="-"/>
    <s v="-"/>
  </r>
  <r>
    <x v="304"/>
    <s v="SKARLETH EMELI"/>
    <s v="JUSTINIANO"/>
    <s v="ESTEBAN"/>
    <x v="4"/>
    <s v="-"/>
    <s v="-"/>
    <d v="2022-05-05T00:00:00"/>
    <n v="0"/>
  </r>
  <r>
    <x v="331"/>
    <s v="MESSI SUAREZ"/>
    <s v="DAVILA"/>
    <s v="MORALES"/>
    <x v="4"/>
    <s v="-"/>
    <s v="-"/>
    <s v="-"/>
    <s v="-"/>
  </r>
  <r>
    <x v="401"/>
    <s v="HANNIAH ALEXANDRA"/>
    <s v="SINACAY"/>
    <s v="VALERIO"/>
    <x v="4"/>
    <s v="-"/>
    <s v="-"/>
    <s v="-"/>
    <s v="-"/>
  </r>
  <r>
    <x v="303"/>
    <s v="FLOR AYDEE"/>
    <s v="JUSTINIANO"/>
    <s v="GONZALES DE VELASQUEZ"/>
    <x v="6"/>
    <s v="-"/>
    <s v="-"/>
    <s v="-"/>
    <s v="-"/>
  </r>
  <r>
    <x v="398"/>
    <s v="SIMPLICIA"/>
    <s v="MORIZ"/>
    <s v="GOMEZ"/>
    <x v="5"/>
    <s v="-"/>
    <s v="-"/>
    <d v="2022-05-02T00:00:00"/>
    <n v="4"/>
  </r>
  <r>
    <x v="332"/>
    <s v="MANUEL"/>
    <s v="CUSTODIO"/>
    <s v="GAMARRA"/>
    <x v="5"/>
    <s v="-"/>
    <s v="-"/>
    <s v="-"/>
    <s v="-"/>
  </r>
  <r>
    <x v="402"/>
    <s v="ANA"/>
    <s v="LINO"/>
    <s v="GUARDIAN"/>
    <x v="9"/>
    <s v="-"/>
    <s v="-"/>
    <s v="-"/>
    <s v="-"/>
  </r>
  <r>
    <x v="345"/>
    <s v="LISSET VICTORIA"/>
    <s v="CABELLO"/>
    <s v="CARDENAS"/>
    <x v="1"/>
    <s v="-"/>
    <s v="-"/>
    <s v="-"/>
    <s v="-"/>
  </r>
  <r>
    <x v="403"/>
    <s v="LUS MARISOL"/>
    <s v="LEON"/>
    <s v="AVILA DE HERRERA"/>
    <x v="1"/>
    <s v="-"/>
    <s v="-"/>
    <s v="-"/>
    <s v="-"/>
  </r>
  <r>
    <x v="370"/>
    <s v="GISELA MERCEDES"/>
    <s v="CELIS"/>
    <s v="ESTEBAN"/>
    <x v="9"/>
    <s v="-"/>
    <s v="-"/>
    <s v="-"/>
    <s v="-"/>
  </r>
  <r>
    <x v="323"/>
    <s v="CANDELARIA"/>
    <s v="ROQUE"/>
    <s v="VEGA"/>
    <x v="5"/>
    <s v="-"/>
    <s v="-"/>
    <s v="-"/>
    <s v="-"/>
  </r>
  <r>
    <x v="357"/>
    <s v="JESUS JOSE"/>
    <s v="SANTILLAN"/>
    <s v="TINEO"/>
    <x v="5"/>
    <s v="-"/>
    <s v="-"/>
    <s v="-"/>
    <s v="-"/>
  </r>
  <r>
    <x v="353"/>
    <s v="KATARINE RUTH"/>
    <s v="VINCULA"/>
    <s v="LORENZO"/>
    <x v="5"/>
    <s v="-"/>
    <s v="-"/>
    <s v="-"/>
    <s v="-"/>
  </r>
  <r>
    <x v="404"/>
    <s v="HUGO"/>
    <s v="VILLEGAS"/>
    <s v="ROJAS"/>
    <x v="9"/>
    <s v="-"/>
    <s v="-"/>
    <s v="-"/>
    <s v="-"/>
  </r>
  <r>
    <x v="361"/>
    <s v="YOLANDA HAYDEE"/>
    <s v="PIZARRO"/>
    <s v="FIGUEROA"/>
    <x v="9"/>
    <s v="-"/>
    <s v="-"/>
    <s v="-"/>
    <s v="-"/>
  </r>
  <r>
    <x v="392"/>
    <s v="DORA"/>
    <s v="AGUIRRE"/>
    <s v="GAVINO"/>
    <x v="6"/>
    <s v="-"/>
    <s v="-"/>
    <s v="-"/>
    <s v="-"/>
  </r>
  <r>
    <x v="378"/>
    <s v="JOHAN ESTEFANO"/>
    <s v="ESTELA"/>
    <s v="SABINO"/>
    <x v="6"/>
    <s v="-"/>
    <s v="-"/>
    <d v="2022-05-07T00:00:00"/>
    <n v="0"/>
  </r>
  <r>
    <x v="361"/>
    <s v="YOLANDA HAYDEE"/>
    <s v="PIZARRO"/>
    <s v="FIGUEROA"/>
    <x v="0"/>
    <s v="-"/>
    <s v="-"/>
    <s v="-"/>
    <s v="-"/>
  </r>
  <r>
    <x v="405"/>
    <s v="BENJYOZZY NEYJARDLYNK"/>
    <s v="BERRIOS"/>
    <s v="CHAVEZ"/>
    <x v="6"/>
    <s v="-"/>
    <s v="-"/>
    <s v="-"/>
    <s v="-"/>
  </r>
  <r>
    <x v="406"/>
    <s v="KEVIN GUDMAR"/>
    <s v="ORTIZ"/>
    <s v="ARANA"/>
    <x v="0"/>
    <s v="-"/>
    <s v="-"/>
    <s v="-"/>
    <s v="-"/>
  </r>
  <r>
    <x v="407"/>
    <s v="ISABEL"/>
    <s v="CERCADO"/>
    <s v="RIVERA"/>
    <x v="6"/>
    <s v="-"/>
    <s v="-"/>
    <s v="-"/>
    <s v="-"/>
  </r>
  <r>
    <x v="408"/>
    <s v="YOLANDA"/>
    <s v="ALVARADO"/>
    <s v="VEGA"/>
    <x v="5"/>
    <s v="-"/>
    <s v="-"/>
    <s v="-"/>
    <s v="-"/>
  </r>
  <r>
    <x v="399"/>
    <s v="NEYMAR MESSI"/>
    <s v="ARRATEA"/>
    <s v="CABALLERO"/>
    <x v="4"/>
    <s v="-"/>
    <s v="-"/>
    <s v="-"/>
    <s v="-"/>
  </r>
  <r>
    <x v="398"/>
    <s v="SIMPLICIA"/>
    <s v="MORIZ"/>
    <s v="GOMEZ"/>
    <x v="4"/>
    <s v="-"/>
    <s v="-"/>
    <d v="2022-05-02T00:00:00"/>
    <n v="3"/>
  </r>
  <r>
    <x v="409"/>
    <s v="JEANNIE BRIGGYTHE"/>
    <s v="TEXEIRA"/>
    <s v="CRESPO"/>
    <x v="4"/>
    <s v="-"/>
    <s v="-"/>
    <s v="-"/>
    <s v="-"/>
  </r>
  <r>
    <x v="410"/>
    <s v="HEINER RENZO"/>
    <s v="MORI"/>
    <s v="PULIDO"/>
    <x v="0"/>
    <s v="-"/>
    <s v="-"/>
    <s v="-"/>
    <s v="-"/>
  </r>
  <r>
    <x v="411"/>
    <s v="NELLY MARCIELA"/>
    <s v="SOTO"/>
    <s v="JUAN DE DIOS"/>
    <x v="0"/>
    <s v="-"/>
    <s v="-"/>
    <s v="-"/>
    <s v="-"/>
  </r>
  <r>
    <x v="412"/>
    <s v="DANIELA ALESSANDRA"/>
    <s v="RODRIGUEZ"/>
    <s v="COTRINA"/>
    <x v="2"/>
    <s v="-"/>
    <s v="-"/>
    <s v="-"/>
    <s v="-"/>
  </r>
  <r>
    <x v="413"/>
    <s v="JULIAN ENRIQUE"/>
    <s v="AGUIRRE"/>
    <s v="LAZO"/>
    <x v="2"/>
    <s v="-"/>
    <s v="-"/>
    <s v="-"/>
    <s v="-"/>
  </r>
  <r>
    <x v="398"/>
    <s v="SIMPLICIA"/>
    <s v="MORIZ"/>
    <s v="GOMEZ"/>
    <x v="2"/>
    <s v="-"/>
    <s v="-"/>
    <d v="2022-05-02T00:00:00"/>
    <n v="1"/>
  </r>
  <r>
    <x v="414"/>
    <s v="KAREM LOURDES"/>
    <s v="SALAS"/>
    <s v="VERDE"/>
    <x v="2"/>
    <s v="-"/>
    <s v="-"/>
    <s v="-"/>
    <s v="-"/>
  </r>
  <r>
    <x v="349"/>
    <s v="DAVINIA"/>
    <s v="ZELAYA"/>
    <s v="ESPINOZA"/>
    <x v="4"/>
    <s v="-"/>
    <s v="-"/>
    <s v="-"/>
    <s v="-"/>
  </r>
  <r>
    <x v="415"/>
    <s v="RUTH ESTHER"/>
    <s v="ALMINCO"/>
    <s v="ESTELA"/>
    <x v="4"/>
    <s v="-"/>
    <s v="-"/>
    <s v="-"/>
    <s v="-"/>
  </r>
  <r>
    <x v="416"/>
    <s v="DICK JINO"/>
    <s v="CHAVEZ"/>
    <s v="GARCIA"/>
    <x v="0"/>
    <s v="-"/>
    <s v="-"/>
    <s v="-"/>
    <s v="-"/>
  </r>
  <r>
    <x v="296"/>
    <s v="MADAI MAVET"/>
    <s v="ROMERO"/>
    <s v="TRUJILLO"/>
    <x v="0"/>
    <s v="-"/>
    <s v="-"/>
    <s v="-"/>
    <s v="-"/>
  </r>
  <r>
    <x v="370"/>
    <s v="GISELA MERCEDES"/>
    <s v="CELIS"/>
    <s v="ESTEBAN"/>
    <x v="0"/>
    <s v="-"/>
    <s v="-"/>
    <s v="-"/>
    <s v="-"/>
  </r>
  <r>
    <x v="417"/>
    <s v="ANDRES PABLO"/>
    <s v="CRUZ"/>
    <s v="VERAMENDI"/>
    <x v="0"/>
    <s v="-"/>
    <s v="-"/>
    <s v="-"/>
    <s v="-"/>
  </r>
  <r>
    <x v="418"/>
    <s v="ROLIN"/>
    <s v="ROQUE"/>
    <s v="ROJAS"/>
    <x v="0"/>
    <s v="-"/>
    <s v="-"/>
    <s v="-"/>
    <s v="-"/>
  </r>
  <r>
    <x v="399"/>
    <s v="NEYMAR MESSI"/>
    <s v="ARRATEA"/>
    <s v="CABALLERO"/>
    <x v="5"/>
    <s v="-"/>
    <s v="-"/>
    <s v="-"/>
    <s v="-"/>
  </r>
  <r>
    <x v="419"/>
    <s v="HECTOR"/>
    <s v="ALVAREZ"/>
    <s v="OMONTE"/>
    <x v="1"/>
    <s v="-"/>
    <s v="-"/>
    <s v="-"/>
    <s v="-"/>
  </r>
  <r>
    <x v="359"/>
    <s v="ENRIQUE YOVANI"/>
    <s v="RENGIFO"/>
    <s v="VALVERDE"/>
    <x v="1"/>
    <s v="-"/>
    <s v="-"/>
    <s v="-"/>
    <s v="-"/>
  </r>
  <r>
    <x v="417"/>
    <s v="ANDRES PABLO"/>
    <s v="CRUZ"/>
    <s v="VERAMENDI"/>
    <x v="1"/>
    <s v="-"/>
    <s v="-"/>
    <s v="-"/>
    <s v="-"/>
  </r>
  <r>
    <x v="349"/>
    <s v="DAVINIA"/>
    <s v="ZELAYA"/>
    <s v="ESPINOZA"/>
    <x v="2"/>
    <s v="-"/>
    <s v="-"/>
    <s v="-"/>
    <s v="-"/>
  </r>
  <r>
    <x v="339"/>
    <s v="SARA"/>
    <s v="ARIAS"/>
    <s v="TORIBIO"/>
    <x v="6"/>
    <s v="-"/>
    <s v="-"/>
    <s v="-"/>
    <s v="-"/>
  </r>
  <r>
    <x v="420"/>
    <s v="MARCELINA"/>
    <s v="ARANDA"/>
    <s v="VEGA"/>
    <x v="9"/>
    <s v="-"/>
    <s v="-"/>
    <s v="-"/>
    <s v="-"/>
  </r>
  <r>
    <x v="346"/>
    <s v="DORIS MIRIAM"/>
    <s v="TUCTO"/>
    <s v="ESPINOZA"/>
    <x v="9"/>
    <s v="-"/>
    <s v="-"/>
    <s v="-"/>
    <s v="-"/>
  </r>
  <r>
    <x v="323"/>
    <s v="CANDELARIA"/>
    <s v="ROQUE"/>
    <s v="VEGA"/>
    <x v="1"/>
    <s v="-"/>
    <s v="-"/>
    <s v="-"/>
    <s v="-"/>
  </r>
  <r>
    <x v="421"/>
    <s v="SINACAY"/>
    <s v="VALERIO"/>
    <s v="KETTY"/>
    <x v="0"/>
    <s v="-"/>
    <s v="-"/>
    <s v="-"/>
    <s v="-"/>
  </r>
  <r>
    <x v="384"/>
    <s v="INABA"/>
    <s v="MEJIA"/>
    <s v="JARA"/>
    <x v="0"/>
    <s v="-"/>
    <s v="-"/>
    <s v="-"/>
    <s v="-"/>
  </r>
  <r>
    <x v="338"/>
    <s v="JOSETTE JESICA"/>
    <s v="GONZALES"/>
    <s v="MEJIA"/>
    <x v="6"/>
    <s v="-"/>
    <s v="-"/>
    <s v="-"/>
    <s v="-"/>
  </r>
  <r>
    <x v="422"/>
    <s v="DEVORA"/>
    <s v="FLORIDO"/>
    <s v="DE LA PUENTE"/>
    <x v="8"/>
    <s v="-"/>
    <s v="-"/>
    <s v="-"/>
    <s v="-"/>
  </r>
  <r>
    <x v="423"/>
    <s v="ZENINA"/>
    <s v="PIO"/>
    <s v="MATO"/>
    <x v="6"/>
    <s v="-"/>
    <s v="-"/>
    <s v="-"/>
    <s v="-"/>
  </r>
  <r>
    <x v="424"/>
    <s v="ELVIS ANDRES"/>
    <s v="ORIZANO"/>
    <s v="VARGAS"/>
    <x v="6"/>
    <s v="-"/>
    <s v="-"/>
    <s v="-"/>
    <s v="-"/>
  </r>
  <r>
    <x v="425"/>
    <s v="ISIDORA JULIA"/>
    <s v="MAUTINO"/>
    <s v="AGUIRRE"/>
    <x v="1"/>
    <s v="-"/>
    <s v="-"/>
    <s v="-"/>
    <s v="-"/>
  </r>
  <r>
    <x v="426"/>
    <s v="REY ESCOT"/>
    <s v="SANCHEZ"/>
    <s v="VIDUBIZAGA"/>
    <x v="0"/>
    <s v="-"/>
    <s v="-"/>
    <s v="-"/>
    <s v="-"/>
  </r>
  <r>
    <x v="315"/>
    <s v="CATHERINE CRISTINA"/>
    <s v="ROBERTO"/>
    <s v="PALOMINO"/>
    <x v="10"/>
    <s v="-"/>
    <s v="-"/>
    <s v="-"/>
    <s v="-"/>
  </r>
  <r>
    <x v="427"/>
    <s v="YANETH VANESSA"/>
    <s v="LORENZO"/>
    <s v="HIDALGO"/>
    <x v="6"/>
    <s v="-"/>
    <s v="-"/>
    <s v="-"/>
    <s v="-"/>
  </r>
  <r>
    <x v="428"/>
    <s v="MARCO ANTONIO"/>
    <s v="ANGULO"/>
    <s v="ALVARADO"/>
    <x v="5"/>
    <s v="-"/>
    <s v="-"/>
    <s v="-"/>
    <s v="-"/>
  </r>
  <r>
    <x v="388"/>
    <s v="MELISSA ELENA"/>
    <s v="MARCELO"/>
    <s v="CASTAÑEDA"/>
    <x v="6"/>
    <s v="-"/>
    <s v="-"/>
    <s v="-"/>
    <s v="-"/>
  </r>
  <r>
    <x v="429"/>
    <s v="NAZARIA MANUELA"/>
    <s v="JAPA"/>
    <s v="ROMERO"/>
    <x v="5"/>
    <s v="-"/>
    <s v="-"/>
    <s v="-"/>
    <s v="-"/>
  </r>
  <r>
    <x v="430"/>
    <s v="MILENCA ANTONELA"/>
    <s v="ARANDA"/>
    <s v="ANGULO"/>
    <x v="5"/>
    <s v="-"/>
    <s v="-"/>
    <s v="-"/>
    <s v="-"/>
  </r>
  <r>
    <x v="431"/>
    <s v="JUAN"/>
    <s v="GAVINO"/>
    <s v="PASCUAL"/>
    <x v="5"/>
    <s v="-"/>
    <s v="-"/>
    <s v="-"/>
    <s v="-"/>
  </r>
  <r>
    <x v="309"/>
    <s v="RUTH NOEMI"/>
    <s v="POLINO"/>
    <s v="GARRIDO"/>
    <x v="0"/>
    <s v="-"/>
    <s v="-"/>
    <s v="-"/>
    <s v="-"/>
  </r>
  <r>
    <x v="329"/>
    <s v="FABRICIO ANGELO YERSON"/>
    <s v="JORGE"/>
    <s v="TRINIDAD"/>
    <x v="9"/>
    <s v="-"/>
    <s v="-"/>
    <s v="-"/>
    <s v="-"/>
  </r>
  <r>
    <x v="315"/>
    <s v="CATHERINE CRISTINA"/>
    <s v="ROBERTO"/>
    <s v="PALOMINO"/>
    <x v="9"/>
    <s v="-"/>
    <s v="-"/>
    <s v="-"/>
    <s v="-"/>
  </r>
  <r>
    <x v="432"/>
    <s v="YAMELI"/>
    <s v="SUMARAN"/>
    <s v="TRINIDAD"/>
    <x v="9"/>
    <s v="-"/>
    <s v="-"/>
    <s v="-"/>
    <s v="-"/>
  </r>
  <r>
    <x v="320"/>
    <s v="TEODORA"/>
    <s v="ZAVALA"/>
    <s v="GARCIA"/>
    <x v="9"/>
    <s v="-"/>
    <s v="-"/>
    <s v="-"/>
    <s v="-"/>
  </r>
  <r>
    <x v="433"/>
    <s v="CARMEN TERESA"/>
    <s v="ROBERTO"/>
    <s v="CASTILLO"/>
    <x v="4"/>
    <s v="-"/>
    <s v="-"/>
    <s v="-"/>
    <s v="-"/>
  </r>
  <r>
    <x v="405"/>
    <s v="BENJYOZZY NEYJARDLYNK"/>
    <s v="BERRIOS"/>
    <s v="CHAVEZ"/>
    <x v="5"/>
    <s v="-"/>
    <s v="-"/>
    <s v="-"/>
    <s v="-"/>
  </r>
  <r>
    <x v="434"/>
    <s v="CIRILO TEOFILO"/>
    <s v="HUAMANCAYO"/>
    <s v="QUISPE"/>
    <x v="5"/>
    <s v="-"/>
    <s v="-"/>
    <s v="-"/>
    <s v="-"/>
  </r>
  <r>
    <x v="293"/>
    <s v="CELIA RAQUEL"/>
    <s v="ASCAÑO"/>
    <s v="TOLEDO"/>
    <x v="2"/>
    <s v="-"/>
    <s v="-"/>
    <s v="-"/>
    <s v="-"/>
  </r>
  <r>
    <x v="435"/>
    <s v="SARITA PILAR"/>
    <s v="SOLORZANO"/>
    <s v="VASQUEZ"/>
    <x v="4"/>
    <s v="-"/>
    <s v="-"/>
    <s v="-"/>
    <s v="-"/>
  </r>
  <r>
    <x v="436"/>
    <s v="ZEYLI KENELY"/>
    <s v="GRADOS"/>
    <s v="AIRA"/>
    <x v="9"/>
    <s v="-"/>
    <s v="-"/>
    <s v="-"/>
    <s v="-"/>
  </r>
  <r>
    <x v="436"/>
    <s v="ZEYLI KENELY"/>
    <s v="GRADOS"/>
    <s v="AIRA"/>
    <x v="9"/>
    <s v="-"/>
    <s v="-"/>
    <s v="-"/>
    <s v="-"/>
  </r>
  <r>
    <x v="367"/>
    <s v="MARIA GLADYS"/>
    <s v="DORIA"/>
    <s v="HUARANGA"/>
    <x v="9"/>
    <s v="-"/>
    <s v="-"/>
    <d v="2022-05-02T00:00:00"/>
    <n v="2"/>
  </r>
  <r>
    <x v="405"/>
    <s v="BENJYOZZY NEYJARDLYNK"/>
    <s v="BERRIOS"/>
    <s v="CHAVEZ"/>
    <x v="9"/>
    <s v="-"/>
    <s v="-"/>
    <s v="-"/>
    <s v="-"/>
  </r>
  <r>
    <x v="384"/>
    <s v="INABA"/>
    <s v="MEJIA"/>
    <s v="JARA"/>
    <x v="9"/>
    <s v="-"/>
    <s v="-"/>
    <s v="-"/>
    <s v="-"/>
  </r>
  <r>
    <x v="296"/>
    <s v="MADAI MAVET"/>
    <s v="ROMERO"/>
    <s v="TRUJILLO"/>
    <x v="2"/>
    <s v="-"/>
    <s v="-"/>
    <s v="-"/>
    <s v="-"/>
  </r>
  <r>
    <x v="392"/>
    <s v="DORA"/>
    <s v="AGUIRRE"/>
    <s v="GAVINO"/>
    <x v="5"/>
    <s v="-"/>
    <s v="-"/>
    <s v="-"/>
    <s v="-"/>
  </r>
  <r>
    <x v="384"/>
    <s v="INABA"/>
    <s v="MEJIA"/>
    <s v="JARA"/>
    <x v="4"/>
    <s v="-"/>
    <s v="-"/>
    <s v="-"/>
    <s v="-"/>
  </r>
  <r>
    <x v="330"/>
    <s v="CARLOS ALBERTO"/>
    <s v="BARRENECHEA"/>
    <s v="MALLQUI"/>
    <x v="9"/>
    <s v="-"/>
    <s v="-"/>
    <s v="-"/>
    <s v="-"/>
  </r>
  <r>
    <x v="358"/>
    <s v="SHAROM IRIEL"/>
    <s v="CANCHANYA"/>
    <s v="CONCHA"/>
    <x v="9"/>
    <s v="-"/>
    <s v="-"/>
    <s v="-"/>
    <s v="-"/>
  </r>
  <r>
    <x v="334"/>
    <s v="NICOLAS MATEO GUZMAN"/>
    <s v="GALLARDO"/>
    <s v="CUELLAR"/>
    <x v="6"/>
    <s v="-"/>
    <s v="-"/>
    <s v="-"/>
    <s v="-"/>
  </r>
  <r>
    <x v="404"/>
    <s v="HUGO"/>
    <s v="VILLEGAS"/>
    <s v="ROJAS"/>
    <x v="4"/>
    <s v="-"/>
    <s v="-"/>
    <s v="-"/>
    <s v="-"/>
  </r>
  <r>
    <x v="437"/>
    <s v="ZULEMA"/>
    <s v="VENANCIO"/>
    <s v="ORBEZO"/>
    <x v="8"/>
    <s v="-"/>
    <s v="-"/>
    <s v="-"/>
    <s v="-"/>
  </r>
  <r>
    <x v="323"/>
    <s v="CANDELARIA"/>
    <s v="ROQUE"/>
    <s v="VEGA"/>
    <x v="6"/>
    <s v="-"/>
    <s v="-"/>
    <s v="-"/>
    <s v="-"/>
  </r>
  <r>
    <x v="400"/>
    <s v="WILDER MANOLO"/>
    <s v="CRISPIN"/>
    <s v="ORDOÑEZ"/>
    <x v="9"/>
    <s v="-"/>
    <s v="-"/>
    <s v="-"/>
    <s v="-"/>
  </r>
  <r>
    <x v="415"/>
    <s v="RUTH ESTHER"/>
    <s v="ALMINCO"/>
    <s v="ESTELA"/>
    <x v="9"/>
    <s v="-"/>
    <s v="-"/>
    <s v="-"/>
    <s v="-"/>
  </r>
  <r>
    <x v="330"/>
    <s v="CARLOS ALBERTO"/>
    <s v="BARRENECHEA"/>
    <s v="MALLQUI"/>
    <x v="5"/>
    <s v="-"/>
    <s v="-"/>
    <s v="-"/>
    <s v="-"/>
  </r>
  <r>
    <x v="438"/>
    <s v="DAVID"/>
    <s v="ARANDA"/>
    <s v="ABAD"/>
    <x v="1"/>
    <s v="-"/>
    <s v="-"/>
    <s v="-"/>
    <s v="-"/>
  </r>
  <r>
    <x v="439"/>
    <s v="ROCIO DEL PILAR"/>
    <s v="TORRES"/>
    <s v="ACOSTA"/>
    <x v="1"/>
    <s v="-"/>
    <s v="-"/>
    <s v="-"/>
    <s v="-"/>
  </r>
  <r>
    <x v="389"/>
    <s v="SOLIA"/>
    <s v="BENANCIO"/>
    <s v="RIVADENEIRO"/>
    <x v="1"/>
    <s v="-"/>
    <s v="-"/>
    <d v="2022-05-04T00:00:00"/>
    <n v="5"/>
  </r>
  <r>
    <x v="331"/>
    <s v="MESSI SUAREZ"/>
    <s v="DAVILA"/>
    <s v="MORALES"/>
    <x v="0"/>
    <s v="-"/>
    <s v="-"/>
    <s v="-"/>
    <s v="-"/>
  </r>
  <r>
    <x v="440"/>
    <s v="MAURO SINECIO"/>
    <s v="SEPULVEDA"/>
    <s v="TARICUARIMA"/>
    <x v="9"/>
    <s v="-"/>
    <s v="-"/>
    <s v="-"/>
    <s v="-"/>
  </r>
  <r>
    <x v="441"/>
    <s v="ANGEL ZAID"/>
    <s v="MANDUJANO"/>
    <s v="MARTEL"/>
    <x v="0"/>
    <s v="-"/>
    <s v="-"/>
    <s v="-"/>
    <s v="-"/>
  </r>
  <r>
    <x v="399"/>
    <s v="NEYMAR MESSI"/>
    <s v="ARRATEA"/>
    <s v="CABALLERO"/>
    <x v="2"/>
    <s v="-"/>
    <s v="-"/>
    <s v="-"/>
    <s v="-"/>
  </r>
  <r>
    <x v="442"/>
    <s v="VICTORIA"/>
    <s v="ESPIRITU"/>
    <s v="MAXE"/>
    <x v="6"/>
    <s v="-"/>
    <s v="-"/>
    <s v="-"/>
    <s v="-"/>
  </r>
  <r>
    <x v="428"/>
    <s v="MARCO ANTONIO"/>
    <s v="ANGULO"/>
    <s v="ALVARADO"/>
    <x v="1"/>
    <s v="-"/>
    <s v="-"/>
    <s v="-"/>
    <s v="-"/>
  </r>
  <r>
    <x v="302"/>
    <s v="HILDA"/>
    <s v="RETIZ"/>
    <s v="CRIOLLO"/>
    <x v="1"/>
    <s v="-"/>
    <s v="-"/>
    <s v="-"/>
    <s v="-"/>
  </r>
  <r>
    <x v="327"/>
    <s v="ELIZABETH"/>
    <s v="PRESENTACION"/>
    <s v="TOLENTINO"/>
    <x v="1"/>
    <s v="-"/>
    <s v="-"/>
    <s v="-"/>
    <s v="-"/>
  </r>
  <r>
    <x v="411"/>
    <s v="NELLY MARCIELA"/>
    <s v="SOTO"/>
    <s v="JUAN DE DIOS"/>
    <x v="8"/>
    <s v="-"/>
    <s v="-"/>
    <s v="-"/>
    <s v="-"/>
  </r>
  <r>
    <x v="434"/>
    <s v="CIRILO TEOFILO"/>
    <s v="HUAMANCAYO"/>
    <s v="QUISPE"/>
    <x v="1"/>
    <s v="-"/>
    <s v="-"/>
    <s v="-"/>
    <s v="-"/>
  </r>
  <r>
    <x v="295"/>
    <s v="ROMAIN"/>
    <s v="ESPINOZA"/>
    <s v="DELGADILLO"/>
    <x v="2"/>
    <s v="-"/>
    <s v="-"/>
    <s v="-"/>
    <s v="-"/>
  </r>
  <r>
    <x v="443"/>
    <s v="SANTA"/>
    <s v="ADRIANO"/>
    <s v="SIN DATOS"/>
    <x v="0"/>
    <s v="-"/>
    <s v="-"/>
    <s v="-"/>
    <s v="-"/>
  </r>
  <r>
    <x v="332"/>
    <s v="MANUEL"/>
    <s v="CUSTODIO"/>
    <s v="GAMARRA"/>
    <x v="0"/>
    <s v="-"/>
    <s v="-"/>
    <s v="-"/>
    <s v="-"/>
  </r>
  <r>
    <x v="395"/>
    <s v="OLIMPIADES ANGHELO"/>
    <s v="TOMAS"/>
    <s v="BRAVO"/>
    <x v="0"/>
    <s v="-"/>
    <s v="-"/>
    <s v="-"/>
    <s v="-"/>
  </r>
  <r>
    <x v="299"/>
    <s v="FABIANA ANTONELLA"/>
    <s v="CAMARA"/>
    <s v="ESTEBAN"/>
    <x v="4"/>
    <s v="-"/>
    <s v="-"/>
    <d v="2022-05-05T00:00:00"/>
    <n v="0"/>
  </r>
  <r>
    <x v="367"/>
    <s v="MARIA GLADYS"/>
    <s v="DORIA"/>
    <s v="HUARANGA"/>
    <x v="4"/>
    <s v="-"/>
    <s v="-"/>
    <d v="2022-05-02T00:00:00"/>
    <n v="3"/>
  </r>
  <r>
    <x v="324"/>
    <s v="LUZ CLARITA"/>
    <s v="SANCHEZ"/>
    <s v="AVILA"/>
    <x v="4"/>
    <s v="-"/>
    <s v="-"/>
    <d v="2022-05-03T00:00:00"/>
    <n v="2"/>
  </r>
  <r>
    <x v="309"/>
    <s v="RUTH NOEMI"/>
    <s v="POLINO"/>
    <s v="GARRIDO"/>
    <x v="4"/>
    <s v="-"/>
    <s v="-"/>
    <s v="-"/>
    <s v="-"/>
  </r>
  <r>
    <x v="328"/>
    <s v="LUIS MIGUEL"/>
    <s v="TUCTO"/>
    <s v="ESPINOZA"/>
    <x v="2"/>
    <s v="-"/>
    <s v="-"/>
    <s v="-"/>
    <s v="-"/>
  </r>
  <r>
    <x v="444"/>
    <s v="LUIS ANGEL"/>
    <s v="QUISPE"/>
    <s v="ARCE"/>
    <x v="6"/>
    <s v="-"/>
    <s v="-"/>
    <s v="-"/>
    <s v="-"/>
  </r>
  <r>
    <x v="445"/>
    <s v="ITLER OLMEDO"/>
    <s v="LAZARO"/>
    <s v="CHAVEZ"/>
    <x v="4"/>
    <s v="-"/>
    <s v="-"/>
    <s v="-"/>
    <s v="-"/>
  </r>
  <r>
    <x v="371"/>
    <s v="DAYMELI"/>
    <s v="TAPULLIMA"/>
    <s v="YSUIZA"/>
    <x v="10"/>
    <s v="-"/>
    <s v="-"/>
    <s v="-"/>
    <s v="-"/>
  </r>
  <r>
    <x v="446"/>
    <s v="SAUL"/>
    <s v="AYRA"/>
    <s v="ENCARNACION"/>
    <x v="9"/>
    <s v="-"/>
    <s v="-"/>
    <s v="-"/>
    <s v="-"/>
  </r>
  <r>
    <x v="366"/>
    <s v="VIOLETA"/>
    <s v="PEREZ"/>
    <s v="BERAUN"/>
    <x v="5"/>
    <s v="-"/>
    <s v="-"/>
    <s v="-"/>
    <s v="-"/>
  </r>
  <r>
    <x v="447"/>
    <s v="RONALD"/>
    <s v="IRARICA"/>
    <s v="MANIHUARI"/>
    <x v="1"/>
    <s v="-"/>
    <s v="-"/>
    <s v="-"/>
    <s v="-"/>
  </r>
  <r>
    <x v="399"/>
    <s v="NEYMAR MESSI"/>
    <s v="ARRATEA"/>
    <s v="CABALLERO"/>
    <x v="1"/>
    <s v="-"/>
    <s v="-"/>
    <s v="-"/>
    <s v="-"/>
  </r>
  <r>
    <x v="384"/>
    <s v="INABA"/>
    <s v="MEJIA"/>
    <s v="JARA"/>
    <x v="8"/>
    <s v="-"/>
    <s v="-"/>
    <s v="-"/>
    <s v="-"/>
  </r>
  <r>
    <x v="353"/>
    <s v="KATARINE RUTH"/>
    <s v="VINCULA"/>
    <s v="LORENZO"/>
    <x v="2"/>
    <s v="-"/>
    <s v="-"/>
    <s v="-"/>
    <s v="-"/>
  </r>
  <r>
    <x v="353"/>
    <s v="KATARINE RUTH"/>
    <s v="VINCULA"/>
    <s v="LORENZO"/>
    <x v="1"/>
    <s v="-"/>
    <s v="-"/>
    <s v="-"/>
    <s v="-"/>
  </r>
  <r>
    <x v="331"/>
    <s v="MESSI SUAREZ"/>
    <s v="DAVILA"/>
    <s v="MORALES"/>
    <x v="1"/>
    <s v="-"/>
    <s v="-"/>
    <s v="-"/>
    <s v="-"/>
  </r>
  <r>
    <x v="402"/>
    <s v="ANA"/>
    <s v="LINO"/>
    <s v="GUARDIAN"/>
    <x v="4"/>
    <s v="-"/>
    <s v="-"/>
    <s v="-"/>
    <s v="-"/>
  </r>
  <r>
    <x v="448"/>
    <s v="PORFILIA"/>
    <s v="VENTURA"/>
    <s v="CANTARO"/>
    <x v="6"/>
    <s v="-"/>
    <s v="-"/>
    <s v="-"/>
    <s v="-"/>
  </r>
  <r>
    <x v="331"/>
    <s v="MESSI SUAREZ"/>
    <s v="DAVILA"/>
    <s v="MORALES"/>
    <x v="2"/>
    <s v="-"/>
    <s v="-"/>
    <s v="-"/>
    <s v="-"/>
  </r>
  <r>
    <x v="304"/>
    <s v="SKARLETH EMELI"/>
    <s v="JUSTINIANO"/>
    <s v="ESTEBAN"/>
    <x v="1"/>
    <s v="-"/>
    <s v="-"/>
    <d v="2022-05-05T00:00:00"/>
    <n v="4"/>
  </r>
  <r>
    <x v="296"/>
    <s v="MADAI MAVET"/>
    <s v="ROMERO"/>
    <s v="TRUJILLO"/>
    <x v="10"/>
    <s v="-"/>
    <s v="-"/>
    <s v="-"/>
    <s v="-"/>
  </r>
  <r>
    <x v="449"/>
    <s v="RAFAEL"/>
    <s v="GARAY"/>
    <s v="TORRES"/>
    <x v="5"/>
    <s v="-"/>
    <s v="-"/>
    <s v="-"/>
    <s v="-"/>
  </r>
  <r>
    <x v="371"/>
    <s v="DAYMELI"/>
    <s v="TAPULLIMA"/>
    <s v="YSUIZA"/>
    <x v="0"/>
    <s v="-"/>
    <s v="-"/>
    <s v="-"/>
    <s v="-"/>
  </r>
  <r>
    <x v="450"/>
    <s v="CLAUDIO"/>
    <s v="CRUZ"/>
    <s v="MEJIA"/>
    <x v="9"/>
    <s v="-"/>
    <s v="-"/>
    <s v="-"/>
    <s v="-"/>
  </r>
  <r>
    <x v="451"/>
    <s v="KELLY LUZ JUANA"/>
    <s v="RODRIGUEZ"/>
    <s v="FLORES"/>
    <x v="5"/>
    <s v="-"/>
    <s v="-"/>
    <s v="-"/>
    <s v="-"/>
  </r>
  <r>
    <x v="410"/>
    <s v="HEINER RENZO"/>
    <s v="MORI"/>
    <s v="PULIDO"/>
    <x v="2"/>
    <s v="-"/>
    <s v="-"/>
    <s v="-"/>
    <s v="-"/>
  </r>
  <r>
    <x v="400"/>
    <s v="WILDER MANOLO"/>
    <s v="CRISPIN"/>
    <s v="ORDOÑEZ"/>
    <x v="2"/>
    <s v="-"/>
    <s v="-"/>
    <s v="-"/>
    <s v="-"/>
  </r>
  <r>
    <x v="450"/>
    <s v="CLAUDIO"/>
    <s v="CRUZ"/>
    <s v="MEJIA"/>
    <x v="0"/>
    <s v="-"/>
    <s v="-"/>
    <s v="-"/>
    <s v="-"/>
  </r>
  <r>
    <x v="452"/>
    <s v="PIERO RAUL"/>
    <s v="QUISPE"/>
    <s v="ESPINOZA"/>
    <x v="0"/>
    <s v="-"/>
    <s v="-"/>
    <s v="-"/>
    <s v="-"/>
  </r>
  <r>
    <x v="375"/>
    <s v="SELLY NATALIE"/>
    <s v="LAVERIANO"/>
    <s v="GARAY"/>
    <x v="1"/>
    <s v="-"/>
    <s v="-"/>
    <s v="-"/>
    <s v="-"/>
  </r>
  <r>
    <x v="453"/>
    <s v="FIDEL"/>
    <s v="ARANDA"/>
    <s v="BALDEON"/>
    <x v="5"/>
    <s v="-"/>
    <s v="-"/>
    <s v="-"/>
    <s v="-"/>
  </r>
  <r>
    <x v="454"/>
    <s v="AQUILA CLEMENTINA"/>
    <s v="PONCE"/>
    <s v="VARA"/>
    <x v="5"/>
    <s v="-"/>
    <s v="-"/>
    <s v="-"/>
    <s v="-"/>
  </r>
  <r>
    <x v="455"/>
    <s v="RUFINO PERCY"/>
    <s v="ARANDA"/>
    <s v="PENADILLO"/>
    <x v="9"/>
    <s v="-"/>
    <s v="-"/>
    <s v="-"/>
    <s v="-"/>
  </r>
  <r>
    <x v="456"/>
    <s v="MILTON VILCHES"/>
    <s v="ARIAS"/>
    <s v="MEDINA"/>
    <x v="9"/>
    <s v="-"/>
    <s v="-"/>
    <s v="-"/>
    <s v="-"/>
  </r>
  <r>
    <x v="394"/>
    <s v="JAQUELINE MILAGROS"/>
    <s v="HUACCHA"/>
    <s v="VILLANUEVA"/>
    <x v="0"/>
    <s v="-"/>
    <s v="-"/>
    <s v="-"/>
    <s v="-"/>
  </r>
  <r>
    <x v="291"/>
    <s v="ROSA REGINA"/>
    <s v="VASQUEZ"/>
    <s v="SOSA"/>
    <x v="9"/>
    <s v="-"/>
    <s v="-"/>
    <s v="-"/>
    <s v="-"/>
  </r>
  <r>
    <x v="295"/>
    <s v="ROMAIN"/>
    <s v="ESPINOZA"/>
    <s v="DELGADILLO"/>
    <x v="4"/>
    <s v="-"/>
    <s v="-"/>
    <s v="-"/>
    <s v="-"/>
  </r>
  <r>
    <x v="457"/>
    <s v="JOED GALLESE JOSHYRO"/>
    <s v="SANTA CRUZ"/>
    <s v="SANTIAGO"/>
    <x v="10"/>
    <s v="-"/>
    <s v="-"/>
    <s v="-"/>
    <s v="-"/>
  </r>
  <r>
    <x v="458"/>
    <s v="FORTUNATO"/>
    <s v="CELADITA"/>
    <s v="HERRERA"/>
    <x v="0"/>
    <s v="-"/>
    <s v="-"/>
    <s v="-"/>
    <s v="-"/>
  </r>
  <r>
    <x v="459"/>
    <s v="EUSEBIO DANIEL"/>
    <s v="HUERTAS"/>
    <s v="GUARDAMINO"/>
    <x v="10"/>
    <s v="-"/>
    <s v="-"/>
    <s v="-"/>
    <s v="-"/>
  </r>
  <r>
    <x v="460"/>
    <s v="YOSELIN BRIYITH"/>
    <s v="PORTA"/>
    <s v="QUIROZ"/>
    <x v="10"/>
    <s v="-"/>
    <s v="-"/>
    <s v="-"/>
    <s v="-"/>
  </r>
  <r>
    <x v="432"/>
    <s v="YAMELI"/>
    <s v="SUMARAN"/>
    <s v="TRINIDAD"/>
    <x v="2"/>
    <s v="-"/>
    <s v="-"/>
    <s v="-"/>
    <s v="-"/>
  </r>
  <r>
    <x v="312"/>
    <s v="HILIDORA"/>
    <s v="OLORTIN"/>
    <s v="ABAD"/>
    <x v="2"/>
    <s v="-"/>
    <s v="-"/>
    <d v="2022-05-03T00:00:00"/>
    <n v="0"/>
  </r>
  <r>
    <x v="461"/>
    <s v="ELVA LUZ"/>
    <s v="JULIAN"/>
    <s v="MAURICIO"/>
    <x v="0"/>
    <s v="-"/>
    <s v="-"/>
    <s v="-"/>
    <s v="-"/>
  </r>
  <r>
    <x v="462"/>
    <s v="JHON KEVIN"/>
    <s v="UGARTE"/>
    <s v="CUYUBAMBA"/>
    <x v="0"/>
    <s v="-"/>
    <s v="-"/>
    <s v="-"/>
    <s v="-"/>
  </r>
  <r>
    <x v="463"/>
    <s v="DORCAS ROXANA"/>
    <s v="APOLINARIO"/>
    <s v="ROBLES"/>
    <x v="0"/>
    <s v="-"/>
    <s v="-"/>
    <s v="-"/>
    <s v="-"/>
  </r>
  <r>
    <x v="464"/>
    <s v="JULIO CESAR"/>
    <s v="HUARANGA"/>
    <s v="ORTEGA"/>
    <x v="10"/>
    <s v="-"/>
    <s v="-"/>
    <s v="-"/>
    <s v="-"/>
  </r>
  <r>
    <x v="465"/>
    <s v="JORGE LUIS"/>
    <s v="GARCIA"/>
    <s v="MENESES"/>
    <x v="0"/>
    <s v="-"/>
    <s v="-"/>
    <s v="-"/>
    <s v="-"/>
  </r>
  <r>
    <x v="466"/>
    <s v="ANTONIO GABRIEL"/>
    <s v="DE LA CRUZ"/>
    <s v="LOBATON"/>
    <x v="0"/>
    <s v="-"/>
    <s v="-"/>
    <s v="-"/>
    <s v="-"/>
  </r>
  <r>
    <x v="467"/>
    <s v="SINDIA KEISI"/>
    <s v="SANTIAGO"/>
    <s v="AGUERO"/>
    <x v="0"/>
    <s v="-"/>
    <s v="-"/>
    <s v="-"/>
    <s v="-"/>
  </r>
  <r>
    <x v="399"/>
    <s v="NEYMAR MESSI"/>
    <s v="ARRATEA"/>
    <s v="CABALLERO"/>
    <x v="0"/>
    <s v="-"/>
    <s v="-"/>
    <s v="-"/>
    <s v="-"/>
  </r>
  <r>
    <x v="468"/>
    <s v="LUCAS"/>
    <s v="ITRIGO"/>
    <s v="VERA"/>
    <x v="0"/>
    <s v="-"/>
    <s v="-"/>
    <s v="-"/>
    <s v="-"/>
  </r>
  <r>
    <x v="346"/>
    <s v="DORIS MIRIAM"/>
    <s v="TUCTO"/>
    <s v="ESPINOZA"/>
    <x v="2"/>
    <s v="-"/>
    <s v="-"/>
    <s v="-"/>
    <s v="-"/>
  </r>
  <r>
    <x v="469"/>
    <s v="RENZO JARED"/>
    <s v="CRISPIN"/>
    <s v="LAVERIANO"/>
    <x v="9"/>
    <s v="-"/>
    <s v="-"/>
    <s v="-"/>
    <s v="-"/>
  </r>
  <r>
    <x v="446"/>
    <s v="SAUL"/>
    <s v="AYRA"/>
    <s v="ENCARNACION"/>
    <x v="2"/>
    <s v="-"/>
    <s v="-"/>
    <s v="-"/>
    <s v="-"/>
  </r>
  <r>
    <x v="470"/>
    <s v="SIMON"/>
    <s v="BONILLA"/>
    <s v="SOLIS"/>
    <x v="2"/>
    <s v="-"/>
    <s v="-"/>
    <s v="-"/>
    <s v="-"/>
  </r>
  <r>
    <x v="329"/>
    <s v="FABRICIO ANGELO YERSON"/>
    <s v="JORGE"/>
    <s v="TRINIDAD"/>
    <x v="4"/>
    <s v="-"/>
    <s v="-"/>
    <s v="-"/>
    <s v="-"/>
  </r>
  <r>
    <x v="395"/>
    <s v="OLIMPIADES ANGHELO"/>
    <s v="TOMAS"/>
    <s v="BRAVO"/>
    <x v="2"/>
    <s v="-"/>
    <s v="-"/>
    <s v="-"/>
    <s v="-"/>
  </r>
  <r>
    <x v="471"/>
    <s v="BRIANA VALENTINA"/>
    <s v="LIBERATO"/>
    <s v="MEZA"/>
    <x v="2"/>
    <s v="-"/>
    <s v="-"/>
    <s v="-"/>
    <s v="-"/>
  </r>
  <r>
    <x v="392"/>
    <s v="DORA"/>
    <s v="AGUIRRE"/>
    <s v="GAVINO"/>
    <x v="9"/>
    <s v="-"/>
    <s v="-"/>
    <s v="-"/>
    <s v="-"/>
  </r>
  <r>
    <x v="393"/>
    <s v="EDWIN ANTONIO"/>
    <s v="CABRERA"/>
    <s v="MAIZ"/>
    <x v="9"/>
    <s v="-"/>
    <s v="-"/>
    <s v="-"/>
    <s v="-"/>
  </r>
  <r>
    <x v="291"/>
    <s v="ROSA REGINA"/>
    <s v="VASQUEZ"/>
    <s v="SOSA"/>
    <x v="0"/>
    <s v="-"/>
    <s v="-"/>
    <s v="-"/>
    <s v="-"/>
  </r>
  <r>
    <x v="356"/>
    <s v="XIMENA MAGNOLY"/>
    <s v="CLAUDIO"/>
    <s v="CANTEÑO"/>
    <x v="0"/>
    <s v="-"/>
    <s v="-"/>
    <s v="-"/>
    <s v="-"/>
  </r>
  <r>
    <x v="472"/>
    <s v="EVELIN BEATRIZ"/>
    <s v="GONZALES"/>
    <s v="AMBROSIO"/>
    <x v="0"/>
    <s v="-"/>
    <s v="-"/>
    <s v="-"/>
    <s v="-"/>
  </r>
  <r>
    <x v="450"/>
    <s v="CLAUDIO"/>
    <s v="CRUZ"/>
    <s v="MEJIA"/>
    <x v="2"/>
    <s v="-"/>
    <s v="-"/>
    <s v="-"/>
    <s v="-"/>
  </r>
  <r>
    <x v="386"/>
    <s v="ROCIO PILAR"/>
    <s v="SHICSHE"/>
    <s v="SALCEDO"/>
    <x v="0"/>
    <s v="-"/>
    <s v="-"/>
    <s v="-"/>
    <s v="-"/>
  </r>
  <r>
    <x v="353"/>
    <s v="KATARINE RUTH"/>
    <s v="VINCULA"/>
    <s v="LORENZO"/>
    <x v="0"/>
    <s v="-"/>
    <s v="-"/>
    <s v="-"/>
    <s v="-"/>
  </r>
  <r>
    <x v="473"/>
    <s v="JORGE LUIS"/>
    <s v="MENDOZA"/>
    <s v="MIRAVAL"/>
    <x v="2"/>
    <s v="-"/>
    <s v="-"/>
    <s v="-"/>
    <s v="-"/>
  </r>
  <r>
    <x v="474"/>
    <s v="ROSAURA ELIZABETH"/>
    <s v="PINO"/>
    <s v="VARGAS"/>
    <x v="0"/>
    <s v="-"/>
    <s v="-"/>
    <s v="-"/>
    <s v="-"/>
  </r>
  <r>
    <x v="475"/>
    <s v="DELIA"/>
    <s v="SANTILLAN"/>
    <s v="ATANACIO"/>
    <x v="2"/>
    <s v="-"/>
    <s v="-"/>
    <s v="-"/>
    <s v="-"/>
  </r>
  <r>
    <x v="470"/>
    <s v="SIMON"/>
    <s v="BONILLA"/>
    <s v="SOLIS"/>
    <x v="2"/>
    <s v="-"/>
    <s v="-"/>
    <s v="-"/>
    <s v="-"/>
  </r>
  <r>
    <x v="426"/>
    <s v="REY ESCOT"/>
    <s v="SANCHEZ"/>
    <s v="VIDUBIZAGA"/>
    <x v="2"/>
    <s v="-"/>
    <s v="-"/>
    <s v="-"/>
    <s v="-"/>
  </r>
  <r>
    <x v="328"/>
    <s v="LUIS MIGUEL"/>
    <s v="TUCTO"/>
    <s v="ESPINOZA"/>
    <x v="0"/>
    <s v="-"/>
    <s v="-"/>
    <s v="-"/>
    <s v="-"/>
  </r>
  <r>
    <x v="366"/>
    <s v="VIOLETA"/>
    <s v="PEREZ"/>
    <s v="BERAUN"/>
    <x v="0"/>
    <s v="-"/>
    <s v="-"/>
    <s v="-"/>
    <s v="-"/>
  </r>
  <r>
    <x v="476"/>
    <s v="BELL KIARA ZHAIT"/>
    <s v="NAUPAY"/>
    <s v="CORTEZ"/>
    <x v="0"/>
    <s v="-"/>
    <s v="-"/>
    <s v="-"/>
    <s v="-"/>
  </r>
  <r>
    <x v="319"/>
    <s v="RODRIGO"/>
    <s v="MODENA"/>
    <s v="SALAS"/>
    <x v="0"/>
    <s v="-"/>
    <s v="-"/>
    <s v="-"/>
    <s v="-"/>
  </r>
  <r>
    <x v="379"/>
    <s v="JUAN JOSE"/>
    <s v="MINGA"/>
    <s v="PAUCAR"/>
    <x v="0"/>
    <s v="-"/>
    <s v="-"/>
    <s v="-"/>
    <s v="-"/>
  </r>
  <r>
    <x v="338"/>
    <s v="JOSETTE JESICA"/>
    <s v="GONZALES"/>
    <s v="MEJIA"/>
    <x v="9"/>
    <s v="-"/>
    <s v="-"/>
    <s v="-"/>
    <s v="-"/>
  </r>
  <r>
    <x v="477"/>
    <s v="LUZ YANINA"/>
    <s v="CAMARA"/>
    <s v="FIGUEREDO"/>
    <x v="9"/>
    <s v="-"/>
    <s v="-"/>
    <s v="-"/>
    <s v="-"/>
  </r>
  <r>
    <x v="464"/>
    <s v="JULIO CESAR"/>
    <s v="HUARANGA"/>
    <s v="ORTEGA"/>
    <x v="0"/>
    <s v="-"/>
    <s v="-"/>
    <s v="-"/>
    <s v="-"/>
  </r>
  <r>
    <x v="295"/>
    <s v="ROMAIN"/>
    <s v="ESPINOZA"/>
    <s v="DELGADILLO"/>
    <x v="0"/>
    <s v="-"/>
    <s v="-"/>
    <s v="-"/>
    <s v="-"/>
  </r>
  <r>
    <x v="347"/>
    <s v="LUZ ANGELA"/>
    <s v="FABIAN"/>
    <s v="SILVA"/>
    <x v="0"/>
    <s v="-"/>
    <s v="-"/>
    <s v="-"/>
    <s v="-"/>
  </r>
  <r>
    <x v="328"/>
    <s v="LUIS MIGUEL"/>
    <s v="TUCTO"/>
    <s v="ESPINOZA"/>
    <x v="9"/>
    <s v="-"/>
    <s v="-"/>
    <s v="-"/>
    <s v="-"/>
  </r>
  <r>
    <x v="398"/>
    <s v="SIMPLICIA"/>
    <s v="MORIZ"/>
    <s v="GOMEZ"/>
    <x v="0"/>
    <s v="-"/>
    <s v="-"/>
    <d v="2022-05-02T00:00:00"/>
    <n v="0"/>
  </r>
  <r>
    <x v="413"/>
    <s v="JULIAN ENRIQUE"/>
    <s v="AGUIRRE"/>
    <s v="LAZO"/>
    <x v="0"/>
    <s v="-"/>
    <s v="-"/>
    <s v="-"/>
    <s v="-"/>
  </r>
  <r>
    <x v="365"/>
    <s v="LEONARDO"/>
    <s v="ROJAS"/>
    <s v="ANAYA"/>
    <x v="0"/>
    <s v="-"/>
    <s v="-"/>
    <s v="-"/>
    <s v="-"/>
  </r>
  <r>
    <x v="376"/>
    <s v="FLORINDA"/>
    <s v="SALVADOR"/>
    <s v="INOCENTE"/>
    <x v="0"/>
    <s v="-"/>
    <s v="-"/>
    <s v="-"/>
    <s v="-"/>
  </r>
  <r>
    <x v="363"/>
    <s v="NOEEYLY THALIA"/>
    <s v="HILARIO"/>
    <s v="TEODORO"/>
    <x v="0"/>
    <s v="-"/>
    <s v="-"/>
    <s v="-"/>
    <s v="-"/>
  </r>
  <r>
    <x v="405"/>
    <s v="BENJYOZZY NEYJARDLYNK"/>
    <s v="BERRIOS"/>
    <s v="CHAVEZ"/>
    <x v="0"/>
    <s v="-"/>
    <s v="-"/>
    <s v="-"/>
    <s v="-"/>
  </r>
  <r>
    <x v="349"/>
    <s v="DAVINIA"/>
    <s v="ZELAYA"/>
    <s v="ESPINOZA"/>
    <x v="0"/>
    <s v="-"/>
    <s v="-"/>
    <s v="-"/>
    <s v="-"/>
  </r>
  <r>
    <x v="357"/>
    <s v="JESUS JOSE"/>
    <s v="SANTILLAN"/>
    <s v="TINEO"/>
    <x v="0"/>
    <s v="-"/>
    <s v="-"/>
    <s v="-"/>
    <s v="-"/>
  </r>
  <r>
    <x v="308"/>
    <s v="TIFANNY BRISETTE"/>
    <s v="CUELLAR"/>
    <s v="CLOUD"/>
    <x v="2"/>
    <s v="-"/>
    <s v="-"/>
    <s v="-"/>
    <s v="-"/>
  </r>
  <r>
    <x v="478"/>
    <s v="LEDY DAYSE"/>
    <s v="MARTEL"/>
    <s v="LOPEZ"/>
    <x v="0"/>
    <s v="-"/>
    <s v="-"/>
    <s v="-"/>
    <s v="-"/>
  </r>
  <r>
    <x v="460"/>
    <s v="YOSELIN BRIYITH"/>
    <s v="PORTA"/>
    <s v="QUIROZ"/>
    <x v="0"/>
    <s v="-"/>
    <s v="-"/>
    <s v="-"/>
    <s v="-"/>
  </r>
  <r>
    <x v="479"/>
    <s v="CARLOS"/>
    <s v="QUICHCA"/>
    <s v="CISNEROS"/>
    <x v="0"/>
    <s v="-"/>
    <s v="-"/>
    <s v="-"/>
    <s v="-"/>
  </r>
  <r>
    <x v="354"/>
    <s v="PIERRE ABDIAS"/>
    <s v="CAMPOS"/>
    <s v="SANCHEZ"/>
    <x v="0"/>
    <s v="-"/>
    <s v="-"/>
    <s v="-"/>
    <s v="-"/>
  </r>
  <r>
    <x v="480"/>
    <s v="AISLINN SOPHIA"/>
    <s v="CAPCHA"/>
    <s v="CISNEROS"/>
    <x v="0"/>
    <s v="-"/>
    <s v="-"/>
    <d v="2022-05-02T00:00:00"/>
    <n v="0"/>
  </r>
  <r>
    <x v="476"/>
    <s v="BELL KIARA ZHAIT"/>
    <s v="NAUPAY"/>
    <s v="CORTEZ"/>
    <x v="2"/>
    <s v="-"/>
    <s v="-"/>
    <s v="-"/>
    <s v="-"/>
  </r>
  <r>
    <x v="428"/>
    <s v="MARCO ANTONIO"/>
    <s v="ANGULO"/>
    <s v="ALVARADO"/>
    <x v="0"/>
    <s v="-"/>
    <s v="-"/>
    <s v="-"/>
    <s v="-"/>
  </r>
  <r>
    <x v="429"/>
    <s v="NAZARIA MANUELA"/>
    <s v="JAPA"/>
    <s v="ROMERO"/>
    <x v="0"/>
    <s v="-"/>
    <s v="-"/>
    <s v="-"/>
    <s v="-"/>
  </r>
  <r>
    <x v="335"/>
    <s v="GENESIS BELEN"/>
    <s v="VARGAS"/>
    <s v="TEJADA"/>
    <x v="0"/>
    <s v="-"/>
    <s v="-"/>
    <s v="-"/>
    <s v="-"/>
  </r>
  <r>
    <x v="457"/>
    <s v="JOED GALLESE JOSHYRO"/>
    <s v="SANTA CRUZ"/>
    <s v="SANTIAGO"/>
    <x v="0"/>
    <s v="-"/>
    <s v="-"/>
    <s v="-"/>
    <s v="-"/>
  </r>
  <r>
    <x v="481"/>
    <s v="MARINA VICTORIA"/>
    <s v="VALENZUELA"/>
    <s v="BERAUN"/>
    <x v="9"/>
    <s v="-"/>
    <s v="-"/>
    <s v="-"/>
    <s v="-"/>
  </r>
  <r>
    <x v="452"/>
    <s v="PIERO RAUL"/>
    <s v="QUISPE"/>
    <s v="ESPINOZA"/>
    <x v="4"/>
    <s v="-"/>
    <s v="-"/>
    <s v="-"/>
    <s v="-"/>
  </r>
  <r>
    <x v="482"/>
    <s v="DANITZA MAYORI"/>
    <s v="NOLASCO"/>
    <s v="SIMON"/>
    <x v="4"/>
    <s v="-"/>
    <s v="-"/>
    <s v="-"/>
    <s v="-"/>
  </r>
  <r>
    <x v="483"/>
    <s v="ROSALVINA"/>
    <s v="PRESENTACION"/>
    <s v="RETUBLO"/>
    <x v="2"/>
    <s v="-"/>
    <s v="-"/>
    <s v="-"/>
    <s v="-"/>
  </r>
  <r>
    <x v="484"/>
    <s v="CELESTE CECILIA"/>
    <s v="QUISPE"/>
    <s v="VASQUEZ"/>
    <x v="2"/>
    <s v="-"/>
    <s v="-"/>
    <s v="-"/>
    <s v="-"/>
  </r>
  <r>
    <x v="347"/>
    <s v="LUZ ANGELA"/>
    <s v="FABIAN"/>
    <s v="SILVA"/>
    <x v="9"/>
    <s v="-"/>
    <s v="-"/>
    <s v="-"/>
    <s v="-"/>
  </r>
  <r>
    <x v="366"/>
    <s v="VIOLETA"/>
    <s v="PEREZ"/>
    <s v="BERAUN"/>
    <x v="9"/>
    <s v="-"/>
    <s v="-"/>
    <s v="-"/>
    <s v="-"/>
  </r>
  <r>
    <x v="329"/>
    <s v="FABRICIO ANGELO YERSON"/>
    <s v="JORGE"/>
    <s v="TRINIDAD"/>
    <x v="0"/>
    <s v="-"/>
    <s v="-"/>
    <s v="-"/>
    <s v="-"/>
  </r>
  <r>
    <x v="465"/>
    <s v="JORGE LUIS"/>
    <s v="GARCIA"/>
    <s v="MENESES"/>
    <x v="10"/>
    <s v="-"/>
    <s v="-"/>
    <s v="-"/>
    <s v="-"/>
  </r>
  <r>
    <x v="349"/>
    <s v="DAVINIA"/>
    <s v="ZELAYA"/>
    <s v="ESPINOZA"/>
    <x v="9"/>
    <s v="-"/>
    <s v="-"/>
    <s v="-"/>
    <s v="-"/>
  </r>
  <r>
    <x v="386"/>
    <s v="ROCIO PILAR"/>
    <s v="SHICSHE"/>
    <s v="SALCEDO"/>
    <x v="10"/>
    <s v="-"/>
    <s v="-"/>
    <s v="-"/>
    <s v="-"/>
  </r>
  <r>
    <x v="458"/>
    <s v="FORTUNATO"/>
    <s v="CELADITA"/>
    <s v="HERRERA"/>
    <x v="10"/>
    <s v="-"/>
    <s v="-"/>
    <s v="-"/>
    <s v="-"/>
  </r>
  <r>
    <x v="454"/>
    <s v="AQUILA CLEMENTINA"/>
    <s v="PONCE"/>
    <s v="VARA"/>
    <x v="4"/>
    <s v="-"/>
    <s v="-"/>
    <s v="-"/>
    <s v="-"/>
  </r>
  <r>
    <x v="343"/>
    <s v="FRANCO ALEXANDER"/>
    <s v="ROJAS"/>
    <s v="HUAMALI"/>
    <x v="9"/>
    <s v="-"/>
    <s v="-"/>
    <s v="-"/>
    <s v="-"/>
  </r>
  <r>
    <x v="331"/>
    <s v="MESSI SUAREZ"/>
    <s v="DAVILA"/>
    <s v="MORALES"/>
    <x v="9"/>
    <s v="-"/>
    <s v="-"/>
    <s v="-"/>
    <s v="-"/>
  </r>
  <r>
    <x v="321"/>
    <s v="AIDA ANGELICA"/>
    <s v="MALPARTIDA"/>
    <s v="MARTEL"/>
    <x v="9"/>
    <s v="-"/>
    <s v="-"/>
    <s v="-"/>
    <s v="-"/>
  </r>
  <r>
    <x v="432"/>
    <s v="YAMELI"/>
    <s v="SUMARAN"/>
    <s v="TRINIDAD"/>
    <x v="0"/>
    <s v="-"/>
    <s v="-"/>
    <s v="-"/>
    <s v="-"/>
  </r>
  <r>
    <x v="342"/>
    <s v="ELMER"/>
    <s v="TUCTO"/>
    <s v="ESPINOZA"/>
    <x v="4"/>
    <s v="-"/>
    <s v="-"/>
    <s v="-"/>
    <s v="-"/>
  </r>
  <r>
    <x v="343"/>
    <s v="FRANCO ALEXANDER"/>
    <s v="ROJAS"/>
    <s v="HUAMALI"/>
    <x v="2"/>
    <s v="-"/>
    <s v="-"/>
    <s v="-"/>
    <s v="-"/>
  </r>
  <r>
    <x v="485"/>
    <s v="SAMUEL"/>
    <s v="SIMON"/>
    <s v="GARCIA"/>
    <x v="10"/>
    <s v="-"/>
    <s v="-"/>
    <s v="-"/>
    <s v="-"/>
  </r>
  <r>
    <x v="446"/>
    <s v="SAUL"/>
    <s v="AYRA"/>
    <s v="ENCARNACION"/>
    <x v="0"/>
    <s v="-"/>
    <s v="-"/>
    <s v="-"/>
    <s v="-"/>
  </r>
  <r>
    <x v="404"/>
    <s v="HUGO"/>
    <s v="VILLEGAS"/>
    <s v="ROJAS"/>
    <x v="0"/>
    <s v="-"/>
    <s v="-"/>
    <s v="-"/>
    <s v="-"/>
  </r>
  <r>
    <x v="486"/>
    <s v="BITER MOISES"/>
    <s v="PARDO"/>
    <s v="VALENTIN"/>
    <x v="0"/>
    <s v="-"/>
    <s v="-"/>
    <s v="-"/>
    <s v="-"/>
  </r>
  <r>
    <x v="396"/>
    <s v="EDRICK EMILIO"/>
    <s v="VIGILIO"/>
    <s v="ALBINO"/>
    <x v="4"/>
    <s v="-"/>
    <s v="-"/>
    <s v="-"/>
    <s v="-"/>
  </r>
  <r>
    <x v="388"/>
    <s v="MELISSA ELENA"/>
    <s v="MARCELO"/>
    <s v="CASTAÑEDA"/>
    <x v="9"/>
    <s v="-"/>
    <s v="-"/>
    <s v="-"/>
    <s v="-"/>
  </r>
  <r>
    <x v="487"/>
    <s v="GÉNESIS NOEMÍ"/>
    <s v="CORDOVA"/>
    <s v="AGUERO"/>
    <x v="9"/>
    <s v="-"/>
    <s v="-"/>
    <s v="-"/>
    <s v="-"/>
  </r>
  <r>
    <x v="488"/>
    <s v="MERCEDES"/>
    <s v="TOLENTINO"/>
    <s v="ROZAS"/>
    <x v="9"/>
    <s v="-"/>
    <s v="-"/>
    <s v="-"/>
    <s v="-"/>
  </r>
  <r>
    <x v="459"/>
    <s v="EUSEBIO DANIEL"/>
    <s v="HUERTAS"/>
    <s v="GUARDAMINO"/>
    <x v="2"/>
    <s v="-"/>
    <s v="-"/>
    <s v="-"/>
    <s v="-"/>
  </r>
  <r>
    <x v="476"/>
    <s v="BELL KIARA ZHAIT"/>
    <s v="NAUPAY"/>
    <s v="CORTEZ"/>
    <x v="9"/>
    <s v="-"/>
    <s v="-"/>
    <s v="-"/>
    <s v="-"/>
  </r>
  <r>
    <x v="335"/>
    <s v="GENESIS BELEN"/>
    <s v="VARGAS"/>
    <s v="TEJADA"/>
    <x v="9"/>
    <s v="-"/>
    <s v="-"/>
    <s v="-"/>
    <s v="-"/>
  </r>
  <r>
    <x v="308"/>
    <s v="TIFANNY BRISETTE"/>
    <s v="CUELLAR"/>
    <s v="CLOUD"/>
    <x v="0"/>
    <s v="-"/>
    <s v="-"/>
    <s v="-"/>
    <s v="-"/>
  </r>
  <r>
    <x v="347"/>
    <s v="LUZ ANGELA"/>
    <s v="FABIAN"/>
    <s v="SILVA"/>
    <x v="10"/>
    <s v="-"/>
    <s v="-"/>
    <s v="-"/>
    <s v="-"/>
  </r>
  <r>
    <x v="293"/>
    <s v="CELIA RAQUEL"/>
    <s v="ASCAÑO"/>
    <s v="TOLEDO"/>
    <x v="9"/>
    <s v="-"/>
    <s v="-"/>
    <s v="-"/>
    <s v="-"/>
  </r>
  <r>
    <x v="489"/>
    <s v="CLENY CATERIN"/>
    <s v="JERONIMO"/>
    <s v="SOTO"/>
    <x v="9"/>
    <s v="-"/>
    <s v="-"/>
    <s v="-"/>
    <s v="-"/>
  </r>
  <r>
    <x v="396"/>
    <s v="EDRICK EMILIO"/>
    <s v="VIGILIO"/>
    <s v="ALBINO"/>
    <x v="9"/>
    <s v="-"/>
    <s v="-"/>
    <s v="-"/>
    <s v="-"/>
  </r>
  <r>
    <x v="489"/>
    <s v="CLENY CATERIN"/>
    <s v="JERONIMO"/>
    <s v="SOTO"/>
    <x v="4"/>
    <s v="-"/>
    <s v="-"/>
    <s v="-"/>
    <s v="-"/>
  </r>
  <r>
    <x v="399"/>
    <s v="NEYMAR MESSI"/>
    <s v="ARRATEA"/>
    <s v="CABALLERO"/>
    <x v="9"/>
    <s v="-"/>
    <s v="-"/>
    <s v="-"/>
    <s v="-"/>
  </r>
  <r>
    <x v="375"/>
    <s v="SELLY NATALIE"/>
    <s v="LAVERIANO"/>
    <s v="GARAY"/>
    <x v="9"/>
    <s v="-"/>
    <s v="-"/>
    <s v="-"/>
    <s v="-"/>
  </r>
  <r>
    <x v="291"/>
    <s v="ROSA REGINA"/>
    <s v="VASQUEZ"/>
    <s v="SOSA"/>
    <x v="4"/>
    <s v="-"/>
    <s v="-"/>
    <s v="-"/>
    <s v="-"/>
  </r>
  <r>
    <x v="490"/>
    <s v="SUSANA"/>
    <s v="ROBLES"/>
    <s v="RODRIGUEZ"/>
    <x v="0"/>
    <s v="-"/>
    <s v="-"/>
    <s v="-"/>
    <s v="-"/>
  </r>
  <r>
    <x v="491"/>
    <s v="VERA"/>
    <s v="RAMOS"/>
    <s v="MILAGROS JOSELYN"/>
    <x v="0"/>
    <s v="-"/>
    <s v="-"/>
    <s v="-"/>
    <s v="-"/>
  </r>
  <r>
    <x v="367"/>
    <s v="MARIA GLADYS"/>
    <s v="DORIA"/>
    <s v="HUARANGA"/>
    <x v="0"/>
    <s v="-"/>
    <s v="-"/>
    <d v="2022-05-02T00:00:00"/>
    <n v="0"/>
  </r>
  <r>
    <x v="492"/>
    <s v="ANACETA"/>
    <s v="AQUINO"/>
    <s v="ESPINOZA"/>
    <x v="2"/>
    <s v="-"/>
    <s v="-"/>
    <s v="-"/>
    <s v="-"/>
  </r>
  <r>
    <x v="403"/>
    <s v="LUS MARISOL"/>
    <s v="LEON"/>
    <s v="AVILA DE HERRERA"/>
    <x v="9"/>
    <s v="-"/>
    <s v="-"/>
    <s v="-"/>
    <s v="-"/>
  </r>
  <r>
    <x v="319"/>
    <s v="RODRIGO"/>
    <s v="MODENA"/>
    <s v="SALAS"/>
    <x v="9"/>
    <s v="-"/>
    <s v="-"/>
    <s v="-"/>
    <s v="-"/>
  </r>
  <r>
    <x v="452"/>
    <s v="PIERO RAUL"/>
    <s v="QUISPE"/>
    <s v="ESPINOZA"/>
    <x v="9"/>
    <s v="-"/>
    <s v="-"/>
    <s v="-"/>
    <s v="-"/>
  </r>
  <r>
    <x v="485"/>
    <s v="SAMUEL"/>
    <s v="SIMON"/>
    <s v="GARCIA"/>
    <x v="0"/>
    <s v="-"/>
    <s v="-"/>
    <s v="-"/>
    <s v="-"/>
  </r>
  <r>
    <x v="354"/>
    <s v="PIERRE ABDIAS"/>
    <s v="CAMPOS"/>
    <s v="SANCHEZ"/>
    <x v="10"/>
    <s v="-"/>
    <s v="-"/>
    <s v="-"/>
    <s v="-"/>
  </r>
  <r>
    <x v="474"/>
    <s v="ROSAURA ELIZABETH"/>
    <s v="PINO"/>
    <s v="VARGAS"/>
    <x v="10"/>
    <s v="-"/>
    <s v="-"/>
    <s v="-"/>
    <s v="-"/>
  </r>
  <r>
    <x v="366"/>
    <s v="VIOLETA"/>
    <s v="PEREZ"/>
    <s v="BERAUN"/>
    <x v="2"/>
    <s v="-"/>
    <s v="-"/>
    <s v="-"/>
    <s v="-"/>
  </r>
  <r>
    <x v="381"/>
    <s v="AUGUSTO REGULAR"/>
    <s v="CHACON"/>
    <s v="ADRIANO"/>
    <x v="0"/>
    <s v="-"/>
    <s v="-"/>
    <s v="-"/>
    <s v="-"/>
  </r>
  <r>
    <x v="457"/>
    <s v="JOED GALLESE JOSHYRO"/>
    <s v="SANTA CRUZ"/>
    <s v="SANTIAGO"/>
    <x v="2"/>
    <s v="-"/>
    <s v="-"/>
    <s v="-"/>
    <s v="-"/>
  </r>
  <r>
    <x v="342"/>
    <s v="ELMER"/>
    <s v="TUCTO"/>
    <s v="ESPINOZA"/>
    <x v="9"/>
    <s v="-"/>
    <s v="-"/>
    <s v="-"/>
    <s v="-"/>
  </r>
  <r>
    <x v="413"/>
    <s v="JULIAN ENRIQUE"/>
    <s v="AGUIRRE"/>
    <s v="LAZO"/>
    <x v="2"/>
    <s v="-"/>
    <s v="-"/>
    <s v="-"/>
    <s v="-"/>
  </r>
  <r>
    <x v="315"/>
    <s v="CATHERINE CRISTINA"/>
    <s v="ROBERTO"/>
    <s v="PALOMINO"/>
    <x v="0"/>
    <s v="-"/>
    <s v="-"/>
    <s v="-"/>
    <s v="-"/>
  </r>
  <r>
    <x v="493"/>
    <s v="LUCIANAY NAZAMI"/>
    <s v="ESPAÑA"/>
    <s v="VERA"/>
    <x v="2"/>
    <s v="-"/>
    <s v="-"/>
    <s v="-"/>
    <s v="-"/>
  </r>
  <r>
    <x v="494"/>
    <s v="LINDA LUZELI"/>
    <s v="ORDOÑEZ"/>
    <s v="BASHI"/>
    <x v="9"/>
    <s v="-"/>
    <s v="-"/>
    <s v="-"/>
    <s v="-"/>
  </r>
  <r>
    <x v="450"/>
    <s v="CLAUDIO"/>
    <s v="CRUZ"/>
    <s v="MEJIA"/>
    <x v="4"/>
    <s v="-"/>
    <s v="-"/>
    <s v="-"/>
    <s v="-"/>
  </r>
  <r>
    <x v="495"/>
    <s v="KYARA MARICIELO"/>
    <s v="HERMOSILLA"/>
    <s v="PUENTE DE LA VEGA"/>
    <x v="4"/>
    <s v="-"/>
    <s v="-"/>
    <s v="-"/>
    <s v="-"/>
  </r>
  <r>
    <x v="373"/>
    <s v="GLORIA"/>
    <s v="RIOS"/>
    <s v="TORIBIO"/>
    <x v="4"/>
    <s v="-"/>
    <s v="-"/>
    <s v="-"/>
    <s v="-"/>
  </r>
  <r>
    <x v="405"/>
    <s v="BENJYOZZY NEYJARDLYNK"/>
    <s v="BERRIOS"/>
    <s v="CHAVEZ"/>
    <x v="2"/>
    <s v="-"/>
    <s v="-"/>
    <s v="-"/>
    <s v="-"/>
  </r>
  <r>
    <x v="452"/>
    <s v="PIERO RAUL"/>
    <s v="QUISPE"/>
    <s v="ESPINOZA"/>
    <x v="2"/>
    <s v="-"/>
    <s v="-"/>
    <s v="-"/>
    <s v="-"/>
  </r>
  <r>
    <x v="469"/>
    <s v="RENZO JARED"/>
    <s v="CRISPIN"/>
    <s v="LAVERIANO"/>
    <x v="4"/>
    <s v="-"/>
    <s v="-"/>
    <s v="-"/>
    <s v="-"/>
  </r>
  <r>
    <x v="459"/>
    <s v="EUSEBIO DANIEL"/>
    <s v="HUERTAS"/>
    <s v="GUARDAMINO"/>
    <x v="0"/>
    <s v="-"/>
    <s v="-"/>
    <s v="-"/>
    <s v="-"/>
  </r>
  <r>
    <x v="483"/>
    <s v="ROSALVINA"/>
    <s v="PRESENTACION"/>
    <s v="RETUBLO"/>
    <x v="0"/>
    <s v="-"/>
    <s v="-"/>
    <s v="-"/>
    <s v="-"/>
  </r>
  <r>
    <x v="335"/>
    <s v="GENESIS BELEN"/>
    <s v="VARGAS"/>
    <s v="TEJADA"/>
    <x v="5"/>
    <s v="-"/>
    <s v="-"/>
    <s v="-"/>
    <s v="-"/>
  </r>
  <r>
    <x v="457"/>
    <s v="JOED GALLESE JOSHYRO"/>
    <s v="SANTA CRUZ"/>
    <s v="SANTIAGO"/>
    <x v="5"/>
    <s v="-"/>
    <s v="-"/>
    <s v="-"/>
    <s v="-"/>
  </r>
  <r>
    <x v="496"/>
    <s v="ROLANDO LIVARDO"/>
    <s v="ALVARADO"/>
    <s v="BUENO"/>
    <x v="4"/>
    <s v="-"/>
    <s v="-"/>
    <s v="-"/>
    <s v="-"/>
  </r>
  <r>
    <x v="427"/>
    <s v="YANETH VANESSA"/>
    <s v="LORENZO"/>
    <s v="HIDALGO"/>
    <x v="5"/>
    <s v="-"/>
    <s v="-"/>
    <s v="-"/>
    <s v="-"/>
  </r>
  <r>
    <x v="454"/>
    <s v="AQUILA CLEMENTINA"/>
    <s v="PONCE"/>
    <s v="VARA"/>
    <x v="6"/>
    <s v="-"/>
    <s v="-"/>
    <s v="-"/>
    <s v="-"/>
  </r>
  <r>
    <x v="465"/>
    <s v="JORGE LUIS"/>
    <s v="GARCIA"/>
    <s v="MENESES"/>
    <x v="0"/>
    <s v="-"/>
    <s v="-"/>
    <s v="-"/>
    <s v="-"/>
  </r>
  <r>
    <x v="406"/>
    <s v="KEVIN GUDMAR"/>
    <s v="ORTIZ"/>
    <s v="ARANA"/>
    <x v="10"/>
    <s v="-"/>
    <s v="-"/>
    <s v="-"/>
    <s v="-"/>
  </r>
  <r>
    <x v="427"/>
    <s v="YANETH VANESSA"/>
    <s v="LORENZO"/>
    <s v="HIDALGO"/>
    <x v="9"/>
    <s v="-"/>
    <s v="-"/>
    <s v="-"/>
    <s v="-"/>
  </r>
  <r>
    <x v="497"/>
    <s v="YOMAR RENZO"/>
    <s v="ALVAREZ"/>
    <s v="MAIZ"/>
    <x v="9"/>
    <s v="-"/>
    <s v="-"/>
    <s v="-"/>
    <s v="-"/>
  </r>
  <r>
    <x v="323"/>
    <s v="CANDELARIA"/>
    <s v="ROQUE"/>
    <s v="VEGA"/>
    <x v="4"/>
    <s v="-"/>
    <s v="-"/>
    <s v="-"/>
    <s v="-"/>
  </r>
  <r>
    <x v="498"/>
    <s v="JENIFER GINA"/>
    <s v="CAPCHA"/>
    <s v="CANDELARIO"/>
    <x v="0"/>
    <s v="-"/>
    <s v="-"/>
    <s v="-"/>
    <s v="-"/>
  </r>
  <r>
    <x v="462"/>
    <s v="JHON KEVIN"/>
    <s v="UGARTE"/>
    <s v="CUYUBAMBA"/>
    <x v="10"/>
    <s v="-"/>
    <s v="-"/>
    <s v="-"/>
    <s v="-"/>
  </r>
  <r>
    <x v="354"/>
    <s v="PIERRE ABDIAS"/>
    <s v="CAMPOS"/>
    <s v="SANCHEZ"/>
    <x v="9"/>
    <s v="-"/>
    <s v="-"/>
    <s v="-"/>
    <s v="-"/>
  </r>
  <r>
    <x v="499"/>
    <s v="NEDI VERLINA"/>
    <s v="SANTAMARIA"/>
    <s v="VASQUEZ"/>
    <x v="0"/>
    <s v="-"/>
    <s v="-"/>
    <s v="-"/>
    <s v="-"/>
  </r>
  <r>
    <x v="435"/>
    <s v="SARITA PILAR"/>
    <s v="SOLORZANO"/>
    <s v="VASQUEZ"/>
    <x v="0"/>
    <s v="-"/>
    <s v="-"/>
    <s v="-"/>
    <s v="-"/>
  </r>
  <r>
    <x v="492"/>
    <s v="ANACETA"/>
    <s v="AQUINO"/>
    <s v="ESPINOZA"/>
    <x v="0"/>
    <s v="-"/>
    <s v="-"/>
    <s v="-"/>
    <s v="-"/>
  </r>
  <r>
    <x v="404"/>
    <s v="HUGO"/>
    <s v="VILLEGAS"/>
    <s v="ROJAS"/>
    <x v="10"/>
    <s v="-"/>
    <s v="-"/>
    <s v="-"/>
    <s v="-"/>
  </r>
  <r>
    <x v="309"/>
    <s v="RUTH NOEMI"/>
    <s v="POLINO"/>
    <s v="GARRIDO"/>
    <x v="2"/>
    <s v="-"/>
    <s v="-"/>
    <s v="-"/>
    <s v="-"/>
  </r>
  <r>
    <x v="320"/>
    <s v="TEODORA"/>
    <s v="ZAVALA"/>
    <s v="GARCIA"/>
    <x v="4"/>
    <s v="-"/>
    <s v="-"/>
    <s v="-"/>
    <s v="-"/>
  </r>
  <r>
    <x v="500"/>
    <s v="LIZZETH MERCEDEZ"/>
    <s v="PEREZ"/>
    <s v="LUCAS"/>
    <x v="4"/>
    <s v="-"/>
    <s v="-"/>
    <s v="-"/>
    <s v="-"/>
  </r>
  <r>
    <x v="355"/>
    <s v="VILMA"/>
    <s v="DELGADO"/>
    <s v="RAMOS"/>
    <x v="2"/>
    <s v="-"/>
    <s v="-"/>
    <s v="-"/>
    <s v="-"/>
  </r>
  <r>
    <x v="490"/>
    <s v="SUSANA"/>
    <s v="ROBLES"/>
    <s v="RODRIGUEZ"/>
    <x v="10"/>
    <s v="-"/>
    <s v="-"/>
    <s v="-"/>
    <s v="-"/>
  </r>
  <r>
    <x v="384"/>
    <s v="INABA"/>
    <s v="MEJIA"/>
    <s v="JARA"/>
    <x v="2"/>
    <s v="-"/>
    <s v="-"/>
    <s v="-"/>
    <s v="-"/>
  </r>
  <r>
    <x v="457"/>
    <s v="JOED GALLESE JOSHYRO"/>
    <s v="SANTA CRUZ"/>
    <s v="SANTIAGO"/>
    <x v="9"/>
    <s v="-"/>
    <s v="-"/>
    <s v="-"/>
    <s v="-"/>
  </r>
  <r>
    <x v="404"/>
    <s v="HUGO"/>
    <s v="VILLEGAS"/>
    <s v="ROJAS"/>
    <x v="2"/>
    <s v="-"/>
    <s v="-"/>
    <s v="-"/>
    <s v="-"/>
  </r>
  <r>
    <x v="480"/>
    <s v="AISLINN SOPHIA"/>
    <s v="CAPCHA"/>
    <s v="CISNEROS"/>
    <x v="4"/>
    <s v="-"/>
    <s v="-"/>
    <d v="2022-05-02T00:00:00"/>
    <n v="3"/>
  </r>
  <r>
    <x v="339"/>
    <s v="SARA"/>
    <s v="ARIAS"/>
    <s v="TORIBIO"/>
    <x v="9"/>
    <s v="-"/>
    <s v="-"/>
    <s v="-"/>
    <s v="-"/>
  </r>
  <r>
    <x v="398"/>
    <s v="SIMPLICIA"/>
    <s v="MORIZ"/>
    <s v="GOMEZ"/>
    <x v="9"/>
    <s v="-"/>
    <s v="-"/>
    <d v="2022-05-02T00:00:00"/>
    <n v="2"/>
  </r>
  <r>
    <x v="463"/>
    <s v="DORCAS ROXANA"/>
    <s v="APOLINARIO"/>
    <s v="ROBLES"/>
    <x v="10"/>
    <s v="-"/>
    <s v="-"/>
    <s v="-"/>
    <s v="-"/>
  </r>
  <r>
    <x v="413"/>
    <s v="JULIAN ENRIQUE"/>
    <s v="AGUIRRE"/>
    <s v="LAZO"/>
    <x v="10"/>
    <s v="-"/>
    <s v="-"/>
    <s v="-"/>
    <s v="-"/>
  </r>
  <r>
    <x v="346"/>
    <s v="DORIS MIRIAM"/>
    <s v="TUCTO"/>
    <s v="ESPINOZA"/>
    <x v="0"/>
    <s v="-"/>
    <s v="-"/>
    <s v="-"/>
    <s v="-"/>
  </r>
  <r>
    <x v="371"/>
    <s v="DAYMELI"/>
    <s v="TAPULLIMA"/>
    <s v="YSUIZA"/>
    <x v="4"/>
    <s v="-"/>
    <s v="-"/>
    <s v="-"/>
    <s v="-"/>
  </r>
  <r>
    <x v="338"/>
    <s v="JOSETTE JESICA"/>
    <s v="GONZALES"/>
    <s v="MEJIA"/>
    <x v="4"/>
    <s v="-"/>
    <s v="-"/>
    <s v="-"/>
    <s v="-"/>
  </r>
  <r>
    <x v="339"/>
    <s v="SARA"/>
    <s v="ARIAS"/>
    <s v="TORIBIO"/>
    <x v="4"/>
    <s v="-"/>
    <s v="-"/>
    <s v="-"/>
    <s v="-"/>
  </r>
  <r>
    <x v="323"/>
    <s v="CANDELARIA"/>
    <s v="ROQUE"/>
    <s v="VEGA"/>
    <x v="9"/>
    <s v="-"/>
    <s v="-"/>
    <s v="-"/>
    <s v="-"/>
  </r>
  <r>
    <x v="446"/>
    <s v="SAUL"/>
    <s v="AYRA"/>
    <s v="ENCARNACION"/>
    <x v="4"/>
    <s v="-"/>
    <s v="-"/>
    <s v="-"/>
    <s v="-"/>
  </r>
  <r>
    <x v="312"/>
    <s v="HILIDORA"/>
    <s v="OLORTIN"/>
    <s v="ABAD"/>
    <x v="4"/>
    <s v="-"/>
    <s v="-"/>
    <d v="2022-05-03T00:00:00"/>
    <n v="2"/>
  </r>
  <r>
    <x v="395"/>
    <s v="OLIMPIADES ANGHELO"/>
    <s v="TOMAS"/>
    <s v="BRAVO"/>
    <x v="4"/>
    <s v="-"/>
    <s v="-"/>
    <s v="-"/>
    <s v="-"/>
  </r>
  <r>
    <x v="326"/>
    <s v="JORGE ANTONIO"/>
    <s v="CAMARA"/>
    <s v="LOYA"/>
    <x v="4"/>
    <s v="-"/>
    <s v="-"/>
    <d v="2022-05-05T00:00:00"/>
    <n v="0"/>
  </r>
  <r>
    <x v="361"/>
    <s v="YOLANDA HAYDEE"/>
    <s v="PIZARRO"/>
    <s v="FIGUEROA"/>
    <x v="4"/>
    <s v="-"/>
    <s v="-"/>
    <s v="-"/>
    <s v="-"/>
  </r>
  <r>
    <x v="361"/>
    <s v="YOLANDA HAYDEE"/>
    <s v="PIZARRO"/>
    <s v="FIGUEROA"/>
    <x v="2"/>
    <s v="-"/>
    <s v="-"/>
    <s v="-"/>
    <s v="-"/>
  </r>
  <r>
    <x v="406"/>
    <s v="KEVIN GUDMAR"/>
    <s v="ORTIZ"/>
    <s v="ARANA"/>
    <x v="2"/>
    <s v="-"/>
    <s v="-"/>
    <s v="-"/>
    <s v="-"/>
  </r>
  <r>
    <x v="500"/>
    <s v="LIZZETH MERCEDEZ"/>
    <s v="PEREZ"/>
    <s v="LUCAS"/>
    <x v="0"/>
    <s v="-"/>
    <s v="-"/>
    <s v="-"/>
    <s v="-"/>
  </r>
  <r>
    <x v="373"/>
    <s v="GLORIA"/>
    <s v="RIOS"/>
    <s v="TORIBIO"/>
    <x v="0"/>
    <s v="-"/>
    <s v="-"/>
    <s v="-"/>
    <s v="-"/>
  </r>
  <r>
    <x v="435"/>
    <s v="SARITA PILAR"/>
    <s v="SOLORZANO"/>
    <s v="VASQUEZ"/>
    <x v="5"/>
    <s v="-"/>
    <s v="-"/>
    <s v="-"/>
    <s v="-"/>
  </r>
  <r>
    <x v="457"/>
    <s v="JOED GALLESE JOSHYRO"/>
    <s v="SANTA CRUZ"/>
    <s v="SANTIAGO"/>
    <x v="4"/>
    <s v="-"/>
    <s v="-"/>
    <s v="-"/>
    <s v="-"/>
  </r>
  <r>
    <x v="480"/>
    <s v="AISLINN SOPHIA"/>
    <s v="CAPCHA"/>
    <s v="CISNEROS"/>
    <x v="8"/>
    <s v="-"/>
    <s v="-"/>
    <d v="2022-05-02T00:00:00"/>
    <n v="9"/>
  </r>
  <r>
    <x v="501"/>
    <s v="ZEYNEPH KHANSU"/>
    <s v="PONCE"/>
    <s v="MURGA"/>
    <x v="8"/>
    <s v="-"/>
    <s v="-"/>
    <s v="-"/>
    <s v="-"/>
  </r>
  <r>
    <x v="326"/>
    <s v="JORGE ANTONIO"/>
    <s v="CAMARA"/>
    <s v="LOYA"/>
    <x v="8"/>
    <s v="-"/>
    <s v="-"/>
    <d v="2022-05-05T00:00:00"/>
    <n v="6"/>
  </r>
  <r>
    <x v="390"/>
    <s v="MILAGROS LUCERO"/>
    <s v="NINAQUISPE"/>
    <s v="MENDOZA"/>
    <x v="8"/>
    <s v="-"/>
    <s v="-"/>
    <s v="-"/>
    <s v="-"/>
  </r>
  <r>
    <x v="492"/>
    <s v="ANACETA"/>
    <s v="AQUINO"/>
    <s v="ESPINOZA"/>
    <x v="4"/>
    <s v="-"/>
    <s v="-"/>
    <s v="-"/>
    <s v="-"/>
  </r>
  <r>
    <x v="426"/>
    <s v="REY ESCOT"/>
    <s v="SANCHEZ"/>
    <s v="VIDUBIZAGA"/>
    <x v="4"/>
    <s v="-"/>
    <s v="-"/>
    <s v="-"/>
    <s v="-"/>
  </r>
  <r>
    <x v="357"/>
    <s v="JESUS JOSE"/>
    <s v="SANTILLAN"/>
    <s v="TINEO"/>
    <x v="7"/>
    <s v="-"/>
    <s v="-"/>
    <s v="-"/>
    <s v="-"/>
  </r>
  <r>
    <x v="346"/>
    <s v="DORIS MIRIAM"/>
    <s v="TUCTO"/>
    <s v="ESPINOZA"/>
    <x v="5"/>
    <s v="-"/>
    <s v="-"/>
    <s v="-"/>
    <s v="-"/>
  </r>
  <r>
    <x v="502"/>
    <s v="ADRIAN"/>
    <s v="DURAN"/>
    <s v="VILLANUEVA"/>
    <x v="5"/>
    <s v="-"/>
    <s v="-"/>
    <s v="-"/>
    <s v="-"/>
  </r>
  <r>
    <x v="503"/>
    <s v="JOSE WILMER"/>
    <s v="SANDOVAL"/>
    <s v="PONCE"/>
    <x v="5"/>
    <s v="-"/>
    <s v="-"/>
    <s v="-"/>
    <s v="-"/>
  </r>
  <r>
    <x v="338"/>
    <s v="JOSETTE JESICA"/>
    <s v="GONZALES"/>
    <s v="MEJIA"/>
    <x v="8"/>
    <s v="-"/>
    <s v="-"/>
    <s v="-"/>
    <s v="-"/>
  </r>
  <r>
    <x v="383"/>
    <s v="EDELICIA"/>
    <s v="PONCE"/>
    <s v="SANDOVAL"/>
    <x v="8"/>
    <s v="-"/>
    <s v="-"/>
    <d v="2022-05-07T00:00:00"/>
    <n v="4"/>
  </r>
  <r>
    <x v="504"/>
    <s v="MARY LISBET"/>
    <s v="RAMIREZ"/>
    <s v="FELIX"/>
    <x v="8"/>
    <s v="-"/>
    <s v="-"/>
    <s v="-"/>
    <s v="-"/>
  </r>
  <r>
    <x v="505"/>
    <s v="DULIO"/>
    <s v="MATO"/>
    <s v="DIONICIO"/>
    <x v="8"/>
    <s v="-"/>
    <s v="-"/>
    <s v="-"/>
    <s v="-"/>
  </r>
  <r>
    <x v="506"/>
    <s v="DIANA KAROLINA"/>
    <s v="SERRANO"/>
    <s v="MENESES"/>
    <x v="5"/>
    <s v="-"/>
    <s v="-"/>
    <s v="-"/>
    <s v="-"/>
  </r>
  <r>
    <x v="302"/>
    <s v="HILDA"/>
    <s v="RETIZ"/>
    <s v="CRIOLLO"/>
    <x v="7"/>
    <s v="-"/>
    <s v="-"/>
    <s v="-"/>
    <s v="-"/>
  </r>
  <r>
    <x v="435"/>
    <s v="SARITA PILAR"/>
    <s v="SOLORZANO"/>
    <s v="VASQUEZ"/>
    <x v="3"/>
    <s v="-"/>
    <s v="-"/>
    <s v="-"/>
    <s v="-"/>
  </r>
  <r>
    <x v="336"/>
    <s v="ELVA"/>
    <s v="FERRER"/>
    <s v="ESPINOZA"/>
    <x v="7"/>
    <s v="-"/>
    <s v="-"/>
    <s v="-"/>
    <s v="-"/>
  </r>
  <r>
    <x v="362"/>
    <s v="GLORIA JUANA"/>
    <s v="QUIJANO"/>
    <s v="YABAR"/>
    <x v="8"/>
    <s v="-"/>
    <s v="-"/>
    <s v="-"/>
    <s v="-"/>
  </r>
  <r>
    <x v="507"/>
    <s v="YESSENIA KARINA"/>
    <s v="ROSALES"/>
    <s v="CANDUELAS"/>
    <x v="5"/>
    <s v="-"/>
    <s v="-"/>
    <s v="-"/>
    <s v="-"/>
  </r>
  <r>
    <x v="388"/>
    <s v="MELISSA ELENA"/>
    <s v="MARCELO"/>
    <s v="CASTAÑEDA"/>
    <x v="4"/>
    <s v="-"/>
    <s v="-"/>
    <s v="-"/>
    <s v="-"/>
  </r>
  <r>
    <x v="508"/>
    <s v="VICTOR MANUEL"/>
    <s v="BERRIOS"/>
    <s v="GABINO"/>
    <x v="8"/>
    <s v="-"/>
    <s v="-"/>
    <s v="-"/>
    <s v="-"/>
  </r>
  <r>
    <x v="509"/>
    <s v="HIPOLITA"/>
    <s v="VASQUEZ"/>
    <s v="MARTIN"/>
    <x v="8"/>
    <s v="-"/>
    <s v="-"/>
    <s v="-"/>
    <s v="-"/>
  </r>
  <r>
    <x v="510"/>
    <s v="LUZ CLARITA"/>
    <s v="CESPEDES"/>
    <s v="CABRERA"/>
    <x v="8"/>
    <s v="-"/>
    <s v="-"/>
    <s v="-"/>
    <s v="-"/>
  </r>
  <r>
    <x v="428"/>
    <s v="MARCO ANTONIO"/>
    <s v="ANGULO"/>
    <s v="ALVARADO"/>
    <x v="7"/>
    <s v="-"/>
    <s v="-"/>
    <s v="-"/>
    <s v="-"/>
  </r>
  <r>
    <x v="452"/>
    <s v="PIERO RAUL"/>
    <s v="QUISPE"/>
    <s v="ESPINOZA"/>
    <x v="6"/>
    <s v="-"/>
    <s v="-"/>
    <s v="-"/>
    <s v="-"/>
  </r>
  <r>
    <x v="358"/>
    <s v="SHAROM IRIEL"/>
    <s v="CANCHANYA"/>
    <s v="CONCHA"/>
    <x v="6"/>
    <s v="-"/>
    <s v="-"/>
    <s v="-"/>
    <s v="-"/>
  </r>
  <r>
    <x v="511"/>
    <s v="ALMENDRA YEARDENY"/>
    <s v="CASTRO"/>
    <s v="SANTIAGO"/>
    <x v="1"/>
    <s v="-"/>
    <s v="-"/>
    <d v="2022-05-09T00:00:00"/>
    <n v="0"/>
  </r>
  <r>
    <x v="452"/>
    <s v="PIERO RAUL"/>
    <s v="QUISPE"/>
    <s v="ESPINOZA"/>
    <x v="1"/>
    <s v="-"/>
    <s v="-"/>
    <s v="-"/>
    <s v="-"/>
  </r>
  <r>
    <x v="391"/>
    <s v="FRANCISCO LUCIANO"/>
    <s v="ESPINOZA"/>
    <s v="BLAS"/>
    <x v="7"/>
    <s v="-"/>
    <s v="-"/>
    <s v="-"/>
    <s v="-"/>
  </r>
  <r>
    <x v="401"/>
    <s v="HANNIAH ALEXANDRA"/>
    <s v="SINACAY"/>
    <s v="VALERIO"/>
    <x v="6"/>
    <s v="-"/>
    <s v="-"/>
    <s v="-"/>
    <s v="-"/>
  </r>
  <r>
    <x v="401"/>
    <s v="HANNIAH ALEXANDRA"/>
    <s v="SINACAY"/>
    <s v="VALERIO"/>
    <x v="1"/>
    <s v="-"/>
    <s v="-"/>
    <s v="-"/>
    <s v="-"/>
  </r>
  <r>
    <x v="332"/>
    <s v="MANUEL"/>
    <s v="CUSTODIO"/>
    <s v="GAMARRA"/>
    <x v="1"/>
    <s v="-"/>
    <s v="-"/>
    <s v="-"/>
    <s v="-"/>
  </r>
  <r>
    <x v="298"/>
    <s v="MERCEDES"/>
    <s v="MONTAÑO"/>
    <s v="ROJAS"/>
    <x v="7"/>
    <s v="-"/>
    <s v="-"/>
    <s v="-"/>
    <s v="-"/>
  </r>
  <r>
    <x v="375"/>
    <s v="SELLY NATALIE"/>
    <s v="LAVERIANO"/>
    <s v="GARAY"/>
    <x v="7"/>
    <s v="-"/>
    <s v="-"/>
    <s v="-"/>
    <s v="-"/>
  </r>
  <r>
    <x v="470"/>
    <s v="SIMON"/>
    <s v="BONILLA"/>
    <s v="SOLIS"/>
    <x v="8"/>
    <s v="-"/>
    <s v="-"/>
    <s v="-"/>
    <s v="-"/>
  </r>
  <r>
    <x v="332"/>
    <s v="MANUEL"/>
    <s v="CUSTODIO"/>
    <s v="GAMARRA"/>
    <x v="8"/>
    <s v="-"/>
    <s v="-"/>
    <s v="-"/>
    <s v="-"/>
  </r>
  <r>
    <x v="483"/>
    <s v="ROSALVINA"/>
    <s v="PRESENTACION"/>
    <s v="RETUBLO"/>
    <x v="4"/>
    <s v="-"/>
    <s v="-"/>
    <s v="-"/>
    <s v="-"/>
  </r>
  <r>
    <x v="378"/>
    <s v="JOHAN ESTEFANO"/>
    <s v="ESTELA"/>
    <s v="SABINO"/>
    <x v="1"/>
    <s v="-"/>
    <s v="-"/>
    <d v="2022-05-07T00:00:00"/>
    <n v="2"/>
  </r>
  <r>
    <x v="505"/>
    <s v="DULIO"/>
    <s v="MATO"/>
    <s v="DIONICIO"/>
    <x v="1"/>
    <s v="-"/>
    <s v="-"/>
    <s v="-"/>
    <s v="-"/>
  </r>
  <r>
    <x v="483"/>
    <s v="ROSALVINA"/>
    <s v="PRESENTACION"/>
    <s v="RETUBLO"/>
    <x v="1"/>
    <s v="-"/>
    <s v="-"/>
    <s v="-"/>
    <s v="-"/>
  </r>
  <r>
    <x v="367"/>
    <s v="MARIA GLADYS"/>
    <s v="DORIA"/>
    <s v="HUARANGA"/>
    <x v="6"/>
    <s v="-"/>
    <s v="-"/>
    <d v="2022-05-02T00:00:00"/>
    <n v="5"/>
  </r>
  <r>
    <x v="439"/>
    <s v="ROCIO DEL PILAR"/>
    <s v="TORRES"/>
    <s v="ACOSTA"/>
    <x v="8"/>
    <s v="-"/>
    <s v="-"/>
    <s v="-"/>
    <s v="-"/>
  </r>
  <r>
    <x v="512"/>
    <s v="BERSELIANO"/>
    <s v="ALBORNOZ"/>
    <s v="CHEPE"/>
    <x v="1"/>
    <s v="-"/>
    <s v="-"/>
    <s v="-"/>
    <s v="-"/>
  </r>
  <r>
    <x v="469"/>
    <s v="RENZO JARED"/>
    <s v="CRISPIN"/>
    <s v="LAVERIANO"/>
    <x v="7"/>
    <s v="-"/>
    <s v="-"/>
    <s v="-"/>
    <s v="-"/>
  </r>
  <r>
    <x v="291"/>
    <s v="ROSA REGINA"/>
    <s v="VASQUEZ"/>
    <s v="SOSA"/>
    <x v="6"/>
    <s v="-"/>
    <s v="-"/>
    <s v="-"/>
    <s v="-"/>
  </r>
  <r>
    <x v="502"/>
    <s v="ADRIAN"/>
    <s v="DURAN"/>
    <s v="VILLANUEVA"/>
    <x v="8"/>
    <s v="-"/>
    <s v="-"/>
    <s v="-"/>
    <s v="-"/>
  </r>
  <r>
    <x v="513"/>
    <s v="GIOVANI VEDER"/>
    <s v="LUCIANO"/>
    <s v="AGUIRRE"/>
    <x v="1"/>
    <s v="-"/>
    <s v="-"/>
    <s v="-"/>
    <s v="-"/>
  </r>
  <r>
    <x v="339"/>
    <s v="SARA"/>
    <s v="ARIAS"/>
    <s v="TORIBIO"/>
    <x v="7"/>
    <s v="-"/>
    <s v="-"/>
    <s v="-"/>
    <s v="-"/>
  </r>
  <r>
    <x v="419"/>
    <s v="HECTOR"/>
    <s v="ALVAREZ"/>
    <s v="OMONTE"/>
    <x v="8"/>
    <s v="-"/>
    <s v="-"/>
    <s v="-"/>
    <s v="-"/>
  </r>
  <r>
    <x v="347"/>
    <s v="LUZ ANGELA"/>
    <s v="FABIAN"/>
    <s v="SILVA"/>
    <x v="3"/>
    <s v="-"/>
    <s v="-"/>
    <s v="-"/>
    <s v="-"/>
  </r>
  <r>
    <x v="331"/>
    <s v="MESSI SUAREZ"/>
    <s v="DAVILA"/>
    <s v="MORALES"/>
    <x v="7"/>
    <s v="-"/>
    <s v="-"/>
    <s v="-"/>
    <s v="-"/>
  </r>
  <r>
    <x v="308"/>
    <s v="TIFANNY BRISETTE"/>
    <s v="CUELLAR"/>
    <s v="CLOUD"/>
    <x v="6"/>
    <s v="-"/>
    <s v="-"/>
    <s v="-"/>
    <s v="-"/>
  </r>
  <r>
    <x v="325"/>
    <s v="FLORENTINO"/>
    <s v="SINCHI"/>
    <s v="MATOS"/>
    <x v="6"/>
    <s v="-"/>
    <s v="-"/>
    <d v="2022-05-04T00:00:00"/>
    <n v="3"/>
  </r>
  <r>
    <x v="346"/>
    <s v="DORIS MIRIAM"/>
    <s v="TUCTO"/>
    <s v="ESPINOZA"/>
    <x v="6"/>
    <s v="-"/>
    <s v="-"/>
    <s v="-"/>
    <s v="-"/>
  </r>
  <r>
    <x v="502"/>
    <s v="ADRIAN"/>
    <s v="DURAN"/>
    <s v="VILLANUEVA"/>
    <x v="1"/>
    <s v="-"/>
    <s v="-"/>
    <s v="-"/>
    <s v="-"/>
  </r>
  <r>
    <x v="514"/>
    <s v="OLIVIA FAUSTINA"/>
    <s v="GAVINO"/>
    <s v="SANTACRUZ"/>
    <x v="5"/>
    <s v="-"/>
    <s v="-"/>
    <s v="-"/>
    <s v="-"/>
  </r>
  <r>
    <x v="299"/>
    <s v="FABIANA ANTONELLA"/>
    <s v="CAMARA"/>
    <s v="ESTEBAN"/>
    <x v="7"/>
    <s v="-"/>
    <s v="-"/>
    <d v="2022-05-05T00:00:00"/>
    <n v="5"/>
  </r>
  <r>
    <x v="501"/>
    <s v="ZEYNEPH KHANSU"/>
    <s v="PONCE"/>
    <s v="MURGA"/>
    <x v="7"/>
    <s v="-"/>
    <s v="-"/>
    <s v="-"/>
    <s v="-"/>
  </r>
  <r>
    <x v="392"/>
    <s v="DORA"/>
    <s v="AGUIRRE"/>
    <s v="GAVINO"/>
    <x v="8"/>
    <s v="-"/>
    <s v="-"/>
    <s v="-"/>
    <s v="-"/>
  </r>
  <r>
    <x v="322"/>
    <s v="ELADIO"/>
    <s v="GOMEZ"/>
    <s v="RIVERA"/>
    <x v="8"/>
    <s v="-"/>
    <s v="-"/>
    <s v="-"/>
    <s v="-"/>
  </r>
  <r>
    <x v="515"/>
    <s v="YOLAISA"/>
    <s v="ALVAREZ"/>
    <s v="RAMIREZ"/>
    <x v="8"/>
    <s v="-"/>
    <s v="-"/>
    <s v="-"/>
    <s v="-"/>
  </r>
  <r>
    <x v="358"/>
    <s v="SHAROM IRIEL"/>
    <s v="CANCHANYA"/>
    <s v="CONCHA"/>
    <x v="1"/>
    <s v="-"/>
    <s v="-"/>
    <s v="-"/>
    <s v="-"/>
  </r>
  <r>
    <x v="372"/>
    <s v="LIZ JANETH"/>
    <s v="RIVERA"/>
    <s v="HUAYTAN"/>
    <x v="8"/>
    <s v="-"/>
    <s v="-"/>
    <s v="-"/>
    <s v="-"/>
  </r>
  <r>
    <x v="438"/>
    <s v="DAVID"/>
    <s v="ARANDA"/>
    <s v="ABAD"/>
    <x v="8"/>
    <s v="-"/>
    <s v="-"/>
    <s v="-"/>
    <s v="-"/>
  </r>
  <r>
    <x v="375"/>
    <s v="SELLY NATALIE"/>
    <s v="LAVERIANO"/>
    <s v="GARAY"/>
    <x v="5"/>
    <s v="-"/>
    <s v="-"/>
    <s v="-"/>
    <s v="-"/>
  </r>
  <r>
    <x v="370"/>
    <s v="GISELA MERCEDES"/>
    <s v="CELIS"/>
    <s v="ESTEBAN"/>
    <x v="4"/>
    <s v="-"/>
    <s v="-"/>
    <s v="-"/>
    <s v="-"/>
  </r>
  <r>
    <x v="331"/>
    <s v="MESSI SUAREZ"/>
    <s v="DAVILA"/>
    <s v="MORALES"/>
    <x v="5"/>
    <s v="-"/>
    <s v="-"/>
    <s v="-"/>
    <s v="-"/>
  </r>
  <r>
    <x v="401"/>
    <s v="HANNIAH ALEXANDRA"/>
    <s v="SINACAY"/>
    <s v="VALERIO"/>
    <x v="5"/>
    <s v="-"/>
    <s v="-"/>
    <s v="-"/>
    <s v="-"/>
  </r>
  <r>
    <x v="388"/>
    <s v="MELISSA ELENA"/>
    <s v="MARCELO"/>
    <s v="CASTAÑEDA"/>
    <x v="8"/>
    <s v="-"/>
    <s v="-"/>
    <s v="-"/>
    <s v="-"/>
  </r>
  <r>
    <x v="295"/>
    <s v="ROMAIN"/>
    <s v="ESPINOZA"/>
    <s v="DELGADILLO"/>
    <x v="5"/>
    <s v="-"/>
    <s v="-"/>
    <s v="-"/>
    <s v="-"/>
  </r>
  <r>
    <x v="402"/>
    <s v="ANA"/>
    <s v="LINO"/>
    <s v="GUARDIAN"/>
    <x v="7"/>
    <s v="-"/>
    <s v="-"/>
    <s v="-"/>
    <s v="-"/>
  </r>
  <r>
    <x v="326"/>
    <s v="JORGE ANTONIO"/>
    <s v="CAMARA"/>
    <s v="LOYA"/>
    <x v="6"/>
    <s v="-"/>
    <s v="-"/>
    <d v="2022-05-05T00:00:00"/>
    <n v="2"/>
  </r>
  <r>
    <x v="389"/>
    <s v="SOLIA"/>
    <s v="BENANCIO"/>
    <s v="RIVADENEIRO"/>
    <x v="3"/>
    <s v="-"/>
    <s v="-"/>
    <d v="2022-05-04T00:00:00"/>
    <n v="4"/>
  </r>
  <r>
    <x v="325"/>
    <s v="FLORENTINO"/>
    <s v="SINCHI"/>
    <s v="MATOS"/>
    <x v="3"/>
    <s v="-"/>
    <s v="-"/>
    <d v="2022-05-04T00:00:00"/>
    <n v="4"/>
  </r>
  <r>
    <x v="426"/>
    <s v="REY ESCOT"/>
    <s v="SANCHEZ"/>
    <s v="VIDUBIZAGA"/>
    <x v="5"/>
    <s v="-"/>
    <s v="-"/>
    <s v="-"/>
    <s v="-"/>
  </r>
  <r>
    <x v="332"/>
    <s v="MANUEL"/>
    <s v="CUSTODIO"/>
    <s v="GAMARRA"/>
    <x v="4"/>
    <s v="-"/>
    <s v="-"/>
    <s v="-"/>
    <s v="-"/>
  </r>
  <r>
    <x v="303"/>
    <s v="FLOR AYDEE"/>
    <s v="JUSTINIANO"/>
    <s v="GONZALES DE VELASQUEZ"/>
    <x v="8"/>
    <s v="-"/>
    <s v="-"/>
    <s v="-"/>
    <s v="-"/>
  </r>
  <r>
    <x v="356"/>
    <s v="XIMENA MAGNOLY"/>
    <s v="CLAUDIO"/>
    <s v="CANTEÑO"/>
    <x v="8"/>
    <s v="-"/>
    <s v="-"/>
    <s v="-"/>
    <s v="-"/>
  </r>
  <r>
    <x v="315"/>
    <s v="CATHERINE CRISTINA"/>
    <s v="ROBERTO"/>
    <s v="PALOMINO"/>
    <x v="3"/>
    <s v="-"/>
    <s v="-"/>
    <s v="-"/>
    <s v="-"/>
  </r>
  <r>
    <x v="324"/>
    <s v="LUZ CLARITA"/>
    <s v="SANCHEZ"/>
    <s v="AVILA"/>
    <x v="3"/>
    <s v="-"/>
    <s v="-"/>
    <d v="2022-05-03T00:00:00"/>
    <n v="5"/>
  </r>
  <r>
    <x v="516"/>
    <s v="MARIA LUCILA"/>
    <s v="PEREZ"/>
    <s v="VELA"/>
    <x v="6"/>
    <s v="-"/>
    <s v="-"/>
    <s v="-"/>
    <s v="-"/>
  </r>
  <r>
    <x v="304"/>
    <s v="SKARLETH EMELI"/>
    <s v="JUSTINIANO"/>
    <s v="ESTEBAN"/>
    <x v="8"/>
    <s v="-"/>
    <s v="-"/>
    <d v="2022-05-05T00:00:00"/>
    <n v="6"/>
  </r>
  <r>
    <x v="494"/>
    <s v="LINDA LUZELI"/>
    <s v="ORDOÑEZ"/>
    <s v="BASHI"/>
    <x v="4"/>
    <s v="-"/>
    <s v="-"/>
    <s v="-"/>
    <s v="-"/>
  </r>
  <r>
    <x v="325"/>
    <s v="FLORENTINO"/>
    <s v="SINCHI"/>
    <s v="MATOS"/>
    <x v="4"/>
    <s v="-"/>
    <s v="-"/>
    <d v="2022-05-04T00:00:00"/>
    <n v="1"/>
  </r>
  <r>
    <x v="383"/>
    <s v="EDELICIA"/>
    <s v="PONCE"/>
    <s v="SANDOVAL"/>
    <x v="7"/>
    <s v="-"/>
    <s v="-"/>
    <d v="2022-05-07T00:00:00"/>
    <n v="3"/>
  </r>
  <r>
    <x v="384"/>
    <s v="INABA"/>
    <s v="MEJIA"/>
    <s v="JARA"/>
    <x v="7"/>
    <s v="-"/>
    <s v="-"/>
    <s v="-"/>
    <s v="-"/>
  </r>
  <r>
    <x v="419"/>
    <s v="HECTOR"/>
    <s v="ALVAREZ"/>
    <s v="OMONTE"/>
    <x v="7"/>
    <s v="-"/>
    <s v="-"/>
    <s v="-"/>
    <s v="-"/>
  </r>
  <r>
    <x v="503"/>
    <s v="JOSE WILMER"/>
    <s v="SANDOVAL"/>
    <s v="PONCE"/>
    <x v="9"/>
    <s v="-"/>
    <s v="-"/>
    <s v="-"/>
    <s v="-"/>
  </r>
  <r>
    <x v="517"/>
    <s v="JAVIER"/>
    <s v="QUISPE"/>
    <s v="GARCIA"/>
    <x v="4"/>
    <s v="-"/>
    <s v="-"/>
    <s v="-"/>
    <s v="-"/>
  </r>
  <r>
    <x v="518"/>
    <s v="ANDRES BRYAN"/>
    <s v="VALDEZ"/>
    <s v="FRETEL"/>
    <x v="8"/>
    <s v="-"/>
    <s v="-"/>
    <s v="-"/>
    <s v="-"/>
  </r>
  <r>
    <x v="305"/>
    <s v="MARCELINO"/>
    <s v="FERNANDEZ"/>
    <s v="VEGA"/>
    <x v="9"/>
    <s v="-"/>
    <s v="-"/>
    <s v="-"/>
    <s v="-"/>
  </r>
  <r>
    <x v="405"/>
    <s v="BENJYOZZY NEYJARDLYNK"/>
    <s v="BERRIOS"/>
    <s v="CHAVEZ"/>
    <x v="4"/>
    <s v="-"/>
    <s v="-"/>
    <s v="-"/>
    <s v="-"/>
  </r>
  <r>
    <x v="453"/>
    <s v="FIDEL"/>
    <s v="ARANDA"/>
    <s v="BALDEON"/>
    <x v="1"/>
    <s v="-"/>
    <s v="-"/>
    <s v="-"/>
    <s v="-"/>
  </r>
  <r>
    <x v="364"/>
    <s v="YENY"/>
    <s v="CAMPOS"/>
    <s v="ANAYA"/>
    <x v="5"/>
    <s v="-"/>
    <s v="-"/>
    <s v="-"/>
    <s v="-"/>
  </r>
  <r>
    <x v="303"/>
    <s v="FLOR AYDEE"/>
    <s v="JUSTINIANO"/>
    <s v="GONZALES DE VELASQUEZ"/>
    <x v="1"/>
    <s v="-"/>
    <s v="-"/>
    <s v="-"/>
    <s v="-"/>
  </r>
  <r>
    <x v="435"/>
    <s v="SARITA PILAR"/>
    <s v="SOLORZANO"/>
    <s v="VASQUEZ"/>
    <x v="9"/>
    <s v="-"/>
    <s v="-"/>
    <s v="-"/>
    <s v="-"/>
  </r>
  <r>
    <x v="503"/>
    <s v="JOSE WILMER"/>
    <s v="SANDOVAL"/>
    <s v="PONCE"/>
    <x v="1"/>
    <s v="-"/>
    <s v="-"/>
    <s v="-"/>
    <s v="-"/>
  </r>
  <r>
    <x v="395"/>
    <s v="OLIMPIADES ANGHELO"/>
    <s v="TOMAS"/>
    <s v="BRAVO"/>
    <x v="3"/>
    <s v="-"/>
    <s v="-"/>
    <s v="-"/>
    <s v="-"/>
  </r>
  <r>
    <x v="519"/>
    <s v="AMALIA"/>
    <s v="CHAVEZ"/>
    <s v="ANAYA"/>
    <x v="4"/>
    <s v="-"/>
    <s v="-"/>
    <s v="-"/>
    <s v="-"/>
  </r>
  <r>
    <x v="389"/>
    <s v="SOLIA"/>
    <s v="BENANCIO"/>
    <s v="RIVADENEIRO"/>
    <x v="8"/>
    <s v="-"/>
    <s v="-"/>
    <d v="2022-05-04T00:00:00"/>
    <n v="7"/>
  </r>
  <r>
    <x v="520"/>
    <s v="CAMILA BELEN"/>
    <s v="NARVAES"/>
    <s v="AGUIRRE"/>
    <x v="8"/>
    <s v="-"/>
    <s v="-"/>
    <d v="2022-05-11T00:00:00"/>
    <n v="0"/>
  </r>
  <r>
    <x v="319"/>
    <s v="RODRIGO"/>
    <s v="MODENA"/>
    <s v="SALAS"/>
    <x v="4"/>
    <s v="-"/>
    <s v="-"/>
    <s v="-"/>
    <s v="-"/>
  </r>
  <r>
    <x v="293"/>
    <s v="CELIA RAQUEL"/>
    <s v="ASCAÑO"/>
    <s v="TOLEDO"/>
    <x v="4"/>
    <s v="-"/>
    <s v="-"/>
    <s v="-"/>
    <s v="-"/>
  </r>
  <r>
    <x v="521"/>
    <s v="MIRIAM YESENIA"/>
    <s v="JALIRI"/>
    <s v="GUTIERREZ"/>
    <x v="8"/>
    <s v="-"/>
    <s v="-"/>
    <s v="-"/>
    <s v="-"/>
  </r>
  <r>
    <x v="392"/>
    <s v="DORA"/>
    <s v="AGUIRRE"/>
    <s v="GAVINO"/>
    <x v="4"/>
    <s v="-"/>
    <s v="-"/>
    <s v="-"/>
    <s v="-"/>
  </r>
  <r>
    <x v="483"/>
    <s v="ROSALVINA"/>
    <s v="PRESENTACION"/>
    <s v="RETUBLO"/>
    <x v="5"/>
    <s v="-"/>
    <s v="-"/>
    <s v="-"/>
    <s v="-"/>
  </r>
  <r>
    <x v="340"/>
    <s v="INES"/>
    <s v="ECHIGOYA"/>
    <s v="SORIA"/>
    <x v="5"/>
    <s v="-"/>
    <s v="-"/>
    <s v="-"/>
    <s v="-"/>
  </r>
  <r>
    <x v="345"/>
    <s v="LISSET VICTORIA"/>
    <s v="CABELLO"/>
    <s v="CARDENAS"/>
    <x v="7"/>
    <s v="-"/>
    <s v="-"/>
    <s v="-"/>
    <s v="-"/>
  </r>
  <r>
    <x v="353"/>
    <s v="KATARINE RUTH"/>
    <s v="VINCULA"/>
    <s v="LORENZO"/>
    <x v="8"/>
    <s v="-"/>
    <s v="-"/>
    <s v="-"/>
    <s v="-"/>
  </r>
  <r>
    <x v="336"/>
    <s v="ELVA"/>
    <s v="FERRER"/>
    <s v="ESPINOZA"/>
    <x v="8"/>
    <s v="-"/>
    <s v="-"/>
    <s v="-"/>
    <s v="-"/>
  </r>
  <r>
    <x v="405"/>
    <s v="BENJYOZZY NEYJARDLYNK"/>
    <s v="BERRIOS"/>
    <s v="CHAVEZ"/>
    <x v="1"/>
    <s v="-"/>
    <s v="-"/>
    <s v="-"/>
    <s v="-"/>
  </r>
  <r>
    <x v="349"/>
    <s v="DAVINIA"/>
    <s v="ZELAYA"/>
    <s v="ESPINOZA"/>
    <x v="5"/>
    <s v="-"/>
    <s v="-"/>
    <s v="-"/>
    <s v="-"/>
  </r>
  <r>
    <x v="480"/>
    <s v="AISLINN SOPHIA"/>
    <s v="CAPCHA"/>
    <s v="CISNEROS"/>
    <x v="1"/>
    <s v="-"/>
    <s v="-"/>
    <d v="2022-05-02T00:00:00"/>
    <n v="7"/>
  </r>
  <r>
    <x v="484"/>
    <s v="CELESTE CECILIA"/>
    <s v="QUISPE"/>
    <s v="VASQUEZ"/>
    <x v="9"/>
    <s v="-"/>
    <s v="-"/>
    <s v="-"/>
    <s v="-"/>
  </r>
  <r>
    <x v="302"/>
    <s v="HILDA"/>
    <s v="RETIZ"/>
    <s v="CRIOLLO"/>
    <x v="9"/>
    <s v="-"/>
    <s v="-"/>
    <s v="-"/>
    <s v="-"/>
  </r>
  <r>
    <x v="522"/>
    <s v="JOSE SANTOS"/>
    <s v="GARCIA"/>
    <s v="CANCINO"/>
    <x v="5"/>
    <s v="-"/>
    <s v="-"/>
    <s v="-"/>
    <s v="-"/>
  </r>
  <r>
    <x v="339"/>
    <s v="SARA"/>
    <s v="ARIAS"/>
    <s v="TORIBIO"/>
    <x v="5"/>
    <s v="-"/>
    <s v="-"/>
    <s v="-"/>
    <s v="-"/>
  </r>
  <r>
    <x v="523"/>
    <s v="FELIX SABINO"/>
    <s v="TOLENTINO"/>
    <s v="MAIZ"/>
    <x v="5"/>
    <s v="-"/>
    <s v="-"/>
    <s v="-"/>
    <s v="-"/>
  </r>
  <r>
    <x v="524"/>
    <s v="REINERIO"/>
    <s v="ZAVALETA"/>
    <s v="MORALES"/>
    <x v="8"/>
    <s v="-"/>
    <s v="-"/>
    <s v="-"/>
    <s v="-"/>
  </r>
  <r>
    <x v="525"/>
    <s v="JEREMÍAS JOSUÉ"/>
    <s v="CORDOVA"/>
    <s v="AGÜERO"/>
    <x v="8"/>
    <s v="-"/>
    <s v="-"/>
    <s v="-"/>
    <s v="-"/>
  </r>
  <r>
    <x v="481"/>
    <s v="MARINA VICTORIA"/>
    <s v="VALENZUELA"/>
    <s v="BERAUN"/>
    <x v="5"/>
    <s v="-"/>
    <s v="-"/>
    <s v="-"/>
    <s v="-"/>
  </r>
  <r>
    <x v="402"/>
    <s v="ANA"/>
    <s v="LINO"/>
    <s v="GUARDIAN"/>
    <x v="8"/>
    <s v="-"/>
    <s v="-"/>
    <s v="-"/>
    <s v="-"/>
  </r>
  <r>
    <x v="367"/>
    <s v="MARIA GLADYS"/>
    <s v="DORIA"/>
    <s v="HUARANGA"/>
    <x v="5"/>
    <s v="-"/>
    <s v="-"/>
    <d v="2022-05-02T00:00:00"/>
    <n v="4"/>
  </r>
  <r>
    <x v="370"/>
    <s v="GISELA MERCEDES"/>
    <s v="CELIS"/>
    <s v="ESTEBAN"/>
    <x v="5"/>
    <s v="-"/>
    <s v="-"/>
    <s v="-"/>
    <s v="-"/>
  </r>
  <r>
    <x v="492"/>
    <s v="ANACETA"/>
    <s v="AQUINO"/>
    <s v="ESPINOZA"/>
    <x v="5"/>
    <s v="-"/>
    <s v="-"/>
    <s v="-"/>
    <s v="-"/>
  </r>
  <r>
    <x v="500"/>
    <s v="LIZZETH MERCEDEZ"/>
    <s v="PEREZ"/>
    <s v="LUCAS"/>
    <x v="5"/>
    <s v="-"/>
    <s v="-"/>
    <s v="-"/>
    <s v="-"/>
  </r>
  <r>
    <x v="518"/>
    <s v="ANDRES BRYAN"/>
    <s v="VALDEZ"/>
    <s v="FRETEL"/>
    <x v="7"/>
    <s v="-"/>
    <s v="-"/>
    <s v="-"/>
    <s v="-"/>
  </r>
  <r>
    <x v="382"/>
    <s v="DEYANEYRA ANYELA"/>
    <s v="ORDOÑEZ"/>
    <s v="SANTAMARIA"/>
    <x v="8"/>
    <s v="-"/>
    <s v="-"/>
    <s v="-"/>
    <s v="-"/>
  </r>
  <r>
    <x v="423"/>
    <s v="ZENINA"/>
    <s v="PIO"/>
    <s v="MATO"/>
    <x v="1"/>
    <s v="-"/>
    <s v="-"/>
    <s v="-"/>
    <s v="-"/>
  </r>
  <r>
    <x v="388"/>
    <s v="MELISSA ELENA"/>
    <s v="MARCELO"/>
    <s v="CASTAÑEDA"/>
    <x v="1"/>
    <s v="-"/>
    <s v="-"/>
    <s v="-"/>
    <s v="-"/>
  </r>
  <r>
    <x v="392"/>
    <s v="DORA"/>
    <s v="AGUIRRE"/>
    <s v="GAVINO"/>
    <x v="1"/>
    <s v="-"/>
    <s v="-"/>
    <s v="-"/>
    <s v="-"/>
  </r>
  <r>
    <x v="315"/>
    <s v="CATHERINE CRISTINA"/>
    <s v="ROBERTO"/>
    <s v="PALOMINO"/>
    <x v="5"/>
    <s v="-"/>
    <s v="-"/>
    <s v="-"/>
    <s v="-"/>
  </r>
  <r>
    <x v="358"/>
    <s v="SHAROM IRIEL"/>
    <s v="CANCHANYA"/>
    <s v="CONCHA"/>
    <x v="5"/>
    <s v="-"/>
    <s v="-"/>
    <s v="-"/>
    <s v="-"/>
  </r>
  <r>
    <x v="373"/>
    <s v="GLORIA"/>
    <s v="RIOS"/>
    <s v="TORIBIO"/>
    <x v="5"/>
    <s v="-"/>
    <s v="-"/>
    <s v="-"/>
    <s v="-"/>
  </r>
  <r>
    <x v="389"/>
    <s v="SOLIA"/>
    <s v="BENANCIO"/>
    <s v="RIVADENEIRO"/>
    <x v="4"/>
    <s v="-"/>
    <s v="-"/>
    <d v="2022-05-04T00:00:00"/>
    <n v="1"/>
  </r>
  <r>
    <x v="315"/>
    <s v="CATHERINE CRISTINA"/>
    <s v="ROBERTO"/>
    <s v="PALOMINO"/>
    <x v="4"/>
    <s v="-"/>
    <s v="-"/>
    <s v="-"/>
    <s v="-"/>
  </r>
  <r>
    <x v="296"/>
    <s v="MADAI MAVET"/>
    <s v="ROMERO"/>
    <s v="TRUJILLO"/>
    <x v="4"/>
    <s v="-"/>
    <s v="-"/>
    <s v="-"/>
    <s v="-"/>
  </r>
  <r>
    <x v="332"/>
    <s v="MANUEL"/>
    <s v="CUSTODIO"/>
    <s v="GAMARRA"/>
    <x v="2"/>
    <s v="-"/>
    <s v="-"/>
    <s v="-"/>
    <s v="-"/>
  </r>
  <r>
    <x v="303"/>
    <s v="FLOR AYDEE"/>
    <s v="JUSTINIANO"/>
    <s v="GONZALES DE VELASQUEZ"/>
    <x v="7"/>
    <s v="-"/>
    <s v="-"/>
    <s v="-"/>
    <s v="-"/>
  </r>
  <r>
    <x v="526"/>
    <s v="KATY"/>
    <s v="CASIMIRO"/>
    <s v="VILCA"/>
    <x v="2"/>
    <s v="-"/>
    <s v="-"/>
    <s v="-"/>
    <s v="-"/>
  </r>
  <r>
    <x v="315"/>
    <s v="CATHERINE CRISTINA"/>
    <s v="ROBERTO"/>
    <s v="PALOMINO"/>
    <x v="6"/>
    <s v="-"/>
    <s v="-"/>
    <s v="-"/>
    <s v="-"/>
  </r>
  <r>
    <x v="429"/>
    <s v="NAZARIA MANUELA"/>
    <s v="JAPA"/>
    <s v="ROMERO"/>
    <x v="6"/>
    <s v="-"/>
    <s v="-"/>
    <s v="-"/>
    <s v="-"/>
  </r>
  <r>
    <x v="366"/>
    <s v="VIOLETA"/>
    <s v="PEREZ"/>
    <s v="BERAUN"/>
    <x v="1"/>
    <s v="-"/>
    <s v="-"/>
    <s v="-"/>
    <s v="-"/>
  </r>
  <r>
    <x v="499"/>
    <s v="NEDI VERLINA"/>
    <s v="SANTAMARIA"/>
    <s v="VASQUEZ"/>
    <x v="1"/>
    <s v="-"/>
    <s v="-"/>
    <s v="-"/>
    <s v="-"/>
  </r>
  <r>
    <x v="435"/>
    <s v="SARITA PILAR"/>
    <s v="SOLORZANO"/>
    <s v="VASQUEZ"/>
    <x v="1"/>
    <s v="-"/>
    <s v="-"/>
    <s v="-"/>
    <s v="-"/>
  </r>
  <r>
    <x v="527"/>
    <s v="ANDERSON ALBERTO"/>
    <s v="ARIRAMA"/>
    <s v="GARCIA"/>
    <x v="1"/>
    <s v="-"/>
    <s v="-"/>
    <s v="-"/>
    <s v="-"/>
  </r>
  <r>
    <x v="328"/>
    <s v="LUIS MIGUEL"/>
    <s v="TUCTO"/>
    <s v="ESPINOZA"/>
    <x v="1"/>
    <s v="-"/>
    <s v="-"/>
    <s v="-"/>
    <s v="-"/>
  </r>
  <r>
    <x v="297"/>
    <s v="VILMA"/>
    <s v="TRINIDAD"/>
    <s v="POLINAR"/>
    <x v="9"/>
    <s v="-"/>
    <s v="-"/>
    <s v="-"/>
    <s v="-"/>
  </r>
  <r>
    <x v="501"/>
    <s v="ZEYNEPH KHANSU"/>
    <s v="PONCE"/>
    <s v="MURGA"/>
    <x v="1"/>
    <s v="-"/>
    <s v="-"/>
    <s v="-"/>
    <s v="-"/>
  </r>
  <r>
    <x v="302"/>
    <s v="HILDA"/>
    <s v="RETIZ"/>
    <s v="CRIOLLO"/>
    <x v="6"/>
    <s v="-"/>
    <s v="-"/>
    <s v="-"/>
    <s v="-"/>
  </r>
  <r>
    <x v="370"/>
    <s v="GISELA MERCEDES"/>
    <s v="CELIS"/>
    <s v="ESTEBAN"/>
    <x v="6"/>
    <s v="-"/>
    <s v="-"/>
    <s v="-"/>
    <s v="-"/>
  </r>
  <r>
    <x v="359"/>
    <s v="ENRIQUE YOVANI"/>
    <s v="RENGIFO"/>
    <s v="VALVERDE"/>
    <x v="9"/>
    <s v="-"/>
    <s v="-"/>
    <s v="-"/>
    <s v="-"/>
  </r>
  <r>
    <x v="497"/>
    <s v="YOMAR RENZO"/>
    <s v="ALVAREZ"/>
    <s v="MAIZ"/>
    <x v="4"/>
    <s v="-"/>
    <s v="-"/>
    <s v="-"/>
    <s v="-"/>
  </r>
  <r>
    <x v="528"/>
    <s v="MAGALY"/>
    <s v="CHAVEZ"/>
    <s v="RUIZ"/>
    <x v="1"/>
    <s v="-"/>
    <s v="-"/>
    <s v="-"/>
    <s v="-"/>
  </r>
  <r>
    <x v="483"/>
    <s v="ROSALVINA"/>
    <s v="PRESENTACION"/>
    <s v="RETUBLO"/>
    <x v="6"/>
    <s v="-"/>
    <s v="-"/>
    <s v="-"/>
    <s v="-"/>
  </r>
  <r>
    <x v="505"/>
    <s v="DULIO"/>
    <s v="MATO"/>
    <s v="DIONICIO"/>
    <x v="6"/>
    <s v="-"/>
    <s v="-"/>
    <s v="-"/>
    <s v="-"/>
  </r>
  <r>
    <x v="396"/>
    <s v="EDRICK EMILIO"/>
    <s v="VIGILIO"/>
    <s v="ALBINO"/>
    <x v="7"/>
    <s v="-"/>
    <s v="-"/>
    <s v="-"/>
    <s v="-"/>
  </r>
  <r>
    <x v="478"/>
    <s v="LEDY DAYSE"/>
    <s v="MARTEL"/>
    <s v="LOPEZ"/>
    <x v="7"/>
    <s v="-"/>
    <s v="-"/>
    <s v="-"/>
    <s v="-"/>
  </r>
  <r>
    <x v="529"/>
    <s v="JESUS ANTONIO"/>
    <s v="LOPEZ"/>
    <s v="OBREGON"/>
    <x v="1"/>
    <s v="-"/>
    <s v="-"/>
    <s v="-"/>
    <s v="-"/>
  </r>
  <r>
    <x v="454"/>
    <s v="AQUILA CLEMENTINA"/>
    <s v="PONCE"/>
    <s v="VARA"/>
    <x v="7"/>
    <s v="-"/>
    <s v="-"/>
    <s v="-"/>
    <s v="-"/>
  </r>
  <r>
    <x v="435"/>
    <s v="SARITA PILAR"/>
    <s v="SOLORZANO"/>
    <s v="VASQUEZ"/>
    <x v="2"/>
    <s v="-"/>
    <s v="-"/>
    <s v="-"/>
    <s v="-"/>
  </r>
  <r>
    <x v="295"/>
    <s v="ROMAIN"/>
    <s v="ESPINOZA"/>
    <s v="DELGADILLO"/>
    <x v="7"/>
    <s v="-"/>
    <s v="-"/>
    <s v="-"/>
    <s v="-"/>
  </r>
  <r>
    <x v="353"/>
    <s v="KATARINE RUTH"/>
    <s v="VINCULA"/>
    <s v="LORENZO"/>
    <x v="9"/>
    <s v="-"/>
    <s v="-"/>
    <s v="-"/>
    <s v="-"/>
  </r>
  <r>
    <x v="504"/>
    <s v="MARY LISBET"/>
    <s v="RAMIREZ"/>
    <s v="FELIX"/>
    <x v="7"/>
    <s v="-"/>
    <s v="-"/>
    <s v="-"/>
    <s v="-"/>
  </r>
  <r>
    <x v="483"/>
    <s v="ROSALVINA"/>
    <s v="PRESENTACION"/>
    <s v="RETUBLO"/>
    <x v="7"/>
    <s v="-"/>
    <s v="-"/>
    <s v="-"/>
    <s v="-"/>
  </r>
  <r>
    <x v="530"/>
    <s v="CRIS"/>
    <s v="FALCON"/>
    <s v="JUAN DE DIOS"/>
    <x v="7"/>
    <s v="-"/>
    <s v="-"/>
    <s v="-"/>
    <s v="-"/>
  </r>
  <r>
    <x v="531"/>
    <s v="LUIS ANGEL"/>
    <s v="CARRASCO"/>
    <s v="CARRASCO"/>
    <x v="7"/>
    <s v="-"/>
    <s v="-"/>
    <s v="-"/>
    <s v="-"/>
  </r>
  <r>
    <x v="452"/>
    <s v="PIERO RAUL"/>
    <s v="QUISPE"/>
    <s v="ESPINOZA"/>
    <x v="7"/>
    <s v="-"/>
    <s v="-"/>
    <s v="-"/>
    <s v="-"/>
  </r>
  <r>
    <x v="428"/>
    <s v="MARCO ANTONIO"/>
    <s v="ANGULO"/>
    <s v="ALVARADO"/>
    <x v="6"/>
    <s v="-"/>
    <s v="-"/>
    <s v="-"/>
    <s v="-"/>
  </r>
  <r>
    <x v="480"/>
    <s v="AISLINN SOPHIA"/>
    <s v="CAPCHA"/>
    <s v="CISNEROS"/>
    <x v="3"/>
    <s v="-"/>
    <s v="-"/>
    <d v="2022-05-02T00:00:00"/>
    <n v="6"/>
  </r>
  <r>
    <x v="428"/>
    <s v="MARCO ANTONIO"/>
    <s v="ANGULO"/>
    <s v="ALVARADO"/>
    <x v="9"/>
    <s v="-"/>
    <s v="-"/>
    <s v="-"/>
    <s v="-"/>
  </r>
  <r>
    <x v="470"/>
    <s v="SIMON"/>
    <s v="BONILLA"/>
    <s v="SOLIS"/>
    <x v="9"/>
    <s v="-"/>
    <s v="-"/>
    <s v="-"/>
    <s v="-"/>
  </r>
  <r>
    <x v="342"/>
    <s v="ELMER"/>
    <s v="TUCTO"/>
    <s v="ESPINOZA"/>
    <x v="5"/>
    <s v="-"/>
    <s v="-"/>
    <s v="-"/>
    <s v="-"/>
  </r>
  <r>
    <x v="420"/>
    <s v="MARCELINA"/>
    <s v="ARANDA"/>
    <s v="VEGA"/>
    <x v="2"/>
    <s v="-"/>
    <s v="-"/>
    <s v="-"/>
    <s v="-"/>
  </r>
  <r>
    <x v="532"/>
    <s v="JULIA"/>
    <s v="PALOMINO"/>
    <s v="ESTRADA"/>
    <x v="5"/>
    <s v="-"/>
    <s v="-"/>
    <s v="-"/>
    <s v="-"/>
  </r>
  <r>
    <x v="388"/>
    <s v="MELISSA ELENA"/>
    <s v="MARCELO"/>
    <s v="CASTAÑEDA"/>
    <x v="5"/>
    <s v="-"/>
    <s v="-"/>
    <s v="-"/>
    <s v="-"/>
  </r>
  <r>
    <x v="533"/>
    <s v="ROY ROBERT"/>
    <s v="ALVARADO"/>
    <s v="VASQUEZ"/>
    <x v="5"/>
    <s v="-"/>
    <s v="-"/>
    <s v="-"/>
    <s v="-"/>
  </r>
  <r>
    <x v="534"/>
    <s v="HUAMEL"/>
    <s v="RAMIREZ"/>
    <s v="QUINTANA"/>
    <x v="5"/>
    <s v="-"/>
    <s v="-"/>
    <s v="-"/>
    <s v="-"/>
  </r>
  <r>
    <x v="535"/>
    <s v="FELICITA"/>
    <s v="ASCA"/>
    <s v="CISNEROS"/>
    <x v="5"/>
    <s v="-"/>
    <s v="-"/>
    <s v="-"/>
    <s v="-"/>
  </r>
  <r>
    <x v="536"/>
    <s v="HEBER JOEL"/>
    <s v="SINCHE"/>
    <s v="GERONIMO"/>
    <x v="5"/>
    <s v="-"/>
    <s v="-"/>
    <s v="-"/>
    <s v="-"/>
  </r>
  <r>
    <x v="384"/>
    <s v="INABA"/>
    <s v="MEJIA"/>
    <s v="JARA"/>
    <x v="5"/>
    <s v="-"/>
    <s v="-"/>
    <s v="-"/>
    <s v="-"/>
  </r>
  <r>
    <x v="417"/>
    <s v="ANDRES PABLO"/>
    <s v="CRUZ"/>
    <s v="VERAMENDI"/>
    <x v="8"/>
    <s v="-"/>
    <s v="-"/>
    <s v="-"/>
    <s v="-"/>
  </r>
  <r>
    <x v="417"/>
    <s v="ANDRES PABLO"/>
    <s v="CRUZ"/>
    <s v="VERAMENDI"/>
    <x v="8"/>
    <s v="-"/>
    <s v="-"/>
    <s v="-"/>
    <s v="-"/>
  </r>
  <r>
    <x v="491"/>
    <s v="VERA"/>
    <s v="RAMOS"/>
    <s v="MILAGROS JOSELYN"/>
    <x v="2"/>
    <s v="-"/>
    <s v="-"/>
    <s v="-"/>
    <s v="-"/>
  </r>
  <r>
    <x v="504"/>
    <s v="MARY LISBET"/>
    <s v="RAMIREZ"/>
    <s v="FELIX"/>
    <x v="6"/>
    <s v="-"/>
    <s v="-"/>
    <s v="-"/>
    <s v="-"/>
  </r>
  <r>
    <x v="537"/>
    <s v="LIDIA"/>
    <s v="RAMOS"/>
    <s v="AGUERO"/>
    <x v="2"/>
    <s v="-"/>
    <s v="-"/>
    <s v="-"/>
    <s v="-"/>
  </r>
  <r>
    <x v="307"/>
    <s v="BLANCO RUSBEL"/>
    <s v="ESPINOZA"/>
    <s v="VILLAORDUÑA"/>
    <x v="7"/>
    <s v="-"/>
    <s v="-"/>
    <s v="-"/>
    <s v="-"/>
  </r>
  <r>
    <x v="378"/>
    <s v="JOHAN ESTEFANO"/>
    <s v="ESTELA"/>
    <s v="SABINO"/>
    <x v="8"/>
    <s v="-"/>
    <s v="-"/>
    <d v="2022-05-07T00:00:00"/>
    <n v="4"/>
  </r>
  <r>
    <x v="294"/>
    <s v="MARIA"/>
    <s v="FLORES"/>
    <s v="ANDRES"/>
    <x v="8"/>
    <s v="-"/>
    <s v="-"/>
    <s v="-"/>
    <s v="-"/>
  </r>
  <r>
    <x v="346"/>
    <s v="DORIS MIRIAM"/>
    <s v="TUCTO"/>
    <s v="ESPINOZA"/>
    <x v="4"/>
    <s v="-"/>
    <s v="-"/>
    <s v="-"/>
    <s v="-"/>
  </r>
  <r>
    <x v="371"/>
    <s v="DAYMELI"/>
    <s v="TAPULLIMA"/>
    <s v="YSUIZA"/>
    <x v="9"/>
    <s v="-"/>
    <s v="-"/>
    <s v="-"/>
    <s v="-"/>
  </r>
  <r>
    <x v="373"/>
    <s v="GLORIA"/>
    <s v="RIOS"/>
    <s v="TORIBIO"/>
    <x v="9"/>
    <s v="-"/>
    <s v="-"/>
    <s v="-"/>
    <s v="-"/>
  </r>
  <r>
    <x v="349"/>
    <s v="DAVINIA"/>
    <s v="ZELAYA"/>
    <s v="ESPINOZA"/>
    <x v="8"/>
    <s v="-"/>
    <s v="-"/>
    <s v="-"/>
    <s v="-"/>
  </r>
  <r>
    <x v="538"/>
    <s v="MILAGROS GUADALUPE"/>
    <s v="VALENZUELA"/>
    <s v="BORJA"/>
    <x v="8"/>
    <s v="-"/>
    <s v="-"/>
    <d v="2022-05-10T00:00:00"/>
    <n v="1"/>
  </r>
  <r>
    <x v="308"/>
    <s v="TIFANNY BRISETTE"/>
    <s v="CUELLAR"/>
    <s v="CLOUD"/>
    <x v="9"/>
    <s v="-"/>
    <s v="-"/>
    <s v="-"/>
    <s v="-"/>
  </r>
  <r>
    <x v="454"/>
    <s v="AQUILA CLEMENTINA"/>
    <s v="PONCE"/>
    <s v="VARA"/>
    <x v="8"/>
    <s v="-"/>
    <s v="-"/>
    <s v="-"/>
    <s v="-"/>
  </r>
  <r>
    <x v="323"/>
    <s v="CANDELARIA"/>
    <s v="ROQUE"/>
    <s v="VEGA"/>
    <x v="8"/>
    <s v="-"/>
    <s v="-"/>
    <s v="-"/>
    <s v="-"/>
  </r>
  <r>
    <x v="539"/>
    <s v="YANCARLO"/>
    <s v="ORDOÑEZ"/>
    <s v="INOCENCIO"/>
    <x v="8"/>
    <s v="-"/>
    <s v="-"/>
    <s v="-"/>
    <s v="-"/>
  </r>
  <r>
    <x v="379"/>
    <s v="JUAN JOSE"/>
    <s v="MINGA"/>
    <s v="PAUCAR"/>
    <x v="8"/>
    <s v="-"/>
    <s v="-"/>
    <s v="-"/>
    <s v="-"/>
  </r>
  <r>
    <x v="304"/>
    <s v="SKARLETH EMELI"/>
    <s v="JUSTINIANO"/>
    <s v="ESTEBAN"/>
    <x v="5"/>
    <s v="-"/>
    <s v="-"/>
    <d v="2022-05-05T00:00:00"/>
    <n v="1"/>
  </r>
  <r>
    <x v="402"/>
    <s v="ANA"/>
    <s v="LINO"/>
    <s v="GUARDIAN"/>
    <x v="5"/>
    <s v="-"/>
    <s v="-"/>
    <s v="-"/>
    <s v="-"/>
  </r>
  <r>
    <x v="446"/>
    <s v="SAUL"/>
    <s v="AYRA"/>
    <s v="ENCARNACION"/>
    <x v="5"/>
    <s v="-"/>
    <s v="-"/>
    <s v="-"/>
    <s v="-"/>
  </r>
  <r>
    <x v="540"/>
    <s v="MEDALI GYSELA"/>
    <s v="DE LA ROSA"/>
    <s v="GUERRA"/>
    <x v="4"/>
    <s v="-"/>
    <s v="-"/>
    <s v="-"/>
    <s v="-"/>
  </r>
  <r>
    <x v="511"/>
    <s v="ALMENDRA YEARDENY"/>
    <s v="CASTRO"/>
    <s v="SANTIAGO"/>
    <x v="8"/>
    <s v="-"/>
    <s v="-"/>
    <d v="2022-05-09T00:00:00"/>
    <n v="2"/>
  </r>
  <r>
    <x v="432"/>
    <s v="YAMELI"/>
    <s v="SUMARAN"/>
    <s v="TRINIDAD"/>
    <x v="5"/>
    <s v="-"/>
    <s v="-"/>
    <s v="-"/>
    <s v="-"/>
  </r>
  <r>
    <x v="541"/>
    <s v="LUZ MARIA"/>
    <s v="LORENZO"/>
    <s v="NOLASCO"/>
    <x v="5"/>
    <s v="-"/>
    <s v="-"/>
    <s v="-"/>
    <s v="-"/>
  </r>
  <r>
    <x v="338"/>
    <s v="JOSETTE JESICA"/>
    <s v="GONZALES"/>
    <s v="MEJIA"/>
    <x v="5"/>
    <s v="-"/>
    <s v="-"/>
    <s v="-"/>
    <s v="-"/>
  </r>
  <r>
    <x v="341"/>
    <s v="ESTHER LUZ"/>
    <s v="TOLENTINO"/>
    <s v="CARHUAMACA"/>
    <x v="8"/>
    <s v="-"/>
    <s v="-"/>
    <s v="-"/>
    <s v="-"/>
  </r>
  <r>
    <x v="328"/>
    <s v="LUIS MIGUEL"/>
    <s v="TUCTO"/>
    <s v="ESPINOZA"/>
    <x v="6"/>
    <s v="-"/>
    <s v="-"/>
    <s v="-"/>
    <s v="-"/>
  </r>
  <r>
    <x v="395"/>
    <s v="OLIMPIADES ANGHELO"/>
    <s v="TOMAS"/>
    <s v="BRAVO"/>
    <x v="9"/>
    <s v="-"/>
    <s v="-"/>
    <s v="-"/>
    <s v="-"/>
  </r>
  <r>
    <x v="499"/>
    <s v="NEDI VERLINA"/>
    <s v="SANTAMARIA"/>
    <s v="VASQUEZ"/>
    <x v="9"/>
    <s v="-"/>
    <s v="-"/>
    <s v="-"/>
    <s v="-"/>
  </r>
  <r>
    <x v="349"/>
    <s v="DAVINIA"/>
    <s v="ZELAYA"/>
    <s v="ESPINOZA"/>
    <x v="3"/>
    <s v="-"/>
    <s v="-"/>
    <s v="-"/>
    <s v="-"/>
  </r>
  <r>
    <x v="398"/>
    <s v="SIMPLICIA"/>
    <s v="MORIZ"/>
    <s v="GOMEZ"/>
    <x v="1"/>
    <s v="-"/>
    <s v="-"/>
    <d v="2022-05-02T00:00:00"/>
    <n v="7"/>
  </r>
  <r>
    <x v="394"/>
    <s v="JAQUELINE MILAGROS"/>
    <s v="HUACCHA"/>
    <s v="VILLANUEVA"/>
    <x v="1"/>
    <s v="-"/>
    <s v="-"/>
    <s v="-"/>
    <s v="-"/>
  </r>
  <r>
    <x v="426"/>
    <s v="REY ESCOT"/>
    <s v="SANCHEZ"/>
    <s v="VIDUBIZAGA"/>
    <x v="9"/>
    <s v="-"/>
    <s v="-"/>
    <s v="-"/>
    <s v="-"/>
  </r>
  <r>
    <x v="492"/>
    <s v="ANACETA"/>
    <s v="AQUINO"/>
    <s v="ESPINOZA"/>
    <x v="9"/>
    <s v="-"/>
    <s v="-"/>
    <s v="-"/>
    <s v="-"/>
  </r>
  <r>
    <x v="389"/>
    <s v="SOLIA"/>
    <s v="BENANCIO"/>
    <s v="RIVADENEIRO"/>
    <x v="9"/>
    <s v="-"/>
    <s v="-"/>
    <d v="2022-05-04T00:00:00"/>
    <n v="0"/>
  </r>
  <r>
    <x v="394"/>
    <s v="JAQUELINE MILAGROS"/>
    <s v="HUACCHA"/>
    <s v="VILLANUEVA"/>
    <x v="9"/>
    <s v="-"/>
    <s v="-"/>
    <s v="-"/>
    <s v="-"/>
  </r>
  <r>
    <x v="330"/>
    <s v="CARLOS ALBERTO"/>
    <s v="BARRENECHEA"/>
    <s v="MALLQUI"/>
    <x v="8"/>
    <s v="-"/>
    <s v="-"/>
    <s v="-"/>
    <s v="-"/>
  </r>
  <r>
    <x v="480"/>
    <s v="AISLINN SOPHIA"/>
    <s v="CAPCHA"/>
    <s v="CISNEROS"/>
    <x v="5"/>
    <s v="-"/>
    <s v="-"/>
    <d v="2022-05-02T00:00:00"/>
    <n v="4"/>
  </r>
  <r>
    <x v="542"/>
    <s v="DAERLIANNY"/>
    <s v="ROJAS"/>
    <s v="GUAIMARE"/>
    <x v="1"/>
    <s v="-"/>
    <s v="-"/>
    <s v="-"/>
    <s v="-"/>
  </r>
  <r>
    <x v="335"/>
    <s v="GENESIS BELEN"/>
    <s v="VARGAS"/>
    <s v="TEJADA"/>
    <x v="6"/>
    <s v="-"/>
    <s v="-"/>
    <s v="-"/>
    <s v="-"/>
  </r>
  <r>
    <x v="347"/>
    <s v="LUZ ANGELA"/>
    <s v="FABIAN"/>
    <s v="SILVA"/>
    <x v="5"/>
    <s v="-"/>
    <s v="-"/>
    <s v="-"/>
    <s v="-"/>
  </r>
  <r>
    <x v="501"/>
    <s v="ZEYNEPH KHANSU"/>
    <s v="PONCE"/>
    <s v="MURGA"/>
    <x v="6"/>
    <s v="-"/>
    <s v="-"/>
    <s v="-"/>
    <s v="-"/>
  </r>
  <r>
    <x v="309"/>
    <s v="RUTH NOEMI"/>
    <s v="POLINO"/>
    <s v="GARRIDO"/>
    <x v="6"/>
    <s v="-"/>
    <s v="-"/>
    <s v="-"/>
    <s v="-"/>
  </r>
  <r>
    <x v="543"/>
    <s v="BRANDOON LEE"/>
    <s v="VILCA"/>
    <s v="BRAVO"/>
    <x v="6"/>
    <s v="-"/>
    <s v="-"/>
    <s v="-"/>
    <s v="-"/>
  </r>
  <r>
    <x v="544"/>
    <s v="HAROLD BERLIN"/>
    <s v="GAMIO"/>
    <s v="PRADO"/>
    <x v="4"/>
    <s v="-"/>
    <s v="-"/>
    <s v="-"/>
    <s v="-"/>
  </r>
  <r>
    <x v="432"/>
    <s v="YAMELI"/>
    <s v="SUMARAN"/>
    <s v="TRINIDAD"/>
    <x v="4"/>
    <s v="-"/>
    <s v="-"/>
    <s v="-"/>
    <s v="-"/>
  </r>
  <r>
    <x v="423"/>
    <s v="ZENINA"/>
    <s v="PIO"/>
    <s v="MATO"/>
    <x v="8"/>
    <s v="-"/>
    <s v="-"/>
    <s v="-"/>
    <s v="-"/>
  </r>
  <r>
    <x v="454"/>
    <s v="AQUILA CLEMENTINA"/>
    <s v="PONCE"/>
    <s v="VARA"/>
    <x v="9"/>
    <s v="-"/>
    <s v="-"/>
    <s v="-"/>
    <s v="-"/>
  </r>
  <r>
    <x v="358"/>
    <s v="SHAROM IRIEL"/>
    <s v="CANCHANYA"/>
    <s v="CONCHA"/>
    <x v="4"/>
    <s v="-"/>
    <s v="-"/>
    <s v="-"/>
    <s v="-"/>
  </r>
  <r>
    <x v="489"/>
    <s v="CLENY CATERIN"/>
    <s v="JERONIMO"/>
    <s v="SOTO"/>
    <x v="2"/>
    <s v="-"/>
    <s v="-"/>
    <s v="-"/>
    <s v="-"/>
  </r>
  <r>
    <x v="303"/>
    <s v="FLOR AYDEE"/>
    <s v="JUSTINIANO"/>
    <s v="GONZALES DE VELASQUEZ"/>
    <x v="2"/>
    <s v="-"/>
    <s v="-"/>
    <s v="-"/>
    <s v="-"/>
  </r>
  <r>
    <x v="472"/>
    <s v="EVELIN BEATRIZ"/>
    <s v="GONZALES"/>
    <s v="AMBROSIO"/>
    <x v="9"/>
    <s v="-"/>
    <s v="-"/>
    <s v="-"/>
    <s v="-"/>
  </r>
  <r>
    <x v="340"/>
    <s v="INES"/>
    <s v="ECHIGOYA"/>
    <s v="SORIA"/>
    <x v="8"/>
    <s v="-"/>
    <s v="-"/>
    <s v="-"/>
    <s v="-"/>
  </r>
  <r>
    <x v="375"/>
    <s v="SELLY NATALIE"/>
    <s v="LAVERIANO"/>
    <s v="GARAY"/>
    <x v="6"/>
    <s v="-"/>
    <s v="-"/>
    <s v="-"/>
    <s v="-"/>
  </r>
  <r>
    <x v="358"/>
    <s v="SHAROM IRIEL"/>
    <s v="CANCHANYA"/>
    <s v="CONCHA"/>
    <x v="8"/>
    <s v="-"/>
    <s v="-"/>
    <s v="-"/>
    <s v="-"/>
  </r>
  <r>
    <x v="435"/>
    <s v="SARITA PILAR"/>
    <s v="SOLORZANO"/>
    <s v="VASQUEZ"/>
    <x v="6"/>
    <s v="-"/>
    <s v="-"/>
    <s v="-"/>
    <s v="-"/>
  </r>
  <r>
    <x v="312"/>
    <s v="HILIDORA"/>
    <s v="OLORTIN"/>
    <s v="ABAD"/>
    <x v="1"/>
    <s v="-"/>
    <s v="-"/>
    <d v="2022-05-03T00:00:00"/>
    <n v="6"/>
  </r>
  <r>
    <x v="429"/>
    <s v="NAZARIA MANUELA"/>
    <s v="JAPA"/>
    <s v="ROMERO"/>
    <x v="9"/>
    <s v="-"/>
    <s v="-"/>
    <s v="-"/>
    <s v="-"/>
  </r>
  <r>
    <x v="545"/>
    <s v="VILCA"/>
    <s v="CASTILLO"/>
    <s v="MEZA"/>
    <x v="7"/>
    <s v="-"/>
    <s v="-"/>
    <s v="-"/>
    <s v="-"/>
  </r>
  <r>
    <x v="476"/>
    <s v="BELL KIARA ZHAIT"/>
    <s v="NAUPAY"/>
    <s v="CORTEZ"/>
    <x v="7"/>
    <s v="-"/>
    <s v="-"/>
    <s v="-"/>
    <s v="-"/>
  </r>
  <r>
    <x v="383"/>
    <s v="EDELICIA"/>
    <s v="PONCE"/>
    <s v="SANDOVAL"/>
    <x v="1"/>
    <s v="-"/>
    <s v="-"/>
    <d v="2022-05-07T00:00:00"/>
    <n v="2"/>
  </r>
  <r>
    <x v="507"/>
    <s v="YESSENIA KARINA"/>
    <s v="ROSALES"/>
    <s v="CANDUELAS"/>
    <x v="1"/>
    <s v="-"/>
    <s v="-"/>
    <s v="-"/>
    <s v="-"/>
  </r>
  <r>
    <x v="347"/>
    <s v="LUZ ANGELA"/>
    <s v="FABIAN"/>
    <s v="SILVA"/>
    <x v="2"/>
    <s v="-"/>
    <s v="-"/>
    <s v="-"/>
    <s v="-"/>
  </r>
  <r>
    <x v="481"/>
    <s v="MARINA VICTORIA"/>
    <s v="VALENZUELA"/>
    <s v="BERAUN"/>
    <x v="9"/>
    <s v="-"/>
    <s v="-"/>
    <s v="-"/>
    <s v="-"/>
  </r>
  <r>
    <x v="545"/>
    <s v="VILCA"/>
    <s v="CASTILLO"/>
    <s v="MEZA"/>
    <x v="8"/>
    <s v="-"/>
    <s v="-"/>
    <s v="-"/>
    <s v="-"/>
  </r>
  <r>
    <x v="546"/>
    <s v="VICTORIA"/>
    <s v="JAVIER"/>
    <s v="VASQUEZ"/>
    <x v="8"/>
    <s v="-"/>
    <s v="-"/>
    <s v="-"/>
    <s v="-"/>
  </r>
  <r>
    <x v="547"/>
    <s v="ALEJANDRINA ROSA"/>
    <s v="JAVIER"/>
    <s v="VASQUEZ"/>
    <x v="8"/>
    <s v="-"/>
    <s v="-"/>
    <s v="-"/>
    <s v="-"/>
  </r>
  <r>
    <x v="548"/>
    <s v="CARMINA VICTORIA"/>
    <s v="MENDOZA"/>
    <s v="CALDERON"/>
    <x v="2"/>
    <s v="-"/>
    <s v="-"/>
    <s v="-"/>
    <s v="-"/>
  </r>
  <r>
    <x v="524"/>
    <s v="REINERIO"/>
    <s v="ZAVALETA"/>
    <s v="MORALES"/>
    <x v="1"/>
    <s v="-"/>
    <s v="-"/>
    <s v="-"/>
    <s v="-"/>
  </r>
  <r>
    <x v="367"/>
    <s v="MARIA GLADYS"/>
    <s v="DORIA"/>
    <s v="HUARANGA"/>
    <x v="1"/>
    <s v="-"/>
    <s v="-"/>
    <d v="2022-05-02T00:00:00"/>
    <n v="7"/>
  </r>
  <r>
    <x v="308"/>
    <s v="TIFANNY BRISETTE"/>
    <s v="CUELLAR"/>
    <s v="CLOUD"/>
    <x v="4"/>
    <s v="-"/>
    <s v="-"/>
    <s v="-"/>
    <s v="-"/>
  </r>
  <r>
    <x v="549"/>
    <s v="DANIEL"/>
    <s v="AVENDAÑO"/>
    <s v="LEAL"/>
    <x v="1"/>
    <s v="-"/>
    <s v="-"/>
    <s v="-"/>
    <s v="-"/>
  </r>
  <r>
    <x v="299"/>
    <s v="FABIANA ANTONELLA"/>
    <s v="CAMARA"/>
    <s v="ESTEBAN"/>
    <x v="6"/>
    <s v="-"/>
    <s v="-"/>
    <d v="2022-05-05T00:00:00"/>
    <n v="2"/>
  </r>
  <r>
    <x v="303"/>
    <s v="FLOR AYDEE"/>
    <s v="JUSTINIANO"/>
    <s v="GONZALES DE VELASQUEZ"/>
    <x v="9"/>
    <s v="-"/>
    <s v="-"/>
    <s v="-"/>
    <s v="-"/>
  </r>
  <r>
    <x v="539"/>
    <s v="YANCARLO"/>
    <s v="ORDOÑEZ"/>
    <s v="INOCENCIO"/>
    <x v="9"/>
    <s v="-"/>
    <s v="-"/>
    <s v="-"/>
    <s v="-"/>
  </r>
  <r>
    <x v="395"/>
    <s v="OLIMPIADES ANGHELO"/>
    <s v="TOMAS"/>
    <s v="BRAVO"/>
    <x v="1"/>
    <s v="-"/>
    <s v="-"/>
    <s v="-"/>
    <s v="-"/>
  </r>
  <r>
    <x v="457"/>
    <s v="JOED GALLESE JOSHYRO"/>
    <s v="SANTA CRUZ"/>
    <s v="SANTIAGO"/>
    <x v="3"/>
    <s v="-"/>
    <s v="-"/>
    <s v="-"/>
    <s v="-"/>
  </r>
  <r>
    <x v="300"/>
    <s v="NOEMI"/>
    <s v="ILLATOPA"/>
    <s v="DE LA PUENTE"/>
    <x v="8"/>
    <s v="-"/>
    <s v="-"/>
    <s v="-"/>
    <s v="-"/>
  </r>
  <r>
    <x v="481"/>
    <s v="MARINA VICTORIA"/>
    <s v="VALENZUELA"/>
    <s v="BERAUN"/>
    <x v="6"/>
    <s v="-"/>
    <s v="-"/>
    <s v="-"/>
    <s v="-"/>
  </r>
  <r>
    <x v="476"/>
    <s v="BELL KIARA ZHAIT"/>
    <s v="NAUPAY"/>
    <s v="CORTEZ"/>
    <x v="4"/>
    <s v="-"/>
    <s v="-"/>
    <s v="-"/>
    <s v="-"/>
  </r>
  <r>
    <x v="550"/>
    <s v="MEDALY DEL CARMEN"/>
    <s v="VASQUEZ"/>
    <s v="CRUZ"/>
    <x v="9"/>
    <s v="-"/>
    <s v="-"/>
    <s v="-"/>
    <s v="-"/>
  </r>
  <r>
    <x v="495"/>
    <s v="KYARA MARICIELO"/>
    <s v="HERMOSILLA"/>
    <s v="PUENTE DE LA VEGA"/>
    <x v="9"/>
    <s v="-"/>
    <s v="-"/>
    <s v="-"/>
    <s v="-"/>
  </r>
  <r>
    <x v="325"/>
    <s v="FLORENTINO"/>
    <s v="SINCHI"/>
    <s v="MATOS"/>
    <x v="9"/>
    <s v="-"/>
    <s v="-"/>
    <d v="2022-05-04T00:00:00"/>
    <n v="0"/>
  </r>
  <r>
    <x v="357"/>
    <s v="JESUS JOSE"/>
    <s v="SANTILLAN"/>
    <s v="TINEO"/>
    <x v="6"/>
    <s v="-"/>
    <s v="-"/>
    <s v="-"/>
    <s v="-"/>
  </r>
  <r>
    <x v="382"/>
    <s v="DEYANEYRA ANYELA"/>
    <s v="ORDOÑEZ"/>
    <s v="SANTAMARIA"/>
    <x v="9"/>
    <s v="-"/>
    <s v="-"/>
    <s v="-"/>
    <s v="-"/>
  </r>
  <r>
    <x v="551"/>
    <s v="SOTELO"/>
    <s v="DOROTEO"/>
    <s v="JESUS"/>
    <x v="1"/>
    <s v="-"/>
    <s v="-"/>
    <s v="-"/>
    <s v="-"/>
  </r>
  <r>
    <x v="324"/>
    <s v="LUZ CLARITA"/>
    <s v="SANCHEZ"/>
    <s v="AVILA"/>
    <x v="6"/>
    <s v="-"/>
    <s v="-"/>
    <d v="2022-05-03T00:00:00"/>
    <n v="4"/>
  </r>
  <r>
    <x v="385"/>
    <s v="ALEJANDRA"/>
    <s v="SALDAÑA"/>
    <s v="SACRAMENTO"/>
    <x v="1"/>
    <s v="-"/>
    <s v="-"/>
    <s v="-"/>
    <s v="-"/>
  </r>
  <r>
    <x v="330"/>
    <s v="CARLOS ALBERTO"/>
    <s v="BARRENECHEA"/>
    <s v="MALLQUI"/>
    <x v="6"/>
    <s v="-"/>
    <s v="-"/>
    <s v="-"/>
    <s v="-"/>
  </r>
  <r>
    <x v="483"/>
    <s v="ROSALVINA"/>
    <s v="PRESENTACION"/>
    <s v="RETUBLO"/>
    <x v="9"/>
    <s v="-"/>
    <s v="-"/>
    <s v="-"/>
    <s v="-"/>
  </r>
  <r>
    <x v="402"/>
    <s v="ANA"/>
    <s v="LINO"/>
    <s v="GUARDIAN"/>
    <x v="6"/>
    <s v="-"/>
    <s v="-"/>
    <s v="-"/>
    <s v="-"/>
  </r>
  <r>
    <x v="342"/>
    <s v="ELMER"/>
    <s v="TUCTO"/>
    <s v="ESPINOZA"/>
    <x v="2"/>
    <s v="-"/>
    <s v="-"/>
    <s v="-"/>
    <s v="-"/>
  </r>
  <r>
    <x v="411"/>
    <s v="NELLY MARCIELA"/>
    <s v="SOTO"/>
    <s v="JUAN DE DIOS"/>
    <x v="1"/>
    <s v="-"/>
    <s v="-"/>
    <s v="-"/>
    <s v="-"/>
  </r>
  <r>
    <x v="312"/>
    <s v="HILIDORA"/>
    <s v="OLORTIN"/>
    <s v="ABAD"/>
    <x v="6"/>
    <s v="-"/>
    <s v="-"/>
    <d v="2022-05-03T00:00:00"/>
    <n v="4"/>
  </r>
  <r>
    <x v="384"/>
    <s v="INABA"/>
    <s v="MEJIA"/>
    <s v="JARA"/>
    <x v="1"/>
    <s v="-"/>
    <s v="-"/>
    <s v="-"/>
    <s v="-"/>
  </r>
  <r>
    <x v="441"/>
    <s v="ANGEL ZAID"/>
    <s v="MANDUJANO"/>
    <s v="MARTEL"/>
    <x v="7"/>
    <s v="-"/>
    <s v="-"/>
    <s v="-"/>
    <s v="-"/>
  </r>
  <r>
    <x v="552"/>
    <s v="JIMMI"/>
    <s v="MICHILENA"/>
    <s v="VARGAS"/>
    <x v="7"/>
    <s v="-"/>
    <s v="-"/>
    <s v="-"/>
    <s v="-"/>
  </r>
  <r>
    <x v="334"/>
    <s v="NICOLAS MATEO GUZMAN"/>
    <s v="GALLARDO"/>
    <s v="CUELLAR"/>
    <x v="3"/>
    <s v="-"/>
    <s v="-"/>
    <s v="-"/>
    <s v="-"/>
  </r>
  <r>
    <x v="553"/>
    <s v="IDEL JHOSMEL"/>
    <s v="OSORIO"/>
    <s v="TRUJILLO"/>
    <x v="7"/>
    <s v="-"/>
    <s v="-"/>
    <s v="-"/>
    <s v="-"/>
  </r>
  <r>
    <x v="402"/>
    <s v="ANA"/>
    <s v="LINO"/>
    <s v="GUARDIAN"/>
    <x v="1"/>
    <s v="-"/>
    <s v="-"/>
    <s v="-"/>
    <s v="-"/>
  </r>
  <r>
    <x v="362"/>
    <s v="GLORIA JUANA"/>
    <s v="QUIJANO"/>
    <s v="YABAR"/>
    <x v="7"/>
    <s v="-"/>
    <s v="-"/>
    <s v="-"/>
    <s v="-"/>
  </r>
  <r>
    <x v="322"/>
    <s v="ELADIO"/>
    <s v="GOMEZ"/>
    <s v="RIVERA"/>
    <x v="7"/>
    <s v="-"/>
    <s v="-"/>
    <s v="-"/>
    <s v="-"/>
  </r>
  <r>
    <x v="438"/>
    <s v="DAVID"/>
    <s v="ARANDA"/>
    <s v="ABAD"/>
    <x v="7"/>
    <s v="-"/>
    <s v="-"/>
    <s v="-"/>
    <s v="-"/>
  </r>
  <r>
    <x v="554"/>
    <s v="SHANDE JOAO"/>
    <s v="BAUTISTA"/>
    <s v="ALCANTARA"/>
    <x v="7"/>
    <s v="-"/>
    <s v="-"/>
    <s v="-"/>
    <s v="-"/>
  </r>
  <r>
    <x v="400"/>
    <s v="WILDER MANOLO"/>
    <s v="CRISPIN"/>
    <s v="ORDOÑEZ"/>
    <x v="7"/>
    <s v="-"/>
    <s v="-"/>
    <s v="-"/>
    <s v="-"/>
  </r>
  <r>
    <x v="405"/>
    <s v="BENJYOZZY NEYJARDLYNK"/>
    <s v="BERRIOS"/>
    <s v="CHAVEZ"/>
    <x v="7"/>
    <s v="-"/>
    <s v="-"/>
    <s v="-"/>
    <s v="-"/>
  </r>
  <r>
    <x v="409"/>
    <s v="JEANNIE BRIGGYTHE"/>
    <s v="TEXEIRA"/>
    <s v="CRESPO"/>
    <x v="7"/>
    <s v="-"/>
    <s v="-"/>
    <s v="-"/>
    <s v="-"/>
  </r>
  <r>
    <x v="303"/>
    <s v="FLOR AYDEE"/>
    <s v="JUSTINIANO"/>
    <s v="GONZALES DE VELASQUEZ"/>
    <x v="4"/>
    <s v="-"/>
    <s v="-"/>
    <s v="-"/>
    <s v="-"/>
  </r>
  <r>
    <x v="326"/>
    <s v="JORGE ANTONIO"/>
    <s v="CAMARA"/>
    <s v="LOYA"/>
    <x v="7"/>
    <s v="-"/>
    <s v="-"/>
    <d v="2022-05-05T00:00:00"/>
    <n v="5"/>
  </r>
  <r>
    <x v="555"/>
    <s v="MAURO"/>
    <s v="HUAMAN"/>
    <s v="SALAZAR"/>
    <x v="8"/>
    <s v="-"/>
    <s v="-"/>
    <s v="-"/>
    <s v="-"/>
  </r>
  <r>
    <x v="556"/>
    <s v="LUCIA ERLINDA"/>
    <s v="RIVERA"/>
    <s v="ARANDA"/>
    <x v="8"/>
    <s v="-"/>
    <s v="-"/>
    <s v="-"/>
    <s v="-"/>
  </r>
  <r>
    <x v="450"/>
    <s v="CLAUDIO"/>
    <s v="CRUZ"/>
    <s v="MEJIA"/>
    <x v="6"/>
    <s v="-"/>
    <s v="-"/>
    <s v="-"/>
    <s v="-"/>
  </r>
  <r>
    <x v="332"/>
    <s v="MANUEL"/>
    <s v="CUSTODIO"/>
    <s v="GAMARRA"/>
    <x v="6"/>
    <s v="-"/>
    <s v="-"/>
    <s v="-"/>
    <s v="-"/>
  </r>
  <r>
    <x v="378"/>
    <s v="JOHAN ESTEFANO"/>
    <s v="ESTELA"/>
    <s v="SABINO"/>
    <x v="7"/>
    <s v="-"/>
    <s v="-"/>
    <d v="2022-05-07T00:00:00"/>
    <n v="3"/>
  </r>
  <r>
    <x v="423"/>
    <s v="ZENINA"/>
    <s v="PIO"/>
    <s v="MATO"/>
    <x v="7"/>
    <s v="-"/>
    <s v="-"/>
    <s v="-"/>
    <s v="-"/>
  </r>
  <r>
    <x v="505"/>
    <s v="DULIO"/>
    <s v="MATO"/>
    <s v="DIONICIO"/>
    <x v="7"/>
    <s v="-"/>
    <s v="-"/>
    <s v="-"/>
    <s v="-"/>
  </r>
  <r>
    <x v="557"/>
    <s v="ESTEVE JASON PATEDMAR"/>
    <s v="CALLUCHI"/>
    <s v="CALLUCHE"/>
    <x v="7"/>
    <s v="-"/>
    <s v="-"/>
    <s v="-"/>
    <s v="-"/>
  </r>
  <r>
    <x v="367"/>
    <s v="MARIA GLADYS"/>
    <s v="DORIA"/>
    <s v="HUARANGA"/>
    <x v="7"/>
    <s v="-"/>
    <s v="-"/>
    <d v="2022-05-02T00:00:00"/>
    <n v="8"/>
  </r>
  <r>
    <x v="450"/>
    <s v="CLAUDIO"/>
    <s v="CRUZ"/>
    <s v="MEJIA"/>
    <x v="7"/>
    <s v="-"/>
    <s v="-"/>
    <s v="-"/>
    <s v="-"/>
  </r>
  <r>
    <x v="420"/>
    <s v="MARCELINA"/>
    <s v="ARANDA"/>
    <s v="VEGA"/>
    <x v="8"/>
    <s v="-"/>
    <s v="-"/>
    <s v="-"/>
    <s v="-"/>
  </r>
  <r>
    <x v="435"/>
    <s v="SARITA PILAR"/>
    <s v="SOLORZANO"/>
    <s v="VASQUEZ"/>
    <x v="8"/>
    <s v="-"/>
    <s v="-"/>
    <s v="-"/>
    <s v="-"/>
  </r>
  <r>
    <x v="346"/>
    <s v="DORIS MIRIAM"/>
    <s v="TUCTO"/>
    <s v="ESPINOZA"/>
    <x v="7"/>
    <s v="-"/>
    <s v="-"/>
    <s v="-"/>
    <s v="-"/>
  </r>
  <r>
    <x v="314"/>
    <s v="MAGNA"/>
    <s v="CASIMIRO"/>
    <s v="DOROTEO"/>
    <x v="7"/>
    <s v="-"/>
    <s v="-"/>
    <s v="-"/>
    <s v="-"/>
  </r>
  <r>
    <x v="538"/>
    <s v="MILAGROS GUADALUPE"/>
    <s v="VALENZUELA"/>
    <s v="BORJA"/>
    <x v="7"/>
    <s v="-"/>
    <s v="-"/>
    <d v="2022-05-10T00:00:00"/>
    <n v="0"/>
  </r>
  <r>
    <x v="347"/>
    <s v="LUZ ANGELA"/>
    <s v="FABIAN"/>
    <s v="SILVA"/>
    <x v="7"/>
    <s v="-"/>
    <s v="-"/>
    <s v="-"/>
    <s v="-"/>
  </r>
  <r>
    <x v="366"/>
    <s v="VIOLETA"/>
    <s v="PEREZ"/>
    <s v="BERAUN"/>
    <x v="8"/>
    <s v="-"/>
    <s v="-"/>
    <s v="-"/>
    <s v="-"/>
  </r>
  <r>
    <x v="558"/>
    <s v="JOSE EDUARDO"/>
    <s v="CRISTOBAL"/>
    <s v="AGUIRRE"/>
    <x v="6"/>
    <s v="-"/>
    <s v="-"/>
    <s v="-"/>
    <s v="-"/>
  </r>
  <r>
    <x v="395"/>
    <s v="OLIMPIADES ANGHELO"/>
    <s v="TOMAS"/>
    <s v="BRAVO"/>
    <x v="6"/>
    <s v="-"/>
    <s v="-"/>
    <s v="-"/>
    <s v="-"/>
  </r>
  <r>
    <x v="353"/>
    <s v="KATARINE RUTH"/>
    <s v="VINCULA"/>
    <s v="LORENZO"/>
    <x v="4"/>
    <s v="-"/>
    <s v="-"/>
    <s v="-"/>
    <s v="-"/>
  </r>
  <r>
    <x v="395"/>
    <s v="OLIMPIADES ANGHELO"/>
    <s v="TOMAS"/>
    <s v="BRAVO"/>
    <x v="7"/>
    <s v="-"/>
    <s v="-"/>
    <s v="-"/>
    <s v="-"/>
  </r>
  <r>
    <x v="559"/>
    <s v="CELIA"/>
    <s v="MATEO"/>
    <s v="MURGA"/>
    <x v="5"/>
    <s v="-"/>
    <s v="-"/>
    <s v="-"/>
    <s v="-"/>
  </r>
  <r>
    <x v="450"/>
    <s v="CLAUDIO"/>
    <s v="CRUZ"/>
    <s v="MEJIA"/>
    <x v="5"/>
    <s v="-"/>
    <s v="-"/>
    <s v="-"/>
    <s v="-"/>
  </r>
  <r>
    <x v="349"/>
    <s v="DAVINIA"/>
    <s v="ZELAYA"/>
    <s v="ESPINOZA"/>
    <x v="1"/>
    <s v="-"/>
    <s v="-"/>
    <s v="-"/>
    <s v="-"/>
  </r>
  <r>
    <x v="528"/>
    <s v="MAGALY"/>
    <s v="CHAVEZ"/>
    <s v="RUIZ"/>
    <x v="7"/>
    <s v="-"/>
    <s v="-"/>
    <s v="-"/>
    <s v="-"/>
  </r>
  <r>
    <x v="560"/>
    <s v="JULIA ANICETA"/>
    <s v="AYRA"/>
    <s v="MARIANO"/>
    <x v="1"/>
    <s v="-"/>
    <s v="-"/>
    <s v="-"/>
    <s v="-"/>
  </r>
  <r>
    <x v="561"/>
    <s v="ARIANA RAQUEL"/>
    <s v="SANABRIA"/>
    <s v="AYRA"/>
    <x v="1"/>
    <s v="-"/>
    <s v="-"/>
    <s v="-"/>
    <s v="-"/>
  </r>
  <r>
    <x v="330"/>
    <s v="CARLOS ALBERTO"/>
    <s v="BARRENECHEA"/>
    <s v="MALLQUI"/>
    <x v="7"/>
    <s v="-"/>
    <s v="-"/>
    <s v="-"/>
    <s v="-"/>
  </r>
  <r>
    <x v="450"/>
    <s v="CLAUDIO"/>
    <s v="CRUZ"/>
    <s v="MEJIA"/>
    <x v="1"/>
    <s v="-"/>
    <s v="-"/>
    <s v="-"/>
    <s v="-"/>
  </r>
  <r>
    <x v="350"/>
    <s v="OSCAR CIRO"/>
    <s v="PALOMINO"/>
    <s v="VIDAL"/>
    <x v="1"/>
    <s v="-"/>
    <s v="-"/>
    <s v="-"/>
    <s v="-"/>
  </r>
  <r>
    <x v="342"/>
    <s v="ELMER"/>
    <s v="TUCTO"/>
    <s v="ESPINOZA"/>
    <x v="6"/>
    <s v="-"/>
    <s v="-"/>
    <s v="-"/>
    <s v="-"/>
  </r>
  <r>
    <x v="389"/>
    <s v="SOLIA"/>
    <s v="BENANCIO"/>
    <s v="RIVADENEIRO"/>
    <x v="6"/>
    <s v="-"/>
    <s v="-"/>
    <d v="2022-05-04T00:00:00"/>
    <n v="3"/>
  </r>
  <r>
    <x v="562"/>
    <s v="MAGALI"/>
    <s v="RODRIGUEZ"/>
    <s v="MAHUA"/>
    <x v="7"/>
    <s v="-"/>
    <s v="-"/>
    <s v="-"/>
    <s v="-"/>
  </r>
  <r>
    <x v="346"/>
    <s v="DORIS MIRIAM"/>
    <s v="TUCTO"/>
    <s v="ESPINOZA"/>
    <x v="8"/>
    <s v="-"/>
    <s v="-"/>
    <s v="-"/>
    <s v="-"/>
  </r>
  <r>
    <x v="563"/>
    <s v="JAZMIN JHARUMI"/>
    <s v="LUCAS"/>
    <s v="PIÑAN"/>
    <x v="1"/>
    <s v="-"/>
    <s v="-"/>
    <s v="-"/>
    <s v="-"/>
  </r>
  <r>
    <x v="564"/>
    <s v="GERALDINE BRIGITTE"/>
    <s v="CORDOVA"/>
    <s v="AGÜERO"/>
    <x v="1"/>
    <s v="-"/>
    <s v="-"/>
    <s v="-"/>
    <s v="-"/>
  </r>
  <r>
    <x v="334"/>
    <s v="NICOLAS MATEO GUZMAN"/>
    <s v="GALLARDO"/>
    <s v="CUELLAR"/>
    <x v="1"/>
    <s v="-"/>
    <s v="-"/>
    <s v="-"/>
    <s v="-"/>
  </r>
  <r>
    <x v="399"/>
    <s v="NEYMAR MESSI"/>
    <s v="ARRATEA"/>
    <s v="CABALLERO"/>
    <x v="8"/>
    <s v="-"/>
    <s v="-"/>
    <s v="-"/>
    <s v="-"/>
  </r>
  <r>
    <x v="359"/>
    <s v="ENRIQUE YOVANI"/>
    <s v="RENGIFO"/>
    <s v="VALVERDE"/>
    <x v="8"/>
    <s v="-"/>
    <s v="-"/>
    <s v="-"/>
    <s v="-"/>
  </r>
  <r>
    <x v="295"/>
    <s v="ROMAIN"/>
    <s v="ESPINOZA"/>
    <s v="DELGADILLO"/>
    <x v="1"/>
    <s v="-"/>
    <s v="-"/>
    <s v="-"/>
    <s v="-"/>
  </r>
  <r>
    <x v="357"/>
    <s v="JESUS JOSE"/>
    <s v="SANTILLAN"/>
    <s v="TINEO"/>
    <x v="1"/>
    <s v="-"/>
    <s v="-"/>
    <s v="-"/>
    <s v="-"/>
  </r>
  <r>
    <x v="395"/>
    <s v="OLIMPIADES ANGHELO"/>
    <s v="TOMAS"/>
    <s v="BRAVO"/>
    <x v="8"/>
    <s v="-"/>
    <s v="-"/>
    <s v="-"/>
    <s v="-"/>
  </r>
  <r>
    <x v="499"/>
    <s v="NEDI VERLINA"/>
    <s v="SANTAMARIA"/>
    <s v="VASQUEZ"/>
    <x v="8"/>
    <s v="-"/>
    <s v="-"/>
    <s v="-"/>
    <s v="-"/>
  </r>
  <r>
    <x v="295"/>
    <s v="ROMAIN"/>
    <s v="ESPINOZA"/>
    <s v="DELGADILLO"/>
    <x v="6"/>
    <s v="-"/>
    <s v="-"/>
    <s v="-"/>
    <s v="-"/>
  </r>
  <r>
    <x v="503"/>
    <s v="JOSE WILMER"/>
    <s v="SANDOVAL"/>
    <s v="PONCE"/>
    <x v="6"/>
    <s v="-"/>
    <s v="-"/>
    <s v="-"/>
    <s v="-"/>
  </r>
  <r>
    <x v="452"/>
    <s v="PIERO RAUL"/>
    <s v="QUISPE"/>
    <s v="ESPINOZA"/>
    <x v="5"/>
    <s v="-"/>
    <s v="-"/>
    <s v="-"/>
    <s v="-"/>
  </r>
  <r>
    <x v="476"/>
    <s v="BELL KIARA ZHAIT"/>
    <s v="NAUPAY"/>
    <s v="CORTEZ"/>
    <x v="6"/>
    <s v="-"/>
    <s v="-"/>
    <s v="-"/>
    <s v="-"/>
  </r>
  <r>
    <x v="314"/>
    <s v="MAGNA"/>
    <s v="CASIMIRO"/>
    <s v="DOROTEO"/>
    <x v="1"/>
    <s v="-"/>
    <s v="-"/>
    <s v="-"/>
    <s v="-"/>
  </r>
  <r>
    <x v="401"/>
    <s v="HANNIAH ALEXANDRA"/>
    <s v="SINACAY"/>
    <s v="VALERIO"/>
    <x v="8"/>
    <s v="-"/>
    <s v="-"/>
    <s v="-"/>
    <s v="-"/>
  </r>
  <r>
    <x v="476"/>
    <s v="BELL KIARA ZHAIT"/>
    <s v="NAUPAY"/>
    <s v="CORTEZ"/>
    <x v="1"/>
    <s v="-"/>
    <s v="-"/>
    <s v="-"/>
    <s v="-"/>
  </r>
  <r>
    <x v="325"/>
    <s v="FLORENTINO"/>
    <s v="SINCHI"/>
    <s v="MATOS"/>
    <x v="5"/>
    <s v="-"/>
    <s v="-"/>
    <d v="2022-05-04T00:00:00"/>
    <n v="2"/>
  </r>
  <r>
    <x v="564"/>
    <s v="GERALDINE BRIGITTE"/>
    <s v="CORDOVA"/>
    <s v="AGÜERO"/>
    <x v="8"/>
    <s v="-"/>
    <s v="-"/>
    <s v="-"/>
    <s v="-"/>
  </r>
  <r>
    <x v="315"/>
    <s v="CATHERINE CRISTINA"/>
    <s v="ROBERTO"/>
    <s v="PALOMINO"/>
    <x v="7"/>
    <s v="-"/>
    <s v="-"/>
    <s v="-"/>
    <s v="-"/>
  </r>
  <r>
    <x v="367"/>
    <s v="MARIA GLADYS"/>
    <s v="DORIA"/>
    <s v="HUARANGA"/>
    <x v="8"/>
    <s v="-"/>
    <s v="-"/>
    <d v="2022-05-02T00:00:00"/>
    <n v="9"/>
  </r>
  <r>
    <x v="305"/>
    <s v="MARCELINO"/>
    <s v="FERNANDEZ"/>
    <s v="VEGA"/>
    <x v="8"/>
    <s v="-"/>
    <s v="-"/>
    <s v="-"/>
    <s v="-"/>
  </r>
  <r>
    <x v="366"/>
    <s v="VIOLETA"/>
    <s v="PEREZ"/>
    <s v="BERAUN"/>
    <x v="6"/>
    <s v="-"/>
    <s v="-"/>
    <s v="-"/>
    <s v="-"/>
  </r>
  <r>
    <x v="367"/>
    <s v="MARIA GLADYS"/>
    <s v="DORIA"/>
    <s v="HUARANGA"/>
    <x v="3"/>
    <s v="-"/>
    <s v="-"/>
    <d v="2022-05-02T00:00:00"/>
    <n v="6"/>
  </r>
  <r>
    <x v="370"/>
    <s v="GISELA MERCEDES"/>
    <s v="CELIS"/>
    <s v="ESTEBAN"/>
    <x v="7"/>
    <s v="-"/>
    <s v="-"/>
    <s v="-"/>
    <s v="-"/>
  </r>
  <r>
    <x v="303"/>
    <s v="FLOR AYDEE"/>
    <s v="JUSTINIANO"/>
    <s v="GONZALES DE VELASQUEZ"/>
    <x v="5"/>
    <s v="-"/>
    <s v="-"/>
    <s v="-"/>
    <s v="-"/>
  </r>
  <r>
    <x v="565"/>
    <s v="EUGENIA"/>
    <s v="ESCALANTE"/>
    <s v="DE ROSALES"/>
    <x v="5"/>
    <s v="-"/>
    <s v="-"/>
    <s v="-"/>
    <s v="-"/>
  </r>
  <r>
    <x v="291"/>
    <s v="ROSA REGINA"/>
    <s v="VASQUEZ"/>
    <s v="SOSA"/>
    <x v="5"/>
    <s v="-"/>
    <s v="-"/>
    <s v="-"/>
    <s v="-"/>
  </r>
  <r>
    <x v="335"/>
    <s v="GENESIS BELEN"/>
    <s v="VARGAS"/>
    <s v="TEJADA"/>
    <x v="7"/>
    <s v="-"/>
    <s v="-"/>
    <s v="-"/>
    <s v="-"/>
  </r>
  <r>
    <x v="429"/>
    <s v="NAZARIA MANUELA"/>
    <s v="JAPA"/>
    <s v="ROMERO"/>
    <x v="7"/>
    <s v="-"/>
    <s v="-"/>
    <s v="-"/>
    <s v="-"/>
  </r>
  <r>
    <x v="566"/>
    <s v="ALFONSO"/>
    <s v="PARIONA"/>
    <s v="VASQUEZ"/>
    <x v="1"/>
    <s v="-"/>
    <s v="-"/>
    <s v="-"/>
    <s v="-"/>
  </r>
  <r>
    <x v="480"/>
    <s v="AISLINN SOPHIA"/>
    <s v="CAPCHA"/>
    <s v="CISNEROS"/>
    <x v="6"/>
    <s v="-"/>
    <s v="-"/>
    <d v="2022-05-02T00:00:00"/>
    <n v="5"/>
  </r>
  <r>
    <x v="398"/>
    <s v="SIMPLICIA"/>
    <s v="MORIZ"/>
    <s v="GOMEZ"/>
    <x v="6"/>
    <s v="-"/>
    <s v="-"/>
    <d v="2022-05-02T00:00:00"/>
    <n v="5"/>
  </r>
  <r>
    <x v="567"/>
    <s v="MADY YESICA"/>
    <s v="JULCA"/>
    <s v="ECHIGOYA"/>
    <x v="1"/>
    <s v="-"/>
    <s v="-"/>
    <s v="-"/>
    <s v="-"/>
  </r>
  <r>
    <x v="332"/>
    <s v="MANUEL"/>
    <s v="CUSTODIO"/>
    <s v="GAMARRA"/>
    <x v="7"/>
    <s v="-"/>
    <s v="-"/>
    <s v="-"/>
    <s v="-"/>
  </r>
  <r>
    <x v="528"/>
    <s v="MAGALY"/>
    <s v="CHAVEZ"/>
    <s v="RUIZ"/>
    <x v="8"/>
    <s v="-"/>
    <s v="-"/>
    <s v="-"/>
    <s v="-"/>
  </r>
  <r>
    <x v="398"/>
    <s v="SIMPLICIA"/>
    <s v="MORIZ"/>
    <s v="GOMEZ"/>
    <x v="8"/>
    <s v="-"/>
    <s v="-"/>
    <d v="2022-05-02T00:00:00"/>
    <n v="9"/>
  </r>
  <r>
    <x v="321"/>
    <s v="AIDA ANGELICA"/>
    <s v="MALPARTIDA"/>
    <s v="MARTEL"/>
    <x v="8"/>
    <s v="-"/>
    <s v="-"/>
    <s v="-"/>
    <s v="-"/>
  </r>
  <r>
    <x v="553"/>
    <s v="IDEL JHOSMEL"/>
    <s v="OSORIO"/>
    <s v="TRUJILLO"/>
    <x v="8"/>
    <s v="-"/>
    <s v="-"/>
    <s v="-"/>
    <s v="-"/>
  </r>
  <r>
    <x v="320"/>
    <s v="TEODORA"/>
    <s v="ZAVALA"/>
    <s v="GARCIA"/>
    <x v="6"/>
    <s v="-"/>
    <s v="-"/>
    <s v="-"/>
    <s v="-"/>
  </r>
  <r>
    <x v="399"/>
    <s v="NEYMAR MESSI"/>
    <s v="ARRATEA"/>
    <s v="CABALLERO"/>
    <x v="6"/>
    <s v="-"/>
    <s v="-"/>
    <s v="-"/>
    <s v="-"/>
  </r>
  <r>
    <x v="304"/>
    <s v="SKARLETH EMELI"/>
    <s v="JUSTINIANO"/>
    <s v="ESTEBAN"/>
    <x v="6"/>
    <s v="-"/>
    <s v="-"/>
    <d v="2022-05-05T00:00:00"/>
    <n v="2"/>
  </r>
  <r>
    <x v="447"/>
    <s v="RONALD"/>
    <s v="IRARICA"/>
    <s v="MANIHUARI"/>
    <x v="6"/>
    <s v="-"/>
    <s v="-"/>
    <s v="-"/>
    <s v="-"/>
  </r>
  <r>
    <x v="339"/>
    <s v="SARA"/>
    <s v="ARIAS"/>
    <s v="TORIBIO"/>
    <x v="8"/>
    <s v="-"/>
    <s v="-"/>
    <s v="-"/>
    <s v="-"/>
  </r>
  <r>
    <x v="435"/>
    <s v="SARITA PILAR"/>
    <s v="SOLORZANO"/>
    <s v="VASQUEZ"/>
    <x v="7"/>
    <s v="-"/>
    <s v="-"/>
    <s v="-"/>
    <s v="-"/>
  </r>
  <r>
    <x v="347"/>
    <s v="LUZ ANGELA"/>
    <s v="FABIAN"/>
    <s v="SILVA"/>
    <x v="1"/>
    <s v="-"/>
    <s v="-"/>
    <s v="-"/>
    <s v="-"/>
  </r>
  <r>
    <x v="454"/>
    <s v="AQUILA CLEMENTINA"/>
    <s v="PONCE"/>
    <s v="VARA"/>
    <x v="1"/>
    <s v="-"/>
    <s v="-"/>
    <s v="-"/>
    <s v="-"/>
  </r>
  <r>
    <x v="545"/>
    <s v="VILCA"/>
    <s v="CASTILLO"/>
    <s v="MEZA"/>
    <x v="1"/>
    <s v="-"/>
    <s v="-"/>
    <s v="-"/>
    <s v="-"/>
  </r>
  <r>
    <x v="363"/>
    <s v="NOEEYLY THALIA"/>
    <s v="HILARIO"/>
    <s v="TEODORO"/>
    <x v="1"/>
    <s v="-"/>
    <s v="-"/>
    <s v="-"/>
    <s v="-"/>
  </r>
  <r>
    <x v="308"/>
    <s v="TIFANNY BRISETTE"/>
    <s v="CUELLAR"/>
    <s v="CLOUD"/>
    <x v="5"/>
    <s v="-"/>
    <s v="-"/>
    <s v="-"/>
    <s v="-"/>
  </r>
  <r>
    <x v="511"/>
    <s v="ALMENDRA YEARDENY"/>
    <s v="CASTRO"/>
    <s v="SANTIAGO"/>
    <x v="7"/>
    <s v="-"/>
    <s v="-"/>
    <d v="2022-05-09T00:00:00"/>
    <n v="1"/>
  </r>
  <r>
    <x v="318"/>
    <s v="GESY SONALY"/>
    <s v="CIERTO"/>
    <s v="ORTIZ"/>
    <x v="8"/>
    <s v="-"/>
    <s v="-"/>
    <s v="-"/>
    <s v="-"/>
  </r>
  <r>
    <x v="370"/>
    <s v="GISELA MERCEDES"/>
    <s v="CELIS"/>
    <s v="ESTEBAN"/>
    <x v="8"/>
    <s v="-"/>
    <s v="-"/>
    <s v="-"/>
    <s v="-"/>
  </r>
  <r>
    <x v="504"/>
    <s v="MARY LISBET"/>
    <s v="RAMIREZ"/>
    <s v="FELIX"/>
    <x v="1"/>
    <s v="-"/>
    <s v="-"/>
    <s v="-"/>
    <s v="-"/>
  </r>
  <r>
    <x v="315"/>
    <s v="CATHERINE CRISTINA"/>
    <s v="ROBERTO"/>
    <s v="PALOMINO"/>
    <x v="8"/>
    <s v="-"/>
    <s v="-"/>
    <s v="-"/>
    <s v="-"/>
  </r>
  <r>
    <x v="320"/>
    <s v="TEODORA"/>
    <s v="ZAVALA"/>
    <s v="GARCIA"/>
    <x v="7"/>
    <s v="-"/>
    <s v="-"/>
    <s v="-"/>
    <s v="-"/>
  </r>
  <r>
    <x v="457"/>
    <s v="JOED GALLESE JOSHYRO"/>
    <s v="SANTA CRUZ"/>
    <s v="SANTIAGO"/>
    <x v="6"/>
    <s v="-"/>
    <s v="-"/>
    <s v="-"/>
    <s v="-"/>
  </r>
  <r>
    <x v="364"/>
    <s v="YENY"/>
    <s v="CAMPOS"/>
    <s v="ANAYA"/>
    <x v="7"/>
    <s v="-"/>
    <s v="-"/>
    <s v="-"/>
    <s v="-"/>
  </r>
  <r>
    <x v="401"/>
    <s v="HANNIAH ALEXANDRA"/>
    <s v="SINACAY"/>
    <s v="VALERIO"/>
    <x v="7"/>
    <s v="-"/>
    <s v="-"/>
    <s v="-"/>
    <s v="-"/>
  </r>
  <r>
    <x v="389"/>
    <s v="SOLIA"/>
    <s v="BENANCIO"/>
    <s v="RIVADENEIRO"/>
    <x v="7"/>
    <s v="-"/>
    <s v="-"/>
    <d v="2022-05-04T00:00:00"/>
    <n v="6"/>
  </r>
  <r>
    <x v="568"/>
    <s v="JHAMILE ZALET"/>
    <s v="OBLITAS"/>
    <s v="CAMACHO"/>
    <x v="8"/>
    <s v="-"/>
    <s v="-"/>
    <s v="-"/>
    <s v="-"/>
  </r>
  <r>
    <x v="569"/>
    <s v="GENSCHER YESLEN"/>
    <s v="CABRERA"/>
    <s v="CELEDONIO"/>
    <x v="8"/>
    <s v="-"/>
    <s v="-"/>
    <d v="2022-05-10T00:00:00"/>
    <n v="1"/>
  </r>
  <r>
    <x v="570"/>
    <s v="GUILLERMINA"/>
    <s v="RUBIO"/>
    <s v="OLORTEGUI"/>
    <x v="8"/>
    <s v="-"/>
    <s v="-"/>
    <d v="2022-05-11T00:00:00"/>
    <n v="0"/>
  </r>
  <r>
    <x v="365"/>
    <s v="LEONARDO"/>
    <s v="ROJAS"/>
    <s v="ANAYA"/>
    <x v="8"/>
    <s v="-"/>
    <s v="-"/>
    <s v="-"/>
    <s v="-"/>
  </r>
  <r>
    <x v="319"/>
    <s v="RODRIGO"/>
    <s v="MODENA"/>
    <s v="SALAS"/>
    <x v="8"/>
    <s v="-"/>
    <s v="-"/>
    <s v="-"/>
    <s v="-"/>
  </r>
  <r>
    <x v="461"/>
    <s v="ELVA LUZ"/>
    <s v="JULIAN"/>
    <s v="MAURICIO"/>
    <x v="1"/>
    <s v="-"/>
    <s v="-"/>
    <s v="-"/>
    <s v="-"/>
  </r>
  <r>
    <x v="319"/>
    <s v="RODRIGO"/>
    <s v="MODENA"/>
    <s v="SALAS"/>
    <x v="7"/>
    <s v="-"/>
    <s v="-"/>
    <s v="-"/>
    <s v="-"/>
  </r>
  <r>
    <x v="563"/>
    <s v="JAZMIN JHARUMI"/>
    <s v="LUCAS"/>
    <s v="PIÑAN"/>
    <x v="8"/>
    <s v="-"/>
    <s v="-"/>
    <s v="-"/>
    <s v="-"/>
  </r>
  <r>
    <x v="450"/>
    <s v="CLAUDIO"/>
    <s v="CRUZ"/>
    <s v="MEJIA"/>
    <x v="8"/>
    <s v="-"/>
    <s v="-"/>
    <s v="-"/>
    <s v="-"/>
  </r>
  <r>
    <x v="539"/>
    <s v="YANCARLO"/>
    <s v="ORDOÑEZ"/>
    <s v="INOCENCIO"/>
    <x v="1"/>
    <s v="-"/>
    <s v="-"/>
    <s v="-"/>
    <s v="-"/>
  </r>
  <r>
    <x v="429"/>
    <s v="NAZARIA MANUELA"/>
    <s v="JAPA"/>
    <s v="ROMERO"/>
    <x v="1"/>
    <s v="-"/>
    <s v="-"/>
    <s v="-"/>
    <s v="-"/>
  </r>
  <r>
    <x v="356"/>
    <s v="XIMENA MAGNOLY"/>
    <s v="CLAUDIO"/>
    <s v="CANTEÑO"/>
    <x v="1"/>
    <s v="-"/>
    <s v="-"/>
    <s v="-"/>
    <s v="-"/>
  </r>
  <r>
    <x v="318"/>
    <s v="GESY SONALY"/>
    <s v="CIERTO"/>
    <s v="ORTIZ"/>
    <x v="7"/>
    <s v="-"/>
    <s v="-"/>
    <s v="-"/>
    <s v="-"/>
  </r>
  <r>
    <x v="291"/>
    <s v="ROSA REGINA"/>
    <s v="VASQUEZ"/>
    <s v="SOSA"/>
    <x v="7"/>
    <s v="-"/>
    <s v="-"/>
    <s v="-"/>
    <s v="-"/>
  </r>
  <r>
    <x v="342"/>
    <s v="ELMER"/>
    <s v="TUCTO"/>
    <s v="ESPINOZA"/>
    <x v="7"/>
    <s v="-"/>
    <s v="-"/>
    <s v="-"/>
    <s v="-"/>
  </r>
  <r>
    <x v="565"/>
    <s v="EUGENIA"/>
    <s v="ESCALANTE"/>
    <s v="DE ROSALES"/>
    <x v="7"/>
    <s v="-"/>
    <s v="-"/>
    <s v="-"/>
    <s v="-"/>
  </r>
  <r>
    <x v="308"/>
    <s v="TIFANNY BRISETTE"/>
    <s v="CUELLAR"/>
    <s v="CLOUD"/>
    <x v="7"/>
    <s v="-"/>
    <s v="-"/>
    <s v="-"/>
    <s v="-"/>
  </r>
  <r>
    <x v="358"/>
    <s v="SHAROM IRIEL"/>
    <s v="CANCHANYA"/>
    <s v="CONCHA"/>
    <x v="7"/>
    <s v="-"/>
    <s v="-"/>
    <s v="-"/>
    <s v="-"/>
  </r>
  <r>
    <x v="554"/>
    <s v="SHANDE JOAO"/>
    <s v="BAUTISTA"/>
    <s v="ALCANTARA"/>
    <x v="8"/>
    <s v="-"/>
    <s v="-"/>
    <s v="-"/>
    <s v="-"/>
  </r>
  <r>
    <x v="487"/>
    <s v="GÉNESIS NOEMÍ"/>
    <s v="CORDOVA"/>
    <s v="AGUERO"/>
    <x v="8"/>
    <s v="-"/>
    <s v="-"/>
    <s v="-"/>
    <s v="-"/>
  </r>
  <r>
    <x v="349"/>
    <s v="DAVINIA"/>
    <s v="ZELAYA"/>
    <s v="ESPINOZA"/>
    <x v="7"/>
    <s v="-"/>
    <s v="-"/>
    <s v="-"/>
    <s v="-"/>
  </r>
  <r>
    <x v="569"/>
    <s v="GENSCHER YESLEN"/>
    <s v="CABRERA"/>
    <s v="CELEDONIO"/>
    <x v="7"/>
    <s v="-"/>
    <s v="-"/>
    <d v="2022-05-10T00:00:00"/>
    <n v="0"/>
  </r>
  <r>
    <x v="334"/>
    <s v="NICOLAS MATEO GUZMAN"/>
    <s v="GALLARDO"/>
    <s v="CUELLAR"/>
    <x v="7"/>
    <s v="-"/>
    <s v="-"/>
    <s v="-"/>
    <s v="-"/>
  </r>
  <r>
    <x v="328"/>
    <s v="LUIS MIGUEL"/>
    <s v="TUCTO"/>
    <s v="ESPINOZA"/>
    <x v="7"/>
    <s v="-"/>
    <s v="-"/>
    <s v="-"/>
    <s v="-"/>
  </r>
  <r>
    <x v="571"/>
    <s v="BETZABE LIZBETH"/>
    <s v="YGARZA"/>
    <s v="ROJAS"/>
    <x v="4"/>
    <s v="-"/>
    <s v="-"/>
    <d v="2022-05-04T00:00:00"/>
    <n v="1"/>
  </r>
  <r>
    <x v="571"/>
    <s v="BETZABE LIZBETH"/>
    <s v="YGARZA"/>
    <s v="ROJAS"/>
    <x v="9"/>
    <s v="-"/>
    <s v="-"/>
    <d v="2022-05-04T00:00:00"/>
    <n v="0"/>
  </r>
  <r>
    <x v="571"/>
    <s v="BETZABE LIZBETH"/>
    <s v="YGARZA"/>
    <s v="ROJAS"/>
    <x v="5"/>
    <s v="-"/>
    <s v="-"/>
    <d v="2022-05-04T00:00:00"/>
    <n v="2"/>
  </r>
  <r>
    <x v="571"/>
    <s v="BETZABE LIZBETH"/>
    <s v="YGARZA"/>
    <s v="ROJAS"/>
    <x v="3"/>
    <s v="-"/>
    <s v="-"/>
    <d v="2022-05-04T00:00:00"/>
    <n v="4"/>
  </r>
  <r>
    <x v="571"/>
    <s v="BETZABE LIZBETH"/>
    <s v="YGARZA"/>
    <s v="ROJAS"/>
    <x v="8"/>
    <s v="-"/>
    <s v="-"/>
    <d v="2022-05-04T00:00:00"/>
    <n v="7"/>
  </r>
  <r>
    <x v="571"/>
    <s v="BETZABE LIZBETH"/>
    <s v="YGARZA"/>
    <s v="ROJAS"/>
    <x v="7"/>
    <s v="-"/>
    <s v="-"/>
    <d v="2022-05-04T00:00:00"/>
    <n v="6"/>
  </r>
  <r>
    <x v="571"/>
    <s v="BETZABE LIZBETH"/>
    <s v="YGARZA"/>
    <s v="ROJAS"/>
    <x v="1"/>
    <s v="-"/>
    <s v="-"/>
    <d v="2022-05-04T00:00:00"/>
    <n v="5"/>
  </r>
  <r>
    <x v="571"/>
    <s v="BETZABE LIZBETH"/>
    <s v="YGARZA"/>
    <s v="ROJAS"/>
    <x v="6"/>
    <s v="-"/>
    <s v="-"/>
    <d v="2022-05-04T00:00:00"/>
    <n v="3"/>
  </r>
  <r>
    <x v="572"/>
    <s v="CIRILO"/>
    <s v="GUZMAN"/>
    <s v="SANCHEZ"/>
    <x v="9"/>
    <s v="-"/>
    <s v="-"/>
    <s v="-"/>
    <s v="-"/>
  </r>
  <r>
    <x v="572"/>
    <s v="CIRILO"/>
    <s v="GUZMAN"/>
    <s v="SANCHEZ"/>
    <x v="4"/>
    <s v="-"/>
    <s v="-"/>
    <s v="-"/>
    <s v="-"/>
  </r>
  <r>
    <x v="572"/>
    <s v="CIRILO"/>
    <s v="GUZMAN"/>
    <s v="SANCHEZ"/>
    <x v="6"/>
    <s v="-"/>
    <s v="-"/>
    <s v="-"/>
    <s v="-"/>
  </r>
  <r>
    <x v="572"/>
    <s v="CIRILO"/>
    <s v="GUZMAN"/>
    <s v="SANCHEZ"/>
    <x v="1"/>
    <s v="-"/>
    <s v="-"/>
    <s v="-"/>
    <s v="-"/>
  </r>
  <r>
    <x v="572"/>
    <s v="CIRILO"/>
    <s v="GUZMAN"/>
    <s v="SANCHEZ"/>
    <x v="5"/>
    <s v="-"/>
    <s v="-"/>
    <s v="-"/>
    <s v="-"/>
  </r>
  <r>
    <x v="572"/>
    <s v="CIRILO"/>
    <s v="GUZMAN"/>
    <s v="SANCHEZ"/>
    <x v="7"/>
    <s v="-"/>
    <s v="-"/>
    <s v="-"/>
    <s v="-"/>
  </r>
  <r>
    <x v="572"/>
    <s v="CIRILO"/>
    <s v="GUZMAN"/>
    <s v="SANCHEZ"/>
    <x v="8"/>
    <s v="-"/>
    <s v="-"/>
    <s v="-"/>
    <s v="-"/>
  </r>
  <r>
    <x v="573"/>
    <s v="HUDEYSI"/>
    <s v="ATANACIO"/>
    <s v="BRAVO"/>
    <x v="6"/>
    <s v="-"/>
    <s v="-"/>
    <s v="-"/>
    <s v="-"/>
  </r>
  <r>
    <x v="573"/>
    <s v="HUDEYSI"/>
    <s v="ATANACIO"/>
    <s v="BRAVO"/>
    <x v="1"/>
    <s v="-"/>
    <s v="-"/>
    <s v="-"/>
    <s v="-"/>
  </r>
  <r>
    <x v="573"/>
    <s v="HUDEYSI"/>
    <s v="ATANACIO"/>
    <s v="BRAVO"/>
    <x v="8"/>
    <s v="-"/>
    <s v="-"/>
    <s v="-"/>
    <s v="-"/>
  </r>
  <r>
    <x v="573"/>
    <s v="HUDEYSI"/>
    <s v="ATANACIO"/>
    <s v="BRAVO"/>
    <x v="7"/>
    <s v="-"/>
    <s v="-"/>
    <s v="-"/>
    <s v="-"/>
  </r>
  <r>
    <x v="573"/>
    <s v="HUDEYSI"/>
    <s v="ATANACIO"/>
    <s v="BRAVO"/>
    <x v="3"/>
    <s v="-"/>
    <s v="-"/>
    <s v="-"/>
    <s v="-"/>
  </r>
  <r>
    <x v="574"/>
    <s v="ROBERTO CLEMENTE"/>
    <s v="ROJAS"/>
    <s v="ZEVALLOS"/>
    <x v="8"/>
    <s v="-"/>
    <s v="-"/>
    <d v="2022-05-11T00:00:00"/>
    <n v="0"/>
  </r>
  <r>
    <x v="575"/>
    <s v="LEONOR"/>
    <s v="SERNA"/>
    <s v="GONZALES"/>
    <x v="2"/>
    <s v="-"/>
    <s v="-"/>
    <s v="-"/>
    <s v="-"/>
  </r>
  <r>
    <x v="576"/>
    <s v="VANESSA LUCIA"/>
    <s v="OLIVARES"/>
    <s v="CABRERA"/>
    <x v="2"/>
    <s v="-"/>
    <s v="-"/>
    <s v="-"/>
    <s v="-"/>
  </r>
  <r>
    <x v="577"/>
    <s v="SANTOSA"/>
    <s v="ESPINOZA"/>
    <s v="SOLANO"/>
    <x v="8"/>
    <s v="-"/>
    <s v="-"/>
    <s v="-"/>
    <s v="-"/>
  </r>
  <r>
    <x v="576"/>
    <s v="VANESSA LUCIA"/>
    <s v="OLIVARES"/>
    <s v="CABRERA"/>
    <x v="9"/>
    <s v="-"/>
    <s v="-"/>
    <s v="-"/>
    <s v="-"/>
  </r>
  <r>
    <x v="578"/>
    <s v="YESSICA"/>
    <s v="YSIDRO"/>
    <s v="PALOMINO"/>
    <x v="4"/>
    <s v="-"/>
    <s v="-"/>
    <s v="-"/>
    <s v="-"/>
  </r>
  <r>
    <x v="575"/>
    <s v="LEONOR"/>
    <s v="SERNA"/>
    <s v="GONZALES"/>
    <x v="0"/>
    <s v="-"/>
    <s v="-"/>
    <s v="-"/>
    <s v="-"/>
  </r>
  <r>
    <x v="577"/>
    <s v="SANTOSA"/>
    <s v="ESPINOZA"/>
    <s v="SOLANO"/>
    <x v="2"/>
    <s v="-"/>
    <s v="-"/>
    <s v="-"/>
    <s v="-"/>
  </r>
  <r>
    <x v="576"/>
    <s v="VANESSA LUCIA"/>
    <s v="OLIVARES"/>
    <s v="CABRERA"/>
    <x v="0"/>
    <s v="-"/>
    <s v="-"/>
    <s v="-"/>
    <s v="-"/>
  </r>
  <r>
    <x v="576"/>
    <s v="VANESSA LUCIA"/>
    <s v="OLIVARES"/>
    <s v="CABRERA"/>
    <x v="10"/>
    <s v="-"/>
    <s v="-"/>
    <s v="-"/>
    <s v="-"/>
  </r>
  <r>
    <x v="576"/>
    <s v="VANESSA LUCIA"/>
    <s v="OLIVARES"/>
    <s v="CABRERA"/>
    <x v="4"/>
    <s v="-"/>
    <s v="-"/>
    <s v="-"/>
    <s v="-"/>
  </r>
  <r>
    <x v="576"/>
    <s v="VANESSA LUCIA"/>
    <s v="OLIVARES"/>
    <s v="CABRERA"/>
    <x v="4"/>
    <s v="-"/>
    <s v="-"/>
    <s v="-"/>
    <s v="-"/>
  </r>
  <r>
    <x v="579"/>
    <s v="ANA MARIA"/>
    <s v="CISNEROS"/>
    <s v="ROMERO"/>
    <x v="4"/>
    <s v="-"/>
    <s v="-"/>
    <s v="-"/>
    <s v="-"/>
  </r>
  <r>
    <x v="580"/>
    <s v="FERNANDO"/>
    <s v="HERRERA"/>
    <s v="TOLENTINO"/>
    <x v="1"/>
    <s v="-"/>
    <s v="-"/>
    <s v="-"/>
    <s v="-"/>
  </r>
  <r>
    <x v="581"/>
    <s v="MICHAEL"/>
    <s v="SANTIAGO"/>
    <s v="GODOY"/>
    <x v="7"/>
    <s v="-"/>
    <s v="-"/>
    <s v="-"/>
    <s v="-"/>
  </r>
  <r>
    <x v="581"/>
    <s v="MICHAEL"/>
    <s v="SANTIAGO"/>
    <s v="GODOY"/>
    <x v="8"/>
    <s v="-"/>
    <s v="-"/>
    <s v="-"/>
    <s v="-"/>
  </r>
  <r>
    <x v="582"/>
    <s v="DANIEL"/>
    <s v="CARBAJAL"/>
    <s v="NAVARRO"/>
    <x v="8"/>
    <s v="-"/>
    <s v="-"/>
    <s v="-"/>
    <s v="-"/>
  </r>
  <r>
    <x v="582"/>
    <s v="DANIEL"/>
    <s v="CARBAJAL"/>
    <s v="NAVARRO"/>
    <x v="0"/>
    <s v="-"/>
    <s v="-"/>
    <s v="-"/>
    <s v="-"/>
  </r>
  <r>
    <x v="582"/>
    <s v="DANIEL"/>
    <s v="CARBAJAL"/>
    <s v="NAVARRO"/>
    <x v="1"/>
    <s v="-"/>
    <s v="-"/>
    <s v="-"/>
    <s v="-"/>
  </r>
  <r>
    <x v="583"/>
    <s v="SONILDA"/>
    <s v="CAYCO"/>
    <s v="NOLASCO"/>
    <x v="6"/>
    <s v="-"/>
    <s v="-"/>
    <s v="-"/>
    <s v="-"/>
  </r>
  <r>
    <x v="583"/>
    <s v="SONILDA"/>
    <s v="CAYCO"/>
    <s v="NOLASCO"/>
    <x v="1"/>
    <s v="-"/>
    <s v="-"/>
    <s v="-"/>
    <s v="-"/>
  </r>
  <r>
    <x v="583"/>
    <s v="SONILDA"/>
    <s v="CAYCO"/>
    <s v="NOLASCO"/>
    <x v="8"/>
    <s v="-"/>
    <s v="-"/>
    <s v="-"/>
    <s v="-"/>
  </r>
  <r>
    <x v="583"/>
    <s v="SONILDA"/>
    <s v="CAYCO"/>
    <s v="NOLASCO"/>
    <x v="7"/>
    <s v="-"/>
    <s v="-"/>
    <s v="-"/>
    <s v="-"/>
  </r>
  <r>
    <x v="584"/>
    <s v="LIDIA"/>
    <s v="SANTIAGO"/>
    <s v="ALVA"/>
    <x v="5"/>
    <s v="-"/>
    <s v="-"/>
    <s v="-"/>
    <s v="-"/>
  </r>
  <r>
    <x v="585"/>
    <s v="ROSALIA ANGELICA"/>
    <s v="SANTAMARIA"/>
    <s v="FAUSTINO"/>
    <x v="9"/>
    <s v="-"/>
    <s v="-"/>
    <s v="-"/>
    <s v="-"/>
  </r>
  <r>
    <x v="585"/>
    <s v="ROSALIA ANGELICA"/>
    <s v="SANTAMARIA"/>
    <s v="FAUSTINO"/>
    <x v="8"/>
    <s v="-"/>
    <s v="-"/>
    <s v="-"/>
    <s v="-"/>
  </r>
  <r>
    <x v="585"/>
    <s v="ROSALIA ANGELICA"/>
    <s v="SANTAMARIA"/>
    <s v="FAUSTINO"/>
    <x v="1"/>
    <s v="-"/>
    <s v="-"/>
    <s v="-"/>
    <s v="-"/>
  </r>
  <r>
    <x v="586"/>
    <s v="JESUS"/>
    <s v="ILDEFONSO"/>
    <s v="TARAZONA"/>
    <x v="0"/>
    <s v="-"/>
    <s v="-"/>
    <s v="-"/>
    <s v="-"/>
  </r>
  <r>
    <x v="587"/>
    <s v="FELIX"/>
    <s v="TALANCHA"/>
    <s v="ROBLES"/>
    <x v="0"/>
    <s v="-"/>
    <s v="-"/>
    <s v="-"/>
    <s v="-"/>
  </r>
  <r>
    <x v="586"/>
    <s v="JESUS"/>
    <s v="ILDEFONSO"/>
    <s v="TARAZONA"/>
    <x v="10"/>
    <s v="-"/>
    <s v="-"/>
    <s v="-"/>
    <s v="-"/>
  </r>
  <r>
    <x v="587"/>
    <s v="FELIX"/>
    <s v="TALANCHA"/>
    <s v="ROBLES"/>
    <x v="10"/>
    <s v="-"/>
    <s v="-"/>
    <s v="-"/>
    <s v="-"/>
  </r>
  <r>
    <x v="588"/>
    <s v="EDGARDO"/>
    <s v="REYES"/>
    <s v="SOBRADO"/>
    <x v="7"/>
    <s v="-"/>
    <s v="-"/>
    <s v="-"/>
    <s v="-"/>
  </r>
  <r>
    <x v="588"/>
    <s v="EDGARDO"/>
    <s v="REYES"/>
    <s v="SOBRADO"/>
    <x v="8"/>
    <s v="-"/>
    <s v="-"/>
    <s v="-"/>
    <s v="-"/>
  </r>
  <r>
    <x v="589"/>
    <s v="YORGE"/>
    <s v="VILCA"/>
    <s v="TARAZONA"/>
    <x v="0"/>
    <s v="-"/>
    <s v="-"/>
    <s v="-"/>
    <s v="-"/>
  </r>
  <r>
    <x v="590"/>
    <s v="IRMA"/>
    <s v="CHAMORRO"/>
    <s v="PORTAL"/>
    <x v="8"/>
    <s v="-"/>
    <s v="-"/>
    <s v="-"/>
    <s v="-"/>
  </r>
  <r>
    <x v="590"/>
    <s v="IRMA"/>
    <s v="CHAMORRO"/>
    <s v="PORTAL"/>
    <x v="7"/>
    <s v="-"/>
    <s v="-"/>
    <s v="-"/>
    <s v="-"/>
  </r>
  <r>
    <x v="591"/>
    <s v="RONALD YOSEPH"/>
    <s v="VILLAR"/>
    <s v="PRINCIPE"/>
    <x v="0"/>
    <s v="-"/>
    <s v="-"/>
    <s v="-"/>
    <s v="-"/>
  </r>
  <r>
    <x v="592"/>
    <s v="SANTA MAGDALENA"/>
    <s v="LOPEZ"/>
    <s v="ROSALES"/>
    <x v="2"/>
    <s v="-"/>
    <s v="-"/>
    <s v="-"/>
    <s v="-"/>
  </r>
  <r>
    <x v="592"/>
    <s v="SANTA MAGDALENA"/>
    <s v="LOPEZ"/>
    <s v="ROSALES"/>
    <x v="9"/>
    <s v="-"/>
    <s v="-"/>
    <s v="-"/>
    <s v="-"/>
  </r>
  <r>
    <x v="593"/>
    <s v="NELLY"/>
    <s v="REMIGIO"/>
    <s v="RUBINA"/>
    <x v="7"/>
    <s v="-"/>
    <s v="-"/>
    <s v="-"/>
    <s v="-"/>
  </r>
  <r>
    <x v="593"/>
    <s v="NELLY"/>
    <s v="REMIGIO"/>
    <s v="RUBINA"/>
    <x v="5"/>
    <s v="-"/>
    <s v="-"/>
    <s v="-"/>
    <s v="-"/>
  </r>
  <r>
    <x v="593"/>
    <s v="NELLY"/>
    <s v="REMIGIO"/>
    <s v="RUBINA"/>
    <x v="6"/>
    <s v="-"/>
    <s v="-"/>
    <s v="-"/>
    <s v="-"/>
  </r>
  <r>
    <x v="593"/>
    <s v="NELLY"/>
    <s v="REMIGIO"/>
    <s v="RUBINA"/>
    <x v="4"/>
    <s v="-"/>
    <s v="-"/>
    <s v="-"/>
    <s v="-"/>
  </r>
  <r>
    <x v="593"/>
    <s v="NELLY"/>
    <s v="REMIGIO"/>
    <s v="RUBINA"/>
    <x v="9"/>
    <s v="-"/>
    <s v="-"/>
    <s v="-"/>
    <s v="-"/>
  </r>
  <r>
    <x v="593"/>
    <s v="NELLY"/>
    <s v="REMIGIO"/>
    <s v="RUBINA"/>
    <x v="0"/>
    <s v="-"/>
    <s v="-"/>
    <s v="-"/>
    <s v="-"/>
  </r>
  <r>
    <x v="593"/>
    <s v="NELLY"/>
    <s v="REMIGIO"/>
    <s v="RUBINA"/>
    <x v="1"/>
    <s v="-"/>
    <s v="-"/>
    <s v="-"/>
    <s v="-"/>
  </r>
  <r>
    <x v="593"/>
    <s v="NELLY"/>
    <s v="REMIGIO"/>
    <s v="RUBINA"/>
    <x v="8"/>
    <s v="-"/>
    <s v="-"/>
    <s v="-"/>
    <s v="-"/>
  </r>
  <r>
    <x v="593"/>
    <s v="NELLY"/>
    <s v="REMIGIO"/>
    <s v="RUBINA"/>
    <x v="2"/>
    <s v="-"/>
    <s v="-"/>
    <s v="-"/>
    <s v="-"/>
  </r>
  <r>
    <x v="594"/>
    <s v="DALILA"/>
    <s v="HUACHO"/>
    <s v="VILLARREAL"/>
    <x v="5"/>
    <s v="-"/>
    <s v="-"/>
    <s v="-"/>
    <s v="-"/>
  </r>
  <r>
    <x v="595"/>
    <s v="SEBASTIAN FRANCISCO"/>
    <s v="SANCHEZ"/>
    <s v="SOLIS"/>
    <x v="8"/>
    <s v="-"/>
    <s v="-"/>
    <s v="-"/>
    <s v="-"/>
  </r>
  <r>
    <x v="595"/>
    <s v="SEBASTIAN FRANCISCO"/>
    <s v="SANCHEZ"/>
    <s v="SOLIS"/>
    <x v="7"/>
    <s v="-"/>
    <s v="-"/>
    <s v="-"/>
    <s v="-"/>
  </r>
  <r>
    <x v="594"/>
    <s v="DALILA"/>
    <s v="HUACHO"/>
    <s v="VILLARREAL"/>
    <x v="4"/>
    <s v="-"/>
    <s v="-"/>
    <s v="-"/>
    <s v="-"/>
  </r>
  <r>
    <x v="594"/>
    <s v="DALILA"/>
    <s v="HUACHO"/>
    <s v="VILLARREAL"/>
    <x v="0"/>
    <s v="-"/>
    <s v="-"/>
    <s v="-"/>
    <s v="-"/>
  </r>
  <r>
    <x v="594"/>
    <s v="DALILA"/>
    <s v="HUACHO"/>
    <s v="VILLARREAL"/>
    <x v="9"/>
    <s v="-"/>
    <s v="-"/>
    <s v="-"/>
    <s v="-"/>
  </r>
  <r>
    <x v="594"/>
    <s v="DALILA"/>
    <s v="HUACHO"/>
    <s v="VILLARREAL"/>
    <x v="2"/>
    <s v="-"/>
    <s v="-"/>
    <s v="-"/>
    <s v="-"/>
  </r>
  <r>
    <x v="596"/>
    <s v="UNCARIA VERENICE"/>
    <s v="DE LA CRUZ"/>
    <s v="PORTALATINO"/>
    <x v="2"/>
    <s v="-"/>
    <s v="-"/>
    <s v="-"/>
    <s v="-"/>
  </r>
  <r>
    <x v="597"/>
    <s v="LETICIA ESTHER"/>
    <s v="TRUJILLO"/>
    <s v="RAMIREZ"/>
    <x v="4"/>
    <s v="-"/>
    <s v="-"/>
    <s v="-"/>
    <s v="-"/>
  </r>
  <r>
    <x v="597"/>
    <s v="LETICIA ESTHER"/>
    <s v="TRUJILLO"/>
    <s v="RAMIREZ"/>
    <x v="2"/>
    <s v="-"/>
    <s v="-"/>
    <s v="-"/>
    <s v="-"/>
  </r>
  <r>
    <x v="597"/>
    <s v="LETICIA ESTHER"/>
    <s v="TRUJILLO"/>
    <s v="RAMIREZ"/>
    <x v="0"/>
    <s v="-"/>
    <s v="-"/>
    <s v="-"/>
    <s v="-"/>
  </r>
  <r>
    <x v="597"/>
    <s v="LETICIA ESTHER"/>
    <s v="TRUJILLO"/>
    <s v="RAMIREZ"/>
    <x v="3"/>
    <s v="-"/>
    <s v="-"/>
    <s v="-"/>
    <s v="-"/>
  </r>
  <r>
    <x v="597"/>
    <s v="LETICIA ESTHER"/>
    <s v="TRUJILLO"/>
    <s v="RAMIREZ"/>
    <x v="6"/>
    <s v="-"/>
    <s v="-"/>
    <s v="-"/>
    <s v="-"/>
  </r>
  <r>
    <x v="597"/>
    <s v="LETICIA ESTHER"/>
    <s v="TRUJILLO"/>
    <s v="RAMIREZ"/>
    <x v="5"/>
    <s v="-"/>
    <s v="-"/>
    <s v="-"/>
    <s v="-"/>
  </r>
  <r>
    <x v="598"/>
    <s v="GHISELLA JAKELINE"/>
    <s v="ESPIRITU"/>
    <s v="VIDAL"/>
    <x v="1"/>
    <s v="-"/>
    <s v="-"/>
    <d v="2022-05-06T00:00:00"/>
    <n v="3"/>
  </r>
  <r>
    <x v="598"/>
    <s v="GHISELLA JAKELINE"/>
    <s v="ESPIRITU"/>
    <s v="VIDAL"/>
    <x v="3"/>
    <s v="-"/>
    <s v="-"/>
    <d v="2022-05-06T00:00:00"/>
    <n v="2"/>
  </r>
  <r>
    <x v="598"/>
    <s v="GHISELLA JAKELINE"/>
    <s v="ESPIRITU"/>
    <s v="VIDAL"/>
    <x v="6"/>
    <s v="-"/>
    <s v="-"/>
    <d v="2022-05-06T00:00:00"/>
    <n v="1"/>
  </r>
  <r>
    <x v="598"/>
    <s v="GHISELLA JAKELINE"/>
    <s v="ESPIRITU"/>
    <s v="VIDAL"/>
    <x v="1"/>
    <s v="-"/>
    <s v="-"/>
    <d v="2022-05-06T00:00:00"/>
    <n v="3"/>
  </r>
  <r>
    <x v="599"/>
    <s v="JUAN BAUTISTA"/>
    <s v="RODRIGUEZ"/>
    <s v="VALVERDE"/>
    <x v="1"/>
    <s v="-"/>
    <s v="-"/>
    <d v="2022-05-02T00:00:00"/>
    <n v="7"/>
  </r>
  <r>
    <x v="599"/>
    <s v="JUAN BAUTISTA"/>
    <s v="RODRIGUEZ"/>
    <s v="VALVERDE"/>
    <x v="5"/>
    <s v="-"/>
    <s v="-"/>
    <d v="2022-05-02T00:00:00"/>
    <n v="4"/>
  </r>
  <r>
    <x v="599"/>
    <s v="JUAN BAUTISTA"/>
    <s v="RODRIGUEZ"/>
    <s v="VALVERDE"/>
    <x v="2"/>
    <s v="-"/>
    <s v="-"/>
    <d v="2022-05-02T00:00:00"/>
    <n v="1"/>
  </r>
  <r>
    <x v="599"/>
    <s v="JUAN BAUTISTA"/>
    <s v="RODRIGUEZ"/>
    <s v="VALVERDE"/>
    <x v="0"/>
    <s v="-"/>
    <s v="-"/>
    <d v="2022-05-02T00:00:00"/>
    <n v="0"/>
  </r>
  <r>
    <x v="600"/>
    <s v="DOMINGA"/>
    <s v="FLORES"/>
    <s v="ESPINOZA"/>
    <x v="4"/>
    <s v="-"/>
    <s v="-"/>
    <s v="-"/>
    <s v="-"/>
  </r>
  <r>
    <x v="599"/>
    <s v="JUAN BAUTISTA"/>
    <s v="RODRIGUEZ"/>
    <s v="VALVERDE"/>
    <x v="7"/>
    <s v="-"/>
    <s v="-"/>
    <d v="2022-05-02T00:00:00"/>
    <n v="8"/>
  </r>
  <r>
    <x v="599"/>
    <s v="JUAN BAUTISTA"/>
    <s v="RODRIGUEZ"/>
    <s v="VALVERDE"/>
    <x v="9"/>
    <s v="-"/>
    <s v="-"/>
    <d v="2022-05-02T00:00:00"/>
    <n v="2"/>
  </r>
  <r>
    <x v="599"/>
    <s v="JUAN BAUTISTA"/>
    <s v="RODRIGUEZ"/>
    <s v="VALVERDE"/>
    <x v="8"/>
    <s v="-"/>
    <s v="-"/>
    <d v="2022-05-02T00:00:00"/>
    <n v="9"/>
  </r>
  <r>
    <x v="599"/>
    <s v="JUAN BAUTISTA"/>
    <s v="RODRIGUEZ"/>
    <s v="VALVERDE"/>
    <x v="4"/>
    <s v="-"/>
    <s v="-"/>
    <d v="2022-05-02T00:00:00"/>
    <n v="3"/>
  </r>
  <r>
    <x v="599"/>
    <s v="JUAN BAUTISTA"/>
    <s v="RODRIGUEZ"/>
    <s v="VALVERDE"/>
    <x v="6"/>
    <s v="-"/>
    <s v="-"/>
    <d v="2022-05-02T00:00:00"/>
    <n v="5"/>
  </r>
  <r>
    <x v="601"/>
    <s v="MARIVEL"/>
    <s v="SANTIAGO"/>
    <s v="CLAUDIO"/>
    <x v="6"/>
    <s v="-"/>
    <s v="-"/>
    <s v="-"/>
    <s v="-"/>
  </r>
  <r>
    <x v="602"/>
    <s v="MARIAROSA YAHAIRA"/>
    <s v="VERDE"/>
    <s v="VARA"/>
    <x v="8"/>
    <s v="-"/>
    <s v="-"/>
    <d v="2022-05-06T00:00:00"/>
    <n v="5"/>
  </r>
  <r>
    <x v="601"/>
    <s v="MARIVEL"/>
    <s v="SANTIAGO"/>
    <s v="CLAUDIO"/>
    <x v="7"/>
    <s v="-"/>
    <s v="-"/>
    <s v="-"/>
    <s v="-"/>
  </r>
  <r>
    <x v="601"/>
    <s v="MARIVEL"/>
    <s v="SANTIAGO"/>
    <s v="CLAUDIO"/>
    <x v="4"/>
    <s v="-"/>
    <s v="-"/>
    <s v="-"/>
    <s v="-"/>
  </r>
  <r>
    <x v="601"/>
    <s v="MARIVEL"/>
    <s v="SANTIAGO"/>
    <s v="CLAUDIO"/>
    <x v="5"/>
    <s v="-"/>
    <s v="-"/>
    <s v="-"/>
    <s v="-"/>
  </r>
  <r>
    <x v="602"/>
    <s v="MARIAROSA YAHAIRA"/>
    <s v="VERDE"/>
    <s v="VARA"/>
    <x v="3"/>
    <s v="-"/>
    <s v="-"/>
    <d v="2022-05-06T00:00:00"/>
    <n v="2"/>
  </r>
  <r>
    <x v="602"/>
    <s v="MARIAROSA YAHAIRA"/>
    <s v="VERDE"/>
    <s v="VARA"/>
    <x v="7"/>
    <s v="-"/>
    <s v="-"/>
    <d v="2022-05-06T00:00:00"/>
    <n v="4"/>
  </r>
  <r>
    <x v="601"/>
    <s v="MARIVEL"/>
    <s v="SANTIAGO"/>
    <s v="CLAUDIO"/>
    <x v="2"/>
    <s v="-"/>
    <s v="-"/>
    <s v="-"/>
    <s v="-"/>
  </r>
  <r>
    <x v="602"/>
    <s v="MARIAROSA YAHAIRA"/>
    <s v="VERDE"/>
    <s v="VARA"/>
    <x v="5"/>
    <s v="-"/>
    <s v="-"/>
    <d v="2022-05-06T00:00:00"/>
    <n v="0"/>
  </r>
  <r>
    <x v="602"/>
    <s v="MARIAROSA YAHAIRA"/>
    <s v="VERDE"/>
    <s v="VARA"/>
    <x v="6"/>
    <s v="-"/>
    <s v="-"/>
    <d v="2022-05-06T00:00:00"/>
    <n v="1"/>
  </r>
  <r>
    <x v="601"/>
    <s v="MARIVEL"/>
    <s v="SANTIAGO"/>
    <s v="CLAUDIO"/>
    <x v="9"/>
    <s v="-"/>
    <s v="-"/>
    <s v="-"/>
    <s v="-"/>
  </r>
  <r>
    <x v="601"/>
    <s v="MARIVEL"/>
    <s v="SANTIAGO"/>
    <s v="CLAUDIO"/>
    <x v="1"/>
    <s v="-"/>
    <s v="-"/>
    <s v="-"/>
    <s v="-"/>
  </r>
  <r>
    <x v="602"/>
    <s v="MARIAROSA YAHAIRA"/>
    <s v="VERDE"/>
    <s v="VARA"/>
    <x v="1"/>
    <s v="-"/>
    <s v="-"/>
    <d v="2022-05-06T00:00:00"/>
    <n v="3"/>
  </r>
  <r>
    <x v="601"/>
    <s v="MARIVEL"/>
    <s v="SANTIAGO"/>
    <s v="CLAUDIO"/>
    <x v="8"/>
    <s v="-"/>
    <s v="-"/>
    <s v="-"/>
    <s v="-"/>
  </r>
  <r>
    <x v="603"/>
    <s v="KATHERINE KELLY"/>
    <s v="RAZA"/>
    <s v="ESTRELLA"/>
    <x v="6"/>
    <s v="-"/>
    <s v="-"/>
    <s v="-"/>
    <s v="-"/>
  </r>
  <r>
    <x v="603"/>
    <s v="KATHERINE KELLY"/>
    <s v="RAZA"/>
    <s v="ESTRELLA"/>
    <x v="7"/>
    <s v="-"/>
    <s v="-"/>
    <s v="-"/>
    <s v="-"/>
  </r>
  <r>
    <x v="603"/>
    <s v="KATHERINE KELLY"/>
    <s v="RAZA"/>
    <s v="ESTRELLA"/>
    <x v="8"/>
    <s v="-"/>
    <s v="-"/>
    <s v="-"/>
    <s v="-"/>
  </r>
  <r>
    <x v="603"/>
    <s v="KATHERINE KELLY"/>
    <s v="RAZA"/>
    <s v="ESTRELLA"/>
    <x v="2"/>
    <s v="-"/>
    <s v="-"/>
    <s v="-"/>
    <s v="-"/>
  </r>
  <r>
    <x v="603"/>
    <s v="KATHERINE KELLY"/>
    <s v="RAZA"/>
    <s v="ESTRELLA"/>
    <x v="5"/>
    <s v="-"/>
    <s v="-"/>
    <s v="-"/>
    <s v="-"/>
  </r>
  <r>
    <x v="603"/>
    <s v="KATHERINE KELLY"/>
    <s v="RAZA"/>
    <s v="ESTRELLA"/>
    <x v="0"/>
    <s v="-"/>
    <s v="-"/>
    <s v="-"/>
    <s v="-"/>
  </r>
  <r>
    <x v="603"/>
    <s v="KATHERINE KELLY"/>
    <s v="RAZA"/>
    <s v="ESTRELLA"/>
    <x v="9"/>
    <s v="-"/>
    <s v="-"/>
    <s v="-"/>
    <s v="-"/>
  </r>
  <r>
    <x v="603"/>
    <s v="KATHERINE KELLY"/>
    <s v="RAZA"/>
    <s v="ESTRELLA"/>
    <x v="1"/>
    <s v="-"/>
    <s v="-"/>
    <s v="-"/>
    <s v="-"/>
  </r>
  <r>
    <x v="603"/>
    <s v="KATHERINE KELLY"/>
    <s v="RAZA"/>
    <s v="ESTRELLA"/>
    <x v="4"/>
    <s v="-"/>
    <s v="-"/>
    <s v="-"/>
    <s v="-"/>
  </r>
  <r>
    <x v="604"/>
    <s v="EMERSON"/>
    <s v="TRUJILLO"/>
    <s v="ANTONIO"/>
    <x v="8"/>
    <s v="-"/>
    <s v="-"/>
    <s v="-"/>
    <s v="-"/>
  </r>
  <r>
    <x v="605"/>
    <s v="BENJAMIN EMIR"/>
    <s v="MARTINEZ"/>
    <s v="FALCON"/>
    <x v="6"/>
    <s v="-"/>
    <s v="-"/>
    <s v="-"/>
    <s v="-"/>
  </r>
  <r>
    <x v="605"/>
    <s v="BENJAMIN EMIR"/>
    <s v="MARTINEZ"/>
    <s v="FALCON"/>
    <x v="1"/>
    <s v="-"/>
    <s v="-"/>
    <s v="-"/>
    <s v="-"/>
  </r>
  <r>
    <x v="605"/>
    <s v="BENJAMIN EMIR"/>
    <s v="MARTINEZ"/>
    <s v="FALCON"/>
    <x v="7"/>
    <s v="-"/>
    <s v="-"/>
    <s v="-"/>
    <s v="-"/>
  </r>
  <r>
    <x v="605"/>
    <s v="BENJAMIN EMIR"/>
    <s v="MARTINEZ"/>
    <s v="FALCON"/>
    <x v="3"/>
    <s v="-"/>
    <s v="-"/>
    <s v="-"/>
    <s v="-"/>
  </r>
  <r>
    <x v="605"/>
    <s v="BENJAMIN EMIR"/>
    <s v="MARTINEZ"/>
    <s v="FALCON"/>
    <x v="8"/>
    <s v="-"/>
    <s v="-"/>
    <s v="-"/>
    <s v="-"/>
  </r>
  <r>
    <x v="606"/>
    <s v="DIANA"/>
    <s v="PAUCAR"/>
    <s v="CALERO"/>
    <x v="5"/>
    <s v="-"/>
    <s v="-"/>
    <s v="-"/>
    <s v="-"/>
  </r>
  <r>
    <x v="606"/>
    <s v="DIANA"/>
    <s v="PAUCAR"/>
    <s v="CALERO"/>
    <x v="3"/>
    <s v="-"/>
    <s v="-"/>
    <s v="-"/>
    <s v="-"/>
  </r>
  <r>
    <x v="606"/>
    <s v="DIANA"/>
    <s v="PAUCAR"/>
    <s v="CALERO"/>
    <x v="5"/>
    <s v="-"/>
    <s v="-"/>
    <s v="-"/>
    <s v="-"/>
  </r>
  <r>
    <x v="606"/>
    <s v="DIANA"/>
    <s v="PAUCAR"/>
    <s v="CALERO"/>
    <x v="7"/>
    <s v="-"/>
    <s v="-"/>
    <s v="-"/>
    <s v="-"/>
  </r>
  <r>
    <x v="606"/>
    <s v="DIANA"/>
    <s v="PAUCAR"/>
    <s v="CALERO"/>
    <x v="6"/>
    <s v="-"/>
    <s v="-"/>
    <s v="-"/>
    <s v="-"/>
  </r>
  <r>
    <x v="606"/>
    <s v="DIANA"/>
    <s v="PAUCAR"/>
    <s v="CALERO"/>
    <x v="1"/>
    <s v="-"/>
    <s v="-"/>
    <s v="-"/>
    <s v="-"/>
  </r>
  <r>
    <x v="607"/>
    <s v="OMAR"/>
    <s v="LUNA"/>
    <s v="PINTO"/>
    <x v="2"/>
    <s v="-"/>
    <s v="-"/>
    <s v="-"/>
    <s v="-"/>
  </r>
  <r>
    <x v="607"/>
    <s v="OMAR"/>
    <s v="LUNA"/>
    <s v="PINTO"/>
    <x v="4"/>
    <s v="-"/>
    <s v="-"/>
    <s v="-"/>
    <s v="-"/>
  </r>
  <r>
    <x v="608"/>
    <s v="EBER"/>
    <s v="GAMARRA"/>
    <s v="NOREÑA"/>
    <x v="9"/>
    <s v="-"/>
    <s v="-"/>
    <s v="-"/>
    <s v="-"/>
  </r>
  <r>
    <x v="608"/>
    <s v="EBER"/>
    <s v="GAMARRA"/>
    <s v="NOREÑA"/>
    <x v="9"/>
    <s v="-"/>
    <s v="-"/>
    <s v="-"/>
    <s v="-"/>
  </r>
  <r>
    <x v="608"/>
    <s v="EBER"/>
    <s v="GAMARRA"/>
    <s v="NOREÑA"/>
    <x v="9"/>
    <s v="-"/>
    <s v="-"/>
    <s v="-"/>
    <s v="-"/>
  </r>
  <r>
    <x v="607"/>
    <s v="OMAR"/>
    <s v="LUNA"/>
    <s v="PINTO"/>
    <x v="10"/>
    <s v="-"/>
    <s v="-"/>
    <s v="-"/>
    <s v="-"/>
  </r>
  <r>
    <x v="607"/>
    <s v="OMAR"/>
    <s v="LUNA"/>
    <s v="PINTO"/>
    <x v="0"/>
    <s v="-"/>
    <s v="-"/>
    <s v="-"/>
    <s v="-"/>
  </r>
  <r>
    <x v="609"/>
    <s v="HONORATA MARCELA"/>
    <s v="SOBRADO"/>
    <s v="FALCON"/>
    <x v="3"/>
    <s v="-"/>
    <s v="-"/>
    <s v="-"/>
    <s v="-"/>
  </r>
  <r>
    <x v="609"/>
    <s v="HONORATA MARCELA"/>
    <s v="SOBRADO"/>
    <s v="FALCON"/>
    <x v="8"/>
    <s v="-"/>
    <s v="-"/>
    <s v="-"/>
    <s v="-"/>
  </r>
  <r>
    <x v="609"/>
    <s v="HONORATA MARCELA"/>
    <s v="SOBRADO"/>
    <s v="FALCON"/>
    <x v="2"/>
    <s v="-"/>
    <s v="-"/>
    <s v="-"/>
    <s v="-"/>
  </r>
  <r>
    <x v="609"/>
    <s v="HONORATA MARCELA"/>
    <s v="SOBRADO"/>
    <s v="FALCON"/>
    <x v="1"/>
    <s v="-"/>
    <s v="-"/>
    <s v="-"/>
    <s v="-"/>
  </r>
  <r>
    <x v="609"/>
    <s v="HONORATA MARCELA"/>
    <s v="SOBRADO"/>
    <s v="FALCON"/>
    <x v="10"/>
    <s v="-"/>
    <s v="-"/>
    <s v="-"/>
    <s v="-"/>
  </r>
  <r>
    <x v="609"/>
    <s v="HONORATA MARCELA"/>
    <s v="SOBRADO"/>
    <s v="FALCON"/>
    <x v="5"/>
    <s v="-"/>
    <s v="-"/>
    <s v="-"/>
    <s v="-"/>
  </r>
  <r>
    <x v="609"/>
    <s v="HONORATA MARCELA"/>
    <s v="SOBRADO"/>
    <s v="FALCON"/>
    <x v="6"/>
    <s v="-"/>
    <s v="-"/>
    <s v="-"/>
    <s v="-"/>
  </r>
  <r>
    <x v="609"/>
    <s v="HONORATA MARCELA"/>
    <s v="SOBRADO"/>
    <s v="FALCON"/>
    <x v="0"/>
    <s v="-"/>
    <s v="-"/>
    <s v="-"/>
    <s v="-"/>
  </r>
  <r>
    <x v="609"/>
    <s v="HONORATA MARCELA"/>
    <s v="SOBRADO"/>
    <s v="FALCON"/>
    <x v="4"/>
    <s v="-"/>
    <s v="-"/>
    <s v="-"/>
    <s v="-"/>
  </r>
  <r>
    <x v="609"/>
    <s v="HONORATA MARCELA"/>
    <s v="SOBRADO"/>
    <s v="FALCON"/>
    <x v="9"/>
    <s v="-"/>
    <s v="-"/>
    <s v="-"/>
    <s v="-"/>
  </r>
  <r>
    <x v="609"/>
    <s v="HONORATA MARCELA"/>
    <s v="SOBRADO"/>
    <s v="FALCON"/>
    <x v="7"/>
    <s v="-"/>
    <s v="-"/>
    <s v="-"/>
    <s v="-"/>
  </r>
  <r>
    <x v="610"/>
    <s v="MARIBEL"/>
    <s v="SANTIAGO"/>
    <s v="ALBORNOZ"/>
    <x v="10"/>
    <s v="-"/>
    <s v="-"/>
    <s v="-"/>
    <s v="-"/>
  </r>
  <r>
    <x v="611"/>
    <s v="IRENE"/>
    <s v="RUIZ"/>
    <s v="CALVO"/>
    <x v="0"/>
    <s v="-"/>
    <s v="-"/>
    <s v="-"/>
    <s v="-"/>
  </r>
  <r>
    <x v="612"/>
    <s v="DELMITH"/>
    <s v="CAMPOS"/>
    <s v="TORRES"/>
    <x v="0"/>
    <s v="-"/>
    <s v="-"/>
    <s v="-"/>
    <s v="-"/>
  </r>
  <r>
    <x v="612"/>
    <s v="DELMITH"/>
    <s v="CAMPOS"/>
    <s v="TORRES"/>
    <x v="2"/>
    <s v="-"/>
    <s v="-"/>
    <s v="-"/>
    <s v="-"/>
  </r>
  <r>
    <x v="612"/>
    <s v="DELMITH"/>
    <s v="CAMPOS"/>
    <s v="TORRES"/>
    <x v="4"/>
    <s v="-"/>
    <s v="-"/>
    <s v="-"/>
    <s v="-"/>
  </r>
  <r>
    <x v="612"/>
    <s v="DELMITH"/>
    <s v="CAMPOS"/>
    <s v="TORRES"/>
    <x v="10"/>
    <s v="-"/>
    <s v="-"/>
    <s v="-"/>
    <s v="-"/>
  </r>
  <r>
    <x v="613"/>
    <s v="EDIDT ALBINA"/>
    <s v="ISIDRO"/>
    <s v="FERNANDEZ"/>
    <x v="8"/>
    <s v="-"/>
    <s v="-"/>
    <s v="-"/>
    <s v="-"/>
  </r>
  <r>
    <x v="613"/>
    <s v="EDIDT ALBINA"/>
    <s v="ISIDRO"/>
    <s v="FERNANDEZ"/>
    <x v="5"/>
    <s v="-"/>
    <s v="-"/>
    <s v="-"/>
    <s v="-"/>
  </r>
  <r>
    <x v="613"/>
    <s v="EDIDT ALBINA"/>
    <s v="ISIDRO"/>
    <s v="FERNANDEZ"/>
    <x v="2"/>
    <s v="-"/>
    <s v="-"/>
    <s v="-"/>
    <s v="-"/>
  </r>
  <r>
    <x v="613"/>
    <s v="EDIDT ALBINA"/>
    <s v="ISIDRO"/>
    <s v="FERNANDEZ"/>
    <x v="1"/>
    <s v="-"/>
    <s v="-"/>
    <s v="-"/>
    <s v="-"/>
  </r>
  <r>
    <x v="613"/>
    <s v="EDIDT ALBINA"/>
    <s v="ISIDRO"/>
    <s v="FERNANDEZ"/>
    <x v="4"/>
    <s v="-"/>
    <s v="-"/>
    <s v="-"/>
    <s v="-"/>
  </r>
  <r>
    <x v="613"/>
    <s v="EDIDT ALBINA"/>
    <s v="ISIDRO"/>
    <s v="FERNANDEZ"/>
    <x v="7"/>
    <s v="-"/>
    <s v="-"/>
    <s v="-"/>
    <s v="-"/>
  </r>
  <r>
    <x v="613"/>
    <s v="EDIDT ALBINA"/>
    <s v="ISIDRO"/>
    <s v="FERNANDEZ"/>
    <x v="6"/>
    <s v="-"/>
    <s v="-"/>
    <s v="-"/>
    <s v="-"/>
  </r>
  <r>
    <x v="614"/>
    <s v="OCTAVIO"/>
    <s v="VIDAL"/>
    <s v="ATENCIO"/>
    <x v="8"/>
    <s v="-"/>
    <s v="-"/>
    <s v="-"/>
    <s v="-"/>
  </r>
  <r>
    <x v="615"/>
    <s v="FIORELA VANESA"/>
    <s v="BERAUN"/>
    <s v="FLORES"/>
    <x v="5"/>
    <s v="-"/>
    <s v="-"/>
    <s v="-"/>
    <s v="-"/>
  </r>
  <r>
    <x v="615"/>
    <s v="FIORELA VANESA"/>
    <s v="BERAUN"/>
    <s v="FLORES"/>
    <x v="6"/>
    <s v="-"/>
    <s v="-"/>
    <s v="-"/>
    <s v="-"/>
  </r>
  <r>
    <x v="615"/>
    <s v="FIORELA VANESA"/>
    <s v="BERAUN"/>
    <s v="FLORES"/>
    <x v="7"/>
    <s v="-"/>
    <s v="-"/>
    <s v="-"/>
    <s v="-"/>
  </r>
  <r>
    <x v="615"/>
    <s v="FIORELA VANESA"/>
    <s v="BERAUN"/>
    <s v="FLORES"/>
    <x v="1"/>
    <s v="-"/>
    <s v="-"/>
    <s v="-"/>
    <s v="-"/>
  </r>
  <r>
    <x v="615"/>
    <s v="FIORELA VANESA"/>
    <s v="BERAUN"/>
    <s v="FLORES"/>
    <x v="4"/>
    <s v="-"/>
    <s v="-"/>
    <s v="-"/>
    <s v="-"/>
  </r>
  <r>
    <x v="615"/>
    <s v="FIORELA VANESA"/>
    <s v="BERAUN"/>
    <s v="FLORES"/>
    <x v="0"/>
    <s v="-"/>
    <s v="-"/>
    <s v="-"/>
    <s v="-"/>
  </r>
  <r>
    <x v="615"/>
    <s v="FIORELA VANESA"/>
    <s v="BERAUN"/>
    <s v="FLORES"/>
    <x v="10"/>
    <s v="-"/>
    <s v="-"/>
    <s v="-"/>
    <s v="-"/>
  </r>
  <r>
    <x v="616"/>
    <s v="KARINA CARMELA"/>
    <s v="MENGOA"/>
    <s v="AGUILAR"/>
    <x v="2"/>
    <s v="-"/>
    <s v="-"/>
    <s v="-"/>
    <s v="-"/>
  </r>
  <r>
    <x v="615"/>
    <s v="FIORELA VANESA"/>
    <s v="BERAUN"/>
    <s v="FLORES"/>
    <x v="3"/>
    <s v="-"/>
    <s v="-"/>
    <s v="-"/>
    <s v="-"/>
  </r>
  <r>
    <x v="615"/>
    <s v="FIORELA VANESA"/>
    <s v="BERAUN"/>
    <s v="FLORES"/>
    <x v="9"/>
    <s v="-"/>
    <s v="-"/>
    <s v="-"/>
    <s v="-"/>
  </r>
  <r>
    <x v="615"/>
    <s v="FIORELA VANESA"/>
    <s v="BERAUN"/>
    <s v="FLORES"/>
    <x v="8"/>
    <s v="-"/>
    <s v="-"/>
    <s v="-"/>
    <s v="-"/>
  </r>
  <r>
    <x v="615"/>
    <s v="FIORELA VANESA"/>
    <s v="BERAUN"/>
    <s v="FLORES"/>
    <x v="2"/>
    <s v="-"/>
    <s v="-"/>
    <s v="-"/>
    <s v="-"/>
  </r>
  <r>
    <x v="617"/>
    <s v="ELIZABETH"/>
    <s v="ALBORNOZ"/>
    <s v="PONCE"/>
    <x v="0"/>
    <s v="-"/>
    <s v="-"/>
    <s v="-"/>
    <s v="-"/>
  </r>
  <r>
    <x v="618"/>
    <s v="VICENTA YOLANDA"/>
    <s v="FIGUEROA"/>
    <s v="FLORES"/>
    <x v="1"/>
    <s v="-"/>
    <s v="-"/>
    <d v="2022-05-02T00:00:00"/>
    <n v="7"/>
  </r>
  <r>
    <x v="618"/>
    <s v="VICENTA YOLANDA"/>
    <s v="FIGUEROA"/>
    <s v="FLORES"/>
    <x v="6"/>
    <s v="-"/>
    <s v="-"/>
    <d v="2022-05-02T00:00:00"/>
    <n v="5"/>
  </r>
  <r>
    <x v="617"/>
    <s v="ELIZABETH"/>
    <s v="ALBORNOZ"/>
    <s v="PONCE"/>
    <x v="6"/>
    <s v="-"/>
    <s v="-"/>
    <s v="-"/>
    <s v="-"/>
  </r>
  <r>
    <x v="617"/>
    <s v="ELIZABETH"/>
    <s v="ALBORNOZ"/>
    <s v="PONCE"/>
    <x v="5"/>
    <s v="-"/>
    <s v="-"/>
    <s v="-"/>
    <s v="-"/>
  </r>
  <r>
    <x v="618"/>
    <s v="VICENTA YOLANDA"/>
    <s v="FIGUEROA"/>
    <s v="FLORES"/>
    <x v="0"/>
    <s v="-"/>
    <s v="-"/>
    <d v="2022-05-02T00:00:00"/>
    <n v="0"/>
  </r>
  <r>
    <x v="617"/>
    <s v="ELIZABETH"/>
    <s v="ALBORNOZ"/>
    <s v="PONCE"/>
    <x v="2"/>
    <s v="-"/>
    <s v="-"/>
    <s v="-"/>
    <s v="-"/>
  </r>
  <r>
    <x v="618"/>
    <s v="VICENTA YOLANDA"/>
    <s v="FIGUEROA"/>
    <s v="FLORES"/>
    <x v="5"/>
    <s v="-"/>
    <s v="-"/>
    <d v="2022-05-02T00:00:00"/>
    <n v="4"/>
  </r>
  <r>
    <x v="618"/>
    <s v="VICENTA YOLANDA"/>
    <s v="FIGUEROA"/>
    <s v="FLORES"/>
    <x v="4"/>
    <s v="-"/>
    <s v="-"/>
    <d v="2022-05-02T00:00:00"/>
    <n v="3"/>
  </r>
  <r>
    <x v="617"/>
    <s v="ELIZABETH"/>
    <s v="ALBORNOZ"/>
    <s v="PONCE"/>
    <x v="4"/>
    <s v="-"/>
    <s v="-"/>
    <s v="-"/>
    <s v="-"/>
  </r>
  <r>
    <x v="617"/>
    <s v="ELIZABETH"/>
    <s v="ALBORNOZ"/>
    <s v="PONCE"/>
    <x v="9"/>
    <s v="-"/>
    <s v="-"/>
    <s v="-"/>
    <s v="-"/>
  </r>
  <r>
    <x v="618"/>
    <s v="VICENTA YOLANDA"/>
    <s v="FIGUEROA"/>
    <s v="FLORES"/>
    <x v="9"/>
    <s v="-"/>
    <s v="-"/>
    <d v="2022-05-02T00:00:00"/>
    <n v="2"/>
  </r>
  <r>
    <x v="617"/>
    <s v="ELIZABETH"/>
    <s v="ALBORNOZ"/>
    <s v="PONCE"/>
    <x v="7"/>
    <s v="-"/>
    <s v="-"/>
    <s v="-"/>
    <s v="-"/>
  </r>
  <r>
    <x v="618"/>
    <s v="VICENTA YOLANDA"/>
    <s v="FIGUEROA"/>
    <s v="FLORES"/>
    <x v="7"/>
    <s v="-"/>
    <s v="-"/>
    <d v="2022-05-02T00:00:00"/>
    <n v="8"/>
  </r>
  <r>
    <x v="618"/>
    <s v="VICENTA YOLANDA"/>
    <s v="FIGUEROA"/>
    <s v="FLORES"/>
    <x v="2"/>
    <s v="-"/>
    <s v="-"/>
    <d v="2022-05-02T00:00:00"/>
    <n v="1"/>
  </r>
  <r>
    <x v="618"/>
    <s v="VICENTA YOLANDA"/>
    <s v="FIGUEROA"/>
    <s v="FLORES"/>
    <x v="8"/>
    <s v="-"/>
    <s v="-"/>
    <d v="2022-05-02T00:00:00"/>
    <n v="9"/>
  </r>
  <r>
    <x v="617"/>
    <s v="ELIZABETH"/>
    <s v="ALBORNOZ"/>
    <s v="PONCE"/>
    <x v="1"/>
    <s v="-"/>
    <s v="-"/>
    <s v="-"/>
    <s v="-"/>
  </r>
  <r>
    <x v="617"/>
    <s v="ELIZABETH"/>
    <s v="ALBORNOZ"/>
    <s v="PONCE"/>
    <x v="8"/>
    <s v="-"/>
    <s v="-"/>
    <s v="-"/>
    <s v="-"/>
  </r>
  <r>
    <x v="619"/>
    <s v="PAULO SHOWING"/>
    <s v="SOLORZANO"/>
    <s v="MEJIA"/>
    <x v="0"/>
    <s v="-"/>
    <s v="-"/>
    <s v="-"/>
    <s v="-"/>
  </r>
  <r>
    <x v="619"/>
    <s v="PAULO SHOWING"/>
    <s v="SOLORZANO"/>
    <s v="MEJIA"/>
    <x v="8"/>
    <s v="-"/>
    <s v="-"/>
    <s v="-"/>
    <s v="-"/>
  </r>
  <r>
    <x v="619"/>
    <s v="PAULO SHOWING"/>
    <s v="SOLORZANO"/>
    <s v="MEJIA"/>
    <x v="1"/>
    <s v="-"/>
    <s v="-"/>
    <s v="-"/>
    <s v="-"/>
  </r>
  <r>
    <x v="619"/>
    <s v="PAULO SHOWING"/>
    <s v="SOLORZANO"/>
    <s v="MEJIA"/>
    <x v="9"/>
    <s v="-"/>
    <s v="-"/>
    <s v="-"/>
    <s v="-"/>
  </r>
  <r>
    <x v="620"/>
    <s v="PATRICIO"/>
    <s v="NAVIDAD"/>
    <s v="HUARAUYA"/>
    <x v="5"/>
    <s v="-"/>
    <s v="-"/>
    <s v="-"/>
    <s v="-"/>
  </r>
  <r>
    <x v="621"/>
    <s v="JILMER JOE"/>
    <s v="APAC"/>
    <s v="MEZA"/>
    <x v="7"/>
    <s v="-"/>
    <s v="-"/>
    <s v="-"/>
    <s v="-"/>
  </r>
  <r>
    <x v="621"/>
    <s v="JILMER JOE"/>
    <s v="APAC"/>
    <s v="MEZA"/>
    <x v="8"/>
    <s v="-"/>
    <s v="-"/>
    <s v="-"/>
    <s v="-"/>
  </r>
  <r>
    <x v="622"/>
    <s v="MELQUIADES"/>
    <s v="ROJAS"/>
    <s v="BORJA"/>
    <x v="8"/>
    <s v="-"/>
    <s v="-"/>
    <s v="-"/>
    <s v="-"/>
  </r>
  <r>
    <x v="622"/>
    <s v="MELQUIADES"/>
    <s v="ROJAS"/>
    <s v="BORJA"/>
    <x v="7"/>
    <s v="-"/>
    <s v="-"/>
    <s v="-"/>
    <s v="-"/>
  </r>
  <r>
    <x v="622"/>
    <s v="MELQUIADES"/>
    <s v="ROJAS"/>
    <s v="BORJA"/>
    <x v="1"/>
    <s v="-"/>
    <s v="-"/>
    <s v="-"/>
    <s v="-"/>
  </r>
  <r>
    <x v="623"/>
    <s v="ALEJANDRO JUVENAL"/>
    <s v="MARIÑO"/>
    <s v="SOBRADO"/>
    <x v="8"/>
    <s v="-"/>
    <s v="-"/>
    <s v="-"/>
    <s v="-"/>
  </r>
  <r>
    <x v="624"/>
    <s v="MERCEDES"/>
    <s v="COCHACHI"/>
    <s v="BARRIGA"/>
    <x v="7"/>
    <s v="-"/>
    <s v="-"/>
    <d v="2022-05-10T00:00:00"/>
    <n v="0"/>
  </r>
  <r>
    <x v="624"/>
    <s v="MERCEDES"/>
    <s v="COCHACHI"/>
    <s v="BARRIGA"/>
    <x v="8"/>
    <s v="-"/>
    <s v="-"/>
    <d v="2022-05-10T00:00:00"/>
    <n v="1"/>
  </r>
  <r>
    <x v="625"/>
    <s v="JOSE ARON"/>
    <s v="RODRIGUEZ"/>
    <s v="BLAS"/>
    <x v="7"/>
    <s v="-"/>
    <s v="-"/>
    <s v="-"/>
    <s v="-"/>
  </r>
  <r>
    <x v="626"/>
    <s v="JHOSY FIORELA"/>
    <s v="ORDOÑEZ"/>
    <s v="ASCAÑO"/>
    <x v="2"/>
    <s v="-"/>
    <s v="-"/>
    <s v="-"/>
    <s v="-"/>
  </r>
  <r>
    <x v="626"/>
    <s v="JHOSY FIORELA"/>
    <s v="ORDOÑEZ"/>
    <s v="ASCAÑO"/>
    <x v="8"/>
    <s v="-"/>
    <s v="-"/>
    <s v="-"/>
    <s v="-"/>
  </r>
  <r>
    <x v="626"/>
    <s v="JHOSY FIORELA"/>
    <s v="ORDOÑEZ"/>
    <s v="ASCAÑO"/>
    <x v="9"/>
    <s v="-"/>
    <s v="-"/>
    <s v="-"/>
    <s v="-"/>
  </r>
  <r>
    <x v="626"/>
    <s v="JHOSY FIORELA"/>
    <s v="ORDOÑEZ"/>
    <s v="ASCAÑO"/>
    <x v="5"/>
    <s v="-"/>
    <s v="-"/>
    <s v="-"/>
    <s v="-"/>
  </r>
  <r>
    <x v="626"/>
    <s v="JHOSY FIORELA"/>
    <s v="ORDOÑEZ"/>
    <s v="ASCAÑO"/>
    <x v="4"/>
    <s v="-"/>
    <s v="-"/>
    <s v="-"/>
    <s v="-"/>
  </r>
  <r>
    <x v="626"/>
    <s v="JHOSY FIORELA"/>
    <s v="ORDOÑEZ"/>
    <s v="ASCAÑO"/>
    <x v="7"/>
    <s v="-"/>
    <s v="-"/>
    <s v="-"/>
    <s v="-"/>
  </r>
  <r>
    <x v="626"/>
    <s v="JHOSY FIORELA"/>
    <s v="ORDOÑEZ"/>
    <s v="ASCAÑO"/>
    <x v="6"/>
    <s v="-"/>
    <s v="-"/>
    <s v="-"/>
    <s v="-"/>
  </r>
  <r>
    <x v="626"/>
    <s v="JHOSY FIORELA"/>
    <s v="ORDOÑEZ"/>
    <s v="ASCAÑO"/>
    <x v="1"/>
    <s v="-"/>
    <s v="-"/>
    <s v="-"/>
    <s v="-"/>
  </r>
  <r>
    <x v="626"/>
    <s v="JHOSY FIORELA"/>
    <s v="ORDOÑEZ"/>
    <s v="ASCAÑO"/>
    <x v="0"/>
    <s v="-"/>
    <s v="-"/>
    <s v="-"/>
    <s v="-"/>
  </r>
  <r>
    <x v="627"/>
    <s v="MERY LUZ"/>
    <s v="PAUCAR"/>
    <s v="CHIARA"/>
    <x v="6"/>
    <s v="-"/>
    <s v="-"/>
    <s v="-"/>
    <s v="-"/>
  </r>
  <r>
    <x v="628"/>
    <s v="VLADIMIR HAMILTON"/>
    <s v="SANTIAGO"/>
    <s v="ESPINOZA"/>
    <x v="9"/>
    <s v="-"/>
    <s v="-"/>
    <s v="-"/>
    <s v="-"/>
  </r>
  <r>
    <x v="628"/>
    <s v="VLADIMIR HAMILTON"/>
    <s v="SANTIAGO"/>
    <s v="ESPINOZA"/>
    <x v="0"/>
    <s v="-"/>
    <s v="-"/>
    <s v="-"/>
    <s v="-"/>
  </r>
  <r>
    <x v="629"/>
    <s v="YENY SUSI"/>
    <s v="CISNEROS"/>
    <s v="ROMERO"/>
    <x v="4"/>
    <s v="-"/>
    <s v="-"/>
    <s v="-"/>
    <s v="-"/>
  </r>
  <r>
    <x v="630"/>
    <s v="NAYDA"/>
    <s v="MEDINA"/>
    <s v="CARUZ"/>
    <x v="6"/>
    <s v="-"/>
    <s v="-"/>
    <s v="-"/>
    <s v="-"/>
  </r>
  <r>
    <x v="630"/>
    <s v="NAYDA"/>
    <s v="MEDINA"/>
    <s v="CARUZ"/>
    <x v="10"/>
    <s v="-"/>
    <s v="-"/>
    <s v="-"/>
    <s v="-"/>
  </r>
  <r>
    <x v="630"/>
    <s v="NAYDA"/>
    <s v="MEDINA"/>
    <s v="CARUZ"/>
    <x v="0"/>
    <s v="-"/>
    <s v="-"/>
    <s v="-"/>
    <s v="-"/>
  </r>
  <r>
    <x v="630"/>
    <s v="NAYDA"/>
    <s v="MEDINA"/>
    <s v="CARUZ"/>
    <x v="2"/>
    <s v="-"/>
    <s v="-"/>
    <s v="-"/>
    <s v="-"/>
  </r>
  <r>
    <x v="631"/>
    <s v="USBER"/>
    <s v="CRISOSTOMO"/>
    <s v="CARMEN"/>
    <x v="4"/>
    <s v="-"/>
    <s v="-"/>
    <s v="-"/>
    <s v="-"/>
  </r>
  <r>
    <x v="630"/>
    <s v="NAYDA"/>
    <s v="MEDINA"/>
    <s v="CARUZ"/>
    <x v="3"/>
    <s v="-"/>
    <s v="-"/>
    <s v="-"/>
    <s v="-"/>
  </r>
  <r>
    <x v="630"/>
    <s v="NAYDA"/>
    <s v="MEDINA"/>
    <s v="CARUZ"/>
    <x v="9"/>
    <s v="-"/>
    <s v="-"/>
    <s v="-"/>
    <s v="-"/>
  </r>
  <r>
    <x v="630"/>
    <s v="NAYDA"/>
    <s v="MEDINA"/>
    <s v="CARUZ"/>
    <x v="1"/>
    <s v="-"/>
    <s v="-"/>
    <s v="-"/>
    <s v="-"/>
  </r>
  <r>
    <x v="630"/>
    <s v="NAYDA"/>
    <s v="MEDINA"/>
    <s v="CARUZ"/>
    <x v="4"/>
    <s v="-"/>
    <s v="-"/>
    <s v="-"/>
    <s v="-"/>
  </r>
  <r>
    <x v="632"/>
    <s v="INOCENTA"/>
    <s v="LLANTO"/>
    <s v="VIGILIO"/>
    <x v="6"/>
    <s v="-"/>
    <s v="-"/>
    <s v="-"/>
    <s v="-"/>
  </r>
  <r>
    <x v="632"/>
    <s v="INOCENTA"/>
    <s v="LLANTO"/>
    <s v="VIGILIO"/>
    <x v="7"/>
    <s v="-"/>
    <s v="-"/>
    <s v="-"/>
    <s v="-"/>
  </r>
  <r>
    <x v="632"/>
    <s v="INOCENTA"/>
    <s v="LLANTO"/>
    <s v="VIGILIO"/>
    <x v="9"/>
    <s v="-"/>
    <s v="-"/>
    <s v="-"/>
    <s v="-"/>
  </r>
  <r>
    <x v="632"/>
    <s v="INOCENTA"/>
    <s v="LLANTO"/>
    <s v="VIGILIO"/>
    <x v="8"/>
    <s v="-"/>
    <s v="-"/>
    <s v="-"/>
    <s v="-"/>
  </r>
  <r>
    <x v="632"/>
    <s v="INOCENTA"/>
    <s v="LLANTO"/>
    <s v="VIGILIO"/>
    <x v="2"/>
    <s v="-"/>
    <s v="-"/>
    <s v="-"/>
    <s v="-"/>
  </r>
  <r>
    <x v="632"/>
    <s v="INOCENTA"/>
    <s v="LLANTO"/>
    <s v="VIGILIO"/>
    <x v="5"/>
    <s v="-"/>
    <s v="-"/>
    <s v="-"/>
    <s v="-"/>
  </r>
  <r>
    <x v="632"/>
    <s v="INOCENTA"/>
    <s v="LLANTO"/>
    <s v="VIGILIO"/>
    <x v="4"/>
    <s v="-"/>
    <s v="-"/>
    <s v="-"/>
    <s v="-"/>
  </r>
  <r>
    <x v="632"/>
    <s v="INOCENTA"/>
    <s v="LLANTO"/>
    <s v="VIGILIO"/>
    <x v="1"/>
    <s v="-"/>
    <s v="-"/>
    <s v="-"/>
    <s v="-"/>
  </r>
  <r>
    <x v="633"/>
    <s v="HILDA"/>
    <s v="ESPIRITU"/>
    <s v="USURIANO"/>
    <x v="9"/>
    <s v="-"/>
    <s v="-"/>
    <s v="-"/>
    <s v="-"/>
  </r>
  <r>
    <x v="633"/>
    <s v="HILDA"/>
    <s v="ESPIRITU"/>
    <s v="USURIANO"/>
    <x v="10"/>
    <s v="-"/>
    <s v="-"/>
    <s v="-"/>
    <s v="-"/>
  </r>
  <r>
    <x v="633"/>
    <s v="HILDA"/>
    <s v="ESPIRITU"/>
    <s v="USURIANO"/>
    <x v="0"/>
    <s v="-"/>
    <s v="-"/>
    <s v="-"/>
    <s v="-"/>
  </r>
  <r>
    <x v="633"/>
    <s v="HILDA"/>
    <s v="ESPIRITU"/>
    <s v="USURIANO"/>
    <x v="5"/>
    <s v="-"/>
    <s v="-"/>
    <s v="-"/>
    <s v="-"/>
  </r>
  <r>
    <x v="633"/>
    <s v="HILDA"/>
    <s v="ESPIRITU"/>
    <s v="USURIANO"/>
    <x v="4"/>
    <s v="-"/>
    <s v="-"/>
    <s v="-"/>
    <s v="-"/>
  </r>
  <r>
    <x v="633"/>
    <s v="HILDA"/>
    <s v="ESPIRITU"/>
    <s v="USURIANO"/>
    <x v="2"/>
    <s v="-"/>
    <s v="-"/>
    <s v="-"/>
    <s v="-"/>
  </r>
  <r>
    <x v="633"/>
    <s v="HILDA"/>
    <s v="ESPIRITU"/>
    <s v="USURIANO"/>
    <x v="6"/>
    <s v="-"/>
    <s v="-"/>
    <s v="-"/>
    <s v="-"/>
  </r>
  <r>
    <x v="633"/>
    <s v="HILDA"/>
    <s v="ESPIRITU"/>
    <s v="USURIANO"/>
    <x v="6"/>
    <s v="-"/>
    <s v="-"/>
    <s v="-"/>
    <s v="-"/>
  </r>
  <r>
    <x v="634"/>
    <s v="EDY EMILIA"/>
    <s v="CENTENO"/>
    <s v="QUINTANA"/>
    <x v="4"/>
    <s v="-"/>
    <s v="-"/>
    <s v="-"/>
    <s v="-"/>
  </r>
  <r>
    <x v="634"/>
    <s v="EDY EMILIA"/>
    <s v="CENTENO"/>
    <s v="QUINTANA"/>
    <x v="1"/>
    <s v="-"/>
    <s v="-"/>
    <s v="-"/>
    <s v="-"/>
  </r>
  <r>
    <x v="634"/>
    <s v="EDY EMILIA"/>
    <s v="CENTENO"/>
    <s v="QUINTANA"/>
    <x v="6"/>
    <s v="-"/>
    <s v="-"/>
    <s v="-"/>
    <s v="-"/>
  </r>
  <r>
    <x v="634"/>
    <s v="EDY EMILIA"/>
    <s v="CENTENO"/>
    <s v="QUINTANA"/>
    <x v="7"/>
    <s v="-"/>
    <s v="-"/>
    <s v="-"/>
    <s v="-"/>
  </r>
  <r>
    <x v="634"/>
    <s v="EDY EMILIA"/>
    <s v="CENTENO"/>
    <s v="QUINTANA"/>
    <x v="9"/>
    <s v="-"/>
    <s v="-"/>
    <s v="-"/>
    <s v="-"/>
  </r>
  <r>
    <x v="634"/>
    <s v="EDY EMILIA"/>
    <s v="CENTENO"/>
    <s v="QUINTANA"/>
    <x v="2"/>
    <s v="-"/>
    <s v="-"/>
    <s v="-"/>
    <s v="-"/>
  </r>
  <r>
    <x v="634"/>
    <s v="EDY EMILIA"/>
    <s v="CENTENO"/>
    <s v="QUINTANA"/>
    <x v="8"/>
    <s v="-"/>
    <s v="-"/>
    <s v="-"/>
    <s v="-"/>
  </r>
  <r>
    <x v="634"/>
    <s v="EDY EMILIA"/>
    <s v="CENTENO"/>
    <s v="QUINTANA"/>
    <x v="5"/>
    <s v="-"/>
    <s v="-"/>
    <s v="-"/>
    <s v="-"/>
  </r>
  <r>
    <x v="635"/>
    <s v="FRANCO JHONATAN"/>
    <s v="NAVIDAD"/>
    <s v="BERNARDO"/>
    <x v="5"/>
    <s v="-"/>
    <s v="-"/>
    <s v="-"/>
    <s v="-"/>
  </r>
  <r>
    <x v="635"/>
    <s v="FRANCO JHONATAN"/>
    <s v="NAVIDAD"/>
    <s v="BERNARDO"/>
    <x v="1"/>
    <s v="-"/>
    <s v="-"/>
    <s v="-"/>
    <s v="-"/>
  </r>
  <r>
    <x v="636"/>
    <s v="RAYMUNDO"/>
    <s v="VASQUEZ"/>
    <s v="CAMACHO"/>
    <x v="7"/>
    <s v="-"/>
    <s v="-"/>
    <s v="-"/>
    <s v="-"/>
  </r>
  <r>
    <x v="637"/>
    <s v="ROY ANGEL"/>
    <s v="ESTEBAN"/>
    <s v="IRRIBARREN"/>
    <x v="5"/>
    <s v="-"/>
    <s v="-"/>
    <s v="-"/>
    <s v="-"/>
  </r>
  <r>
    <x v="637"/>
    <s v="ROY ANGEL"/>
    <s v="ESTEBAN"/>
    <s v="IRRIBARREN"/>
    <x v="9"/>
    <s v="-"/>
    <s v="-"/>
    <s v="-"/>
    <s v="-"/>
  </r>
  <r>
    <x v="636"/>
    <s v="RAYMUNDO"/>
    <s v="VASQUEZ"/>
    <s v="CAMACHO"/>
    <x v="3"/>
    <s v="-"/>
    <s v="-"/>
    <s v="-"/>
    <s v="-"/>
  </r>
  <r>
    <x v="638"/>
    <s v="JHON EDILSON"/>
    <s v="AQUINO"/>
    <s v="VENANCIO"/>
    <x v="5"/>
    <s v="-"/>
    <s v="-"/>
    <s v="-"/>
    <s v="-"/>
  </r>
  <r>
    <x v="637"/>
    <s v="ROY ANGEL"/>
    <s v="ESTEBAN"/>
    <s v="IRRIBARREN"/>
    <x v="1"/>
    <s v="-"/>
    <s v="-"/>
    <s v="-"/>
    <s v="-"/>
  </r>
  <r>
    <x v="636"/>
    <s v="RAYMUNDO"/>
    <s v="VASQUEZ"/>
    <s v="CAMACHO"/>
    <x v="1"/>
    <s v="-"/>
    <s v="-"/>
    <s v="-"/>
    <s v="-"/>
  </r>
  <r>
    <x v="636"/>
    <s v="RAYMUNDO"/>
    <s v="VASQUEZ"/>
    <s v="CAMACHO"/>
    <x v="4"/>
    <s v="-"/>
    <s v="-"/>
    <s v="-"/>
    <s v="-"/>
  </r>
  <r>
    <x v="637"/>
    <s v="ROY ANGEL"/>
    <s v="ESTEBAN"/>
    <s v="IRRIBARREN"/>
    <x v="7"/>
    <s v="-"/>
    <s v="-"/>
    <s v="-"/>
    <s v="-"/>
  </r>
  <r>
    <x v="637"/>
    <s v="ROY ANGEL"/>
    <s v="ESTEBAN"/>
    <s v="IRRIBARREN"/>
    <x v="8"/>
    <s v="-"/>
    <s v="-"/>
    <s v="-"/>
    <s v="-"/>
  </r>
  <r>
    <x v="636"/>
    <s v="RAYMUNDO"/>
    <s v="VASQUEZ"/>
    <s v="CAMACHO"/>
    <x v="5"/>
    <s v="-"/>
    <s v="-"/>
    <s v="-"/>
    <s v="-"/>
  </r>
  <r>
    <x v="636"/>
    <s v="RAYMUNDO"/>
    <s v="VASQUEZ"/>
    <s v="CAMACHO"/>
    <x v="9"/>
    <s v="-"/>
    <s v="-"/>
    <s v="-"/>
    <s v="-"/>
  </r>
  <r>
    <x v="636"/>
    <s v="RAYMUNDO"/>
    <s v="VASQUEZ"/>
    <s v="CAMACHO"/>
    <x v="10"/>
    <s v="-"/>
    <s v="-"/>
    <s v="-"/>
    <s v="-"/>
  </r>
  <r>
    <x v="636"/>
    <s v="RAYMUNDO"/>
    <s v="VASQUEZ"/>
    <s v="CAMACHO"/>
    <x v="2"/>
    <s v="-"/>
    <s v="-"/>
    <s v="-"/>
    <s v="-"/>
  </r>
  <r>
    <x v="636"/>
    <s v="RAYMUNDO"/>
    <s v="VASQUEZ"/>
    <s v="CAMACHO"/>
    <x v="0"/>
    <s v="-"/>
    <s v="-"/>
    <s v="-"/>
    <s v="-"/>
  </r>
  <r>
    <x v="636"/>
    <s v="RAYMUNDO"/>
    <s v="VASQUEZ"/>
    <s v="CAMACHO"/>
    <x v="8"/>
    <s v="-"/>
    <s v="-"/>
    <s v="-"/>
    <s v="-"/>
  </r>
  <r>
    <x v="636"/>
    <s v="RAYMUNDO"/>
    <s v="VASQUEZ"/>
    <s v="CAMACHO"/>
    <x v="6"/>
    <s v="-"/>
    <s v="-"/>
    <s v="-"/>
    <s v="-"/>
  </r>
  <r>
    <x v="638"/>
    <s v="JHON EDILSON"/>
    <s v="AQUINO"/>
    <s v="VENANCIO"/>
    <x v="1"/>
    <s v="-"/>
    <s v="-"/>
    <s v="-"/>
    <s v="-"/>
  </r>
  <r>
    <x v="639"/>
    <s v="ELIDA"/>
    <s v="PONCIANO"/>
    <s v="CASTRO"/>
    <x v="7"/>
    <s v="-"/>
    <s v="-"/>
    <s v="-"/>
    <s v="-"/>
  </r>
  <r>
    <x v="639"/>
    <s v="ELIDA"/>
    <s v="PONCIANO"/>
    <s v="CASTRO"/>
    <x v="1"/>
    <s v="-"/>
    <s v="-"/>
    <s v="-"/>
    <s v="-"/>
  </r>
  <r>
    <x v="639"/>
    <s v="ELIDA"/>
    <s v="PONCIANO"/>
    <s v="CASTRO"/>
    <x v="8"/>
    <s v="-"/>
    <s v="-"/>
    <s v="-"/>
    <s v="-"/>
  </r>
  <r>
    <x v="640"/>
    <s v="SHIRLEY GIANNINA"/>
    <s v="CEFERINO"/>
    <s v="GUERRA"/>
    <x v="0"/>
    <s v="-"/>
    <s v="-"/>
    <s v="-"/>
    <s v="-"/>
  </r>
  <r>
    <x v="640"/>
    <s v="SHIRLEY GIANNINA"/>
    <s v="CEFERINO"/>
    <s v="GUERRA"/>
    <x v="9"/>
    <s v="-"/>
    <s v="-"/>
    <s v="-"/>
    <s v="-"/>
  </r>
  <r>
    <x v="640"/>
    <s v="SHIRLEY GIANNINA"/>
    <s v="CEFERINO"/>
    <s v="GUERRA"/>
    <x v="8"/>
    <s v="-"/>
    <s v="-"/>
    <s v="-"/>
    <s v="-"/>
  </r>
  <r>
    <x v="640"/>
    <s v="SHIRLEY GIANNINA"/>
    <s v="CEFERINO"/>
    <s v="GUERRA"/>
    <x v="1"/>
    <s v="-"/>
    <s v="-"/>
    <s v="-"/>
    <s v="-"/>
  </r>
  <r>
    <x v="641"/>
    <s v="JUAN JONATAN"/>
    <s v="SACRAMENTO"/>
    <s v="MARIANO"/>
    <x v="9"/>
    <s v="-"/>
    <s v="-"/>
    <s v="-"/>
    <s v="-"/>
  </r>
  <r>
    <x v="642"/>
    <s v="CARLOS ALBERTO"/>
    <s v="FIGUEROA"/>
    <s v="REYES"/>
    <x v="5"/>
    <s v="-"/>
    <s v="-"/>
    <s v="-"/>
    <s v="-"/>
  </r>
  <r>
    <x v="643"/>
    <s v="ALEJANDRINA"/>
    <s v="FALCON"/>
    <s v="DE SANTOS"/>
    <x v="4"/>
    <s v="-"/>
    <s v="-"/>
    <s v="-"/>
    <s v="-"/>
  </r>
  <r>
    <x v="643"/>
    <s v="ALEJANDRINA"/>
    <s v="FALCON"/>
    <s v="DE SANTOS"/>
    <x v="9"/>
    <s v="-"/>
    <s v="-"/>
    <s v="-"/>
    <s v="-"/>
  </r>
  <r>
    <x v="643"/>
    <s v="ALEJANDRINA"/>
    <s v="FALCON"/>
    <s v="DE SANTOS"/>
    <x v="5"/>
    <s v="-"/>
    <s v="-"/>
    <s v="-"/>
    <s v="-"/>
  </r>
  <r>
    <x v="643"/>
    <s v="ALEJANDRINA"/>
    <s v="FALCON"/>
    <s v="DE SANTOS"/>
    <x v="6"/>
    <s v="-"/>
    <s v="-"/>
    <s v="-"/>
    <s v="-"/>
  </r>
  <r>
    <x v="644"/>
    <s v="ALBERTO"/>
    <s v="ZEVALLOS"/>
    <s v="BERAUN"/>
    <x v="6"/>
    <s v="-"/>
    <s v="-"/>
    <s v="-"/>
    <s v="-"/>
  </r>
  <r>
    <x v="645"/>
    <s v="FILOMENO"/>
    <s v="MATOS"/>
    <s v="CONDEZO"/>
    <x v="10"/>
    <s v="-"/>
    <s v="-"/>
    <s v="-"/>
    <s v="-"/>
  </r>
  <r>
    <x v="645"/>
    <s v="FILOMENO"/>
    <s v="MATOS"/>
    <s v="CONDEZO"/>
    <x v="0"/>
    <s v="-"/>
    <s v="-"/>
    <s v="-"/>
    <s v="-"/>
  </r>
  <r>
    <x v="645"/>
    <s v="FILOMENO"/>
    <s v="MATOS"/>
    <s v="CONDEZO"/>
    <x v="2"/>
    <s v="-"/>
    <s v="-"/>
    <s v="-"/>
    <s v="-"/>
  </r>
  <r>
    <x v="646"/>
    <s v="TEREZA"/>
    <s v="VASQUEZ"/>
    <s v="AQUINO"/>
    <x v="8"/>
    <s v="-"/>
    <s v="-"/>
    <s v="-"/>
    <s v="-"/>
  </r>
  <r>
    <x v="647"/>
    <s v="GINA LUIZA"/>
    <s v="RENGIFO"/>
    <s v="CUEVA"/>
    <x v="5"/>
    <s v="-"/>
    <s v="-"/>
    <d v="2022-05-02T00:00:00"/>
    <n v="4"/>
  </r>
  <r>
    <x v="647"/>
    <s v="GINA LUIZA"/>
    <s v="RENGIFO"/>
    <s v="CUEVA"/>
    <x v="6"/>
    <s v="-"/>
    <s v="-"/>
    <d v="2022-05-02T00:00:00"/>
    <n v="5"/>
  </r>
  <r>
    <x v="647"/>
    <s v="GINA LUIZA"/>
    <s v="RENGIFO"/>
    <s v="CUEVA"/>
    <x v="3"/>
    <s v="-"/>
    <s v="-"/>
    <d v="2022-05-02T00:00:00"/>
    <n v="6"/>
  </r>
  <r>
    <x v="647"/>
    <s v="GINA LUIZA"/>
    <s v="RENGIFO"/>
    <s v="CUEVA"/>
    <x v="8"/>
    <s v="-"/>
    <s v="-"/>
    <d v="2022-05-02T00:00:00"/>
    <n v="9"/>
  </r>
  <r>
    <x v="647"/>
    <s v="GINA LUIZA"/>
    <s v="RENGIFO"/>
    <s v="CUEVA"/>
    <x v="7"/>
    <s v="-"/>
    <s v="-"/>
    <d v="2022-05-02T00:00:00"/>
    <n v="8"/>
  </r>
  <r>
    <x v="647"/>
    <s v="GINA LUIZA"/>
    <s v="RENGIFO"/>
    <s v="CUEVA"/>
    <x v="4"/>
    <s v="-"/>
    <s v="-"/>
    <d v="2022-05-02T00:00:00"/>
    <n v="3"/>
  </r>
  <r>
    <x v="647"/>
    <s v="GINA LUIZA"/>
    <s v="RENGIFO"/>
    <s v="CUEVA"/>
    <x v="1"/>
    <s v="-"/>
    <s v="-"/>
    <d v="2022-05-02T00:00:00"/>
    <n v="7"/>
  </r>
  <r>
    <x v="648"/>
    <s v="GIAN MARCOS"/>
    <s v="RAMIREZ"/>
    <s v="RENGIFO"/>
    <x v="4"/>
    <s v="-"/>
    <s v="-"/>
    <s v="-"/>
    <s v="-"/>
  </r>
  <r>
    <x v="647"/>
    <s v="GINA LUIZA"/>
    <s v="RENGIFO"/>
    <s v="CUEVA"/>
    <x v="9"/>
    <s v="-"/>
    <s v="-"/>
    <d v="2022-05-02T00:00:00"/>
    <n v="2"/>
  </r>
  <r>
    <x v="647"/>
    <s v="GINA LUIZA"/>
    <s v="RENGIFO"/>
    <s v="CUEVA"/>
    <x v="2"/>
    <s v="-"/>
    <s v="-"/>
    <d v="2022-05-02T00:00:00"/>
    <n v="1"/>
  </r>
  <r>
    <x v="648"/>
    <s v="GIAN MARCOS"/>
    <s v="RAMIREZ"/>
    <s v="RENGIFO"/>
    <x v="9"/>
    <s v="-"/>
    <s v="-"/>
    <s v="-"/>
    <s v="-"/>
  </r>
  <r>
    <x v="647"/>
    <s v="GINA LUIZA"/>
    <s v="RENGIFO"/>
    <s v="CUEVA"/>
    <x v="0"/>
    <s v="-"/>
    <s v="-"/>
    <d v="2022-05-02T00:00:00"/>
    <n v="0"/>
  </r>
  <r>
    <x v="649"/>
    <s v="FLOR MARICELA"/>
    <s v="PUENTE DE LA VEGA"/>
    <s v="ARRATEA"/>
    <x v="1"/>
    <s v="-"/>
    <s v="-"/>
    <s v="-"/>
    <s v="-"/>
  </r>
  <r>
    <x v="649"/>
    <s v="FLOR MARICELA"/>
    <s v="PUENTE DE LA VEGA"/>
    <s v="ARRATEA"/>
    <x v="6"/>
    <s v="-"/>
    <s v="-"/>
    <s v="-"/>
    <s v="-"/>
  </r>
  <r>
    <x v="649"/>
    <s v="FLOR MARICELA"/>
    <s v="PUENTE DE LA VEGA"/>
    <s v="ARRATEA"/>
    <x v="6"/>
    <s v="-"/>
    <s v="-"/>
    <s v="-"/>
    <s v="-"/>
  </r>
  <r>
    <x v="649"/>
    <s v="FLOR MARICELA"/>
    <s v="PUENTE DE LA VEGA"/>
    <s v="ARRATEA"/>
    <x v="7"/>
    <s v="-"/>
    <s v="-"/>
    <s v="-"/>
    <s v="-"/>
  </r>
  <r>
    <x v="649"/>
    <s v="FLOR MARICELA"/>
    <s v="PUENTE DE LA VEGA"/>
    <s v="ARRATEA"/>
    <x v="9"/>
    <s v="-"/>
    <s v="-"/>
    <s v="-"/>
    <s v="-"/>
  </r>
  <r>
    <x v="649"/>
    <s v="FLOR MARICELA"/>
    <s v="PUENTE DE LA VEGA"/>
    <s v="ARRATEA"/>
    <x v="2"/>
    <s v="-"/>
    <s v="-"/>
    <s v="-"/>
    <s v="-"/>
  </r>
  <r>
    <x v="649"/>
    <s v="FLOR MARICELA"/>
    <s v="PUENTE DE LA VEGA"/>
    <s v="ARRATEA"/>
    <x v="4"/>
    <s v="-"/>
    <s v="-"/>
    <s v="-"/>
    <s v="-"/>
  </r>
  <r>
    <x v="650"/>
    <s v="BRAYAN YEFERSON"/>
    <s v="MAIZ"/>
    <s v="LEANDRO"/>
    <x v="0"/>
    <s v="-"/>
    <s v="-"/>
    <s v="-"/>
    <s v="-"/>
  </r>
  <r>
    <x v="651"/>
    <s v="VANESA DRUCILA"/>
    <s v="ALANIA"/>
    <s v="VILLANUEVA"/>
    <x v="1"/>
    <s v="-"/>
    <s v="-"/>
    <s v="-"/>
    <s v="-"/>
  </r>
  <r>
    <x v="652"/>
    <s v="ALBERTO ENRIQUE"/>
    <s v="FREUNDT"/>
    <s v="REMY"/>
    <x v="7"/>
    <s v="-"/>
    <s v="-"/>
    <d v="2022-05-10T00:00:00"/>
    <n v="0"/>
  </r>
  <r>
    <x v="652"/>
    <s v="ALBERTO ENRIQUE"/>
    <s v="FREUNDT"/>
    <s v="REMY"/>
    <x v="8"/>
    <s v="-"/>
    <s v="-"/>
    <d v="2022-05-10T00:00:00"/>
    <n v="1"/>
  </r>
  <r>
    <x v="653"/>
    <s v="GLADIS ROSINA"/>
    <s v="COLLAZOS"/>
    <s v="VILLAVICENCIO"/>
    <x v="9"/>
    <s v="-"/>
    <s v="-"/>
    <s v="-"/>
    <s v="-"/>
  </r>
  <r>
    <x v="653"/>
    <s v="GLADIS ROSINA"/>
    <s v="COLLAZOS"/>
    <s v="VILLAVICENCIO"/>
    <x v="2"/>
    <s v="-"/>
    <s v="-"/>
    <s v="-"/>
    <s v="-"/>
  </r>
  <r>
    <x v="653"/>
    <s v="GLADIS ROSINA"/>
    <s v="COLLAZOS"/>
    <s v="VILLAVICENCIO"/>
    <x v="7"/>
    <s v="-"/>
    <s v="-"/>
    <s v="-"/>
    <s v="-"/>
  </r>
  <r>
    <x v="653"/>
    <s v="GLADIS ROSINA"/>
    <s v="COLLAZOS"/>
    <s v="VILLAVICENCIO"/>
    <x v="4"/>
    <s v="-"/>
    <s v="-"/>
    <s v="-"/>
    <s v="-"/>
  </r>
  <r>
    <x v="654"/>
    <s v="MARIA LAURA"/>
    <s v="PAREDES"/>
    <s v="AMPICHI"/>
    <x v="10"/>
    <s v="-"/>
    <s v="-"/>
    <s v="-"/>
    <s v="-"/>
  </r>
  <r>
    <x v="655"/>
    <s v="JUDITH MIRIAM"/>
    <s v="TRUJILLO"/>
    <s v="VELASQUEZ"/>
    <x v="1"/>
    <s v="-"/>
    <s v="-"/>
    <s v="-"/>
    <s v="-"/>
  </r>
  <r>
    <x v="655"/>
    <s v="JUDITH MIRIAM"/>
    <s v="TRUJILLO"/>
    <s v="VELASQUEZ"/>
    <x v="5"/>
    <s v="-"/>
    <s v="-"/>
    <s v="-"/>
    <s v="-"/>
  </r>
  <r>
    <x v="656"/>
    <s v="VILMA"/>
    <s v="CONDORI"/>
    <s v="BEDOYA"/>
    <x v="1"/>
    <s v="-"/>
    <s v="-"/>
    <s v="-"/>
    <s v="-"/>
  </r>
  <r>
    <x v="656"/>
    <s v="VILMA"/>
    <s v="CONDORI"/>
    <s v="BEDOYA"/>
    <x v="8"/>
    <s v="-"/>
    <s v="-"/>
    <s v="-"/>
    <s v="-"/>
  </r>
  <r>
    <x v="657"/>
    <s v="MITZI GIANINA"/>
    <s v="DOMINGUEZ"/>
    <s v="GARAY"/>
    <x v="7"/>
    <s v="-"/>
    <s v="-"/>
    <s v="-"/>
    <s v="-"/>
  </r>
  <r>
    <x v="657"/>
    <s v="MITZI GIANINA"/>
    <s v="DOMINGUEZ"/>
    <s v="GARAY"/>
    <x v="8"/>
    <s v="-"/>
    <s v="-"/>
    <s v="-"/>
    <s v="-"/>
  </r>
  <r>
    <x v="657"/>
    <s v="MITZI GIANINA"/>
    <s v="DOMINGUEZ"/>
    <s v="GARAY"/>
    <x v="9"/>
    <s v="-"/>
    <s v="-"/>
    <s v="-"/>
    <s v="-"/>
  </r>
  <r>
    <x v="657"/>
    <s v="MITZI GIANINA"/>
    <s v="DOMINGUEZ"/>
    <s v="GARAY"/>
    <x v="1"/>
    <s v="-"/>
    <s v="-"/>
    <s v="-"/>
    <s v="-"/>
  </r>
  <r>
    <x v="657"/>
    <s v="MITZI GIANINA"/>
    <s v="DOMINGUEZ"/>
    <s v="GARAY"/>
    <x v="5"/>
    <s v="-"/>
    <s v="-"/>
    <s v="-"/>
    <s v="-"/>
  </r>
  <r>
    <x v="658"/>
    <s v="ANA MARIA"/>
    <s v="PULIDO"/>
    <s v="RIOS"/>
    <x v="7"/>
    <s v="-"/>
    <s v="-"/>
    <s v="-"/>
    <s v="-"/>
  </r>
  <r>
    <x v="658"/>
    <s v="ANA MARIA"/>
    <s v="PULIDO"/>
    <s v="RIOS"/>
    <x v="0"/>
    <s v="-"/>
    <s v="-"/>
    <s v="-"/>
    <s v="-"/>
  </r>
  <r>
    <x v="658"/>
    <s v="ANA MARIA"/>
    <s v="PULIDO"/>
    <s v="RIOS"/>
    <x v="4"/>
    <s v="-"/>
    <s v="-"/>
    <s v="-"/>
    <s v="-"/>
  </r>
  <r>
    <x v="658"/>
    <s v="ANA MARIA"/>
    <s v="PULIDO"/>
    <s v="RIOS"/>
    <x v="9"/>
    <s v="-"/>
    <s v="-"/>
    <s v="-"/>
    <s v="-"/>
  </r>
  <r>
    <x v="658"/>
    <s v="ANA MARIA"/>
    <s v="PULIDO"/>
    <s v="RIOS"/>
    <x v="1"/>
    <s v="-"/>
    <s v="-"/>
    <s v="-"/>
    <s v="-"/>
  </r>
  <r>
    <x v="658"/>
    <s v="ANA MARIA"/>
    <s v="PULIDO"/>
    <s v="RIOS"/>
    <x v="6"/>
    <s v="-"/>
    <s v="-"/>
    <s v="-"/>
    <s v="-"/>
  </r>
  <r>
    <x v="658"/>
    <s v="ANA MARIA"/>
    <s v="PULIDO"/>
    <s v="RIOS"/>
    <x v="8"/>
    <s v="-"/>
    <s v="-"/>
    <s v="-"/>
    <s v="-"/>
  </r>
  <r>
    <x v="658"/>
    <s v="ANA MARIA"/>
    <s v="PULIDO"/>
    <s v="RIOS"/>
    <x v="5"/>
    <s v="-"/>
    <s v="-"/>
    <s v="-"/>
    <s v="-"/>
  </r>
  <r>
    <x v="658"/>
    <s v="ANA MARIA"/>
    <s v="PULIDO"/>
    <s v="RIOS"/>
    <x v="2"/>
    <s v="-"/>
    <s v="-"/>
    <s v="-"/>
    <s v="-"/>
  </r>
  <r>
    <x v="659"/>
    <s v="ZILA JACINTA"/>
    <s v="LEANDRO"/>
    <s v="CAMPOS DE ALBORNOZ"/>
    <x v="10"/>
    <s v="-"/>
    <s v="-"/>
    <s v="-"/>
    <s v="-"/>
  </r>
  <r>
    <x v="660"/>
    <s v="CESAR SERGIO"/>
    <s v="CALLUPE"/>
    <s v="VALENZUELA"/>
    <x v="6"/>
    <s v="-"/>
    <s v="-"/>
    <s v="-"/>
    <s v="-"/>
  </r>
  <r>
    <x v="661"/>
    <s v="HERMELINDA"/>
    <s v="BENANCIO"/>
    <s v="ALVINO"/>
    <x v="7"/>
    <s v="-"/>
    <s v="-"/>
    <s v="-"/>
    <s v="-"/>
  </r>
  <r>
    <x v="661"/>
    <s v="HERMELINDA"/>
    <s v="BENANCIO"/>
    <s v="ALVINO"/>
    <x v="8"/>
    <s v="-"/>
    <s v="-"/>
    <s v="-"/>
    <s v="-"/>
  </r>
  <r>
    <x v="662"/>
    <s v="MARTHA"/>
    <s v="VENANCIO"/>
    <s v="PONCE"/>
    <x v="0"/>
    <s v="-"/>
    <s v="-"/>
    <s v="-"/>
    <s v="-"/>
  </r>
  <r>
    <x v="662"/>
    <s v="MARTHA"/>
    <s v="VENANCIO"/>
    <s v="PONCE"/>
    <x v="10"/>
    <s v="-"/>
    <s v="-"/>
    <s v="-"/>
    <s v="-"/>
  </r>
  <r>
    <x v="663"/>
    <s v="CEMIAS"/>
    <s v="SANGAMA"/>
    <s v="SHUPINGAHUA"/>
    <x v="8"/>
    <s v="-"/>
    <s v="-"/>
    <s v="-"/>
    <s v="-"/>
  </r>
  <r>
    <x v="664"/>
    <s v="FREDIN CHANEL"/>
    <s v="CHAVEZ"/>
    <s v="VALLE"/>
    <x v="4"/>
    <s v="-"/>
    <s v="-"/>
    <s v="-"/>
    <s v="-"/>
  </r>
  <r>
    <x v="664"/>
    <s v="FREDIN CHANEL"/>
    <s v="CHAVEZ"/>
    <s v="VALLE"/>
    <x v="2"/>
    <s v="-"/>
    <s v="-"/>
    <s v="-"/>
    <s v="-"/>
  </r>
  <r>
    <x v="664"/>
    <s v="FREDIN CHANEL"/>
    <s v="CHAVEZ"/>
    <s v="VALLE"/>
    <x v="8"/>
    <s v="-"/>
    <s v="-"/>
    <s v="-"/>
    <s v="-"/>
  </r>
  <r>
    <x v="664"/>
    <s v="FREDIN CHANEL"/>
    <s v="CHAVEZ"/>
    <s v="VALLE"/>
    <x v="6"/>
    <s v="-"/>
    <s v="-"/>
    <s v="-"/>
    <s v="-"/>
  </r>
  <r>
    <x v="664"/>
    <s v="FREDIN CHANEL"/>
    <s v="CHAVEZ"/>
    <s v="VALLE"/>
    <x v="1"/>
    <s v="-"/>
    <s v="-"/>
    <s v="-"/>
    <s v="-"/>
  </r>
  <r>
    <x v="664"/>
    <s v="FREDIN CHANEL"/>
    <s v="CHAVEZ"/>
    <s v="VALLE"/>
    <x v="0"/>
    <s v="-"/>
    <s v="-"/>
    <s v="-"/>
    <s v="-"/>
  </r>
  <r>
    <x v="664"/>
    <s v="FREDIN CHANEL"/>
    <s v="CHAVEZ"/>
    <s v="VALLE"/>
    <x v="9"/>
    <s v="-"/>
    <s v="-"/>
    <s v="-"/>
    <s v="-"/>
  </r>
  <r>
    <x v="664"/>
    <s v="FREDIN CHANEL"/>
    <s v="CHAVEZ"/>
    <s v="VALLE"/>
    <x v="5"/>
    <s v="-"/>
    <s v="-"/>
    <s v="-"/>
    <s v="-"/>
  </r>
  <r>
    <x v="664"/>
    <s v="FREDIN CHANEL"/>
    <s v="CHAVEZ"/>
    <s v="VALLE"/>
    <x v="7"/>
    <s v="-"/>
    <s v="-"/>
    <s v="-"/>
    <s v="-"/>
  </r>
  <r>
    <x v="665"/>
    <s v="FRANCISCO"/>
    <s v="LAVERIANO"/>
    <s v="ROJAS"/>
    <x v="8"/>
    <s v="-"/>
    <s v="-"/>
    <s v="-"/>
    <s v="-"/>
  </r>
  <r>
    <x v="665"/>
    <s v="FRANCISCO"/>
    <s v="LAVERIANO"/>
    <s v="ROJAS"/>
    <x v="9"/>
    <s v="-"/>
    <s v="-"/>
    <s v="-"/>
    <s v="-"/>
  </r>
  <r>
    <x v="666"/>
    <s v="NANCY"/>
    <s v="PALERMO"/>
    <s v="CARBAJAL"/>
    <x v="5"/>
    <s v="-"/>
    <s v="-"/>
    <s v="-"/>
    <s v="-"/>
  </r>
  <r>
    <x v="666"/>
    <s v="NANCY"/>
    <s v="PALERMO"/>
    <s v="CARBAJAL"/>
    <x v="7"/>
    <s v="-"/>
    <s v="-"/>
    <s v="-"/>
    <s v="-"/>
  </r>
  <r>
    <x v="667"/>
    <s v="FELICIANO ALBERTO"/>
    <s v="ISLA"/>
    <s v="AGUIRRE"/>
    <x v="8"/>
    <s v="-"/>
    <s v="-"/>
    <d v="2022-05-07T00:00:00"/>
    <n v="4"/>
  </r>
  <r>
    <x v="667"/>
    <s v="FELICIANO ALBERTO"/>
    <s v="ISLA"/>
    <s v="AGUIRRE"/>
    <x v="6"/>
    <s v="-"/>
    <s v="-"/>
    <d v="2022-05-07T00:00:00"/>
    <n v="0"/>
  </r>
  <r>
    <x v="666"/>
    <s v="NANCY"/>
    <s v="PALERMO"/>
    <s v="CARBAJAL"/>
    <x v="1"/>
    <s v="-"/>
    <s v="-"/>
    <s v="-"/>
    <s v="-"/>
  </r>
  <r>
    <x v="667"/>
    <s v="FELICIANO ALBERTO"/>
    <s v="ISLA"/>
    <s v="AGUIRRE"/>
    <x v="1"/>
    <s v="-"/>
    <s v="-"/>
    <d v="2022-05-07T00:00:00"/>
    <n v="2"/>
  </r>
  <r>
    <x v="667"/>
    <s v="FELICIANO ALBERTO"/>
    <s v="ISLA"/>
    <s v="AGUIRRE"/>
    <x v="7"/>
    <s v="-"/>
    <s v="-"/>
    <d v="2022-05-07T00:00:00"/>
    <n v="3"/>
  </r>
  <r>
    <x v="666"/>
    <s v="NANCY"/>
    <s v="PALERMO"/>
    <s v="CARBAJAL"/>
    <x v="6"/>
    <s v="-"/>
    <s v="-"/>
    <s v="-"/>
    <s v="-"/>
  </r>
  <r>
    <x v="667"/>
    <s v="FELICIANO ALBERTO"/>
    <s v="ISLA"/>
    <s v="AGUIRRE"/>
    <x v="3"/>
    <s v="-"/>
    <s v="-"/>
    <d v="2022-05-07T00:00:00"/>
    <n v="1"/>
  </r>
  <r>
    <x v="666"/>
    <s v="NANCY"/>
    <s v="PALERMO"/>
    <s v="CARBAJAL"/>
    <x v="3"/>
    <s v="-"/>
    <s v="-"/>
    <s v="-"/>
    <s v="-"/>
  </r>
  <r>
    <x v="668"/>
    <s v="JACK ANDERSON"/>
    <s v="MAMANI"/>
    <s v="MONTALVO"/>
    <x v="0"/>
    <s v="-"/>
    <s v="-"/>
    <s v="-"/>
    <s v="-"/>
  </r>
  <r>
    <x v="668"/>
    <s v="JACK ANDERSON"/>
    <s v="MAMANI"/>
    <s v="MONTALVO"/>
    <x v="10"/>
    <s v="-"/>
    <s v="-"/>
    <s v="-"/>
    <s v="-"/>
  </r>
  <r>
    <x v="669"/>
    <s v="LIDIA JUANA"/>
    <s v="CABRERA"/>
    <s v="GUERRA"/>
    <x v="5"/>
    <s v="-"/>
    <s v="-"/>
    <s v="-"/>
    <s v="-"/>
  </r>
  <r>
    <x v="669"/>
    <s v="LIDIA JUANA"/>
    <s v="CABRERA"/>
    <s v="GUERRA"/>
    <x v="1"/>
    <s v="-"/>
    <s v="-"/>
    <s v="-"/>
    <s v="-"/>
  </r>
  <r>
    <x v="670"/>
    <s v="JORGE LUIS"/>
    <s v="CHAVEZ"/>
    <s v="CISNEROS"/>
    <x v="8"/>
    <s v="-"/>
    <s v="-"/>
    <d v="2022-05-11T00:00:00"/>
    <n v="0"/>
  </r>
  <r>
    <x v="671"/>
    <s v="EMERSON"/>
    <s v="MEDRANO"/>
    <s v="ÑAUPA"/>
    <x v="9"/>
    <s v="-"/>
    <s v="-"/>
    <s v="-"/>
    <s v="-"/>
  </r>
  <r>
    <x v="672"/>
    <s v="NICOLAS"/>
    <s v="ESTRADA"/>
    <s v="MENDOZA"/>
    <x v="5"/>
    <s v="-"/>
    <s v="-"/>
    <s v="-"/>
    <s v="-"/>
  </r>
  <r>
    <x v="673"/>
    <s v="JASON MARCOS"/>
    <s v="URETA"/>
    <s v="AMBROSIO"/>
    <x v="1"/>
    <s v="-"/>
    <s v="-"/>
    <s v="-"/>
    <s v="-"/>
  </r>
  <r>
    <x v="673"/>
    <s v="JASON MARCOS"/>
    <s v="URETA"/>
    <s v="AMBROSIO"/>
    <x v="7"/>
    <s v="-"/>
    <s v="-"/>
    <s v="-"/>
    <s v="-"/>
  </r>
  <r>
    <x v="673"/>
    <s v="JASON MARCOS"/>
    <s v="URETA"/>
    <s v="AMBROSIO"/>
    <x v="8"/>
    <s v="-"/>
    <s v="-"/>
    <s v="-"/>
    <s v="-"/>
  </r>
  <r>
    <x v="673"/>
    <s v="JASON MARCOS"/>
    <s v="URETA"/>
    <s v="AMBROSIO"/>
    <x v="5"/>
    <s v="-"/>
    <s v="-"/>
    <s v="-"/>
    <s v="-"/>
  </r>
  <r>
    <x v="673"/>
    <s v="JASON MARCOS"/>
    <s v="URETA"/>
    <s v="AMBROSIO"/>
    <x v="9"/>
    <s v="-"/>
    <s v="-"/>
    <s v="-"/>
    <s v="-"/>
  </r>
  <r>
    <x v="674"/>
    <s v="BEBELU HIPOLITA"/>
    <s v="MARTEL"/>
    <s v="JAUREGUI"/>
    <x v="5"/>
    <s v="-"/>
    <s v="-"/>
    <s v="-"/>
    <s v="-"/>
  </r>
  <r>
    <x v="674"/>
    <s v="BEBELU HIPOLITA"/>
    <s v="MARTEL"/>
    <s v="JAUREGUI"/>
    <x v="4"/>
    <s v="-"/>
    <s v="-"/>
    <s v="-"/>
    <s v="-"/>
  </r>
  <r>
    <x v="674"/>
    <s v="BEBELU HIPOLITA"/>
    <s v="MARTEL"/>
    <s v="JAUREGUI"/>
    <x v="2"/>
    <s v="-"/>
    <s v="-"/>
    <s v="-"/>
    <s v="-"/>
  </r>
  <r>
    <x v="674"/>
    <s v="BEBELU HIPOLITA"/>
    <s v="MARTEL"/>
    <s v="JAUREGUI"/>
    <x v="9"/>
    <s v="-"/>
    <s v="-"/>
    <s v="-"/>
    <s v="-"/>
  </r>
  <r>
    <x v="674"/>
    <s v="BEBELU HIPOLITA"/>
    <s v="MARTEL"/>
    <s v="JAUREGUI"/>
    <x v="0"/>
    <s v="-"/>
    <s v="-"/>
    <s v="-"/>
    <s v="-"/>
  </r>
  <r>
    <x v="675"/>
    <s v="FELICIANO"/>
    <s v="CASTAÑEDA"/>
    <s v="FIGUEREDO"/>
    <x v="0"/>
    <s v="-"/>
    <s v="-"/>
    <d v="2022-05-02T00:00:00"/>
    <n v="0"/>
  </r>
  <r>
    <x v="675"/>
    <s v="FELICIANO"/>
    <s v="CASTAÑEDA"/>
    <s v="FIGUEREDO"/>
    <x v="9"/>
    <s v="-"/>
    <s v="-"/>
    <d v="2022-05-02T00:00:00"/>
    <n v="2"/>
  </r>
  <r>
    <x v="675"/>
    <s v="FELICIANO"/>
    <s v="CASTAÑEDA"/>
    <s v="FIGUEREDO"/>
    <x v="1"/>
    <s v="-"/>
    <s v="-"/>
    <d v="2022-05-02T00:00:00"/>
    <n v="7"/>
  </r>
  <r>
    <x v="675"/>
    <s v="FELICIANO"/>
    <s v="CASTAÑEDA"/>
    <s v="FIGUEREDO"/>
    <x v="6"/>
    <s v="-"/>
    <s v="-"/>
    <d v="2022-05-02T00:00:00"/>
    <n v="5"/>
  </r>
  <r>
    <x v="675"/>
    <s v="FELICIANO"/>
    <s v="CASTAÑEDA"/>
    <s v="FIGUEREDO"/>
    <x v="3"/>
    <s v="-"/>
    <s v="-"/>
    <d v="2022-05-02T00:00:00"/>
    <n v="6"/>
  </r>
  <r>
    <x v="675"/>
    <s v="FELICIANO"/>
    <s v="CASTAÑEDA"/>
    <s v="FIGUEREDO"/>
    <x v="7"/>
    <s v="-"/>
    <s v="-"/>
    <d v="2022-05-02T00:00:00"/>
    <n v="8"/>
  </r>
  <r>
    <x v="675"/>
    <s v="FELICIANO"/>
    <s v="CASTAÑEDA"/>
    <s v="FIGUEREDO"/>
    <x v="8"/>
    <s v="-"/>
    <s v="-"/>
    <d v="2022-05-02T00:00:00"/>
    <n v="9"/>
  </r>
  <r>
    <x v="675"/>
    <s v="FELICIANO"/>
    <s v="CASTAÑEDA"/>
    <s v="FIGUEREDO"/>
    <x v="2"/>
    <s v="-"/>
    <s v="-"/>
    <d v="2022-05-02T00:00:00"/>
    <n v="1"/>
  </r>
  <r>
    <x v="675"/>
    <s v="FELICIANO"/>
    <s v="CASTAÑEDA"/>
    <s v="FIGUEREDO"/>
    <x v="4"/>
    <s v="-"/>
    <s v="-"/>
    <d v="2022-05-02T00:00:00"/>
    <n v="3"/>
  </r>
  <r>
    <x v="676"/>
    <s v="NILA"/>
    <s v="CCORISONCCO"/>
    <s v="OSCCO"/>
    <x v="8"/>
    <s v="-"/>
    <s v="-"/>
    <s v="-"/>
    <s v="-"/>
  </r>
  <r>
    <x v="677"/>
    <s v="CESAR EDGARDO"/>
    <s v="BEJARANO"/>
    <s v="TABOADA"/>
    <x v="10"/>
    <s v="-"/>
    <s v="-"/>
    <s v="-"/>
    <s v="-"/>
  </r>
  <r>
    <x v="677"/>
    <s v="CESAR EDGARDO"/>
    <s v="BEJARANO"/>
    <s v="TABOADA"/>
    <x v="0"/>
    <s v="-"/>
    <s v="-"/>
    <s v="-"/>
    <s v="-"/>
  </r>
  <r>
    <x v="678"/>
    <s v="JANEHT"/>
    <s v="JESUS"/>
    <s v="MASGO"/>
    <x v="4"/>
    <s v="-"/>
    <s v="-"/>
    <d v="2022-05-04T00:00:00"/>
    <n v="1"/>
  </r>
  <r>
    <x v="678"/>
    <s v="JANEHT"/>
    <s v="JESUS"/>
    <s v="MASGO"/>
    <x v="5"/>
    <s v="-"/>
    <s v="-"/>
    <d v="2022-05-04T00:00:00"/>
    <n v="2"/>
  </r>
  <r>
    <x v="678"/>
    <s v="JANEHT"/>
    <s v="JESUS"/>
    <s v="MASGO"/>
    <x v="1"/>
    <s v="-"/>
    <s v="-"/>
    <d v="2022-05-04T00:00:00"/>
    <n v="5"/>
  </r>
  <r>
    <x v="678"/>
    <s v="JANEHT"/>
    <s v="JESUS"/>
    <s v="MASGO"/>
    <x v="3"/>
    <s v="-"/>
    <s v="-"/>
    <d v="2022-05-04T00:00:00"/>
    <n v="4"/>
  </r>
  <r>
    <x v="678"/>
    <s v="JANEHT"/>
    <s v="JESUS"/>
    <s v="MASGO"/>
    <x v="9"/>
    <s v="-"/>
    <s v="-"/>
    <d v="2022-05-04T00:00:00"/>
    <n v="0"/>
  </r>
  <r>
    <x v="678"/>
    <s v="JANEHT"/>
    <s v="JESUS"/>
    <s v="MASGO"/>
    <x v="8"/>
    <s v="-"/>
    <s v="-"/>
    <d v="2022-05-04T00:00:00"/>
    <n v="7"/>
  </r>
  <r>
    <x v="678"/>
    <s v="JANEHT"/>
    <s v="JESUS"/>
    <s v="MASGO"/>
    <x v="6"/>
    <s v="-"/>
    <s v="-"/>
    <d v="2022-05-04T00:00:00"/>
    <n v="3"/>
  </r>
  <r>
    <x v="678"/>
    <s v="JANEHT"/>
    <s v="JESUS"/>
    <s v="MASGO"/>
    <x v="7"/>
    <s v="-"/>
    <s v="-"/>
    <d v="2022-05-04T00:00:00"/>
    <n v="6"/>
  </r>
  <r>
    <x v="679"/>
    <s v="FLORA YSABEL"/>
    <s v="QUINTANA"/>
    <s v="VELA"/>
    <x v="7"/>
    <s v="-"/>
    <s v="-"/>
    <s v="-"/>
    <s v="-"/>
  </r>
  <r>
    <x v="679"/>
    <s v="FLORA YSABEL"/>
    <s v="QUINTANA"/>
    <s v="VELA"/>
    <x v="1"/>
    <s v="-"/>
    <s v="-"/>
    <s v="-"/>
    <s v="-"/>
  </r>
  <r>
    <x v="679"/>
    <s v="FLORA YSABEL"/>
    <s v="QUINTANA"/>
    <s v="VELA"/>
    <x v="3"/>
    <s v="-"/>
    <s v="-"/>
    <s v="-"/>
    <s v="-"/>
  </r>
  <r>
    <x v="679"/>
    <s v="FLORA YSABEL"/>
    <s v="QUINTANA"/>
    <s v="VELA"/>
    <x v="5"/>
    <s v="-"/>
    <s v="-"/>
    <s v="-"/>
    <s v="-"/>
  </r>
  <r>
    <x v="679"/>
    <s v="FLORA YSABEL"/>
    <s v="QUINTANA"/>
    <s v="VELA"/>
    <x v="6"/>
    <s v="-"/>
    <s v="-"/>
    <s v="-"/>
    <s v="-"/>
  </r>
  <r>
    <x v="680"/>
    <s v="LEONOR AMANDA"/>
    <s v="MUNGUIA"/>
    <s v="ALBORNOZ"/>
    <x v="8"/>
    <s v="-"/>
    <s v="-"/>
    <s v="-"/>
    <s v="-"/>
  </r>
  <r>
    <x v="681"/>
    <s v="ANA MELVA"/>
    <s v="SALAZAR"/>
    <s v="MARIÑO"/>
    <x v="2"/>
    <s v="-"/>
    <s v="-"/>
    <s v="-"/>
    <s v="-"/>
  </r>
  <r>
    <x v="681"/>
    <s v="ANA MELVA"/>
    <s v="SALAZAR"/>
    <s v="MARIÑO"/>
    <x v="9"/>
    <s v="-"/>
    <s v="-"/>
    <s v="-"/>
    <s v="-"/>
  </r>
  <r>
    <x v="681"/>
    <s v="ANA MELVA"/>
    <s v="SALAZAR"/>
    <s v="MARIÑO"/>
    <x v="7"/>
    <s v="-"/>
    <s v="-"/>
    <s v="-"/>
    <s v="-"/>
  </r>
  <r>
    <x v="681"/>
    <s v="ANA MELVA"/>
    <s v="SALAZAR"/>
    <s v="MARIÑO"/>
    <x v="4"/>
    <s v="-"/>
    <s v="-"/>
    <s v="-"/>
    <s v="-"/>
  </r>
  <r>
    <x v="682"/>
    <s v="TEODORA"/>
    <s v="OLORTIN"/>
    <s v="CARRILLO"/>
    <x v="1"/>
    <s v="-"/>
    <s v="-"/>
    <s v="-"/>
    <s v="-"/>
  </r>
  <r>
    <x v="682"/>
    <s v="TEODORA"/>
    <s v="OLORTIN"/>
    <s v="CARRILLO"/>
    <x v="6"/>
    <s v="-"/>
    <s v="-"/>
    <s v="-"/>
    <s v="-"/>
  </r>
  <r>
    <x v="682"/>
    <s v="TEODORA"/>
    <s v="OLORTIN"/>
    <s v="CARRILLO"/>
    <x v="4"/>
    <s v="-"/>
    <s v="-"/>
    <s v="-"/>
    <s v="-"/>
  </r>
  <r>
    <x v="682"/>
    <s v="TEODORA"/>
    <s v="OLORTIN"/>
    <s v="CARRILLO"/>
    <x v="5"/>
    <s v="-"/>
    <s v="-"/>
    <s v="-"/>
    <s v="-"/>
  </r>
  <r>
    <x v="682"/>
    <s v="TEODORA"/>
    <s v="OLORTIN"/>
    <s v="CARRILLO"/>
    <x v="3"/>
    <s v="-"/>
    <s v="-"/>
    <s v="-"/>
    <s v="-"/>
  </r>
  <r>
    <x v="682"/>
    <s v="TEODORA"/>
    <s v="OLORTIN"/>
    <s v="CARRILLO"/>
    <x v="9"/>
    <s v="-"/>
    <s v="-"/>
    <s v="-"/>
    <s v="-"/>
  </r>
  <r>
    <x v="682"/>
    <s v="TEODORA"/>
    <s v="OLORTIN"/>
    <s v="CARRILLO"/>
    <x v="8"/>
    <s v="-"/>
    <s v="-"/>
    <s v="-"/>
    <s v="-"/>
  </r>
  <r>
    <x v="682"/>
    <s v="TEODORA"/>
    <s v="OLORTIN"/>
    <s v="CARRILLO"/>
    <x v="7"/>
    <s v="-"/>
    <s v="-"/>
    <s v="-"/>
    <s v="-"/>
  </r>
  <r>
    <x v="683"/>
    <s v="WENDY"/>
    <s v="CABALLERO"/>
    <s v="NIETO"/>
    <x v="9"/>
    <s v="-"/>
    <s v="-"/>
    <s v="-"/>
    <s v="-"/>
  </r>
  <r>
    <x v="683"/>
    <s v="WENDY"/>
    <s v="CABALLERO"/>
    <s v="NIETO"/>
    <x v="2"/>
    <s v="-"/>
    <s v="-"/>
    <s v="-"/>
    <s v="-"/>
  </r>
  <r>
    <x v="683"/>
    <s v="WENDY"/>
    <s v="CABALLERO"/>
    <s v="NIETO"/>
    <x v="5"/>
    <s v="-"/>
    <s v="-"/>
    <s v="-"/>
    <s v="-"/>
  </r>
  <r>
    <x v="683"/>
    <s v="WENDY"/>
    <s v="CABALLERO"/>
    <s v="NIETO"/>
    <x v="4"/>
    <s v="-"/>
    <s v="-"/>
    <s v="-"/>
    <s v="-"/>
  </r>
  <r>
    <x v="683"/>
    <s v="WENDY"/>
    <s v="CABALLERO"/>
    <s v="NIETO"/>
    <x v="6"/>
    <s v="-"/>
    <s v="-"/>
    <s v="-"/>
    <s v="-"/>
  </r>
  <r>
    <x v="683"/>
    <s v="WENDY"/>
    <s v="CABALLERO"/>
    <s v="NIETO"/>
    <x v="8"/>
    <s v="-"/>
    <s v="-"/>
    <s v="-"/>
    <s v="-"/>
  </r>
  <r>
    <x v="683"/>
    <s v="WENDY"/>
    <s v="CABALLERO"/>
    <s v="NIETO"/>
    <x v="0"/>
    <s v="-"/>
    <s v="-"/>
    <s v="-"/>
    <s v="-"/>
  </r>
  <r>
    <x v="683"/>
    <s v="WENDY"/>
    <s v="CABALLERO"/>
    <s v="NIETO"/>
    <x v="1"/>
    <s v="-"/>
    <s v="-"/>
    <s v="-"/>
    <s v="-"/>
  </r>
  <r>
    <x v="683"/>
    <s v="WENDY"/>
    <s v="CABALLERO"/>
    <s v="NIETO"/>
    <x v="7"/>
    <s v="-"/>
    <s v="-"/>
    <s v="-"/>
    <s v="-"/>
  </r>
  <r>
    <x v="684"/>
    <s v="FLOR"/>
    <s v="LEON"/>
    <s v="ALANIA"/>
    <x v="9"/>
    <s v="-"/>
    <s v="-"/>
    <s v="-"/>
    <s v="-"/>
  </r>
  <r>
    <x v="684"/>
    <s v="FLOR"/>
    <s v="LEON"/>
    <s v="ALANIA"/>
    <x v="2"/>
    <s v="-"/>
    <s v="-"/>
    <s v="-"/>
    <s v="-"/>
  </r>
  <r>
    <x v="684"/>
    <s v="FLOR"/>
    <s v="LEON"/>
    <s v="ALANIA"/>
    <x v="4"/>
    <s v="-"/>
    <s v="-"/>
    <s v="-"/>
    <s v="-"/>
  </r>
  <r>
    <x v="684"/>
    <s v="FLOR"/>
    <s v="LEON"/>
    <s v="ALANIA"/>
    <x v="10"/>
    <s v="-"/>
    <s v="-"/>
    <s v="-"/>
    <s v="-"/>
  </r>
  <r>
    <x v="684"/>
    <s v="FLOR"/>
    <s v="LEON"/>
    <s v="ALANIA"/>
    <x v="0"/>
    <s v="-"/>
    <s v="-"/>
    <s v="-"/>
    <s v="-"/>
  </r>
  <r>
    <x v="685"/>
    <s v="BEATRIZ DIANA"/>
    <s v="ECHEVARRIA"/>
    <s v="RAMIREZ"/>
    <x v="6"/>
    <s v="-"/>
    <s v="-"/>
    <s v="-"/>
    <s v="-"/>
  </r>
  <r>
    <x v="686"/>
    <s v="OVIDIO VALENTIN"/>
    <s v="MURGA"/>
    <s v="HUERTA"/>
    <x v="8"/>
    <s v="-"/>
    <s v="-"/>
    <s v="-"/>
    <s v="-"/>
  </r>
  <r>
    <x v="687"/>
    <s v="JUAN MANUEL"/>
    <s v="CACHAY"/>
    <s v="CACHAY"/>
    <x v="10"/>
    <s v="-"/>
    <s v="-"/>
    <s v="-"/>
    <s v="-"/>
  </r>
  <r>
    <x v="687"/>
    <s v="JUAN MANUEL"/>
    <s v="CACHAY"/>
    <s v="CACHAY"/>
    <x v="0"/>
    <s v="-"/>
    <s v="-"/>
    <s v="-"/>
    <s v="-"/>
  </r>
  <r>
    <x v="688"/>
    <s v="YONITA TANIA"/>
    <s v="CABRERA"/>
    <s v="CONCEPCION"/>
    <x v="10"/>
    <s v="-"/>
    <s v="-"/>
    <s v="-"/>
    <s v="-"/>
  </r>
  <r>
    <x v="689"/>
    <s v="LOURDES GUADALUPE"/>
    <s v="CRUZ"/>
    <s v="PALACIOS"/>
    <x v="8"/>
    <s v="-"/>
    <s v="-"/>
    <s v="-"/>
    <s v="-"/>
  </r>
  <r>
    <x v="689"/>
    <s v="LOURDES GUADALUPE"/>
    <s v="CRUZ"/>
    <s v="PALACIOS"/>
    <x v="0"/>
    <s v="-"/>
    <s v="-"/>
    <s v="-"/>
    <s v="-"/>
  </r>
  <r>
    <x v="689"/>
    <s v="LOURDES GUADALUPE"/>
    <s v="CRUZ"/>
    <s v="PALACIOS"/>
    <x v="6"/>
    <s v="-"/>
    <s v="-"/>
    <s v="-"/>
    <s v="-"/>
  </r>
  <r>
    <x v="689"/>
    <s v="LOURDES GUADALUPE"/>
    <s v="CRUZ"/>
    <s v="PALACIOS"/>
    <x v="4"/>
    <s v="-"/>
    <s v="-"/>
    <s v="-"/>
    <s v="-"/>
  </r>
  <r>
    <x v="689"/>
    <s v="LOURDES GUADALUPE"/>
    <s v="CRUZ"/>
    <s v="PALACIOS"/>
    <x v="5"/>
    <s v="-"/>
    <s v="-"/>
    <s v="-"/>
    <s v="-"/>
  </r>
  <r>
    <x v="689"/>
    <s v="LOURDES GUADALUPE"/>
    <s v="CRUZ"/>
    <s v="PALACIOS"/>
    <x v="7"/>
    <s v="-"/>
    <s v="-"/>
    <s v="-"/>
    <s v="-"/>
  </r>
  <r>
    <x v="689"/>
    <s v="LOURDES GUADALUPE"/>
    <s v="CRUZ"/>
    <s v="PALACIOS"/>
    <x v="1"/>
    <s v="-"/>
    <s v="-"/>
    <s v="-"/>
    <s v="-"/>
  </r>
  <r>
    <x v="690"/>
    <s v="RUFINO COLON"/>
    <s v="CHAVEZ"/>
    <s v="ANAYA"/>
    <x v="4"/>
    <s v="-"/>
    <s v="-"/>
    <s v="-"/>
    <s v="-"/>
  </r>
  <r>
    <x v="691"/>
    <s v="MAYRA KARIM"/>
    <s v="ESPINOZA"/>
    <s v="MONTERO"/>
    <x v="10"/>
    <s v="-"/>
    <s v="-"/>
    <s v="-"/>
    <s v="-"/>
  </r>
  <r>
    <x v="692"/>
    <s v="JENNY SHERLY"/>
    <s v="DIAZ"/>
    <s v="QUISPE"/>
    <x v="0"/>
    <s v="-"/>
    <s v="-"/>
    <s v="-"/>
    <s v="-"/>
  </r>
  <r>
    <x v="693"/>
    <s v="ELVA FACUNDA"/>
    <s v="PIO"/>
    <s v="CHAVEZ"/>
    <x v="4"/>
    <s v="-"/>
    <s v="-"/>
    <s v="-"/>
    <s v="-"/>
  </r>
  <r>
    <x v="694"/>
    <s v="ROSA MARIA"/>
    <s v="TRINIDAD"/>
    <s v="BASUALDO"/>
    <x v="0"/>
    <s v="-"/>
    <s v="-"/>
    <s v="-"/>
    <s v="-"/>
  </r>
  <r>
    <x v="694"/>
    <s v="ROSA MARIA"/>
    <s v="TRINIDAD"/>
    <s v="BASUALDO"/>
    <x v="4"/>
    <s v="-"/>
    <s v="-"/>
    <s v="-"/>
    <s v="-"/>
  </r>
  <r>
    <x v="694"/>
    <s v="ROSA MARIA"/>
    <s v="TRINIDAD"/>
    <s v="BASUALDO"/>
    <x v="6"/>
    <s v="-"/>
    <s v="-"/>
    <s v="-"/>
    <s v="-"/>
  </r>
  <r>
    <x v="694"/>
    <s v="ROSA MARIA"/>
    <s v="TRINIDAD"/>
    <s v="BASUALDO"/>
    <x v="2"/>
    <s v="-"/>
    <s v="-"/>
    <s v="-"/>
    <s v="-"/>
  </r>
  <r>
    <x v="694"/>
    <s v="ROSA MARIA"/>
    <s v="TRINIDAD"/>
    <s v="BASUALDO"/>
    <x v="5"/>
    <s v="-"/>
    <s v="-"/>
    <s v="-"/>
    <s v="-"/>
  </r>
  <r>
    <x v="694"/>
    <s v="ROSA MARIA"/>
    <s v="TRINIDAD"/>
    <s v="BASUALDO"/>
    <x v="3"/>
    <s v="-"/>
    <s v="-"/>
    <s v="-"/>
    <s v="-"/>
  </r>
  <r>
    <x v="694"/>
    <s v="ROSA MARIA"/>
    <s v="TRINIDAD"/>
    <s v="BASUALDO"/>
    <x v="1"/>
    <s v="-"/>
    <s v="-"/>
    <s v="-"/>
    <s v="-"/>
  </r>
  <r>
    <x v="695"/>
    <s v="MONICA"/>
    <s v="CARRILLO"/>
    <s v="DE OLORTIN"/>
    <x v="9"/>
    <s v="-"/>
    <s v="-"/>
    <d v="2022-05-04T00:00:00"/>
    <n v="0"/>
  </r>
  <r>
    <x v="695"/>
    <s v="MONICA"/>
    <s v="CARRILLO"/>
    <s v="DE OLORTIN"/>
    <x v="4"/>
    <s v="-"/>
    <s v="-"/>
    <d v="2022-05-04T00:00:00"/>
    <n v="1"/>
  </r>
  <r>
    <x v="695"/>
    <s v="MONICA"/>
    <s v="CARRILLO"/>
    <s v="DE OLORTIN"/>
    <x v="8"/>
    <s v="-"/>
    <s v="-"/>
    <d v="2022-05-04T00:00:00"/>
    <n v="7"/>
  </r>
  <r>
    <x v="695"/>
    <s v="MONICA"/>
    <s v="CARRILLO"/>
    <s v="DE OLORTIN"/>
    <x v="7"/>
    <s v="-"/>
    <s v="-"/>
    <d v="2022-05-04T00:00:00"/>
    <n v="6"/>
  </r>
  <r>
    <x v="695"/>
    <s v="MONICA"/>
    <s v="CARRILLO"/>
    <s v="DE OLORTIN"/>
    <x v="1"/>
    <s v="-"/>
    <s v="-"/>
    <d v="2022-05-04T00:00:00"/>
    <n v="5"/>
  </r>
  <r>
    <x v="695"/>
    <s v="MONICA"/>
    <s v="CARRILLO"/>
    <s v="DE OLORTIN"/>
    <x v="6"/>
    <s v="-"/>
    <s v="-"/>
    <d v="2022-05-04T00:00:00"/>
    <n v="3"/>
  </r>
  <r>
    <x v="695"/>
    <s v="MONICA"/>
    <s v="CARRILLO"/>
    <s v="DE OLORTIN"/>
    <x v="5"/>
    <s v="-"/>
    <s v="-"/>
    <d v="2022-05-04T00:00:00"/>
    <n v="2"/>
  </r>
  <r>
    <x v="695"/>
    <s v="MONICA"/>
    <s v="CARRILLO"/>
    <s v="DE OLORTIN"/>
    <x v="3"/>
    <s v="-"/>
    <s v="-"/>
    <d v="2022-05-04T00:00:00"/>
    <n v="4"/>
  </r>
  <r>
    <x v="696"/>
    <s v="DARIO"/>
    <s v="ZEVALLOS"/>
    <s v="GUERREROS"/>
    <x v="9"/>
    <s v="-"/>
    <s v="-"/>
    <s v="-"/>
    <s v="-"/>
  </r>
  <r>
    <x v="697"/>
    <s v="HEIDY ESTHER"/>
    <s v="CUSMA"/>
    <s v="DAGA"/>
    <x v="8"/>
    <s v="-"/>
    <s v="-"/>
    <s v="-"/>
    <s v="-"/>
  </r>
  <r>
    <x v="697"/>
    <s v="HEIDY ESTHER"/>
    <s v="CUSMA"/>
    <s v="DAGA"/>
    <x v="7"/>
    <s v="-"/>
    <s v="-"/>
    <s v="-"/>
    <s v="-"/>
  </r>
  <r>
    <x v="697"/>
    <s v="HEIDY ESTHER"/>
    <s v="CUSMA"/>
    <s v="DAGA"/>
    <x v="1"/>
    <s v="-"/>
    <s v="-"/>
    <s v="-"/>
    <s v="-"/>
  </r>
  <r>
    <x v="697"/>
    <s v="HEIDY ESTHER"/>
    <s v="CUSMA"/>
    <s v="DAGA"/>
    <x v="9"/>
    <s v="-"/>
    <s v="-"/>
    <s v="-"/>
    <s v="-"/>
  </r>
  <r>
    <x v="697"/>
    <s v="HEIDY ESTHER"/>
    <s v="CUSMA"/>
    <s v="DAGA"/>
    <x v="5"/>
    <s v="-"/>
    <s v="-"/>
    <s v="-"/>
    <s v="-"/>
  </r>
  <r>
    <x v="698"/>
    <s v="MARIA"/>
    <s v="ESPINOZA"/>
    <s v="SIMON"/>
    <x v="0"/>
    <s v="-"/>
    <s v="-"/>
    <s v="-"/>
    <s v="-"/>
  </r>
  <r>
    <x v="698"/>
    <s v="MARIA"/>
    <s v="ESPINOZA"/>
    <s v="SIMON"/>
    <x v="2"/>
    <s v="-"/>
    <s v="-"/>
    <s v="-"/>
    <s v="-"/>
  </r>
  <r>
    <x v="699"/>
    <s v="KAREN ANDREA"/>
    <s v="HUAYTAN"/>
    <s v="VILLANUEVA"/>
    <x v="1"/>
    <s v="-"/>
    <s v="-"/>
    <s v="-"/>
    <s v="-"/>
  </r>
  <r>
    <x v="699"/>
    <s v="KAREN ANDREA"/>
    <s v="HUAYTAN"/>
    <s v="VILLANUEVA"/>
    <x v="8"/>
    <s v="-"/>
    <s v="-"/>
    <s v="-"/>
    <s v="-"/>
  </r>
  <r>
    <x v="700"/>
    <s v="JEAN FREDY"/>
    <s v="FIGUEREDO"/>
    <s v="LARA"/>
    <x v="8"/>
    <s v="-"/>
    <s v="-"/>
    <s v="-"/>
    <s v="-"/>
  </r>
  <r>
    <x v="700"/>
    <s v="JEAN FREDY"/>
    <s v="FIGUEREDO"/>
    <s v="LARA"/>
    <x v="1"/>
    <s v="-"/>
    <s v="-"/>
    <s v="-"/>
    <s v="-"/>
  </r>
  <r>
    <x v="700"/>
    <s v="JEAN FREDY"/>
    <s v="FIGUEREDO"/>
    <s v="LARA"/>
    <x v="9"/>
    <s v="-"/>
    <s v="-"/>
    <s v="-"/>
    <s v="-"/>
  </r>
  <r>
    <x v="701"/>
    <s v="NORMA LILIANA"/>
    <s v="ALCEDO"/>
    <s v="BENANCIO"/>
    <x v="10"/>
    <s v="-"/>
    <s v="-"/>
    <s v="-"/>
    <s v="-"/>
  </r>
  <r>
    <x v="702"/>
    <s v="ETHELVINO"/>
    <s v="CERVANTES"/>
    <s v="ACOSTA"/>
    <x v="6"/>
    <s v="-"/>
    <s v="-"/>
    <s v="-"/>
    <s v="-"/>
  </r>
  <r>
    <x v="703"/>
    <s v="CARLOS ANTONIO"/>
    <s v="ENRIQUE"/>
    <s v="LAVERIANO"/>
    <x v="8"/>
    <s v="-"/>
    <s v="-"/>
    <s v="-"/>
    <s v="-"/>
  </r>
  <r>
    <x v="703"/>
    <s v="CARLOS ANTONIO"/>
    <s v="ENRIQUE"/>
    <s v="LAVERIANO"/>
    <x v="9"/>
    <s v="-"/>
    <s v="-"/>
    <s v="-"/>
    <s v="-"/>
  </r>
  <r>
    <x v="704"/>
    <s v="MARIA LUISA"/>
    <s v="TINEO"/>
    <s v="CONDEZO"/>
    <x v="0"/>
    <s v="-"/>
    <s v="-"/>
    <s v="-"/>
    <s v="-"/>
  </r>
  <r>
    <x v="704"/>
    <s v="MARIA LUISA"/>
    <s v="TINEO"/>
    <s v="CONDEZO"/>
    <x v="10"/>
    <s v="-"/>
    <s v="-"/>
    <s v="-"/>
    <s v="-"/>
  </r>
  <r>
    <x v="705"/>
    <s v="NOE JESUS"/>
    <s v="HIDALGO"/>
    <s v="PECHO"/>
    <x v="5"/>
    <s v="-"/>
    <s v="-"/>
    <s v="-"/>
    <s v="-"/>
  </r>
  <r>
    <x v="706"/>
    <s v="CLEVER"/>
    <s v="YSUIZA"/>
    <s v="SATALAYA"/>
    <x v="8"/>
    <s v="-"/>
    <s v="-"/>
    <s v="-"/>
    <s v="-"/>
  </r>
  <r>
    <x v="707"/>
    <s v="YONNY CARLOS"/>
    <s v="JUAREZ"/>
    <s v="TORRES"/>
    <x v="8"/>
    <s v="-"/>
    <s v="-"/>
    <s v="-"/>
    <s v="-"/>
  </r>
  <r>
    <x v="707"/>
    <s v="YONNY CARLOS"/>
    <s v="JUAREZ"/>
    <s v="TORRES"/>
    <x v="7"/>
    <s v="-"/>
    <s v="-"/>
    <s v="-"/>
    <s v="-"/>
  </r>
  <r>
    <x v="708"/>
    <s v="ALDA SONIA"/>
    <s v="BOBADILLA"/>
    <s v="DE MAYTA"/>
    <x v="6"/>
    <s v="-"/>
    <s v="-"/>
    <s v="-"/>
    <s v="-"/>
  </r>
  <r>
    <x v="708"/>
    <s v="ALDA SONIA"/>
    <s v="BOBADILLA"/>
    <s v="DE MAYTA"/>
    <x v="1"/>
    <s v="-"/>
    <s v="-"/>
    <s v="-"/>
    <s v="-"/>
  </r>
  <r>
    <x v="709"/>
    <s v="NELLY"/>
    <s v="GERONIMO"/>
    <s v="MORALES"/>
    <x v="1"/>
    <s v="-"/>
    <s v="-"/>
    <s v="-"/>
    <s v="-"/>
  </r>
  <r>
    <x v="709"/>
    <s v="NELLY"/>
    <s v="GERONIMO"/>
    <s v="MORALES"/>
    <x v="8"/>
    <s v="-"/>
    <s v="-"/>
    <s v="-"/>
    <s v="-"/>
  </r>
  <r>
    <x v="709"/>
    <s v="NELLY"/>
    <s v="GERONIMO"/>
    <s v="MORALES"/>
    <x v="0"/>
    <s v="-"/>
    <s v="-"/>
    <s v="-"/>
    <s v="-"/>
  </r>
  <r>
    <x v="709"/>
    <s v="NELLY"/>
    <s v="GERONIMO"/>
    <s v="MORALES"/>
    <x v="9"/>
    <s v="-"/>
    <s v="-"/>
    <s v="-"/>
    <s v="-"/>
  </r>
  <r>
    <x v="710"/>
    <s v="ROBERTO"/>
    <s v="TARAZONA"/>
    <s v="ZEVALLOS"/>
    <x v="10"/>
    <s v="-"/>
    <s v="-"/>
    <s v="-"/>
    <s v="-"/>
  </r>
  <r>
    <x v="711"/>
    <s v="ELISEO OLIGARIO"/>
    <s v="CAMPOS"/>
    <s v="ALBORNOZ"/>
    <x v="5"/>
    <s v="-"/>
    <s v="-"/>
    <s v="-"/>
    <s v="-"/>
  </r>
  <r>
    <x v="712"/>
    <s v="DANIEL"/>
    <s v="CLAUDIO"/>
    <s v="ROMAN"/>
    <x v="1"/>
    <s v="-"/>
    <s v="-"/>
    <s v="-"/>
    <s v="-"/>
  </r>
  <r>
    <x v="713"/>
    <s v="LIBER ANGEL"/>
    <s v="PALACIOS"/>
    <s v="ADAUTO"/>
    <x v="1"/>
    <s v="-"/>
    <s v="-"/>
    <s v="-"/>
    <s v="-"/>
  </r>
  <r>
    <x v="713"/>
    <s v="LIBER ANGEL"/>
    <s v="PALACIOS"/>
    <s v="ADAUTO"/>
    <x v="1"/>
    <s v="-"/>
    <s v="-"/>
    <s v="-"/>
    <s v="-"/>
  </r>
  <r>
    <x v="714"/>
    <s v="ELSA GLADIS"/>
    <s v="MADRID"/>
    <s v="CRUZ DE ZUÑIGA"/>
    <x v="7"/>
    <s v="-"/>
    <s v="-"/>
    <s v="-"/>
    <s v="-"/>
  </r>
  <r>
    <x v="715"/>
    <s v="TOLOMEO"/>
    <s v="TUCTO"/>
    <s v="JUIPA"/>
    <x v="2"/>
    <s v="-"/>
    <s v="-"/>
    <s v="-"/>
    <s v="-"/>
  </r>
  <r>
    <x v="716"/>
    <s v="MARCELINO"/>
    <s v="GAVIDIA"/>
    <s v="SOTO"/>
    <x v="4"/>
    <s v="-"/>
    <s v="-"/>
    <s v="-"/>
    <s v="-"/>
  </r>
  <r>
    <x v="716"/>
    <s v="MARCELINO"/>
    <s v="GAVIDIA"/>
    <s v="SOTO"/>
    <x v="6"/>
    <s v="-"/>
    <s v="-"/>
    <s v="-"/>
    <s v="-"/>
  </r>
  <r>
    <x v="716"/>
    <s v="MARCELINO"/>
    <s v="GAVIDIA"/>
    <s v="SOTO"/>
    <x v="7"/>
    <s v="-"/>
    <s v="-"/>
    <s v="-"/>
    <s v="-"/>
  </r>
  <r>
    <x v="716"/>
    <s v="MARCELINO"/>
    <s v="GAVIDIA"/>
    <s v="SOTO"/>
    <x v="1"/>
    <s v="-"/>
    <s v="-"/>
    <s v="-"/>
    <s v="-"/>
  </r>
  <r>
    <x v="716"/>
    <s v="MARCELINO"/>
    <s v="GAVIDIA"/>
    <s v="SOTO"/>
    <x v="5"/>
    <s v="-"/>
    <s v="-"/>
    <s v="-"/>
    <s v="-"/>
  </r>
  <r>
    <x v="716"/>
    <s v="MARCELINO"/>
    <s v="GAVIDIA"/>
    <s v="SOTO"/>
    <x v="0"/>
    <s v="-"/>
    <s v="-"/>
    <s v="-"/>
    <s v="-"/>
  </r>
  <r>
    <x v="716"/>
    <s v="MARCELINO"/>
    <s v="GAVIDIA"/>
    <s v="SOTO"/>
    <x v="2"/>
    <s v="-"/>
    <s v="-"/>
    <s v="-"/>
    <s v="-"/>
  </r>
  <r>
    <x v="715"/>
    <s v="TOLOMEO"/>
    <s v="TUCTO"/>
    <s v="JUIPA"/>
    <x v="9"/>
    <s v="-"/>
    <s v="-"/>
    <s v="-"/>
    <s v="-"/>
  </r>
  <r>
    <x v="716"/>
    <s v="MARCELINO"/>
    <s v="GAVIDIA"/>
    <s v="SOTO"/>
    <x v="9"/>
    <s v="-"/>
    <s v="-"/>
    <s v="-"/>
    <s v="-"/>
  </r>
  <r>
    <x v="714"/>
    <s v="ELSA GLADIS"/>
    <s v="MADRID"/>
    <s v="CRUZ DE ZUÑIGA"/>
    <x v="8"/>
    <s v="-"/>
    <s v="-"/>
    <s v="-"/>
    <s v="-"/>
  </r>
  <r>
    <x v="717"/>
    <s v="DIANA MINOSHKA"/>
    <s v="SOTO"/>
    <s v="PALOMINO"/>
    <x v="8"/>
    <s v="-"/>
    <s v="-"/>
    <s v="-"/>
    <s v="-"/>
  </r>
  <r>
    <x v="717"/>
    <s v="DIANA MINOSHKA"/>
    <s v="SOTO"/>
    <s v="PALOMINO"/>
    <x v="7"/>
    <s v="-"/>
    <s v="-"/>
    <s v="-"/>
    <s v="-"/>
  </r>
  <r>
    <x v="718"/>
    <s v="RICHARD PAUL"/>
    <s v="ORDOÑEZ"/>
    <s v="LAVERIANO"/>
    <x v="2"/>
    <s v="-"/>
    <s v="-"/>
    <s v="-"/>
    <s v="-"/>
  </r>
  <r>
    <x v="718"/>
    <s v="RICHARD PAUL"/>
    <s v="ORDOÑEZ"/>
    <s v="LAVERIANO"/>
    <x v="9"/>
    <s v="-"/>
    <s v="-"/>
    <s v="-"/>
    <s v="-"/>
  </r>
  <r>
    <x v="719"/>
    <s v="DIDIER SANTOS"/>
    <s v="SANTILLAN"/>
    <s v="ESPIRITU"/>
    <x v="6"/>
    <s v="-"/>
    <s v="-"/>
    <s v="-"/>
    <s v="-"/>
  </r>
  <r>
    <x v="718"/>
    <s v="RICHARD PAUL"/>
    <s v="ORDOÑEZ"/>
    <s v="LAVERIANO"/>
    <x v="4"/>
    <s v="-"/>
    <s v="-"/>
    <s v="-"/>
    <s v="-"/>
  </r>
  <r>
    <x v="720"/>
    <s v="KEVIN MARCO"/>
    <s v="CHALCO"/>
    <s v="MALPARTIDA"/>
    <x v="1"/>
    <s v="-"/>
    <s v="-"/>
    <s v="-"/>
    <s v="-"/>
  </r>
  <r>
    <x v="720"/>
    <s v="KEVIN MARCO"/>
    <s v="CHALCO"/>
    <s v="MALPARTIDA"/>
    <x v="5"/>
    <s v="-"/>
    <s v="-"/>
    <s v="-"/>
    <s v="-"/>
  </r>
  <r>
    <x v="720"/>
    <s v="KEVIN MARCO"/>
    <s v="CHALCO"/>
    <s v="MALPARTIDA"/>
    <x v="6"/>
    <s v="-"/>
    <s v="-"/>
    <s v="-"/>
    <s v="-"/>
  </r>
  <r>
    <x v="720"/>
    <s v="KEVIN MARCO"/>
    <s v="CHALCO"/>
    <s v="MALPARTIDA"/>
    <x v="0"/>
    <s v="-"/>
    <s v="-"/>
    <s v="-"/>
    <s v="-"/>
  </r>
  <r>
    <x v="720"/>
    <s v="KEVIN MARCO"/>
    <s v="CHALCO"/>
    <s v="MALPARTIDA"/>
    <x v="4"/>
    <s v="-"/>
    <s v="-"/>
    <s v="-"/>
    <s v="-"/>
  </r>
  <r>
    <x v="720"/>
    <s v="KEVIN MARCO"/>
    <s v="CHALCO"/>
    <s v="MALPARTIDA"/>
    <x v="9"/>
    <s v="-"/>
    <s v="-"/>
    <s v="-"/>
    <s v="-"/>
  </r>
  <r>
    <x v="720"/>
    <s v="KEVIN MARCO"/>
    <s v="CHALCO"/>
    <s v="MALPARTIDA"/>
    <x v="7"/>
    <s v="-"/>
    <s v="-"/>
    <s v="-"/>
    <s v="-"/>
  </r>
  <r>
    <x v="720"/>
    <s v="KEVIN MARCO"/>
    <s v="CHALCO"/>
    <s v="MALPARTIDA"/>
    <x v="8"/>
    <s v="-"/>
    <s v="-"/>
    <s v="-"/>
    <s v="-"/>
  </r>
  <r>
    <x v="721"/>
    <s v="YANET PATRICIA"/>
    <s v="HERRERA"/>
    <s v="FERNANDEZ"/>
    <x v="1"/>
    <s v="-"/>
    <s v="-"/>
    <s v="-"/>
    <s v="-"/>
  </r>
  <r>
    <x v="721"/>
    <s v="YANET PATRICIA"/>
    <s v="HERRERA"/>
    <s v="FERNANDEZ"/>
    <x v="8"/>
    <s v="-"/>
    <s v="-"/>
    <s v="-"/>
    <s v="-"/>
  </r>
  <r>
    <x v="722"/>
    <s v="JHON"/>
    <s v="MAYHUIRE"/>
    <s v="ORIZANO"/>
    <x v="1"/>
    <s v="-"/>
    <s v="-"/>
    <s v="-"/>
    <s v="-"/>
  </r>
  <r>
    <x v="721"/>
    <s v="YANET PATRICIA"/>
    <s v="HERRERA"/>
    <s v="FERNANDEZ"/>
    <x v="7"/>
    <s v="-"/>
    <s v="-"/>
    <s v="-"/>
    <s v="-"/>
  </r>
  <r>
    <x v="721"/>
    <s v="YANET PATRICIA"/>
    <s v="HERRERA"/>
    <s v="FERNANDEZ"/>
    <x v="9"/>
    <s v="-"/>
    <s v="-"/>
    <s v="-"/>
    <s v="-"/>
  </r>
  <r>
    <x v="722"/>
    <s v="JHON"/>
    <s v="MAYHUIRE"/>
    <s v="ORIZANO"/>
    <x v="9"/>
    <s v="-"/>
    <s v="-"/>
    <s v="-"/>
    <s v="-"/>
  </r>
  <r>
    <x v="721"/>
    <s v="YANET PATRICIA"/>
    <s v="HERRERA"/>
    <s v="FERNANDEZ"/>
    <x v="5"/>
    <s v="-"/>
    <s v="-"/>
    <s v="-"/>
    <s v="-"/>
  </r>
  <r>
    <x v="723"/>
    <s v="EDWIN ALDRIN"/>
    <s v="SIMON"/>
    <s v="VERGARA"/>
    <x v="8"/>
    <s v="-"/>
    <s v="-"/>
    <s v="-"/>
    <s v="-"/>
  </r>
  <r>
    <x v="723"/>
    <s v="EDWIN ALDRIN"/>
    <s v="SIMON"/>
    <s v="VERGARA"/>
    <x v="7"/>
    <s v="-"/>
    <s v="-"/>
    <s v="-"/>
    <s v="-"/>
  </r>
  <r>
    <x v="724"/>
    <s v="SIMEONA"/>
    <s v="CORNELIO"/>
    <s v="DE BENANCIO"/>
    <x v="6"/>
    <s v="-"/>
    <s v="-"/>
    <s v="-"/>
    <s v="-"/>
  </r>
  <r>
    <x v="724"/>
    <s v="SIMEONA"/>
    <s v="CORNELIO"/>
    <s v="DE BENANCIO"/>
    <x v="4"/>
    <s v="-"/>
    <s v="-"/>
    <s v="-"/>
    <s v="-"/>
  </r>
  <r>
    <x v="724"/>
    <s v="SIMEONA"/>
    <s v="CORNELIO"/>
    <s v="DE BENANCIO"/>
    <x v="1"/>
    <s v="-"/>
    <s v="-"/>
    <s v="-"/>
    <s v="-"/>
  </r>
  <r>
    <x v="724"/>
    <s v="SIMEONA"/>
    <s v="CORNELIO"/>
    <s v="DE BENANCIO"/>
    <x v="5"/>
    <s v="-"/>
    <s v="-"/>
    <s v="-"/>
    <s v="-"/>
  </r>
  <r>
    <x v="724"/>
    <s v="SIMEONA"/>
    <s v="CORNELIO"/>
    <s v="DE BENANCIO"/>
    <x v="8"/>
    <s v="-"/>
    <s v="-"/>
    <s v="-"/>
    <s v="-"/>
  </r>
  <r>
    <x v="724"/>
    <s v="SIMEONA"/>
    <s v="CORNELIO"/>
    <s v="DE BENANCIO"/>
    <x v="2"/>
    <s v="-"/>
    <s v="-"/>
    <s v="-"/>
    <s v="-"/>
  </r>
  <r>
    <x v="724"/>
    <s v="SIMEONA"/>
    <s v="CORNELIO"/>
    <s v="DE BENANCIO"/>
    <x v="0"/>
    <s v="-"/>
    <s v="-"/>
    <s v="-"/>
    <s v="-"/>
  </r>
  <r>
    <x v="724"/>
    <s v="SIMEONA"/>
    <s v="CORNELIO"/>
    <s v="DE BENANCIO"/>
    <x v="9"/>
    <s v="-"/>
    <s v="-"/>
    <s v="-"/>
    <s v="-"/>
  </r>
  <r>
    <x v="724"/>
    <s v="SIMEONA"/>
    <s v="CORNELIO"/>
    <s v="DE BENANCIO"/>
    <x v="7"/>
    <s v="-"/>
    <s v="-"/>
    <s v="-"/>
    <s v="-"/>
  </r>
  <r>
    <x v="725"/>
    <s v="JADITH"/>
    <s v="DIAZ"/>
    <s v="CACHIQUE"/>
    <x v="7"/>
    <s v="-"/>
    <s v="-"/>
    <s v="-"/>
    <s v="-"/>
  </r>
  <r>
    <x v="726"/>
    <s v="MARQUEZ MILLER"/>
    <s v="VALDERRAMA"/>
    <s v="NUÑEZ"/>
    <x v="8"/>
    <s v="-"/>
    <s v="-"/>
    <d v="2022-05-07T00:00:00"/>
    <n v="4"/>
  </r>
  <r>
    <x v="726"/>
    <s v="MARQUEZ MILLER"/>
    <s v="VALDERRAMA"/>
    <s v="NUÑEZ"/>
    <x v="3"/>
    <s v="-"/>
    <s v="-"/>
    <d v="2022-05-07T00:00:00"/>
    <n v="1"/>
  </r>
  <r>
    <x v="726"/>
    <s v="MARQUEZ MILLER"/>
    <s v="VALDERRAMA"/>
    <s v="NUÑEZ"/>
    <x v="7"/>
    <s v="-"/>
    <s v="-"/>
    <d v="2022-05-07T00:00:00"/>
    <n v="3"/>
  </r>
  <r>
    <x v="726"/>
    <s v="MARQUEZ MILLER"/>
    <s v="VALDERRAMA"/>
    <s v="NUÑEZ"/>
    <x v="6"/>
    <s v="-"/>
    <s v="-"/>
    <d v="2022-05-07T00:00:00"/>
    <n v="0"/>
  </r>
  <r>
    <x v="726"/>
    <s v="MARQUEZ MILLER"/>
    <s v="VALDERRAMA"/>
    <s v="NUÑEZ"/>
    <x v="1"/>
    <s v="-"/>
    <s v="-"/>
    <d v="2022-05-07T00:00:00"/>
    <n v="2"/>
  </r>
  <r>
    <x v="727"/>
    <s v="MARIA LUZ"/>
    <s v="DE LA PUENTE"/>
    <s v="TELLO"/>
    <x v="8"/>
    <s v="-"/>
    <s v="-"/>
    <s v="-"/>
    <s v="-"/>
  </r>
  <r>
    <x v="728"/>
    <s v="REMIGIA"/>
    <s v="SORIA"/>
    <s v="JARA"/>
    <x v="1"/>
    <s v="-"/>
    <s v="-"/>
    <s v="-"/>
    <s v="-"/>
  </r>
  <r>
    <x v="729"/>
    <s v="NELLY"/>
    <s v="FONSECA"/>
    <s v="LIVIAS"/>
    <x v="9"/>
    <s v="-"/>
    <s v="-"/>
    <s v="-"/>
    <s v="-"/>
  </r>
  <r>
    <x v="729"/>
    <s v="NELLY"/>
    <s v="FONSECA"/>
    <s v="LIVIAS"/>
    <x v="5"/>
    <s v="-"/>
    <s v="-"/>
    <s v="-"/>
    <s v="-"/>
  </r>
  <r>
    <x v="729"/>
    <s v="NELLY"/>
    <s v="FONSECA"/>
    <s v="LIVIAS"/>
    <x v="1"/>
    <s v="-"/>
    <s v="-"/>
    <s v="-"/>
    <s v="-"/>
  </r>
  <r>
    <x v="730"/>
    <s v="MARIBEL"/>
    <s v="SEBASTIAN"/>
    <s v="PIMENTEL"/>
    <x v="2"/>
    <s v="-"/>
    <s v="-"/>
    <s v="-"/>
    <s v="-"/>
  </r>
  <r>
    <x v="730"/>
    <s v="MARIBEL"/>
    <s v="SEBASTIAN"/>
    <s v="PIMENTEL"/>
    <x v="10"/>
    <s v="-"/>
    <s v="-"/>
    <s v="-"/>
    <s v="-"/>
  </r>
  <r>
    <x v="730"/>
    <s v="MARIBEL"/>
    <s v="SEBASTIAN"/>
    <s v="PIMENTEL"/>
    <x v="0"/>
    <s v="-"/>
    <s v="-"/>
    <s v="-"/>
    <s v="-"/>
  </r>
  <r>
    <x v="731"/>
    <s v="GEREMIAS ROSA"/>
    <s v="NIETO"/>
    <s v="ALCEDO"/>
    <x v="9"/>
    <s v="-"/>
    <s v="-"/>
    <s v="-"/>
    <s v="-"/>
  </r>
  <r>
    <x v="731"/>
    <s v="GEREMIAS ROSA"/>
    <s v="NIETO"/>
    <s v="ALCEDO"/>
    <x v="6"/>
    <s v="-"/>
    <s v="-"/>
    <s v="-"/>
    <s v="-"/>
  </r>
  <r>
    <x v="731"/>
    <s v="GEREMIAS ROSA"/>
    <s v="NIETO"/>
    <s v="ALCEDO"/>
    <x v="5"/>
    <s v="-"/>
    <s v="-"/>
    <s v="-"/>
    <s v="-"/>
  </r>
  <r>
    <x v="732"/>
    <s v="ALEX NESTOR"/>
    <s v="DAZA"/>
    <s v="GUILLERMO"/>
    <x v="9"/>
    <s v="-"/>
    <s v="-"/>
    <s v="-"/>
    <s v="-"/>
  </r>
  <r>
    <x v="732"/>
    <s v="ALEX NESTOR"/>
    <s v="DAZA"/>
    <s v="GUILLERMO"/>
    <x v="2"/>
    <s v="-"/>
    <s v="-"/>
    <s v="-"/>
    <s v="-"/>
  </r>
  <r>
    <x v="733"/>
    <s v="INES HORTENCIA"/>
    <s v="ALVARADO"/>
    <s v="BUENO"/>
    <x v="4"/>
    <s v="-"/>
    <s v="-"/>
    <s v="-"/>
    <s v="-"/>
  </r>
  <r>
    <x v="734"/>
    <s v="YESICA"/>
    <s v="MALLQUI"/>
    <s v="MENDOZA"/>
    <x v="9"/>
    <s v="-"/>
    <s v="-"/>
    <s v="-"/>
    <s v="-"/>
  </r>
  <r>
    <x v="734"/>
    <s v="YESICA"/>
    <s v="MALLQUI"/>
    <s v="MENDOZA"/>
    <x v="4"/>
    <s v="-"/>
    <s v="-"/>
    <s v="-"/>
    <s v="-"/>
  </r>
  <r>
    <x v="734"/>
    <s v="YESICA"/>
    <s v="MALLQUI"/>
    <s v="MENDOZA"/>
    <x v="2"/>
    <s v="-"/>
    <s v="-"/>
    <s v="-"/>
    <s v="-"/>
  </r>
  <r>
    <x v="735"/>
    <s v="FIORI"/>
    <s v="MENDOZA"/>
    <s v="DURAN"/>
    <x v="9"/>
    <s v="-"/>
    <s v="-"/>
    <s v="-"/>
    <s v="-"/>
  </r>
  <r>
    <x v="736"/>
    <s v="FELIZA"/>
    <s v="EUGENIO"/>
    <s v="ROJAS"/>
    <x v="9"/>
    <s v="-"/>
    <s v="-"/>
    <s v="-"/>
    <s v="-"/>
  </r>
  <r>
    <x v="736"/>
    <s v="FELIZA"/>
    <s v="EUGENIO"/>
    <s v="ROJAS"/>
    <x v="0"/>
    <s v="-"/>
    <s v="-"/>
    <s v="-"/>
    <s v="-"/>
  </r>
  <r>
    <x v="737"/>
    <s v="HECTOR EDGARDO"/>
    <s v="GALARZA"/>
    <s v="PAREDES"/>
    <x v="6"/>
    <s v="-"/>
    <s v="-"/>
    <s v="-"/>
    <s v="-"/>
  </r>
  <r>
    <x v="738"/>
    <s v="MARIA DEL ROSARIO"/>
    <s v="VILLOGAS"/>
    <s v="SILVA"/>
    <x v="7"/>
    <s v="-"/>
    <s v="-"/>
    <s v="-"/>
    <s v="-"/>
  </r>
  <r>
    <x v="738"/>
    <s v="MARIA DEL ROSARIO"/>
    <s v="VILLOGAS"/>
    <s v="SILVA"/>
    <x v="8"/>
    <s v="-"/>
    <s v="-"/>
    <s v="-"/>
    <s v="-"/>
  </r>
  <r>
    <x v="739"/>
    <s v="ADRIEL MORGAN"/>
    <s v="DEUDOR"/>
    <s v="PALOMINO"/>
    <x v="10"/>
    <s v="-"/>
    <s v="-"/>
    <s v="-"/>
    <s v="-"/>
  </r>
  <r>
    <x v="740"/>
    <s v="ALEJANDRO RONALDINHO"/>
    <s v="LEANDRO"/>
    <s v="SANTIAGO"/>
    <x v="7"/>
    <s v="-"/>
    <s v="-"/>
    <s v="-"/>
    <s v="-"/>
  </r>
  <r>
    <x v="740"/>
    <s v="ALEJANDRO RONALDINHO"/>
    <s v="LEANDRO"/>
    <s v="SANTIAGO"/>
    <x v="9"/>
    <s v="-"/>
    <s v="-"/>
    <s v="-"/>
    <s v="-"/>
  </r>
  <r>
    <x v="740"/>
    <s v="ALEJANDRO RONALDINHO"/>
    <s v="LEANDRO"/>
    <s v="SANTIAGO"/>
    <x v="4"/>
    <s v="-"/>
    <s v="-"/>
    <s v="-"/>
    <s v="-"/>
  </r>
  <r>
    <x v="740"/>
    <s v="ALEJANDRO RONALDINHO"/>
    <s v="LEANDRO"/>
    <s v="SANTIAGO"/>
    <x v="1"/>
    <s v="-"/>
    <s v="-"/>
    <s v="-"/>
    <s v="-"/>
  </r>
  <r>
    <x v="740"/>
    <s v="ALEJANDRO RONALDINHO"/>
    <s v="LEANDRO"/>
    <s v="SANTIAGO"/>
    <x v="6"/>
    <s v="-"/>
    <s v="-"/>
    <s v="-"/>
    <s v="-"/>
  </r>
  <r>
    <x v="740"/>
    <s v="ALEJANDRO RONALDINHO"/>
    <s v="LEANDRO"/>
    <s v="SANTIAGO"/>
    <x v="8"/>
    <s v="-"/>
    <s v="-"/>
    <s v="-"/>
    <s v="-"/>
  </r>
  <r>
    <x v="740"/>
    <s v="ALEJANDRO RONALDINHO"/>
    <s v="LEANDRO"/>
    <s v="SANTIAGO"/>
    <x v="2"/>
    <s v="-"/>
    <s v="-"/>
    <s v="-"/>
    <s v="-"/>
  </r>
  <r>
    <x v="740"/>
    <s v="ALEJANDRO RONALDINHO"/>
    <s v="LEANDRO"/>
    <s v="SANTIAGO"/>
    <x v="5"/>
    <s v="-"/>
    <s v="-"/>
    <s v="-"/>
    <s v="-"/>
  </r>
  <r>
    <x v="740"/>
    <s v="ALEJANDRO RONALDINHO"/>
    <s v="LEANDRO"/>
    <s v="SANTIAGO"/>
    <x v="0"/>
    <s v="-"/>
    <s v="-"/>
    <s v="-"/>
    <s v="-"/>
  </r>
  <r>
    <x v="741"/>
    <s v="EDWIN"/>
    <s v="PONCE"/>
    <s v="SANDOVAL"/>
    <x v="7"/>
    <s v="-"/>
    <s v="-"/>
    <d v="2022-05-07T00:00:00"/>
    <n v="3"/>
  </r>
  <r>
    <x v="741"/>
    <s v="EDWIN"/>
    <s v="PONCE"/>
    <s v="SANDOVAL"/>
    <x v="1"/>
    <s v="-"/>
    <s v="-"/>
    <d v="2022-05-07T00:00:00"/>
    <n v="2"/>
  </r>
  <r>
    <x v="741"/>
    <s v="EDWIN"/>
    <s v="PONCE"/>
    <s v="SANDOVAL"/>
    <x v="6"/>
    <s v="-"/>
    <s v="-"/>
    <d v="2022-05-07T00:00:00"/>
    <n v="0"/>
  </r>
  <r>
    <x v="741"/>
    <s v="EDWIN"/>
    <s v="PONCE"/>
    <s v="SANDOVAL"/>
    <x v="8"/>
    <s v="-"/>
    <s v="-"/>
    <d v="2022-05-07T00:00:00"/>
    <n v="4"/>
  </r>
  <r>
    <x v="742"/>
    <s v="NELINO"/>
    <s v="CONDEZO"/>
    <s v="CHAHUA"/>
    <x v="1"/>
    <s v="-"/>
    <s v="-"/>
    <s v="-"/>
    <s v="-"/>
  </r>
  <r>
    <x v="743"/>
    <s v="FRANCY AZAEL"/>
    <s v="FALCON"/>
    <s v="BALDEON"/>
    <x v="8"/>
    <s v="-"/>
    <s v="-"/>
    <d v="2022-05-05T00:00:00"/>
    <n v="6"/>
  </r>
  <r>
    <x v="743"/>
    <s v="FRANCY AZAEL"/>
    <s v="FALCON"/>
    <s v="BALDEON"/>
    <x v="7"/>
    <s v="-"/>
    <s v="-"/>
    <d v="2022-05-05T00:00:00"/>
    <n v="5"/>
  </r>
  <r>
    <x v="743"/>
    <s v="FRANCY AZAEL"/>
    <s v="FALCON"/>
    <s v="BALDEON"/>
    <x v="4"/>
    <s v="-"/>
    <s v="-"/>
    <d v="2022-05-05T00:00:00"/>
    <n v="0"/>
  </r>
  <r>
    <x v="743"/>
    <s v="FRANCY AZAEL"/>
    <s v="FALCON"/>
    <s v="BALDEON"/>
    <x v="1"/>
    <s v="-"/>
    <s v="-"/>
    <d v="2022-05-05T00:00:00"/>
    <n v="4"/>
  </r>
  <r>
    <x v="743"/>
    <s v="FRANCY AZAEL"/>
    <s v="FALCON"/>
    <s v="BALDEON"/>
    <x v="5"/>
    <s v="-"/>
    <s v="-"/>
    <d v="2022-05-05T00:00:00"/>
    <n v="1"/>
  </r>
  <r>
    <x v="743"/>
    <s v="FRANCY AZAEL"/>
    <s v="FALCON"/>
    <s v="BALDEON"/>
    <x v="3"/>
    <s v="-"/>
    <s v="-"/>
    <d v="2022-05-05T00:00:00"/>
    <n v="3"/>
  </r>
  <r>
    <x v="743"/>
    <s v="FRANCY AZAEL"/>
    <s v="FALCON"/>
    <s v="BALDEON"/>
    <x v="6"/>
    <s v="-"/>
    <s v="-"/>
    <d v="2022-05-05T00:00:00"/>
    <n v="2"/>
  </r>
  <r>
    <x v="744"/>
    <s v="CECILIA YONI"/>
    <s v="MANSILLA"/>
    <s v="LAFITTE"/>
    <x v="1"/>
    <s v="-"/>
    <s v="-"/>
    <s v="-"/>
    <s v="-"/>
  </r>
  <r>
    <x v="744"/>
    <s v="CECILIA YONI"/>
    <s v="MANSILLA"/>
    <s v="LAFITTE"/>
    <x v="5"/>
    <s v="-"/>
    <s v="-"/>
    <s v="-"/>
    <s v="-"/>
  </r>
  <r>
    <x v="744"/>
    <s v="CECILIA YONI"/>
    <s v="MANSILLA"/>
    <s v="LAFITTE"/>
    <x v="4"/>
    <s v="-"/>
    <s v="-"/>
    <s v="-"/>
    <s v="-"/>
  </r>
  <r>
    <x v="744"/>
    <s v="CECILIA YONI"/>
    <s v="MANSILLA"/>
    <s v="LAFITTE"/>
    <x v="0"/>
    <s v="-"/>
    <s v="-"/>
    <s v="-"/>
    <s v="-"/>
  </r>
  <r>
    <x v="744"/>
    <s v="CECILIA YONI"/>
    <s v="MANSILLA"/>
    <s v="LAFITTE"/>
    <x v="6"/>
    <s v="-"/>
    <s v="-"/>
    <s v="-"/>
    <s v="-"/>
  </r>
  <r>
    <x v="744"/>
    <s v="CECILIA YONI"/>
    <s v="MANSILLA"/>
    <s v="LAFITTE"/>
    <x v="7"/>
    <s v="-"/>
    <s v="-"/>
    <s v="-"/>
    <s v="-"/>
  </r>
  <r>
    <x v="745"/>
    <s v="JULIO ANDRES"/>
    <s v="BAYLON"/>
    <s v="MORALES"/>
    <x v="0"/>
    <s v="-"/>
    <s v="-"/>
    <s v="-"/>
    <s v="-"/>
  </r>
  <r>
    <x v="746"/>
    <s v="ROSARIO DEL PILAR"/>
    <s v="VELASQUEZ"/>
    <s v="ANACLETO"/>
    <x v="7"/>
    <s v="-"/>
    <s v="-"/>
    <s v="-"/>
    <s v="-"/>
  </r>
  <r>
    <x v="747"/>
    <s v="ELIZABETH AURELIA"/>
    <s v="SINCHE"/>
    <s v="GERONIMO"/>
    <x v="2"/>
    <s v="-"/>
    <s v="-"/>
    <s v="-"/>
    <s v="-"/>
  </r>
  <r>
    <x v="747"/>
    <s v="ELIZABETH AURELIA"/>
    <s v="SINCHE"/>
    <s v="GERONIMO"/>
    <x v="5"/>
    <s v="-"/>
    <s v="-"/>
    <s v="-"/>
    <s v="-"/>
  </r>
  <r>
    <x v="747"/>
    <s v="ELIZABETH AURELIA"/>
    <s v="SINCHE"/>
    <s v="GERONIMO"/>
    <x v="9"/>
    <s v="-"/>
    <s v="-"/>
    <s v="-"/>
    <s v="-"/>
  </r>
  <r>
    <x v="747"/>
    <s v="ELIZABETH AURELIA"/>
    <s v="SINCHE"/>
    <s v="GERONIMO"/>
    <x v="0"/>
    <s v="-"/>
    <s v="-"/>
    <s v="-"/>
    <s v="-"/>
  </r>
  <r>
    <x v="747"/>
    <s v="ELIZABETH AURELIA"/>
    <s v="SINCHE"/>
    <s v="GERONIMO"/>
    <x v="4"/>
    <s v="-"/>
    <s v="-"/>
    <s v="-"/>
    <s v="-"/>
  </r>
  <r>
    <x v="748"/>
    <s v="JUAN"/>
    <s v="ROJAS"/>
    <s v="VELASQUEZ"/>
    <x v="2"/>
    <s v="-"/>
    <s v="-"/>
    <s v="-"/>
    <s v="-"/>
  </r>
  <r>
    <x v="749"/>
    <s v="SOLEDAD"/>
    <s v="LEANDRO"/>
    <s v="CABELLO"/>
    <x v="8"/>
    <s v="-"/>
    <s v="-"/>
    <s v="-"/>
    <s v="-"/>
  </r>
  <r>
    <x v="749"/>
    <s v="SOLEDAD"/>
    <s v="LEANDRO"/>
    <s v="CABELLO"/>
    <x v="7"/>
    <s v="-"/>
    <s v="-"/>
    <s v="-"/>
    <s v="-"/>
  </r>
  <r>
    <x v="750"/>
    <s v="MILAGROS ERICA"/>
    <s v="CALERO"/>
    <s v="RIVERA"/>
    <x v="8"/>
    <s v="-"/>
    <s v="-"/>
    <d v="2022-05-10T00:00:00"/>
    <n v="1"/>
  </r>
  <r>
    <x v="750"/>
    <s v="MILAGROS ERICA"/>
    <s v="CALERO"/>
    <s v="RIVERA"/>
    <x v="7"/>
    <s v="-"/>
    <s v="-"/>
    <d v="2022-05-10T00:00:00"/>
    <n v="0"/>
  </r>
  <r>
    <x v="751"/>
    <s v="VICTOR HUGO"/>
    <s v="TRAUCO"/>
    <s v="VELA"/>
    <x v="7"/>
    <s v="-"/>
    <s v="-"/>
    <s v="-"/>
    <s v="-"/>
  </r>
  <r>
    <x v="751"/>
    <s v="VICTOR HUGO"/>
    <s v="TRAUCO"/>
    <s v="VELA"/>
    <x v="8"/>
    <s v="-"/>
    <s v="-"/>
    <s v="-"/>
    <s v="-"/>
  </r>
  <r>
    <x v="752"/>
    <s v="MARCO ANTONIO"/>
    <s v="ESTRADA"/>
    <s v="LEON"/>
    <x v="6"/>
    <s v="-"/>
    <s v="-"/>
    <s v="-"/>
    <s v="-"/>
  </r>
  <r>
    <x v="753"/>
    <s v="JUAN CARLOS"/>
    <s v="CORI"/>
    <s v="SORIA"/>
    <x v="9"/>
    <s v="-"/>
    <s v="-"/>
    <s v="-"/>
    <s v="-"/>
  </r>
  <r>
    <x v="753"/>
    <s v="JUAN CARLOS"/>
    <s v="CORI"/>
    <s v="SORIA"/>
    <x v="0"/>
    <s v="-"/>
    <s v="-"/>
    <s v="-"/>
    <s v="-"/>
  </r>
  <r>
    <x v="754"/>
    <s v="CARLA IVONNE"/>
    <s v="BLANCO"/>
    <s v="RIOS"/>
    <x v="9"/>
    <s v="-"/>
    <s v="-"/>
    <s v="-"/>
    <s v="-"/>
  </r>
  <r>
    <x v="754"/>
    <s v="CARLA IVONNE"/>
    <s v="BLANCO"/>
    <s v="RIOS"/>
    <x v="6"/>
    <s v="-"/>
    <s v="-"/>
    <s v="-"/>
    <s v="-"/>
  </r>
  <r>
    <x v="754"/>
    <s v="CARLA IVONNE"/>
    <s v="BLANCO"/>
    <s v="RIOS"/>
    <x v="1"/>
    <s v="-"/>
    <s v="-"/>
    <s v="-"/>
    <s v="-"/>
  </r>
  <r>
    <x v="754"/>
    <s v="CARLA IVONNE"/>
    <s v="BLANCO"/>
    <s v="RIOS"/>
    <x v="7"/>
    <s v="-"/>
    <s v="-"/>
    <s v="-"/>
    <s v="-"/>
  </r>
  <r>
    <x v="754"/>
    <s v="CARLA IVONNE"/>
    <s v="BLANCO"/>
    <s v="RIOS"/>
    <x v="8"/>
    <s v="-"/>
    <s v="-"/>
    <s v="-"/>
    <s v="-"/>
  </r>
  <r>
    <x v="754"/>
    <s v="CARLA IVONNE"/>
    <s v="BLANCO"/>
    <s v="RIOS"/>
    <x v="5"/>
    <s v="-"/>
    <s v="-"/>
    <s v="-"/>
    <s v="-"/>
  </r>
  <r>
    <x v="754"/>
    <s v="CARLA IVONNE"/>
    <s v="BLANCO"/>
    <s v="RIOS"/>
    <x v="4"/>
    <s v="-"/>
    <s v="-"/>
    <s v="-"/>
    <s v="-"/>
  </r>
  <r>
    <x v="754"/>
    <s v="CARLA IVONNE"/>
    <s v="BLANCO"/>
    <s v="RIOS"/>
    <x v="0"/>
    <s v="-"/>
    <s v="-"/>
    <s v="-"/>
    <s v="-"/>
  </r>
  <r>
    <x v="754"/>
    <s v="CARLA IVONNE"/>
    <s v="BLANCO"/>
    <s v="RIOS"/>
    <x v="2"/>
    <s v="-"/>
    <s v="-"/>
    <s v="-"/>
    <s v="-"/>
  </r>
  <r>
    <x v="755"/>
    <s v="JEYNER"/>
    <s v="TARAZONA"/>
    <s v="EUSEBIO"/>
    <x v="7"/>
    <s v="-"/>
    <s v="-"/>
    <s v="-"/>
    <s v="-"/>
  </r>
  <r>
    <x v="755"/>
    <s v="JEYNER"/>
    <s v="TARAZONA"/>
    <s v="EUSEBIO"/>
    <x v="8"/>
    <s v="-"/>
    <s v="-"/>
    <s v="-"/>
    <s v="-"/>
  </r>
  <r>
    <x v="756"/>
    <s v="MAYUMI"/>
    <s v="HERMOGENES"/>
    <s v="TADEO"/>
    <x v="6"/>
    <s v="-"/>
    <s v="-"/>
    <s v="-"/>
    <s v="-"/>
  </r>
  <r>
    <x v="756"/>
    <s v="MAYUMI"/>
    <s v="HERMOGENES"/>
    <s v="TADEO"/>
    <x v="5"/>
    <s v="-"/>
    <s v="-"/>
    <s v="-"/>
    <s v="-"/>
  </r>
  <r>
    <x v="756"/>
    <s v="MAYUMI"/>
    <s v="HERMOGENES"/>
    <s v="TADEO"/>
    <x v="3"/>
    <s v="-"/>
    <s v="-"/>
    <s v="-"/>
    <s v="-"/>
  </r>
  <r>
    <x v="756"/>
    <s v="MAYUMI"/>
    <s v="HERMOGENES"/>
    <s v="TADEO"/>
    <x v="8"/>
    <s v="-"/>
    <s v="-"/>
    <s v="-"/>
    <s v="-"/>
  </r>
  <r>
    <x v="756"/>
    <s v="MAYUMI"/>
    <s v="HERMOGENES"/>
    <s v="TADEO"/>
    <x v="1"/>
    <s v="-"/>
    <s v="-"/>
    <s v="-"/>
    <s v="-"/>
  </r>
  <r>
    <x v="757"/>
    <s v="LOHGWEN"/>
    <s v="DOMINGUEZ"/>
    <s v="DE LA CRUZ"/>
    <x v="8"/>
    <s v="-"/>
    <s v="-"/>
    <s v="-"/>
    <s v="-"/>
  </r>
  <r>
    <x v="757"/>
    <s v="LOHGWEN"/>
    <s v="DOMINGUEZ"/>
    <s v="DE LA CRUZ"/>
    <x v="7"/>
    <s v="-"/>
    <s v="-"/>
    <s v="-"/>
    <s v="-"/>
  </r>
  <r>
    <x v="758"/>
    <s v="SHERALY ANGELICA"/>
    <s v="RAMOS"/>
    <s v="PONTE"/>
    <x v="6"/>
    <s v="-"/>
    <s v="-"/>
    <s v="-"/>
    <s v="-"/>
  </r>
  <r>
    <x v="759"/>
    <s v="BERTA MARIA ELENA"/>
    <s v="REYES"/>
    <s v="PEREZ"/>
    <x v="8"/>
    <s v="-"/>
    <s v="-"/>
    <s v="-"/>
    <s v="-"/>
  </r>
  <r>
    <x v="759"/>
    <s v="BERTA MARIA ELENA"/>
    <s v="REYES"/>
    <s v="PEREZ"/>
    <x v="1"/>
    <s v="-"/>
    <s v="-"/>
    <s v="-"/>
    <s v="-"/>
  </r>
  <r>
    <x v="759"/>
    <s v="BERTA MARIA ELENA"/>
    <s v="REYES"/>
    <s v="PEREZ"/>
    <x v="9"/>
    <s v="-"/>
    <s v="-"/>
    <s v="-"/>
    <s v="-"/>
  </r>
  <r>
    <x v="759"/>
    <s v="BERTA MARIA ELENA"/>
    <s v="REYES"/>
    <s v="PEREZ"/>
    <x v="0"/>
    <s v="-"/>
    <s v="-"/>
    <s v="-"/>
    <s v="-"/>
  </r>
  <r>
    <x v="760"/>
    <s v="MARICRUZ"/>
    <s v="GARCIA"/>
    <s v="MENDOZA"/>
    <x v="1"/>
    <s v="-"/>
    <s v="-"/>
    <d v="2022-05-07T00:00:00"/>
    <n v="2"/>
  </r>
  <r>
    <x v="760"/>
    <s v="MARICRUZ"/>
    <s v="GARCIA"/>
    <s v="MENDOZA"/>
    <x v="7"/>
    <s v="-"/>
    <s v="-"/>
    <d v="2022-05-07T00:00:00"/>
    <n v="3"/>
  </r>
  <r>
    <x v="760"/>
    <s v="MARICRUZ"/>
    <s v="GARCIA"/>
    <s v="MENDOZA"/>
    <x v="8"/>
    <s v="-"/>
    <s v="-"/>
    <d v="2022-05-07T00:00:00"/>
    <n v="4"/>
  </r>
  <r>
    <x v="760"/>
    <s v="MARICRUZ"/>
    <s v="GARCIA"/>
    <s v="MENDOZA"/>
    <x v="3"/>
    <s v="-"/>
    <s v="-"/>
    <d v="2022-05-07T00:00:00"/>
    <n v="1"/>
  </r>
  <r>
    <x v="760"/>
    <s v="MARICRUZ"/>
    <s v="GARCIA"/>
    <s v="MENDOZA"/>
    <x v="6"/>
    <s v="-"/>
    <s v="-"/>
    <d v="2022-05-07T00:00:00"/>
    <n v="0"/>
  </r>
  <r>
    <x v="761"/>
    <s v="ALISS ARACELY"/>
    <s v="FALCON"/>
    <s v="VILCHEZ"/>
    <x v="1"/>
    <s v="-"/>
    <s v="-"/>
    <d v="2022-05-02T00:00:00"/>
    <n v="7"/>
  </r>
  <r>
    <x v="761"/>
    <s v="ALISS ARACELY"/>
    <s v="FALCON"/>
    <s v="VILCHEZ"/>
    <x v="6"/>
    <s v="-"/>
    <s v="-"/>
    <d v="2022-05-02T00:00:00"/>
    <n v="5"/>
  </r>
  <r>
    <x v="761"/>
    <s v="ALISS ARACELY"/>
    <s v="FALCON"/>
    <s v="VILCHEZ"/>
    <x v="9"/>
    <s v="-"/>
    <s v="-"/>
    <d v="2022-05-02T00:00:00"/>
    <n v="2"/>
  </r>
  <r>
    <x v="761"/>
    <s v="ALISS ARACELY"/>
    <s v="FALCON"/>
    <s v="VILCHEZ"/>
    <x v="5"/>
    <s v="-"/>
    <s v="-"/>
    <d v="2022-05-02T00:00:00"/>
    <n v="4"/>
  </r>
  <r>
    <x v="761"/>
    <s v="ALISS ARACELY"/>
    <s v="FALCON"/>
    <s v="VILCHEZ"/>
    <x v="3"/>
    <s v="-"/>
    <s v="-"/>
    <d v="2022-05-02T00:00:00"/>
    <n v="6"/>
  </r>
  <r>
    <x v="761"/>
    <s v="ALISS ARACELY"/>
    <s v="FALCON"/>
    <s v="VILCHEZ"/>
    <x v="2"/>
    <s v="-"/>
    <s v="-"/>
    <d v="2022-05-02T00:00:00"/>
    <n v="1"/>
  </r>
  <r>
    <x v="761"/>
    <s v="ALISS ARACELY"/>
    <s v="FALCON"/>
    <s v="VILCHEZ"/>
    <x v="0"/>
    <s v="-"/>
    <s v="-"/>
    <d v="2022-05-02T00:00:00"/>
    <n v="0"/>
  </r>
  <r>
    <x v="761"/>
    <s v="ALISS ARACELY"/>
    <s v="FALCON"/>
    <s v="VILCHEZ"/>
    <x v="4"/>
    <s v="-"/>
    <s v="-"/>
    <d v="2022-05-02T00:00:00"/>
    <n v="3"/>
  </r>
  <r>
    <x v="762"/>
    <s v="YASHIRA EDGARDA"/>
    <s v="NOLASCO"/>
    <s v="ARCE"/>
    <x v="10"/>
    <s v="-"/>
    <s v="-"/>
    <s v="-"/>
    <s v="-"/>
  </r>
  <r>
    <x v="762"/>
    <s v="YASHIRA EDGARDA"/>
    <s v="NOLASCO"/>
    <s v="ARCE"/>
    <x v="9"/>
    <s v="-"/>
    <s v="-"/>
    <s v="-"/>
    <s v="-"/>
  </r>
  <r>
    <x v="762"/>
    <s v="YASHIRA EDGARDA"/>
    <s v="NOLASCO"/>
    <s v="ARCE"/>
    <x v="2"/>
    <s v="-"/>
    <s v="-"/>
    <s v="-"/>
    <s v="-"/>
  </r>
  <r>
    <x v="762"/>
    <s v="YASHIRA EDGARDA"/>
    <s v="NOLASCO"/>
    <s v="ARCE"/>
    <x v="4"/>
    <s v="-"/>
    <s v="-"/>
    <s v="-"/>
    <s v="-"/>
  </r>
  <r>
    <x v="762"/>
    <s v="YASHIRA EDGARDA"/>
    <s v="NOLASCO"/>
    <s v="ARCE"/>
    <x v="9"/>
    <s v="-"/>
    <s v="-"/>
    <s v="-"/>
    <s v="-"/>
  </r>
  <r>
    <x v="762"/>
    <s v="YASHIRA EDGARDA"/>
    <s v="NOLASCO"/>
    <s v="ARCE"/>
    <x v="0"/>
    <s v="-"/>
    <s v="-"/>
    <s v="-"/>
    <s v="-"/>
  </r>
  <r>
    <x v="763"/>
    <s v="ELBIA MILDRED"/>
    <s v="ESPINOZA"/>
    <s v="RAMIREZ"/>
    <x v="8"/>
    <s v="-"/>
    <s v="-"/>
    <s v="-"/>
    <s v="-"/>
  </r>
  <r>
    <x v="763"/>
    <s v="ELBIA MILDRED"/>
    <s v="ESPINOZA"/>
    <s v="RAMIREZ"/>
    <x v="1"/>
    <s v="-"/>
    <s v="-"/>
    <s v="-"/>
    <s v="-"/>
  </r>
  <r>
    <x v="763"/>
    <s v="ELBIA MILDRED"/>
    <s v="ESPINOZA"/>
    <s v="RAMIREZ"/>
    <x v="7"/>
    <s v="-"/>
    <s v="-"/>
    <s v="-"/>
    <s v="-"/>
  </r>
  <r>
    <x v="764"/>
    <s v="ANGIE JHOMIRA"/>
    <s v="CASTRO"/>
    <s v="MENDOZA"/>
    <x v="4"/>
    <s v="-"/>
    <s v="-"/>
    <s v="-"/>
    <s v="-"/>
  </r>
  <r>
    <x v="764"/>
    <s v="ANGIE JHOMIRA"/>
    <s v="CASTRO"/>
    <s v="MENDOZA"/>
    <x v="2"/>
    <s v="-"/>
    <s v="-"/>
    <s v="-"/>
    <s v="-"/>
  </r>
  <r>
    <x v="764"/>
    <s v="ANGIE JHOMIRA"/>
    <s v="CASTRO"/>
    <s v="MENDOZA"/>
    <x v="0"/>
    <s v="-"/>
    <s v="-"/>
    <s v="-"/>
    <s v="-"/>
  </r>
  <r>
    <x v="764"/>
    <s v="ANGIE JHOMIRA"/>
    <s v="CASTRO"/>
    <s v="MENDOZA"/>
    <x v="10"/>
    <s v="-"/>
    <s v="-"/>
    <s v="-"/>
    <s v="-"/>
  </r>
  <r>
    <x v="764"/>
    <s v="ANGIE JHOMIRA"/>
    <s v="CASTRO"/>
    <s v="MENDOZA"/>
    <x v="9"/>
    <s v="-"/>
    <s v="-"/>
    <s v="-"/>
    <s v="-"/>
  </r>
  <r>
    <x v="764"/>
    <s v="ANGIE JHOMIRA"/>
    <s v="CASTRO"/>
    <s v="MENDOZA"/>
    <x v="4"/>
    <s v="-"/>
    <s v="-"/>
    <s v="-"/>
    <s v="-"/>
  </r>
  <r>
    <x v="765"/>
    <s v="MARTHA YOLINA"/>
    <s v="ILDEFONSO"/>
    <s v="ASTUQUIPAN"/>
    <x v="8"/>
    <s v="-"/>
    <s v="-"/>
    <s v="-"/>
    <s v="-"/>
  </r>
  <r>
    <x v="765"/>
    <s v="MARTHA YOLINA"/>
    <s v="ILDEFONSO"/>
    <s v="ASTUQUIPAN"/>
    <x v="3"/>
    <s v="-"/>
    <s v="-"/>
    <s v="-"/>
    <s v="-"/>
  </r>
  <r>
    <x v="765"/>
    <s v="MARTHA YOLINA"/>
    <s v="ILDEFONSO"/>
    <s v="ASTUQUIPAN"/>
    <x v="5"/>
    <s v="-"/>
    <s v="-"/>
    <s v="-"/>
    <s v="-"/>
  </r>
  <r>
    <x v="765"/>
    <s v="MARTHA YOLINA"/>
    <s v="ILDEFONSO"/>
    <s v="ASTUQUIPAN"/>
    <x v="1"/>
    <s v="-"/>
    <s v="-"/>
    <s v="-"/>
    <s v="-"/>
  </r>
  <r>
    <x v="765"/>
    <s v="MARTHA YOLINA"/>
    <s v="ILDEFONSO"/>
    <s v="ASTUQUIPAN"/>
    <x v="6"/>
    <s v="-"/>
    <s v="-"/>
    <s v="-"/>
    <s v="-"/>
  </r>
  <r>
    <x v="765"/>
    <s v="MARTHA YOLINA"/>
    <s v="ILDEFONSO"/>
    <s v="ASTUQUIPAN"/>
    <x v="7"/>
    <s v="-"/>
    <s v="-"/>
    <s v="-"/>
    <s v="-"/>
  </r>
  <r>
    <x v="766"/>
    <s v="ELIDA ESTANISLA"/>
    <s v="JARA"/>
    <s v="ANDRES"/>
    <x v="6"/>
    <s v="-"/>
    <s v="-"/>
    <s v="-"/>
    <s v="-"/>
  </r>
  <r>
    <x v="766"/>
    <s v="ELIDA ESTANISLA"/>
    <s v="JARA"/>
    <s v="ANDRES"/>
    <x v="7"/>
    <s v="-"/>
    <s v="-"/>
    <s v="-"/>
    <s v="-"/>
  </r>
  <r>
    <x v="766"/>
    <s v="ELIDA ESTANISLA"/>
    <s v="JARA"/>
    <s v="ANDRES"/>
    <x v="3"/>
    <s v="-"/>
    <s v="-"/>
    <s v="-"/>
    <s v="-"/>
  </r>
  <r>
    <x v="766"/>
    <s v="ELIDA ESTANISLA"/>
    <s v="JARA"/>
    <s v="ANDRES"/>
    <x v="4"/>
    <s v="-"/>
    <s v="-"/>
    <s v="-"/>
    <s v="-"/>
  </r>
  <r>
    <x v="766"/>
    <s v="ELIDA ESTANISLA"/>
    <s v="JARA"/>
    <s v="ANDRES"/>
    <x v="9"/>
    <s v="-"/>
    <s v="-"/>
    <s v="-"/>
    <s v="-"/>
  </r>
  <r>
    <x v="766"/>
    <s v="ELIDA ESTANISLA"/>
    <s v="JARA"/>
    <s v="ANDRES"/>
    <x v="0"/>
    <s v="-"/>
    <s v="-"/>
    <s v="-"/>
    <s v="-"/>
  </r>
  <r>
    <x v="766"/>
    <s v="ELIDA ESTANISLA"/>
    <s v="JARA"/>
    <s v="ANDRES"/>
    <x v="5"/>
    <s v="-"/>
    <s v="-"/>
    <s v="-"/>
    <s v="-"/>
  </r>
  <r>
    <x v="766"/>
    <s v="ELIDA ESTANISLA"/>
    <s v="JARA"/>
    <s v="ANDRES"/>
    <x v="1"/>
    <s v="-"/>
    <s v="-"/>
    <s v="-"/>
    <s v="-"/>
  </r>
  <r>
    <x v="766"/>
    <s v="ELIDA ESTANISLA"/>
    <s v="JARA"/>
    <s v="ANDRES"/>
    <x v="10"/>
    <s v="-"/>
    <s v="-"/>
    <s v="-"/>
    <s v="-"/>
  </r>
  <r>
    <x v="766"/>
    <s v="ELIDA ESTANISLA"/>
    <s v="JARA"/>
    <s v="ANDRES"/>
    <x v="2"/>
    <s v="-"/>
    <s v="-"/>
    <s v="-"/>
    <s v="-"/>
  </r>
  <r>
    <x v="766"/>
    <s v="ELIDA ESTANISLA"/>
    <s v="JARA"/>
    <s v="ANDRES"/>
    <x v="8"/>
    <s v="-"/>
    <s v="-"/>
    <s v="-"/>
    <s v="-"/>
  </r>
  <r>
    <x v="767"/>
    <s v="ZENOBIA"/>
    <s v="FLORES"/>
    <s v="REINAGA"/>
    <x v="1"/>
    <s v="-"/>
    <s v="-"/>
    <s v="-"/>
    <s v="-"/>
  </r>
  <r>
    <x v="767"/>
    <s v="ZENOBIA"/>
    <s v="FLORES"/>
    <s v="REINAGA"/>
    <x v="4"/>
    <s v="-"/>
    <s v="-"/>
    <s v="-"/>
    <s v="-"/>
  </r>
  <r>
    <x v="767"/>
    <s v="ZENOBIA"/>
    <s v="FLORES"/>
    <s v="REINAGA"/>
    <x v="2"/>
    <s v="-"/>
    <s v="-"/>
    <s v="-"/>
    <s v="-"/>
  </r>
  <r>
    <x v="767"/>
    <s v="ZENOBIA"/>
    <s v="FLORES"/>
    <s v="REINAGA"/>
    <x v="9"/>
    <s v="-"/>
    <s v="-"/>
    <s v="-"/>
    <s v="-"/>
  </r>
  <r>
    <x v="767"/>
    <s v="ZENOBIA"/>
    <s v="FLORES"/>
    <s v="REINAGA"/>
    <x v="7"/>
    <s v="-"/>
    <s v="-"/>
    <s v="-"/>
    <s v="-"/>
  </r>
  <r>
    <x v="768"/>
    <s v="HELEN THALIA"/>
    <s v="MELENDEZ"/>
    <s v="ARRIETA"/>
    <x v="7"/>
    <s v="-"/>
    <s v="-"/>
    <s v="-"/>
    <s v="-"/>
  </r>
  <r>
    <x v="767"/>
    <s v="ZENOBIA"/>
    <s v="FLORES"/>
    <s v="REINAGA"/>
    <x v="6"/>
    <s v="-"/>
    <s v="-"/>
    <s v="-"/>
    <s v="-"/>
  </r>
  <r>
    <x v="767"/>
    <s v="ZENOBIA"/>
    <s v="FLORES"/>
    <s v="REINAGA"/>
    <x v="5"/>
    <s v="-"/>
    <s v="-"/>
    <s v="-"/>
    <s v="-"/>
  </r>
  <r>
    <x v="767"/>
    <s v="ZENOBIA"/>
    <s v="FLORES"/>
    <s v="REINAGA"/>
    <x v="0"/>
    <s v="-"/>
    <s v="-"/>
    <s v="-"/>
    <s v="-"/>
  </r>
  <r>
    <x v="767"/>
    <s v="ZENOBIA"/>
    <s v="FLORES"/>
    <s v="REINAGA"/>
    <x v="8"/>
    <s v="-"/>
    <s v="-"/>
    <s v="-"/>
    <s v="-"/>
  </r>
  <r>
    <x v="769"/>
    <s v="NICOLAS"/>
    <s v="RAMOS"/>
    <s v="CABRERA"/>
    <x v="2"/>
    <s v="-"/>
    <s v="-"/>
    <s v="-"/>
    <s v="-"/>
  </r>
  <r>
    <x v="769"/>
    <s v="NICOLAS"/>
    <s v="RAMOS"/>
    <s v="CABRERA"/>
    <x v="0"/>
    <s v="-"/>
    <s v="-"/>
    <s v="-"/>
    <s v="-"/>
  </r>
  <r>
    <x v="770"/>
    <s v="JHOAN BRAYAN"/>
    <s v="JUAN DE DIOS"/>
    <s v="DEGOLLAR"/>
    <x v="0"/>
    <s v="-"/>
    <s v="-"/>
    <s v="-"/>
    <s v="-"/>
  </r>
  <r>
    <x v="769"/>
    <s v="NICOLAS"/>
    <s v="RAMOS"/>
    <s v="CABRERA"/>
    <x v="10"/>
    <s v="-"/>
    <s v="-"/>
    <s v="-"/>
    <s v="-"/>
  </r>
  <r>
    <x v="771"/>
    <s v="EDITH ROSMERIE"/>
    <s v="TUCTO"/>
    <s v="LÓPEZ"/>
    <x v="9"/>
    <s v="-"/>
    <s v="-"/>
    <s v="-"/>
    <s v="-"/>
  </r>
  <r>
    <x v="772"/>
    <s v="HEGGER LUTBBEN"/>
    <s v="LAURENCIO"/>
    <s v="SANTAMARIA"/>
    <x v="1"/>
    <s v="-"/>
    <s v="-"/>
    <s v="-"/>
    <s v="-"/>
  </r>
  <r>
    <x v="772"/>
    <s v="HEGGER LUTBBEN"/>
    <s v="LAURENCIO"/>
    <s v="SANTAMARIA"/>
    <x v="0"/>
    <s v="-"/>
    <s v="-"/>
    <s v="-"/>
    <s v="-"/>
  </r>
  <r>
    <x v="771"/>
    <s v="EDITH ROSMERIE"/>
    <s v="TUCTO"/>
    <s v="LÓPEZ"/>
    <x v="2"/>
    <s v="-"/>
    <s v="-"/>
    <s v="-"/>
    <s v="-"/>
  </r>
  <r>
    <x v="772"/>
    <s v="HEGGER LUTBBEN"/>
    <s v="LAURENCIO"/>
    <s v="SANTAMARIA"/>
    <x v="9"/>
    <s v="-"/>
    <s v="-"/>
    <s v="-"/>
    <s v="-"/>
  </r>
  <r>
    <x v="772"/>
    <s v="HEGGER LUTBBEN"/>
    <s v="LAURENCIO"/>
    <s v="SANTAMARIA"/>
    <x v="8"/>
    <s v="-"/>
    <s v="-"/>
    <s v="-"/>
    <s v="-"/>
  </r>
  <r>
    <x v="773"/>
    <s v="MARTHA"/>
    <s v="MAIZ"/>
    <s v="PILLCO"/>
    <x v="9"/>
    <s v="-"/>
    <s v="-"/>
    <s v="-"/>
    <s v="-"/>
  </r>
  <r>
    <x v="774"/>
    <s v="ZENIA MARIELA"/>
    <s v="ORIHUELA"/>
    <s v="MARCELO"/>
    <x v="7"/>
    <s v="-"/>
    <s v="-"/>
    <d v="2022-05-09T00:00:00"/>
    <n v="1"/>
  </r>
  <r>
    <x v="774"/>
    <s v="ZENIA MARIELA"/>
    <s v="ORIHUELA"/>
    <s v="MARCELO"/>
    <x v="8"/>
    <s v="-"/>
    <s v="-"/>
    <d v="2022-05-09T00:00:00"/>
    <n v="2"/>
  </r>
  <r>
    <x v="774"/>
    <s v="ZENIA MARIELA"/>
    <s v="ORIHUELA"/>
    <s v="MARCELO"/>
    <x v="1"/>
    <s v="-"/>
    <s v="-"/>
    <d v="2022-05-09T00:00:00"/>
    <n v="0"/>
  </r>
  <r>
    <x v="775"/>
    <s v="ANDRE ROMAN"/>
    <s v="GONZALES"/>
    <s v="PINEDO"/>
    <x v="1"/>
    <s v="-"/>
    <s v="-"/>
    <s v="-"/>
    <s v="-"/>
  </r>
  <r>
    <x v="776"/>
    <s v="MARVIN ARTURO"/>
    <s v="HIDALGO"/>
    <s v="CABRERA"/>
    <x v="4"/>
    <s v="-"/>
    <s v="-"/>
    <s v="-"/>
    <s v="-"/>
  </r>
  <r>
    <x v="776"/>
    <s v="MARVIN ARTURO"/>
    <s v="HIDALGO"/>
    <s v="CABRERA"/>
    <x v="7"/>
    <s v="-"/>
    <s v="-"/>
    <s v="-"/>
    <s v="-"/>
  </r>
  <r>
    <x v="777"/>
    <s v="LESLI INES"/>
    <s v="ROJAS"/>
    <s v="HUAMAN"/>
    <x v="2"/>
    <s v="-"/>
    <s v="-"/>
    <s v="-"/>
    <s v="-"/>
  </r>
  <r>
    <x v="777"/>
    <s v="LESLI INES"/>
    <s v="ROJAS"/>
    <s v="HUAMAN"/>
    <x v="0"/>
    <s v="-"/>
    <s v="-"/>
    <s v="-"/>
    <s v="-"/>
  </r>
  <r>
    <x v="778"/>
    <s v="JOVANA ELIZABETH"/>
    <s v="AYRA"/>
    <s v="JARA"/>
    <x v="4"/>
    <s v="-"/>
    <s v="-"/>
    <s v="-"/>
    <s v="-"/>
  </r>
  <r>
    <x v="778"/>
    <s v="JOVANA ELIZABETH"/>
    <s v="AYRA"/>
    <s v="JARA"/>
    <x v="9"/>
    <s v="-"/>
    <s v="-"/>
    <s v="-"/>
    <s v="-"/>
  </r>
  <r>
    <x v="778"/>
    <s v="JOVANA ELIZABETH"/>
    <s v="AYRA"/>
    <s v="JARA"/>
    <x v="2"/>
    <s v="-"/>
    <s v="-"/>
    <s v="-"/>
    <s v="-"/>
  </r>
  <r>
    <x v="779"/>
    <s v="YRIS VICTORIA"/>
    <s v="MEZA"/>
    <s v="QUINTANILLA"/>
    <x v="0"/>
    <s v="-"/>
    <s v="-"/>
    <s v="-"/>
    <s v="-"/>
  </r>
  <r>
    <x v="779"/>
    <s v="YRIS VICTORIA"/>
    <s v="MEZA"/>
    <s v="QUINTANILLA"/>
    <x v="2"/>
    <s v="-"/>
    <s v="-"/>
    <s v="-"/>
    <s v="-"/>
  </r>
  <r>
    <x v="779"/>
    <s v="YRIS VICTORIA"/>
    <s v="MEZA"/>
    <s v="QUINTANILLA"/>
    <x v="10"/>
    <s v="-"/>
    <s v="-"/>
    <s v="-"/>
    <s v="-"/>
  </r>
  <r>
    <x v="780"/>
    <s v="MARCELINA"/>
    <s v="TORRES"/>
    <s v="VALERIO"/>
    <x v="10"/>
    <s v="-"/>
    <s v="-"/>
    <s v="-"/>
    <s v="-"/>
  </r>
  <r>
    <x v="781"/>
    <s v="LUCILA BEATRIZ"/>
    <s v="PARIONA"/>
    <s v="CABRERA"/>
    <x v="1"/>
    <s v="-"/>
    <s v="-"/>
    <s v="-"/>
    <s v="-"/>
  </r>
  <r>
    <x v="782"/>
    <s v="YESICA LETICIA"/>
    <s v="ESPINOZA"/>
    <s v="VILCA"/>
    <x v="8"/>
    <s v="-"/>
    <s v="-"/>
    <d v="2022-05-11T00:00:00"/>
    <n v="0"/>
  </r>
  <r>
    <x v="783"/>
    <s v="JERZON SAMUEL"/>
    <s v="SERAFIN"/>
    <s v="CHAVEZ"/>
    <x v="10"/>
    <s v="-"/>
    <s v="-"/>
    <s v="-"/>
    <s v="-"/>
  </r>
  <r>
    <x v="783"/>
    <s v="JERZON SAMUEL"/>
    <s v="SERAFIN"/>
    <s v="CHAVEZ"/>
    <x v="0"/>
    <s v="-"/>
    <s v="-"/>
    <s v="-"/>
    <s v="-"/>
  </r>
  <r>
    <x v="784"/>
    <s v="ELMER GABRIEL"/>
    <s v="CARMEN"/>
    <s v="GERONIMO"/>
    <x v="6"/>
    <s v="-"/>
    <s v="-"/>
    <s v="-"/>
    <s v="-"/>
  </r>
  <r>
    <x v="785"/>
    <s v="RAUL SEBASTIAN"/>
    <s v="SOLIS"/>
    <s v="VERA"/>
    <x v="2"/>
    <s v="-"/>
    <s v="-"/>
    <s v="-"/>
    <s v="-"/>
  </r>
  <r>
    <x v="785"/>
    <s v="RAUL SEBASTIAN"/>
    <s v="SOLIS"/>
    <s v="VERA"/>
    <x v="7"/>
    <s v="-"/>
    <s v="-"/>
    <s v="-"/>
    <s v="-"/>
  </r>
  <r>
    <x v="785"/>
    <s v="RAUL SEBASTIAN"/>
    <s v="SOLIS"/>
    <s v="VERA"/>
    <x v="8"/>
    <s v="-"/>
    <s v="-"/>
    <s v="-"/>
    <s v="-"/>
  </r>
  <r>
    <x v="785"/>
    <s v="RAUL SEBASTIAN"/>
    <s v="SOLIS"/>
    <s v="VERA"/>
    <x v="3"/>
    <s v="-"/>
    <s v="-"/>
    <s v="-"/>
    <s v="-"/>
  </r>
  <r>
    <x v="785"/>
    <s v="RAUL SEBASTIAN"/>
    <s v="SOLIS"/>
    <s v="VERA"/>
    <x v="1"/>
    <s v="-"/>
    <s v="-"/>
    <s v="-"/>
    <s v="-"/>
  </r>
  <r>
    <x v="785"/>
    <s v="RAUL SEBASTIAN"/>
    <s v="SOLIS"/>
    <s v="VERA"/>
    <x v="4"/>
    <s v="-"/>
    <s v="-"/>
    <s v="-"/>
    <s v="-"/>
  </r>
  <r>
    <x v="785"/>
    <s v="RAUL SEBASTIAN"/>
    <s v="SOLIS"/>
    <s v="VERA"/>
    <x v="10"/>
    <s v="-"/>
    <s v="-"/>
    <s v="-"/>
    <s v="-"/>
  </r>
  <r>
    <x v="785"/>
    <s v="RAUL SEBASTIAN"/>
    <s v="SOLIS"/>
    <s v="VERA"/>
    <x v="0"/>
    <s v="-"/>
    <s v="-"/>
    <s v="-"/>
    <s v="-"/>
  </r>
  <r>
    <x v="785"/>
    <s v="RAUL SEBASTIAN"/>
    <s v="SOLIS"/>
    <s v="VERA"/>
    <x v="5"/>
    <s v="-"/>
    <s v="-"/>
    <s v="-"/>
    <s v="-"/>
  </r>
  <r>
    <x v="785"/>
    <s v="RAUL SEBASTIAN"/>
    <s v="SOLIS"/>
    <s v="VERA"/>
    <x v="6"/>
    <s v="-"/>
    <s v="-"/>
    <s v="-"/>
    <s v="-"/>
  </r>
  <r>
    <x v="785"/>
    <s v="RAUL SEBASTIAN"/>
    <s v="SOLIS"/>
    <s v="VERA"/>
    <x v="9"/>
    <s v="-"/>
    <s v="-"/>
    <s v="-"/>
    <s v="-"/>
  </r>
  <r>
    <x v="786"/>
    <s v="YENY LURDES"/>
    <s v="ALVARADO"/>
    <s v="RUFINO"/>
    <x v="10"/>
    <s v="-"/>
    <s v="-"/>
    <s v="-"/>
    <s v="-"/>
  </r>
  <r>
    <x v="786"/>
    <s v="YENY LURDES"/>
    <s v="ALVARADO"/>
    <s v="RUFINO"/>
    <x v="4"/>
    <s v="-"/>
    <s v="-"/>
    <s v="-"/>
    <s v="-"/>
  </r>
  <r>
    <x v="786"/>
    <s v="YENY LURDES"/>
    <s v="ALVARADO"/>
    <s v="RUFINO"/>
    <x v="2"/>
    <s v="-"/>
    <s v="-"/>
    <s v="-"/>
    <s v="-"/>
  </r>
  <r>
    <x v="786"/>
    <s v="YENY LURDES"/>
    <s v="ALVARADO"/>
    <s v="RUFINO"/>
    <x v="0"/>
    <s v="-"/>
    <s v="-"/>
    <s v="-"/>
    <s v="-"/>
  </r>
  <r>
    <x v="786"/>
    <s v="YENY LURDES"/>
    <s v="ALVARADO"/>
    <s v="RUFINO"/>
    <x v="9"/>
    <s v="-"/>
    <s v="-"/>
    <s v="-"/>
    <s v="-"/>
  </r>
  <r>
    <x v="787"/>
    <s v="EDWING ISAIAS"/>
    <s v="POLLO"/>
    <s v="ABAL"/>
    <x v="7"/>
    <s v="-"/>
    <s v="-"/>
    <s v="-"/>
    <s v="-"/>
  </r>
  <r>
    <x v="787"/>
    <s v="EDWING ISAIAS"/>
    <s v="POLLO"/>
    <s v="ABAL"/>
    <x v="6"/>
    <s v="-"/>
    <s v="-"/>
    <s v="-"/>
    <s v="-"/>
  </r>
  <r>
    <x v="787"/>
    <s v="EDWING ISAIAS"/>
    <s v="POLLO"/>
    <s v="ABAL"/>
    <x v="9"/>
    <s v="-"/>
    <s v="-"/>
    <s v="-"/>
    <s v="-"/>
  </r>
  <r>
    <x v="787"/>
    <s v="EDWING ISAIAS"/>
    <s v="POLLO"/>
    <s v="ABAL"/>
    <x v="5"/>
    <s v="-"/>
    <s v="-"/>
    <s v="-"/>
    <s v="-"/>
  </r>
  <r>
    <x v="787"/>
    <s v="EDWING ISAIAS"/>
    <s v="POLLO"/>
    <s v="ABAL"/>
    <x v="1"/>
    <s v="-"/>
    <s v="-"/>
    <s v="-"/>
    <s v="-"/>
  </r>
  <r>
    <x v="787"/>
    <s v="EDWING ISAIAS"/>
    <s v="POLLO"/>
    <s v="ABAL"/>
    <x v="0"/>
    <s v="-"/>
    <s v="-"/>
    <s v="-"/>
    <s v="-"/>
  </r>
  <r>
    <x v="788"/>
    <s v="DARWIN ANTHONY"/>
    <s v="CAJALEON"/>
    <s v="GUEVARA"/>
    <x v="10"/>
    <s v="-"/>
    <s v="-"/>
    <s v="-"/>
    <s v="-"/>
  </r>
  <r>
    <x v="788"/>
    <s v="DARWIN ANTHONY"/>
    <s v="CAJALEON"/>
    <s v="GUEVARA"/>
    <x v="6"/>
    <s v="-"/>
    <s v="-"/>
    <s v="-"/>
    <s v="-"/>
  </r>
  <r>
    <x v="788"/>
    <s v="DARWIN ANTHONY"/>
    <s v="CAJALEON"/>
    <s v="GUEVARA"/>
    <x v="0"/>
    <s v="-"/>
    <s v="-"/>
    <s v="-"/>
    <s v="-"/>
  </r>
  <r>
    <x v="788"/>
    <s v="DARWIN ANTHONY"/>
    <s v="CAJALEON"/>
    <s v="GUEVARA"/>
    <x v="9"/>
    <s v="-"/>
    <s v="-"/>
    <s v="-"/>
    <s v="-"/>
  </r>
  <r>
    <x v="788"/>
    <s v="DARWIN ANTHONY"/>
    <s v="CAJALEON"/>
    <s v="GUEVARA"/>
    <x v="2"/>
    <s v="-"/>
    <s v="-"/>
    <s v="-"/>
    <s v="-"/>
  </r>
  <r>
    <x v="788"/>
    <s v="DARWIN ANTHONY"/>
    <s v="CAJALEON"/>
    <s v="GUEVARA"/>
    <x v="4"/>
    <s v="-"/>
    <s v="-"/>
    <s v="-"/>
    <s v="-"/>
  </r>
  <r>
    <x v="789"/>
    <s v="OLGA"/>
    <s v="SALVADOR"/>
    <s v="DE ABAD"/>
    <x v="7"/>
    <s v="-"/>
    <s v="-"/>
    <d v="2022-05-10T00:00:00"/>
    <n v="0"/>
  </r>
  <r>
    <x v="789"/>
    <s v="OLGA"/>
    <s v="SALVADOR"/>
    <s v="DE ABAD"/>
    <x v="8"/>
    <s v="-"/>
    <s v="-"/>
    <d v="2022-05-10T00:00:00"/>
    <n v="1"/>
  </r>
  <r>
    <x v="790"/>
    <s v="LOURDES INDIRA"/>
    <s v="ALCANTARA"/>
    <s v="EUGENIO"/>
    <x v="4"/>
    <s v="-"/>
    <s v="-"/>
    <s v="-"/>
    <s v="-"/>
  </r>
  <r>
    <x v="790"/>
    <s v="LOURDES INDIRA"/>
    <s v="ALCANTARA"/>
    <s v="EUGENIO"/>
    <x v="7"/>
    <s v="-"/>
    <s v="-"/>
    <s v="-"/>
    <s v="-"/>
  </r>
  <r>
    <x v="791"/>
    <s v="ALEJANDRINA"/>
    <s v="VEGA"/>
    <s v="DE BLAS"/>
    <x v="8"/>
    <s v="-"/>
    <s v="-"/>
    <s v="-"/>
    <s v="-"/>
  </r>
  <r>
    <x v="792"/>
    <s v="MISHEL"/>
    <s v="SINTI"/>
    <s v="CAMACHO"/>
    <x v="4"/>
    <s v="-"/>
    <s v="-"/>
    <s v="-"/>
    <s v="-"/>
  </r>
  <r>
    <x v="793"/>
    <s v="SEGUNDO MAYER"/>
    <s v="VELA"/>
    <s v="VARGAS"/>
    <x v="8"/>
    <s v="-"/>
    <s v="-"/>
    <s v="-"/>
    <s v="-"/>
  </r>
  <r>
    <x v="793"/>
    <s v="SEGUNDO MAYER"/>
    <s v="VELA"/>
    <s v="VARGAS"/>
    <x v="7"/>
    <s v="-"/>
    <s v="-"/>
    <s v="-"/>
    <s v="-"/>
  </r>
  <r>
    <x v="794"/>
    <s v="DENISSE FIORELLA"/>
    <s v="ARTETA"/>
    <s v="AQUINO"/>
    <x v="0"/>
    <s v="-"/>
    <s v="-"/>
    <s v="-"/>
    <s v="-"/>
  </r>
  <r>
    <x v="795"/>
    <s v="CHRISTIAN ALEXANDER"/>
    <s v="TARAZONA"/>
    <s v="BRICEÑO"/>
    <x v="9"/>
    <s v="-"/>
    <s v="-"/>
    <s v="-"/>
    <s v="-"/>
  </r>
  <r>
    <x v="796"/>
    <s v="ELIZABETH LIZBETH"/>
    <s v="GUERRA"/>
    <s v="MIRAVAL"/>
    <x v="2"/>
    <s v="-"/>
    <s v="-"/>
    <s v="-"/>
    <s v="-"/>
  </r>
  <r>
    <x v="796"/>
    <s v="ELIZABETH LIZBETH"/>
    <s v="GUERRA"/>
    <s v="MIRAVAL"/>
    <x v="9"/>
    <s v="-"/>
    <s v="-"/>
    <s v="-"/>
    <s v="-"/>
  </r>
  <r>
    <x v="796"/>
    <s v="ELIZABETH LIZBETH"/>
    <s v="GUERRA"/>
    <s v="MIRAVAL"/>
    <x v="10"/>
    <s v="-"/>
    <s v="-"/>
    <s v="-"/>
    <s v="-"/>
  </r>
  <r>
    <x v="796"/>
    <s v="ELIZABETH LIZBETH"/>
    <s v="GUERRA"/>
    <s v="MIRAVAL"/>
    <x v="0"/>
    <s v="-"/>
    <s v="-"/>
    <s v="-"/>
    <s v="-"/>
  </r>
  <r>
    <x v="796"/>
    <s v="ELIZABETH LIZBETH"/>
    <s v="GUERRA"/>
    <s v="MIRAVAL"/>
    <x v="4"/>
    <s v="-"/>
    <s v="-"/>
    <s v="-"/>
    <s v="-"/>
  </r>
  <r>
    <x v="797"/>
    <s v="LISETH JUDITH"/>
    <s v="TIPISMANA"/>
    <s v="ZEVALLOS"/>
    <x v="7"/>
    <s v="-"/>
    <s v="-"/>
    <s v="-"/>
    <s v="-"/>
  </r>
  <r>
    <x v="798"/>
    <s v="ANABEL ESTEFANY"/>
    <s v="RAMON"/>
    <s v="MEJIA"/>
    <x v="7"/>
    <s v="-"/>
    <s v="-"/>
    <s v="-"/>
    <s v="-"/>
  </r>
  <r>
    <x v="798"/>
    <s v="ANABEL ESTEFANY"/>
    <s v="RAMON"/>
    <s v="MEJIA"/>
    <x v="2"/>
    <s v="-"/>
    <s v="-"/>
    <s v="-"/>
    <s v="-"/>
  </r>
  <r>
    <x v="799"/>
    <s v="FLOR MARINA"/>
    <s v="MEZA"/>
    <s v="GUARDIA"/>
    <x v="2"/>
    <s v="-"/>
    <s v="-"/>
    <s v="-"/>
    <s v="-"/>
  </r>
  <r>
    <x v="800"/>
    <s v="DEYSY LUCELY"/>
    <s v="SAAVEDRA"/>
    <s v="MORI"/>
    <x v="1"/>
    <s v="-"/>
    <s v="-"/>
    <s v="-"/>
    <s v="-"/>
  </r>
  <r>
    <x v="800"/>
    <s v="DEYSY LUCELY"/>
    <s v="SAAVEDRA"/>
    <s v="MORI"/>
    <x v="6"/>
    <s v="-"/>
    <s v="-"/>
    <s v="-"/>
    <s v="-"/>
  </r>
  <r>
    <x v="800"/>
    <s v="DEYSY LUCELY"/>
    <s v="SAAVEDRA"/>
    <s v="MORI"/>
    <x v="7"/>
    <s v="-"/>
    <s v="-"/>
    <s v="-"/>
    <s v="-"/>
  </r>
  <r>
    <x v="800"/>
    <s v="DEYSY LUCELY"/>
    <s v="SAAVEDRA"/>
    <s v="MORI"/>
    <x v="5"/>
    <s v="-"/>
    <s v="-"/>
    <s v="-"/>
    <s v="-"/>
  </r>
  <r>
    <x v="800"/>
    <s v="DEYSY LUCELY"/>
    <s v="SAAVEDRA"/>
    <s v="MORI"/>
    <x v="3"/>
    <s v="-"/>
    <s v="-"/>
    <s v="-"/>
    <s v="-"/>
  </r>
  <r>
    <x v="801"/>
    <s v="GRACIELA"/>
    <s v="MATOS"/>
    <s v="HUAMAN"/>
    <x v="1"/>
    <s v="-"/>
    <s v="-"/>
    <d v="2022-05-03T00:00:00"/>
    <n v="6"/>
  </r>
  <r>
    <x v="801"/>
    <s v="GRACIELA"/>
    <s v="MATOS"/>
    <s v="HUAMAN"/>
    <x v="5"/>
    <s v="-"/>
    <s v="-"/>
    <d v="2022-05-03T00:00:00"/>
    <n v="3"/>
  </r>
  <r>
    <x v="801"/>
    <s v="GRACIELA"/>
    <s v="MATOS"/>
    <s v="HUAMAN"/>
    <x v="2"/>
    <s v="-"/>
    <s v="-"/>
    <d v="2022-05-03T00:00:00"/>
    <n v="0"/>
  </r>
  <r>
    <x v="801"/>
    <s v="GRACIELA"/>
    <s v="MATOS"/>
    <s v="HUAMAN"/>
    <x v="3"/>
    <s v="-"/>
    <s v="-"/>
    <d v="2022-05-03T00:00:00"/>
    <n v="5"/>
  </r>
  <r>
    <x v="801"/>
    <s v="GRACIELA"/>
    <s v="MATOS"/>
    <s v="HUAMAN"/>
    <x v="6"/>
    <s v="-"/>
    <s v="-"/>
    <d v="2022-05-03T00:00:00"/>
    <n v="4"/>
  </r>
  <r>
    <x v="801"/>
    <s v="GRACIELA"/>
    <s v="MATOS"/>
    <s v="HUAMAN"/>
    <x v="4"/>
    <s v="-"/>
    <s v="-"/>
    <d v="2022-05-03T00:00:00"/>
    <n v="2"/>
  </r>
  <r>
    <x v="802"/>
    <s v="FRANCISCA"/>
    <s v="LUCAS"/>
    <s v="BETETA"/>
    <x v="4"/>
    <s v="-"/>
    <s v="-"/>
    <s v="-"/>
    <s v="-"/>
  </r>
  <r>
    <x v="803"/>
    <s v="GLORIA LUZ"/>
    <s v="FIRMA"/>
    <s v="ROSALES"/>
    <x v="0"/>
    <s v="-"/>
    <s v="-"/>
    <s v="-"/>
    <s v="-"/>
  </r>
  <r>
    <x v="803"/>
    <s v="GLORIA LUZ"/>
    <s v="FIRMA"/>
    <s v="ROSALES"/>
    <x v="0"/>
    <s v="-"/>
    <s v="-"/>
    <s v="-"/>
    <s v="-"/>
  </r>
  <r>
    <x v="803"/>
    <s v="GLORIA LUZ"/>
    <s v="FIRMA"/>
    <s v="ROSALES"/>
    <x v="10"/>
    <s v="-"/>
    <s v="-"/>
    <s v="-"/>
    <s v="-"/>
  </r>
  <r>
    <x v="804"/>
    <s v="GERALDINE JORDANA"/>
    <s v="CARRION"/>
    <s v="TARAZONA"/>
    <x v="9"/>
    <s v="-"/>
    <s v="-"/>
    <s v="-"/>
    <s v="-"/>
  </r>
  <r>
    <x v="805"/>
    <s v="ETIGIEL"/>
    <s v="MAIZ"/>
    <s v="CUENCA"/>
    <x v="1"/>
    <s v="-"/>
    <s v="-"/>
    <s v="-"/>
    <s v="-"/>
  </r>
  <r>
    <x v="805"/>
    <s v="ETIGIEL"/>
    <s v="MAIZ"/>
    <s v="CUENCA"/>
    <x v="8"/>
    <s v="-"/>
    <s v="-"/>
    <s v="-"/>
    <s v="-"/>
  </r>
  <r>
    <x v="806"/>
    <s v="ERIKA MARIELA"/>
    <s v="GARCIA"/>
    <s v="ESPINOZA"/>
    <x v="7"/>
    <s v="-"/>
    <s v="-"/>
    <s v="-"/>
    <s v="-"/>
  </r>
  <r>
    <x v="807"/>
    <s v="JHONATAN"/>
    <s v="FERNANDEZ"/>
    <s v="PIMENTEL"/>
    <x v="5"/>
    <s v="-"/>
    <s v="-"/>
    <s v="-"/>
    <s v="-"/>
  </r>
  <r>
    <x v="807"/>
    <s v="JHONATAN"/>
    <s v="FERNANDEZ"/>
    <s v="PIMENTEL"/>
    <x v="4"/>
    <s v="-"/>
    <s v="-"/>
    <s v="-"/>
    <s v="-"/>
  </r>
  <r>
    <x v="807"/>
    <s v="JHONATAN"/>
    <s v="FERNANDEZ"/>
    <s v="PIMENTEL"/>
    <x v="9"/>
    <s v="-"/>
    <s v="-"/>
    <s v="-"/>
    <s v="-"/>
  </r>
  <r>
    <x v="808"/>
    <s v="FRANCO AUGUSTO"/>
    <s v="OCON"/>
    <s v="JIMENEZ"/>
    <x v="0"/>
    <s v="-"/>
    <s v="-"/>
    <d v="2022-05-02T00:00:00"/>
    <n v="0"/>
  </r>
  <r>
    <x v="807"/>
    <s v="JHONATAN"/>
    <s v="FERNANDEZ"/>
    <s v="PIMENTEL"/>
    <x v="8"/>
    <s v="-"/>
    <s v="-"/>
    <s v="-"/>
    <s v="-"/>
  </r>
  <r>
    <x v="808"/>
    <s v="FRANCO AUGUSTO"/>
    <s v="OCON"/>
    <s v="JIMENEZ"/>
    <x v="1"/>
    <s v="-"/>
    <s v="-"/>
    <d v="2022-05-02T00:00:00"/>
    <n v="7"/>
  </r>
  <r>
    <x v="807"/>
    <s v="JHONATAN"/>
    <s v="FERNANDEZ"/>
    <s v="PIMENTEL"/>
    <x v="1"/>
    <s v="-"/>
    <s v="-"/>
    <s v="-"/>
    <s v="-"/>
  </r>
  <r>
    <x v="808"/>
    <s v="FRANCO AUGUSTO"/>
    <s v="OCON"/>
    <s v="JIMENEZ"/>
    <x v="7"/>
    <s v="-"/>
    <s v="-"/>
    <d v="2022-05-02T00:00:00"/>
    <n v="8"/>
  </r>
  <r>
    <x v="808"/>
    <s v="FRANCO AUGUSTO"/>
    <s v="OCON"/>
    <s v="JIMENEZ"/>
    <x v="9"/>
    <s v="-"/>
    <s v="-"/>
    <d v="2022-05-02T00:00:00"/>
    <n v="2"/>
  </r>
  <r>
    <x v="807"/>
    <s v="JHONATAN"/>
    <s v="FERNANDEZ"/>
    <s v="PIMENTEL"/>
    <x v="7"/>
    <s v="-"/>
    <s v="-"/>
    <s v="-"/>
    <s v="-"/>
  </r>
  <r>
    <x v="807"/>
    <s v="JHONATAN"/>
    <s v="FERNANDEZ"/>
    <s v="PIMENTEL"/>
    <x v="6"/>
    <s v="-"/>
    <s v="-"/>
    <s v="-"/>
    <s v="-"/>
  </r>
  <r>
    <x v="808"/>
    <s v="FRANCO AUGUSTO"/>
    <s v="OCON"/>
    <s v="JIMENEZ"/>
    <x v="2"/>
    <s v="-"/>
    <s v="-"/>
    <d v="2022-05-02T00:00:00"/>
    <n v="1"/>
  </r>
  <r>
    <x v="807"/>
    <s v="JHONATAN"/>
    <s v="FERNANDEZ"/>
    <s v="PIMENTEL"/>
    <x v="0"/>
    <s v="-"/>
    <s v="-"/>
    <s v="-"/>
    <s v="-"/>
  </r>
  <r>
    <x v="807"/>
    <s v="JHONATAN"/>
    <s v="FERNANDEZ"/>
    <s v="PIMENTEL"/>
    <x v="2"/>
    <s v="-"/>
    <s v="-"/>
    <s v="-"/>
    <s v="-"/>
  </r>
  <r>
    <x v="808"/>
    <s v="FRANCO AUGUSTO"/>
    <s v="OCON"/>
    <s v="JIMENEZ"/>
    <x v="4"/>
    <s v="-"/>
    <s v="-"/>
    <d v="2022-05-02T00:00:00"/>
    <n v="3"/>
  </r>
  <r>
    <x v="808"/>
    <s v="FRANCO AUGUSTO"/>
    <s v="OCON"/>
    <s v="JIMENEZ"/>
    <x v="6"/>
    <s v="-"/>
    <s v="-"/>
    <d v="2022-05-02T00:00:00"/>
    <n v="5"/>
  </r>
  <r>
    <x v="808"/>
    <s v="FRANCO AUGUSTO"/>
    <s v="OCON"/>
    <s v="JIMENEZ"/>
    <x v="5"/>
    <s v="-"/>
    <s v="-"/>
    <d v="2022-05-02T00:00:00"/>
    <n v="4"/>
  </r>
  <r>
    <x v="808"/>
    <s v="FRANCO AUGUSTO"/>
    <s v="OCON"/>
    <s v="JIMENEZ"/>
    <x v="3"/>
    <s v="-"/>
    <s v="-"/>
    <d v="2022-05-02T00:00:00"/>
    <n v="6"/>
  </r>
  <r>
    <x v="808"/>
    <s v="FRANCO AUGUSTO"/>
    <s v="OCON"/>
    <s v="JIMENEZ"/>
    <x v="8"/>
    <s v="-"/>
    <s v="-"/>
    <d v="2022-05-02T00:00:00"/>
    <n v="9"/>
  </r>
  <r>
    <x v="809"/>
    <s v="RAFAEL CESAR"/>
    <s v="CALDERON"/>
    <s v="TRUJILLO"/>
    <x v="8"/>
    <s v="-"/>
    <s v="-"/>
    <s v="-"/>
    <s v="-"/>
  </r>
  <r>
    <x v="809"/>
    <s v="RAFAEL CESAR"/>
    <s v="CALDERON"/>
    <s v="TRUJILLO"/>
    <x v="1"/>
    <s v="-"/>
    <s v="-"/>
    <s v="-"/>
    <s v="-"/>
  </r>
  <r>
    <x v="810"/>
    <s v="YULEMA"/>
    <s v="VALENTIN"/>
    <s v="JUIPA"/>
    <x v="4"/>
    <s v="-"/>
    <s v="-"/>
    <s v="-"/>
    <s v="-"/>
  </r>
  <r>
    <x v="810"/>
    <s v="YULEMA"/>
    <s v="VALENTIN"/>
    <s v="JUIPA"/>
    <x v="6"/>
    <s v="-"/>
    <s v="-"/>
    <s v="-"/>
    <s v="-"/>
  </r>
  <r>
    <x v="810"/>
    <s v="YULEMA"/>
    <s v="VALENTIN"/>
    <s v="JUIPA"/>
    <x v="5"/>
    <s v="-"/>
    <s v="-"/>
    <s v="-"/>
    <s v="-"/>
  </r>
  <r>
    <x v="810"/>
    <s v="YULEMA"/>
    <s v="VALENTIN"/>
    <s v="JUIPA"/>
    <x v="2"/>
    <s v="-"/>
    <s v="-"/>
    <s v="-"/>
    <s v="-"/>
  </r>
  <r>
    <x v="810"/>
    <s v="YULEMA"/>
    <s v="VALENTIN"/>
    <s v="JUIPA"/>
    <x v="0"/>
    <s v="-"/>
    <s v="-"/>
    <s v="-"/>
    <s v="-"/>
  </r>
  <r>
    <x v="811"/>
    <s v="ROSAURA"/>
    <s v="AVILA"/>
    <s v="SANCHEZ"/>
    <x v="9"/>
    <s v="-"/>
    <s v="-"/>
    <s v="-"/>
    <s v="-"/>
  </r>
  <r>
    <x v="811"/>
    <s v="ROSAURA"/>
    <s v="AVILA"/>
    <s v="SANCHEZ"/>
    <x v="1"/>
    <s v="-"/>
    <s v="-"/>
    <s v="-"/>
    <s v="-"/>
  </r>
  <r>
    <x v="812"/>
    <s v="SILVIA"/>
    <s v="CABRERA"/>
    <s v="ESCALANTE"/>
    <x v="2"/>
    <s v="-"/>
    <s v="-"/>
    <s v="-"/>
    <s v="-"/>
  </r>
  <r>
    <x v="812"/>
    <s v="SILVIA"/>
    <s v="CABRERA"/>
    <s v="ESCALANTE"/>
    <x v="4"/>
    <s v="-"/>
    <s v="-"/>
    <s v="-"/>
    <s v="-"/>
  </r>
  <r>
    <x v="813"/>
    <s v="DARIO GERVER"/>
    <s v="GARCIA"/>
    <s v="VARA"/>
    <x v="9"/>
    <s v="-"/>
    <s v="-"/>
    <s v="-"/>
    <s v="-"/>
  </r>
  <r>
    <x v="813"/>
    <s v="DARIO GERVER"/>
    <s v="GARCIA"/>
    <s v="VARA"/>
    <x v="4"/>
    <s v="-"/>
    <s v="-"/>
    <s v="-"/>
    <s v="-"/>
  </r>
  <r>
    <x v="813"/>
    <s v="DARIO GERVER"/>
    <s v="GARCIA"/>
    <s v="VARA"/>
    <x v="2"/>
    <s v="-"/>
    <s v="-"/>
    <s v="-"/>
    <s v="-"/>
  </r>
  <r>
    <x v="812"/>
    <s v="SILVIA"/>
    <s v="CABRERA"/>
    <s v="ESCALANTE"/>
    <x v="9"/>
    <s v="-"/>
    <s v="-"/>
    <s v="-"/>
    <s v="-"/>
  </r>
  <r>
    <x v="812"/>
    <s v="SILVIA"/>
    <s v="CABRERA"/>
    <s v="ESCALANTE"/>
    <x v="10"/>
    <s v="-"/>
    <s v="-"/>
    <s v="-"/>
    <s v="-"/>
  </r>
  <r>
    <x v="813"/>
    <s v="DARIO GERVER"/>
    <s v="GARCIA"/>
    <s v="VARA"/>
    <x v="10"/>
    <s v="-"/>
    <s v="-"/>
    <s v="-"/>
    <s v="-"/>
  </r>
  <r>
    <x v="813"/>
    <s v="DARIO GERVER"/>
    <s v="GARCIA"/>
    <s v="VARA"/>
    <x v="0"/>
    <s v="-"/>
    <s v="-"/>
    <s v="-"/>
    <s v="-"/>
  </r>
  <r>
    <x v="812"/>
    <s v="SILVIA"/>
    <s v="CABRERA"/>
    <s v="ESCALANTE"/>
    <x v="0"/>
    <s v="-"/>
    <s v="-"/>
    <s v="-"/>
    <s v="-"/>
  </r>
  <r>
    <x v="814"/>
    <s v="DAVID DIEGO"/>
    <s v="ISIDRO"/>
    <s v="CAPCHA"/>
    <x v="5"/>
    <s v="-"/>
    <s v="-"/>
    <s v="-"/>
    <s v="-"/>
  </r>
  <r>
    <x v="814"/>
    <s v="DAVID DIEGO"/>
    <s v="ISIDRO"/>
    <s v="CAPCHA"/>
    <x v="2"/>
    <s v="-"/>
    <s v="-"/>
    <s v="-"/>
    <s v="-"/>
  </r>
  <r>
    <x v="814"/>
    <s v="DAVID DIEGO"/>
    <s v="ISIDRO"/>
    <s v="CAPCHA"/>
    <x v="9"/>
    <s v="-"/>
    <s v="-"/>
    <s v="-"/>
    <s v="-"/>
  </r>
  <r>
    <x v="814"/>
    <s v="DAVID DIEGO"/>
    <s v="ISIDRO"/>
    <s v="CAPCHA"/>
    <x v="8"/>
    <s v="-"/>
    <s v="-"/>
    <s v="-"/>
    <s v="-"/>
  </r>
  <r>
    <x v="814"/>
    <s v="DAVID DIEGO"/>
    <s v="ISIDRO"/>
    <s v="CAPCHA"/>
    <x v="7"/>
    <s v="-"/>
    <s v="-"/>
    <s v="-"/>
    <s v="-"/>
  </r>
  <r>
    <x v="814"/>
    <s v="DAVID DIEGO"/>
    <s v="ISIDRO"/>
    <s v="CAPCHA"/>
    <x v="3"/>
    <s v="-"/>
    <s v="-"/>
    <s v="-"/>
    <s v="-"/>
  </r>
  <r>
    <x v="814"/>
    <s v="DAVID DIEGO"/>
    <s v="ISIDRO"/>
    <s v="CAPCHA"/>
    <x v="6"/>
    <s v="-"/>
    <s v="-"/>
    <s v="-"/>
    <s v="-"/>
  </r>
  <r>
    <x v="815"/>
    <s v="CESIA AURORA"/>
    <s v="NOLASCO"/>
    <s v="VENTURA"/>
    <x v="9"/>
    <s v="-"/>
    <s v="-"/>
    <s v="-"/>
    <s v="-"/>
  </r>
  <r>
    <x v="814"/>
    <s v="DAVID DIEGO"/>
    <s v="ISIDRO"/>
    <s v="CAPCHA"/>
    <x v="1"/>
    <s v="-"/>
    <s v="-"/>
    <s v="-"/>
    <s v="-"/>
  </r>
  <r>
    <x v="814"/>
    <s v="DAVID DIEGO"/>
    <s v="ISIDRO"/>
    <s v="CAPCHA"/>
    <x v="4"/>
    <s v="-"/>
    <s v="-"/>
    <s v="-"/>
    <s v="-"/>
  </r>
  <r>
    <x v="816"/>
    <s v="EDINSON ETERIO"/>
    <s v="URETA"/>
    <s v="JACINTO"/>
    <x v="9"/>
    <s v="-"/>
    <s v="-"/>
    <s v="-"/>
    <s v="-"/>
  </r>
  <r>
    <x v="816"/>
    <s v="EDINSON ETERIO"/>
    <s v="URETA"/>
    <s v="JACINTO"/>
    <x v="0"/>
    <s v="-"/>
    <s v="-"/>
    <s v="-"/>
    <s v="-"/>
  </r>
  <r>
    <x v="817"/>
    <s v="NANCY ELISA"/>
    <s v="QUISPE"/>
    <s v="ESTELA"/>
    <x v="5"/>
    <s v="-"/>
    <s v="-"/>
    <s v="-"/>
    <s v="-"/>
  </r>
  <r>
    <x v="816"/>
    <s v="EDINSON ETERIO"/>
    <s v="URETA"/>
    <s v="JACINTO"/>
    <x v="8"/>
    <s v="-"/>
    <s v="-"/>
    <s v="-"/>
    <s v="-"/>
  </r>
  <r>
    <x v="816"/>
    <s v="EDINSON ETERIO"/>
    <s v="URETA"/>
    <s v="JACINTO"/>
    <x v="1"/>
    <s v="-"/>
    <s v="-"/>
    <s v="-"/>
    <s v="-"/>
  </r>
  <r>
    <x v="818"/>
    <s v="MIRLA"/>
    <s v="RAMIREZ"/>
    <s v="GERONIMO"/>
    <x v="5"/>
    <s v="-"/>
    <s v="-"/>
    <s v="-"/>
    <s v="-"/>
  </r>
  <r>
    <x v="819"/>
    <s v="BHIONERY HUMBOLIDT"/>
    <s v="RAFAEL"/>
    <s v="FERNANDEZ"/>
    <x v="6"/>
    <s v="-"/>
    <s v="-"/>
    <s v="-"/>
    <s v="-"/>
  </r>
  <r>
    <x v="820"/>
    <s v="CALIXTO"/>
    <s v="VERDE"/>
    <s v="NARCISO"/>
    <x v="6"/>
    <s v="-"/>
    <s v="-"/>
    <s v="-"/>
    <s v="-"/>
  </r>
  <r>
    <x v="820"/>
    <s v="CALIXTO"/>
    <s v="VERDE"/>
    <s v="NARCISO"/>
    <x v="4"/>
    <s v="-"/>
    <s v="-"/>
    <s v="-"/>
    <s v="-"/>
  </r>
  <r>
    <x v="820"/>
    <s v="CALIXTO"/>
    <s v="VERDE"/>
    <s v="NARCISO"/>
    <x v="7"/>
    <s v="-"/>
    <s v="-"/>
    <s v="-"/>
    <s v="-"/>
  </r>
  <r>
    <x v="820"/>
    <s v="CALIXTO"/>
    <s v="VERDE"/>
    <s v="NARCISO"/>
    <x v="0"/>
    <s v="-"/>
    <s v="-"/>
    <s v="-"/>
    <s v="-"/>
  </r>
  <r>
    <x v="820"/>
    <s v="CALIXTO"/>
    <s v="VERDE"/>
    <s v="NARCISO"/>
    <x v="1"/>
    <s v="-"/>
    <s v="-"/>
    <s v="-"/>
    <s v="-"/>
  </r>
  <r>
    <x v="820"/>
    <s v="CALIXTO"/>
    <s v="VERDE"/>
    <s v="NARCISO"/>
    <x v="5"/>
    <s v="-"/>
    <s v="-"/>
    <s v="-"/>
    <s v="-"/>
  </r>
  <r>
    <x v="820"/>
    <s v="CALIXTO"/>
    <s v="VERDE"/>
    <s v="NARCISO"/>
    <x v="9"/>
    <s v="-"/>
    <s v="-"/>
    <s v="-"/>
    <s v="-"/>
  </r>
  <r>
    <x v="820"/>
    <s v="CALIXTO"/>
    <s v="VERDE"/>
    <s v="NARCISO"/>
    <x v="2"/>
    <s v="-"/>
    <s v="-"/>
    <s v="-"/>
    <s v="-"/>
  </r>
  <r>
    <x v="821"/>
    <s v="PAULINA"/>
    <s v="LOPEZ"/>
    <s v="URCO"/>
    <x v="2"/>
    <s v="-"/>
    <s v="-"/>
    <s v="-"/>
    <s v="-"/>
  </r>
  <r>
    <x v="822"/>
    <s v="RUMALDA"/>
    <s v="NOLASCO"/>
    <s v="BERNA"/>
    <x v="2"/>
    <s v="-"/>
    <s v="-"/>
    <s v="-"/>
    <s v="-"/>
  </r>
  <r>
    <x v="821"/>
    <s v="PAULINA"/>
    <s v="LOPEZ"/>
    <s v="URCO"/>
    <x v="0"/>
    <s v="-"/>
    <s v="-"/>
    <s v="-"/>
    <s v="-"/>
  </r>
  <r>
    <x v="823"/>
    <s v="SHARMILA ANADYR"/>
    <s v="ARRIETA"/>
    <s v="PICOY"/>
    <x v="7"/>
    <s v="-"/>
    <s v="-"/>
    <s v="-"/>
    <s v="-"/>
  </r>
  <r>
    <x v="823"/>
    <s v="SHARMILA ANADYR"/>
    <s v="ARRIETA"/>
    <s v="PICOY"/>
    <x v="9"/>
    <s v="-"/>
    <s v="-"/>
    <s v="-"/>
    <s v="-"/>
  </r>
  <r>
    <x v="823"/>
    <s v="SHARMILA ANADYR"/>
    <s v="ARRIETA"/>
    <s v="PICOY"/>
    <x v="2"/>
    <s v="-"/>
    <s v="-"/>
    <s v="-"/>
    <s v="-"/>
  </r>
  <r>
    <x v="823"/>
    <s v="SHARMILA ANADYR"/>
    <s v="ARRIETA"/>
    <s v="PICOY"/>
    <x v="8"/>
    <s v="-"/>
    <s v="-"/>
    <s v="-"/>
    <s v="-"/>
  </r>
  <r>
    <x v="823"/>
    <s v="SHARMILA ANADYR"/>
    <s v="ARRIETA"/>
    <s v="PICOY"/>
    <x v="1"/>
    <s v="-"/>
    <s v="-"/>
    <s v="-"/>
    <s v="-"/>
  </r>
  <r>
    <x v="823"/>
    <s v="SHARMILA ANADYR"/>
    <s v="ARRIETA"/>
    <s v="PICOY"/>
    <x v="4"/>
    <s v="-"/>
    <s v="-"/>
    <s v="-"/>
    <s v="-"/>
  </r>
  <r>
    <x v="823"/>
    <s v="SHARMILA ANADYR"/>
    <s v="ARRIETA"/>
    <s v="PICOY"/>
    <x v="5"/>
    <s v="-"/>
    <s v="-"/>
    <s v="-"/>
    <s v="-"/>
  </r>
  <r>
    <x v="823"/>
    <s v="SHARMILA ANADYR"/>
    <s v="ARRIETA"/>
    <s v="PICOY"/>
    <x v="6"/>
    <s v="-"/>
    <s v="-"/>
    <s v="-"/>
    <s v="-"/>
  </r>
  <r>
    <x v="824"/>
    <s v="RAUL"/>
    <s v="IBARRA"/>
    <s v="ZEVALLOS"/>
    <x v="7"/>
    <s v="-"/>
    <s v="-"/>
    <d v="2022-05-10T00:00:00"/>
    <n v="0"/>
  </r>
  <r>
    <x v="824"/>
    <s v="RAUL"/>
    <s v="IBARRA"/>
    <s v="ZEVALLOS"/>
    <x v="8"/>
    <s v="-"/>
    <s v="-"/>
    <d v="2022-05-10T00:00:00"/>
    <n v="1"/>
  </r>
  <r>
    <x v="825"/>
    <s v="VANESSA KATERINE"/>
    <s v="TINEO"/>
    <s v="LOYOLA"/>
    <x v="1"/>
    <s v="-"/>
    <s v="-"/>
    <s v="-"/>
    <s v="-"/>
  </r>
  <r>
    <x v="825"/>
    <s v="VANESSA KATERINE"/>
    <s v="TINEO"/>
    <s v="LOYOLA"/>
    <x v="8"/>
    <s v="-"/>
    <s v="-"/>
    <s v="-"/>
    <s v="-"/>
  </r>
  <r>
    <x v="826"/>
    <s v="YULY MARLENI"/>
    <s v="RODRIGUEZ"/>
    <s v="ALEJANDRO"/>
    <x v="1"/>
    <s v="-"/>
    <s v="-"/>
    <s v="-"/>
    <s v="-"/>
  </r>
  <r>
    <x v="827"/>
    <s v="NELLY VICTORIA"/>
    <s v="FLORES"/>
    <s v="TRUJILLO"/>
    <x v="10"/>
    <s v="-"/>
    <s v="-"/>
    <s v="-"/>
    <s v="-"/>
  </r>
  <r>
    <x v="826"/>
    <s v="YULY MARLENI"/>
    <s v="RODRIGUEZ"/>
    <s v="ALEJANDRO"/>
    <x v="8"/>
    <s v="-"/>
    <s v="-"/>
    <s v="-"/>
    <s v="-"/>
  </r>
  <r>
    <x v="828"/>
    <s v="MILAGRITOS"/>
    <s v="HUAMAN"/>
    <s v="BEJARANO"/>
    <x v="7"/>
    <s v="-"/>
    <s v="-"/>
    <d v="2022-05-10T00:00:00"/>
    <n v="0"/>
  </r>
  <r>
    <x v="829"/>
    <s v="FRANCISCA"/>
    <s v="ALVARADO"/>
    <s v="PALERMO"/>
    <x v="9"/>
    <s v="-"/>
    <s v="-"/>
    <d v="2022-05-04T00:00:00"/>
    <n v="0"/>
  </r>
  <r>
    <x v="828"/>
    <s v="MILAGRITOS"/>
    <s v="HUAMAN"/>
    <s v="BEJARANO"/>
    <x v="8"/>
    <s v="-"/>
    <s v="-"/>
    <d v="2022-05-10T00:00:00"/>
    <n v="1"/>
  </r>
  <r>
    <x v="830"/>
    <s v="JULIO"/>
    <s v="SALCEDO"/>
    <s v="RAMIREZ"/>
    <x v="9"/>
    <s v="-"/>
    <s v="-"/>
    <d v="2022-05-02T00:00:00"/>
    <n v="2"/>
  </r>
  <r>
    <x v="830"/>
    <s v="JULIO"/>
    <s v="SALCEDO"/>
    <s v="RAMIREZ"/>
    <x v="8"/>
    <s v="-"/>
    <s v="-"/>
    <d v="2022-05-02T00:00:00"/>
    <n v="9"/>
  </r>
  <r>
    <x v="830"/>
    <s v="JULIO"/>
    <s v="SALCEDO"/>
    <s v="RAMIREZ"/>
    <x v="4"/>
    <s v="-"/>
    <s v="-"/>
    <d v="2022-05-02T00:00:00"/>
    <n v="3"/>
  </r>
  <r>
    <x v="830"/>
    <s v="JULIO"/>
    <s v="SALCEDO"/>
    <s v="RAMIREZ"/>
    <x v="4"/>
    <s v="-"/>
    <s v="-"/>
    <d v="2022-05-02T00:00:00"/>
    <n v="3"/>
  </r>
  <r>
    <x v="830"/>
    <s v="JULIO"/>
    <s v="SALCEDO"/>
    <s v="RAMIREZ"/>
    <x v="0"/>
    <s v="-"/>
    <s v="-"/>
    <d v="2022-05-02T00:00:00"/>
    <n v="0"/>
  </r>
  <r>
    <x v="830"/>
    <s v="JULIO"/>
    <s v="SALCEDO"/>
    <s v="RAMIREZ"/>
    <x v="6"/>
    <s v="-"/>
    <s v="-"/>
    <d v="2022-05-02T00:00:00"/>
    <n v="5"/>
  </r>
  <r>
    <x v="830"/>
    <s v="JULIO"/>
    <s v="SALCEDO"/>
    <s v="RAMIREZ"/>
    <x v="2"/>
    <s v="-"/>
    <s v="-"/>
    <d v="2022-05-02T00:00:00"/>
    <n v="1"/>
  </r>
  <r>
    <x v="830"/>
    <s v="JULIO"/>
    <s v="SALCEDO"/>
    <s v="RAMIREZ"/>
    <x v="7"/>
    <s v="-"/>
    <s v="-"/>
    <d v="2022-05-02T00:00:00"/>
    <n v="8"/>
  </r>
  <r>
    <x v="830"/>
    <s v="JULIO"/>
    <s v="SALCEDO"/>
    <s v="RAMIREZ"/>
    <x v="1"/>
    <s v="-"/>
    <s v="-"/>
    <d v="2022-05-02T00:00:00"/>
    <n v="7"/>
  </r>
  <r>
    <x v="830"/>
    <s v="JULIO"/>
    <s v="SALCEDO"/>
    <s v="RAMIREZ"/>
    <x v="5"/>
    <s v="-"/>
    <s v="-"/>
    <d v="2022-05-02T00:00:00"/>
    <n v="4"/>
  </r>
  <r>
    <x v="831"/>
    <s v="KARINA"/>
    <s v="TOLENTINO"/>
    <s v="NAVARRO"/>
    <x v="1"/>
    <s v="-"/>
    <s v="-"/>
    <d v="2022-05-09T00:00:00"/>
    <n v="0"/>
  </r>
  <r>
    <x v="832"/>
    <s v="FIORELLA CINTYA"/>
    <s v="BLANCAS"/>
    <s v="ZEVALLOS"/>
    <x v="8"/>
    <s v="-"/>
    <s v="-"/>
    <s v="-"/>
    <s v="-"/>
  </r>
  <r>
    <x v="832"/>
    <s v="FIORELLA CINTYA"/>
    <s v="BLANCAS"/>
    <s v="ZEVALLOS"/>
    <x v="7"/>
    <s v="-"/>
    <s v="-"/>
    <s v="-"/>
    <s v="-"/>
  </r>
  <r>
    <x v="833"/>
    <s v="JONER ANTONIO"/>
    <s v="POLINAR"/>
    <s v="VILLAR"/>
    <x v="4"/>
    <s v="-"/>
    <s v="-"/>
    <s v="-"/>
    <s v="-"/>
  </r>
  <r>
    <x v="834"/>
    <s v="MIGUEL ANGEL"/>
    <s v="CHUQUIYAURI"/>
    <s v="MALLQUI"/>
    <x v="7"/>
    <s v="-"/>
    <s v="-"/>
    <s v="-"/>
    <s v="-"/>
  </r>
  <r>
    <x v="834"/>
    <s v="MIGUEL ANGEL"/>
    <s v="CHUQUIYAURI"/>
    <s v="MALLQUI"/>
    <x v="8"/>
    <s v="-"/>
    <s v="-"/>
    <s v="-"/>
    <s v="-"/>
  </r>
  <r>
    <x v="835"/>
    <s v="AVILIA"/>
    <s v="CARRILLO"/>
    <s v="TRUJILLO"/>
    <x v="1"/>
    <s v="-"/>
    <s v="-"/>
    <s v="-"/>
    <s v="-"/>
  </r>
  <r>
    <x v="835"/>
    <s v="AVILIA"/>
    <s v="CARRILLO"/>
    <s v="TRUJILLO"/>
    <x v="7"/>
    <s v="-"/>
    <s v="-"/>
    <s v="-"/>
    <s v="-"/>
  </r>
  <r>
    <x v="835"/>
    <s v="AVILIA"/>
    <s v="CARRILLO"/>
    <s v="TRUJILLO"/>
    <x v="8"/>
    <s v="-"/>
    <s v="-"/>
    <s v="-"/>
    <s v="-"/>
  </r>
  <r>
    <x v="836"/>
    <s v="ANNIE GIOVANNA"/>
    <s v="IBAZETA"/>
    <s v="VALDIVIESO"/>
    <x v="8"/>
    <s v="-"/>
    <s v="-"/>
    <s v="-"/>
    <s v="-"/>
  </r>
  <r>
    <x v="836"/>
    <s v="ANNIE GIOVANNA"/>
    <s v="IBAZETA"/>
    <s v="VALDIVIESO"/>
    <x v="8"/>
    <s v="-"/>
    <s v="-"/>
    <s v="-"/>
    <s v="-"/>
  </r>
  <r>
    <x v="837"/>
    <s v="BENITO"/>
    <s v="FERNANDEZ"/>
    <s v="PUENTE"/>
    <x v="10"/>
    <s v="-"/>
    <s v="-"/>
    <s v="-"/>
    <s v="-"/>
  </r>
  <r>
    <x v="838"/>
    <s v="ANGELITA EMERITA"/>
    <s v="ALVAREZ"/>
    <s v="LEIVA"/>
    <x v="0"/>
    <s v="-"/>
    <s v="-"/>
    <s v="-"/>
    <s v="-"/>
  </r>
  <r>
    <x v="838"/>
    <s v="ANGELITA EMERITA"/>
    <s v="ALVAREZ"/>
    <s v="LEIVA"/>
    <x v="4"/>
    <s v="-"/>
    <s v="-"/>
    <s v="-"/>
    <s v="-"/>
  </r>
  <r>
    <x v="838"/>
    <s v="ANGELITA EMERITA"/>
    <s v="ALVAREZ"/>
    <s v="LEIVA"/>
    <x v="2"/>
    <s v="-"/>
    <s v="-"/>
    <s v="-"/>
    <s v="-"/>
  </r>
  <r>
    <x v="838"/>
    <s v="ANGELITA EMERITA"/>
    <s v="ALVAREZ"/>
    <s v="LEIVA"/>
    <x v="10"/>
    <s v="-"/>
    <s v="-"/>
    <s v="-"/>
    <s v="-"/>
  </r>
  <r>
    <x v="838"/>
    <s v="ANGELITA EMERITA"/>
    <s v="ALVAREZ"/>
    <s v="LEIVA"/>
    <x v="6"/>
    <s v="-"/>
    <s v="-"/>
    <s v="-"/>
    <s v="-"/>
  </r>
  <r>
    <x v="838"/>
    <s v="ANGELITA EMERITA"/>
    <s v="ALVAREZ"/>
    <s v="LEIVA"/>
    <x v="9"/>
    <s v="-"/>
    <s v="-"/>
    <s v="-"/>
    <s v="-"/>
  </r>
  <r>
    <x v="838"/>
    <s v="ANGELITA EMERITA"/>
    <s v="ALVAREZ"/>
    <s v="LEIVA"/>
    <x v="5"/>
    <s v="-"/>
    <s v="-"/>
    <s v="-"/>
    <s v="-"/>
  </r>
  <r>
    <x v="839"/>
    <s v="LUZ ESPERANZA"/>
    <s v="ROJAS"/>
    <s v="ROSAS"/>
    <x v="8"/>
    <s v="-"/>
    <s v="-"/>
    <s v="-"/>
    <s v="-"/>
  </r>
  <r>
    <x v="840"/>
    <s v="DELSY MARISOL"/>
    <s v="CRESPO"/>
    <s v="SANTIAGO"/>
    <x v="2"/>
    <s v="-"/>
    <s v="-"/>
    <s v="-"/>
    <s v="-"/>
  </r>
  <r>
    <x v="840"/>
    <s v="DELSY MARISOL"/>
    <s v="CRESPO"/>
    <s v="SANTIAGO"/>
    <x v="2"/>
    <s v="-"/>
    <s v="-"/>
    <s v="-"/>
    <s v="-"/>
  </r>
  <r>
    <x v="840"/>
    <s v="DELSY MARISOL"/>
    <s v="CRESPO"/>
    <s v="SANTIAGO"/>
    <x v="0"/>
    <s v="-"/>
    <s v="-"/>
    <s v="-"/>
    <s v="-"/>
  </r>
  <r>
    <x v="840"/>
    <s v="DELSY MARISOL"/>
    <s v="CRESPO"/>
    <s v="SANTIAGO"/>
    <x v="10"/>
    <s v="-"/>
    <s v="-"/>
    <s v="-"/>
    <s v="-"/>
  </r>
  <r>
    <x v="841"/>
    <s v="MARY LUZ"/>
    <s v="JINEZ"/>
    <s v="CAJALEON"/>
    <x v="2"/>
    <s v="-"/>
    <s v="-"/>
    <s v="-"/>
    <s v="-"/>
  </r>
  <r>
    <x v="841"/>
    <s v="MARY LUZ"/>
    <s v="JINEZ"/>
    <s v="CAJALEON"/>
    <x v="10"/>
    <s v="-"/>
    <s v="-"/>
    <s v="-"/>
    <s v="-"/>
  </r>
  <r>
    <x v="841"/>
    <s v="MARY LUZ"/>
    <s v="JINEZ"/>
    <s v="CAJALEON"/>
    <x v="0"/>
    <s v="-"/>
    <s v="-"/>
    <s v="-"/>
    <s v="-"/>
  </r>
  <r>
    <x v="842"/>
    <s v="PILAR JOSELYNNE"/>
    <s v="CRUZ"/>
    <s v="MEJIA"/>
    <x v="7"/>
    <s v="-"/>
    <s v="-"/>
    <s v="-"/>
    <s v="-"/>
  </r>
  <r>
    <x v="843"/>
    <s v="CIRO VALDEZ"/>
    <s v="ALIAGA"/>
    <s v="REYES"/>
    <x v="9"/>
    <s v="-"/>
    <s v="-"/>
    <s v="-"/>
    <s v="-"/>
  </r>
  <r>
    <x v="843"/>
    <s v="CIRO VALDEZ"/>
    <s v="ALIAGA"/>
    <s v="REYES"/>
    <x v="8"/>
    <s v="-"/>
    <s v="-"/>
    <s v="-"/>
    <s v="-"/>
  </r>
  <r>
    <x v="843"/>
    <s v="CIRO VALDEZ"/>
    <s v="ALIAGA"/>
    <s v="REYES"/>
    <x v="1"/>
    <s v="-"/>
    <s v="-"/>
    <s v="-"/>
    <s v="-"/>
  </r>
  <r>
    <x v="844"/>
    <s v="BETTY NANCY"/>
    <s v="VILLAORDUÑA"/>
    <s v="MARCOS"/>
    <x v="7"/>
    <s v="-"/>
    <s v="-"/>
    <s v="-"/>
    <s v="-"/>
  </r>
  <r>
    <x v="844"/>
    <s v="BETTY NANCY"/>
    <s v="VILLAORDUÑA"/>
    <s v="MARCOS"/>
    <x v="8"/>
    <s v="-"/>
    <s v="-"/>
    <s v="-"/>
    <s v="-"/>
  </r>
  <r>
    <x v="845"/>
    <s v="LUIS PERCY"/>
    <s v="RAMIREZ"/>
    <s v="ORTEGA"/>
    <x v="2"/>
    <s v="-"/>
    <s v="-"/>
    <s v="-"/>
    <s v="-"/>
  </r>
  <r>
    <x v="845"/>
    <s v="LUIS PERCY"/>
    <s v="RAMIREZ"/>
    <s v="ORTEGA"/>
    <x v="9"/>
    <s v="-"/>
    <s v="-"/>
    <s v="-"/>
    <s v="-"/>
  </r>
  <r>
    <x v="846"/>
    <s v="SMITH GILMER"/>
    <s v="GAYOSO"/>
    <s v="SALVADOR"/>
    <x v="8"/>
    <s v="-"/>
    <s v="-"/>
    <s v="-"/>
    <s v="-"/>
  </r>
  <r>
    <x v="846"/>
    <s v="SMITH GILMER"/>
    <s v="GAYOSO"/>
    <s v="SALVADOR"/>
    <x v="7"/>
    <s v="-"/>
    <s v="-"/>
    <s v="-"/>
    <s v="-"/>
  </r>
  <r>
    <x v="847"/>
    <s v="BEATRIZ"/>
    <s v="CANTARO"/>
    <s v="MUNGUIA"/>
    <x v="8"/>
    <s v="-"/>
    <s v="-"/>
    <s v="-"/>
    <s v="-"/>
  </r>
  <r>
    <x v="848"/>
    <s v="SUSAN FRANCHESCA"/>
    <s v="BORJA"/>
    <s v="POLLO"/>
    <x v="8"/>
    <s v="-"/>
    <s v="-"/>
    <s v="-"/>
    <s v="-"/>
  </r>
  <r>
    <x v="848"/>
    <s v="SUSAN FRANCHESCA"/>
    <s v="BORJA"/>
    <s v="POLLO"/>
    <x v="9"/>
    <s v="-"/>
    <s v="-"/>
    <s v="-"/>
    <s v="-"/>
  </r>
  <r>
    <x v="848"/>
    <s v="SUSAN FRANCHESCA"/>
    <s v="BORJA"/>
    <s v="POLLO"/>
    <x v="1"/>
    <s v="-"/>
    <s v="-"/>
    <s v="-"/>
    <s v="-"/>
  </r>
  <r>
    <x v="847"/>
    <s v="BEATRIZ"/>
    <s v="CANTARO"/>
    <s v="MUNGUIA"/>
    <x v="7"/>
    <s v="-"/>
    <s v="-"/>
    <s v="-"/>
    <s v="-"/>
  </r>
  <r>
    <x v="848"/>
    <s v="SUSAN FRANCHESCA"/>
    <s v="BORJA"/>
    <s v="POLLO"/>
    <x v="0"/>
    <s v="-"/>
    <s v="-"/>
    <s v="-"/>
    <s v="-"/>
  </r>
  <r>
    <x v="849"/>
    <s v="JORGE JOEL"/>
    <s v="ROJAS"/>
    <s v="CHEPE"/>
    <x v="9"/>
    <s v="-"/>
    <s v="-"/>
    <s v="-"/>
    <s v="-"/>
  </r>
  <r>
    <x v="849"/>
    <s v="JORGE JOEL"/>
    <s v="ROJAS"/>
    <s v="CHEPE"/>
    <x v="6"/>
    <s v="-"/>
    <s v="-"/>
    <s v="-"/>
    <s v="-"/>
  </r>
  <r>
    <x v="849"/>
    <s v="JORGE JOEL"/>
    <s v="ROJAS"/>
    <s v="CHEPE"/>
    <x v="3"/>
    <s v="-"/>
    <s v="-"/>
    <s v="-"/>
    <s v="-"/>
  </r>
  <r>
    <x v="849"/>
    <s v="JORGE JOEL"/>
    <s v="ROJAS"/>
    <s v="CHEPE"/>
    <x v="1"/>
    <s v="-"/>
    <s v="-"/>
    <s v="-"/>
    <s v="-"/>
  </r>
  <r>
    <x v="849"/>
    <s v="JORGE JOEL"/>
    <s v="ROJAS"/>
    <s v="CHEPE"/>
    <x v="4"/>
    <s v="-"/>
    <s v="-"/>
    <s v="-"/>
    <s v="-"/>
  </r>
  <r>
    <x v="849"/>
    <s v="JORGE JOEL"/>
    <s v="ROJAS"/>
    <s v="CHEPE"/>
    <x v="5"/>
    <s v="-"/>
    <s v="-"/>
    <s v="-"/>
    <s v="-"/>
  </r>
  <r>
    <x v="850"/>
    <s v="VICTORIA CIRILA"/>
    <s v="GARGATE"/>
    <s v="CAQUI"/>
    <x v="0"/>
    <s v="-"/>
    <s v="-"/>
    <s v="-"/>
    <s v="-"/>
  </r>
  <r>
    <x v="850"/>
    <s v="VICTORIA CIRILA"/>
    <s v="GARGATE"/>
    <s v="CAQUI"/>
    <x v="1"/>
    <s v="-"/>
    <s v="-"/>
    <s v="-"/>
    <s v="-"/>
  </r>
  <r>
    <x v="850"/>
    <s v="VICTORIA CIRILA"/>
    <s v="GARGATE"/>
    <s v="CAQUI"/>
    <x v="9"/>
    <s v="-"/>
    <s v="-"/>
    <s v="-"/>
    <s v="-"/>
  </r>
  <r>
    <x v="850"/>
    <s v="VICTORIA CIRILA"/>
    <s v="GARGATE"/>
    <s v="CAQUI"/>
    <x v="8"/>
    <s v="-"/>
    <s v="-"/>
    <s v="-"/>
    <s v="-"/>
  </r>
  <r>
    <x v="851"/>
    <s v="ORFA ANALIS"/>
    <s v="VALVERDE"/>
    <s v="BETETA"/>
    <x v="7"/>
    <s v="-"/>
    <s v="-"/>
    <s v="-"/>
    <s v="-"/>
  </r>
  <r>
    <x v="851"/>
    <s v="ORFA ANALIS"/>
    <s v="VALVERDE"/>
    <s v="BETETA"/>
    <x v="1"/>
    <s v="-"/>
    <s v="-"/>
    <s v="-"/>
    <s v="-"/>
  </r>
  <r>
    <x v="851"/>
    <s v="ORFA ANALIS"/>
    <s v="VALVERDE"/>
    <s v="BETETA"/>
    <x v="9"/>
    <s v="-"/>
    <s v="-"/>
    <s v="-"/>
    <s v="-"/>
  </r>
  <r>
    <x v="851"/>
    <s v="ORFA ANALIS"/>
    <s v="VALVERDE"/>
    <s v="BETETA"/>
    <x v="5"/>
    <s v="-"/>
    <s v="-"/>
    <s v="-"/>
    <s v="-"/>
  </r>
  <r>
    <x v="851"/>
    <s v="ORFA ANALIS"/>
    <s v="VALVERDE"/>
    <s v="BETETA"/>
    <x v="8"/>
    <s v="-"/>
    <s v="-"/>
    <s v="-"/>
    <s v="-"/>
  </r>
  <r>
    <x v="852"/>
    <s v="HILARIO CLAUDIO"/>
    <s v="PALACIOS"/>
    <s v="PRADO"/>
    <x v="3"/>
    <s v="-"/>
    <s v="-"/>
    <s v="-"/>
    <s v="-"/>
  </r>
  <r>
    <x v="853"/>
    <s v="FELICITAS"/>
    <s v="BRANCACHO"/>
    <s v="ALVARADO"/>
    <x v="5"/>
    <s v="-"/>
    <s v="-"/>
    <s v="-"/>
    <s v="-"/>
  </r>
  <r>
    <x v="852"/>
    <s v="HILARIO CLAUDIO"/>
    <s v="PALACIOS"/>
    <s v="PRADO"/>
    <x v="8"/>
    <s v="-"/>
    <s v="-"/>
    <s v="-"/>
    <s v="-"/>
  </r>
  <r>
    <x v="852"/>
    <s v="HILARIO CLAUDIO"/>
    <s v="PALACIOS"/>
    <s v="PRADO"/>
    <x v="6"/>
    <s v="-"/>
    <s v="-"/>
    <s v="-"/>
    <s v="-"/>
  </r>
  <r>
    <x v="852"/>
    <s v="HILARIO CLAUDIO"/>
    <s v="PALACIOS"/>
    <s v="PRADO"/>
    <x v="4"/>
    <s v="-"/>
    <s v="-"/>
    <s v="-"/>
    <s v="-"/>
  </r>
  <r>
    <x v="852"/>
    <s v="HILARIO CLAUDIO"/>
    <s v="PALACIOS"/>
    <s v="PRADO"/>
    <x v="2"/>
    <s v="-"/>
    <s v="-"/>
    <s v="-"/>
    <s v="-"/>
  </r>
  <r>
    <x v="852"/>
    <s v="HILARIO CLAUDIO"/>
    <s v="PALACIOS"/>
    <s v="PRADO"/>
    <x v="5"/>
    <s v="-"/>
    <s v="-"/>
    <s v="-"/>
    <s v="-"/>
  </r>
  <r>
    <x v="853"/>
    <s v="FELICITAS"/>
    <s v="BRANCACHO"/>
    <s v="ALVARADO"/>
    <x v="1"/>
    <s v="-"/>
    <s v="-"/>
    <s v="-"/>
    <s v="-"/>
  </r>
  <r>
    <x v="852"/>
    <s v="HILARIO CLAUDIO"/>
    <s v="PALACIOS"/>
    <s v="PRADO"/>
    <x v="10"/>
    <s v="-"/>
    <s v="-"/>
    <s v="-"/>
    <s v="-"/>
  </r>
  <r>
    <x v="852"/>
    <s v="HILARIO CLAUDIO"/>
    <s v="PALACIOS"/>
    <s v="PRADO"/>
    <x v="0"/>
    <s v="-"/>
    <s v="-"/>
    <s v="-"/>
    <s v="-"/>
  </r>
  <r>
    <x v="852"/>
    <s v="HILARIO CLAUDIO"/>
    <s v="PALACIOS"/>
    <s v="PRADO"/>
    <x v="9"/>
    <s v="-"/>
    <s v="-"/>
    <s v="-"/>
    <s v="-"/>
  </r>
  <r>
    <x v="853"/>
    <s v="FELICITAS"/>
    <s v="BRANCACHO"/>
    <s v="ALVARADO"/>
    <x v="7"/>
    <s v="-"/>
    <s v="-"/>
    <s v="-"/>
    <s v="-"/>
  </r>
  <r>
    <x v="852"/>
    <s v="HILARIO CLAUDIO"/>
    <s v="PALACIOS"/>
    <s v="PRADO"/>
    <x v="1"/>
    <s v="-"/>
    <s v="-"/>
    <s v="-"/>
    <s v="-"/>
  </r>
  <r>
    <x v="852"/>
    <s v="HILARIO CLAUDIO"/>
    <s v="PALACIOS"/>
    <s v="PRADO"/>
    <x v="7"/>
    <s v="-"/>
    <s v="-"/>
    <s v="-"/>
    <s v="-"/>
  </r>
  <r>
    <x v="854"/>
    <s v="ANTONIO"/>
    <s v="LOARTE"/>
    <s v="ORTEGA"/>
    <x v="5"/>
    <s v="-"/>
    <s v="-"/>
    <s v="-"/>
    <s v="-"/>
  </r>
  <r>
    <x v="855"/>
    <s v="JHAZMYN VANESSA"/>
    <s v="ROSSELL"/>
    <s v="GANOZA"/>
    <x v="6"/>
    <s v="-"/>
    <s v="-"/>
    <s v="-"/>
    <s v="-"/>
  </r>
  <r>
    <x v="856"/>
    <s v="KARINA"/>
    <s v="JESUS"/>
    <s v="JUANAN"/>
    <x v="5"/>
    <s v="-"/>
    <s v="-"/>
    <s v="-"/>
    <s v="-"/>
  </r>
  <r>
    <x v="857"/>
    <s v="MILAGROS MILA"/>
    <s v="ENRIQUEZ"/>
    <s v="HUERTA"/>
    <x v="8"/>
    <s v="-"/>
    <s v="-"/>
    <s v="-"/>
    <s v="-"/>
  </r>
  <r>
    <x v="858"/>
    <s v="VALERIANO"/>
    <s v="TORIBIO"/>
    <s v="ECHEVARRIA"/>
    <x v="7"/>
    <s v="-"/>
    <s v="-"/>
    <s v="-"/>
    <s v="-"/>
  </r>
  <r>
    <x v="858"/>
    <s v="VALERIANO"/>
    <s v="TORIBIO"/>
    <s v="ECHEVARRIA"/>
    <x v="7"/>
    <s v="-"/>
    <s v="-"/>
    <s v="-"/>
    <s v="-"/>
  </r>
  <r>
    <x v="859"/>
    <s v="MILAYDA LOURDES"/>
    <s v="PALOMINO"/>
    <s v="HUAMAN"/>
    <x v="10"/>
    <s v="-"/>
    <s v="-"/>
    <s v="-"/>
    <s v="-"/>
  </r>
  <r>
    <x v="860"/>
    <s v="GRACE PAOLA"/>
    <s v="PUENTE"/>
    <s v="CIERTO"/>
    <x v="2"/>
    <s v="-"/>
    <s v="-"/>
    <s v="-"/>
    <s v="-"/>
  </r>
  <r>
    <x v="861"/>
    <s v="CINTHIA MARITZA"/>
    <s v="PEREZ"/>
    <s v="REYNOSO"/>
    <x v="1"/>
    <s v="-"/>
    <s v="-"/>
    <s v="-"/>
    <s v="-"/>
  </r>
  <r>
    <x v="861"/>
    <s v="CINTHIA MARITZA"/>
    <s v="PEREZ"/>
    <s v="REYNOSO"/>
    <x v="4"/>
    <s v="-"/>
    <s v="-"/>
    <s v="-"/>
    <s v="-"/>
  </r>
  <r>
    <x v="861"/>
    <s v="CINTHIA MARITZA"/>
    <s v="PEREZ"/>
    <s v="REYNOSO"/>
    <x v="2"/>
    <s v="-"/>
    <s v="-"/>
    <s v="-"/>
    <s v="-"/>
  </r>
  <r>
    <x v="861"/>
    <s v="CINTHIA MARITZA"/>
    <s v="PEREZ"/>
    <s v="REYNOSO"/>
    <x v="0"/>
    <s v="-"/>
    <s v="-"/>
    <s v="-"/>
    <s v="-"/>
  </r>
  <r>
    <x v="861"/>
    <s v="CINTHIA MARITZA"/>
    <s v="PEREZ"/>
    <s v="REYNOSO"/>
    <x v="9"/>
    <s v="-"/>
    <s v="-"/>
    <s v="-"/>
    <s v="-"/>
  </r>
  <r>
    <x v="861"/>
    <s v="CINTHIA MARITZA"/>
    <s v="PEREZ"/>
    <s v="REYNOSO"/>
    <x v="5"/>
    <s v="-"/>
    <s v="-"/>
    <s v="-"/>
    <s v="-"/>
  </r>
  <r>
    <x v="861"/>
    <s v="CINTHIA MARITZA"/>
    <s v="PEREZ"/>
    <s v="REYNOSO"/>
    <x v="10"/>
    <s v="-"/>
    <s v="-"/>
    <s v="-"/>
    <s v="-"/>
  </r>
  <r>
    <x v="861"/>
    <s v="CINTHIA MARITZA"/>
    <s v="PEREZ"/>
    <s v="REYNOSO"/>
    <x v="7"/>
    <s v="-"/>
    <s v="-"/>
    <s v="-"/>
    <s v="-"/>
  </r>
  <r>
    <x v="861"/>
    <s v="CINTHIA MARITZA"/>
    <s v="PEREZ"/>
    <s v="REYNOSO"/>
    <x v="8"/>
    <s v="-"/>
    <s v="-"/>
    <s v="-"/>
    <s v="-"/>
  </r>
  <r>
    <x v="861"/>
    <s v="CINTHIA MARITZA"/>
    <s v="PEREZ"/>
    <s v="REYNOSO"/>
    <x v="6"/>
    <s v="-"/>
    <s v="-"/>
    <s v="-"/>
    <s v="-"/>
  </r>
  <r>
    <x v="861"/>
    <s v="CINTHIA MARITZA"/>
    <s v="PEREZ"/>
    <s v="REYNOSO"/>
    <x v="3"/>
    <s v="-"/>
    <s v="-"/>
    <s v="-"/>
    <s v="-"/>
  </r>
  <r>
    <x v="862"/>
    <s v="RUTH MARIBEL"/>
    <s v="PRESENTACION"/>
    <s v="TOLENTINO"/>
    <x v="8"/>
    <s v="-"/>
    <s v="-"/>
    <s v="-"/>
    <s v="-"/>
  </r>
  <r>
    <x v="862"/>
    <s v="RUTH MARIBEL"/>
    <s v="PRESENTACION"/>
    <s v="TOLENTINO"/>
    <x v="1"/>
    <s v="-"/>
    <s v="-"/>
    <s v="-"/>
    <s v="-"/>
  </r>
  <r>
    <x v="863"/>
    <s v="CESAR KOKY"/>
    <s v="PACHECO"/>
    <s v="MAURICIO"/>
    <x v="8"/>
    <s v="-"/>
    <s v="-"/>
    <d v="2022-05-09T00:00:00"/>
    <n v="2"/>
  </r>
  <r>
    <x v="863"/>
    <s v="CESAR KOKY"/>
    <s v="PACHECO"/>
    <s v="MAURICIO"/>
    <x v="1"/>
    <s v="-"/>
    <s v="-"/>
    <d v="2022-05-09T00:00:00"/>
    <n v="0"/>
  </r>
  <r>
    <x v="863"/>
    <s v="CESAR KOKY"/>
    <s v="PACHECO"/>
    <s v="MAURICIO"/>
    <x v="7"/>
    <s v="-"/>
    <s v="-"/>
    <d v="2022-05-09T00:00:00"/>
    <n v="1"/>
  </r>
  <r>
    <x v="864"/>
    <s v="MARY"/>
    <s v="MEZA"/>
    <s v="ROSALES"/>
    <x v="5"/>
    <s v="-"/>
    <s v="-"/>
    <s v="-"/>
    <s v="-"/>
  </r>
  <r>
    <x v="865"/>
    <s v="FELISA"/>
    <s v="REYNOSO"/>
    <s v="PAUCAR"/>
    <x v="9"/>
    <s v="-"/>
    <s v="-"/>
    <s v="-"/>
    <s v="-"/>
  </r>
  <r>
    <x v="865"/>
    <s v="FELISA"/>
    <s v="REYNOSO"/>
    <s v="PAUCAR"/>
    <x v="2"/>
    <s v="-"/>
    <s v="-"/>
    <s v="-"/>
    <s v="-"/>
  </r>
  <r>
    <x v="865"/>
    <s v="FELISA"/>
    <s v="REYNOSO"/>
    <s v="PAUCAR"/>
    <x v="4"/>
    <s v="-"/>
    <s v="-"/>
    <s v="-"/>
    <s v="-"/>
  </r>
  <r>
    <x v="865"/>
    <s v="FELISA"/>
    <s v="REYNOSO"/>
    <s v="PAUCAR"/>
    <x v="4"/>
    <s v="-"/>
    <s v="-"/>
    <s v="-"/>
    <s v="-"/>
  </r>
  <r>
    <x v="865"/>
    <s v="FELISA"/>
    <s v="REYNOSO"/>
    <s v="PAUCAR"/>
    <x v="10"/>
    <s v="-"/>
    <s v="-"/>
    <s v="-"/>
    <s v="-"/>
  </r>
  <r>
    <x v="865"/>
    <s v="FELISA"/>
    <s v="REYNOSO"/>
    <s v="PAUCAR"/>
    <x v="0"/>
    <s v="-"/>
    <s v="-"/>
    <s v="-"/>
    <s v="-"/>
  </r>
  <r>
    <x v="866"/>
    <s v="ALEX HOMER"/>
    <s v="PONCE"/>
    <s v="POZO"/>
    <x v="6"/>
    <s v="-"/>
    <s v="-"/>
    <s v="-"/>
    <s v="-"/>
  </r>
  <r>
    <x v="866"/>
    <s v="ALEX HOMER"/>
    <s v="PONCE"/>
    <s v="POZO"/>
    <x v="1"/>
    <s v="-"/>
    <s v="-"/>
    <s v="-"/>
    <s v="-"/>
  </r>
  <r>
    <x v="866"/>
    <s v="ALEX HOMER"/>
    <s v="PONCE"/>
    <s v="POZO"/>
    <x v="5"/>
    <s v="-"/>
    <s v="-"/>
    <s v="-"/>
    <s v="-"/>
  </r>
  <r>
    <x v="866"/>
    <s v="ALEX HOMER"/>
    <s v="PONCE"/>
    <s v="POZO"/>
    <x v="9"/>
    <s v="-"/>
    <s v="-"/>
    <s v="-"/>
    <s v="-"/>
  </r>
  <r>
    <x v="867"/>
    <s v="YAMBIER RIBERSON"/>
    <s v="CONCHA"/>
    <s v="VASQUEZ"/>
    <x v="7"/>
    <s v="-"/>
    <s v="-"/>
    <s v="-"/>
    <s v="-"/>
  </r>
  <r>
    <x v="868"/>
    <s v="TANIA MARYORI"/>
    <s v="DUEÑAS"/>
    <s v="MELGAREJO"/>
    <x v="10"/>
    <s v="-"/>
    <s v="-"/>
    <s v="-"/>
    <s v="-"/>
  </r>
  <r>
    <x v="869"/>
    <s v="JIMENA"/>
    <s v="LUCAS"/>
    <s v="PRESENTACION"/>
    <x v="1"/>
    <s v="-"/>
    <s v="-"/>
    <s v="-"/>
    <s v="-"/>
  </r>
  <r>
    <x v="869"/>
    <s v="JIMENA"/>
    <s v="LUCAS"/>
    <s v="PRESENTACION"/>
    <x v="8"/>
    <s v="-"/>
    <s v="-"/>
    <s v="-"/>
    <s v="-"/>
  </r>
  <r>
    <x v="870"/>
    <s v="GUIDO EZEQUIEL"/>
    <s v="CABRERA"/>
    <s v="VILLANUEVA"/>
    <x v="6"/>
    <s v="-"/>
    <s v="-"/>
    <s v="-"/>
    <s v="-"/>
  </r>
  <r>
    <x v="871"/>
    <s v="ELIAS"/>
    <s v="ESTRADA"/>
    <s v="CARDINAS"/>
    <x v="10"/>
    <s v="-"/>
    <s v="-"/>
    <s v="-"/>
    <s v="-"/>
  </r>
  <r>
    <x v="872"/>
    <s v="YESMIN ALMENDRA"/>
    <s v="CARDENAS"/>
    <s v="ARCE"/>
    <x v="9"/>
    <s v="-"/>
    <s v="-"/>
    <s v="-"/>
    <s v="-"/>
  </r>
  <r>
    <x v="873"/>
    <s v="HERMELINDA"/>
    <s v="SABINO"/>
    <s v="SALDAÑA"/>
    <x v="8"/>
    <s v="-"/>
    <s v="-"/>
    <s v="-"/>
    <s v="-"/>
  </r>
  <r>
    <x v="873"/>
    <s v="HERMELINDA"/>
    <s v="SABINO"/>
    <s v="SALDAÑA"/>
    <x v="2"/>
    <s v="-"/>
    <s v="-"/>
    <s v="-"/>
    <s v="-"/>
  </r>
  <r>
    <x v="874"/>
    <s v="ANGEL GABRIEL"/>
    <s v="ROJAS"/>
    <s v="PEREZ"/>
    <x v="7"/>
    <s v="-"/>
    <s v="-"/>
    <s v="-"/>
    <s v="-"/>
  </r>
  <r>
    <x v="874"/>
    <s v="ANGEL GABRIEL"/>
    <s v="ROJAS"/>
    <s v="PEREZ"/>
    <x v="8"/>
    <s v="-"/>
    <s v="-"/>
    <s v="-"/>
    <s v="-"/>
  </r>
  <r>
    <x v="875"/>
    <s v="LIZ MERY"/>
    <s v="HUAMAN"/>
    <s v="DAZA"/>
    <x v="1"/>
    <s v="-"/>
    <s v="-"/>
    <s v="-"/>
    <s v="-"/>
  </r>
  <r>
    <x v="875"/>
    <s v="LIZ MERY"/>
    <s v="HUAMAN"/>
    <s v="DAZA"/>
    <x v="8"/>
    <s v="-"/>
    <s v="-"/>
    <s v="-"/>
    <s v="-"/>
  </r>
  <r>
    <x v="876"/>
    <s v="GABRIEL ANGEL"/>
    <s v="PUENTE"/>
    <s v="MENDOZA"/>
    <x v="4"/>
    <s v="-"/>
    <s v="-"/>
    <d v="2022-05-05T00:00:00"/>
    <n v="0"/>
  </r>
  <r>
    <x v="876"/>
    <s v="GABRIEL ANGEL"/>
    <s v="PUENTE"/>
    <s v="MENDOZA"/>
    <x v="3"/>
    <s v="-"/>
    <s v="-"/>
    <d v="2022-05-05T00:00:00"/>
    <n v="3"/>
  </r>
  <r>
    <x v="876"/>
    <s v="GABRIEL ANGEL"/>
    <s v="PUENTE"/>
    <s v="MENDOZA"/>
    <x v="8"/>
    <s v="-"/>
    <s v="-"/>
    <d v="2022-05-05T00:00:00"/>
    <n v="6"/>
  </r>
  <r>
    <x v="876"/>
    <s v="GABRIEL ANGEL"/>
    <s v="PUENTE"/>
    <s v="MENDOZA"/>
    <x v="1"/>
    <s v="-"/>
    <s v="-"/>
    <d v="2022-05-05T00:00:00"/>
    <n v="4"/>
  </r>
  <r>
    <x v="876"/>
    <s v="GABRIEL ANGEL"/>
    <s v="PUENTE"/>
    <s v="MENDOZA"/>
    <x v="5"/>
    <s v="-"/>
    <s v="-"/>
    <d v="2022-05-05T00:00:00"/>
    <n v="1"/>
  </r>
  <r>
    <x v="876"/>
    <s v="GABRIEL ANGEL"/>
    <s v="PUENTE"/>
    <s v="MENDOZA"/>
    <x v="6"/>
    <s v="-"/>
    <s v="-"/>
    <d v="2022-05-05T00:00:00"/>
    <n v="2"/>
  </r>
  <r>
    <x v="877"/>
    <s v="EDITH LILIANA"/>
    <s v="ALVARADO"/>
    <s v="VIA"/>
    <x v="4"/>
    <s v="-"/>
    <s v="-"/>
    <s v="-"/>
    <s v="-"/>
  </r>
  <r>
    <x v="878"/>
    <s v="EMILIA LEOCADIA"/>
    <s v="TORRES"/>
    <s v="HERRERA"/>
    <x v="10"/>
    <s v="-"/>
    <s v="-"/>
    <s v="-"/>
    <s v="-"/>
  </r>
  <r>
    <x v="878"/>
    <s v="EMILIA LEOCADIA"/>
    <s v="TORRES"/>
    <s v="HERRERA"/>
    <x v="0"/>
    <s v="-"/>
    <s v="-"/>
    <s v="-"/>
    <s v="-"/>
  </r>
  <r>
    <x v="879"/>
    <s v="JHON KEVIN"/>
    <s v="MUÑOZ"/>
    <s v="MAYTA"/>
    <x v="7"/>
    <s v="-"/>
    <s v="-"/>
    <s v="-"/>
    <s v="-"/>
  </r>
  <r>
    <x v="879"/>
    <s v="JHON KEVIN"/>
    <s v="MUÑOZ"/>
    <s v="MAYTA"/>
    <x v="8"/>
    <s v="-"/>
    <s v="-"/>
    <s v="-"/>
    <s v="-"/>
  </r>
  <r>
    <x v="879"/>
    <s v="JHON KEVIN"/>
    <s v="MUÑOZ"/>
    <s v="MAYTA"/>
    <x v="8"/>
    <s v="-"/>
    <s v="-"/>
    <s v="-"/>
    <s v="-"/>
  </r>
  <r>
    <x v="880"/>
    <s v="RENZO ANTHONY"/>
    <s v="SORIA"/>
    <s v="MORI"/>
    <x v="5"/>
    <s v="-"/>
    <s v="-"/>
    <s v="-"/>
    <s v="-"/>
  </r>
  <r>
    <x v="880"/>
    <s v="RENZO ANTHONY"/>
    <s v="SORIA"/>
    <s v="MORI"/>
    <x v="4"/>
    <s v="-"/>
    <s v="-"/>
    <s v="-"/>
    <s v="-"/>
  </r>
  <r>
    <x v="880"/>
    <s v="RENZO ANTHONY"/>
    <s v="SORIA"/>
    <s v="MORI"/>
    <x v="9"/>
    <s v="-"/>
    <s v="-"/>
    <s v="-"/>
    <s v="-"/>
  </r>
  <r>
    <x v="880"/>
    <s v="RENZO ANTHONY"/>
    <s v="SORIA"/>
    <s v="MORI"/>
    <x v="6"/>
    <s v="-"/>
    <s v="-"/>
    <s v="-"/>
    <s v="-"/>
  </r>
  <r>
    <x v="881"/>
    <s v="MARCELO AQUILES"/>
    <s v="SANTIAGO"/>
    <s v="EULOGIO"/>
    <x v="5"/>
    <s v="-"/>
    <s v="-"/>
    <s v="-"/>
    <s v="-"/>
  </r>
  <r>
    <x v="882"/>
    <s v="RODOLFO"/>
    <s v="RIOS"/>
    <s v="GONZALES"/>
    <x v="9"/>
    <s v="-"/>
    <s v="-"/>
    <s v="-"/>
    <s v="-"/>
  </r>
  <r>
    <x v="883"/>
    <s v="JHON YOEL"/>
    <s v="AQUINO"/>
    <s v="VENANCIO"/>
    <x v="7"/>
    <s v="-"/>
    <s v="-"/>
    <s v="-"/>
    <s v="-"/>
  </r>
  <r>
    <x v="883"/>
    <s v="JHON YOEL"/>
    <s v="AQUINO"/>
    <s v="VENANCIO"/>
    <x v="4"/>
    <s v="-"/>
    <s v="-"/>
    <s v="-"/>
    <s v="-"/>
  </r>
  <r>
    <x v="883"/>
    <s v="JHON YOEL"/>
    <s v="AQUINO"/>
    <s v="VENANCIO"/>
    <x v="9"/>
    <s v="-"/>
    <s v="-"/>
    <s v="-"/>
    <s v="-"/>
  </r>
  <r>
    <x v="883"/>
    <s v="JHON YOEL"/>
    <s v="AQUINO"/>
    <s v="VENANCIO"/>
    <x v="2"/>
    <s v="-"/>
    <s v="-"/>
    <s v="-"/>
    <s v="-"/>
  </r>
  <r>
    <x v="884"/>
    <s v="RONALDINO HUMBERTO"/>
    <s v="ATANACIO"/>
    <s v="PRESENTACION"/>
    <x v="4"/>
    <s v="-"/>
    <s v="-"/>
    <d v="2022-05-02T00:00:00"/>
    <n v="3"/>
  </r>
  <r>
    <x v="884"/>
    <s v="RONALDINO HUMBERTO"/>
    <s v="ATANACIO"/>
    <s v="PRESENTACION"/>
    <x v="2"/>
    <s v="-"/>
    <s v="-"/>
    <d v="2022-05-02T00:00:00"/>
    <n v="1"/>
  </r>
  <r>
    <x v="884"/>
    <s v="RONALDINO HUMBERTO"/>
    <s v="ATANACIO"/>
    <s v="PRESENTACION"/>
    <x v="9"/>
    <s v="-"/>
    <s v="-"/>
    <d v="2022-05-02T00:00:00"/>
    <n v="2"/>
  </r>
  <r>
    <x v="884"/>
    <s v="RONALDINO HUMBERTO"/>
    <s v="ATANACIO"/>
    <s v="PRESENTACION"/>
    <x v="0"/>
    <s v="-"/>
    <s v="-"/>
    <d v="2022-05-02T00:00:00"/>
    <n v="0"/>
  </r>
  <r>
    <x v="884"/>
    <s v="RONALDINO HUMBERTO"/>
    <s v="ATANACIO"/>
    <s v="PRESENTACION"/>
    <x v="6"/>
    <s v="-"/>
    <s v="-"/>
    <d v="2022-05-02T00:00:00"/>
    <n v="5"/>
  </r>
  <r>
    <x v="884"/>
    <s v="RONALDINO HUMBERTO"/>
    <s v="ATANACIO"/>
    <s v="PRESENTACION"/>
    <x v="8"/>
    <s v="-"/>
    <s v="-"/>
    <d v="2022-05-02T00:00:00"/>
    <n v="9"/>
  </r>
  <r>
    <x v="884"/>
    <s v="RONALDINO HUMBERTO"/>
    <s v="ATANACIO"/>
    <s v="PRESENTACION"/>
    <x v="1"/>
    <s v="-"/>
    <s v="-"/>
    <d v="2022-05-02T00:00:00"/>
    <n v="7"/>
  </r>
  <r>
    <x v="884"/>
    <s v="RONALDINO HUMBERTO"/>
    <s v="ATANACIO"/>
    <s v="PRESENTACION"/>
    <x v="7"/>
    <s v="-"/>
    <s v="-"/>
    <d v="2022-05-02T00:00:00"/>
    <n v="8"/>
  </r>
  <r>
    <x v="884"/>
    <s v="RONALDINO HUMBERTO"/>
    <s v="ATANACIO"/>
    <s v="PRESENTACION"/>
    <x v="3"/>
    <s v="-"/>
    <s v="-"/>
    <d v="2022-05-02T00:00:00"/>
    <n v="6"/>
  </r>
  <r>
    <x v="885"/>
    <s v="ANA ROSA"/>
    <s v="MESARAY"/>
    <s v="PARIONA"/>
    <x v="8"/>
    <s v="-"/>
    <s v="-"/>
    <s v="-"/>
    <s v="-"/>
  </r>
  <r>
    <x v="886"/>
    <s v="ESTEBAN"/>
    <s v="CAMPOS"/>
    <s v="MEJIA"/>
    <x v="9"/>
    <s v="-"/>
    <s v="-"/>
    <s v="-"/>
    <s v="-"/>
  </r>
  <r>
    <x v="886"/>
    <s v="ESTEBAN"/>
    <s v="CAMPOS"/>
    <s v="MEJIA"/>
    <x v="5"/>
    <s v="-"/>
    <s v="-"/>
    <s v="-"/>
    <s v="-"/>
  </r>
  <r>
    <x v="887"/>
    <s v="NELY VILMA"/>
    <s v="MUNGUIA"/>
    <s v="ROJAS"/>
    <x v="8"/>
    <s v="-"/>
    <s v="-"/>
    <s v="-"/>
    <s v="-"/>
  </r>
  <r>
    <x v="887"/>
    <s v="NELY VILMA"/>
    <s v="MUNGUIA"/>
    <s v="ROJAS"/>
    <x v="7"/>
    <s v="-"/>
    <s v="-"/>
    <s v="-"/>
    <s v="-"/>
  </r>
  <r>
    <x v="888"/>
    <s v="GAVY"/>
    <s v="ALBORNOZ"/>
    <s v="LEANDRO"/>
    <x v="10"/>
    <s v="-"/>
    <s v="-"/>
    <s v="-"/>
    <s v="-"/>
  </r>
  <r>
    <x v="889"/>
    <s v="MARUZZELLA"/>
    <s v="BALLARTE"/>
    <s v="CARDENAS"/>
    <x v="2"/>
    <s v="-"/>
    <s v="-"/>
    <s v="-"/>
    <s v="-"/>
  </r>
  <r>
    <x v="890"/>
    <s v="JORGE"/>
    <s v="FIGUEROA"/>
    <s v="TOLENTINO"/>
    <x v="7"/>
    <s v="-"/>
    <s v="-"/>
    <s v="-"/>
    <s v="-"/>
  </r>
  <r>
    <x v="891"/>
    <s v="MARCO ANTONIO"/>
    <s v="HIDALGO"/>
    <s v="CASIO"/>
    <x v="5"/>
    <s v="-"/>
    <s v="-"/>
    <s v="-"/>
    <s v="-"/>
  </r>
  <r>
    <x v="892"/>
    <s v="LUIS ALBERTO"/>
    <s v="BAYLON"/>
    <s v="TARAZONA"/>
    <x v="7"/>
    <s v="-"/>
    <s v="-"/>
    <s v="-"/>
    <s v="-"/>
  </r>
  <r>
    <x v="893"/>
    <s v="SUSI ARMIDA"/>
    <s v="GARCIA"/>
    <s v="ESCOLASTICO"/>
    <x v="8"/>
    <s v="-"/>
    <s v="-"/>
    <s v="-"/>
    <s v="-"/>
  </r>
  <r>
    <x v="893"/>
    <s v="SUSI ARMIDA"/>
    <s v="GARCIA"/>
    <s v="ESCOLASTICO"/>
    <x v="7"/>
    <s v="-"/>
    <s v="-"/>
    <s v="-"/>
    <s v="-"/>
  </r>
  <r>
    <x v="894"/>
    <s v="JOB"/>
    <s v="MUÑOZ"/>
    <s v="BRAVO"/>
    <x v="7"/>
    <s v="-"/>
    <s v="-"/>
    <s v="-"/>
    <s v="-"/>
  </r>
  <r>
    <x v="890"/>
    <s v="JORGE"/>
    <s v="FIGUEROA"/>
    <s v="TOLENTINO"/>
    <x v="8"/>
    <s v="-"/>
    <s v="-"/>
    <s v="-"/>
    <s v="-"/>
  </r>
  <r>
    <x v="895"/>
    <s v="EDWIN ABSALON"/>
    <s v="AIRA"/>
    <s v="GAMEZ"/>
    <x v="8"/>
    <s v="-"/>
    <s v="-"/>
    <s v="-"/>
    <s v="-"/>
  </r>
  <r>
    <x v="894"/>
    <s v="JOB"/>
    <s v="MUÑOZ"/>
    <s v="BRAVO"/>
    <x v="8"/>
    <s v="-"/>
    <s v="-"/>
    <s v="-"/>
    <s v="-"/>
  </r>
  <r>
    <x v="896"/>
    <s v="WILDER ALCIDES"/>
    <s v="MAGARIÑO"/>
    <s v="FLORES"/>
    <x v="8"/>
    <s v="-"/>
    <s v="-"/>
    <s v="-"/>
    <s v="-"/>
  </r>
  <r>
    <x v="892"/>
    <s v="LUIS ALBERTO"/>
    <s v="BAYLON"/>
    <s v="TARAZONA"/>
    <x v="8"/>
    <s v="-"/>
    <s v="-"/>
    <s v="-"/>
    <s v="-"/>
  </r>
  <r>
    <x v="896"/>
    <s v="WILDER ALCIDES"/>
    <s v="MAGARIÑO"/>
    <s v="FLORES"/>
    <x v="7"/>
    <s v="-"/>
    <s v="-"/>
    <s v="-"/>
    <s v="-"/>
  </r>
  <r>
    <x v="897"/>
    <s v="TONY MANUEL"/>
    <s v="CHAVEZ"/>
    <s v="GAMARRA"/>
    <x v="7"/>
    <s v="-"/>
    <s v="-"/>
    <d v="2022-05-10T00:00:00"/>
    <n v="0"/>
  </r>
  <r>
    <x v="891"/>
    <s v="MARCO ANTONIO"/>
    <s v="HIDALGO"/>
    <s v="CASIO"/>
    <x v="9"/>
    <s v="-"/>
    <s v="-"/>
    <s v="-"/>
    <s v="-"/>
  </r>
  <r>
    <x v="891"/>
    <s v="MARCO ANTONIO"/>
    <s v="HIDALGO"/>
    <s v="CASIO"/>
    <x v="8"/>
    <s v="-"/>
    <s v="-"/>
    <s v="-"/>
    <s v="-"/>
  </r>
  <r>
    <x v="893"/>
    <s v="SUSI ARMIDA"/>
    <s v="GARCIA"/>
    <s v="ESCOLASTICO"/>
    <x v="5"/>
    <s v="-"/>
    <s v="-"/>
    <s v="-"/>
    <s v="-"/>
  </r>
  <r>
    <x v="895"/>
    <s v="EDWIN ABSALON"/>
    <s v="AIRA"/>
    <s v="GAMEZ"/>
    <x v="7"/>
    <s v="-"/>
    <s v="-"/>
    <s v="-"/>
    <s v="-"/>
  </r>
  <r>
    <x v="891"/>
    <s v="MARCO ANTONIO"/>
    <s v="HIDALGO"/>
    <s v="CASIO"/>
    <x v="7"/>
    <s v="-"/>
    <s v="-"/>
    <s v="-"/>
    <s v="-"/>
  </r>
  <r>
    <x v="897"/>
    <s v="TONY MANUEL"/>
    <s v="CHAVEZ"/>
    <s v="GAMARRA"/>
    <x v="8"/>
    <s v="-"/>
    <s v="-"/>
    <d v="2022-05-10T00:00:00"/>
    <n v="1"/>
  </r>
  <r>
    <x v="893"/>
    <s v="SUSI ARMIDA"/>
    <s v="GARCIA"/>
    <s v="ESCOLASTICO"/>
    <x v="1"/>
    <s v="-"/>
    <s v="-"/>
    <s v="-"/>
    <s v="-"/>
  </r>
  <r>
    <x v="891"/>
    <s v="MARCO ANTONIO"/>
    <s v="HIDALGO"/>
    <s v="CASIO"/>
    <x v="1"/>
    <s v="-"/>
    <s v="-"/>
    <s v="-"/>
    <s v="-"/>
  </r>
  <r>
    <x v="893"/>
    <s v="SUSI ARMIDA"/>
    <s v="GARCIA"/>
    <s v="ESCOLASTICO"/>
    <x v="9"/>
    <s v="-"/>
    <s v="-"/>
    <s v="-"/>
    <s v="-"/>
  </r>
  <r>
    <x v="898"/>
    <s v="KATYA NOHELY"/>
    <s v="MIRAVAL"/>
    <s v="AGUIRRE"/>
    <x v="10"/>
    <s v="-"/>
    <s v="-"/>
    <s v="-"/>
    <s v="-"/>
  </r>
  <r>
    <x v="899"/>
    <s v="FLAVIO LOMMEL"/>
    <s v="CACHAY"/>
    <s v="CASTIGLIONI"/>
    <x v="8"/>
    <s v="-"/>
    <s v="-"/>
    <s v="-"/>
    <s v="-"/>
  </r>
  <r>
    <x v="900"/>
    <s v="CARLOS ARMANDO"/>
    <s v="DELGADO"/>
    <s v="PAREDES"/>
    <x v="9"/>
    <s v="-"/>
    <s v="-"/>
    <s v="-"/>
    <s v="-"/>
  </r>
  <r>
    <x v="899"/>
    <s v="FLAVIO LOMMEL"/>
    <s v="CACHAY"/>
    <s v="CASTIGLIONI"/>
    <x v="8"/>
    <s v="-"/>
    <s v="-"/>
    <s v="-"/>
    <s v="-"/>
  </r>
  <r>
    <x v="900"/>
    <s v="CARLOS ARMANDO"/>
    <s v="DELGADO"/>
    <s v="PAREDES"/>
    <x v="5"/>
    <s v="-"/>
    <s v="-"/>
    <s v="-"/>
    <s v="-"/>
  </r>
  <r>
    <x v="901"/>
    <s v="KELMA ALINA"/>
    <s v="CAJALEON"/>
    <s v="ALBORNOZ"/>
    <x v="8"/>
    <s v="-"/>
    <s v="-"/>
    <d v="2022-05-10T00:00:00"/>
    <n v="1"/>
  </r>
  <r>
    <x v="901"/>
    <s v="KELMA ALINA"/>
    <s v="CAJALEON"/>
    <s v="ALBORNOZ"/>
    <x v="7"/>
    <s v="-"/>
    <s v="-"/>
    <d v="2022-05-10T00:00:00"/>
    <n v="0"/>
  </r>
  <r>
    <x v="902"/>
    <s v="ROSANEL SUSANA"/>
    <s v="QUISPE"/>
    <s v="RAMON"/>
    <x v="9"/>
    <s v="-"/>
    <s v="-"/>
    <s v="-"/>
    <s v="-"/>
  </r>
  <r>
    <x v="902"/>
    <s v="ROSANEL SUSANA"/>
    <s v="QUISPE"/>
    <s v="RAMON"/>
    <x v="9"/>
    <s v="-"/>
    <s v="-"/>
    <s v="-"/>
    <s v="-"/>
  </r>
  <r>
    <x v="902"/>
    <s v="ROSANEL SUSANA"/>
    <s v="QUISPE"/>
    <s v="RAMON"/>
    <x v="1"/>
    <s v="-"/>
    <s v="-"/>
    <s v="-"/>
    <s v="-"/>
  </r>
  <r>
    <x v="902"/>
    <s v="ROSANEL SUSANA"/>
    <s v="QUISPE"/>
    <s v="RAMON"/>
    <x v="5"/>
    <s v="-"/>
    <s v="-"/>
    <s v="-"/>
    <s v="-"/>
  </r>
  <r>
    <x v="902"/>
    <s v="ROSANEL SUSANA"/>
    <s v="QUISPE"/>
    <s v="RAMON"/>
    <x v="7"/>
    <s v="-"/>
    <s v="-"/>
    <s v="-"/>
    <s v="-"/>
  </r>
  <r>
    <x v="903"/>
    <s v="ILIANA IVONNE"/>
    <s v="MAIZ"/>
    <s v="COMETIVOS"/>
    <x v="9"/>
    <s v="-"/>
    <s v="-"/>
    <s v="-"/>
    <s v="-"/>
  </r>
  <r>
    <x v="903"/>
    <s v="ILIANA IVONNE"/>
    <s v="MAIZ"/>
    <s v="COMETIVOS"/>
    <x v="5"/>
    <s v="-"/>
    <s v="-"/>
    <s v="-"/>
    <s v="-"/>
  </r>
  <r>
    <x v="903"/>
    <s v="ILIANA IVONNE"/>
    <s v="MAIZ"/>
    <s v="COMETIVOS"/>
    <x v="1"/>
    <s v="-"/>
    <s v="-"/>
    <s v="-"/>
    <s v="-"/>
  </r>
  <r>
    <x v="903"/>
    <s v="ILIANA IVONNE"/>
    <s v="MAIZ"/>
    <s v="COMETIVOS"/>
    <x v="8"/>
    <s v="-"/>
    <s v="-"/>
    <s v="-"/>
    <s v="-"/>
  </r>
  <r>
    <x v="903"/>
    <s v="ILIANA IVONNE"/>
    <s v="MAIZ"/>
    <s v="COMETIVOS"/>
    <x v="7"/>
    <s v="-"/>
    <s v="-"/>
    <s v="-"/>
    <s v="-"/>
  </r>
  <r>
    <x v="904"/>
    <s v="MELVA"/>
    <s v="CRUZ"/>
    <s v="MELCHOR"/>
    <x v="5"/>
    <s v="-"/>
    <s v="-"/>
    <s v="-"/>
    <s v="-"/>
  </r>
  <r>
    <x v="904"/>
    <s v="MELVA"/>
    <s v="CRUZ"/>
    <s v="MELCHOR"/>
    <x v="4"/>
    <s v="-"/>
    <s v="-"/>
    <s v="-"/>
    <s v="-"/>
  </r>
  <r>
    <x v="904"/>
    <s v="MELVA"/>
    <s v="CRUZ"/>
    <s v="MELCHOR"/>
    <x v="3"/>
    <s v="-"/>
    <s v="-"/>
    <s v="-"/>
    <s v="-"/>
  </r>
  <r>
    <x v="904"/>
    <s v="MELVA"/>
    <s v="CRUZ"/>
    <s v="MELCHOR"/>
    <x v="8"/>
    <s v="-"/>
    <s v="-"/>
    <s v="-"/>
    <s v="-"/>
  </r>
  <r>
    <x v="904"/>
    <s v="MELVA"/>
    <s v="CRUZ"/>
    <s v="MELCHOR"/>
    <x v="7"/>
    <s v="-"/>
    <s v="-"/>
    <s v="-"/>
    <s v="-"/>
  </r>
  <r>
    <x v="904"/>
    <s v="MELVA"/>
    <s v="CRUZ"/>
    <s v="MELCHOR"/>
    <x v="1"/>
    <s v="-"/>
    <s v="-"/>
    <s v="-"/>
    <s v="-"/>
  </r>
  <r>
    <x v="904"/>
    <s v="MELVA"/>
    <s v="CRUZ"/>
    <s v="MELCHOR"/>
    <x v="9"/>
    <s v="-"/>
    <s v="-"/>
    <s v="-"/>
    <s v="-"/>
  </r>
  <r>
    <x v="904"/>
    <s v="MELVA"/>
    <s v="CRUZ"/>
    <s v="MELCHOR"/>
    <x v="6"/>
    <s v="-"/>
    <s v="-"/>
    <s v="-"/>
    <s v="-"/>
  </r>
  <r>
    <x v="905"/>
    <s v="MOISES"/>
    <s v="CHAVEZ"/>
    <s v="SANTIAGO"/>
    <x v="9"/>
    <s v="-"/>
    <s v="-"/>
    <s v="-"/>
    <s v="-"/>
  </r>
  <r>
    <x v="906"/>
    <s v="GLORIA"/>
    <s v="ANDRES"/>
    <s v="JUSTINIANO"/>
    <x v="10"/>
    <s v="-"/>
    <s v="-"/>
    <s v="-"/>
    <s v="-"/>
  </r>
  <r>
    <x v="906"/>
    <s v="GLORIA"/>
    <s v="ANDRES"/>
    <s v="JUSTINIANO"/>
    <x v="2"/>
    <s v="-"/>
    <s v="-"/>
    <s v="-"/>
    <s v="-"/>
  </r>
  <r>
    <x v="906"/>
    <s v="GLORIA"/>
    <s v="ANDRES"/>
    <s v="JUSTINIANO"/>
    <x v="0"/>
    <s v="-"/>
    <s v="-"/>
    <s v="-"/>
    <s v="-"/>
  </r>
  <r>
    <x v="907"/>
    <s v="EMILY INDIRA"/>
    <s v="PADILLA"/>
    <s v="GARCIA"/>
    <x v="1"/>
    <s v="-"/>
    <s v="-"/>
    <s v="-"/>
    <s v="-"/>
  </r>
  <r>
    <x v="907"/>
    <s v="EMILY INDIRA"/>
    <s v="PADILLA"/>
    <s v="GARCIA"/>
    <x v="5"/>
    <s v="-"/>
    <s v="-"/>
    <s v="-"/>
    <s v="-"/>
  </r>
  <r>
    <x v="907"/>
    <s v="EMILY INDIRA"/>
    <s v="PADILLA"/>
    <s v="GARCIA"/>
    <x v="9"/>
    <s v="-"/>
    <s v="-"/>
    <s v="-"/>
    <s v="-"/>
  </r>
  <r>
    <x v="907"/>
    <s v="EMILY INDIRA"/>
    <s v="PADILLA"/>
    <s v="GARCIA"/>
    <x v="7"/>
    <s v="-"/>
    <s v="-"/>
    <s v="-"/>
    <s v="-"/>
  </r>
  <r>
    <x v="908"/>
    <s v="ELCIAS DORCA"/>
    <s v="HUAYTA"/>
    <s v="MENDOZA"/>
    <x v="5"/>
    <s v="-"/>
    <s v="-"/>
    <s v="-"/>
    <s v="-"/>
  </r>
  <r>
    <x v="909"/>
    <s v="PEDRO"/>
    <s v="HURTADO"/>
    <s v="HOCES"/>
    <x v="2"/>
    <s v="-"/>
    <s v="-"/>
    <s v="-"/>
    <s v="-"/>
  </r>
  <r>
    <x v="909"/>
    <s v="PEDRO"/>
    <s v="HURTADO"/>
    <s v="HOCES"/>
    <x v="2"/>
    <s v="-"/>
    <s v="-"/>
    <s v="-"/>
    <s v="-"/>
  </r>
  <r>
    <x v="909"/>
    <s v="PEDRO"/>
    <s v="HURTADO"/>
    <s v="HOCES"/>
    <x v="7"/>
    <s v="-"/>
    <s v="-"/>
    <s v="-"/>
    <s v="-"/>
  </r>
  <r>
    <x v="910"/>
    <s v="JORGE LUIS"/>
    <s v="CARRILLO"/>
    <s v="RODRIGUEZ"/>
    <x v="7"/>
    <s v="-"/>
    <s v="-"/>
    <s v="-"/>
    <s v="-"/>
  </r>
  <r>
    <x v="910"/>
    <s v="JORGE LUIS"/>
    <s v="CARRILLO"/>
    <s v="RODRIGUEZ"/>
    <x v="8"/>
    <s v="-"/>
    <s v="-"/>
    <s v="-"/>
    <s v="-"/>
  </r>
  <r>
    <x v="911"/>
    <s v="KIMSA HABIT"/>
    <s v="CHUCTAYA"/>
    <s v="TORRES"/>
    <x v="1"/>
    <s v="-"/>
    <s v="-"/>
    <s v="-"/>
    <s v="-"/>
  </r>
  <r>
    <x v="911"/>
    <s v="KIMSA HABIT"/>
    <s v="CHUCTAYA"/>
    <s v="TORRES"/>
    <x v="6"/>
    <s v="-"/>
    <s v="-"/>
    <s v="-"/>
    <s v="-"/>
  </r>
  <r>
    <x v="911"/>
    <s v="KIMSA HABIT"/>
    <s v="CHUCTAYA"/>
    <s v="TORRES"/>
    <x v="3"/>
    <s v="-"/>
    <s v="-"/>
    <s v="-"/>
    <s v="-"/>
  </r>
  <r>
    <x v="911"/>
    <s v="KIMSA HABIT"/>
    <s v="CHUCTAYA"/>
    <s v="TORRES"/>
    <x v="7"/>
    <s v="-"/>
    <s v="-"/>
    <s v="-"/>
    <s v="-"/>
  </r>
  <r>
    <x v="912"/>
    <s v="JUAN RAFAEL"/>
    <s v="JAPA"/>
    <s v="CAMARA"/>
    <x v="5"/>
    <s v="-"/>
    <s v="-"/>
    <s v="-"/>
    <s v="-"/>
  </r>
  <r>
    <x v="913"/>
    <s v="ANALY NARVI"/>
    <s v="VELASQUEZ"/>
    <s v="PIMENTEL"/>
    <x v="7"/>
    <s v="-"/>
    <s v="-"/>
    <d v="2022-05-10T00:00:00"/>
    <n v="0"/>
  </r>
  <r>
    <x v="913"/>
    <s v="ANALY NARVI"/>
    <s v="VELASQUEZ"/>
    <s v="PIMENTEL"/>
    <x v="8"/>
    <s v="-"/>
    <s v="-"/>
    <d v="2022-05-10T00:00:00"/>
    <n v="1"/>
  </r>
  <r>
    <x v="914"/>
    <s v="ELIZABETH"/>
    <s v="CRISTOBAL"/>
    <s v="DE LA CRUZ"/>
    <x v="2"/>
    <s v="-"/>
    <s v="-"/>
    <s v="-"/>
    <s v="-"/>
  </r>
  <r>
    <x v="915"/>
    <s v="SANTA ROSAURA"/>
    <s v="TEREZO"/>
    <s v="SANTOS"/>
    <x v="5"/>
    <s v="-"/>
    <s v="-"/>
    <s v="-"/>
    <s v="-"/>
  </r>
  <r>
    <x v="915"/>
    <s v="SANTA ROSAURA"/>
    <s v="TEREZO"/>
    <s v="SANTOS"/>
    <x v="4"/>
    <s v="-"/>
    <s v="-"/>
    <s v="-"/>
    <s v="-"/>
  </r>
  <r>
    <x v="915"/>
    <s v="SANTA ROSAURA"/>
    <s v="TEREZO"/>
    <s v="SANTOS"/>
    <x v="2"/>
    <s v="-"/>
    <s v="-"/>
    <s v="-"/>
    <s v="-"/>
  </r>
  <r>
    <x v="915"/>
    <s v="SANTA ROSAURA"/>
    <s v="TEREZO"/>
    <s v="SANTOS"/>
    <x v="0"/>
    <s v="-"/>
    <s v="-"/>
    <s v="-"/>
    <s v="-"/>
  </r>
  <r>
    <x v="915"/>
    <s v="SANTA ROSAURA"/>
    <s v="TEREZO"/>
    <s v="SANTOS"/>
    <x v="9"/>
    <s v="-"/>
    <s v="-"/>
    <s v="-"/>
    <s v="-"/>
  </r>
  <r>
    <x v="916"/>
    <s v="LEIDHY PAOLA"/>
    <s v="PALMA"/>
    <s v="SEDANO"/>
    <x v="4"/>
    <s v="-"/>
    <s v="-"/>
    <s v="-"/>
    <s v="-"/>
  </r>
  <r>
    <x v="917"/>
    <s v="MILAGROS YULIANA"/>
    <s v="DUEÑAS"/>
    <s v="PALOMINO"/>
    <x v="5"/>
    <s v="-"/>
    <s v="-"/>
    <s v="-"/>
    <s v="-"/>
  </r>
  <r>
    <x v="916"/>
    <s v="LEIDHY PAOLA"/>
    <s v="PALMA"/>
    <s v="SEDANO"/>
    <x v="9"/>
    <s v="-"/>
    <s v="-"/>
    <s v="-"/>
    <s v="-"/>
  </r>
  <r>
    <x v="918"/>
    <s v="ELMER RICHARD"/>
    <s v="NINAQUISPE"/>
    <s v="CHAVEZ"/>
    <x v="7"/>
    <s v="-"/>
    <s v="-"/>
    <s v="-"/>
    <s v="-"/>
  </r>
  <r>
    <x v="918"/>
    <s v="ELMER RICHARD"/>
    <s v="NINAQUISPE"/>
    <s v="CHAVEZ"/>
    <x v="8"/>
    <s v="-"/>
    <s v="-"/>
    <s v="-"/>
    <s v="-"/>
  </r>
  <r>
    <x v="919"/>
    <s v="EDITH GABRIELA"/>
    <s v="CONDORI"/>
    <s v="RAMON"/>
    <x v="0"/>
    <s v="-"/>
    <s v="-"/>
    <s v="-"/>
    <s v="-"/>
  </r>
  <r>
    <x v="919"/>
    <s v="EDITH GABRIELA"/>
    <s v="CONDORI"/>
    <s v="RAMON"/>
    <x v="2"/>
    <s v="-"/>
    <s v="-"/>
    <s v="-"/>
    <s v="-"/>
  </r>
  <r>
    <x v="919"/>
    <s v="EDITH GABRIELA"/>
    <s v="CONDORI"/>
    <s v="RAMON"/>
    <x v="10"/>
    <s v="-"/>
    <s v="-"/>
    <s v="-"/>
    <s v="-"/>
  </r>
  <r>
    <x v="920"/>
    <s v="NELSON DRYER"/>
    <s v="SALAZAR"/>
    <s v="ARANDA"/>
    <x v="5"/>
    <s v="-"/>
    <s v="-"/>
    <s v="-"/>
    <s v="-"/>
  </r>
  <r>
    <x v="921"/>
    <s v="SUSANA"/>
    <s v="ESPINOZA"/>
    <s v="FIGUEROA"/>
    <x v="7"/>
    <s v="-"/>
    <s v="-"/>
    <s v="-"/>
    <s v="-"/>
  </r>
  <r>
    <x v="921"/>
    <s v="SUSANA"/>
    <s v="ESPINOZA"/>
    <s v="FIGUEROA"/>
    <x v="8"/>
    <s v="-"/>
    <s v="-"/>
    <s v="-"/>
    <s v="-"/>
  </r>
  <r>
    <x v="922"/>
    <s v="HERALDO"/>
    <s v="LEON"/>
    <s v="ASTETE"/>
    <x v="8"/>
    <s v="-"/>
    <s v="-"/>
    <s v="-"/>
    <s v="-"/>
  </r>
  <r>
    <x v="923"/>
    <s v="JARLY PATRICK"/>
    <s v="RIVERA"/>
    <s v="CABRERA"/>
    <x v="7"/>
    <s v="-"/>
    <s v="-"/>
    <s v="-"/>
    <s v="-"/>
  </r>
  <r>
    <x v="923"/>
    <s v="JARLY PATRICK"/>
    <s v="RIVERA"/>
    <s v="CABRERA"/>
    <x v="9"/>
    <s v="-"/>
    <s v="-"/>
    <s v="-"/>
    <s v="-"/>
  </r>
  <r>
    <x v="922"/>
    <s v="HERALDO"/>
    <s v="LEON"/>
    <s v="ASTETE"/>
    <x v="7"/>
    <s v="-"/>
    <s v="-"/>
    <s v="-"/>
    <s v="-"/>
  </r>
  <r>
    <x v="923"/>
    <s v="JARLY PATRICK"/>
    <s v="RIVERA"/>
    <s v="CABRERA"/>
    <x v="6"/>
    <s v="-"/>
    <s v="-"/>
    <s v="-"/>
    <s v="-"/>
  </r>
  <r>
    <x v="923"/>
    <s v="JARLY PATRICK"/>
    <s v="RIVERA"/>
    <s v="CABRERA"/>
    <x v="1"/>
    <s v="-"/>
    <s v="-"/>
    <s v="-"/>
    <s v="-"/>
  </r>
  <r>
    <x v="923"/>
    <s v="JARLY PATRICK"/>
    <s v="RIVERA"/>
    <s v="CABRERA"/>
    <x v="5"/>
    <s v="-"/>
    <s v="-"/>
    <s v="-"/>
    <s v="-"/>
  </r>
  <r>
    <x v="923"/>
    <s v="JARLY PATRICK"/>
    <s v="RIVERA"/>
    <s v="CABRERA"/>
    <x v="0"/>
    <s v="-"/>
    <s v="-"/>
    <s v="-"/>
    <s v="-"/>
  </r>
  <r>
    <x v="924"/>
    <s v="CATIA NOHELY"/>
    <s v="TARAZONA"/>
    <s v="EUSEBIO"/>
    <x v="7"/>
    <s v="-"/>
    <s v="-"/>
    <d v="2022-05-10T00:00:00"/>
    <n v="0"/>
  </r>
  <r>
    <x v="924"/>
    <s v="CATIA NOHELY"/>
    <s v="TARAZONA"/>
    <s v="EUSEBIO"/>
    <x v="8"/>
    <s v="-"/>
    <s v="-"/>
    <d v="2022-05-10T00:00:00"/>
    <n v="1"/>
  </r>
  <r>
    <x v="925"/>
    <s v="CLEOFE CASILDA"/>
    <s v="QUISPE"/>
    <s v="GONZALES"/>
    <x v="5"/>
    <s v="-"/>
    <s v="-"/>
    <s v="-"/>
    <s v="-"/>
  </r>
  <r>
    <x v="926"/>
    <s v="MERIDA SEBASTIANA"/>
    <s v="FRETEL"/>
    <s v="FERNANDEZ"/>
    <x v="8"/>
    <s v="-"/>
    <s v="-"/>
    <d v="2022-05-11T00:00:00"/>
    <n v="0"/>
  </r>
  <r>
    <x v="927"/>
    <s v="GIOVANNA KELLY"/>
    <s v="VELASQUEZ"/>
    <s v="PIMENTEL"/>
    <x v="2"/>
    <s v="-"/>
    <s v="-"/>
    <s v="-"/>
    <s v="-"/>
  </r>
  <r>
    <x v="928"/>
    <s v="YOSELINDA"/>
    <s v="LEANDRO"/>
    <s v="PARDAVE"/>
    <x v="8"/>
    <s v="-"/>
    <s v="-"/>
    <s v="-"/>
    <s v="-"/>
  </r>
  <r>
    <x v="928"/>
    <s v="YOSELINDA"/>
    <s v="LEANDRO"/>
    <s v="PARDAVE"/>
    <x v="4"/>
    <s v="-"/>
    <s v="-"/>
    <s v="-"/>
    <s v="-"/>
  </r>
  <r>
    <x v="928"/>
    <s v="YOSELINDA"/>
    <s v="LEANDRO"/>
    <s v="PARDAVE"/>
    <x v="6"/>
    <s v="-"/>
    <s v="-"/>
    <s v="-"/>
    <s v="-"/>
  </r>
  <r>
    <x v="928"/>
    <s v="YOSELINDA"/>
    <s v="LEANDRO"/>
    <s v="PARDAVE"/>
    <x v="9"/>
    <s v="-"/>
    <s v="-"/>
    <s v="-"/>
    <s v="-"/>
  </r>
  <r>
    <x v="928"/>
    <s v="YOSELINDA"/>
    <s v="LEANDRO"/>
    <s v="PARDAVE"/>
    <x v="2"/>
    <s v="-"/>
    <s v="-"/>
    <s v="-"/>
    <s v="-"/>
  </r>
  <r>
    <x v="928"/>
    <s v="YOSELINDA"/>
    <s v="LEANDRO"/>
    <s v="PARDAVE"/>
    <x v="10"/>
    <s v="-"/>
    <s v="-"/>
    <s v="-"/>
    <s v="-"/>
  </r>
  <r>
    <x v="928"/>
    <s v="YOSELINDA"/>
    <s v="LEANDRO"/>
    <s v="PARDAVE"/>
    <x v="0"/>
    <s v="-"/>
    <s v="-"/>
    <s v="-"/>
    <s v="-"/>
  </r>
  <r>
    <x v="929"/>
    <s v="DORA LUISA"/>
    <s v="TEJADA"/>
    <s v="ZEGARRA"/>
    <x v="0"/>
    <s v="-"/>
    <s v="-"/>
    <s v="-"/>
    <s v="-"/>
  </r>
  <r>
    <x v="929"/>
    <s v="DORA LUISA"/>
    <s v="TEJADA"/>
    <s v="ZEGARRA"/>
    <x v="9"/>
    <s v="-"/>
    <s v="-"/>
    <s v="-"/>
    <s v="-"/>
  </r>
  <r>
    <x v="929"/>
    <s v="DORA LUISA"/>
    <s v="TEJADA"/>
    <s v="ZEGARRA"/>
    <x v="5"/>
    <s v="-"/>
    <s v="-"/>
    <s v="-"/>
    <s v="-"/>
  </r>
  <r>
    <x v="929"/>
    <s v="DORA LUISA"/>
    <s v="TEJADA"/>
    <s v="ZEGARRA"/>
    <x v="7"/>
    <s v="-"/>
    <s v="-"/>
    <s v="-"/>
    <s v="-"/>
  </r>
  <r>
    <x v="929"/>
    <s v="DORA LUISA"/>
    <s v="TEJADA"/>
    <s v="ZEGARRA"/>
    <x v="6"/>
    <s v="-"/>
    <s v="-"/>
    <s v="-"/>
    <s v="-"/>
  </r>
  <r>
    <x v="929"/>
    <s v="DORA LUISA"/>
    <s v="TEJADA"/>
    <s v="ZEGARRA"/>
    <x v="8"/>
    <s v="-"/>
    <s v="-"/>
    <s v="-"/>
    <s v="-"/>
  </r>
  <r>
    <x v="929"/>
    <s v="DORA LUISA"/>
    <s v="TEJADA"/>
    <s v="ZEGARRA"/>
    <x v="1"/>
    <s v="-"/>
    <s v="-"/>
    <s v="-"/>
    <s v="-"/>
  </r>
  <r>
    <x v="930"/>
    <s v="LIZET"/>
    <s v="ORTEGA"/>
    <s v="FLORES"/>
    <x v="9"/>
    <s v="-"/>
    <s v="-"/>
    <s v="-"/>
    <s v="-"/>
  </r>
  <r>
    <x v="931"/>
    <s v="CESAR"/>
    <s v="MAMANI"/>
    <s v="CUSI"/>
    <x v="7"/>
    <s v="-"/>
    <s v="-"/>
    <s v="-"/>
    <s v="-"/>
  </r>
  <r>
    <x v="931"/>
    <s v="CESAR"/>
    <s v="MAMANI"/>
    <s v="CUSI"/>
    <x v="8"/>
    <s v="-"/>
    <s v="-"/>
    <s v="-"/>
    <s v="-"/>
  </r>
  <r>
    <x v="932"/>
    <s v="JUAN CARLOS LUIS"/>
    <s v="COTRINA"/>
    <s v="FLORES"/>
    <x v="9"/>
    <s v="-"/>
    <s v="-"/>
    <s v="-"/>
    <s v="-"/>
  </r>
  <r>
    <x v="933"/>
    <s v="ESTHER PRISCILA"/>
    <s v="TUCTO"/>
    <s v="BRUNO"/>
    <x v="7"/>
    <s v="-"/>
    <s v="-"/>
    <s v="-"/>
    <s v="-"/>
  </r>
  <r>
    <x v="934"/>
    <s v="KAREN FIORELLA"/>
    <s v="ESTEBAN"/>
    <s v="CABELLO"/>
    <x v="9"/>
    <s v="-"/>
    <s v="-"/>
    <s v="-"/>
    <s v="-"/>
  </r>
  <r>
    <x v="935"/>
    <s v="ANAMELVA VICTORIA"/>
    <s v="ÑAUPA"/>
    <s v="ZABALA"/>
    <x v="10"/>
    <s v="-"/>
    <s v="-"/>
    <s v="-"/>
    <s v="-"/>
  </r>
  <r>
    <x v="936"/>
    <s v="ESTICK ANTONY"/>
    <s v="FLORES"/>
    <s v="ATENCIO"/>
    <x v="0"/>
    <s v="-"/>
    <s v="-"/>
    <s v="-"/>
    <s v="-"/>
  </r>
  <r>
    <x v="936"/>
    <s v="ESTICK ANTONY"/>
    <s v="FLORES"/>
    <s v="ATENCIO"/>
    <x v="10"/>
    <s v="-"/>
    <s v="-"/>
    <s v="-"/>
    <s v="-"/>
  </r>
  <r>
    <x v="937"/>
    <s v="LILIAN ESTHER"/>
    <s v="MARIN"/>
    <s v="SEVILLANO"/>
    <x v="1"/>
    <s v="-"/>
    <s v="-"/>
    <s v="-"/>
    <s v="-"/>
  </r>
  <r>
    <x v="937"/>
    <s v="LILIAN ESTHER"/>
    <s v="MARIN"/>
    <s v="SEVILLANO"/>
    <x v="9"/>
    <s v="-"/>
    <s v="-"/>
    <s v="-"/>
    <s v="-"/>
  </r>
  <r>
    <x v="937"/>
    <s v="LILIAN ESTHER"/>
    <s v="MARIN"/>
    <s v="SEVILLANO"/>
    <x v="0"/>
    <s v="-"/>
    <s v="-"/>
    <s v="-"/>
    <s v="-"/>
  </r>
  <r>
    <x v="937"/>
    <s v="LILIAN ESTHER"/>
    <s v="MARIN"/>
    <s v="SEVILLANO"/>
    <x v="4"/>
    <s v="-"/>
    <s v="-"/>
    <s v="-"/>
    <s v="-"/>
  </r>
  <r>
    <x v="937"/>
    <s v="LILIAN ESTHER"/>
    <s v="MARIN"/>
    <s v="SEVILLANO"/>
    <x v="10"/>
    <s v="-"/>
    <s v="-"/>
    <s v="-"/>
    <s v="-"/>
  </r>
  <r>
    <x v="937"/>
    <s v="LILIAN ESTHER"/>
    <s v="MARIN"/>
    <s v="SEVILLANO"/>
    <x v="6"/>
    <s v="-"/>
    <s v="-"/>
    <s v="-"/>
    <s v="-"/>
  </r>
  <r>
    <x v="937"/>
    <s v="LILIAN ESTHER"/>
    <s v="MARIN"/>
    <s v="SEVILLANO"/>
    <x v="3"/>
    <s v="-"/>
    <s v="-"/>
    <s v="-"/>
    <s v="-"/>
  </r>
  <r>
    <x v="937"/>
    <s v="LILIAN ESTHER"/>
    <s v="MARIN"/>
    <s v="SEVILLANO"/>
    <x v="5"/>
    <s v="-"/>
    <s v="-"/>
    <s v="-"/>
    <s v="-"/>
  </r>
  <r>
    <x v="937"/>
    <s v="LILIAN ESTHER"/>
    <s v="MARIN"/>
    <s v="SEVILLANO"/>
    <x v="7"/>
    <s v="-"/>
    <s v="-"/>
    <s v="-"/>
    <s v="-"/>
  </r>
  <r>
    <x v="937"/>
    <s v="LILIAN ESTHER"/>
    <s v="MARIN"/>
    <s v="SEVILLANO"/>
    <x v="2"/>
    <s v="-"/>
    <s v="-"/>
    <s v="-"/>
    <s v="-"/>
  </r>
  <r>
    <x v="937"/>
    <s v="LILIAN ESTHER"/>
    <s v="MARIN"/>
    <s v="SEVILLANO"/>
    <x v="8"/>
    <s v="-"/>
    <s v="-"/>
    <s v="-"/>
    <s v="-"/>
  </r>
  <r>
    <x v="938"/>
    <s v="NANCI"/>
    <s v="ANDRADE"/>
    <s v="GONZALES"/>
    <x v="5"/>
    <s v="-"/>
    <s v="-"/>
    <s v="-"/>
    <s v="-"/>
  </r>
  <r>
    <x v="939"/>
    <s v="BERTHA LUZ"/>
    <s v="ARIZA"/>
    <s v="FLORES"/>
    <x v="5"/>
    <s v="-"/>
    <s v="-"/>
    <s v="-"/>
    <s v="-"/>
  </r>
  <r>
    <x v="940"/>
    <s v="MARIA RAQUEL"/>
    <s v="ANASTACIO"/>
    <s v="RUNCO"/>
    <x v="9"/>
    <s v="-"/>
    <s v="-"/>
    <s v="-"/>
    <s v="-"/>
  </r>
  <r>
    <x v="941"/>
    <s v="CLAUDIA STEPHANY"/>
    <s v="HUARCAYA"/>
    <s v="RIVERA"/>
    <x v="7"/>
    <s v="-"/>
    <s v="-"/>
    <d v="2022-05-05T00:00:00"/>
    <n v="5"/>
  </r>
  <r>
    <x v="941"/>
    <s v="CLAUDIA STEPHANY"/>
    <s v="HUARCAYA"/>
    <s v="RIVERA"/>
    <x v="6"/>
    <s v="-"/>
    <s v="-"/>
    <d v="2022-05-05T00:00:00"/>
    <n v="2"/>
  </r>
  <r>
    <x v="941"/>
    <s v="CLAUDIA STEPHANY"/>
    <s v="HUARCAYA"/>
    <s v="RIVERA"/>
    <x v="8"/>
    <s v="-"/>
    <s v="-"/>
    <d v="2022-05-05T00:00:00"/>
    <n v="6"/>
  </r>
  <r>
    <x v="941"/>
    <s v="CLAUDIA STEPHANY"/>
    <s v="HUARCAYA"/>
    <s v="RIVERA"/>
    <x v="1"/>
    <s v="-"/>
    <s v="-"/>
    <d v="2022-05-05T00:00:00"/>
    <n v="4"/>
  </r>
  <r>
    <x v="941"/>
    <s v="CLAUDIA STEPHANY"/>
    <s v="HUARCAYA"/>
    <s v="RIVERA"/>
    <x v="5"/>
    <s v="-"/>
    <s v="-"/>
    <d v="2022-05-05T00:00:00"/>
    <n v="1"/>
  </r>
  <r>
    <x v="941"/>
    <s v="CLAUDIA STEPHANY"/>
    <s v="HUARCAYA"/>
    <s v="RIVERA"/>
    <x v="3"/>
    <s v="-"/>
    <s v="-"/>
    <d v="2022-05-05T00:00:00"/>
    <n v="3"/>
  </r>
  <r>
    <x v="941"/>
    <s v="CLAUDIA STEPHANY"/>
    <s v="HUARCAYA"/>
    <s v="RIVERA"/>
    <x v="4"/>
    <s v="-"/>
    <s v="-"/>
    <d v="2022-05-05T00:00:00"/>
    <n v="0"/>
  </r>
  <r>
    <x v="942"/>
    <s v="ARNALDO"/>
    <s v="VARELLI"/>
    <s v="ROLANDO"/>
    <x v="7"/>
    <s v="-"/>
    <s v="-"/>
    <s v="-"/>
    <s v="-"/>
  </r>
  <r>
    <x v="943"/>
    <s v="PERCY OCTAVIO"/>
    <s v="SUAREZ"/>
    <s v="CORDOVA"/>
    <x v="7"/>
    <s v="-"/>
    <s v="-"/>
    <s v="-"/>
    <s v="-"/>
  </r>
  <r>
    <x v="944"/>
    <s v="ANA LOURDES"/>
    <s v="PINO"/>
    <s v="ORTEGA"/>
    <x v="9"/>
    <s v="-"/>
    <s v="-"/>
    <s v="-"/>
    <s v="-"/>
  </r>
  <r>
    <x v="945"/>
    <s v="WALTER CRICENTE"/>
    <s v="DUEÑAS"/>
    <s v="ALVARADO"/>
    <x v="5"/>
    <s v="-"/>
    <s v="-"/>
    <s v="-"/>
    <s v="-"/>
  </r>
  <r>
    <x v="946"/>
    <s v="DANY ALEXANDER"/>
    <s v="FAJARDO"/>
    <s v="GUEVARA"/>
    <x v="2"/>
    <s v="-"/>
    <s v="-"/>
    <s v="-"/>
    <s v="-"/>
  </r>
  <r>
    <x v="947"/>
    <s v="CARLOS ALBERTO"/>
    <s v="VERGARA"/>
    <s v="CABRERA"/>
    <x v="5"/>
    <s v="-"/>
    <s v="-"/>
    <s v="-"/>
    <s v="-"/>
  </r>
  <r>
    <x v="948"/>
    <s v="LUZ MELITA"/>
    <s v="NATIVIDAD"/>
    <s v="RAMOS"/>
    <x v="5"/>
    <s v="-"/>
    <s v="-"/>
    <d v="2022-05-06T00:00:00"/>
    <n v="0"/>
  </r>
  <r>
    <x v="948"/>
    <s v="LUZ MELITA"/>
    <s v="NATIVIDAD"/>
    <s v="RAMOS"/>
    <x v="1"/>
    <s v="-"/>
    <s v="-"/>
    <d v="2022-05-06T00:00:00"/>
    <n v="3"/>
  </r>
  <r>
    <x v="948"/>
    <s v="LUZ MELITA"/>
    <s v="NATIVIDAD"/>
    <s v="RAMOS"/>
    <x v="8"/>
    <s v="-"/>
    <s v="-"/>
    <d v="2022-05-06T00:00:00"/>
    <n v="5"/>
  </r>
  <r>
    <x v="948"/>
    <s v="LUZ MELITA"/>
    <s v="NATIVIDAD"/>
    <s v="RAMOS"/>
    <x v="3"/>
    <s v="-"/>
    <s v="-"/>
    <d v="2022-05-06T00:00:00"/>
    <n v="2"/>
  </r>
  <r>
    <x v="948"/>
    <s v="LUZ MELITA"/>
    <s v="NATIVIDAD"/>
    <s v="RAMOS"/>
    <x v="7"/>
    <s v="-"/>
    <s v="-"/>
    <d v="2022-05-06T00:00:00"/>
    <n v="4"/>
  </r>
  <r>
    <x v="948"/>
    <s v="LUZ MELITA"/>
    <s v="NATIVIDAD"/>
    <s v="RAMOS"/>
    <x v="6"/>
    <s v="-"/>
    <s v="-"/>
    <d v="2022-05-06T00:00:00"/>
    <n v="1"/>
  </r>
  <r>
    <x v="949"/>
    <s v="YDA FLOR"/>
    <s v="PAGANO"/>
    <s v="RIVERA"/>
    <x v="9"/>
    <s v="-"/>
    <s v="-"/>
    <s v="-"/>
    <s v="-"/>
  </r>
  <r>
    <x v="950"/>
    <s v="GIOVANNI ALEXANDER"/>
    <s v="RAMIREZ"/>
    <s v="SABINO"/>
    <x v="8"/>
    <s v="-"/>
    <s v="-"/>
    <d v="2022-05-11T00:00:00"/>
    <n v="0"/>
  </r>
  <r>
    <x v="951"/>
    <s v="LIZ VIVIANA"/>
    <s v="SALAZAR"/>
    <s v="CONDE"/>
    <x v="7"/>
    <s v="-"/>
    <s v="-"/>
    <s v="-"/>
    <s v="-"/>
  </r>
  <r>
    <x v="951"/>
    <s v="LIZ VIVIANA"/>
    <s v="SALAZAR"/>
    <s v="CONDE"/>
    <x v="8"/>
    <s v="-"/>
    <s v="-"/>
    <s v="-"/>
    <s v="-"/>
  </r>
  <r>
    <x v="952"/>
    <s v="NADIA EMILIA"/>
    <s v="RUIZ"/>
    <s v="MEDINA"/>
    <x v="1"/>
    <s v="-"/>
    <s v="-"/>
    <s v="-"/>
    <s v="-"/>
  </r>
  <r>
    <x v="953"/>
    <s v="ORFELINDA"/>
    <s v="VILLANUEVA"/>
    <s v="DE CARNERO"/>
    <x v="0"/>
    <s v="-"/>
    <s v="-"/>
    <s v="-"/>
    <s v="-"/>
  </r>
  <r>
    <x v="953"/>
    <s v="ORFELINDA"/>
    <s v="VILLANUEVA"/>
    <s v="DE CARNERO"/>
    <x v="10"/>
    <s v="-"/>
    <s v="-"/>
    <s v="-"/>
    <s v="-"/>
  </r>
  <r>
    <x v="953"/>
    <s v="ORFELINDA"/>
    <s v="VILLANUEVA"/>
    <s v="DE CARNERO"/>
    <x v="2"/>
    <s v="-"/>
    <s v="-"/>
    <s v="-"/>
    <s v="-"/>
  </r>
  <r>
    <x v="954"/>
    <s v="CARLOS"/>
    <s v="RENGIFO"/>
    <s v="GANOZA"/>
    <x v="9"/>
    <s v="-"/>
    <s v="-"/>
    <s v="-"/>
    <s v="-"/>
  </r>
  <r>
    <x v="954"/>
    <s v="CARLOS"/>
    <s v="RENGIFO"/>
    <s v="GANOZA"/>
    <x v="5"/>
    <s v="-"/>
    <s v="-"/>
    <s v="-"/>
    <s v="-"/>
  </r>
  <r>
    <x v="954"/>
    <s v="CARLOS"/>
    <s v="RENGIFO"/>
    <s v="GANOZA"/>
    <x v="1"/>
    <s v="-"/>
    <s v="-"/>
    <s v="-"/>
    <s v="-"/>
  </r>
  <r>
    <x v="954"/>
    <s v="CARLOS"/>
    <s v="RENGIFO"/>
    <s v="GANOZA"/>
    <x v="7"/>
    <s v="-"/>
    <s v="-"/>
    <s v="-"/>
    <s v="-"/>
  </r>
  <r>
    <x v="955"/>
    <s v="VILMA"/>
    <s v="SILVA"/>
    <s v="ACUÑA"/>
    <x v="8"/>
    <s v="-"/>
    <s v="-"/>
    <s v="-"/>
    <s v="-"/>
  </r>
  <r>
    <x v="956"/>
    <s v="NIRBANNA BRILLID"/>
    <s v="IZQUIERDO"/>
    <s v="BOCANEGRA"/>
    <x v="9"/>
    <s v="-"/>
    <s v="-"/>
    <s v="-"/>
    <s v="-"/>
  </r>
  <r>
    <x v="956"/>
    <s v="NIRBANNA BRILLID"/>
    <s v="IZQUIERDO"/>
    <s v="BOCANEGRA"/>
    <x v="6"/>
    <s v="-"/>
    <s v="-"/>
    <s v="-"/>
    <s v="-"/>
  </r>
  <r>
    <x v="956"/>
    <s v="NIRBANNA BRILLID"/>
    <s v="IZQUIERDO"/>
    <s v="BOCANEGRA"/>
    <x v="4"/>
    <s v="-"/>
    <s v="-"/>
    <s v="-"/>
    <s v="-"/>
  </r>
  <r>
    <x v="956"/>
    <s v="NIRBANNA BRILLID"/>
    <s v="IZQUIERDO"/>
    <s v="BOCANEGRA"/>
    <x v="5"/>
    <s v="-"/>
    <s v="-"/>
    <s v="-"/>
    <s v="-"/>
  </r>
  <r>
    <x v="957"/>
    <s v="ANTJE"/>
    <s v="SCHULT"/>
    <s v="COOK"/>
    <x v="8"/>
    <s v="-"/>
    <s v="-"/>
    <d v="2022-05-07T00:00:00"/>
    <n v="4"/>
  </r>
  <r>
    <x v="958"/>
    <s v="HERMILIO"/>
    <s v="HUAYANAY"/>
    <s v="GONZALES"/>
    <x v="7"/>
    <s v="-"/>
    <s v="-"/>
    <s v="-"/>
    <s v="-"/>
  </r>
  <r>
    <x v="958"/>
    <s v="HERMILIO"/>
    <s v="HUAYANAY"/>
    <s v="GONZALES"/>
    <x v="8"/>
    <s v="-"/>
    <s v="-"/>
    <s v="-"/>
    <s v="-"/>
  </r>
  <r>
    <x v="957"/>
    <s v="ANTJE"/>
    <s v="SCHULT"/>
    <s v="COOK"/>
    <x v="1"/>
    <s v="-"/>
    <s v="-"/>
    <d v="2022-05-07T00:00:00"/>
    <n v="2"/>
  </r>
  <r>
    <x v="957"/>
    <s v="ANTJE"/>
    <s v="SCHULT"/>
    <s v="COOK"/>
    <x v="3"/>
    <s v="-"/>
    <s v="-"/>
    <d v="2022-05-07T00:00:00"/>
    <n v="1"/>
  </r>
  <r>
    <x v="959"/>
    <s v="MADELEINE ROSA"/>
    <s v="CHAVEZ"/>
    <s v="FALCON"/>
    <x v="8"/>
    <s v="-"/>
    <s v="-"/>
    <s v="-"/>
    <s v="-"/>
  </r>
  <r>
    <x v="959"/>
    <s v="MADELEINE ROSA"/>
    <s v="CHAVEZ"/>
    <s v="FALCON"/>
    <x v="8"/>
    <s v="-"/>
    <s v="-"/>
    <s v="-"/>
    <s v="-"/>
  </r>
  <r>
    <x v="957"/>
    <s v="ANTJE"/>
    <s v="SCHULT"/>
    <s v="COOK"/>
    <x v="7"/>
    <s v="-"/>
    <s v="-"/>
    <d v="2022-05-07T00:00:00"/>
    <n v="3"/>
  </r>
  <r>
    <x v="959"/>
    <s v="MADELEINE ROSA"/>
    <s v="CHAVEZ"/>
    <s v="FALCON"/>
    <x v="7"/>
    <s v="-"/>
    <s v="-"/>
    <s v="-"/>
    <s v="-"/>
  </r>
  <r>
    <x v="960"/>
    <s v="PRISCILLA SOFIA"/>
    <s v="SIU"/>
    <s v="TRUJILLO"/>
    <x v="7"/>
    <s v="-"/>
    <s v="-"/>
    <s v="-"/>
    <s v="-"/>
  </r>
  <r>
    <x v="961"/>
    <s v="HUMBERTO GUIDO"/>
    <s v="ROSAZZA"/>
    <s v="BERROSPI"/>
    <x v="9"/>
    <s v="-"/>
    <s v="-"/>
    <s v="-"/>
    <s v="-"/>
  </r>
  <r>
    <x v="962"/>
    <s v="SUSAN PATSY"/>
    <s v="RAMIREZ"/>
    <s v="BERNAL"/>
    <x v="2"/>
    <s v="-"/>
    <s v="-"/>
    <s v="-"/>
    <s v="-"/>
  </r>
  <r>
    <x v="957"/>
    <s v="ANTJE"/>
    <s v="SCHULT"/>
    <s v="COOK"/>
    <x v="6"/>
    <s v="-"/>
    <s v="-"/>
    <d v="2022-05-07T00:00:00"/>
    <n v="0"/>
  </r>
  <r>
    <x v="963"/>
    <s v="YANET"/>
    <s v="SALAZAR"/>
    <s v="PONCE"/>
    <x v="5"/>
    <s v="-"/>
    <s v="-"/>
    <s v="-"/>
    <s v="-"/>
  </r>
  <r>
    <x v="964"/>
    <s v="FRANK EDWIN"/>
    <s v="SANTIAGO"/>
    <s v="HIDALGO"/>
    <x v="0"/>
    <s v="-"/>
    <s v="-"/>
    <s v="-"/>
    <s v="-"/>
  </r>
  <r>
    <x v="964"/>
    <s v="FRANK EDWIN"/>
    <s v="SANTIAGO"/>
    <s v="HIDALGO"/>
    <x v="0"/>
    <s v="-"/>
    <s v="-"/>
    <s v="-"/>
    <s v="-"/>
  </r>
  <r>
    <x v="964"/>
    <s v="FRANK EDWIN"/>
    <s v="SANTIAGO"/>
    <s v="HIDALGO"/>
    <x v="10"/>
    <s v="-"/>
    <s v="-"/>
    <s v="-"/>
    <s v="-"/>
  </r>
  <r>
    <x v="965"/>
    <s v="ANYELA MARIANELA"/>
    <s v="ESPINOZA"/>
    <s v="IBAZETA"/>
    <x v="7"/>
    <s v="-"/>
    <s v="-"/>
    <d v="2022-05-07T00:00:00"/>
    <n v="3"/>
  </r>
  <r>
    <x v="965"/>
    <s v="ANYELA MARIANELA"/>
    <s v="ESPINOZA"/>
    <s v="IBAZETA"/>
    <x v="8"/>
    <s v="-"/>
    <s v="-"/>
    <d v="2022-05-07T00:00:00"/>
    <n v="4"/>
  </r>
  <r>
    <x v="965"/>
    <s v="ANYELA MARIANELA"/>
    <s v="ESPINOZA"/>
    <s v="IBAZETA"/>
    <x v="6"/>
    <s v="-"/>
    <s v="-"/>
    <d v="2022-05-07T00:00:00"/>
    <n v="0"/>
  </r>
  <r>
    <x v="965"/>
    <s v="ANYELA MARIANELA"/>
    <s v="ESPINOZA"/>
    <s v="IBAZETA"/>
    <x v="1"/>
    <s v="-"/>
    <s v="-"/>
    <d v="2022-05-07T00:00:00"/>
    <n v="2"/>
  </r>
  <r>
    <x v="966"/>
    <s v="ZULMA YVETH"/>
    <s v="ORTEGA"/>
    <s v="URETA"/>
    <x v="9"/>
    <s v="-"/>
    <s v="-"/>
    <s v="-"/>
    <s v="-"/>
  </r>
  <r>
    <x v="967"/>
    <s v="YILTSER DANY"/>
    <s v="MAYTA"/>
    <s v="AYALA"/>
    <x v="9"/>
    <s v="-"/>
    <s v="-"/>
    <d v="2022-05-02T00:00:00"/>
    <n v="2"/>
  </r>
  <r>
    <x v="967"/>
    <s v="YILTSER DANY"/>
    <s v="MAYTA"/>
    <s v="AYALA"/>
    <x v="6"/>
    <s v="-"/>
    <s v="-"/>
    <d v="2022-05-02T00:00:00"/>
    <n v="5"/>
  </r>
  <r>
    <x v="967"/>
    <s v="YILTSER DANY"/>
    <s v="MAYTA"/>
    <s v="AYALA"/>
    <x v="1"/>
    <s v="-"/>
    <s v="-"/>
    <d v="2022-05-02T00:00:00"/>
    <n v="7"/>
  </r>
  <r>
    <x v="967"/>
    <s v="YILTSER DANY"/>
    <s v="MAYTA"/>
    <s v="AYALA"/>
    <x v="4"/>
    <s v="-"/>
    <s v="-"/>
    <d v="2022-05-02T00:00:00"/>
    <n v="3"/>
  </r>
  <r>
    <x v="967"/>
    <s v="YILTSER DANY"/>
    <s v="MAYTA"/>
    <s v="AYALA"/>
    <x v="1"/>
    <s v="-"/>
    <s v="-"/>
    <d v="2022-05-02T00:00:00"/>
    <n v="7"/>
  </r>
  <r>
    <x v="967"/>
    <s v="YILTSER DANY"/>
    <s v="MAYTA"/>
    <s v="AYALA"/>
    <x v="3"/>
    <s v="-"/>
    <s v="-"/>
    <d v="2022-05-02T00:00:00"/>
    <n v="6"/>
  </r>
  <r>
    <x v="967"/>
    <s v="YILTSER DANY"/>
    <s v="MAYTA"/>
    <s v="AYALA"/>
    <x v="2"/>
    <s v="-"/>
    <s v="-"/>
    <d v="2022-05-02T00:00:00"/>
    <n v="1"/>
  </r>
  <r>
    <x v="967"/>
    <s v="YILTSER DANY"/>
    <s v="MAYTA"/>
    <s v="AYALA"/>
    <x v="0"/>
    <s v="-"/>
    <s v="-"/>
    <d v="2022-05-02T00:00:00"/>
    <n v="0"/>
  </r>
  <r>
    <x v="968"/>
    <s v="JANET NELY"/>
    <s v="TRUJILLO"/>
    <s v="ALVAREZ"/>
    <x v="5"/>
    <s v="-"/>
    <s v="-"/>
    <s v="-"/>
    <s v="-"/>
  </r>
  <r>
    <x v="969"/>
    <s v="LUIS ABELARDO"/>
    <s v="RAMIREZ"/>
    <s v="VILLANUEVA"/>
    <x v="6"/>
    <s v="-"/>
    <s v="-"/>
    <s v="-"/>
    <s v="-"/>
  </r>
  <r>
    <x v="970"/>
    <s v="NILTON ITALO"/>
    <s v="RIOS"/>
    <s v="RIVERA"/>
    <x v="2"/>
    <s v="-"/>
    <s v="-"/>
    <s v="-"/>
    <s v="-"/>
  </r>
  <r>
    <x v="970"/>
    <s v="NILTON ITALO"/>
    <s v="RIOS"/>
    <s v="RIVERA"/>
    <x v="0"/>
    <s v="-"/>
    <s v="-"/>
    <s v="-"/>
    <s v="-"/>
  </r>
  <r>
    <x v="971"/>
    <s v="MILAGROS VANESSA"/>
    <s v="MEDINA"/>
    <s v="GUERRA"/>
    <x v="9"/>
    <s v="-"/>
    <s v="-"/>
    <s v="-"/>
    <s v="-"/>
  </r>
  <r>
    <x v="971"/>
    <s v="MILAGROS VANESSA"/>
    <s v="MEDINA"/>
    <s v="GUERRA"/>
    <x v="7"/>
    <s v="-"/>
    <s v="-"/>
    <s v="-"/>
    <s v="-"/>
  </r>
  <r>
    <x v="971"/>
    <s v="MILAGROS VANESSA"/>
    <s v="MEDINA"/>
    <s v="GUERRA"/>
    <x v="5"/>
    <s v="-"/>
    <s v="-"/>
    <s v="-"/>
    <s v="-"/>
  </r>
  <r>
    <x v="971"/>
    <s v="MILAGROS VANESSA"/>
    <s v="MEDINA"/>
    <s v="GUERRA"/>
    <x v="1"/>
    <s v="-"/>
    <s v="-"/>
    <s v="-"/>
    <s v="-"/>
  </r>
  <r>
    <x v="972"/>
    <s v="PAULO CESAR"/>
    <s v="CABANILLAS"/>
    <s v="ESCOBAR"/>
    <x v="3"/>
    <s v="-"/>
    <s v="-"/>
    <d v="2022-05-02T00:00:00"/>
    <n v="6"/>
  </r>
  <r>
    <x v="972"/>
    <s v="PAULO CESAR"/>
    <s v="CABANILLAS"/>
    <s v="ESCOBAR"/>
    <x v="2"/>
    <s v="-"/>
    <s v="-"/>
    <d v="2022-05-02T00:00:00"/>
    <n v="1"/>
  </r>
  <r>
    <x v="972"/>
    <s v="PAULO CESAR"/>
    <s v="CABANILLAS"/>
    <s v="ESCOBAR"/>
    <x v="1"/>
    <s v="-"/>
    <s v="-"/>
    <d v="2022-05-02T00:00:00"/>
    <n v="7"/>
  </r>
  <r>
    <x v="972"/>
    <s v="PAULO CESAR"/>
    <s v="CABANILLAS"/>
    <s v="ESCOBAR"/>
    <x v="4"/>
    <s v="-"/>
    <s v="-"/>
    <d v="2022-05-02T00:00:00"/>
    <n v="3"/>
  </r>
  <r>
    <x v="972"/>
    <s v="PAULO CESAR"/>
    <s v="CABANILLAS"/>
    <s v="ESCOBAR"/>
    <x v="0"/>
    <s v="-"/>
    <s v="-"/>
    <d v="2022-05-02T00:00:00"/>
    <n v="0"/>
  </r>
  <r>
    <x v="972"/>
    <s v="PAULO CESAR"/>
    <s v="CABANILLAS"/>
    <s v="ESCOBAR"/>
    <x v="8"/>
    <s v="-"/>
    <s v="-"/>
    <d v="2022-05-02T00:00:00"/>
    <n v="9"/>
  </r>
  <r>
    <x v="972"/>
    <s v="PAULO CESAR"/>
    <s v="CABANILLAS"/>
    <s v="ESCOBAR"/>
    <x v="7"/>
    <s v="-"/>
    <s v="-"/>
    <d v="2022-05-02T00:00:00"/>
    <n v="8"/>
  </r>
  <r>
    <x v="972"/>
    <s v="PAULO CESAR"/>
    <s v="CABANILLAS"/>
    <s v="ESCOBAR"/>
    <x v="6"/>
    <s v="-"/>
    <s v="-"/>
    <d v="2022-05-02T00:00:00"/>
    <n v="5"/>
  </r>
  <r>
    <x v="972"/>
    <s v="PAULO CESAR"/>
    <s v="CABANILLAS"/>
    <s v="ESCOBAR"/>
    <x v="9"/>
    <s v="-"/>
    <s v="-"/>
    <d v="2022-05-02T00:00:00"/>
    <n v="2"/>
  </r>
  <r>
    <x v="973"/>
    <s v="LIZETH YOVANA"/>
    <s v="ROJAS"/>
    <s v="MEZA"/>
    <x v="2"/>
    <s v="-"/>
    <s v="-"/>
    <s v="-"/>
    <s v="-"/>
  </r>
  <r>
    <x v="973"/>
    <s v="LIZETH YOVANA"/>
    <s v="ROJAS"/>
    <s v="MEZA"/>
    <x v="1"/>
    <s v="-"/>
    <s v="-"/>
    <s v="-"/>
    <s v="-"/>
  </r>
  <r>
    <x v="974"/>
    <s v="SEVERO FELIX"/>
    <s v="RIVERA"/>
    <s v="CHAPARIN"/>
    <x v="5"/>
    <s v="-"/>
    <s v="-"/>
    <s v="-"/>
    <s v="-"/>
  </r>
  <r>
    <x v="975"/>
    <s v="DINA CIRILA"/>
    <s v="BARTOLOME"/>
    <s v="SANTA CRUZ"/>
    <x v="1"/>
    <s v="-"/>
    <s v="-"/>
    <s v="-"/>
    <s v="-"/>
  </r>
  <r>
    <x v="976"/>
    <s v="PILAR"/>
    <s v="HERRERA"/>
    <s v="ISIDRO"/>
    <x v="5"/>
    <s v="-"/>
    <s v="-"/>
    <s v="-"/>
    <s v="-"/>
  </r>
  <r>
    <x v="977"/>
    <s v="ESMERALDA MERCEDES"/>
    <s v="CELIS"/>
    <s v="MEZA"/>
    <x v="8"/>
    <s v="-"/>
    <s v="-"/>
    <s v="-"/>
    <s v="-"/>
  </r>
  <r>
    <x v="977"/>
    <s v="ESMERALDA MERCEDES"/>
    <s v="CELIS"/>
    <s v="MEZA"/>
    <x v="3"/>
    <s v="-"/>
    <s v="-"/>
    <s v="-"/>
    <s v="-"/>
  </r>
  <r>
    <x v="977"/>
    <s v="ESMERALDA MERCEDES"/>
    <s v="CELIS"/>
    <s v="MEZA"/>
    <x v="7"/>
    <s v="-"/>
    <s v="-"/>
    <s v="-"/>
    <s v="-"/>
  </r>
  <r>
    <x v="977"/>
    <s v="ESMERALDA MERCEDES"/>
    <s v="CELIS"/>
    <s v="MEZA"/>
    <x v="1"/>
    <s v="-"/>
    <s v="-"/>
    <s v="-"/>
    <s v="-"/>
  </r>
  <r>
    <x v="977"/>
    <s v="ESMERALDA MERCEDES"/>
    <s v="CELIS"/>
    <s v="MEZA"/>
    <x v="5"/>
    <s v="-"/>
    <s v="-"/>
    <s v="-"/>
    <s v="-"/>
  </r>
  <r>
    <x v="977"/>
    <s v="ESMERALDA MERCEDES"/>
    <s v="CELIS"/>
    <s v="MEZA"/>
    <x v="4"/>
    <s v="-"/>
    <s v="-"/>
    <s v="-"/>
    <s v="-"/>
  </r>
  <r>
    <x v="977"/>
    <s v="ESMERALDA MERCEDES"/>
    <s v="CELIS"/>
    <s v="MEZA"/>
    <x v="6"/>
    <s v="-"/>
    <s v="-"/>
    <s v="-"/>
    <s v="-"/>
  </r>
  <r>
    <x v="977"/>
    <s v="ESMERALDA MERCEDES"/>
    <s v="CELIS"/>
    <s v="MEZA"/>
    <x v="2"/>
    <s v="-"/>
    <s v="-"/>
    <s v="-"/>
    <s v="-"/>
  </r>
  <r>
    <x v="977"/>
    <s v="ESMERALDA MERCEDES"/>
    <s v="CELIS"/>
    <s v="MEZA"/>
    <x v="0"/>
    <s v="-"/>
    <s v="-"/>
    <s v="-"/>
    <s v="-"/>
  </r>
  <r>
    <x v="977"/>
    <s v="ESMERALDA MERCEDES"/>
    <s v="CELIS"/>
    <s v="MEZA"/>
    <x v="10"/>
    <s v="-"/>
    <s v="-"/>
    <s v="-"/>
    <s v="-"/>
  </r>
  <r>
    <x v="977"/>
    <s v="ESMERALDA MERCEDES"/>
    <s v="CELIS"/>
    <s v="MEZA"/>
    <x v="9"/>
    <s v="-"/>
    <s v="-"/>
    <s v="-"/>
    <s v="-"/>
  </r>
  <r>
    <x v="978"/>
    <s v="RUSSBEL"/>
    <s v="DIEGO"/>
    <s v="LLANOS"/>
    <x v="1"/>
    <s v="-"/>
    <s v="-"/>
    <s v="-"/>
    <s v="-"/>
  </r>
  <r>
    <x v="979"/>
    <s v="CARMEN CECILIA"/>
    <s v="COOK"/>
    <s v="GONZALES"/>
    <x v="1"/>
    <s v="-"/>
    <s v="-"/>
    <d v="2022-05-07T00:00:00"/>
    <n v="2"/>
  </r>
  <r>
    <x v="980"/>
    <s v="JUAN CARLOS"/>
    <s v="SCHULT"/>
    <s v="ECHEVARRIA"/>
    <x v="6"/>
    <s v="-"/>
    <s v="-"/>
    <d v="2022-05-07T00:00:00"/>
    <n v="0"/>
  </r>
  <r>
    <x v="979"/>
    <s v="CARMEN CECILIA"/>
    <s v="COOK"/>
    <s v="GONZALES"/>
    <x v="6"/>
    <s v="-"/>
    <s v="-"/>
    <d v="2022-05-07T00:00:00"/>
    <n v="0"/>
  </r>
  <r>
    <x v="980"/>
    <s v="JUAN CARLOS"/>
    <s v="SCHULT"/>
    <s v="ECHEVARRIA"/>
    <x v="1"/>
    <s v="-"/>
    <s v="-"/>
    <d v="2022-05-07T00:00:00"/>
    <n v="2"/>
  </r>
  <r>
    <x v="979"/>
    <s v="CARMEN CECILIA"/>
    <s v="COOK"/>
    <s v="GONZALES"/>
    <x v="8"/>
    <s v="-"/>
    <s v="-"/>
    <d v="2022-05-07T00:00:00"/>
    <n v="4"/>
  </r>
  <r>
    <x v="979"/>
    <s v="CARMEN CECILIA"/>
    <s v="COOK"/>
    <s v="GONZALES"/>
    <x v="3"/>
    <s v="-"/>
    <s v="-"/>
    <d v="2022-05-07T00:00:00"/>
    <n v="1"/>
  </r>
  <r>
    <x v="979"/>
    <s v="CARMEN CECILIA"/>
    <s v="COOK"/>
    <s v="GONZALES"/>
    <x v="7"/>
    <s v="-"/>
    <s v="-"/>
    <d v="2022-05-07T00:00:00"/>
    <n v="3"/>
  </r>
  <r>
    <x v="980"/>
    <s v="JUAN CARLOS"/>
    <s v="SCHULT"/>
    <s v="ECHEVARRIA"/>
    <x v="3"/>
    <s v="-"/>
    <s v="-"/>
    <d v="2022-05-07T00:00:00"/>
    <n v="1"/>
  </r>
  <r>
    <x v="980"/>
    <s v="JUAN CARLOS"/>
    <s v="SCHULT"/>
    <s v="ECHEVARRIA"/>
    <x v="8"/>
    <s v="-"/>
    <s v="-"/>
    <d v="2022-05-07T00:00:00"/>
    <n v="4"/>
  </r>
  <r>
    <x v="980"/>
    <s v="JUAN CARLOS"/>
    <s v="SCHULT"/>
    <s v="ECHEVARRIA"/>
    <x v="7"/>
    <s v="-"/>
    <s v="-"/>
    <d v="2022-05-07T00:00:00"/>
    <n v="3"/>
  </r>
  <r>
    <x v="981"/>
    <s v="CARLOS ESTENIO"/>
    <s v="NIEVES"/>
    <s v="RIVERA"/>
    <x v="4"/>
    <s v="-"/>
    <s v="-"/>
    <s v="-"/>
    <s v="-"/>
  </r>
  <r>
    <x v="981"/>
    <s v="CARLOS ESTENIO"/>
    <s v="NIEVES"/>
    <s v="RIVERA"/>
    <x v="4"/>
    <s v="-"/>
    <s v="-"/>
    <s v="-"/>
    <s v="-"/>
  </r>
  <r>
    <x v="981"/>
    <s v="CARLOS ESTENIO"/>
    <s v="NIEVES"/>
    <s v="RIVERA"/>
    <x v="0"/>
    <s v="-"/>
    <s v="-"/>
    <s v="-"/>
    <s v="-"/>
  </r>
  <r>
    <x v="981"/>
    <s v="CARLOS ESTENIO"/>
    <s v="NIEVES"/>
    <s v="RIVERA"/>
    <x v="2"/>
    <s v="-"/>
    <s v="-"/>
    <s v="-"/>
    <s v="-"/>
  </r>
  <r>
    <x v="981"/>
    <s v="CARLOS ESTENIO"/>
    <s v="NIEVES"/>
    <s v="RIVERA"/>
    <x v="9"/>
    <s v="-"/>
    <s v="-"/>
    <s v="-"/>
    <s v="-"/>
  </r>
  <r>
    <x v="981"/>
    <s v="CARLOS ESTENIO"/>
    <s v="NIEVES"/>
    <s v="RIVERA"/>
    <x v="10"/>
    <s v="-"/>
    <s v="-"/>
    <s v="-"/>
    <s v="-"/>
  </r>
  <r>
    <x v="982"/>
    <s v="KATHERINE FRANCESCA"/>
    <s v="BALDEON"/>
    <s v="GUTIERREZ"/>
    <x v="7"/>
    <s v="-"/>
    <s v="-"/>
    <s v="-"/>
    <s v="-"/>
  </r>
  <r>
    <x v="982"/>
    <s v="KATHERINE FRANCESCA"/>
    <s v="BALDEON"/>
    <s v="GUTIERREZ"/>
    <x v="8"/>
    <s v="-"/>
    <s v="-"/>
    <s v="-"/>
    <s v="-"/>
  </r>
  <r>
    <x v="983"/>
    <s v="KARINA CARLA"/>
    <s v="BORJA"/>
    <s v="RIVERA"/>
    <x v="7"/>
    <s v="-"/>
    <s v="-"/>
    <d v="2022-05-04T00:00:00"/>
    <n v="6"/>
  </r>
  <r>
    <x v="983"/>
    <s v="KARINA CARLA"/>
    <s v="BORJA"/>
    <s v="RIVERA"/>
    <x v="6"/>
    <s v="-"/>
    <s v="-"/>
    <d v="2022-05-04T00:00:00"/>
    <n v="3"/>
  </r>
  <r>
    <x v="983"/>
    <s v="KARINA CARLA"/>
    <s v="BORJA"/>
    <s v="RIVERA"/>
    <x v="3"/>
    <s v="-"/>
    <s v="-"/>
    <d v="2022-05-04T00:00:00"/>
    <n v="4"/>
  </r>
  <r>
    <x v="983"/>
    <s v="KARINA CARLA"/>
    <s v="BORJA"/>
    <s v="RIVERA"/>
    <x v="8"/>
    <s v="-"/>
    <s v="-"/>
    <d v="2022-05-04T00:00:00"/>
    <n v="7"/>
  </r>
  <r>
    <x v="984"/>
    <s v="YSABEL"/>
    <s v="AGÜERO"/>
    <s v="VARA"/>
    <x v="8"/>
    <s v="-"/>
    <s v="-"/>
    <s v="-"/>
    <s v="-"/>
  </r>
  <r>
    <x v="985"/>
    <s v="RICHARD KRUSHEV"/>
    <s v="CORDOVA"/>
    <s v="CUELLAR"/>
    <x v="8"/>
    <s v="-"/>
    <s v="-"/>
    <s v="-"/>
    <s v="-"/>
  </r>
  <r>
    <x v="985"/>
    <s v="RICHARD KRUSHEV"/>
    <s v="CORDOVA"/>
    <s v="CUELLAR"/>
    <x v="8"/>
    <s v="-"/>
    <s v="-"/>
    <s v="-"/>
    <s v="-"/>
  </r>
  <r>
    <x v="983"/>
    <s v="KARINA CARLA"/>
    <s v="BORJA"/>
    <s v="RIVERA"/>
    <x v="5"/>
    <s v="-"/>
    <s v="-"/>
    <d v="2022-05-04T00:00:00"/>
    <n v="2"/>
  </r>
  <r>
    <x v="985"/>
    <s v="RICHARD KRUSHEV"/>
    <s v="CORDOVA"/>
    <s v="CUELLAR"/>
    <x v="9"/>
    <s v="-"/>
    <s v="-"/>
    <s v="-"/>
    <s v="-"/>
  </r>
  <r>
    <x v="983"/>
    <s v="KARINA CARLA"/>
    <s v="BORJA"/>
    <s v="RIVERA"/>
    <x v="9"/>
    <s v="-"/>
    <s v="-"/>
    <d v="2022-05-04T00:00:00"/>
    <n v="0"/>
  </r>
  <r>
    <x v="983"/>
    <s v="KARINA CARLA"/>
    <s v="BORJA"/>
    <s v="RIVERA"/>
    <x v="1"/>
    <s v="-"/>
    <s v="-"/>
    <d v="2022-05-04T00:00:00"/>
    <n v="5"/>
  </r>
  <r>
    <x v="983"/>
    <s v="KARINA CARLA"/>
    <s v="BORJA"/>
    <s v="RIVERA"/>
    <x v="4"/>
    <s v="-"/>
    <s v="-"/>
    <d v="2022-05-04T00:00:00"/>
    <n v="1"/>
  </r>
  <r>
    <x v="986"/>
    <s v="JUNIOR PITER"/>
    <s v="PUJAY"/>
    <s v="MARIÑO"/>
    <x v="9"/>
    <s v="-"/>
    <s v="-"/>
    <s v="-"/>
    <s v="-"/>
  </r>
  <r>
    <x v="986"/>
    <s v="JUNIOR PITER"/>
    <s v="PUJAY"/>
    <s v="MARIÑO"/>
    <x v="6"/>
    <s v="-"/>
    <s v="-"/>
    <s v="-"/>
    <s v="-"/>
  </r>
  <r>
    <x v="986"/>
    <s v="JUNIOR PITER"/>
    <s v="PUJAY"/>
    <s v="MARIÑO"/>
    <x v="9"/>
    <s v="-"/>
    <s v="-"/>
    <s v="-"/>
    <s v="-"/>
  </r>
  <r>
    <x v="986"/>
    <s v="JUNIOR PITER"/>
    <s v="PUJAY"/>
    <s v="MARIÑO"/>
    <x v="9"/>
    <s v="-"/>
    <s v="-"/>
    <s v="-"/>
    <s v="-"/>
  </r>
  <r>
    <x v="986"/>
    <s v="JUNIOR PITER"/>
    <s v="PUJAY"/>
    <s v="MARIÑO"/>
    <x v="0"/>
    <s v="-"/>
    <s v="-"/>
    <s v="-"/>
    <s v="-"/>
  </r>
  <r>
    <x v="986"/>
    <s v="JUNIOR PITER"/>
    <s v="PUJAY"/>
    <s v="MARIÑO"/>
    <x v="10"/>
    <s v="-"/>
    <s v="-"/>
    <s v="-"/>
    <s v="-"/>
  </r>
  <r>
    <x v="986"/>
    <s v="JUNIOR PITER"/>
    <s v="PUJAY"/>
    <s v="MARIÑO"/>
    <x v="5"/>
    <s v="-"/>
    <s v="-"/>
    <s v="-"/>
    <s v="-"/>
  </r>
  <r>
    <x v="986"/>
    <s v="JUNIOR PITER"/>
    <s v="PUJAY"/>
    <s v="MARIÑO"/>
    <x v="4"/>
    <s v="-"/>
    <s v="-"/>
    <s v="-"/>
    <s v="-"/>
  </r>
  <r>
    <x v="987"/>
    <s v="NENIVE GISELA"/>
    <s v="MALLQUI"/>
    <s v="DURAND"/>
    <x v="9"/>
    <s v="-"/>
    <s v="-"/>
    <s v="-"/>
    <s v="-"/>
  </r>
  <r>
    <x v="988"/>
    <s v="NINA NEVIS"/>
    <s v="MACARLUPU"/>
    <s v="FASANANDO"/>
    <x v="9"/>
    <s v="-"/>
    <s v="-"/>
    <s v="-"/>
    <s v="-"/>
  </r>
  <r>
    <x v="989"/>
    <s v="LUZ MARIA"/>
    <s v="MEJIA"/>
    <s v="GUERRA"/>
    <x v="8"/>
    <s v="-"/>
    <s v="-"/>
    <d v="2022-05-11T00:00:00"/>
    <n v="0"/>
  </r>
  <r>
    <x v="990"/>
    <s v="AMELIA SUNMY"/>
    <s v="ZAVALA"/>
    <s v="LUCIANO"/>
    <x v="8"/>
    <s v="-"/>
    <s v="-"/>
    <d v="2022-05-11T00:00:00"/>
    <n v="0"/>
  </r>
  <r>
    <x v="991"/>
    <s v="MIRIAM YOVANA"/>
    <s v="MATOS"/>
    <s v="ESPIRITU"/>
    <x v="10"/>
    <s v="-"/>
    <s v="-"/>
    <s v="-"/>
    <s v="-"/>
  </r>
  <r>
    <x v="992"/>
    <s v="XIOMARA PAOLA"/>
    <s v="JUSTO"/>
    <s v="CAPCHA"/>
    <x v="9"/>
    <s v="-"/>
    <s v="-"/>
    <s v="-"/>
    <s v="-"/>
  </r>
  <r>
    <x v="992"/>
    <s v="XIOMARA PAOLA"/>
    <s v="JUSTO"/>
    <s v="CAPCHA"/>
    <x v="7"/>
    <s v="-"/>
    <s v="-"/>
    <s v="-"/>
    <s v="-"/>
  </r>
  <r>
    <x v="993"/>
    <s v="ELVIRA"/>
    <s v="SERNA"/>
    <s v="GERONIMO"/>
    <x v="7"/>
    <s v="-"/>
    <s v="-"/>
    <s v="-"/>
    <s v="-"/>
  </r>
  <r>
    <x v="994"/>
    <s v="DEYLI MAGALI"/>
    <s v="PLACIDO"/>
    <s v="VENTURA"/>
    <x v="6"/>
    <s v="-"/>
    <s v="-"/>
    <s v="-"/>
    <s v="-"/>
  </r>
  <r>
    <x v="995"/>
    <s v="ELVA KARINA"/>
    <s v="TRUJILLO"/>
    <s v="MONTESINO"/>
    <x v="7"/>
    <s v="-"/>
    <s v="-"/>
    <s v="-"/>
    <s v="-"/>
  </r>
  <r>
    <x v="995"/>
    <s v="ELVA KARINA"/>
    <s v="TRUJILLO"/>
    <s v="MONTESINO"/>
    <x v="5"/>
    <s v="-"/>
    <s v="-"/>
    <s v="-"/>
    <s v="-"/>
  </r>
  <r>
    <x v="995"/>
    <s v="ELVA KARINA"/>
    <s v="TRUJILLO"/>
    <s v="MONTESINO"/>
    <x v="4"/>
    <s v="-"/>
    <s v="-"/>
    <s v="-"/>
    <s v="-"/>
  </r>
  <r>
    <x v="996"/>
    <s v="ALEJANDRO ANDERSON"/>
    <s v="AQUISE"/>
    <s v="LARICO"/>
    <x v="2"/>
    <s v="-"/>
    <s v="-"/>
    <s v="-"/>
    <s v="-"/>
  </r>
  <r>
    <x v="996"/>
    <s v="ALEJANDRO ANDERSON"/>
    <s v="AQUISE"/>
    <s v="LARICO"/>
    <x v="4"/>
    <s v="-"/>
    <s v="-"/>
    <s v="-"/>
    <s v="-"/>
  </r>
  <r>
    <x v="996"/>
    <s v="ALEJANDRO ANDERSON"/>
    <s v="AQUISE"/>
    <s v="LARICO"/>
    <x v="7"/>
    <s v="-"/>
    <s v="-"/>
    <s v="-"/>
    <s v="-"/>
  </r>
  <r>
    <x v="995"/>
    <s v="ELVA KARINA"/>
    <s v="TRUJILLO"/>
    <s v="MONTESINO"/>
    <x v="8"/>
    <s v="-"/>
    <s v="-"/>
    <s v="-"/>
    <s v="-"/>
  </r>
  <r>
    <x v="996"/>
    <s v="ALEJANDRO ANDERSON"/>
    <s v="AQUISE"/>
    <s v="LARICO"/>
    <x v="5"/>
    <s v="-"/>
    <s v="-"/>
    <s v="-"/>
    <s v="-"/>
  </r>
  <r>
    <x v="996"/>
    <s v="ALEJANDRO ANDERSON"/>
    <s v="AQUISE"/>
    <s v="LARICO"/>
    <x v="9"/>
    <s v="-"/>
    <s v="-"/>
    <s v="-"/>
    <s v="-"/>
  </r>
  <r>
    <x v="996"/>
    <s v="ALEJANDRO ANDERSON"/>
    <s v="AQUISE"/>
    <s v="LARICO"/>
    <x v="0"/>
    <s v="-"/>
    <s v="-"/>
    <s v="-"/>
    <s v="-"/>
  </r>
  <r>
    <x v="995"/>
    <s v="ELVA KARINA"/>
    <s v="TRUJILLO"/>
    <s v="MONTESINO"/>
    <x v="9"/>
    <s v="-"/>
    <s v="-"/>
    <s v="-"/>
    <s v="-"/>
  </r>
  <r>
    <x v="995"/>
    <s v="ELVA KARINA"/>
    <s v="TRUJILLO"/>
    <s v="MONTESINO"/>
    <x v="6"/>
    <s v="-"/>
    <s v="-"/>
    <s v="-"/>
    <s v="-"/>
  </r>
  <r>
    <x v="996"/>
    <s v="ALEJANDRO ANDERSON"/>
    <s v="AQUISE"/>
    <s v="LARICO"/>
    <x v="1"/>
    <s v="-"/>
    <s v="-"/>
    <s v="-"/>
    <s v="-"/>
  </r>
  <r>
    <x v="996"/>
    <s v="ALEJANDRO ANDERSON"/>
    <s v="AQUISE"/>
    <s v="LARICO"/>
    <x v="8"/>
    <s v="-"/>
    <s v="-"/>
    <s v="-"/>
    <s v="-"/>
  </r>
  <r>
    <x v="995"/>
    <s v="ELVA KARINA"/>
    <s v="TRUJILLO"/>
    <s v="MONTESINO"/>
    <x v="1"/>
    <s v="-"/>
    <s v="-"/>
    <s v="-"/>
    <s v="-"/>
  </r>
  <r>
    <x v="996"/>
    <s v="ALEJANDRO ANDERSON"/>
    <s v="AQUISE"/>
    <s v="LARICO"/>
    <x v="6"/>
    <s v="-"/>
    <s v="-"/>
    <s v="-"/>
    <s v="-"/>
  </r>
  <r>
    <x v="997"/>
    <s v="LUIS ENRIQUE"/>
    <s v="SOLORZANO"/>
    <s v="REATEGUI"/>
    <x v="8"/>
    <s v="-"/>
    <s v="-"/>
    <s v="-"/>
    <s v="-"/>
  </r>
  <r>
    <x v="998"/>
    <s v="LIZ DANIELA"/>
    <s v="TOLENTINO"/>
    <s v="LUSTRE"/>
    <x v="2"/>
    <s v="-"/>
    <s v="-"/>
    <s v="-"/>
    <s v="-"/>
  </r>
  <r>
    <x v="998"/>
    <s v="LIZ DANIELA"/>
    <s v="TOLENTINO"/>
    <s v="LUSTRE"/>
    <x v="0"/>
    <s v="-"/>
    <s v="-"/>
    <s v="-"/>
    <s v="-"/>
  </r>
  <r>
    <x v="999"/>
    <s v="JOSE DEL CARMEN"/>
    <s v="CORDOVA"/>
    <s v="CRUZ"/>
    <x v="1"/>
    <s v="-"/>
    <s v="-"/>
    <s v="-"/>
    <s v="-"/>
  </r>
  <r>
    <x v="1000"/>
    <s v="CARMINA"/>
    <s v="SOTO"/>
    <s v="JUSTO"/>
    <x v="7"/>
    <s v="-"/>
    <s v="-"/>
    <s v="-"/>
    <s v="-"/>
  </r>
  <r>
    <x v="1000"/>
    <s v="CARMINA"/>
    <s v="SOTO"/>
    <s v="JUSTO"/>
    <x v="8"/>
    <s v="-"/>
    <s v="-"/>
    <s v="-"/>
    <s v="-"/>
  </r>
  <r>
    <x v="1001"/>
    <s v="ANGELICA"/>
    <s v="VERDE"/>
    <s v="AYRA"/>
    <x v="2"/>
    <s v="-"/>
    <s v="-"/>
    <s v="-"/>
    <s v="-"/>
  </r>
  <r>
    <x v="1001"/>
    <s v="ANGELICA"/>
    <s v="VERDE"/>
    <s v="AYRA"/>
    <x v="8"/>
    <s v="-"/>
    <s v="-"/>
    <s v="-"/>
    <s v="-"/>
  </r>
  <r>
    <x v="1002"/>
    <s v="ANGELA PAOLA"/>
    <s v="GALLARDO"/>
    <s v="VAREA"/>
    <x v="6"/>
    <s v="-"/>
    <s v="-"/>
    <d v="2022-05-04T00:00:00"/>
    <n v="3"/>
  </r>
  <r>
    <x v="1002"/>
    <s v="ANGELA PAOLA"/>
    <s v="GALLARDO"/>
    <s v="VAREA"/>
    <x v="1"/>
    <s v="-"/>
    <s v="-"/>
    <d v="2022-05-04T00:00:00"/>
    <n v="5"/>
  </r>
  <r>
    <x v="1002"/>
    <s v="ANGELA PAOLA"/>
    <s v="GALLARDO"/>
    <s v="VAREA"/>
    <x v="4"/>
    <s v="-"/>
    <s v="-"/>
    <d v="2022-05-04T00:00:00"/>
    <n v="1"/>
  </r>
  <r>
    <x v="1002"/>
    <s v="ANGELA PAOLA"/>
    <s v="GALLARDO"/>
    <s v="VAREA"/>
    <x v="3"/>
    <s v="-"/>
    <s v="-"/>
    <d v="2022-05-04T00:00:00"/>
    <n v="4"/>
  </r>
  <r>
    <x v="1002"/>
    <s v="ANGELA PAOLA"/>
    <s v="GALLARDO"/>
    <s v="VAREA"/>
    <x v="9"/>
    <s v="-"/>
    <s v="-"/>
    <d v="2022-05-04T00:00:00"/>
    <n v="0"/>
  </r>
  <r>
    <x v="1002"/>
    <s v="ANGELA PAOLA"/>
    <s v="GALLARDO"/>
    <s v="VAREA"/>
    <x v="8"/>
    <s v="-"/>
    <s v="-"/>
    <d v="2022-05-04T00:00:00"/>
    <n v="7"/>
  </r>
  <r>
    <x v="1003"/>
    <s v="FLOR KATERINE"/>
    <s v="RETIZ"/>
    <s v="AQUINO"/>
    <x v="7"/>
    <s v="-"/>
    <s v="-"/>
    <d v="2022-05-10T00:00:00"/>
    <n v="0"/>
  </r>
  <r>
    <x v="1004"/>
    <s v="ANGEL PONCIANO"/>
    <s v="CRUZ"/>
    <s v="YUMPE"/>
    <x v="8"/>
    <s v="-"/>
    <s v="-"/>
    <s v="-"/>
    <s v="-"/>
  </r>
  <r>
    <x v="1004"/>
    <s v="ANGEL PONCIANO"/>
    <s v="CRUZ"/>
    <s v="YUMPE"/>
    <x v="2"/>
    <s v="-"/>
    <s v="-"/>
    <s v="-"/>
    <s v="-"/>
  </r>
  <r>
    <x v="1005"/>
    <s v="NOVA MARLENY"/>
    <s v="BONILLA"/>
    <s v="TAIPE"/>
    <x v="8"/>
    <s v="-"/>
    <s v="-"/>
    <s v="-"/>
    <s v="-"/>
  </r>
  <r>
    <x v="1005"/>
    <s v="NOVA MARLENY"/>
    <s v="BONILLA"/>
    <s v="TAIPE"/>
    <x v="7"/>
    <s v="-"/>
    <s v="-"/>
    <s v="-"/>
    <s v="-"/>
  </r>
  <r>
    <x v="1006"/>
    <s v="JUANA"/>
    <s v="BEDOYA"/>
    <s v="MELCHOR"/>
    <x v="5"/>
    <s v="-"/>
    <s v="-"/>
    <s v="-"/>
    <s v="-"/>
  </r>
  <r>
    <x v="1007"/>
    <s v="KAROL MAYORI"/>
    <s v="LEANDRO"/>
    <s v="SANTIAGO"/>
    <x v="0"/>
    <s v="-"/>
    <s v="-"/>
    <s v="-"/>
    <s v="-"/>
  </r>
  <r>
    <x v="1007"/>
    <s v="KAROL MAYORI"/>
    <s v="LEANDRO"/>
    <s v="SANTIAGO"/>
    <x v="2"/>
    <s v="-"/>
    <s v="-"/>
    <s v="-"/>
    <s v="-"/>
  </r>
  <r>
    <x v="1008"/>
    <s v="MARIA ISABEL"/>
    <s v="GONZALES"/>
    <s v="VELASQUEZ"/>
    <x v="4"/>
    <s v="-"/>
    <s v="-"/>
    <d v="2022-05-05T00:00:00"/>
    <n v="0"/>
  </r>
  <r>
    <x v="1008"/>
    <s v="MARIA ISABEL"/>
    <s v="GONZALES"/>
    <s v="VELASQUEZ"/>
    <x v="3"/>
    <s v="-"/>
    <s v="-"/>
    <d v="2022-05-05T00:00:00"/>
    <n v="3"/>
  </r>
  <r>
    <x v="1008"/>
    <s v="MARIA ISABEL"/>
    <s v="GONZALES"/>
    <s v="VELASQUEZ"/>
    <x v="6"/>
    <s v="-"/>
    <s v="-"/>
    <d v="2022-05-05T00:00:00"/>
    <n v="2"/>
  </r>
  <r>
    <x v="1009"/>
    <s v="MARCO CESAR"/>
    <s v="MATTOS"/>
    <s v="ALVA"/>
    <x v="0"/>
    <s v="-"/>
    <s v="-"/>
    <s v="-"/>
    <s v="-"/>
  </r>
  <r>
    <x v="1009"/>
    <s v="MARCO CESAR"/>
    <s v="MATTOS"/>
    <s v="ALVA"/>
    <x v="2"/>
    <s v="-"/>
    <s v="-"/>
    <s v="-"/>
    <s v="-"/>
  </r>
  <r>
    <x v="1008"/>
    <s v="MARIA ISABEL"/>
    <s v="GONZALES"/>
    <s v="VELASQUEZ"/>
    <x v="7"/>
    <s v="-"/>
    <s v="-"/>
    <d v="2022-05-05T00:00:00"/>
    <n v="5"/>
  </r>
  <r>
    <x v="1010"/>
    <s v="VICTOR ROMULO"/>
    <s v="SANTIAGO"/>
    <s v="PULIDO"/>
    <x v="2"/>
    <s v="-"/>
    <s v="-"/>
    <s v="-"/>
    <s v="-"/>
  </r>
  <r>
    <x v="1009"/>
    <s v="MARCO CESAR"/>
    <s v="MATTOS"/>
    <s v="ALVA"/>
    <x v="2"/>
    <s v="-"/>
    <s v="-"/>
    <s v="-"/>
    <s v="-"/>
  </r>
  <r>
    <x v="1008"/>
    <s v="MARIA ISABEL"/>
    <s v="GONZALES"/>
    <s v="VELASQUEZ"/>
    <x v="1"/>
    <s v="-"/>
    <s v="-"/>
    <d v="2022-05-05T00:00:00"/>
    <n v="4"/>
  </r>
  <r>
    <x v="1008"/>
    <s v="MARIA ISABEL"/>
    <s v="GONZALES"/>
    <s v="VELASQUEZ"/>
    <x v="8"/>
    <s v="-"/>
    <s v="-"/>
    <d v="2022-05-05T00:00:00"/>
    <n v="6"/>
  </r>
  <r>
    <x v="1009"/>
    <s v="MARCO CESAR"/>
    <s v="MATTOS"/>
    <s v="ALVA"/>
    <x v="10"/>
    <s v="-"/>
    <s v="-"/>
    <s v="-"/>
    <s v="-"/>
  </r>
  <r>
    <x v="1011"/>
    <s v="ALDAIR YOJAN"/>
    <s v="ESPINOZA"/>
    <s v="CRUZ"/>
    <x v="4"/>
    <s v="-"/>
    <s v="-"/>
    <s v="-"/>
    <s v="-"/>
  </r>
  <r>
    <x v="1012"/>
    <s v="HERLESS BORIS"/>
    <s v="FANO"/>
    <s v="RUNCO"/>
    <x v="7"/>
    <s v="-"/>
    <s v="-"/>
    <s v="-"/>
    <s v="-"/>
  </r>
  <r>
    <x v="1011"/>
    <s v="ALDAIR YOJAN"/>
    <s v="ESPINOZA"/>
    <s v="CRUZ"/>
    <x v="2"/>
    <s v="-"/>
    <s v="-"/>
    <s v="-"/>
    <s v="-"/>
  </r>
  <r>
    <x v="1011"/>
    <s v="ALDAIR YOJAN"/>
    <s v="ESPINOZA"/>
    <s v="CRUZ"/>
    <x v="7"/>
    <s v="-"/>
    <s v="-"/>
    <s v="-"/>
    <s v="-"/>
  </r>
  <r>
    <x v="1011"/>
    <s v="ALDAIR YOJAN"/>
    <s v="ESPINOZA"/>
    <s v="CRUZ"/>
    <x v="8"/>
    <s v="-"/>
    <s v="-"/>
    <s v="-"/>
    <s v="-"/>
  </r>
  <r>
    <x v="1012"/>
    <s v="HERLESS BORIS"/>
    <s v="FANO"/>
    <s v="RUNCO"/>
    <x v="8"/>
    <s v="-"/>
    <s v="-"/>
    <s v="-"/>
    <s v="-"/>
  </r>
  <r>
    <x v="1011"/>
    <s v="ALDAIR YOJAN"/>
    <s v="ESPINOZA"/>
    <s v="CRUZ"/>
    <x v="5"/>
    <s v="-"/>
    <s v="-"/>
    <s v="-"/>
    <s v="-"/>
  </r>
  <r>
    <x v="1011"/>
    <s v="ALDAIR YOJAN"/>
    <s v="ESPINOZA"/>
    <s v="CRUZ"/>
    <x v="6"/>
    <s v="-"/>
    <s v="-"/>
    <s v="-"/>
    <s v="-"/>
  </r>
  <r>
    <x v="1013"/>
    <s v="TEREZA"/>
    <s v="ALCEDO"/>
    <s v="LLANTO"/>
    <x v="0"/>
    <s v="-"/>
    <s v="-"/>
    <s v="-"/>
    <s v="-"/>
  </r>
  <r>
    <x v="1011"/>
    <s v="ALDAIR YOJAN"/>
    <s v="ESPINOZA"/>
    <s v="CRUZ"/>
    <x v="1"/>
    <s v="-"/>
    <s v="-"/>
    <s v="-"/>
    <s v="-"/>
  </r>
  <r>
    <x v="1011"/>
    <s v="ALDAIR YOJAN"/>
    <s v="ESPINOZA"/>
    <s v="CRUZ"/>
    <x v="9"/>
    <s v="-"/>
    <s v="-"/>
    <s v="-"/>
    <s v="-"/>
  </r>
  <r>
    <x v="1011"/>
    <s v="ALDAIR YOJAN"/>
    <s v="ESPINOZA"/>
    <s v="CRUZ"/>
    <x v="0"/>
    <s v="-"/>
    <s v="-"/>
    <s v="-"/>
    <s v="-"/>
  </r>
  <r>
    <x v="1013"/>
    <s v="TEREZA"/>
    <s v="ALCEDO"/>
    <s v="LLANTO"/>
    <x v="10"/>
    <s v="-"/>
    <s v="-"/>
    <s v="-"/>
    <s v="-"/>
  </r>
  <r>
    <x v="1011"/>
    <s v="ALDAIR YOJAN"/>
    <s v="ESPINOZA"/>
    <s v="CRUZ"/>
    <x v="3"/>
    <s v="-"/>
    <s v="-"/>
    <s v="-"/>
    <s v="-"/>
  </r>
  <r>
    <x v="1014"/>
    <s v="HONORATO"/>
    <s v="CHAVELON"/>
    <s v="RIVERA"/>
    <x v="8"/>
    <s v="-"/>
    <s v="-"/>
    <s v="-"/>
    <s v="-"/>
  </r>
  <r>
    <x v="1015"/>
    <s v="MAYBI ISAURA"/>
    <s v="SANCHEZ"/>
    <s v="LLANOS"/>
    <x v="8"/>
    <s v="-"/>
    <s v="-"/>
    <d v="2022-05-09T00:00:00"/>
    <n v="2"/>
  </r>
  <r>
    <x v="1015"/>
    <s v="MAYBI ISAURA"/>
    <s v="SANCHEZ"/>
    <s v="LLANOS"/>
    <x v="7"/>
    <s v="-"/>
    <s v="-"/>
    <d v="2022-05-09T00:00:00"/>
    <n v="1"/>
  </r>
  <r>
    <x v="1014"/>
    <s v="HONORATO"/>
    <s v="CHAVELON"/>
    <s v="RIVERA"/>
    <x v="1"/>
    <s v="-"/>
    <s v="-"/>
    <s v="-"/>
    <s v="-"/>
  </r>
  <r>
    <x v="1015"/>
    <s v="MAYBI ISAURA"/>
    <s v="SANCHEZ"/>
    <s v="LLANOS"/>
    <x v="1"/>
    <s v="-"/>
    <s v="-"/>
    <d v="2022-05-09T00:00:00"/>
    <n v="0"/>
  </r>
  <r>
    <x v="1016"/>
    <s v="MARISOL"/>
    <s v="JURADO"/>
    <s v="FABIAN"/>
    <x v="5"/>
    <s v="-"/>
    <s v="-"/>
    <s v="-"/>
    <s v="-"/>
  </r>
  <r>
    <x v="1017"/>
    <s v="JHON EFRAIN"/>
    <s v="FERNANDEZ"/>
    <s v="DE LA CRUZ"/>
    <x v="8"/>
    <s v="-"/>
    <s v="-"/>
    <s v="-"/>
    <s v="-"/>
  </r>
  <r>
    <x v="1016"/>
    <s v="MARISOL"/>
    <s v="JURADO"/>
    <s v="FABIAN"/>
    <x v="1"/>
    <s v="-"/>
    <s v="-"/>
    <s v="-"/>
    <s v="-"/>
  </r>
  <r>
    <x v="1018"/>
    <s v="ESCOLASTICA"/>
    <s v="AGUI"/>
    <s v="MODESTO"/>
    <x v="9"/>
    <s v="-"/>
    <s v="-"/>
    <s v="-"/>
    <s v="-"/>
  </r>
  <r>
    <x v="1019"/>
    <s v="SIMEON"/>
    <s v="JURADO"/>
    <s v="SANTIAGO"/>
    <x v="2"/>
    <s v="-"/>
    <s v="-"/>
    <s v="-"/>
    <s v="-"/>
  </r>
  <r>
    <x v="1018"/>
    <s v="ESCOLASTICA"/>
    <s v="AGUI"/>
    <s v="MODESTO"/>
    <x v="8"/>
    <s v="-"/>
    <s v="-"/>
    <s v="-"/>
    <s v="-"/>
  </r>
  <r>
    <x v="1019"/>
    <s v="SIMEON"/>
    <s v="JURADO"/>
    <s v="SANTIAGO"/>
    <x v="6"/>
    <s v="-"/>
    <s v="-"/>
    <s v="-"/>
    <s v="-"/>
  </r>
  <r>
    <x v="1019"/>
    <s v="SIMEON"/>
    <s v="JURADO"/>
    <s v="SANTIAGO"/>
    <x v="1"/>
    <s v="-"/>
    <s v="-"/>
    <s v="-"/>
    <s v="-"/>
  </r>
  <r>
    <x v="1018"/>
    <s v="ESCOLASTICA"/>
    <s v="AGUI"/>
    <s v="MODESTO"/>
    <x v="6"/>
    <s v="-"/>
    <s v="-"/>
    <s v="-"/>
    <s v="-"/>
  </r>
  <r>
    <x v="1019"/>
    <s v="SIMEON"/>
    <s v="JURADO"/>
    <s v="SANTIAGO"/>
    <x v="5"/>
    <s v="-"/>
    <s v="-"/>
    <s v="-"/>
    <s v="-"/>
  </r>
  <r>
    <x v="1016"/>
    <s v="MARISOL"/>
    <s v="JURADO"/>
    <s v="FABIAN"/>
    <x v="7"/>
    <s v="-"/>
    <s v="-"/>
    <s v="-"/>
    <s v="-"/>
  </r>
  <r>
    <x v="1019"/>
    <s v="SIMEON"/>
    <s v="JURADO"/>
    <s v="SANTIAGO"/>
    <x v="9"/>
    <s v="-"/>
    <s v="-"/>
    <s v="-"/>
    <s v="-"/>
  </r>
  <r>
    <x v="1018"/>
    <s v="ESCOLASTICA"/>
    <s v="AGUI"/>
    <s v="MODESTO"/>
    <x v="4"/>
    <s v="-"/>
    <s v="-"/>
    <s v="-"/>
    <s v="-"/>
  </r>
  <r>
    <x v="1019"/>
    <s v="SIMEON"/>
    <s v="JURADO"/>
    <s v="SANTIAGO"/>
    <x v="8"/>
    <s v="-"/>
    <s v="-"/>
    <s v="-"/>
    <s v="-"/>
  </r>
  <r>
    <x v="1019"/>
    <s v="SIMEON"/>
    <s v="JURADO"/>
    <s v="SANTIAGO"/>
    <x v="4"/>
    <s v="-"/>
    <s v="-"/>
    <s v="-"/>
    <s v="-"/>
  </r>
  <r>
    <x v="1016"/>
    <s v="MARISOL"/>
    <s v="JURADO"/>
    <s v="FABIAN"/>
    <x v="4"/>
    <s v="-"/>
    <s v="-"/>
    <s v="-"/>
    <s v="-"/>
  </r>
  <r>
    <x v="1018"/>
    <s v="ESCOLASTICA"/>
    <s v="AGUI"/>
    <s v="MODESTO"/>
    <x v="2"/>
    <s v="-"/>
    <s v="-"/>
    <s v="-"/>
    <s v="-"/>
  </r>
  <r>
    <x v="1018"/>
    <s v="ESCOLASTICA"/>
    <s v="AGUI"/>
    <s v="MODESTO"/>
    <x v="7"/>
    <s v="-"/>
    <s v="-"/>
    <s v="-"/>
    <s v="-"/>
  </r>
  <r>
    <x v="1016"/>
    <s v="MARISOL"/>
    <s v="JURADO"/>
    <s v="FABIAN"/>
    <x v="6"/>
    <s v="-"/>
    <s v="-"/>
    <s v="-"/>
    <s v="-"/>
  </r>
  <r>
    <x v="1016"/>
    <s v="MARISOL"/>
    <s v="JURADO"/>
    <s v="FABIAN"/>
    <x v="2"/>
    <s v="-"/>
    <s v="-"/>
    <s v="-"/>
    <s v="-"/>
  </r>
  <r>
    <x v="1017"/>
    <s v="JHON EFRAIN"/>
    <s v="FERNANDEZ"/>
    <s v="DE LA CRUZ"/>
    <x v="1"/>
    <s v="-"/>
    <s v="-"/>
    <s v="-"/>
    <s v="-"/>
  </r>
  <r>
    <x v="1018"/>
    <s v="ESCOLASTICA"/>
    <s v="AGUI"/>
    <s v="MODESTO"/>
    <x v="5"/>
    <s v="-"/>
    <s v="-"/>
    <s v="-"/>
    <s v="-"/>
  </r>
  <r>
    <x v="1016"/>
    <s v="MARISOL"/>
    <s v="JURADO"/>
    <s v="FABIAN"/>
    <x v="9"/>
    <s v="-"/>
    <s v="-"/>
    <s v="-"/>
    <s v="-"/>
  </r>
  <r>
    <x v="1019"/>
    <s v="SIMEON"/>
    <s v="JURADO"/>
    <s v="SANTIAGO"/>
    <x v="7"/>
    <s v="-"/>
    <s v="-"/>
    <s v="-"/>
    <s v="-"/>
  </r>
  <r>
    <x v="1018"/>
    <s v="ESCOLASTICA"/>
    <s v="AGUI"/>
    <s v="MODESTO"/>
    <x v="1"/>
    <s v="-"/>
    <s v="-"/>
    <s v="-"/>
    <s v="-"/>
  </r>
  <r>
    <x v="1016"/>
    <s v="MARISOL"/>
    <s v="JURADO"/>
    <s v="FABIAN"/>
    <x v="8"/>
    <s v="-"/>
    <s v="-"/>
    <s v="-"/>
    <s v="-"/>
  </r>
  <r>
    <x v="1020"/>
    <s v="WILFREDO"/>
    <s v="CUARESMA"/>
    <s v="RAMOS"/>
    <x v="1"/>
    <s v="-"/>
    <s v="-"/>
    <s v="-"/>
    <s v="-"/>
  </r>
  <r>
    <x v="1020"/>
    <s v="WILFREDO"/>
    <s v="CUARESMA"/>
    <s v="RAMOS"/>
    <x v="8"/>
    <s v="-"/>
    <s v="-"/>
    <s v="-"/>
    <s v="-"/>
  </r>
  <r>
    <x v="1021"/>
    <s v="FERNANDO RUBEN"/>
    <s v="BAILON"/>
    <s v="MALPARTIDA"/>
    <x v="5"/>
    <s v="-"/>
    <s v="-"/>
    <s v="-"/>
    <s v="-"/>
  </r>
  <r>
    <x v="1021"/>
    <s v="FERNANDO RUBEN"/>
    <s v="BAILON"/>
    <s v="MALPARTIDA"/>
    <x v="8"/>
    <s v="-"/>
    <s v="-"/>
    <s v="-"/>
    <s v="-"/>
  </r>
  <r>
    <x v="1021"/>
    <s v="FERNANDO RUBEN"/>
    <s v="BAILON"/>
    <s v="MALPARTIDA"/>
    <x v="7"/>
    <s v="-"/>
    <s v="-"/>
    <s v="-"/>
    <s v="-"/>
  </r>
  <r>
    <x v="1021"/>
    <s v="FERNANDO RUBEN"/>
    <s v="BAILON"/>
    <s v="MALPARTIDA"/>
    <x v="1"/>
    <s v="-"/>
    <s v="-"/>
    <s v="-"/>
    <s v="-"/>
  </r>
  <r>
    <x v="1021"/>
    <s v="FERNANDO RUBEN"/>
    <s v="BAILON"/>
    <s v="MALPARTIDA"/>
    <x v="9"/>
    <s v="-"/>
    <s v="-"/>
    <s v="-"/>
    <s v="-"/>
  </r>
  <r>
    <x v="1022"/>
    <s v="SERGIO"/>
    <s v="CANTALICIO"/>
    <s v="JUSTINIANO"/>
    <x v="10"/>
    <s v="-"/>
    <s v="-"/>
    <s v="-"/>
    <s v="-"/>
  </r>
  <r>
    <x v="1023"/>
    <s v="ROSA"/>
    <s v="SHUÑA"/>
    <s v="PONCE"/>
    <x v="4"/>
    <s v="-"/>
    <s v="-"/>
    <s v="-"/>
    <s v="-"/>
  </r>
  <r>
    <x v="1023"/>
    <s v="ROSA"/>
    <s v="SHUÑA"/>
    <s v="PONCE"/>
    <x v="9"/>
    <s v="-"/>
    <s v="-"/>
    <s v="-"/>
    <s v="-"/>
  </r>
  <r>
    <x v="1023"/>
    <s v="ROSA"/>
    <s v="SHUÑA"/>
    <s v="PONCE"/>
    <x v="2"/>
    <s v="-"/>
    <s v="-"/>
    <s v="-"/>
    <s v="-"/>
  </r>
  <r>
    <x v="1023"/>
    <s v="ROSA"/>
    <s v="SHUÑA"/>
    <s v="PONCE"/>
    <x v="5"/>
    <s v="-"/>
    <s v="-"/>
    <s v="-"/>
    <s v="-"/>
  </r>
  <r>
    <x v="1023"/>
    <s v="ROSA"/>
    <s v="SHUÑA"/>
    <s v="PONCE"/>
    <x v="0"/>
    <s v="-"/>
    <s v="-"/>
    <s v="-"/>
    <s v="-"/>
  </r>
  <r>
    <x v="1023"/>
    <s v="ROSA"/>
    <s v="SHUÑA"/>
    <s v="PONCE"/>
    <x v="1"/>
    <s v="-"/>
    <s v="-"/>
    <s v="-"/>
    <s v="-"/>
  </r>
  <r>
    <x v="1023"/>
    <s v="ROSA"/>
    <s v="SHUÑA"/>
    <s v="PONCE"/>
    <x v="7"/>
    <s v="-"/>
    <s v="-"/>
    <s v="-"/>
    <s v="-"/>
  </r>
  <r>
    <x v="1023"/>
    <s v="ROSA"/>
    <s v="SHUÑA"/>
    <s v="PONCE"/>
    <x v="6"/>
    <s v="-"/>
    <s v="-"/>
    <s v="-"/>
    <s v="-"/>
  </r>
  <r>
    <x v="1024"/>
    <s v="YULI ISABETH"/>
    <s v="FABIAN"/>
    <s v="VEGA"/>
    <x v="2"/>
    <s v="-"/>
    <s v="-"/>
    <s v="-"/>
    <s v="-"/>
  </r>
  <r>
    <x v="1024"/>
    <s v="YULI ISABETH"/>
    <s v="FABIAN"/>
    <s v="VEGA"/>
    <x v="0"/>
    <s v="-"/>
    <s v="-"/>
    <s v="-"/>
    <s v="-"/>
  </r>
  <r>
    <x v="1025"/>
    <s v="MEHEMIAS FRANCISCO"/>
    <s v="ORTIZ"/>
    <s v="CHAVEZ"/>
    <x v="0"/>
    <s v="-"/>
    <s v="-"/>
    <s v="-"/>
    <s v="-"/>
  </r>
  <r>
    <x v="1025"/>
    <s v="MEHEMIAS FRANCISCO"/>
    <s v="ORTIZ"/>
    <s v="CHAVEZ"/>
    <x v="5"/>
    <s v="-"/>
    <s v="-"/>
    <s v="-"/>
    <s v="-"/>
  </r>
  <r>
    <x v="1025"/>
    <s v="MEHEMIAS FRANCISCO"/>
    <s v="ORTIZ"/>
    <s v="CHAVEZ"/>
    <x v="9"/>
    <s v="-"/>
    <s v="-"/>
    <s v="-"/>
    <s v="-"/>
  </r>
  <r>
    <x v="1026"/>
    <s v="VALESKA LUANA"/>
    <s v="ROJAS"/>
    <s v="ESPINOZA"/>
    <x v="7"/>
    <s v="-"/>
    <s v="-"/>
    <s v="-"/>
    <s v="-"/>
  </r>
  <r>
    <x v="1025"/>
    <s v="MEHEMIAS FRANCISCO"/>
    <s v="ORTIZ"/>
    <s v="CHAVEZ"/>
    <x v="6"/>
    <s v="-"/>
    <s v="-"/>
    <s v="-"/>
    <s v="-"/>
  </r>
  <r>
    <x v="1025"/>
    <s v="MEHEMIAS FRANCISCO"/>
    <s v="ORTIZ"/>
    <s v="CHAVEZ"/>
    <x v="1"/>
    <s v="-"/>
    <s v="-"/>
    <s v="-"/>
    <s v="-"/>
  </r>
  <r>
    <x v="1025"/>
    <s v="MEHEMIAS FRANCISCO"/>
    <s v="ORTIZ"/>
    <s v="CHAVEZ"/>
    <x v="7"/>
    <s v="-"/>
    <s v="-"/>
    <s v="-"/>
    <s v="-"/>
  </r>
  <r>
    <x v="1027"/>
    <s v="NIEVES LAYVANA"/>
    <s v="HUAMALI"/>
    <s v="ALARCON"/>
    <x v="8"/>
    <s v="-"/>
    <s v="-"/>
    <s v="-"/>
    <s v="-"/>
  </r>
  <r>
    <x v="1027"/>
    <s v="NIEVES LAYVANA"/>
    <s v="HUAMALI"/>
    <s v="ALARCON"/>
    <x v="1"/>
    <s v="-"/>
    <s v="-"/>
    <s v="-"/>
    <s v="-"/>
  </r>
  <r>
    <x v="1027"/>
    <s v="NIEVES LAYVANA"/>
    <s v="HUAMALI"/>
    <s v="ALARCON"/>
    <x v="0"/>
    <s v="-"/>
    <s v="-"/>
    <s v="-"/>
    <s v="-"/>
  </r>
  <r>
    <x v="1028"/>
    <s v="MAGNA SOFIA"/>
    <s v="LAGUNA"/>
    <s v="CAJALEON"/>
    <x v="5"/>
    <s v="-"/>
    <s v="-"/>
    <s v="-"/>
    <s v="-"/>
  </r>
  <r>
    <x v="1028"/>
    <s v="MAGNA SOFIA"/>
    <s v="LAGUNA"/>
    <s v="CAJALEON"/>
    <x v="9"/>
    <s v="-"/>
    <s v="-"/>
    <s v="-"/>
    <s v="-"/>
  </r>
  <r>
    <x v="1028"/>
    <s v="MAGNA SOFIA"/>
    <s v="LAGUNA"/>
    <s v="CAJALEON"/>
    <x v="3"/>
    <s v="-"/>
    <s v="-"/>
    <s v="-"/>
    <s v="-"/>
  </r>
  <r>
    <x v="1028"/>
    <s v="MAGNA SOFIA"/>
    <s v="LAGUNA"/>
    <s v="CAJALEON"/>
    <x v="4"/>
    <s v="-"/>
    <s v="-"/>
    <s v="-"/>
    <s v="-"/>
  </r>
  <r>
    <x v="1028"/>
    <s v="MAGNA SOFIA"/>
    <s v="LAGUNA"/>
    <s v="CAJALEON"/>
    <x v="8"/>
    <s v="-"/>
    <s v="-"/>
    <s v="-"/>
    <s v="-"/>
  </r>
  <r>
    <x v="1028"/>
    <s v="MAGNA SOFIA"/>
    <s v="LAGUNA"/>
    <s v="CAJALEON"/>
    <x v="1"/>
    <s v="-"/>
    <s v="-"/>
    <s v="-"/>
    <s v="-"/>
  </r>
  <r>
    <x v="1028"/>
    <s v="MAGNA SOFIA"/>
    <s v="LAGUNA"/>
    <s v="CAJALEON"/>
    <x v="6"/>
    <s v="-"/>
    <s v="-"/>
    <s v="-"/>
    <s v="-"/>
  </r>
  <r>
    <x v="1028"/>
    <s v="MAGNA SOFIA"/>
    <s v="LAGUNA"/>
    <s v="CAJALEON"/>
    <x v="2"/>
    <s v="-"/>
    <s v="-"/>
    <s v="-"/>
    <s v="-"/>
  </r>
  <r>
    <x v="1029"/>
    <s v="FLOR MAYRA"/>
    <s v="VERGARA"/>
    <s v="PALOMINO"/>
    <x v="8"/>
    <s v="-"/>
    <s v="-"/>
    <d v="2022-05-11T00:00:00"/>
    <n v="0"/>
  </r>
  <r>
    <x v="1030"/>
    <s v="PAULINA MACARIA"/>
    <s v="ESTELA"/>
    <s v="SERRANO"/>
    <x v="10"/>
    <s v="-"/>
    <s v="-"/>
    <s v="-"/>
    <s v="-"/>
  </r>
  <r>
    <x v="1031"/>
    <s v="JUAN ANGEL LEONARDO"/>
    <s v="LOBO"/>
    <s v="SILVA"/>
    <x v="2"/>
    <s v="-"/>
    <s v="-"/>
    <s v="-"/>
    <s v="-"/>
  </r>
  <r>
    <x v="1032"/>
    <s v="ERICK ORLANDO"/>
    <s v="JUSTINIANO"/>
    <s v="ESTEBAN"/>
    <x v="6"/>
    <s v="-"/>
    <s v="-"/>
    <d v="2022-05-05T00:00:00"/>
    <n v="2"/>
  </r>
  <r>
    <x v="1032"/>
    <s v="ERICK ORLANDO"/>
    <s v="JUSTINIANO"/>
    <s v="ESTEBAN"/>
    <x v="7"/>
    <s v="-"/>
    <s v="-"/>
    <d v="2022-05-05T00:00:00"/>
    <n v="5"/>
  </r>
  <r>
    <x v="1032"/>
    <s v="ERICK ORLANDO"/>
    <s v="JUSTINIANO"/>
    <s v="ESTEBAN"/>
    <x v="8"/>
    <s v="-"/>
    <s v="-"/>
    <d v="2022-05-05T00:00:00"/>
    <n v="6"/>
  </r>
  <r>
    <x v="1032"/>
    <s v="ERICK ORLANDO"/>
    <s v="JUSTINIANO"/>
    <s v="ESTEBAN"/>
    <x v="1"/>
    <s v="-"/>
    <s v="-"/>
    <d v="2022-05-05T00:00:00"/>
    <n v="4"/>
  </r>
  <r>
    <x v="1032"/>
    <s v="ERICK ORLANDO"/>
    <s v="JUSTINIANO"/>
    <s v="ESTEBAN"/>
    <x v="4"/>
    <s v="-"/>
    <s v="-"/>
    <d v="2022-05-05T00:00:00"/>
    <n v="0"/>
  </r>
  <r>
    <x v="1032"/>
    <s v="ERICK ORLANDO"/>
    <s v="JUSTINIANO"/>
    <s v="ESTEBAN"/>
    <x v="5"/>
    <s v="-"/>
    <s v="-"/>
    <d v="2022-05-05T00:00:00"/>
    <n v="1"/>
  </r>
  <r>
    <x v="1033"/>
    <s v="EDWARD JARDON"/>
    <s v="BEDOYA"/>
    <s v="BASILIO"/>
    <x v="9"/>
    <s v="-"/>
    <s v="-"/>
    <s v="-"/>
    <s v="-"/>
  </r>
  <r>
    <x v="1034"/>
    <s v="MIGUEL ANTONIO"/>
    <s v="GONZALES"/>
    <s v="MARIANO"/>
    <x v="5"/>
    <s v="-"/>
    <s v="-"/>
    <d v="2022-05-06T00:00:00"/>
    <n v="0"/>
  </r>
  <r>
    <x v="1034"/>
    <s v="MIGUEL ANTONIO"/>
    <s v="GONZALES"/>
    <s v="MARIANO"/>
    <x v="1"/>
    <s v="-"/>
    <s v="-"/>
    <d v="2022-05-06T00:00:00"/>
    <n v="3"/>
  </r>
  <r>
    <x v="1034"/>
    <s v="MIGUEL ANTONIO"/>
    <s v="GONZALES"/>
    <s v="MARIANO"/>
    <x v="3"/>
    <s v="-"/>
    <s v="-"/>
    <d v="2022-05-06T00:00:00"/>
    <n v="2"/>
  </r>
  <r>
    <x v="1034"/>
    <s v="MIGUEL ANTONIO"/>
    <s v="GONZALES"/>
    <s v="MARIANO"/>
    <x v="8"/>
    <s v="-"/>
    <s v="-"/>
    <d v="2022-05-06T00:00:00"/>
    <n v="5"/>
  </r>
  <r>
    <x v="1034"/>
    <s v="MIGUEL ANTONIO"/>
    <s v="GONZALES"/>
    <s v="MARIANO"/>
    <x v="6"/>
    <s v="-"/>
    <s v="-"/>
    <d v="2022-05-06T00:00:00"/>
    <n v="1"/>
  </r>
  <r>
    <x v="1034"/>
    <s v="MIGUEL ANTONIO"/>
    <s v="GONZALES"/>
    <s v="MARIANO"/>
    <x v="7"/>
    <s v="-"/>
    <s v="-"/>
    <d v="2022-05-06T00:00:00"/>
    <n v="4"/>
  </r>
  <r>
    <x v="1035"/>
    <s v="LUIS ALBERTO"/>
    <s v="CORTEZ"/>
    <s v="ORTEGA"/>
    <x v="1"/>
    <s v="-"/>
    <s v="-"/>
    <s v="-"/>
    <s v="-"/>
  </r>
  <r>
    <x v="1035"/>
    <s v="LUIS ALBERTO"/>
    <s v="CORTEZ"/>
    <s v="ORTEGA"/>
    <x v="6"/>
    <s v="-"/>
    <s v="-"/>
    <s v="-"/>
    <s v="-"/>
  </r>
  <r>
    <x v="1035"/>
    <s v="LUIS ALBERTO"/>
    <s v="CORTEZ"/>
    <s v="ORTEGA"/>
    <x v="7"/>
    <s v="-"/>
    <s v="-"/>
    <s v="-"/>
    <s v="-"/>
  </r>
  <r>
    <x v="1035"/>
    <s v="LUIS ALBERTO"/>
    <s v="CORTEZ"/>
    <s v="ORTEGA"/>
    <x v="8"/>
    <s v="-"/>
    <s v="-"/>
    <s v="-"/>
    <s v="-"/>
  </r>
  <r>
    <x v="1036"/>
    <s v="JHERSINIO MANUEL"/>
    <s v="CASTRO"/>
    <s v="ALVARADO"/>
    <x v="2"/>
    <s v="-"/>
    <s v="-"/>
    <s v="-"/>
    <s v="-"/>
  </r>
  <r>
    <x v="1037"/>
    <s v="JUANA"/>
    <s v="TOLENTINO"/>
    <s v="DE PALACIOS"/>
    <x v="2"/>
    <s v="-"/>
    <s v="-"/>
    <s v="-"/>
    <s v="-"/>
  </r>
  <r>
    <x v="1038"/>
    <s v="ROSA MARIA"/>
    <s v="CHAMORRO"/>
    <s v="TARAZONA"/>
    <x v="2"/>
    <s v="-"/>
    <s v="-"/>
    <s v="-"/>
    <s v="-"/>
  </r>
  <r>
    <x v="1038"/>
    <s v="ROSA MARIA"/>
    <s v="CHAMORRO"/>
    <s v="TARAZONA"/>
    <x v="2"/>
    <s v="-"/>
    <s v="-"/>
    <s v="-"/>
    <s v="-"/>
  </r>
  <r>
    <x v="1038"/>
    <s v="ROSA MARIA"/>
    <s v="CHAMORRO"/>
    <s v="TARAZONA"/>
    <x v="10"/>
    <s v="-"/>
    <s v="-"/>
    <s v="-"/>
    <s v="-"/>
  </r>
  <r>
    <x v="1038"/>
    <s v="ROSA MARIA"/>
    <s v="CHAMORRO"/>
    <s v="TARAZONA"/>
    <x v="0"/>
    <s v="-"/>
    <s v="-"/>
    <s v="-"/>
    <s v="-"/>
  </r>
  <r>
    <x v="1039"/>
    <s v="JUANA"/>
    <s v="MEZA"/>
    <s v="VALLE"/>
    <x v="0"/>
    <s v="-"/>
    <s v="-"/>
    <s v="-"/>
    <s v="-"/>
  </r>
  <r>
    <x v="1039"/>
    <s v="JUANA"/>
    <s v="MEZA"/>
    <s v="VALLE"/>
    <x v="10"/>
    <s v="-"/>
    <s v="-"/>
    <s v="-"/>
    <s v="-"/>
  </r>
  <r>
    <x v="1040"/>
    <s v="ABNER GILMER"/>
    <s v="AMBROSIO"/>
    <s v="AIRA"/>
    <x v="7"/>
    <s v="-"/>
    <s v="-"/>
    <s v="-"/>
    <s v="-"/>
  </r>
  <r>
    <x v="1040"/>
    <s v="ABNER GILMER"/>
    <s v="AMBROSIO"/>
    <s v="AIRA"/>
    <x v="1"/>
    <s v="-"/>
    <s v="-"/>
    <s v="-"/>
    <s v="-"/>
  </r>
  <r>
    <x v="1040"/>
    <s v="ABNER GILMER"/>
    <s v="AMBROSIO"/>
    <s v="AIRA"/>
    <x v="4"/>
    <s v="-"/>
    <s v="-"/>
    <s v="-"/>
    <s v="-"/>
  </r>
  <r>
    <x v="1040"/>
    <s v="ABNER GILMER"/>
    <s v="AMBROSIO"/>
    <s v="AIRA"/>
    <x v="6"/>
    <s v="-"/>
    <s v="-"/>
    <s v="-"/>
    <s v="-"/>
  </r>
  <r>
    <x v="1040"/>
    <s v="ABNER GILMER"/>
    <s v="AMBROSIO"/>
    <s v="AIRA"/>
    <x v="8"/>
    <s v="-"/>
    <s v="-"/>
    <s v="-"/>
    <s v="-"/>
  </r>
  <r>
    <x v="1040"/>
    <s v="ABNER GILMER"/>
    <s v="AMBROSIO"/>
    <s v="AIRA"/>
    <x v="3"/>
    <s v="-"/>
    <s v="-"/>
    <s v="-"/>
    <s v="-"/>
  </r>
  <r>
    <x v="1040"/>
    <s v="ABNER GILMER"/>
    <s v="AMBROSIO"/>
    <s v="AIRA"/>
    <x v="2"/>
    <s v="-"/>
    <s v="-"/>
    <s v="-"/>
    <s v="-"/>
  </r>
  <r>
    <x v="1040"/>
    <s v="ABNER GILMER"/>
    <s v="AMBROSIO"/>
    <s v="AIRA"/>
    <x v="9"/>
    <s v="-"/>
    <s v="-"/>
    <s v="-"/>
    <s v="-"/>
  </r>
  <r>
    <x v="1040"/>
    <s v="ABNER GILMER"/>
    <s v="AMBROSIO"/>
    <s v="AIRA"/>
    <x v="10"/>
    <s v="-"/>
    <s v="-"/>
    <s v="-"/>
    <s v="-"/>
  </r>
  <r>
    <x v="1040"/>
    <s v="ABNER GILMER"/>
    <s v="AMBROSIO"/>
    <s v="AIRA"/>
    <x v="0"/>
    <s v="-"/>
    <s v="-"/>
    <s v="-"/>
    <s v="-"/>
  </r>
  <r>
    <x v="1040"/>
    <s v="ABNER GILMER"/>
    <s v="AMBROSIO"/>
    <s v="AIRA"/>
    <x v="5"/>
    <s v="-"/>
    <s v="-"/>
    <s v="-"/>
    <s v="-"/>
  </r>
  <r>
    <x v="1041"/>
    <s v="JACK ANGELO"/>
    <s v="HUERTAS"/>
    <s v="FLORES"/>
    <x v="0"/>
    <s v="-"/>
    <s v="-"/>
    <s v="-"/>
    <s v="-"/>
  </r>
  <r>
    <x v="1041"/>
    <s v="JACK ANGELO"/>
    <s v="HUERTAS"/>
    <s v="FLORES"/>
    <x v="2"/>
    <s v="-"/>
    <s v="-"/>
    <s v="-"/>
    <s v="-"/>
  </r>
  <r>
    <x v="1042"/>
    <s v="VANESSA NICOL"/>
    <s v="REATEGUI"/>
    <s v="PEREZ"/>
    <x v="8"/>
    <s v="-"/>
    <s v="-"/>
    <s v="-"/>
    <s v="-"/>
  </r>
  <r>
    <x v="1042"/>
    <s v="VANESSA NICOL"/>
    <s v="REATEGUI"/>
    <s v="PEREZ"/>
    <x v="7"/>
    <s v="-"/>
    <s v="-"/>
    <s v="-"/>
    <s v="-"/>
  </r>
  <r>
    <x v="1043"/>
    <s v="CARLOS ROBERTO"/>
    <s v="TITO"/>
    <s v="CANTARO"/>
    <x v="2"/>
    <s v="-"/>
    <s v="-"/>
    <s v="-"/>
    <s v="-"/>
  </r>
  <r>
    <x v="1043"/>
    <s v="CARLOS ROBERTO"/>
    <s v="TITO"/>
    <s v="CANTARO"/>
    <x v="2"/>
    <s v="-"/>
    <s v="-"/>
    <s v="-"/>
    <s v="-"/>
  </r>
  <r>
    <x v="1044"/>
    <s v="SARAI"/>
    <s v="MORALES"/>
    <s v="NIEVES"/>
    <x v="0"/>
    <s v="-"/>
    <s v="-"/>
    <s v="-"/>
    <s v="-"/>
  </r>
  <r>
    <x v="1045"/>
    <s v="MARIA MAGDALENA"/>
    <s v="URETA"/>
    <s v="SOTO"/>
    <x v="0"/>
    <s v="-"/>
    <s v="-"/>
    <s v="-"/>
    <s v="-"/>
  </r>
  <r>
    <x v="1044"/>
    <s v="SARAI"/>
    <s v="MORALES"/>
    <s v="NIEVES"/>
    <x v="0"/>
    <s v="-"/>
    <s v="-"/>
    <s v="-"/>
    <s v="-"/>
  </r>
  <r>
    <x v="1044"/>
    <s v="SARAI"/>
    <s v="MORALES"/>
    <s v="NIEVES"/>
    <x v="10"/>
    <s v="-"/>
    <s v="-"/>
    <s v="-"/>
    <s v="-"/>
  </r>
  <r>
    <x v="1045"/>
    <s v="MARIA MAGDALENA"/>
    <s v="URETA"/>
    <s v="SOTO"/>
    <x v="10"/>
    <s v="-"/>
    <s v="-"/>
    <s v="-"/>
    <s v="-"/>
  </r>
  <r>
    <x v="1043"/>
    <s v="CARLOS ROBERTO"/>
    <s v="TITO"/>
    <s v="CANTARO"/>
    <x v="0"/>
    <s v="-"/>
    <s v="-"/>
    <s v="-"/>
    <s v="-"/>
  </r>
  <r>
    <x v="1045"/>
    <s v="MARIA MAGDALENA"/>
    <s v="URETA"/>
    <s v="SOTO"/>
    <x v="0"/>
    <s v="-"/>
    <s v="-"/>
    <s v="-"/>
    <s v="-"/>
  </r>
  <r>
    <x v="1043"/>
    <s v="CARLOS ROBERTO"/>
    <s v="TITO"/>
    <s v="CANTARO"/>
    <x v="10"/>
    <s v="-"/>
    <s v="-"/>
    <s v="-"/>
    <s v="-"/>
  </r>
  <r>
    <x v="1046"/>
    <s v="DANNY MARIA"/>
    <s v="SOLIZOR"/>
    <s v="AROSTEGUI"/>
    <x v="10"/>
    <s v="-"/>
    <s v="-"/>
    <s v="-"/>
    <s v="-"/>
  </r>
  <r>
    <x v="1047"/>
    <s v="DEYSI CAROLAY"/>
    <s v="BERROCAL"/>
    <s v="MEZA"/>
    <x v="10"/>
    <s v="-"/>
    <s v="-"/>
    <s v="-"/>
    <s v="-"/>
  </r>
  <r>
    <x v="1048"/>
    <s v="CLEMENTE"/>
    <s v="RIVERA"/>
    <s v="TORRES"/>
    <x v="2"/>
    <s v="-"/>
    <s v="-"/>
    <s v="-"/>
    <s v="-"/>
  </r>
  <r>
    <x v="1049"/>
    <s v="PERCY WILLIAM"/>
    <s v="SANTOS"/>
    <s v="PONCE"/>
    <x v="2"/>
    <s v="-"/>
    <s v="-"/>
    <s v="-"/>
    <s v="-"/>
  </r>
  <r>
    <x v="1050"/>
    <s v="FRANCISCO PABLO"/>
    <s v="CORDOVA"/>
    <s v="MEZA"/>
    <x v="8"/>
    <s v="-"/>
    <s v="-"/>
    <s v="-"/>
    <s v="-"/>
  </r>
  <r>
    <x v="1050"/>
    <s v="FRANCISCO PABLO"/>
    <s v="CORDOVA"/>
    <s v="MEZA"/>
    <x v="9"/>
    <s v="-"/>
    <s v="-"/>
    <s v="-"/>
    <s v="-"/>
  </r>
  <r>
    <x v="1051"/>
    <s v="NANCY"/>
    <s v="PIO"/>
    <s v="AIRA"/>
    <x v="2"/>
    <s v="-"/>
    <s v="-"/>
    <s v="-"/>
    <s v="-"/>
  </r>
  <r>
    <x v="1052"/>
    <s v="TEODORA"/>
    <s v="ORIZANO"/>
    <s v="SALCEDO"/>
    <x v="2"/>
    <s v="-"/>
    <s v="-"/>
    <s v="-"/>
    <s v="-"/>
  </r>
  <r>
    <x v="1053"/>
    <s v="ROBERTH JERSON"/>
    <s v="TORRES"/>
    <s v="RIMAC"/>
    <x v="2"/>
    <s v="-"/>
    <s v="-"/>
    <s v="-"/>
    <s v="-"/>
  </r>
  <r>
    <x v="1054"/>
    <s v="ALEJANDRO"/>
    <s v="QUITO"/>
    <s v="PEREZ"/>
    <x v="10"/>
    <s v="-"/>
    <s v="-"/>
    <s v="-"/>
    <s v="-"/>
  </r>
  <r>
    <x v="1055"/>
    <s v="FARIT CRISTHOPER"/>
    <s v="RAMOS"/>
    <s v="LASTRA"/>
    <x v="10"/>
    <s v="-"/>
    <s v="-"/>
    <s v="-"/>
    <s v="-"/>
  </r>
  <r>
    <x v="1056"/>
    <s v="ESTEBAN GERALDO"/>
    <s v="ALDAVA"/>
    <s v="AYALA"/>
    <x v="10"/>
    <s v="-"/>
    <s v="-"/>
    <s v="-"/>
    <s v="-"/>
  </r>
  <r>
    <x v="1057"/>
    <s v="ADALIA KENIA"/>
    <s v="RIVERA"/>
    <s v="SANCHEZ"/>
    <x v="2"/>
    <s v="-"/>
    <s v="-"/>
    <s v="-"/>
    <s v="-"/>
  </r>
  <r>
    <x v="1058"/>
    <s v="MIGUES SUANSTAIGUER"/>
    <s v="RIVERA"/>
    <s v="CHACAS"/>
    <x v="2"/>
    <s v="-"/>
    <s v="-"/>
    <s v="-"/>
    <s v="-"/>
  </r>
  <r>
    <x v="1055"/>
    <s v="FARIT CRISTHOPER"/>
    <s v="RAMOS"/>
    <s v="LASTRA"/>
    <x v="2"/>
    <s v="-"/>
    <s v="-"/>
    <s v="-"/>
    <s v="-"/>
  </r>
  <r>
    <x v="1059"/>
    <s v="AHIDE LUZ"/>
    <s v="LASTRA"/>
    <s v="CRISPIN"/>
    <x v="2"/>
    <s v="-"/>
    <s v="-"/>
    <s v="-"/>
    <s v="-"/>
  </r>
  <r>
    <x v="1057"/>
    <s v="ADALIA KENIA"/>
    <s v="RIVERA"/>
    <s v="SANCHEZ"/>
    <x v="10"/>
    <s v="-"/>
    <s v="-"/>
    <s v="-"/>
    <s v="-"/>
  </r>
  <r>
    <x v="1056"/>
    <s v="ESTEBAN GERALDO"/>
    <s v="ALDAVA"/>
    <s v="AYALA"/>
    <x v="2"/>
    <s v="-"/>
    <s v="-"/>
    <s v="-"/>
    <s v="-"/>
  </r>
  <r>
    <x v="1060"/>
    <s v="NASARET DIGNA"/>
    <s v="CHACAS"/>
    <s v="ATACHAGUA"/>
    <x v="0"/>
    <s v="-"/>
    <s v="-"/>
    <s v="-"/>
    <s v="-"/>
  </r>
  <r>
    <x v="1058"/>
    <s v="MIGUES SUANSTAIGUER"/>
    <s v="RIVERA"/>
    <s v="CHACAS"/>
    <x v="10"/>
    <s v="-"/>
    <s v="-"/>
    <s v="-"/>
    <s v="-"/>
  </r>
  <r>
    <x v="1060"/>
    <s v="NASARET DIGNA"/>
    <s v="CHACAS"/>
    <s v="ATACHAGUA"/>
    <x v="2"/>
    <s v="-"/>
    <s v="-"/>
    <s v="-"/>
    <s v="-"/>
  </r>
  <r>
    <x v="1060"/>
    <s v="NASARET DIGNA"/>
    <s v="CHACAS"/>
    <s v="ATACHAGUA"/>
    <x v="10"/>
    <s v="-"/>
    <s v="-"/>
    <s v="-"/>
    <s v="-"/>
  </r>
  <r>
    <x v="1059"/>
    <s v="AHIDE LUZ"/>
    <s v="LASTRA"/>
    <s v="CRISPIN"/>
    <x v="10"/>
    <s v="-"/>
    <s v="-"/>
    <s v="-"/>
    <s v="-"/>
  </r>
  <r>
    <x v="1061"/>
    <s v="LIDIA"/>
    <s v="GONZALES"/>
    <s v="PONCE"/>
    <x v="10"/>
    <s v="-"/>
    <s v="-"/>
    <s v="-"/>
    <s v="-"/>
  </r>
  <r>
    <x v="1062"/>
    <s v="ELENA"/>
    <s v="PATRICIO"/>
    <s v="PENADILLO"/>
    <x v="10"/>
    <s v="-"/>
    <s v="-"/>
    <s v="-"/>
    <s v="-"/>
  </r>
  <r>
    <x v="1061"/>
    <s v="LIDIA"/>
    <s v="GONZALES"/>
    <s v="PONCE"/>
    <x v="10"/>
    <s v="-"/>
    <s v="-"/>
    <s v="-"/>
    <s v="-"/>
  </r>
  <r>
    <x v="1062"/>
    <s v="ELENA"/>
    <s v="PATRICIO"/>
    <s v="PENADILLO"/>
    <x v="0"/>
    <s v="-"/>
    <s v="-"/>
    <s v="-"/>
    <s v="-"/>
  </r>
  <r>
    <x v="1062"/>
    <s v="ELENA"/>
    <s v="PATRICIO"/>
    <s v="PENADILLO"/>
    <x v="0"/>
    <s v="-"/>
    <s v="-"/>
    <s v="-"/>
    <s v="-"/>
  </r>
  <r>
    <x v="1063"/>
    <s v="YASMIN ESTHER"/>
    <s v="PONCE"/>
    <s v="PEREZ"/>
    <x v="2"/>
    <s v="-"/>
    <s v="-"/>
    <s v="-"/>
    <s v="-"/>
  </r>
  <r>
    <x v="1064"/>
    <s v="YERLIN WILFREDO"/>
    <s v="MELGAREJO"/>
    <s v="CRUZ"/>
    <x v="0"/>
    <s v="-"/>
    <s v="-"/>
    <s v="-"/>
    <s v="-"/>
  </r>
  <r>
    <x v="1065"/>
    <s v="JADE ESTHER"/>
    <s v="RAMIREZ"/>
    <s v="NOLBERTO"/>
    <x v="10"/>
    <s v="-"/>
    <s v="-"/>
    <s v="-"/>
    <s v="-"/>
  </r>
  <r>
    <x v="1064"/>
    <s v="YERLIN WILFREDO"/>
    <s v="MELGAREJO"/>
    <s v="CRUZ"/>
    <x v="10"/>
    <s v="-"/>
    <s v="-"/>
    <s v="-"/>
    <s v="-"/>
  </r>
  <r>
    <x v="1066"/>
    <s v="ALEJANDRA VALERY"/>
    <s v="PARDAVE"/>
    <s v="ORNETA"/>
    <x v="10"/>
    <s v="-"/>
    <s v="-"/>
    <s v="-"/>
    <s v="-"/>
  </r>
  <r>
    <x v="1067"/>
    <s v="MARGARITA"/>
    <s v="ARRIETA"/>
    <s v="SALAS"/>
    <x v="2"/>
    <s v="-"/>
    <s v="-"/>
    <s v="-"/>
    <s v="-"/>
  </r>
  <r>
    <x v="1066"/>
    <s v="ALEJANDRA VALERY"/>
    <s v="PARDAVE"/>
    <s v="ORNETA"/>
    <x v="0"/>
    <s v="-"/>
    <s v="-"/>
    <s v="-"/>
    <s v="-"/>
  </r>
  <r>
    <x v="1065"/>
    <s v="JADE ESTHER"/>
    <s v="RAMIREZ"/>
    <s v="NOLBERTO"/>
    <x v="0"/>
    <s v="-"/>
    <s v="-"/>
    <s v="-"/>
    <s v="-"/>
  </r>
  <r>
    <x v="1068"/>
    <s v="JORGE LUIS"/>
    <s v="RETIS"/>
    <s v="INFANTE"/>
    <x v="2"/>
    <s v="-"/>
    <s v="-"/>
    <s v="-"/>
    <s v="-"/>
  </r>
  <r>
    <x v="1069"/>
    <s v="DAMARIS JOVANA"/>
    <s v="CHAGUA"/>
    <s v="ZEVALLOS"/>
    <x v="10"/>
    <s v="-"/>
    <s v="-"/>
    <s v="-"/>
    <s v="-"/>
  </r>
  <r>
    <x v="1069"/>
    <s v="DAMARIS JOVANA"/>
    <s v="CHAGUA"/>
    <s v="ZEVALLOS"/>
    <x v="10"/>
    <s v="-"/>
    <s v="-"/>
    <s v="-"/>
    <s v="-"/>
  </r>
  <r>
    <x v="1070"/>
    <s v="KARLA ABIGAIL"/>
    <s v="SARABIA"/>
    <s v="RODRIGUEZ"/>
    <x v="2"/>
    <s v="-"/>
    <s v="-"/>
    <s v="-"/>
    <s v="-"/>
  </r>
  <r>
    <x v="1071"/>
    <s v="GINA ELISA"/>
    <s v="ORDOÑEZ"/>
    <s v="FLORES"/>
    <x v="7"/>
    <s v="-"/>
    <s v="-"/>
    <s v="-"/>
    <s v="-"/>
  </r>
  <r>
    <x v="1072"/>
    <s v="JOHANNA BRIGITTE"/>
    <s v="CABALLERO"/>
    <s v="ALVARADO"/>
    <x v="0"/>
    <s v="-"/>
    <s v="-"/>
    <s v="-"/>
    <s v="-"/>
  </r>
  <r>
    <x v="1073"/>
    <s v="SHERLY"/>
    <s v="SANTIAGO"/>
    <s v="NARCISO"/>
    <x v="9"/>
    <s v="-"/>
    <s v="-"/>
    <s v="-"/>
    <s v="-"/>
  </r>
  <r>
    <x v="1074"/>
    <s v="VILMA"/>
    <s v="BAUTISTA"/>
    <s v="GONZALES"/>
    <x v="4"/>
    <s v="-"/>
    <s v="-"/>
    <s v="-"/>
    <s v="-"/>
  </r>
  <r>
    <x v="1073"/>
    <s v="SHERLY"/>
    <s v="SANTIAGO"/>
    <s v="NARCISO"/>
    <x v="2"/>
    <s v="-"/>
    <s v="-"/>
    <s v="-"/>
    <s v="-"/>
  </r>
  <r>
    <x v="1075"/>
    <s v="YUDITH VILMA"/>
    <s v="MENDOZA"/>
    <s v="RIVAS"/>
    <x v="0"/>
    <s v="-"/>
    <s v="-"/>
    <s v="-"/>
    <s v="-"/>
  </r>
  <r>
    <x v="1073"/>
    <s v="SHERLY"/>
    <s v="SANTIAGO"/>
    <s v="NARCISO"/>
    <x v="4"/>
    <s v="-"/>
    <s v="-"/>
    <s v="-"/>
    <s v="-"/>
  </r>
  <r>
    <x v="1073"/>
    <s v="SHERLY"/>
    <s v="SANTIAGO"/>
    <s v="NARCISO"/>
    <x v="5"/>
    <s v="-"/>
    <s v="-"/>
    <s v="-"/>
    <s v="-"/>
  </r>
  <r>
    <x v="1073"/>
    <s v="SHERLY"/>
    <s v="SANTIAGO"/>
    <s v="NARCISO"/>
    <x v="6"/>
    <s v="-"/>
    <s v="-"/>
    <s v="-"/>
    <s v="-"/>
  </r>
  <r>
    <x v="1073"/>
    <s v="SHERLY"/>
    <s v="SANTIAGO"/>
    <s v="NARCISO"/>
    <x v="0"/>
    <s v="-"/>
    <s v="-"/>
    <s v="-"/>
    <s v="-"/>
  </r>
  <r>
    <x v="1073"/>
    <s v="SHERLY"/>
    <s v="SANTIAGO"/>
    <s v="NARCISO"/>
    <x v="6"/>
    <s v="-"/>
    <s v="-"/>
    <s v="-"/>
    <s v="-"/>
  </r>
  <r>
    <x v="1076"/>
    <s v="MICHAEL ROGER"/>
    <s v="VILLARREAL"/>
    <s v="MINAYA"/>
    <x v="2"/>
    <s v="-"/>
    <s v="-"/>
    <s v="-"/>
    <s v="-"/>
  </r>
  <r>
    <x v="1074"/>
    <s v="VILMA"/>
    <s v="BAUTISTA"/>
    <s v="GONZALES"/>
    <x v="2"/>
    <s v="-"/>
    <s v="-"/>
    <s v="-"/>
    <s v="-"/>
  </r>
  <r>
    <x v="1074"/>
    <s v="VILMA"/>
    <s v="BAUTISTA"/>
    <s v="GONZALES"/>
    <x v="0"/>
    <s v="-"/>
    <s v="-"/>
    <s v="-"/>
    <s v="-"/>
  </r>
  <r>
    <x v="1074"/>
    <s v="VILMA"/>
    <s v="BAUTISTA"/>
    <s v="GONZALES"/>
    <x v="9"/>
    <s v="-"/>
    <s v="-"/>
    <s v="-"/>
    <s v="-"/>
  </r>
  <r>
    <x v="1073"/>
    <s v="SHERLY"/>
    <s v="SANTIAGO"/>
    <s v="NARCISO"/>
    <x v="10"/>
    <s v="-"/>
    <s v="-"/>
    <s v="-"/>
    <s v="-"/>
  </r>
  <r>
    <x v="1077"/>
    <s v="ALEJANDRO"/>
    <s v="CABRERA"/>
    <s v="MORALES"/>
    <x v="0"/>
    <s v="-"/>
    <s v="-"/>
    <s v="-"/>
    <s v="-"/>
  </r>
  <r>
    <x v="1077"/>
    <s v="ALEJANDRO"/>
    <s v="CABRERA"/>
    <s v="MORALES"/>
    <x v="10"/>
    <s v="-"/>
    <s v="-"/>
    <s v="-"/>
    <s v="-"/>
  </r>
  <r>
    <x v="1077"/>
    <s v="ALEJANDRO"/>
    <s v="CABRERA"/>
    <s v="MORALES"/>
    <x v="2"/>
    <s v="-"/>
    <s v="-"/>
    <s v="-"/>
    <s v="-"/>
  </r>
  <r>
    <x v="1077"/>
    <s v="ALEJANDRO"/>
    <s v="CABRERA"/>
    <s v="MORALES"/>
    <x v="2"/>
    <s v="-"/>
    <s v="-"/>
    <s v="-"/>
    <s v="-"/>
  </r>
  <r>
    <x v="1078"/>
    <s v="OSCAR ALEXANDER"/>
    <s v="CECILIO"/>
    <s v="CHUQUIYAURI"/>
    <x v="2"/>
    <s v="-"/>
    <s v="-"/>
    <s v="-"/>
    <s v="-"/>
  </r>
  <r>
    <x v="1078"/>
    <s v="OSCAR ALEXANDER"/>
    <s v="CECILIO"/>
    <s v="CHUQUIYAURI"/>
    <x v="9"/>
    <s v="-"/>
    <s v="-"/>
    <s v="-"/>
    <s v="-"/>
  </r>
  <r>
    <x v="1079"/>
    <s v="CATHERINE GRECIA"/>
    <s v="DE LA VEGA"/>
    <s v="GABRIEL"/>
    <x v="2"/>
    <s v="-"/>
    <s v="-"/>
    <s v="-"/>
    <s v="-"/>
  </r>
  <r>
    <x v="1080"/>
    <s v="KATHLEY KALESSI ALEXA"/>
    <s v="ESQUIVEL"/>
    <s v="MALLQUI"/>
    <x v="2"/>
    <s v="-"/>
    <s v="-"/>
    <s v="-"/>
    <s v="-"/>
  </r>
  <r>
    <x v="1081"/>
    <s v="MHIA VALENTINA"/>
    <s v="ESCALANTE"/>
    <s v="PRUDENCIO"/>
    <x v="9"/>
    <s v="-"/>
    <s v="-"/>
    <s v="-"/>
    <s v="-"/>
  </r>
  <r>
    <x v="1082"/>
    <s v="MILAGROS"/>
    <s v="PEREZ"/>
    <s v="UBALDO"/>
    <x v="2"/>
    <s v="-"/>
    <s v="-"/>
    <s v="-"/>
    <s v="-"/>
  </r>
  <r>
    <x v="1083"/>
    <s v="MIRODY SHEYLA"/>
    <s v="GALARZA"/>
    <s v="SOTOMAYOR"/>
    <x v="9"/>
    <s v="-"/>
    <s v="-"/>
    <s v="-"/>
    <s v="-"/>
  </r>
  <r>
    <x v="1084"/>
    <s v="MARCOS ANTONIO"/>
    <s v="DURAND"/>
    <s v="MARTEL"/>
    <x v="7"/>
    <s v="-"/>
    <s v="-"/>
    <s v="-"/>
    <s v="-"/>
  </r>
  <r>
    <x v="1084"/>
    <s v="MARCOS ANTONIO"/>
    <s v="DURAND"/>
    <s v="MARTEL"/>
    <x v="9"/>
    <s v="-"/>
    <s v="-"/>
    <s v="-"/>
    <s v="-"/>
  </r>
  <r>
    <x v="1084"/>
    <s v="MARCOS ANTONIO"/>
    <s v="DURAND"/>
    <s v="MARTEL"/>
    <x v="1"/>
    <s v="-"/>
    <s v="-"/>
    <s v="-"/>
    <s v="-"/>
  </r>
  <r>
    <x v="1084"/>
    <s v="MARCOS ANTONIO"/>
    <s v="DURAND"/>
    <s v="MARTEL"/>
    <x v="0"/>
    <s v="-"/>
    <s v="-"/>
    <s v="-"/>
    <s v="-"/>
  </r>
  <r>
    <x v="1084"/>
    <s v="MARCOS ANTONIO"/>
    <s v="DURAND"/>
    <s v="MARTEL"/>
    <x v="5"/>
    <s v="-"/>
    <s v="-"/>
    <s v="-"/>
    <s v="-"/>
  </r>
  <r>
    <x v="1085"/>
    <s v="GIANELLA LUCIANA"/>
    <s v="PEREZ"/>
    <s v="CUYUBAMBA"/>
    <x v="10"/>
    <s v="-"/>
    <s v="-"/>
    <s v="-"/>
    <s v="-"/>
  </r>
  <r>
    <x v="1086"/>
    <s v="MILARMINA SONIA"/>
    <s v="VILLANUEVA"/>
    <s v="BERRIOS"/>
    <x v="9"/>
    <s v="-"/>
    <s v="-"/>
    <s v="-"/>
    <s v="-"/>
  </r>
  <r>
    <x v="1086"/>
    <s v="MILARMINA SONIA"/>
    <s v="VILLANUEVA"/>
    <s v="BERRIOS"/>
    <x v="0"/>
    <s v="-"/>
    <s v="-"/>
    <s v="-"/>
    <s v="-"/>
  </r>
  <r>
    <x v="1081"/>
    <s v="MHIA VALENTINA"/>
    <s v="ESCALANTE"/>
    <s v="PRUDENCIO"/>
    <x v="0"/>
    <s v="-"/>
    <s v="-"/>
    <s v="-"/>
    <s v="-"/>
  </r>
  <r>
    <x v="1085"/>
    <s v="GIANELLA LUCIANA"/>
    <s v="PEREZ"/>
    <s v="CUYUBAMBA"/>
    <x v="9"/>
    <s v="-"/>
    <s v="-"/>
    <s v="-"/>
    <s v="-"/>
  </r>
  <r>
    <x v="1081"/>
    <s v="MHIA VALENTINA"/>
    <s v="ESCALANTE"/>
    <s v="PRUDENCIO"/>
    <x v="2"/>
    <s v="-"/>
    <s v="-"/>
    <s v="-"/>
    <s v="-"/>
  </r>
  <r>
    <x v="1086"/>
    <s v="MILARMINA SONIA"/>
    <s v="VILLANUEVA"/>
    <s v="BERRIOS"/>
    <x v="10"/>
    <s v="-"/>
    <s v="-"/>
    <s v="-"/>
    <s v="-"/>
  </r>
  <r>
    <x v="1083"/>
    <s v="MIRODY SHEYLA"/>
    <s v="GALARZA"/>
    <s v="SOTOMAYOR"/>
    <x v="10"/>
    <s v="-"/>
    <s v="-"/>
    <s v="-"/>
    <s v="-"/>
  </r>
  <r>
    <x v="1078"/>
    <s v="OSCAR ALEXANDER"/>
    <s v="CECILIO"/>
    <s v="CHUQUIYAURI"/>
    <x v="10"/>
    <s v="-"/>
    <s v="-"/>
    <s v="-"/>
    <s v="-"/>
  </r>
  <r>
    <x v="1083"/>
    <s v="MIRODY SHEYLA"/>
    <s v="GALARZA"/>
    <s v="SOTOMAYOR"/>
    <x v="2"/>
    <s v="-"/>
    <s v="-"/>
    <s v="-"/>
    <s v="-"/>
  </r>
  <r>
    <x v="1081"/>
    <s v="MHIA VALENTINA"/>
    <s v="ESCALANTE"/>
    <s v="PRUDENCIO"/>
    <x v="10"/>
    <s v="-"/>
    <s v="-"/>
    <s v="-"/>
    <s v="-"/>
  </r>
  <r>
    <x v="1085"/>
    <s v="GIANELLA LUCIANA"/>
    <s v="PEREZ"/>
    <s v="CUYUBAMBA"/>
    <x v="2"/>
    <s v="-"/>
    <s v="-"/>
    <s v="-"/>
    <s v="-"/>
  </r>
  <r>
    <x v="1085"/>
    <s v="GIANELLA LUCIANA"/>
    <s v="PEREZ"/>
    <s v="CUYUBAMBA"/>
    <x v="4"/>
    <s v="-"/>
    <s v="-"/>
    <s v="-"/>
    <s v="-"/>
  </r>
  <r>
    <x v="1078"/>
    <s v="OSCAR ALEXANDER"/>
    <s v="CECILIO"/>
    <s v="CHUQUIYAURI"/>
    <x v="0"/>
    <s v="-"/>
    <s v="-"/>
    <s v="-"/>
    <s v="-"/>
  </r>
  <r>
    <x v="1086"/>
    <s v="MILARMINA SONIA"/>
    <s v="VILLANUEVA"/>
    <s v="BERRIOS"/>
    <x v="4"/>
    <s v="-"/>
    <s v="-"/>
    <s v="-"/>
    <s v="-"/>
  </r>
  <r>
    <x v="1083"/>
    <s v="MIRODY SHEYLA"/>
    <s v="GALARZA"/>
    <s v="SOTOMAYOR"/>
    <x v="0"/>
    <s v="-"/>
    <s v="-"/>
    <s v="-"/>
    <s v="-"/>
  </r>
  <r>
    <x v="1085"/>
    <s v="GIANELLA LUCIANA"/>
    <s v="PEREZ"/>
    <s v="CUYUBAMBA"/>
    <x v="0"/>
    <s v="-"/>
    <s v="-"/>
    <s v="-"/>
    <s v="-"/>
  </r>
  <r>
    <x v="1086"/>
    <s v="MILARMINA SONIA"/>
    <s v="VILLANUEVA"/>
    <s v="BERRIOS"/>
    <x v="2"/>
    <s v="-"/>
    <s v="-"/>
    <s v="-"/>
    <s v="-"/>
  </r>
  <r>
    <x v="1078"/>
    <s v="OSCAR ALEXANDER"/>
    <s v="CECILIO"/>
    <s v="CHUQUIYAURI"/>
    <x v="4"/>
    <s v="-"/>
    <s v="-"/>
    <s v="-"/>
    <s v="-"/>
  </r>
  <r>
    <x v="1087"/>
    <s v="ALEXIS"/>
    <s v="VALENTIN"/>
    <s v="GOMEZ"/>
    <x v="0"/>
    <s v="-"/>
    <s v="-"/>
    <s v="-"/>
    <s v="-"/>
  </r>
  <r>
    <x v="1088"/>
    <s v="JESUS ELMER"/>
    <s v="ROSALES"/>
    <s v="ORTIZ"/>
    <x v="0"/>
    <s v="-"/>
    <s v="-"/>
    <s v="-"/>
    <s v="-"/>
  </r>
  <r>
    <x v="1089"/>
    <s v="GIAM FRANCO"/>
    <s v="TORRES"/>
    <s v="REYES"/>
    <x v="0"/>
    <s v="-"/>
    <s v="-"/>
    <s v="-"/>
    <s v="-"/>
  </r>
  <r>
    <x v="1088"/>
    <s v="JESUS ELMER"/>
    <s v="ROSALES"/>
    <s v="ORTIZ"/>
    <x v="0"/>
    <s v="-"/>
    <s v="-"/>
    <s v="-"/>
    <s v="-"/>
  </r>
  <r>
    <x v="1087"/>
    <s v="ALEXIS"/>
    <s v="VALENTIN"/>
    <s v="GOMEZ"/>
    <x v="10"/>
    <s v="-"/>
    <s v="-"/>
    <s v="-"/>
    <s v="-"/>
  </r>
  <r>
    <x v="1089"/>
    <s v="GIAM FRANCO"/>
    <s v="TORRES"/>
    <s v="REYES"/>
    <x v="2"/>
    <s v="-"/>
    <s v="-"/>
    <s v="-"/>
    <s v="-"/>
  </r>
  <r>
    <x v="1089"/>
    <s v="GIAM FRANCO"/>
    <s v="TORRES"/>
    <s v="REYES"/>
    <x v="2"/>
    <s v="-"/>
    <s v="-"/>
    <s v="-"/>
    <s v="-"/>
  </r>
  <r>
    <x v="1087"/>
    <s v="ALEXIS"/>
    <s v="VALENTIN"/>
    <s v="GOMEZ"/>
    <x v="2"/>
    <s v="-"/>
    <s v="-"/>
    <s v="-"/>
    <s v="-"/>
  </r>
  <r>
    <x v="1089"/>
    <s v="GIAM FRANCO"/>
    <s v="TORRES"/>
    <s v="REYES"/>
    <x v="10"/>
    <s v="-"/>
    <s v="-"/>
    <s v="-"/>
    <s v="-"/>
  </r>
  <r>
    <x v="1087"/>
    <s v="ALEXIS"/>
    <s v="VALENTIN"/>
    <s v="GOMEZ"/>
    <x v="2"/>
    <s v="-"/>
    <s v="-"/>
    <s v="-"/>
    <s v="-"/>
  </r>
  <r>
    <x v="1088"/>
    <s v="JESUS ELMER"/>
    <s v="ROSALES"/>
    <s v="ORTIZ"/>
    <x v="10"/>
    <s v="-"/>
    <s v="-"/>
    <s v="-"/>
    <s v="-"/>
  </r>
  <r>
    <x v="1090"/>
    <s v="JOYLER"/>
    <s v="BAYLON"/>
    <s v="RIVERA"/>
    <x v="2"/>
    <s v="-"/>
    <s v="-"/>
    <s v="-"/>
    <s v="-"/>
  </r>
  <r>
    <x v="1091"/>
    <s v="ZULLY ARASELI"/>
    <s v="BUENO"/>
    <s v="ERVACIO"/>
    <x v="0"/>
    <s v="-"/>
    <s v="-"/>
    <s v="-"/>
    <s v="-"/>
  </r>
  <r>
    <x v="1091"/>
    <s v="ZULLY ARASELI"/>
    <s v="BUENO"/>
    <s v="ERVACIO"/>
    <x v="2"/>
    <s v="-"/>
    <s v="-"/>
    <s v="-"/>
    <s v="-"/>
  </r>
  <r>
    <x v="1091"/>
    <s v="ZULLY ARASELI"/>
    <s v="BUENO"/>
    <s v="ERVACIO"/>
    <x v="10"/>
    <s v="-"/>
    <s v="-"/>
    <s v="-"/>
    <s v="-"/>
  </r>
  <r>
    <x v="1091"/>
    <s v="ZULLY ARASELI"/>
    <s v="BUENO"/>
    <s v="ERVACIO"/>
    <x v="9"/>
    <s v="-"/>
    <s v="-"/>
    <s v="-"/>
    <s v="-"/>
  </r>
  <r>
    <x v="1092"/>
    <s v="THIAGO JERAU"/>
    <s v="MARTINEZ"/>
    <s v="CUCHILLA"/>
    <x v="10"/>
    <s v="-"/>
    <s v="-"/>
    <s v="-"/>
    <s v="-"/>
  </r>
  <r>
    <x v="1093"/>
    <s v="PAULINO"/>
    <s v="LEON"/>
    <s v="ESPIRITU"/>
    <x v="10"/>
    <s v="-"/>
    <s v="-"/>
    <s v="-"/>
    <s v="-"/>
  </r>
  <r>
    <x v="1094"/>
    <s v="YOHAN CESAR"/>
    <s v="GONZALES"/>
    <s v="JULCA"/>
    <x v="10"/>
    <s v="-"/>
    <s v="-"/>
    <s v="-"/>
    <s v="-"/>
  </r>
  <r>
    <x v="1092"/>
    <s v="THIAGO JERAU"/>
    <s v="MARTINEZ"/>
    <s v="CUCHILLA"/>
    <x v="9"/>
    <s v="-"/>
    <s v="-"/>
    <s v="-"/>
    <s v="-"/>
  </r>
  <r>
    <x v="1094"/>
    <s v="YOHAN CESAR"/>
    <s v="GONZALES"/>
    <s v="JULCA"/>
    <x v="9"/>
    <s v="-"/>
    <s v="-"/>
    <s v="-"/>
    <s v="-"/>
  </r>
  <r>
    <x v="1093"/>
    <s v="PAULINO"/>
    <s v="LEON"/>
    <s v="ESPIRITU"/>
    <x v="9"/>
    <s v="-"/>
    <s v="-"/>
    <s v="-"/>
    <s v="-"/>
  </r>
  <r>
    <x v="1094"/>
    <s v="YOHAN CESAR"/>
    <s v="GONZALES"/>
    <s v="JULCA"/>
    <x v="0"/>
    <s v="-"/>
    <s v="-"/>
    <s v="-"/>
    <s v="-"/>
  </r>
  <r>
    <x v="1095"/>
    <s v="VICTORIA"/>
    <s v="RIVERA"/>
    <s v="GOMEZ"/>
    <x v="10"/>
    <s v="-"/>
    <s v="-"/>
    <s v="-"/>
    <s v="-"/>
  </r>
  <r>
    <x v="1093"/>
    <s v="PAULINO"/>
    <s v="LEON"/>
    <s v="ESPIRITU"/>
    <x v="2"/>
    <s v="-"/>
    <s v="-"/>
    <s v="-"/>
    <s v="-"/>
  </r>
  <r>
    <x v="1096"/>
    <s v="ANDY MILEYDY"/>
    <s v="CLEMENTE"/>
    <s v="PRESENTACION"/>
    <x v="4"/>
    <s v="-"/>
    <s v="-"/>
    <s v="-"/>
    <s v="-"/>
  </r>
  <r>
    <x v="1095"/>
    <s v="VICTORIA"/>
    <s v="RIVERA"/>
    <s v="GOMEZ"/>
    <x v="0"/>
    <s v="-"/>
    <s v="-"/>
    <s v="-"/>
    <s v="-"/>
  </r>
  <r>
    <x v="1094"/>
    <s v="YOHAN CESAR"/>
    <s v="GONZALES"/>
    <s v="JULCA"/>
    <x v="2"/>
    <s v="-"/>
    <s v="-"/>
    <s v="-"/>
    <s v="-"/>
  </r>
  <r>
    <x v="1096"/>
    <s v="ANDY MILEYDY"/>
    <s v="CLEMENTE"/>
    <s v="PRESENTACION"/>
    <x v="10"/>
    <s v="-"/>
    <s v="-"/>
    <s v="-"/>
    <s v="-"/>
  </r>
  <r>
    <x v="1096"/>
    <s v="ANDY MILEYDY"/>
    <s v="CLEMENTE"/>
    <s v="PRESENTACION"/>
    <x v="0"/>
    <s v="-"/>
    <s v="-"/>
    <s v="-"/>
    <s v="-"/>
  </r>
  <r>
    <x v="1092"/>
    <s v="THIAGO JERAU"/>
    <s v="MARTINEZ"/>
    <s v="CUCHILLA"/>
    <x v="4"/>
    <s v="-"/>
    <s v="-"/>
    <s v="-"/>
    <s v="-"/>
  </r>
  <r>
    <x v="1092"/>
    <s v="THIAGO JERAU"/>
    <s v="MARTINEZ"/>
    <s v="CUCHILLA"/>
    <x v="2"/>
    <s v="-"/>
    <s v="-"/>
    <s v="-"/>
    <s v="-"/>
  </r>
  <r>
    <x v="1093"/>
    <s v="PAULINO"/>
    <s v="LEON"/>
    <s v="ESPIRITU"/>
    <x v="4"/>
    <s v="-"/>
    <s v="-"/>
    <s v="-"/>
    <s v="-"/>
  </r>
  <r>
    <x v="1096"/>
    <s v="ANDY MILEYDY"/>
    <s v="CLEMENTE"/>
    <s v="PRESENTACION"/>
    <x v="2"/>
    <s v="-"/>
    <s v="-"/>
    <s v="-"/>
    <s v="-"/>
  </r>
  <r>
    <x v="1096"/>
    <s v="ANDY MILEYDY"/>
    <s v="CLEMENTE"/>
    <s v="PRESENTACION"/>
    <x v="9"/>
    <s v="-"/>
    <s v="-"/>
    <s v="-"/>
    <s v="-"/>
  </r>
  <r>
    <x v="1095"/>
    <s v="VICTORIA"/>
    <s v="RIVERA"/>
    <s v="GOMEZ"/>
    <x v="2"/>
    <s v="-"/>
    <s v="-"/>
    <s v="-"/>
    <s v="-"/>
  </r>
  <r>
    <x v="1093"/>
    <s v="PAULINO"/>
    <s v="LEON"/>
    <s v="ESPIRITU"/>
    <x v="0"/>
    <s v="-"/>
    <s v="-"/>
    <s v="-"/>
    <s v="-"/>
  </r>
  <r>
    <x v="1095"/>
    <s v="VICTORIA"/>
    <s v="RIVERA"/>
    <s v="GOMEZ"/>
    <x v="4"/>
    <s v="-"/>
    <s v="-"/>
    <s v="-"/>
    <s v="-"/>
  </r>
  <r>
    <x v="1094"/>
    <s v="YOHAN CESAR"/>
    <s v="GONZALES"/>
    <s v="JULCA"/>
    <x v="4"/>
    <s v="-"/>
    <s v="-"/>
    <s v="-"/>
    <s v="-"/>
  </r>
  <r>
    <x v="1095"/>
    <s v="VICTORIA"/>
    <s v="RIVERA"/>
    <s v="GOMEZ"/>
    <x v="9"/>
    <s v="-"/>
    <s v="-"/>
    <s v="-"/>
    <s v="-"/>
  </r>
  <r>
    <x v="1097"/>
    <s v="KATHERINE NELIDA"/>
    <s v="HILARIO"/>
    <s v="MALCA"/>
    <x v="0"/>
    <s v="-"/>
    <s v="-"/>
    <s v="-"/>
    <s v="-"/>
  </r>
  <r>
    <x v="1097"/>
    <s v="KATHERINE NELIDA"/>
    <s v="HILARIO"/>
    <s v="MALCA"/>
    <x v="10"/>
    <s v="-"/>
    <s v="-"/>
    <s v="-"/>
    <s v="-"/>
  </r>
  <r>
    <x v="1097"/>
    <s v="KATHERINE NELIDA"/>
    <s v="HILARIO"/>
    <s v="MALCA"/>
    <x v="2"/>
    <s v="-"/>
    <s v="-"/>
    <s v="-"/>
    <s v="-"/>
  </r>
  <r>
    <x v="1097"/>
    <s v="KATHERINE NELIDA"/>
    <s v="HILARIO"/>
    <s v="MALCA"/>
    <x v="9"/>
    <s v="-"/>
    <s v="-"/>
    <s v="-"/>
    <s v="-"/>
  </r>
  <r>
    <x v="1097"/>
    <s v="KATHERINE NELIDA"/>
    <s v="HILARIO"/>
    <s v="MALCA"/>
    <x v="4"/>
    <s v="-"/>
    <s v="-"/>
    <s v="-"/>
    <s v="-"/>
  </r>
  <r>
    <x v="1098"/>
    <s v="ELENA"/>
    <s v="ESPINOZA"/>
    <s v="MAIZ"/>
    <x v="4"/>
    <s v="-"/>
    <s v="-"/>
    <s v="-"/>
    <s v="-"/>
  </r>
  <r>
    <x v="1099"/>
    <s v="JAAK XOAND"/>
    <s v="TRINIDAD"/>
    <s v="CALLAN"/>
    <x v="0"/>
    <s v="-"/>
    <s v="-"/>
    <s v="-"/>
    <s v="-"/>
  </r>
  <r>
    <x v="1100"/>
    <s v="CLAUDIA"/>
    <s v="EDUARDO"/>
    <s v="TOLENTINO"/>
    <x v="2"/>
    <s v="-"/>
    <s v="-"/>
    <s v="-"/>
    <s v="-"/>
  </r>
  <r>
    <x v="1101"/>
    <s v="MAFER"/>
    <s v="ALBORNOZ"/>
    <s v="ESPINOZA"/>
    <x v="10"/>
    <s v="-"/>
    <s v="-"/>
    <s v="-"/>
    <s v="-"/>
  </r>
  <r>
    <x v="1098"/>
    <s v="ELENA"/>
    <s v="ESPINOZA"/>
    <s v="MAIZ"/>
    <x v="9"/>
    <s v="-"/>
    <s v="-"/>
    <s v="-"/>
    <s v="-"/>
  </r>
  <r>
    <x v="1101"/>
    <s v="MAFER"/>
    <s v="ALBORNOZ"/>
    <s v="ESPINOZA"/>
    <x v="0"/>
    <s v="-"/>
    <s v="-"/>
    <s v="-"/>
    <s v="-"/>
  </r>
  <r>
    <x v="1098"/>
    <s v="ELENA"/>
    <s v="ESPINOZA"/>
    <s v="MAIZ"/>
    <x v="2"/>
    <s v="-"/>
    <s v="-"/>
    <s v="-"/>
    <s v="-"/>
  </r>
  <r>
    <x v="1102"/>
    <s v="MARQUINITA GISELA"/>
    <s v="SIMON"/>
    <s v="ECHEVARRIA"/>
    <x v="9"/>
    <s v="-"/>
    <s v="-"/>
    <s v="-"/>
    <s v="-"/>
  </r>
  <r>
    <x v="1102"/>
    <s v="MARQUINITA GISELA"/>
    <s v="SIMON"/>
    <s v="ECHEVARRIA"/>
    <x v="4"/>
    <s v="-"/>
    <s v="-"/>
    <s v="-"/>
    <s v="-"/>
  </r>
  <r>
    <x v="1099"/>
    <s v="JAAK XOAND"/>
    <s v="TRINIDAD"/>
    <s v="CALLAN"/>
    <x v="9"/>
    <s v="-"/>
    <s v="-"/>
    <s v="-"/>
    <s v="-"/>
  </r>
  <r>
    <x v="1100"/>
    <s v="CLAUDIA"/>
    <s v="EDUARDO"/>
    <s v="TOLENTINO"/>
    <x v="9"/>
    <s v="-"/>
    <s v="-"/>
    <s v="-"/>
    <s v="-"/>
  </r>
  <r>
    <x v="1099"/>
    <s v="JAAK XOAND"/>
    <s v="TRINIDAD"/>
    <s v="CALLAN"/>
    <x v="2"/>
    <s v="-"/>
    <s v="-"/>
    <s v="-"/>
    <s v="-"/>
  </r>
  <r>
    <x v="1103"/>
    <s v="ROSMERY"/>
    <s v="ILLATOPA"/>
    <s v="SAMBRANO"/>
    <x v="2"/>
    <s v="-"/>
    <s v="-"/>
    <s v="-"/>
    <s v="-"/>
  </r>
  <r>
    <x v="1103"/>
    <s v="ROSMERY"/>
    <s v="ILLATOPA"/>
    <s v="SAMBRANO"/>
    <x v="9"/>
    <s v="-"/>
    <s v="-"/>
    <s v="-"/>
    <s v="-"/>
  </r>
  <r>
    <x v="1101"/>
    <s v="MAFER"/>
    <s v="ALBORNOZ"/>
    <s v="ESPINOZA"/>
    <x v="2"/>
    <s v="-"/>
    <s v="-"/>
    <s v="-"/>
    <s v="-"/>
  </r>
  <r>
    <x v="1101"/>
    <s v="MAFER"/>
    <s v="ALBORNOZ"/>
    <s v="ESPINOZA"/>
    <x v="4"/>
    <s v="-"/>
    <s v="-"/>
    <s v="-"/>
    <s v="-"/>
  </r>
  <r>
    <x v="1101"/>
    <s v="MAFER"/>
    <s v="ALBORNOZ"/>
    <s v="ESPINOZA"/>
    <x v="9"/>
    <s v="-"/>
    <s v="-"/>
    <s v="-"/>
    <s v="-"/>
  </r>
  <r>
    <x v="1103"/>
    <s v="ROSMERY"/>
    <s v="ILLATOPA"/>
    <s v="SAMBRANO"/>
    <x v="0"/>
    <s v="-"/>
    <s v="-"/>
    <s v="-"/>
    <s v="-"/>
  </r>
  <r>
    <x v="1102"/>
    <s v="MARQUINITA GISELA"/>
    <s v="SIMON"/>
    <s v="ECHEVARRIA"/>
    <x v="2"/>
    <s v="-"/>
    <s v="-"/>
    <s v="-"/>
    <s v="-"/>
  </r>
  <r>
    <x v="1102"/>
    <s v="MARQUINITA GISELA"/>
    <s v="SIMON"/>
    <s v="ECHEVARRIA"/>
    <x v="10"/>
    <s v="-"/>
    <s v="-"/>
    <s v="-"/>
    <s v="-"/>
  </r>
  <r>
    <x v="1103"/>
    <s v="ROSMERY"/>
    <s v="ILLATOPA"/>
    <s v="SAMBRANO"/>
    <x v="4"/>
    <s v="-"/>
    <s v="-"/>
    <s v="-"/>
    <s v="-"/>
  </r>
  <r>
    <x v="1099"/>
    <s v="JAAK XOAND"/>
    <s v="TRINIDAD"/>
    <s v="CALLAN"/>
    <x v="10"/>
    <s v="-"/>
    <s v="-"/>
    <s v="-"/>
    <s v="-"/>
  </r>
  <r>
    <x v="1099"/>
    <s v="JAAK XOAND"/>
    <s v="TRINIDAD"/>
    <s v="CALLAN"/>
    <x v="4"/>
    <s v="-"/>
    <s v="-"/>
    <s v="-"/>
    <s v="-"/>
  </r>
  <r>
    <x v="1100"/>
    <s v="CLAUDIA"/>
    <s v="EDUARDO"/>
    <s v="TOLENTINO"/>
    <x v="10"/>
    <s v="-"/>
    <s v="-"/>
    <s v="-"/>
    <s v="-"/>
  </r>
  <r>
    <x v="1100"/>
    <s v="CLAUDIA"/>
    <s v="EDUARDO"/>
    <s v="TOLENTINO"/>
    <x v="4"/>
    <s v="-"/>
    <s v="-"/>
    <s v="-"/>
    <s v="-"/>
  </r>
  <r>
    <x v="1103"/>
    <s v="ROSMERY"/>
    <s v="ILLATOPA"/>
    <s v="SAMBRANO"/>
    <x v="10"/>
    <s v="-"/>
    <s v="-"/>
    <s v="-"/>
    <s v="-"/>
  </r>
  <r>
    <x v="1098"/>
    <s v="ELENA"/>
    <s v="ESPINOZA"/>
    <s v="MAIZ"/>
    <x v="10"/>
    <s v="-"/>
    <s v="-"/>
    <s v="-"/>
    <s v="-"/>
  </r>
  <r>
    <x v="1100"/>
    <s v="CLAUDIA"/>
    <s v="EDUARDO"/>
    <s v="TOLENTINO"/>
    <x v="0"/>
    <s v="-"/>
    <s v="-"/>
    <s v="-"/>
    <s v="-"/>
  </r>
  <r>
    <x v="1104"/>
    <s v="YORK KOLIN"/>
    <s v="LASTRA"/>
    <s v="LEON"/>
    <x v="2"/>
    <s v="-"/>
    <s v="-"/>
    <s v="-"/>
    <s v="-"/>
  </r>
  <r>
    <x v="1105"/>
    <s v="MARCOS ANTONIO"/>
    <s v="CORNELIO"/>
    <s v="ALVAREZ"/>
    <x v="0"/>
    <s v="-"/>
    <s v="-"/>
    <s v="-"/>
    <s v="-"/>
  </r>
  <r>
    <x v="1104"/>
    <s v="YORK KOLIN"/>
    <s v="LASTRA"/>
    <s v="LEON"/>
    <x v="0"/>
    <s v="-"/>
    <s v="-"/>
    <s v="-"/>
    <s v="-"/>
  </r>
  <r>
    <x v="1104"/>
    <s v="YORK KOLIN"/>
    <s v="LASTRA"/>
    <s v="LEON"/>
    <x v="10"/>
    <s v="-"/>
    <s v="-"/>
    <s v="-"/>
    <s v="-"/>
  </r>
  <r>
    <x v="1106"/>
    <s v="MIGUEL ANDRE"/>
    <s v="GUTIERREZ"/>
    <s v="SANCHEZ"/>
    <x v="0"/>
    <s v="-"/>
    <s v="-"/>
    <s v="-"/>
    <s v="-"/>
  </r>
  <r>
    <x v="1107"/>
    <s v="ROUSSELT"/>
    <s v="ROJAS"/>
    <s v="SEBASTIAN"/>
    <x v="0"/>
    <s v="-"/>
    <s v="-"/>
    <s v="-"/>
    <s v="-"/>
  </r>
  <r>
    <x v="1104"/>
    <s v="YORK KOLIN"/>
    <s v="LASTRA"/>
    <s v="LEON"/>
    <x v="4"/>
    <s v="-"/>
    <s v="-"/>
    <s v="-"/>
    <s v="-"/>
  </r>
  <r>
    <x v="1104"/>
    <s v="YORK KOLIN"/>
    <s v="LASTRA"/>
    <s v="LEON"/>
    <x v="9"/>
    <s v="-"/>
    <s v="-"/>
    <s v="-"/>
    <s v="-"/>
  </r>
  <r>
    <x v="1108"/>
    <s v="EDISON EUGENIO"/>
    <s v="SANTIAGO"/>
    <s v="LAUREANO"/>
    <x v="0"/>
    <s v="-"/>
    <s v="-"/>
    <s v="-"/>
    <s v="-"/>
  </r>
  <r>
    <x v="1109"/>
    <s v="AYDA ISABEL"/>
    <s v="ALANIA"/>
    <s v="QUIJADA"/>
    <x v="0"/>
    <s v="-"/>
    <s v="-"/>
    <s v="-"/>
    <s v="-"/>
  </r>
  <r>
    <x v="1110"/>
    <s v="BIBIANA"/>
    <s v="SOLANO"/>
    <s v="TOLENTINO"/>
    <x v="10"/>
    <s v="-"/>
    <s v="-"/>
    <s v="-"/>
    <s v="-"/>
  </r>
  <r>
    <x v="1111"/>
    <s v="NICAELA"/>
    <s v="HURTADO"/>
    <s v="LAZARO"/>
    <x v="10"/>
    <s v="-"/>
    <s v="-"/>
    <s v="-"/>
    <s v="-"/>
  </r>
  <r>
    <x v="1112"/>
    <s v="PROSPERO"/>
    <s v="VEGA"/>
    <s v="ORIZANO"/>
    <x v="10"/>
    <s v="-"/>
    <s v="-"/>
    <s v="-"/>
    <s v="-"/>
  </r>
  <r>
    <x v="1113"/>
    <s v="JULIO CESAR"/>
    <s v="AQUINO"/>
    <s v="DURAN"/>
    <x v="10"/>
    <s v="-"/>
    <s v="-"/>
    <s v="-"/>
    <s v="-"/>
  </r>
  <r>
    <x v="1114"/>
    <s v="ZACARIAS"/>
    <s v="SOBRADO"/>
    <s v="TRUJILLO"/>
    <x v="10"/>
    <s v="-"/>
    <s v="-"/>
    <s v="-"/>
    <s v="-"/>
  </r>
  <r>
    <x v="1115"/>
    <s v="GLADYS NELINDA"/>
    <s v="PONCE"/>
    <s v="LAJA"/>
    <x v="10"/>
    <s v="-"/>
    <s v="-"/>
    <s v="-"/>
    <s v="-"/>
  </r>
  <r>
    <x v="1116"/>
    <s v="ANDRES"/>
    <s v="CABRERA"/>
    <s v="RAMOS"/>
    <x v="0"/>
    <s v="-"/>
    <s v="-"/>
    <s v="-"/>
    <s v="-"/>
  </r>
  <r>
    <x v="1108"/>
    <s v="EDISON EUGENIO"/>
    <s v="SANTIAGO"/>
    <s v="LAUREANO"/>
    <x v="10"/>
    <s v="-"/>
    <s v="-"/>
    <s v="-"/>
    <s v="-"/>
  </r>
  <r>
    <x v="1117"/>
    <s v="OLINDA JULIA"/>
    <s v="TAPIA"/>
    <s v="VITOR"/>
    <x v="10"/>
    <s v="-"/>
    <s v="-"/>
    <s v="-"/>
    <s v="-"/>
  </r>
  <r>
    <x v="1115"/>
    <s v="GLADYS NELINDA"/>
    <s v="PONCE"/>
    <s v="LAJA"/>
    <x v="9"/>
    <s v="-"/>
    <s v="-"/>
    <s v="-"/>
    <s v="-"/>
  </r>
  <r>
    <x v="1109"/>
    <s v="AYDA ISABEL"/>
    <s v="ALANIA"/>
    <s v="QUIJADA"/>
    <x v="10"/>
    <s v="-"/>
    <s v="-"/>
    <s v="-"/>
    <s v="-"/>
  </r>
  <r>
    <x v="1115"/>
    <s v="GLADYS NELINDA"/>
    <s v="PONCE"/>
    <s v="LAJA"/>
    <x v="0"/>
    <s v="-"/>
    <s v="-"/>
    <s v="-"/>
    <s v="-"/>
  </r>
  <r>
    <x v="1115"/>
    <s v="GLADYS NELINDA"/>
    <s v="PONCE"/>
    <s v="LAJA"/>
    <x v="4"/>
    <s v="-"/>
    <s v="-"/>
    <s v="-"/>
    <s v="-"/>
  </r>
  <r>
    <x v="1115"/>
    <s v="GLADYS NELINDA"/>
    <s v="PONCE"/>
    <s v="LAJA"/>
    <x v="2"/>
    <s v="-"/>
    <s v="-"/>
    <s v="-"/>
    <s v="-"/>
  </r>
  <r>
    <x v="1117"/>
    <s v="OLINDA JULIA"/>
    <s v="TAPIA"/>
    <s v="VITOR"/>
    <x v="0"/>
    <s v="-"/>
    <s v="-"/>
    <s v="-"/>
    <s v="-"/>
  </r>
  <r>
    <x v="1118"/>
    <s v="RAQUEL"/>
    <s v="SANDOVAL"/>
    <s v="VASQUEZ"/>
    <x v="2"/>
    <s v="-"/>
    <s v="-"/>
    <s v="-"/>
    <s v="-"/>
  </r>
  <r>
    <x v="1119"/>
    <s v="RUTH SARA"/>
    <s v="JINEZ"/>
    <s v="CAJALEON"/>
    <x v="10"/>
    <s v="-"/>
    <s v="-"/>
    <s v="-"/>
    <s v="-"/>
  </r>
  <r>
    <x v="1118"/>
    <s v="RAQUEL"/>
    <s v="SANDOVAL"/>
    <s v="VASQUEZ"/>
    <x v="10"/>
    <s v="-"/>
    <s v="-"/>
    <s v="-"/>
    <s v="-"/>
  </r>
  <r>
    <x v="1119"/>
    <s v="RUTH SARA"/>
    <s v="JINEZ"/>
    <s v="CAJALEON"/>
    <x v="0"/>
    <s v="-"/>
    <s v="-"/>
    <s v="-"/>
    <s v="-"/>
  </r>
  <r>
    <x v="1118"/>
    <s v="RAQUEL"/>
    <s v="SANDOVAL"/>
    <s v="VASQUEZ"/>
    <x v="0"/>
    <s v="-"/>
    <s v="-"/>
    <s v="-"/>
    <s v="-"/>
  </r>
  <r>
    <x v="1120"/>
    <s v="JOSE DEYVI"/>
    <s v="ANICETO"/>
    <s v="CHAVEZ"/>
    <x v="0"/>
    <s v="-"/>
    <s v="-"/>
    <s v="-"/>
    <s v="-"/>
  </r>
  <r>
    <x v="1121"/>
    <s v="JORDAN ISAAC"/>
    <s v="VILCA"/>
    <s v="TARAZONA"/>
    <x v="0"/>
    <s v="-"/>
    <s v="-"/>
    <s v="-"/>
    <s v="-"/>
  </r>
  <r>
    <x v="1122"/>
    <s v="FLORMIRA"/>
    <s v="MALLQUI"/>
    <s v="VILCA"/>
    <x v="0"/>
    <s v="-"/>
    <s v="-"/>
    <s v="-"/>
    <s v="-"/>
  </r>
  <r>
    <x v="1123"/>
    <s v="ALBERTO DANIEL"/>
    <s v="LUCAS"/>
    <s v="VALENZUELA"/>
    <x v="0"/>
    <s v="-"/>
    <s v="-"/>
    <s v="-"/>
    <s v="-"/>
  </r>
  <r>
    <x v="1124"/>
    <s v="HERMES ANIBAL"/>
    <s v="ARIZA"/>
    <s v="HUAYTA"/>
    <x v="0"/>
    <s v="-"/>
    <s v="-"/>
    <s v="-"/>
    <s v="-"/>
  </r>
  <r>
    <x v="1125"/>
    <s v="HANS TERRY"/>
    <s v="GARCIA"/>
    <s v="DUEÑAS"/>
    <x v="0"/>
    <s v="-"/>
    <s v="-"/>
    <s v="-"/>
    <s v="-"/>
  </r>
  <r>
    <x v="1126"/>
    <s v="FREDY"/>
    <s v="CASTIGLIONES"/>
    <s v="CELIO"/>
    <x v="0"/>
    <s v="-"/>
    <s v="-"/>
    <s v="-"/>
    <s v="-"/>
  </r>
  <r>
    <x v="1127"/>
    <s v="MARIBEL GUDELIA"/>
    <s v="MEDRANO"/>
    <s v="BONIFACIO"/>
    <x v="0"/>
    <s v="-"/>
    <s v="-"/>
    <s v="-"/>
    <s v="-"/>
  </r>
  <r>
    <x v="1128"/>
    <s v="BRANDON JEFFERSON"/>
    <s v="COTRINA"/>
    <s v="MEDRANO"/>
    <x v="0"/>
    <s v="-"/>
    <s v="-"/>
    <s v="-"/>
    <s v="-"/>
  </r>
  <r>
    <x v="1120"/>
    <s v="JOSE DEYVI"/>
    <s v="ANICETO"/>
    <s v="CHAVEZ"/>
    <x v="2"/>
    <s v="-"/>
    <s v="-"/>
    <s v="-"/>
    <s v="-"/>
  </r>
  <r>
    <x v="1129"/>
    <s v="EMILIA"/>
    <s v="RUBIN"/>
    <s v="ARGANDOÑA"/>
    <x v="0"/>
    <s v="-"/>
    <s v="-"/>
    <s v="-"/>
    <s v="-"/>
  </r>
  <r>
    <x v="1130"/>
    <s v="WILIAM INOCENTE"/>
    <s v="DUEÑAS"/>
    <s v="MUÑOZ"/>
    <x v="0"/>
    <s v="-"/>
    <s v="-"/>
    <s v="-"/>
    <s v="-"/>
  </r>
  <r>
    <x v="1131"/>
    <s v="ANIE SHEILA"/>
    <s v="TOMAS"/>
    <s v="SANTIAGO"/>
    <x v="4"/>
    <s v="-"/>
    <s v="-"/>
    <s v="-"/>
    <s v="-"/>
  </r>
  <r>
    <x v="1132"/>
    <s v="MELISSA MILUSKA"/>
    <s v="CHAPARIN"/>
    <s v="PONCE"/>
    <x v="4"/>
    <s v="-"/>
    <s v="-"/>
    <s v="-"/>
    <s v="-"/>
  </r>
  <r>
    <x v="1133"/>
    <s v="PATRICIA SOCORRO"/>
    <s v="DELGADO"/>
    <s v="CHAPARRO"/>
    <x v="10"/>
    <s v="-"/>
    <s v="-"/>
    <s v="-"/>
    <s v="-"/>
  </r>
  <r>
    <x v="1134"/>
    <s v="LIZBETH JENNY"/>
    <s v="NAVARRO"/>
    <s v="PABLO"/>
    <x v="0"/>
    <s v="-"/>
    <s v="-"/>
    <s v="-"/>
    <s v="-"/>
  </r>
  <r>
    <x v="1135"/>
    <s v="JOEL WILFREDO"/>
    <s v="QUIZA"/>
    <s v="GARAY"/>
    <x v="0"/>
    <s v="-"/>
    <s v="-"/>
    <s v="-"/>
    <s v="-"/>
  </r>
  <r>
    <x v="1131"/>
    <s v="ANIE SHEILA"/>
    <s v="TOMAS"/>
    <s v="SANTIAGO"/>
    <x v="0"/>
    <s v="-"/>
    <s v="-"/>
    <s v="-"/>
    <s v="-"/>
  </r>
  <r>
    <x v="1132"/>
    <s v="MELISSA MILUSKA"/>
    <s v="CHAPARIN"/>
    <s v="PONCE"/>
    <x v="10"/>
    <s v="-"/>
    <s v="-"/>
    <s v="-"/>
    <s v="-"/>
  </r>
  <r>
    <x v="1133"/>
    <s v="PATRICIA SOCORRO"/>
    <s v="DELGADO"/>
    <s v="CHAPARRO"/>
    <x v="2"/>
    <s v="-"/>
    <s v="-"/>
    <s v="-"/>
    <s v="-"/>
  </r>
  <r>
    <x v="1135"/>
    <s v="JOEL WILFREDO"/>
    <s v="QUIZA"/>
    <s v="GARAY"/>
    <x v="9"/>
    <s v="-"/>
    <s v="-"/>
    <s v="-"/>
    <s v="-"/>
  </r>
  <r>
    <x v="1132"/>
    <s v="MELISSA MILUSKA"/>
    <s v="CHAPARIN"/>
    <s v="PONCE"/>
    <x v="9"/>
    <s v="-"/>
    <s v="-"/>
    <s v="-"/>
    <s v="-"/>
  </r>
  <r>
    <x v="1131"/>
    <s v="ANIE SHEILA"/>
    <s v="TOMAS"/>
    <s v="SANTIAGO"/>
    <x v="9"/>
    <s v="-"/>
    <s v="-"/>
    <s v="-"/>
    <s v="-"/>
  </r>
  <r>
    <x v="1136"/>
    <s v="ASTRID ADELITHA"/>
    <s v="ESTELA"/>
    <s v="LUNA"/>
    <x v="2"/>
    <s v="-"/>
    <s v="-"/>
    <s v="-"/>
    <s v="-"/>
  </r>
  <r>
    <x v="1137"/>
    <s v="KEISSY KATHALEYA"/>
    <s v="GONZALES"/>
    <s v="TIHUAY"/>
    <x v="0"/>
    <s v="-"/>
    <s v="-"/>
    <s v="-"/>
    <s v="-"/>
  </r>
  <r>
    <x v="1131"/>
    <s v="ANIE SHEILA"/>
    <s v="TOMAS"/>
    <s v="SANTIAGO"/>
    <x v="10"/>
    <s v="-"/>
    <s v="-"/>
    <s v="-"/>
    <s v="-"/>
  </r>
  <r>
    <x v="1133"/>
    <s v="PATRICIA SOCORRO"/>
    <s v="DELGADO"/>
    <s v="CHAPARRO"/>
    <x v="0"/>
    <s v="-"/>
    <s v="-"/>
    <s v="-"/>
    <s v="-"/>
  </r>
  <r>
    <x v="1132"/>
    <s v="MELISSA MILUSKA"/>
    <s v="CHAPARIN"/>
    <s v="PONCE"/>
    <x v="0"/>
    <s v="-"/>
    <s v="-"/>
    <s v="-"/>
    <s v="-"/>
  </r>
  <r>
    <x v="1133"/>
    <s v="PATRICIA SOCORRO"/>
    <s v="DELGADO"/>
    <s v="CHAPARRO"/>
    <x v="4"/>
    <s v="-"/>
    <s v="-"/>
    <s v="-"/>
    <s v="-"/>
  </r>
  <r>
    <x v="1131"/>
    <s v="ANIE SHEILA"/>
    <s v="TOMAS"/>
    <s v="SANTIAGO"/>
    <x v="2"/>
    <s v="-"/>
    <s v="-"/>
    <s v="-"/>
    <s v="-"/>
  </r>
  <r>
    <x v="1135"/>
    <s v="JOEL WILFREDO"/>
    <s v="QUIZA"/>
    <s v="GARAY"/>
    <x v="2"/>
    <s v="-"/>
    <s v="-"/>
    <s v="-"/>
    <s v="-"/>
  </r>
  <r>
    <x v="1136"/>
    <s v="ASTRID ADELITHA"/>
    <s v="ESTELA"/>
    <s v="LUNA"/>
    <x v="0"/>
    <s v="-"/>
    <s v="-"/>
    <s v="-"/>
    <s v="-"/>
  </r>
  <r>
    <x v="1135"/>
    <s v="JOEL WILFREDO"/>
    <s v="QUIZA"/>
    <s v="GARAY"/>
    <x v="4"/>
    <s v="-"/>
    <s v="-"/>
    <s v="-"/>
    <s v="-"/>
  </r>
  <r>
    <x v="1135"/>
    <s v="JOEL WILFREDO"/>
    <s v="QUIZA"/>
    <s v="GARAY"/>
    <x v="10"/>
    <s v="-"/>
    <s v="-"/>
    <s v="-"/>
    <s v="-"/>
  </r>
  <r>
    <x v="1133"/>
    <s v="PATRICIA SOCORRO"/>
    <s v="DELGADO"/>
    <s v="CHAPARRO"/>
    <x v="9"/>
    <s v="-"/>
    <s v="-"/>
    <s v="-"/>
    <s v="-"/>
  </r>
  <r>
    <x v="1138"/>
    <s v="MARIANA EMILY"/>
    <s v="RODRIGUEZ"/>
    <s v="VALENTIN"/>
    <x v="0"/>
    <s v="-"/>
    <s v="-"/>
    <s v="-"/>
    <s v="-"/>
  </r>
  <r>
    <x v="1132"/>
    <s v="MELISSA MILUSKA"/>
    <s v="CHAPARIN"/>
    <s v="PONCE"/>
    <x v="2"/>
    <s v="-"/>
    <s v="-"/>
    <s v="-"/>
    <s v="-"/>
  </r>
  <r>
    <x v="1139"/>
    <s v="JOHAN THIAGO JUSTO"/>
    <s v="TUCTO"/>
    <s v="NAVARRO"/>
    <x v="0"/>
    <s v="-"/>
    <s v="-"/>
    <s v="-"/>
    <s v="-"/>
  </r>
  <r>
    <x v="1139"/>
    <s v="JOHAN THIAGO JUSTO"/>
    <s v="TUCTO"/>
    <s v="NAVARRO"/>
    <x v="2"/>
    <s v="-"/>
    <s v="-"/>
    <s v="-"/>
    <s v="-"/>
  </r>
  <r>
    <x v="1140"/>
    <s v="DELIA"/>
    <s v="EVANGELISTA"/>
    <s v="MOYA DE SIMEON"/>
    <x v="10"/>
    <s v="-"/>
    <s v="-"/>
    <s v="-"/>
    <s v="-"/>
  </r>
  <r>
    <x v="1141"/>
    <s v="EDITH ROXANA"/>
    <s v="SOLORZANO"/>
    <s v="CHAVEZ"/>
    <x v="2"/>
    <s v="-"/>
    <s v="-"/>
    <s v="-"/>
    <s v="-"/>
  </r>
  <r>
    <x v="1142"/>
    <s v="JENNER ROSSEAU"/>
    <s v="VARGAS"/>
    <s v="CHAVEZ"/>
    <x v="0"/>
    <s v="-"/>
    <s v="-"/>
    <s v="-"/>
    <s v="-"/>
  </r>
  <r>
    <x v="1143"/>
    <s v="YAQUI AQUILINA"/>
    <s v="FERNANDEZ"/>
    <s v="PONCE"/>
    <x v="2"/>
    <s v="-"/>
    <s v="-"/>
    <s v="-"/>
    <s v="-"/>
  </r>
  <r>
    <x v="1143"/>
    <s v="YAQUI AQUILINA"/>
    <s v="FERNANDEZ"/>
    <s v="PONCE"/>
    <x v="2"/>
    <s v="-"/>
    <s v="-"/>
    <s v="-"/>
    <s v="-"/>
  </r>
  <r>
    <x v="1144"/>
    <s v="JUSTIN JESUS"/>
    <s v="FAGGIANI"/>
    <s v="SOLORZANO"/>
    <x v="4"/>
    <s v="-"/>
    <s v="-"/>
    <s v="-"/>
    <s v="-"/>
  </r>
  <r>
    <x v="1141"/>
    <s v="EDITH ROXANA"/>
    <s v="SOLORZANO"/>
    <s v="CHAVEZ"/>
    <x v="0"/>
    <s v="-"/>
    <s v="-"/>
    <s v="-"/>
    <s v="-"/>
  </r>
  <r>
    <x v="1145"/>
    <s v="BECQUER ALEX"/>
    <s v="BERAUN"/>
    <s v="SALAZAR"/>
    <x v="10"/>
    <s v="-"/>
    <s v="-"/>
    <s v="-"/>
    <s v="-"/>
  </r>
  <r>
    <x v="1146"/>
    <s v="YUDE ARMENIA"/>
    <s v="SANTOS"/>
    <s v="LUNA"/>
    <x v="10"/>
    <s v="-"/>
    <s v="-"/>
    <s v="-"/>
    <s v="-"/>
  </r>
  <r>
    <x v="1141"/>
    <s v="EDITH ROXANA"/>
    <s v="SOLORZANO"/>
    <s v="CHAVEZ"/>
    <x v="9"/>
    <s v="-"/>
    <s v="-"/>
    <s v="-"/>
    <s v="-"/>
  </r>
  <r>
    <x v="1144"/>
    <s v="JUSTIN JESUS"/>
    <s v="FAGGIANI"/>
    <s v="SOLORZANO"/>
    <x v="0"/>
    <s v="-"/>
    <s v="-"/>
    <s v="-"/>
    <s v="-"/>
  </r>
  <r>
    <x v="1143"/>
    <s v="YAQUI AQUILINA"/>
    <s v="FERNANDEZ"/>
    <s v="PONCE"/>
    <x v="0"/>
    <s v="-"/>
    <s v="-"/>
    <s v="-"/>
    <s v="-"/>
  </r>
  <r>
    <x v="1144"/>
    <s v="JUSTIN JESUS"/>
    <s v="FAGGIANI"/>
    <s v="SOLORZANO"/>
    <x v="2"/>
    <s v="-"/>
    <s v="-"/>
    <s v="-"/>
    <s v="-"/>
  </r>
  <r>
    <x v="1147"/>
    <s v="BEATRIZ DEL ROSARIO"/>
    <s v="ALMONACID"/>
    <s v="MINAYA"/>
    <x v="2"/>
    <s v="-"/>
    <s v="-"/>
    <s v="-"/>
    <s v="-"/>
  </r>
  <r>
    <x v="1144"/>
    <s v="JUSTIN JESUS"/>
    <s v="FAGGIANI"/>
    <s v="SOLORZANO"/>
    <x v="10"/>
    <s v="-"/>
    <s v="-"/>
    <s v="-"/>
    <s v="-"/>
  </r>
  <r>
    <x v="1142"/>
    <s v="JENNER ROSSEAU"/>
    <s v="VARGAS"/>
    <s v="CHAVEZ"/>
    <x v="10"/>
    <s v="-"/>
    <s v="-"/>
    <s v="-"/>
    <s v="-"/>
  </r>
  <r>
    <x v="1143"/>
    <s v="YAQUI AQUILINA"/>
    <s v="FERNANDEZ"/>
    <s v="PONCE"/>
    <x v="10"/>
    <s v="-"/>
    <s v="-"/>
    <s v="-"/>
    <s v="-"/>
  </r>
  <r>
    <x v="1146"/>
    <s v="YUDE ARMENIA"/>
    <s v="SANTOS"/>
    <s v="LUNA"/>
    <x v="10"/>
    <s v="-"/>
    <s v="-"/>
    <s v="-"/>
    <s v="-"/>
  </r>
  <r>
    <x v="1147"/>
    <s v="BEATRIZ DEL ROSARIO"/>
    <s v="ALMONACID"/>
    <s v="MINAYA"/>
    <x v="10"/>
    <s v="-"/>
    <s v="-"/>
    <s v="-"/>
    <s v="-"/>
  </r>
  <r>
    <x v="1141"/>
    <s v="EDITH ROXANA"/>
    <s v="SOLORZANO"/>
    <s v="CHAVEZ"/>
    <x v="4"/>
    <s v="-"/>
    <s v="-"/>
    <s v="-"/>
    <s v="-"/>
  </r>
  <r>
    <x v="1142"/>
    <s v="JENNER ROSSEAU"/>
    <s v="VARGAS"/>
    <s v="CHAVEZ"/>
    <x v="2"/>
    <s v="-"/>
    <s v="-"/>
    <s v="-"/>
    <s v="-"/>
  </r>
  <r>
    <x v="1144"/>
    <s v="JUSTIN JESUS"/>
    <s v="FAGGIANI"/>
    <s v="SOLORZANO"/>
    <x v="9"/>
    <s v="-"/>
    <s v="-"/>
    <s v="-"/>
    <s v="-"/>
  </r>
  <r>
    <x v="1147"/>
    <s v="BEATRIZ DEL ROSARIO"/>
    <s v="ALMONACID"/>
    <s v="MINAYA"/>
    <x v="0"/>
    <s v="-"/>
    <s v="-"/>
    <s v="-"/>
    <s v="-"/>
  </r>
  <r>
    <x v="1141"/>
    <s v="EDITH ROXANA"/>
    <s v="SOLORZANO"/>
    <s v="CHAVEZ"/>
    <x v="10"/>
    <s v="-"/>
    <s v="-"/>
    <s v="-"/>
    <s v="-"/>
  </r>
  <r>
    <x v="1148"/>
    <s v="MAYORI MARYORITH"/>
    <s v="PALOMINO"/>
    <s v="PAUCAR"/>
    <x v="2"/>
    <s v="-"/>
    <s v="-"/>
    <s v="-"/>
    <s v="-"/>
  </r>
  <r>
    <x v="1148"/>
    <s v="MAYORI MARYORITH"/>
    <s v="PALOMINO"/>
    <s v="PAUCAR"/>
    <x v="2"/>
    <s v="-"/>
    <s v="-"/>
    <s v="-"/>
    <s v="-"/>
  </r>
  <r>
    <x v="1149"/>
    <s v="DANILO JHOSUE"/>
    <s v="VILCA"/>
    <s v="ASCA"/>
    <x v="2"/>
    <s v="-"/>
    <s v="-"/>
    <s v="-"/>
    <s v="-"/>
  </r>
  <r>
    <x v="1149"/>
    <s v="DANILO JHOSUE"/>
    <s v="VILCA"/>
    <s v="ASCA"/>
    <x v="0"/>
    <s v="-"/>
    <s v="-"/>
    <s v="-"/>
    <s v="-"/>
  </r>
  <r>
    <x v="1148"/>
    <s v="MAYORI MARYORITH"/>
    <s v="PALOMINO"/>
    <s v="PAUCAR"/>
    <x v="0"/>
    <s v="-"/>
    <s v="-"/>
    <s v="-"/>
    <s v="-"/>
  </r>
  <r>
    <x v="1150"/>
    <s v="NADINE CIELO"/>
    <s v="PUENTE"/>
    <s v="ALBORNOZ"/>
    <x v="2"/>
    <s v="-"/>
    <s v="-"/>
    <s v="-"/>
    <s v="-"/>
  </r>
  <r>
    <x v="1149"/>
    <s v="DANILO JHOSUE"/>
    <s v="VILCA"/>
    <s v="ASCA"/>
    <x v="2"/>
    <s v="-"/>
    <s v="-"/>
    <s v="-"/>
    <s v="-"/>
  </r>
  <r>
    <x v="1151"/>
    <s v="EVELIN RUTH"/>
    <s v="BETETA"/>
    <s v="AQUINO"/>
    <x v="2"/>
    <s v="-"/>
    <s v="-"/>
    <s v="-"/>
    <s v="-"/>
  </r>
  <r>
    <x v="1152"/>
    <s v="FLORA"/>
    <s v="ORTEGA"/>
    <s v="BETETA"/>
    <x v="10"/>
    <s v="-"/>
    <s v="-"/>
    <s v="-"/>
    <s v="-"/>
  </r>
  <r>
    <x v="1150"/>
    <s v="NADINE CIELO"/>
    <s v="PUENTE"/>
    <s v="ALBORNOZ"/>
    <x v="2"/>
    <s v="-"/>
    <s v="-"/>
    <s v="-"/>
    <s v="-"/>
  </r>
  <r>
    <x v="1153"/>
    <s v="MIA MARJHORY"/>
    <s v="BALTAZAR"/>
    <s v="VELASQUEZ"/>
    <x v="2"/>
    <s v="-"/>
    <s v="-"/>
    <s v="-"/>
    <s v="-"/>
  </r>
  <r>
    <x v="1154"/>
    <s v="GABRIELA"/>
    <s v="ROJAS"/>
    <s v="COZ"/>
    <x v="10"/>
    <s v="-"/>
    <s v="-"/>
    <s v="-"/>
    <s v="-"/>
  </r>
  <r>
    <x v="1152"/>
    <s v="FLORA"/>
    <s v="ORTEGA"/>
    <s v="BETETA"/>
    <x v="2"/>
    <s v="-"/>
    <s v="-"/>
    <s v="-"/>
    <s v="-"/>
  </r>
  <r>
    <x v="1155"/>
    <s v="CARLOS ENRIQUE"/>
    <s v="TELLO"/>
    <s v="FRETEL"/>
    <x v="10"/>
    <s v="-"/>
    <s v="-"/>
    <s v="-"/>
    <s v="-"/>
  </r>
  <r>
    <x v="1150"/>
    <s v="NADINE CIELO"/>
    <s v="PUENTE"/>
    <s v="ALBORNOZ"/>
    <x v="0"/>
    <s v="-"/>
    <s v="-"/>
    <s v="-"/>
    <s v="-"/>
  </r>
  <r>
    <x v="1152"/>
    <s v="FLORA"/>
    <s v="ORTEGA"/>
    <s v="BETETA"/>
    <x v="0"/>
    <s v="-"/>
    <s v="-"/>
    <s v="-"/>
    <s v="-"/>
  </r>
  <r>
    <x v="1153"/>
    <s v="MIA MARJHORY"/>
    <s v="BALTAZAR"/>
    <s v="VELASQUEZ"/>
    <x v="0"/>
    <s v="-"/>
    <s v="-"/>
    <s v="-"/>
    <s v="-"/>
  </r>
  <r>
    <x v="1153"/>
    <s v="MIA MARJHORY"/>
    <s v="BALTAZAR"/>
    <s v="VELASQUEZ"/>
    <x v="10"/>
    <s v="-"/>
    <s v="-"/>
    <s v="-"/>
    <s v="-"/>
  </r>
  <r>
    <x v="1154"/>
    <s v="GABRIELA"/>
    <s v="ROJAS"/>
    <s v="COZ"/>
    <x v="0"/>
    <s v="-"/>
    <s v="-"/>
    <s v="-"/>
    <s v="-"/>
  </r>
  <r>
    <x v="1151"/>
    <s v="EVELIN RUTH"/>
    <s v="BETETA"/>
    <s v="AQUINO"/>
    <x v="10"/>
    <s v="-"/>
    <s v="-"/>
    <s v="-"/>
    <s v="-"/>
  </r>
  <r>
    <x v="1156"/>
    <s v="JOSE MARCELO"/>
    <s v="ELESCANO"/>
    <s v="MALPARTIDA"/>
    <x v="10"/>
    <s v="-"/>
    <s v="-"/>
    <s v="-"/>
    <s v="-"/>
  </r>
  <r>
    <x v="1149"/>
    <s v="DANILO JHOSUE"/>
    <s v="VILCA"/>
    <s v="ASCA"/>
    <x v="10"/>
    <s v="-"/>
    <s v="-"/>
    <s v="-"/>
    <s v="-"/>
  </r>
  <r>
    <x v="1150"/>
    <s v="NADINE CIELO"/>
    <s v="PUENTE"/>
    <s v="ALBORNOZ"/>
    <x v="10"/>
    <s v="-"/>
    <s v="-"/>
    <s v="-"/>
    <s v="-"/>
  </r>
  <r>
    <x v="1152"/>
    <s v="FLORA"/>
    <s v="ORTEGA"/>
    <s v="BETETA"/>
    <x v="2"/>
    <s v="-"/>
    <s v="-"/>
    <s v="-"/>
    <s v="-"/>
  </r>
  <r>
    <x v="1151"/>
    <s v="EVELIN RUTH"/>
    <s v="BETETA"/>
    <s v="AQUINO"/>
    <x v="2"/>
    <s v="-"/>
    <s v="-"/>
    <s v="-"/>
    <s v="-"/>
  </r>
  <r>
    <x v="1153"/>
    <s v="MIA MARJHORY"/>
    <s v="BALTAZAR"/>
    <s v="VELASQUEZ"/>
    <x v="2"/>
    <s v="-"/>
    <s v="-"/>
    <s v="-"/>
    <s v="-"/>
  </r>
  <r>
    <x v="1148"/>
    <s v="MAYORI MARYORITH"/>
    <s v="PALOMINO"/>
    <s v="PAUCAR"/>
    <x v="10"/>
    <s v="-"/>
    <s v="-"/>
    <s v="-"/>
    <s v="-"/>
  </r>
  <r>
    <x v="1151"/>
    <s v="EVELIN RUTH"/>
    <s v="BETETA"/>
    <s v="AQUINO"/>
    <x v="0"/>
    <s v="-"/>
    <s v="-"/>
    <s v="-"/>
    <s v="-"/>
  </r>
  <r>
    <x v="1157"/>
    <s v="YOSHBIN FRANCO"/>
    <s v="CARBAJAL"/>
    <s v="JACINTO"/>
    <x v="10"/>
    <s v="-"/>
    <s v="-"/>
    <s v="-"/>
    <s v="-"/>
  </r>
  <r>
    <x v="1158"/>
    <s v="MAURICIO"/>
    <s v="MURILLO"/>
    <s v="LOPEZ"/>
    <x v="0"/>
    <s v="-"/>
    <s v="-"/>
    <s v="-"/>
    <s v="-"/>
  </r>
  <r>
    <x v="1159"/>
    <s v="AXEL LIAM"/>
    <s v="LUCAS"/>
    <s v="AGUIRRE"/>
    <x v="0"/>
    <s v="-"/>
    <s v="-"/>
    <s v="-"/>
    <s v="-"/>
  </r>
  <r>
    <x v="1160"/>
    <s v="RAQUEL ARMINDA"/>
    <s v="CAMPOS"/>
    <s v="TOLEDO"/>
    <x v="0"/>
    <s v="-"/>
    <s v="-"/>
    <s v="-"/>
    <s v="-"/>
  </r>
  <r>
    <x v="1161"/>
    <s v="ARTEMIO EDUARDO"/>
    <s v="FIGUEROA"/>
    <s v="SANCHEZ"/>
    <x v="0"/>
    <s v="-"/>
    <s v="-"/>
    <s v="-"/>
    <s v="-"/>
  </r>
  <r>
    <x v="1162"/>
    <s v="ANGELA MARINETH"/>
    <s v="ROJAS"/>
    <s v="BRAVO"/>
    <x v="0"/>
    <s v="-"/>
    <s v="-"/>
    <s v="-"/>
    <s v="-"/>
  </r>
  <r>
    <x v="1163"/>
    <s v="TELMA"/>
    <s v="RIVERA"/>
    <s v="ACUÑA"/>
    <x v="0"/>
    <s v="-"/>
    <s v="-"/>
    <s v="-"/>
    <s v="-"/>
  </r>
  <r>
    <x v="1158"/>
    <s v="MAURICIO"/>
    <s v="MURILLO"/>
    <s v="LOPEZ"/>
    <x v="0"/>
    <s v="-"/>
    <s v="-"/>
    <s v="-"/>
    <s v="-"/>
  </r>
  <r>
    <x v="1164"/>
    <s v="VICTORIA"/>
    <s v="QUINO"/>
    <s v="HERRERA"/>
    <x v="0"/>
    <s v="-"/>
    <s v="-"/>
    <s v="-"/>
    <s v="-"/>
  </r>
  <r>
    <x v="1163"/>
    <s v="TELMA"/>
    <s v="RIVERA"/>
    <s v="ACUÑA"/>
    <x v="10"/>
    <s v="-"/>
    <s v="-"/>
    <s v="-"/>
    <s v="-"/>
  </r>
  <r>
    <x v="1165"/>
    <s v="ZORAIDA"/>
    <s v="AGUIRRE"/>
    <s v="VALDIVIESO"/>
    <x v="9"/>
    <s v="-"/>
    <s v="-"/>
    <s v="-"/>
    <s v="-"/>
  </r>
  <r>
    <x v="1159"/>
    <s v="AXEL LIAM"/>
    <s v="LUCAS"/>
    <s v="AGUIRRE"/>
    <x v="9"/>
    <s v="-"/>
    <s v="-"/>
    <s v="-"/>
    <s v="-"/>
  </r>
  <r>
    <x v="1166"/>
    <s v="RAIZA YARITA"/>
    <s v="APOSTOL"/>
    <s v="NOLASCO"/>
    <x v="10"/>
    <s v="-"/>
    <s v="-"/>
    <s v="-"/>
    <s v="-"/>
  </r>
  <r>
    <x v="1167"/>
    <s v="HERMINIA"/>
    <s v="ALBARADO"/>
    <s v="DE MODESTO"/>
    <x v="10"/>
    <s v="-"/>
    <s v="-"/>
    <s v="-"/>
    <s v="-"/>
  </r>
  <r>
    <x v="1168"/>
    <s v="SAMIN OSILH"/>
    <s v="SALAS"/>
    <s v="ALVARADO"/>
    <x v="4"/>
    <s v="-"/>
    <s v="-"/>
    <s v="-"/>
    <s v="-"/>
  </r>
  <r>
    <x v="1169"/>
    <s v="PABLO SAMUEL"/>
    <s v="FIGUEREDO"/>
    <s v="AZADO"/>
    <x v="0"/>
    <s v="-"/>
    <s v="-"/>
    <s v="-"/>
    <s v="-"/>
  </r>
  <r>
    <x v="1164"/>
    <s v="VICTORIA"/>
    <s v="QUINO"/>
    <s v="HERRERA"/>
    <x v="2"/>
    <s v="-"/>
    <s v="-"/>
    <s v="-"/>
    <s v="-"/>
  </r>
  <r>
    <x v="1164"/>
    <s v="VICTORIA"/>
    <s v="QUINO"/>
    <s v="HERRERA"/>
    <x v="2"/>
    <s v="-"/>
    <s v="-"/>
    <s v="-"/>
    <s v="-"/>
  </r>
  <r>
    <x v="1170"/>
    <s v="ALFREDO"/>
    <s v="VILLEGAS"/>
    <s v="NIEVES"/>
    <x v="2"/>
    <s v="-"/>
    <s v="-"/>
    <s v="-"/>
    <s v="-"/>
  </r>
  <r>
    <x v="1169"/>
    <s v="PABLO SAMUEL"/>
    <s v="FIGUEREDO"/>
    <s v="AZADO"/>
    <x v="10"/>
    <s v="-"/>
    <s v="-"/>
    <s v="-"/>
    <s v="-"/>
  </r>
  <r>
    <x v="1159"/>
    <s v="AXEL LIAM"/>
    <s v="LUCAS"/>
    <s v="AGUIRRE"/>
    <x v="10"/>
    <s v="-"/>
    <s v="-"/>
    <s v="-"/>
    <s v="-"/>
  </r>
  <r>
    <x v="1165"/>
    <s v="ZORAIDA"/>
    <s v="AGUIRRE"/>
    <s v="VALDIVIESO"/>
    <x v="10"/>
    <s v="-"/>
    <s v="-"/>
    <s v="-"/>
    <s v="-"/>
  </r>
  <r>
    <x v="1162"/>
    <s v="ANGELA MARINETH"/>
    <s v="ROJAS"/>
    <s v="BRAVO"/>
    <x v="2"/>
    <s v="-"/>
    <s v="-"/>
    <s v="-"/>
    <s v="-"/>
  </r>
  <r>
    <x v="1171"/>
    <s v="DIEGO ALBERTO"/>
    <s v="CALVO"/>
    <s v="ATENCIO"/>
    <x v="10"/>
    <s v="-"/>
    <s v="-"/>
    <s v="-"/>
    <s v="-"/>
  </r>
  <r>
    <x v="1172"/>
    <s v="LIDIA DELIA"/>
    <s v="RUMI"/>
    <s v="BERNA"/>
    <x v="10"/>
    <s v="-"/>
    <s v="-"/>
    <s v="-"/>
    <s v="-"/>
  </r>
  <r>
    <x v="1168"/>
    <s v="SAMIN OSILH"/>
    <s v="SALAS"/>
    <s v="ALVARADO"/>
    <x v="2"/>
    <s v="-"/>
    <s v="-"/>
    <s v="-"/>
    <s v="-"/>
  </r>
  <r>
    <x v="1173"/>
    <s v="ANTONIA"/>
    <s v="YAVAR"/>
    <s v="SIFUENTES"/>
    <x v="0"/>
    <s v="-"/>
    <s v="-"/>
    <s v="-"/>
    <s v="-"/>
  </r>
  <r>
    <x v="1162"/>
    <s v="ANGELA MARINETH"/>
    <s v="ROJAS"/>
    <s v="BRAVO"/>
    <x v="10"/>
    <s v="-"/>
    <s v="-"/>
    <s v="-"/>
    <s v="-"/>
  </r>
  <r>
    <x v="1170"/>
    <s v="ALFREDO"/>
    <s v="VILLEGAS"/>
    <s v="NIEVES"/>
    <x v="10"/>
    <s v="-"/>
    <s v="-"/>
    <s v="-"/>
    <s v="-"/>
  </r>
  <r>
    <x v="1174"/>
    <s v="FELIPE EUSEBIO"/>
    <s v="REYES"/>
    <s v="DAVILA"/>
    <x v="0"/>
    <s v="-"/>
    <s v="-"/>
    <s v="-"/>
    <s v="-"/>
  </r>
  <r>
    <x v="1171"/>
    <s v="DIEGO ALBERTO"/>
    <s v="CALVO"/>
    <s v="ATENCIO"/>
    <x v="0"/>
    <s v="-"/>
    <s v="-"/>
    <s v="-"/>
    <s v="-"/>
  </r>
  <r>
    <x v="1171"/>
    <s v="DIEGO ALBERTO"/>
    <s v="CALVO"/>
    <s v="ATENCIO"/>
    <x v="0"/>
    <s v="-"/>
    <s v="-"/>
    <s v="-"/>
    <s v="-"/>
  </r>
  <r>
    <x v="1175"/>
    <s v="JUANA"/>
    <s v="SANTIAGO"/>
    <s v="CAMARA"/>
    <x v="0"/>
    <s v="-"/>
    <s v="-"/>
    <s v="-"/>
    <s v="-"/>
  </r>
  <r>
    <x v="1168"/>
    <s v="SAMIN OSILH"/>
    <s v="SALAS"/>
    <s v="ALVARADO"/>
    <x v="10"/>
    <s v="-"/>
    <s v="-"/>
    <s v="-"/>
    <s v="-"/>
  </r>
  <r>
    <x v="1160"/>
    <s v="RAQUEL ARMINDA"/>
    <s v="CAMPOS"/>
    <s v="TOLEDO"/>
    <x v="10"/>
    <s v="-"/>
    <s v="-"/>
    <s v="-"/>
    <s v="-"/>
  </r>
  <r>
    <x v="1160"/>
    <s v="RAQUEL ARMINDA"/>
    <s v="CAMPOS"/>
    <s v="TOLEDO"/>
    <x v="0"/>
    <s v="-"/>
    <s v="-"/>
    <s v="-"/>
    <s v="-"/>
  </r>
  <r>
    <x v="1169"/>
    <s v="PABLO SAMUEL"/>
    <s v="FIGUEREDO"/>
    <s v="AZADO"/>
    <x v="2"/>
    <s v="-"/>
    <s v="-"/>
    <s v="-"/>
    <s v="-"/>
  </r>
  <r>
    <x v="1169"/>
    <s v="PABLO SAMUEL"/>
    <s v="FIGUEREDO"/>
    <s v="AZADO"/>
    <x v="2"/>
    <s v="-"/>
    <s v="-"/>
    <s v="-"/>
    <s v="-"/>
  </r>
  <r>
    <x v="1172"/>
    <s v="LIDIA DELIA"/>
    <s v="RUMI"/>
    <s v="BERNA"/>
    <x v="0"/>
    <s v="-"/>
    <s v="-"/>
    <s v="-"/>
    <s v="-"/>
  </r>
  <r>
    <x v="1159"/>
    <s v="AXEL LIAM"/>
    <s v="LUCAS"/>
    <s v="AGUIRRE"/>
    <x v="4"/>
    <s v="-"/>
    <s v="-"/>
    <s v="-"/>
    <s v="-"/>
  </r>
  <r>
    <x v="1159"/>
    <s v="AXEL LIAM"/>
    <s v="LUCAS"/>
    <s v="AGUIRRE"/>
    <x v="4"/>
    <s v="-"/>
    <s v="-"/>
    <s v="-"/>
    <s v="-"/>
  </r>
  <r>
    <x v="1176"/>
    <s v="DARIA BENIGNA"/>
    <s v="VASQUEZ"/>
    <s v="ALCEDO"/>
    <x v="10"/>
    <s v="-"/>
    <s v="-"/>
    <s v="-"/>
    <s v="-"/>
  </r>
  <r>
    <x v="1175"/>
    <s v="JUANA"/>
    <s v="SANTIAGO"/>
    <s v="CAMARA"/>
    <x v="2"/>
    <s v="-"/>
    <s v="-"/>
    <s v="-"/>
    <s v="-"/>
  </r>
  <r>
    <x v="1158"/>
    <s v="MAURICIO"/>
    <s v="MURILLO"/>
    <s v="LOPEZ"/>
    <x v="10"/>
    <s v="-"/>
    <s v="-"/>
    <s v="-"/>
    <s v="-"/>
  </r>
  <r>
    <x v="1166"/>
    <s v="RAIZA YARITA"/>
    <s v="APOSTOL"/>
    <s v="NOLASCO"/>
    <x v="0"/>
    <s v="-"/>
    <s v="-"/>
    <s v="-"/>
    <s v="-"/>
  </r>
  <r>
    <x v="1162"/>
    <s v="ANGELA MARINETH"/>
    <s v="ROJAS"/>
    <s v="BRAVO"/>
    <x v="2"/>
    <s v="-"/>
    <s v="-"/>
    <s v="-"/>
    <s v="-"/>
  </r>
  <r>
    <x v="1165"/>
    <s v="ZORAIDA"/>
    <s v="AGUIRRE"/>
    <s v="VALDIVIESO"/>
    <x v="0"/>
    <s v="-"/>
    <s v="-"/>
    <s v="-"/>
    <s v="-"/>
  </r>
  <r>
    <x v="1170"/>
    <s v="ALFREDO"/>
    <s v="VILLEGAS"/>
    <s v="NIEVES"/>
    <x v="2"/>
    <s v="-"/>
    <s v="-"/>
    <s v="-"/>
    <s v="-"/>
  </r>
  <r>
    <x v="1167"/>
    <s v="HERMINIA"/>
    <s v="ALBARADO"/>
    <s v="DE MODESTO"/>
    <x v="0"/>
    <s v="-"/>
    <s v="-"/>
    <s v="-"/>
    <s v="-"/>
  </r>
  <r>
    <x v="1164"/>
    <s v="VICTORIA"/>
    <s v="QUINO"/>
    <s v="HERRERA"/>
    <x v="10"/>
    <s v="-"/>
    <s v="-"/>
    <s v="-"/>
    <s v="-"/>
  </r>
  <r>
    <x v="1167"/>
    <s v="HERMINIA"/>
    <s v="ALBARADO"/>
    <s v="DE MODESTO"/>
    <x v="2"/>
    <s v="-"/>
    <s v="-"/>
    <s v="-"/>
    <s v="-"/>
  </r>
  <r>
    <x v="1166"/>
    <s v="RAIZA YARITA"/>
    <s v="APOSTOL"/>
    <s v="NOLASCO"/>
    <x v="2"/>
    <s v="-"/>
    <s v="-"/>
    <s v="-"/>
    <s v="-"/>
  </r>
  <r>
    <x v="1170"/>
    <s v="ALFREDO"/>
    <s v="VILLEGAS"/>
    <s v="NIEVES"/>
    <x v="0"/>
    <s v="-"/>
    <s v="-"/>
    <s v="-"/>
    <s v="-"/>
  </r>
  <r>
    <x v="1165"/>
    <s v="ZORAIDA"/>
    <s v="AGUIRRE"/>
    <s v="VALDIVIESO"/>
    <x v="2"/>
    <s v="-"/>
    <s v="-"/>
    <s v="-"/>
    <s v="-"/>
  </r>
  <r>
    <x v="1159"/>
    <s v="AXEL LIAM"/>
    <s v="LUCAS"/>
    <s v="AGUIRRE"/>
    <x v="2"/>
    <s v="-"/>
    <s v="-"/>
    <s v="-"/>
    <s v="-"/>
  </r>
  <r>
    <x v="1166"/>
    <s v="RAIZA YARITA"/>
    <s v="APOSTOL"/>
    <s v="NOLASCO"/>
    <x v="2"/>
    <s v="-"/>
    <s v="-"/>
    <s v="-"/>
    <s v="-"/>
  </r>
  <r>
    <x v="1175"/>
    <s v="JUANA"/>
    <s v="SANTIAGO"/>
    <s v="CAMARA"/>
    <x v="2"/>
    <s v="-"/>
    <s v="-"/>
    <s v="-"/>
    <s v="-"/>
  </r>
  <r>
    <x v="1174"/>
    <s v="FELIPE EUSEBIO"/>
    <s v="REYES"/>
    <s v="DAVILA"/>
    <x v="10"/>
    <s v="-"/>
    <s v="-"/>
    <s v="-"/>
    <s v="-"/>
  </r>
  <r>
    <x v="1173"/>
    <s v="ANTONIA"/>
    <s v="YAVAR"/>
    <s v="SIFUENTES"/>
    <x v="10"/>
    <s v="-"/>
    <s v="-"/>
    <s v="-"/>
    <s v="-"/>
  </r>
  <r>
    <x v="1168"/>
    <s v="SAMIN OSILH"/>
    <s v="SALAS"/>
    <s v="ALVARADO"/>
    <x v="0"/>
    <s v="-"/>
    <s v="-"/>
    <s v="-"/>
    <s v="-"/>
  </r>
  <r>
    <x v="1172"/>
    <s v="LIDIA DELIA"/>
    <s v="RUMI"/>
    <s v="BERNA"/>
    <x v="0"/>
    <s v="-"/>
    <s v="-"/>
    <s v="-"/>
    <s v="-"/>
  </r>
  <r>
    <x v="1174"/>
    <s v="FELIPE EUSEBIO"/>
    <s v="REYES"/>
    <s v="DAVILA"/>
    <x v="2"/>
    <s v="-"/>
    <s v="-"/>
    <s v="-"/>
    <s v="-"/>
  </r>
  <r>
    <x v="1173"/>
    <s v="ANTONIA"/>
    <s v="YAVAR"/>
    <s v="SIFUENTES"/>
    <x v="2"/>
    <s v="-"/>
    <s v="-"/>
    <s v="-"/>
    <s v="-"/>
  </r>
  <r>
    <x v="1174"/>
    <s v="FELIPE EUSEBIO"/>
    <s v="REYES"/>
    <s v="DAVILA"/>
    <x v="2"/>
    <s v="-"/>
    <s v="-"/>
    <s v="-"/>
    <s v="-"/>
  </r>
  <r>
    <x v="1163"/>
    <s v="TELMA"/>
    <s v="RIVERA"/>
    <s v="ACUÑA"/>
    <x v="2"/>
    <s v="-"/>
    <s v="-"/>
    <s v="-"/>
    <s v="-"/>
  </r>
  <r>
    <x v="1168"/>
    <s v="SAMIN OSILH"/>
    <s v="SALAS"/>
    <s v="ALVARADO"/>
    <x v="9"/>
    <s v="-"/>
    <s v="-"/>
    <s v="-"/>
    <s v="-"/>
  </r>
  <r>
    <x v="1173"/>
    <s v="ANTONIA"/>
    <s v="YAVAR"/>
    <s v="SIFUENTES"/>
    <x v="2"/>
    <s v="-"/>
    <s v="-"/>
    <s v="-"/>
    <s v="-"/>
  </r>
  <r>
    <x v="1168"/>
    <s v="SAMIN OSILH"/>
    <s v="SALAS"/>
    <s v="ALVARADO"/>
    <x v="4"/>
    <s v="-"/>
    <s v="-"/>
    <s v="-"/>
    <s v="-"/>
  </r>
  <r>
    <x v="1167"/>
    <s v="HERMINIA"/>
    <s v="ALBARADO"/>
    <s v="DE MODESTO"/>
    <x v="2"/>
    <s v="-"/>
    <s v="-"/>
    <s v="-"/>
    <s v="-"/>
  </r>
  <r>
    <x v="1163"/>
    <s v="TELMA"/>
    <s v="RIVERA"/>
    <s v="ACUÑA"/>
    <x v="2"/>
    <s v="-"/>
    <s v="-"/>
    <s v="-"/>
    <s v="-"/>
  </r>
  <r>
    <x v="1165"/>
    <s v="ZORAIDA"/>
    <s v="AGUIRRE"/>
    <s v="VALDIVIESO"/>
    <x v="4"/>
    <s v="-"/>
    <s v="-"/>
    <s v="-"/>
    <s v="-"/>
  </r>
  <r>
    <x v="1165"/>
    <s v="ZORAIDA"/>
    <s v="AGUIRRE"/>
    <s v="VALDIVIESO"/>
    <x v="4"/>
    <s v="-"/>
    <s v="-"/>
    <s v="-"/>
    <s v="-"/>
  </r>
  <r>
    <x v="1177"/>
    <s v="JUAN ANDRES"/>
    <s v="PEREZ"/>
    <s v="LASTRA"/>
    <x v="10"/>
    <s v="-"/>
    <s v="-"/>
    <s v="-"/>
    <s v="-"/>
  </r>
  <r>
    <x v="1178"/>
    <s v="LIZ"/>
    <s v="PAGAN"/>
    <s v="HUAYNATE"/>
    <x v="10"/>
    <s v="-"/>
    <s v="-"/>
    <s v="-"/>
    <s v="-"/>
  </r>
  <r>
    <x v="1178"/>
    <s v="LIZ"/>
    <s v="PAGAN"/>
    <s v="HUAYNATE"/>
    <x v="0"/>
    <s v="-"/>
    <s v="-"/>
    <s v="-"/>
    <s v="-"/>
  </r>
  <r>
    <x v="1179"/>
    <s v="FRANCISCA"/>
    <s v="ROSAS"/>
    <s v="PANTOJA"/>
    <x v="9"/>
    <s v="-"/>
    <s v="-"/>
    <s v="-"/>
    <s v="-"/>
  </r>
  <r>
    <x v="1180"/>
    <s v="NEYMAR JAMES"/>
    <s v="ILLATOPA"/>
    <s v="PONCE"/>
    <x v="2"/>
    <s v="-"/>
    <s v="-"/>
    <s v="-"/>
    <s v="-"/>
  </r>
  <r>
    <x v="1181"/>
    <s v="YI SUM JASUMY"/>
    <s v="VILLAR"/>
    <s v="CALLAN"/>
    <x v="2"/>
    <s v="-"/>
    <s v="-"/>
    <s v="-"/>
    <s v="-"/>
  </r>
  <r>
    <x v="1182"/>
    <s v="SHEYLA ESTEFANY"/>
    <s v="VILLOGAS"/>
    <s v="TARAZONA"/>
    <x v="4"/>
    <s v="-"/>
    <s v="-"/>
    <s v="-"/>
    <s v="-"/>
  </r>
  <r>
    <x v="1182"/>
    <s v="SHEYLA ESTEFANY"/>
    <s v="VILLOGAS"/>
    <s v="TARAZONA"/>
    <x v="4"/>
    <s v="-"/>
    <s v="-"/>
    <s v="-"/>
    <s v="-"/>
  </r>
  <r>
    <x v="1183"/>
    <s v="DAYLY CRISTHABEL"/>
    <s v="URETA"/>
    <s v="ATACHAGUA"/>
    <x v="9"/>
    <s v="-"/>
    <s v="-"/>
    <s v="-"/>
    <s v="-"/>
  </r>
  <r>
    <x v="1182"/>
    <s v="SHEYLA ESTEFANY"/>
    <s v="VILLOGAS"/>
    <s v="TARAZONA"/>
    <x v="10"/>
    <s v="-"/>
    <s v="-"/>
    <s v="-"/>
    <s v="-"/>
  </r>
  <r>
    <x v="1181"/>
    <s v="YI SUM JASUMY"/>
    <s v="VILLAR"/>
    <s v="CALLAN"/>
    <x v="10"/>
    <s v="-"/>
    <s v="-"/>
    <s v="-"/>
    <s v="-"/>
  </r>
  <r>
    <x v="1183"/>
    <s v="DAYLY CRISTHABEL"/>
    <s v="URETA"/>
    <s v="ATACHAGUA"/>
    <x v="10"/>
    <s v="-"/>
    <s v="-"/>
    <s v="-"/>
    <s v="-"/>
  </r>
  <r>
    <x v="1180"/>
    <s v="NEYMAR JAMES"/>
    <s v="ILLATOPA"/>
    <s v="PONCE"/>
    <x v="0"/>
    <s v="-"/>
    <s v="-"/>
    <s v="-"/>
    <s v="-"/>
  </r>
  <r>
    <x v="1178"/>
    <s v="LIZ"/>
    <s v="PAGAN"/>
    <s v="HUAYNATE"/>
    <x v="2"/>
    <s v="-"/>
    <s v="-"/>
    <s v="-"/>
    <s v="-"/>
  </r>
  <r>
    <x v="1181"/>
    <s v="YI SUM JASUMY"/>
    <s v="VILLAR"/>
    <s v="CALLAN"/>
    <x v="0"/>
    <s v="-"/>
    <s v="-"/>
    <s v="-"/>
    <s v="-"/>
  </r>
  <r>
    <x v="1179"/>
    <s v="FRANCISCA"/>
    <s v="ROSAS"/>
    <s v="PANTOJA"/>
    <x v="0"/>
    <s v="-"/>
    <s v="-"/>
    <s v="-"/>
    <s v="-"/>
  </r>
  <r>
    <x v="1180"/>
    <s v="NEYMAR JAMES"/>
    <s v="ILLATOPA"/>
    <s v="PONCE"/>
    <x v="10"/>
    <s v="-"/>
    <s v="-"/>
    <s v="-"/>
    <s v="-"/>
  </r>
  <r>
    <x v="1180"/>
    <s v="NEYMAR JAMES"/>
    <s v="ILLATOPA"/>
    <s v="PONCE"/>
    <x v="4"/>
    <s v="-"/>
    <s v="-"/>
    <s v="-"/>
    <s v="-"/>
  </r>
  <r>
    <x v="1183"/>
    <s v="DAYLY CRISTHABEL"/>
    <s v="URETA"/>
    <s v="ATACHAGUA"/>
    <x v="5"/>
    <s v="-"/>
    <s v="-"/>
    <s v="-"/>
    <s v="-"/>
  </r>
  <r>
    <x v="1177"/>
    <s v="JUAN ANDRES"/>
    <s v="PEREZ"/>
    <s v="LASTRA"/>
    <x v="0"/>
    <s v="-"/>
    <s v="-"/>
    <s v="-"/>
    <s v="-"/>
  </r>
  <r>
    <x v="1179"/>
    <s v="FRANCISCA"/>
    <s v="ROSAS"/>
    <s v="PANTOJA"/>
    <x v="10"/>
    <s v="-"/>
    <s v="-"/>
    <s v="-"/>
    <s v="-"/>
  </r>
  <r>
    <x v="1181"/>
    <s v="YI SUM JASUMY"/>
    <s v="VILLAR"/>
    <s v="CALLAN"/>
    <x v="9"/>
    <s v="-"/>
    <s v="-"/>
    <s v="-"/>
    <s v="-"/>
  </r>
  <r>
    <x v="1182"/>
    <s v="SHEYLA ESTEFANY"/>
    <s v="VILLOGAS"/>
    <s v="TARAZONA"/>
    <x v="6"/>
    <s v="-"/>
    <s v="-"/>
    <s v="-"/>
    <s v="-"/>
  </r>
  <r>
    <x v="1177"/>
    <s v="JUAN ANDRES"/>
    <s v="PEREZ"/>
    <s v="LASTRA"/>
    <x v="5"/>
    <s v="-"/>
    <s v="-"/>
    <s v="-"/>
    <s v="-"/>
  </r>
  <r>
    <x v="1183"/>
    <s v="DAYLY CRISTHABEL"/>
    <s v="URETA"/>
    <s v="ATACHAGUA"/>
    <x v="4"/>
    <s v="-"/>
    <s v="-"/>
    <s v="-"/>
    <s v="-"/>
  </r>
  <r>
    <x v="1178"/>
    <s v="LIZ"/>
    <s v="PAGAN"/>
    <s v="HUAYNATE"/>
    <x v="4"/>
    <s v="-"/>
    <s v="-"/>
    <s v="-"/>
    <s v="-"/>
  </r>
  <r>
    <x v="1177"/>
    <s v="JUAN ANDRES"/>
    <s v="PEREZ"/>
    <s v="LASTRA"/>
    <x v="4"/>
    <s v="-"/>
    <s v="-"/>
    <s v="-"/>
    <s v="-"/>
  </r>
  <r>
    <x v="1177"/>
    <s v="JUAN ANDRES"/>
    <s v="PEREZ"/>
    <s v="LASTRA"/>
    <x v="2"/>
    <s v="-"/>
    <s v="-"/>
    <s v="-"/>
    <s v="-"/>
  </r>
  <r>
    <x v="1180"/>
    <s v="NEYMAR JAMES"/>
    <s v="ILLATOPA"/>
    <s v="PONCE"/>
    <x v="9"/>
    <s v="-"/>
    <s v="-"/>
    <s v="-"/>
    <s v="-"/>
  </r>
  <r>
    <x v="1178"/>
    <s v="LIZ"/>
    <s v="PAGAN"/>
    <s v="HUAYNATE"/>
    <x v="9"/>
    <s v="-"/>
    <s v="-"/>
    <s v="-"/>
    <s v="-"/>
  </r>
  <r>
    <x v="1182"/>
    <s v="SHEYLA ESTEFANY"/>
    <s v="VILLOGAS"/>
    <s v="TARAZONA"/>
    <x v="2"/>
    <s v="-"/>
    <s v="-"/>
    <s v="-"/>
    <s v="-"/>
  </r>
  <r>
    <x v="1180"/>
    <s v="NEYMAR JAMES"/>
    <s v="ILLATOPA"/>
    <s v="PONCE"/>
    <x v="6"/>
    <s v="-"/>
    <s v="-"/>
    <s v="-"/>
    <s v="-"/>
  </r>
  <r>
    <x v="1177"/>
    <s v="JUAN ANDRES"/>
    <s v="PEREZ"/>
    <s v="LASTRA"/>
    <x v="9"/>
    <s v="-"/>
    <s v="-"/>
    <s v="-"/>
    <s v="-"/>
  </r>
  <r>
    <x v="1179"/>
    <s v="FRANCISCA"/>
    <s v="ROSAS"/>
    <s v="PANTOJA"/>
    <x v="6"/>
    <s v="-"/>
    <s v="-"/>
    <s v="-"/>
    <s v="-"/>
  </r>
  <r>
    <x v="1183"/>
    <s v="DAYLY CRISTHABEL"/>
    <s v="URETA"/>
    <s v="ATACHAGUA"/>
    <x v="2"/>
    <s v="-"/>
    <s v="-"/>
    <s v="-"/>
    <s v="-"/>
  </r>
  <r>
    <x v="1182"/>
    <s v="SHEYLA ESTEFANY"/>
    <s v="VILLOGAS"/>
    <s v="TARAZONA"/>
    <x v="9"/>
    <s v="-"/>
    <s v="-"/>
    <s v="-"/>
    <s v="-"/>
  </r>
  <r>
    <x v="1183"/>
    <s v="DAYLY CRISTHABEL"/>
    <s v="URETA"/>
    <s v="ATACHAGUA"/>
    <x v="5"/>
    <s v="-"/>
    <s v="-"/>
    <s v="-"/>
    <s v="-"/>
  </r>
  <r>
    <x v="1179"/>
    <s v="FRANCISCA"/>
    <s v="ROSAS"/>
    <s v="PANTOJA"/>
    <x v="2"/>
    <s v="-"/>
    <s v="-"/>
    <s v="-"/>
    <s v="-"/>
  </r>
  <r>
    <x v="1182"/>
    <s v="SHEYLA ESTEFANY"/>
    <s v="VILLOGAS"/>
    <s v="TARAZONA"/>
    <x v="0"/>
    <s v="-"/>
    <s v="-"/>
    <s v="-"/>
    <s v="-"/>
  </r>
  <r>
    <x v="1183"/>
    <s v="DAYLY CRISTHABEL"/>
    <s v="URETA"/>
    <s v="ATACHAGUA"/>
    <x v="0"/>
    <s v="-"/>
    <s v="-"/>
    <s v="-"/>
    <s v="-"/>
  </r>
  <r>
    <x v="1182"/>
    <s v="SHEYLA ESTEFANY"/>
    <s v="VILLOGAS"/>
    <s v="TARAZONA"/>
    <x v="5"/>
    <s v="-"/>
    <s v="-"/>
    <s v="-"/>
    <s v="-"/>
  </r>
  <r>
    <x v="1181"/>
    <s v="YI SUM JASUMY"/>
    <s v="VILLAR"/>
    <s v="CALLAN"/>
    <x v="4"/>
    <s v="-"/>
    <s v="-"/>
    <s v="-"/>
    <s v="-"/>
  </r>
  <r>
    <x v="1182"/>
    <s v="SHEYLA ESTEFANY"/>
    <s v="VILLOGAS"/>
    <s v="TARAZONA"/>
    <x v="8"/>
    <s v="-"/>
    <s v="-"/>
    <s v="-"/>
    <s v="-"/>
  </r>
  <r>
    <x v="1179"/>
    <s v="FRANCISCA"/>
    <s v="ROSAS"/>
    <s v="PANTOJA"/>
    <x v="4"/>
    <s v="-"/>
    <s v="-"/>
    <s v="-"/>
    <s v="-"/>
  </r>
  <r>
    <x v="1180"/>
    <s v="NEYMAR JAMES"/>
    <s v="ILLATOPA"/>
    <s v="PONCE"/>
    <x v="5"/>
    <s v="-"/>
    <s v="-"/>
    <s v="-"/>
    <s v="-"/>
  </r>
  <r>
    <x v="1179"/>
    <s v="FRANCISCA"/>
    <s v="ROSAS"/>
    <s v="PANTOJA"/>
    <x v="5"/>
    <s v="-"/>
    <s v="-"/>
    <s v="-"/>
    <s v="-"/>
  </r>
  <r>
    <x v="1181"/>
    <s v="YI SUM JASUMY"/>
    <s v="VILLAR"/>
    <s v="CALLAN"/>
    <x v="5"/>
    <s v="-"/>
    <s v="-"/>
    <s v="-"/>
    <s v="-"/>
  </r>
  <r>
    <x v="1178"/>
    <s v="LIZ"/>
    <s v="PAGAN"/>
    <s v="HUAYNATE"/>
    <x v="5"/>
    <s v="-"/>
    <s v="-"/>
    <s v="-"/>
    <s v="-"/>
  </r>
  <r>
    <x v="1180"/>
    <s v="NEYMAR JAMES"/>
    <s v="ILLATOPA"/>
    <s v="PONCE"/>
    <x v="5"/>
    <s v="-"/>
    <s v="-"/>
    <s v="-"/>
    <s v="-"/>
  </r>
  <r>
    <x v="1183"/>
    <s v="DAYLY CRISTHABEL"/>
    <s v="URETA"/>
    <s v="ATACHAGUA"/>
    <x v="6"/>
    <s v="-"/>
    <s v="-"/>
    <s v="-"/>
    <s v="-"/>
  </r>
  <r>
    <x v="1178"/>
    <s v="LIZ"/>
    <s v="PAGAN"/>
    <s v="HUAYNATE"/>
    <x v="6"/>
    <s v="-"/>
    <s v="-"/>
    <s v="-"/>
    <s v="-"/>
  </r>
  <r>
    <x v="1184"/>
    <s v="TEODORA"/>
    <s v="CRUZ"/>
    <s v="SOTO"/>
    <x v="0"/>
    <s v="-"/>
    <s v="-"/>
    <s v="-"/>
    <s v="-"/>
  </r>
  <r>
    <x v="1185"/>
    <s v="JIMI JESUS"/>
    <s v="FIGUEREDO"/>
    <s v="BERNARDO"/>
    <x v="0"/>
    <s v="-"/>
    <s v="-"/>
    <s v="-"/>
    <s v="-"/>
  </r>
  <r>
    <x v="1186"/>
    <s v="PAULA FORTUNATA"/>
    <s v="VALVERDE"/>
    <s v="ALVAREZ"/>
    <x v="10"/>
    <s v="-"/>
    <s v="-"/>
    <s v="-"/>
    <s v="-"/>
  </r>
  <r>
    <x v="1187"/>
    <s v="MARIA DEL CARMEN"/>
    <s v="TEZA"/>
    <s v="BAÑOS"/>
    <x v="0"/>
    <s v="-"/>
    <s v="-"/>
    <s v="-"/>
    <s v="-"/>
  </r>
  <r>
    <x v="1185"/>
    <s v="JIMI JESUS"/>
    <s v="FIGUEREDO"/>
    <s v="BERNARDO"/>
    <x v="10"/>
    <s v="-"/>
    <s v="-"/>
    <s v="-"/>
    <s v="-"/>
  </r>
  <r>
    <x v="1184"/>
    <s v="TEODORA"/>
    <s v="CRUZ"/>
    <s v="SOTO"/>
    <x v="10"/>
    <s v="-"/>
    <s v="-"/>
    <s v="-"/>
    <s v="-"/>
  </r>
  <r>
    <x v="1188"/>
    <s v="LUCIA NILDA"/>
    <s v="QUISPE"/>
    <s v="SALAZAR"/>
    <x v="10"/>
    <s v="-"/>
    <s v="-"/>
    <s v="-"/>
    <s v="-"/>
  </r>
  <r>
    <x v="1188"/>
    <s v="LUCIA NILDA"/>
    <s v="QUISPE"/>
    <s v="SALAZAR"/>
    <x v="2"/>
    <s v="-"/>
    <s v="-"/>
    <s v="-"/>
    <s v="-"/>
  </r>
  <r>
    <x v="1189"/>
    <s v="ASUCENA"/>
    <s v="TARAZONA"/>
    <s v="MEZA"/>
    <x v="0"/>
    <s v="-"/>
    <s v="-"/>
    <s v="-"/>
    <s v="-"/>
  </r>
  <r>
    <x v="1190"/>
    <s v="OLGA"/>
    <s v="CHAVEZ"/>
    <s v="TACUCHE"/>
    <x v="0"/>
    <s v="-"/>
    <s v="-"/>
    <s v="-"/>
    <s v="-"/>
  </r>
  <r>
    <x v="1191"/>
    <s v="INES MAGNOLIA"/>
    <s v="SIMON"/>
    <s v="RIVERA"/>
    <x v="0"/>
    <s v="-"/>
    <s v="-"/>
    <s v="-"/>
    <s v="-"/>
  </r>
  <r>
    <x v="1192"/>
    <s v="RONALDO"/>
    <s v="DAVILA"/>
    <s v="ROBLES"/>
    <x v="0"/>
    <s v="-"/>
    <s v="-"/>
    <s v="-"/>
    <s v="-"/>
  </r>
  <r>
    <x v="1185"/>
    <s v="JIMI JESUS"/>
    <s v="FIGUEREDO"/>
    <s v="BERNARDO"/>
    <x v="2"/>
    <s v="-"/>
    <s v="-"/>
    <s v="-"/>
    <s v="-"/>
  </r>
  <r>
    <x v="1184"/>
    <s v="TEODORA"/>
    <s v="CRUZ"/>
    <s v="SOTO"/>
    <x v="2"/>
    <s v="-"/>
    <s v="-"/>
    <s v="-"/>
    <s v="-"/>
  </r>
  <r>
    <x v="1185"/>
    <s v="JIMI JESUS"/>
    <s v="FIGUEREDO"/>
    <s v="BERNARDO"/>
    <x v="2"/>
    <s v="-"/>
    <s v="-"/>
    <s v="-"/>
    <s v="-"/>
  </r>
  <r>
    <x v="1184"/>
    <s v="TEODORA"/>
    <s v="CRUZ"/>
    <s v="SOTO"/>
    <x v="2"/>
    <s v="-"/>
    <s v="-"/>
    <s v="-"/>
    <s v="-"/>
  </r>
  <r>
    <x v="1187"/>
    <s v="MARIA DEL CARMEN"/>
    <s v="TEZA"/>
    <s v="BAÑOS"/>
    <x v="0"/>
    <s v="-"/>
    <s v="-"/>
    <s v="-"/>
    <s v="-"/>
  </r>
  <r>
    <x v="1188"/>
    <s v="LUCIA NILDA"/>
    <s v="QUISPE"/>
    <s v="SALAZAR"/>
    <x v="2"/>
    <s v="-"/>
    <s v="-"/>
    <s v="-"/>
    <s v="-"/>
  </r>
  <r>
    <x v="1187"/>
    <s v="MARIA DEL CARMEN"/>
    <s v="TEZA"/>
    <s v="BAÑOS"/>
    <x v="10"/>
    <s v="-"/>
    <s v="-"/>
    <s v="-"/>
    <s v="-"/>
  </r>
  <r>
    <x v="1193"/>
    <s v="ERICK DIEGO"/>
    <s v="RIVERA"/>
    <s v="OSORIO"/>
    <x v="10"/>
    <s v="-"/>
    <s v="-"/>
    <s v="-"/>
    <s v="-"/>
  </r>
  <r>
    <x v="1194"/>
    <s v="ALEJANDRO"/>
    <s v="ESPINOZA"/>
    <s v="VILLANUEVA"/>
    <x v="0"/>
    <s v="-"/>
    <s v="-"/>
    <s v="-"/>
    <s v="-"/>
  </r>
  <r>
    <x v="1195"/>
    <s v="EPIFANIO JUAN"/>
    <s v="CARHUAPOMA"/>
    <s v="TRUJILLO"/>
    <x v="0"/>
    <s v="-"/>
    <s v="-"/>
    <s v="-"/>
    <s v="-"/>
  </r>
  <r>
    <x v="1186"/>
    <s v="PAULA FORTUNATA"/>
    <s v="VALVERDE"/>
    <s v="ALVAREZ"/>
    <x v="0"/>
    <s v="-"/>
    <s v="-"/>
    <s v="-"/>
    <s v="-"/>
  </r>
  <r>
    <x v="1188"/>
    <s v="LUCIA NILDA"/>
    <s v="QUISPE"/>
    <s v="SALAZAR"/>
    <x v="0"/>
    <s v="-"/>
    <s v="-"/>
    <s v="-"/>
    <s v="-"/>
  </r>
  <r>
    <x v="1186"/>
    <s v="PAULA FORTUNATA"/>
    <s v="VALVERDE"/>
    <s v="ALVAREZ"/>
    <x v="0"/>
    <s v="-"/>
    <s v="-"/>
    <s v="-"/>
    <s v="-"/>
  </r>
  <r>
    <x v="1196"/>
    <s v="NICOL"/>
    <s v="SANTAMARIA"/>
    <s v="ALIAGA"/>
    <x v="10"/>
    <s v="-"/>
    <s v="-"/>
    <s v="-"/>
    <s v="-"/>
  </r>
  <r>
    <x v="1197"/>
    <s v="SONIA BERTHA"/>
    <s v="BERMUDEZ"/>
    <s v="ROMERO"/>
    <x v="0"/>
    <s v="-"/>
    <s v="-"/>
    <s v="-"/>
    <s v="-"/>
  </r>
  <r>
    <x v="1198"/>
    <s v="ANDRÉ ALESSANDRO"/>
    <s v="ESTEBAN"/>
    <s v="TARAZONA"/>
    <x v="0"/>
    <s v="-"/>
    <s v="-"/>
    <s v="-"/>
    <s v="-"/>
  </r>
  <r>
    <x v="1199"/>
    <s v="RANULFO"/>
    <s v="TAPULLIMA"/>
    <s v="TAPULLIMA"/>
    <x v="9"/>
    <s v="-"/>
    <s v="-"/>
    <s v="-"/>
    <s v="-"/>
  </r>
  <r>
    <x v="1199"/>
    <s v="RANULFO"/>
    <s v="TAPULLIMA"/>
    <s v="TAPULLIMA"/>
    <x v="0"/>
    <s v="-"/>
    <s v="-"/>
    <s v="-"/>
    <s v="-"/>
  </r>
  <r>
    <x v="1200"/>
    <s v="CLAUDIA XIMENA"/>
    <s v="VILLAORDUÑA"/>
    <s v="GARAY"/>
    <x v="0"/>
    <s v="-"/>
    <s v="-"/>
    <s v="-"/>
    <s v="-"/>
  </r>
  <r>
    <x v="1201"/>
    <s v="ADRIAN YOSNEL"/>
    <s v="PICON"/>
    <s v="ROBLES"/>
    <x v="0"/>
    <s v="-"/>
    <s v="-"/>
    <s v="-"/>
    <s v="-"/>
  </r>
  <r>
    <x v="1202"/>
    <s v="BETTY ROSA"/>
    <s v="GARRIDO"/>
    <s v="ARIZA"/>
    <x v="0"/>
    <s v="-"/>
    <s v="-"/>
    <s v="-"/>
    <s v="-"/>
  </r>
  <r>
    <x v="1203"/>
    <s v="EPIFANIA"/>
    <s v="ESQUIVEL"/>
    <s v="RIMASH"/>
    <x v="0"/>
    <s v="-"/>
    <s v="-"/>
    <s v="-"/>
    <s v="-"/>
  </r>
  <r>
    <x v="1204"/>
    <s v="TEOFILA"/>
    <s v="MARQUEZ"/>
    <s v="LOAYZA"/>
    <x v="0"/>
    <s v="-"/>
    <s v="-"/>
    <s v="-"/>
    <s v="-"/>
  </r>
  <r>
    <x v="1199"/>
    <s v="RANULFO"/>
    <s v="TAPULLIMA"/>
    <s v="TAPULLIMA"/>
    <x v="10"/>
    <s v="-"/>
    <s v="-"/>
    <s v="-"/>
    <s v="-"/>
  </r>
  <r>
    <x v="1205"/>
    <s v="DAENERYS AURELA"/>
    <s v="RIVERA"/>
    <s v="GERONIMO"/>
    <x v="0"/>
    <s v="-"/>
    <s v="-"/>
    <s v="-"/>
    <s v="-"/>
  </r>
  <r>
    <x v="1206"/>
    <s v="VISENTE"/>
    <s v="DE LA CRUZ"/>
    <s v="BORJA"/>
    <x v="0"/>
    <s v="-"/>
    <s v="-"/>
    <s v="-"/>
    <s v="-"/>
  </r>
  <r>
    <x v="1200"/>
    <s v="CLAUDIA XIMENA"/>
    <s v="VILLAORDUÑA"/>
    <s v="GARAY"/>
    <x v="2"/>
    <s v="-"/>
    <s v="-"/>
    <s v="-"/>
    <s v="-"/>
  </r>
  <r>
    <x v="1200"/>
    <s v="CLAUDIA XIMENA"/>
    <s v="VILLAORDUÑA"/>
    <s v="GARAY"/>
    <x v="2"/>
    <s v="-"/>
    <s v="-"/>
    <s v="-"/>
    <s v="-"/>
  </r>
  <r>
    <x v="1207"/>
    <s v="NADIA ANGELICA"/>
    <s v="ALVARADO"/>
    <s v="AHUANARI"/>
    <x v="7"/>
    <s v="-"/>
    <s v="-"/>
    <s v="-"/>
    <s v="-"/>
  </r>
  <r>
    <x v="1200"/>
    <s v="CLAUDIA XIMENA"/>
    <s v="VILLAORDUÑA"/>
    <s v="GARAY"/>
    <x v="10"/>
    <s v="-"/>
    <s v="-"/>
    <s v="-"/>
    <s v="-"/>
  </r>
  <r>
    <x v="1199"/>
    <s v="RANULFO"/>
    <s v="TAPULLIMA"/>
    <s v="TAPULLIMA"/>
    <x v="4"/>
    <s v="-"/>
    <s v="-"/>
    <s v="-"/>
    <s v="-"/>
  </r>
  <r>
    <x v="1199"/>
    <s v="RANULFO"/>
    <s v="TAPULLIMA"/>
    <s v="TAPULLIMA"/>
    <x v="4"/>
    <s v="-"/>
    <s v="-"/>
    <s v="-"/>
    <s v="-"/>
  </r>
  <r>
    <x v="1199"/>
    <s v="RANULFO"/>
    <s v="TAPULLIMA"/>
    <s v="TAPULLIMA"/>
    <x v="2"/>
    <s v="-"/>
    <s v="-"/>
    <s v="-"/>
    <s v="-"/>
  </r>
  <r>
    <x v="1208"/>
    <s v="DAYANA GRELY"/>
    <s v="HUAMAN"/>
    <s v="LAGUNA"/>
    <x v="0"/>
    <s v="-"/>
    <s v="-"/>
    <s v="-"/>
    <s v="-"/>
  </r>
  <r>
    <x v="1209"/>
    <s v="JHORJET THAIZ"/>
    <s v="TARAZONA"/>
    <s v="ESPINOZA"/>
    <x v="2"/>
    <s v="-"/>
    <s v="-"/>
    <s v="-"/>
    <s v="-"/>
  </r>
  <r>
    <x v="1210"/>
    <s v="JUAN"/>
    <s v="LORENZO"/>
    <s v="TANTA"/>
    <x v="2"/>
    <s v="-"/>
    <s v="-"/>
    <s v="-"/>
    <s v="-"/>
  </r>
  <r>
    <x v="1211"/>
    <s v="VALENTINA KIMBERLY"/>
    <s v="ESPINOZA"/>
    <s v="SANTIAGO"/>
    <x v="0"/>
    <s v="-"/>
    <s v="-"/>
    <s v="-"/>
    <s v="-"/>
  </r>
  <r>
    <x v="1212"/>
    <s v="FLOR LILA"/>
    <s v="SANCHEZ"/>
    <s v="ALVARADO"/>
    <x v="0"/>
    <s v="-"/>
    <s v="-"/>
    <s v="-"/>
    <s v="-"/>
  </r>
  <r>
    <x v="1213"/>
    <s v="YULIANA MEDALIT"/>
    <s v="MATOS"/>
    <s v="VILLANUEVA"/>
    <x v="4"/>
    <s v="-"/>
    <s v="-"/>
    <s v="-"/>
    <s v="-"/>
  </r>
  <r>
    <x v="1211"/>
    <s v="VALENTINA KIMBERLY"/>
    <s v="ESPINOZA"/>
    <s v="SANTIAGO"/>
    <x v="2"/>
    <s v="-"/>
    <s v="-"/>
    <s v="-"/>
    <s v="-"/>
  </r>
  <r>
    <x v="1214"/>
    <s v="ENRIQUE JESUS"/>
    <s v="UZURIAGA"/>
    <s v="PEÑA"/>
    <x v="2"/>
    <s v="-"/>
    <s v="-"/>
    <s v="-"/>
    <s v="-"/>
  </r>
  <r>
    <x v="1215"/>
    <s v="SILVIA ROSALINA"/>
    <s v="BETETA"/>
    <s v="SALVADOR"/>
    <x v="2"/>
    <s v="-"/>
    <s v="-"/>
    <s v="-"/>
    <s v="-"/>
  </r>
  <r>
    <x v="1216"/>
    <s v="SONIA"/>
    <s v="BLAS"/>
    <s v="SALINAS"/>
    <x v="2"/>
    <s v="-"/>
    <s v="-"/>
    <s v="-"/>
    <s v="-"/>
  </r>
  <r>
    <x v="1217"/>
    <s v="LUIS ENRIQUE"/>
    <s v="JUIPA"/>
    <s v="QUIÑONES"/>
    <x v="2"/>
    <s v="-"/>
    <s v="-"/>
    <s v="-"/>
    <s v="-"/>
  </r>
  <r>
    <x v="1218"/>
    <s v="IRMA"/>
    <s v="FELIX"/>
    <s v="HUANUCO"/>
    <x v="0"/>
    <s v="-"/>
    <s v="-"/>
    <s v="-"/>
    <s v="-"/>
  </r>
  <r>
    <x v="1219"/>
    <s v="KENEDITH JHADIRA"/>
    <s v="ORIHUELA"/>
    <s v="SANCHEZ"/>
    <x v="2"/>
    <s v="-"/>
    <s v="-"/>
    <s v="-"/>
    <s v="-"/>
  </r>
  <r>
    <x v="1220"/>
    <s v="DAMARIS YULEYSI"/>
    <s v="RUIZ"/>
    <s v="GOMEZ"/>
    <x v="2"/>
    <s v="-"/>
    <s v="-"/>
    <s v="-"/>
    <s v="-"/>
  </r>
  <r>
    <x v="1221"/>
    <s v="ROMOLDO DOMINGO"/>
    <s v="FARFAN"/>
    <s v="BRUNO"/>
    <x v="2"/>
    <s v="-"/>
    <s v="-"/>
    <s v="-"/>
    <s v="-"/>
  </r>
  <r>
    <x v="1222"/>
    <s v="DIAGO"/>
    <s v="FLORES"/>
    <s v="SALVADOR"/>
    <x v="2"/>
    <s v="-"/>
    <s v="-"/>
    <s v="-"/>
    <s v="-"/>
  </r>
  <r>
    <x v="1213"/>
    <s v="YULIANA MEDALIT"/>
    <s v="MATOS"/>
    <s v="VILLANUEVA"/>
    <x v="9"/>
    <s v="-"/>
    <s v="-"/>
    <s v="-"/>
    <s v="-"/>
  </r>
  <r>
    <x v="1218"/>
    <s v="IRMA"/>
    <s v="FELIX"/>
    <s v="HUANUCO"/>
    <x v="2"/>
    <s v="-"/>
    <s v="-"/>
    <s v="-"/>
    <s v="-"/>
  </r>
  <r>
    <x v="1223"/>
    <s v="MASAYOSHI TSUTOMU SEBASTIAN"/>
    <s v="MORISAKI"/>
    <s v="MINAYA"/>
    <x v="2"/>
    <s v="-"/>
    <s v="-"/>
    <s v="-"/>
    <s v="-"/>
  </r>
  <r>
    <x v="1220"/>
    <s v="DAMARIS YULEYSI"/>
    <s v="RUIZ"/>
    <s v="GOMEZ"/>
    <x v="0"/>
    <s v="-"/>
    <s v="-"/>
    <s v="-"/>
    <s v="-"/>
  </r>
  <r>
    <x v="1224"/>
    <s v="SANTIAGO ADAIR"/>
    <s v="BLAS"/>
    <s v="MENDOZA"/>
    <x v="2"/>
    <s v="-"/>
    <s v="-"/>
    <s v="-"/>
    <s v="-"/>
  </r>
  <r>
    <x v="1225"/>
    <s v="LINA"/>
    <s v="SOTO"/>
    <s v="RAMOS"/>
    <x v="2"/>
    <s v="-"/>
    <s v="-"/>
    <s v="-"/>
    <s v="-"/>
  </r>
  <r>
    <x v="1212"/>
    <s v="FLOR LILA"/>
    <s v="SANCHEZ"/>
    <s v="ALVARADO"/>
    <x v="2"/>
    <s v="-"/>
    <s v="-"/>
    <s v="-"/>
    <s v="-"/>
  </r>
  <r>
    <x v="1226"/>
    <s v="JENSDAY CRISTINA"/>
    <s v="GARAY"/>
    <s v="QUIÑONEZ"/>
    <x v="2"/>
    <s v="-"/>
    <s v="-"/>
    <s v="-"/>
    <s v="-"/>
  </r>
  <r>
    <x v="1227"/>
    <s v="YERMAYORI ALEXANDRA"/>
    <s v="GONZALES"/>
    <s v="CHINGA"/>
    <x v="2"/>
    <s v="-"/>
    <s v="-"/>
    <s v="-"/>
    <s v="-"/>
  </r>
  <r>
    <x v="1210"/>
    <s v="JUAN"/>
    <s v="LORENZO"/>
    <s v="TANTA"/>
    <x v="0"/>
    <s v="-"/>
    <s v="-"/>
    <s v="-"/>
    <s v="-"/>
  </r>
  <r>
    <x v="1216"/>
    <s v="SONIA"/>
    <s v="BLAS"/>
    <s v="SALINAS"/>
    <x v="0"/>
    <s v="-"/>
    <s v="-"/>
    <s v="-"/>
    <s v="-"/>
  </r>
  <r>
    <x v="1225"/>
    <s v="LINA"/>
    <s v="SOTO"/>
    <s v="RAMOS"/>
    <x v="0"/>
    <s v="-"/>
    <s v="-"/>
    <s v="-"/>
    <s v="-"/>
  </r>
  <r>
    <x v="1227"/>
    <s v="YERMAYORI ALEXANDRA"/>
    <s v="GONZALES"/>
    <s v="CHINGA"/>
    <x v="0"/>
    <s v="-"/>
    <s v="-"/>
    <s v="-"/>
    <s v="-"/>
  </r>
  <r>
    <x v="1213"/>
    <s v="YULIANA MEDALIT"/>
    <s v="MATOS"/>
    <s v="VILLANUEVA"/>
    <x v="2"/>
    <s v="-"/>
    <s v="-"/>
    <s v="-"/>
    <s v="-"/>
  </r>
  <r>
    <x v="1222"/>
    <s v="DIAGO"/>
    <s v="FLORES"/>
    <s v="SALVADOR"/>
    <x v="0"/>
    <s v="-"/>
    <s v="-"/>
    <s v="-"/>
    <s v="-"/>
  </r>
  <r>
    <x v="1217"/>
    <s v="LUIS ENRIQUE"/>
    <s v="JUIPA"/>
    <s v="QUIÑONES"/>
    <x v="0"/>
    <s v="-"/>
    <s v="-"/>
    <s v="-"/>
    <s v="-"/>
  </r>
  <r>
    <x v="1213"/>
    <s v="YULIANA MEDALIT"/>
    <s v="MATOS"/>
    <s v="VILLANUEVA"/>
    <x v="0"/>
    <s v="-"/>
    <s v="-"/>
    <s v="-"/>
    <s v="-"/>
  </r>
  <r>
    <x v="1214"/>
    <s v="ENRIQUE JESUS"/>
    <s v="UZURIAGA"/>
    <s v="PEÑA"/>
    <x v="0"/>
    <s v="-"/>
    <s v="-"/>
    <s v="-"/>
    <s v="-"/>
  </r>
  <r>
    <x v="1213"/>
    <s v="YULIANA MEDALIT"/>
    <s v="MATOS"/>
    <s v="VILLANUEVA"/>
    <x v="10"/>
    <s v="-"/>
    <s v="-"/>
    <s v="-"/>
    <s v="-"/>
  </r>
  <r>
    <x v="1215"/>
    <s v="SILVIA ROSALINA"/>
    <s v="BETETA"/>
    <s v="SALVADOR"/>
    <x v="0"/>
    <s v="-"/>
    <s v="-"/>
    <s v="-"/>
    <s v="-"/>
  </r>
  <r>
    <x v="1228"/>
    <s v="CESAR AUGUSTO"/>
    <s v="LU"/>
    <s v="DEL AGUILA"/>
    <x v="10"/>
    <s v="-"/>
    <s v="-"/>
    <s v="-"/>
    <s v="-"/>
  </r>
  <r>
    <x v="1221"/>
    <s v="ROMOLDO DOMINGO"/>
    <s v="FARFAN"/>
    <s v="BRUNO"/>
    <x v="0"/>
    <s v="-"/>
    <s v="-"/>
    <s v="-"/>
    <s v="-"/>
  </r>
  <r>
    <x v="1229"/>
    <s v="SANTOSA"/>
    <s v="VALENTIN"/>
    <s v="VILCA"/>
    <x v="2"/>
    <s v="-"/>
    <s v="-"/>
    <s v="-"/>
    <s v="-"/>
  </r>
  <r>
    <x v="1229"/>
    <s v="SANTOSA"/>
    <s v="VALENTIN"/>
    <s v="VILCA"/>
    <x v="0"/>
    <s v="-"/>
    <s v="-"/>
    <s v="-"/>
    <s v="-"/>
  </r>
  <r>
    <x v="1229"/>
    <s v="SANTOSA"/>
    <s v="VALENTIN"/>
    <s v="VILCA"/>
    <x v="9"/>
    <s v="-"/>
    <s v="-"/>
    <s v="-"/>
    <s v="-"/>
  </r>
  <r>
    <x v="1229"/>
    <s v="SANTOSA"/>
    <s v="VALENTIN"/>
    <s v="VILCA"/>
    <x v="4"/>
    <s v="-"/>
    <s v="-"/>
    <s v="-"/>
    <s v="-"/>
  </r>
  <r>
    <x v="1229"/>
    <s v="SANTOSA"/>
    <s v="VALENTIN"/>
    <s v="VILCA"/>
    <x v="4"/>
    <s v="-"/>
    <s v="-"/>
    <s v="-"/>
    <s v="-"/>
  </r>
  <r>
    <x v="1230"/>
    <s v="LUCIANA SARA"/>
    <s v="CRUZ"/>
    <s v="GAVINO"/>
    <x v="9"/>
    <s v="-"/>
    <s v="-"/>
    <s v="-"/>
    <s v="-"/>
  </r>
  <r>
    <x v="1231"/>
    <s v="JUDITH"/>
    <s v="ROBLES"/>
    <s v="MEDRANO"/>
    <x v="4"/>
    <s v="-"/>
    <s v="-"/>
    <s v="-"/>
    <s v="-"/>
  </r>
  <r>
    <x v="1231"/>
    <s v="JUDITH"/>
    <s v="ROBLES"/>
    <s v="MEDRANO"/>
    <x v="4"/>
    <s v="-"/>
    <s v="-"/>
    <s v="-"/>
    <s v="-"/>
  </r>
  <r>
    <x v="1232"/>
    <s v="ROSA MARIA"/>
    <s v="BONIFACIO"/>
    <s v="NOLASCO"/>
    <x v="4"/>
    <s v="-"/>
    <s v="-"/>
    <s v="-"/>
    <s v="-"/>
  </r>
  <r>
    <x v="1232"/>
    <s v="ROSA MARIA"/>
    <s v="BONIFACIO"/>
    <s v="NOLASCO"/>
    <x v="4"/>
    <s v="-"/>
    <s v="-"/>
    <s v="-"/>
    <s v="-"/>
  </r>
  <r>
    <x v="1233"/>
    <s v="IRMA LIDIA"/>
    <s v="FALCON"/>
    <s v="ARIAS"/>
    <x v="0"/>
    <s v="-"/>
    <s v="-"/>
    <s v="-"/>
    <s v="-"/>
  </r>
  <r>
    <x v="1230"/>
    <s v="LUCIANA SARA"/>
    <s v="CRUZ"/>
    <s v="GAVINO"/>
    <x v="2"/>
    <s v="-"/>
    <s v="-"/>
    <s v="-"/>
    <s v="-"/>
  </r>
  <r>
    <x v="1234"/>
    <s v="LEO EDUARDO"/>
    <s v="NAZARIO"/>
    <s v="CARRION"/>
    <x v="10"/>
    <s v="-"/>
    <s v="-"/>
    <s v="-"/>
    <s v="-"/>
  </r>
  <r>
    <x v="1235"/>
    <s v="IRIS EDMALIZ"/>
    <s v="POMA"/>
    <s v="HILARIO"/>
    <x v="0"/>
    <s v="-"/>
    <s v="-"/>
    <s v="-"/>
    <s v="-"/>
  </r>
  <r>
    <x v="1236"/>
    <s v="NEYMAR"/>
    <s v="ORIZANO"/>
    <s v="RAMOS"/>
    <x v="10"/>
    <s v="-"/>
    <s v="-"/>
    <s v="-"/>
    <s v="-"/>
  </r>
  <r>
    <x v="1231"/>
    <s v="JUDITH"/>
    <s v="ROBLES"/>
    <s v="MEDRANO"/>
    <x v="9"/>
    <s v="-"/>
    <s v="-"/>
    <s v="-"/>
    <s v="-"/>
  </r>
  <r>
    <x v="1231"/>
    <s v="JUDITH"/>
    <s v="ROBLES"/>
    <s v="MEDRANO"/>
    <x v="0"/>
    <s v="-"/>
    <s v="-"/>
    <s v="-"/>
    <s v="-"/>
  </r>
  <r>
    <x v="1230"/>
    <s v="LUCIANA SARA"/>
    <s v="CRUZ"/>
    <s v="GAVINO"/>
    <x v="10"/>
    <s v="-"/>
    <s v="-"/>
    <s v="-"/>
    <s v="-"/>
  </r>
  <r>
    <x v="1230"/>
    <s v="LUCIANA SARA"/>
    <s v="CRUZ"/>
    <s v="GAVINO"/>
    <x v="0"/>
    <s v="-"/>
    <s v="-"/>
    <s v="-"/>
    <s v="-"/>
  </r>
  <r>
    <x v="1237"/>
    <s v="JOSE FERNANDO"/>
    <s v="ORMEÑO"/>
    <s v="EGOAVIL"/>
    <x v="2"/>
    <s v="-"/>
    <s v="-"/>
    <s v="-"/>
    <s v="-"/>
  </r>
  <r>
    <x v="1238"/>
    <s v="LIZBETH"/>
    <s v="RAMOS"/>
    <s v="TRUJILLO"/>
    <x v="2"/>
    <s v="-"/>
    <s v="-"/>
    <s v="-"/>
    <s v="-"/>
  </r>
  <r>
    <x v="1232"/>
    <s v="ROSA MARIA"/>
    <s v="BONIFACIO"/>
    <s v="NOLASCO"/>
    <x v="0"/>
    <s v="-"/>
    <s v="-"/>
    <s v="-"/>
    <s v="-"/>
  </r>
  <r>
    <x v="1234"/>
    <s v="LEO EDUARDO"/>
    <s v="NAZARIO"/>
    <s v="CARRION"/>
    <x v="0"/>
    <s v="-"/>
    <s v="-"/>
    <s v="-"/>
    <s v="-"/>
  </r>
  <r>
    <x v="1239"/>
    <s v="ANALI CHRISTINA"/>
    <s v="VENTURA"/>
    <s v="AYALA"/>
    <x v="2"/>
    <s v="-"/>
    <s v="-"/>
    <s v="-"/>
    <s v="-"/>
  </r>
  <r>
    <x v="1235"/>
    <s v="IRIS EDMALIZ"/>
    <s v="POMA"/>
    <s v="HILARIO"/>
    <x v="10"/>
    <s v="-"/>
    <s v="-"/>
    <s v="-"/>
    <s v="-"/>
  </r>
  <r>
    <x v="1233"/>
    <s v="IRMA LIDIA"/>
    <s v="FALCON"/>
    <s v="ARIAS"/>
    <x v="10"/>
    <s v="-"/>
    <s v="-"/>
    <s v="-"/>
    <s v="-"/>
  </r>
  <r>
    <x v="1232"/>
    <s v="ROSA MARIA"/>
    <s v="BONIFACIO"/>
    <s v="NOLASCO"/>
    <x v="9"/>
    <s v="-"/>
    <s v="-"/>
    <s v="-"/>
    <s v="-"/>
  </r>
  <r>
    <x v="1236"/>
    <s v="NEYMAR"/>
    <s v="ORIZANO"/>
    <s v="RAMOS"/>
    <x v="0"/>
    <s v="-"/>
    <s v="-"/>
    <s v="-"/>
    <s v="-"/>
  </r>
  <r>
    <x v="1232"/>
    <s v="ROSA MARIA"/>
    <s v="BONIFACIO"/>
    <s v="NOLASCO"/>
    <x v="2"/>
    <s v="-"/>
    <s v="-"/>
    <s v="-"/>
    <s v="-"/>
  </r>
  <r>
    <x v="1233"/>
    <s v="IRMA LIDIA"/>
    <s v="FALCON"/>
    <s v="ARIAS"/>
    <x v="0"/>
    <s v="-"/>
    <s v="-"/>
    <s v="-"/>
    <s v="-"/>
  </r>
  <r>
    <x v="1231"/>
    <s v="JUDITH"/>
    <s v="ROBLES"/>
    <s v="MEDRANO"/>
    <x v="2"/>
    <s v="-"/>
    <s v="-"/>
    <s v="-"/>
    <s v="-"/>
  </r>
  <r>
    <x v="1240"/>
    <s v="NELIDA"/>
    <s v="SOBRADO"/>
    <s v="ALBORNOZ"/>
    <x v="4"/>
    <s v="-"/>
    <s v="-"/>
    <s v="-"/>
    <s v="-"/>
  </r>
  <r>
    <x v="1240"/>
    <s v="NELIDA"/>
    <s v="SOBRADO"/>
    <s v="ALBORNOZ"/>
    <x v="4"/>
    <s v="-"/>
    <s v="-"/>
    <s v="-"/>
    <s v="-"/>
  </r>
  <r>
    <x v="1241"/>
    <s v="ARIANA ALISON"/>
    <s v="CARDENAS"/>
    <s v="VARA"/>
    <x v="4"/>
    <s v="-"/>
    <s v="-"/>
    <s v="-"/>
    <s v="-"/>
  </r>
  <r>
    <x v="1242"/>
    <s v="MARELIN SUNY"/>
    <s v="VARA"/>
    <s v="COTRINA"/>
    <x v="4"/>
    <s v="-"/>
    <s v="-"/>
    <s v="-"/>
    <s v="-"/>
  </r>
  <r>
    <x v="1241"/>
    <s v="ARIANA ALISON"/>
    <s v="CARDENAS"/>
    <s v="VARA"/>
    <x v="4"/>
    <s v="-"/>
    <s v="-"/>
    <s v="-"/>
    <s v="-"/>
  </r>
  <r>
    <x v="1243"/>
    <s v="YANETH"/>
    <s v="CELIS"/>
    <s v="ESTRELLA"/>
    <x v="4"/>
    <s v="-"/>
    <s v="-"/>
    <s v="-"/>
    <s v="-"/>
  </r>
  <r>
    <x v="1241"/>
    <s v="ARIANA ALISON"/>
    <s v="CARDENAS"/>
    <s v="VARA"/>
    <x v="7"/>
    <s v="-"/>
    <s v="-"/>
    <s v="-"/>
    <s v="-"/>
  </r>
  <r>
    <x v="1244"/>
    <s v="SHERLI"/>
    <s v="MENDOZA"/>
    <s v="ALVARADO"/>
    <x v="4"/>
    <s v="-"/>
    <s v="-"/>
    <s v="-"/>
    <s v="-"/>
  </r>
  <r>
    <x v="1245"/>
    <s v="MADELIN JHOSABET"/>
    <s v="CAMARA"/>
    <s v="CELIS"/>
    <x v="2"/>
    <s v="-"/>
    <s v="-"/>
    <s v="-"/>
    <s v="-"/>
  </r>
  <r>
    <x v="1241"/>
    <s v="ARIANA ALISON"/>
    <s v="CARDENAS"/>
    <s v="VARA"/>
    <x v="1"/>
    <s v="-"/>
    <s v="-"/>
    <s v="-"/>
    <s v="-"/>
  </r>
  <r>
    <x v="1241"/>
    <s v="ARIANA ALISON"/>
    <s v="CARDENAS"/>
    <s v="VARA"/>
    <x v="8"/>
    <s v="-"/>
    <s v="-"/>
    <s v="-"/>
    <s v="-"/>
  </r>
  <r>
    <x v="1241"/>
    <s v="ARIANA ALISON"/>
    <s v="CARDENAS"/>
    <s v="VARA"/>
    <x v="3"/>
    <s v="-"/>
    <s v="-"/>
    <s v="-"/>
    <s v="-"/>
  </r>
  <r>
    <x v="1246"/>
    <s v="MELINA"/>
    <s v="MINAYA"/>
    <s v="CARHUAPOMA"/>
    <x v="2"/>
    <s v="-"/>
    <s v="-"/>
    <s v="-"/>
    <s v="-"/>
  </r>
  <r>
    <x v="1241"/>
    <s v="ARIANA ALISON"/>
    <s v="CARDENAS"/>
    <s v="VARA"/>
    <x v="6"/>
    <s v="-"/>
    <s v="-"/>
    <s v="-"/>
    <s v="-"/>
  </r>
  <r>
    <x v="1247"/>
    <s v="ROSA ISABEL"/>
    <s v="ZEVALLOS"/>
    <s v="ALOMIA"/>
    <x v="9"/>
    <s v="-"/>
    <s v="-"/>
    <s v="-"/>
    <s v="-"/>
  </r>
  <r>
    <x v="1248"/>
    <s v="JOHANA"/>
    <s v="CANARIO"/>
    <s v="CHILCON"/>
    <x v="4"/>
    <s v="-"/>
    <s v="-"/>
    <s v="-"/>
    <s v="-"/>
  </r>
  <r>
    <x v="1244"/>
    <s v="SHERLI"/>
    <s v="MENDOZA"/>
    <s v="ALVARADO"/>
    <x v="4"/>
    <s v="-"/>
    <s v="-"/>
    <s v="-"/>
    <s v="-"/>
  </r>
  <r>
    <x v="1248"/>
    <s v="JOHANA"/>
    <s v="CANARIO"/>
    <s v="CHILCON"/>
    <x v="2"/>
    <s v="-"/>
    <s v="-"/>
    <s v="-"/>
    <s v="-"/>
  </r>
  <r>
    <x v="1247"/>
    <s v="ROSA ISABEL"/>
    <s v="ZEVALLOS"/>
    <s v="ALOMIA"/>
    <x v="4"/>
    <s v="-"/>
    <s v="-"/>
    <s v="-"/>
    <s v="-"/>
  </r>
  <r>
    <x v="1240"/>
    <s v="NELIDA"/>
    <s v="SOBRADO"/>
    <s v="ALBORNOZ"/>
    <x v="0"/>
    <s v="-"/>
    <s v="-"/>
    <s v="-"/>
    <s v="-"/>
  </r>
  <r>
    <x v="1249"/>
    <s v="GILBERTO LUIS"/>
    <s v="PEREZ"/>
    <s v="VIVIANO"/>
    <x v="9"/>
    <s v="-"/>
    <s v="-"/>
    <s v="-"/>
    <s v="-"/>
  </r>
  <r>
    <x v="1247"/>
    <s v="ROSA ISABEL"/>
    <s v="ZEVALLOS"/>
    <s v="ALOMIA"/>
    <x v="4"/>
    <s v="-"/>
    <s v="-"/>
    <s v="-"/>
    <s v="-"/>
  </r>
  <r>
    <x v="1248"/>
    <s v="JOHANA"/>
    <s v="CANARIO"/>
    <s v="CHILCON"/>
    <x v="9"/>
    <s v="-"/>
    <s v="-"/>
    <s v="-"/>
    <s v="-"/>
  </r>
  <r>
    <x v="1243"/>
    <s v="YANETH"/>
    <s v="CELIS"/>
    <s v="ESTRELLA"/>
    <x v="0"/>
    <s v="-"/>
    <s v="-"/>
    <s v="-"/>
    <s v="-"/>
  </r>
  <r>
    <x v="1247"/>
    <s v="ROSA ISABEL"/>
    <s v="ZEVALLOS"/>
    <s v="ALOMIA"/>
    <x v="0"/>
    <s v="-"/>
    <s v="-"/>
    <s v="-"/>
    <s v="-"/>
  </r>
  <r>
    <x v="1241"/>
    <s v="ARIANA ALISON"/>
    <s v="CARDENAS"/>
    <s v="VARA"/>
    <x v="5"/>
    <s v="-"/>
    <s v="-"/>
    <s v="-"/>
    <s v="-"/>
  </r>
  <r>
    <x v="1249"/>
    <s v="GILBERTO LUIS"/>
    <s v="PEREZ"/>
    <s v="VIVIANO"/>
    <x v="4"/>
    <s v="-"/>
    <s v="-"/>
    <s v="-"/>
    <s v="-"/>
  </r>
  <r>
    <x v="1247"/>
    <s v="ROSA ISABEL"/>
    <s v="ZEVALLOS"/>
    <s v="ALOMIA"/>
    <x v="2"/>
    <s v="-"/>
    <s v="-"/>
    <s v="-"/>
    <s v="-"/>
  </r>
  <r>
    <x v="1243"/>
    <s v="YANETH"/>
    <s v="CELIS"/>
    <s v="ESTRELLA"/>
    <x v="2"/>
    <s v="-"/>
    <s v="-"/>
    <s v="-"/>
    <s v="-"/>
  </r>
  <r>
    <x v="1241"/>
    <s v="ARIANA ALISON"/>
    <s v="CARDENAS"/>
    <s v="VARA"/>
    <x v="0"/>
    <s v="-"/>
    <s v="-"/>
    <s v="-"/>
    <s v="-"/>
  </r>
  <r>
    <x v="1249"/>
    <s v="GILBERTO LUIS"/>
    <s v="PEREZ"/>
    <s v="VIVIANO"/>
    <x v="4"/>
    <s v="-"/>
    <s v="-"/>
    <s v="-"/>
    <s v="-"/>
  </r>
  <r>
    <x v="1240"/>
    <s v="NELIDA"/>
    <s v="SOBRADO"/>
    <s v="ALBORNOZ"/>
    <x v="2"/>
    <s v="-"/>
    <s v="-"/>
    <s v="-"/>
    <s v="-"/>
  </r>
  <r>
    <x v="1243"/>
    <s v="YANETH"/>
    <s v="CELIS"/>
    <s v="ESTRELLA"/>
    <x v="4"/>
    <s v="-"/>
    <s v="-"/>
    <s v="-"/>
    <s v="-"/>
  </r>
  <r>
    <x v="1241"/>
    <s v="ARIANA ALISON"/>
    <s v="CARDENAS"/>
    <s v="VARA"/>
    <x v="2"/>
    <s v="-"/>
    <s v="-"/>
    <s v="-"/>
    <s v="-"/>
  </r>
  <r>
    <x v="1244"/>
    <s v="SHERLI"/>
    <s v="MENDOZA"/>
    <s v="ALVARADO"/>
    <x v="9"/>
    <s v="-"/>
    <s v="-"/>
    <s v="-"/>
    <s v="-"/>
  </r>
  <r>
    <x v="1250"/>
    <s v="ADRIAN FELIX"/>
    <s v="ROJAS"/>
    <s v="HUAMAN"/>
    <x v="2"/>
    <s v="-"/>
    <s v="-"/>
    <s v="-"/>
    <s v="-"/>
  </r>
  <r>
    <x v="1251"/>
    <s v="JHORDY CLEISON"/>
    <s v="MANCILLA"/>
    <s v="LUNASCO"/>
    <x v="10"/>
    <s v="-"/>
    <s v="-"/>
    <s v="-"/>
    <s v="-"/>
  </r>
  <r>
    <x v="1248"/>
    <s v="JOHANA"/>
    <s v="CANARIO"/>
    <s v="CHILCON"/>
    <x v="4"/>
    <s v="-"/>
    <s v="-"/>
    <s v="-"/>
    <s v="-"/>
  </r>
  <r>
    <x v="1244"/>
    <s v="SHERLI"/>
    <s v="MENDOZA"/>
    <s v="ALVARADO"/>
    <x v="2"/>
    <s v="-"/>
    <s v="-"/>
    <s v="-"/>
    <s v="-"/>
  </r>
  <r>
    <x v="1248"/>
    <s v="JOHANA"/>
    <s v="CANARIO"/>
    <s v="CHILCON"/>
    <x v="0"/>
    <s v="-"/>
    <s v="-"/>
    <s v="-"/>
    <s v="-"/>
  </r>
  <r>
    <x v="1240"/>
    <s v="NELIDA"/>
    <s v="SOBRADO"/>
    <s v="ALBORNOZ"/>
    <x v="9"/>
    <s v="-"/>
    <s v="-"/>
    <s v="-"/>
    <s v="-"/>
  </r>
  <r>
    <x v="1245"/>
    <s v="MADELIN JHOSABET"/>
    <s v="CAMARA"/>
    <s v="CELIS"/>
    <x v="9"/>
    <s v="-"/>
    <s v="-"/>
    <s v="-"/>
    <s v="-"/>
  </r>
  <r>
    <x v="1250"/>
    <s v="ADRIAN FELIX"/>
    <s v="ROJAS"/>
    <s v="HUAMAN"/>
    <x v="0"/>
    <s v="-"/>
    <s v="-"/>
    <s v="-"/>
    <s v="-"/>
  </r>
  <r>
    <x v="1242"/>
    <s v="MARELIN SUNY"/>
    <s v="VARA"/>
    <s v="COTRINA"/>
    <x v="0"/>
    <s v="-"/>
    <s v="-"/>
    <s v="-"/>
    <s v="-"/>
  </r>
  <r>
    <x v="1249"/>
    <s v="GILBERTO LUIS"/>
    <s v="PEREZ"/>
    <s v="VIVIANO"/>
    <x v="0"/>
    <s v="-"/>
    <s v="-"/>
    <s v="-"/>
    <s v="-"/>
  </r>
  <r>
    <x v="1241"/>
    <s v="ARIANA ALISON"/>
    <s v="CARDENAS"/>
    <s v="VARA"/>
    <x v="9"/>
    <s v="-"/>
    <s v="-"/>
    <s v="-"/>
    <s v="-"/>
  </r>
  <r>
    <x v="1252"/>
    <s v="ZAMED ELI"/>
    <s v="ZEVALLOS"/>
    <s v="LOPEZ"/>
    <x v="10"/>
    <s v="-"/>
    <s v="-"/>
    <s v="-"/>
    <s v="-"/>
  </r>
  <r>
    <x v="1243"/>
    <s v="YANETH"/>
    <s v="CELIS"/>
    <s v="ESTRELLA"/>
    <x v="9"/>
    <s v="-"/>
    <s v="-"/>
    <s v="-"/>
    <s v="-"/>
  </r>
  <r>
    <x v="1242"/>
    <s v="MARELIN SUNY"/>
    <s v="VARA"/>
    <s v="COTRINA"/>
    <x v="9"/>
    <s v="-"/>
    <s v="-"/>
    <s v="-"/>
    <s v="-"/>
  </r>
  <r>
    <x v="1249"/>
    <s v="GILBERTO LUIS"/>
    <s v="PEREZ"/>
    <s v="VIVIANO"/>
    <x v="2"/>
    <s v="-"/>
    <s v="-"/>
    <s v="-"/>
    <s v="-"/>
  </r>
  <r>
    <x v="1245"/>
    <s v="MADELIN JHOSABET"/>
    <s v="CAMARA"/>
    <s v="CELIS"/>
    <x v="4"/>
    <s v="-"/>
    <s v="-"/>
    <s v="-"/>
    <s v="-"/>
  </r>
  <r>
    <x v="1242"/>
    <s v="MARELIN SUNY"/>
    <s v="VARA"/>
    <s v="COTRINA"/>
    <x v="4"/>
    <s v="-"/>
    <s v="-"/>
    <s v="-"/>
    <s v="-"/>
  </r>
  <r>
    <x v="1242"/>
    <s v="MARELIN SUNY"/>
    <s v="VARA"/>
    <s v="COTRINA"/>
    <x v="2"/>
    <s v="-"/>
    <s v="-"/>
    <s v="-"/>
    <s v="-"/>
  </r>
  <r>
    <x v="1244"/>
    <s v="SHERLI"/>
    <s v="MENDOZA"/>
    <s v="ALVARADO"/>
    <x v="0"/>
    <s v="-"/>
    <s v="-"/>
    <s v="-"/>
    <s v="-"/>
  </r>
  <r>
    <x v="1245"/>
    <s v="MADELIN JHOSABET"/>
    <s v="CAMARA"/>
    <s v="CELIS"/>
    <x v="0"/>
    <s v="-"/>
    <s v="-"/>
    <s v="-"/>
    <s v="-"/>
  </r>
  <r>
    <x v="1245"/>
    <s v="MADELIN JHOSABET"/>
    <s v="CAMARA"/>
    <s v="CELIS"/>
    <x v="4"/>
    <s v="-"/>
    <s v="-"/>
    <s v="-"/>
    <s v="-"/>
  </r>
  <r>
    <x v="1253"/>
    <s v="CARMEN DEL PILAR"/>
    <s v="VEGA"/>
    <s v="ALVARADO"/>
    <x v="10"/>
    <s v="-"/>
    <s v="-"/>
    <s v="-"/>
    <s v="-"/>
  </r>
  <r>
    <x v="1253"/>
    <s v="CARMEN DEL PILAR"/>
    <s v="VEGA"/>
    <s v="ALVARADO"/>
    <x v="0"/>
    <s v="-"/>
    <s v="-"/>
    <s v="-"/>
    <s v="-"/>
  </r>
  <r>
    <x v="1253"/>
    <s v="CARMEN DEL PILAR"/>
    <s v="VEGA"/>
    <s v="ALVARADO"/>
    <x v="0"/>
    <s v="-"/>
    <s v="-"/>
    <s v="-"/>
    <s v="-"/>
  </r>
  <r>
    <x v="1253"/>
    <s v="CARMEN DEL PILAR"/>
    <s v="VEGA"/>
    <s v="ALVARADO"/>
    <x v="9"/>
    <s v="-"/>
    <s v="-"/>
    <s v="-"/>
    <s v="-"/>
  </r>
  <r>
    <x v="1253"/>
    <s v="CARMEN DEL PILAR"/>
    <s v="VEGA"/>
    <s v="ALVARADO"/>
    <x v="4"/>
    <s v="-"/>
    <s v="-"/>
    <s v="-"/>
    <s v="-"/>
  </r>
  <r>
    <x v="1253"/>
    <s v="CARMEN DEL PILAR"/>
    <s v="VEGA"/>
    <s v="ALVARADO"/>
    <x v="2"/>
    <s v="-"/>
    <s v="-"/>
    <s v="-"/>
    <s v="-"/>
  </r>
  <r>
    <x v="1254"/>
    <s v="AUREA ROSABELL"/>
    <s v="MONTERO"/>
    <s v="SILVA"/>
    <x v="10"/>
    <s v="-"/>
    <s v="-"/>
    <s v="-"/>
    <s v="-"/>
  </r>
  <r>
    <x v="1253"/>
    <s v="CARMEN DEL PILAR"/>
    <s v="VEGA"/>
    <s v="ALVARADO"/>
    <x v="6"/>
    <s v="-"/>
    <s v="-"/>
    <s v="-"/>
    <s v="-"/>
  </r>
  <r>
    <x v="1255"/>
    <s v="ABNER"/>
    <s v="VALLADARES"/>
    <s v="SOTO"/>
    <x v="10"/>
    <s v="-"/>
    <s v="-"/>
    <s v="-"/>
    <s v="-"/>
  </r>
  <r>
    <x v="1256"/>
    <s v="SAYURI YAJAIRA"/>
    <s v="SORIA"/>
    <s v="CLEMENTE"/>
    <x v="9"/>
    <s v="-"/>
    <s v="-"/>
    <s v="-"/>
    <s v="-"/>
  </r>
  <r>
    <x v="1256"/>
    <s v="SAYURI YAJAIRA"/>
    <s v="SORIA"/>
    <s v="CLEMENTE"/>
    <x v="6"/>
    <s v="-"/>
    <s v="-"/>
    <s v="-"/>
    <s v="-"/>
  </r>
  <r>
    <x v="1256"/>
    <s v="SAYURI YAJAIRA"/>
    <s v="SORIA"/>
    <s v="CLEMENTE"/>
    <x v="5"/>
    <s v="-"/>
    <s v="-"/>
    <s v="-"/>
    <s v="-"/>
  </r>
  <r>
    <x v="1256"/>
    <s v="SAYURI YAJAIRA"/>
    <s v="SORIA"/>
    <s v="CLEMENTE"/>
    <x v="4"/>
    <s v="-"/>
    <s v="-"/>
    <s v="-"/>
    <s v="-"/>
  </r>
  <r>
    <x v="1256"/>
    <s v="SAYURI YAJAIRA"/>
    <s v="SORIA"/>
    <s v="CLEMENTE"/>
    <x v="2"/>
    <s v="-"/>
    <s v="-"/>
    <s v="-"/>
    <s v="-"/>
  </r>
  <r>
    <x v="1256"/>
    <s v="SAYURI YAJAIRA"/>
    <s v="SORIA"/>
    <s v="CLEMENTE"/>
    <x v="10"/>
    <s v="-"/>
    <s v="-"/>
    <s v="-"/>
    <s v="-"/>
  </r>
  <r>
    <x v="1256"/>
    <s v="SAYURI YAJAIRA"/>
    <s v="SORIA"/>
    <s v="CLEMENTE"/>
    <x v="0"/>
    <s v="-"/>
    <s v="-"/>
    <s v="-"/>
    <s v="-"/>
  </r>
  <r>
    <x v="1257"/>
    <s v="KEIKO SHERLY"/>
    <s v="ZEVALLOS"/>
    <s v="AYALA"/>
    <x v="10"/>
    <s v="-"/>
    <s v="-"/>
    <s v="-"/>
    <s v="-"/>
  </r>
  <r>
    <x v="1258"/>
    <s v="ANGELA KAROL"/>
    <s v="VENTURA"/>
    <s v="AQUINO"/>
    <x v="10"/>
    <s v="-"/>
    <s v="-"/>
    <s v="-"/>
    <s v="-"/>
  </r>
  <r>
    <x v="1259"/>
    <s v="JANNET YANINA"/>
    <s v="UZURIAGA"/>
    <s v="GAMARRA"/>
    <x v="10"/>
    <s v="-"/>
    <s v="-"/>
    <s v="-"/>
    <s v="-"/>
  </r>
  <r>
    <x v="1260"/>
    <s v="YOISSY MARYORY"/>
    <s v="PUJAY"/>
    <s v="MARIÑO"/>
    <x v="0"/>
    <s v="-"/>
    <s v="-"/>
    <s v="-"/>
    <s v="-"/>
  </r>
  <r>
    <x v="1261"/>
    <s v="MATHIAS ANDRE"/>
    <s v="FLORES"/>
    <s v="RAMOS"/>
    <x v="0"/>
    <s v="-"/>
    <s v="-"/>
    <s v="-"/>
    <s v="-"/>
  </r>
  <r>
    <x v="1262"/>
    <s v="JERMEE JEANNETTE"/>
    <s v="RAMOS"/>
    <s v="RAMIREZ"/>
    <x v="10"/>
    <s v="-"/>
    <s v="-"/>
    <s v="-"/>
    <s v="-"/>
  </r>
  <r>
    <x v="1260"/>
    <s v="YOISSY MARYORY"/>
    <s v="PUJAY"/>
    <s v="MARIÑO"/>
    <x v="2"/>
    <s v="-"/>
    <s v="-"/>
    <s v="-"/>
    <s v="-"/>
  </r>
  <r>
    <x v="1263"/>
    <s v="ADRIAN MATHEO"/>
    <s v="CESPEDES"/>
    <s v="CRUZ"/>
    <x v="10"/>
    <s v="-"/>
    <s v="-"/>
    <s v="-"/>
    <s v="-"/>
  </r>
  <r>
    <x v="1260"/>
    <s v="YOISSY MARYORY"/>
    <s v="PUJAY"/>
    <s v="MARIÑO"/>
    <x v="10"/>
    <s v="-"/>
    <s v="-"/>
    <s v="-"/>
    <s v="-"/>
  </r>
  <r>
    <x v="1263"/>
    <s v="ADRIAN MATHEO"/>
    <s v="CESPEDES"/>
    <s v="CRUZ"/>
    <x v="0"/>
    <s v="-"/>
    <s v="-"/>
    <s v="-"/>
    <s v="-"/>
  </r>
  <r>
    <x v="1258"/>
    <s v="ANGELA KAROL"/>
    <s v="VENTURA"/>
    <s v="AQUINO"/>
    <x v="0"/>
    <s v="-"/>
    <s v="-"/>
    <s v="-"/>
    <s v="-"/>
  </r>
  <r>
    <x v="1260"/>
    <s v="YOISSY MARYORY"/>
    <s v="PUJAY"/>
    <s v="MARIÑO"/>
    <x v="9"/>
    <s v="-"/>
    <s v="-"/>
    <s v="-"/>
    <s v="-"/>
  </r>
  <r>
    <x v="1263"/>
    <s v="ADRIAN MATHEO"/>
    <s v="CESPEDES"/>
    <s v="CRUZ"/>
    <x v="9"/>
    <s v="-"/>
    <s v="-"/>
    <s v="-"/>
    <s v="-"/>
  </r>
  <r>
    <x v="1264"/>
    <s v="MARIA LUISA"/>
    <s v="NARCISO"/>
    <s v="SOTO"/>
    <x v="4"/>
    <s v="-"/>
    <s v="-"/>
    <s v="-"/>
    <s v="-"/>
  </r>
  <r>
    <x v="1264"/>
    <s v="MARIA LUISA"/>
    <s v="NARCISO"/>
    <s v="SOTO"/>
    <x v="9"/>
    <s v="-"/>
    <s v="-"/>
    <s v="-"/>
    <s v="-"/>
  </r>
  <r>
    <x v="1264"/>
    <s v="MARIA LUISA"/>
    <s v="NARCISO"/>
    <s v="SOTO"/>
    <x v="0"/>
    <s v="-"/>
    <s v="-"/>
    <s v="-"/>
    <s v="-"/>
  </r>
  <r>
    <x v="1264"/>
    <s v="MARIA LUISA"/>
    <s v="NARCISO"/>
    <s v="SOTO"/>
    <x v="2"/>
    <s v="-"/>
    <s v="-"/>
    <s v="-"/>
    <s v="-"/>
  </r>
  <r>
    <x v="1265"/>
    <s v="MEDALIA FUELISITA"/>
    <s v="SUDARIO"/>
    <s v="SILVESTRE"/>
    <x v="0"/>
    <s v="-"/>
    <s v="-"/>
    <s v="-"/>
    <s v="-"/>
  </r>
  <r>
    <x v="1264"/>
    <s v="MARIA LUISA"/>
    <s v="NARCISO"/>
    <s v="SOTO"/>
    <x v="4"/>
    <s v="-"/>
    <s v="-"/>
    <s v="-"/>
    <s v="-"/>
  </r>
  <r>
    <x v="1265"/>
    <s v="MEDALIA FUELISITA"/>
    <s v="SUDARIO"/>
    <s v="SILVESTRE"/>
    <x v="2"/>
    <s v="-"/>
    <s v="-"/>
    <s v="-"/>
    <s v="-"/>
  </r>
  <r>
    <x v="1265"/>
    <s v="MEDALIA FUELISITA"/>
    <s v="SUDARIO"/>
    <s v="SILVESTRE"/>
    <x v="9"/>
    <s v="-"/>
    <s v="-"/>
    <s v="-"/>
    <s v="-"/>
  </r>
  <r>
    <x v="1264"/>
    <s v="MARIA LUISA"/>
    <s v="NARCISO"/>
    <s v="SOTO"/>
    <x v="10"/>
    <s v="-"/>
    <s v="-"/>
    <s v="-"/>
    <s v="-"/>
  </r>
  <r>
    <x v="1266"/>
    <s v="MARLENE"/>
    <s v="ARRIETA"/>
    <s v="TITO"/>
    <x v="9"/>
    <s v="-"/>
    <s v="-"/>
    <s v="-"/>
    <s v="-"/>
  </r>
  <r>
    <x v="1266"/>
    <s v="MARLENE"/>
    <s v="ARRIETA"/>
    <s v="TITO"/>
    <x v="2"/>
    <s v="-"/>
    <s v="-"/>
    <s v="-"/>
    <s v="-"/>
  </r>
  <r>
    <x v="1266"/>
    <s v="MARLENE"/>
    <s v="ARRIETA"/>
    <s v="TITO"/>
    <x v="0"/>
    <s v="-"/>
    <s v="-"/>
    <s v="-"/>
    <s v="-"/>
  </r>
  <r>
    <x v="1266"/>
    <s v="MARLENE"/>
    <s v="ARRIETA"/>
    <s v="TITO"/>
    <x v="10"/>
    <s v="-"/>
    <s v="-"/>
    <s v="-"/>
    <s v="-"/>
  </r>
  <r>
    <x v="1267"/>
    <s v="CECILIO"/>
    <s v="ALAMA"/>
    <s v="CESPEDES"/>
    <x v="9"/>
    <s v="-"/>
    <s v="-"/>
    <s v="-"/>
    <s v="-"/>
  </r>
  <r>
    <x v="1267"/>
    <s v="CECILIO"/>
    <s v="ALAMA"/>
    <s v="CESPEDES"/>
    <x v="2"/>
    <s v="-"/>
    <s v="-"/>
    <s v="-"/>
    <s v="-"/>
  </r>
  <r>
    <x v="1267"/>
    <s v="CECILIO"/>
    <s v="ALAMA"/>
    <s v="CESPEDES"/>
    <x v="0"/>
    <s v="-"/>
    <s v="-"/>
    <s v="-"/>
    <s v="-"/>
  </r>
  <r>
    <x v="1267"/>
    <s v="CECILIO"/>
    <s v="ALAMA"/>
    <s v="CESPEDES"/>
    <x v="10"/>
    <s v="-"/>
    <s v="-"/>
    <s v="-"/>
    <s v="-"/>
  </r>
  <r>
    <x v="1268"/>
    <s v="LILA"/>
    <s v="VELARDE"/>
    <s v="LAGUNA"/>
    <x v="2"/>
    <s v="-"/>
    <s v="-"/>
    <s v="-"/>
    <s v="-"/>
  </r>
  <r>
    <x v="1269"/>
    <s v="TEODORA AURELIA"/>
    <s v="SALVADOR"/>
    <s v="VENTURO"/>
    <x v="2"/>
    <s v="-"/>
    <s v="-"/>
    <s v="-"/>
    <s v="-"/>
  </r>
  <r>
    <x v="1269"/>
    <s v="TEODORA AURELIA"/>
    <s v="SALVADOR"/>
    <s v="VENTURO"/>
    <x v="3"/>
    <s v="-"/>
    <s v="-"/>
    <s v="-"/>
    <s v="-"/>
  </r>
  <r>
    <x v="1270"/>
    <s v="MATEO ANGHELO"/>
    <s v="SANCHEZ"/>
    <s v="VICTORIO"/>
    <x v="2"/>
    <s v="-"/>
    <s v="-"/>
    <s v="-"/>
    <s v="-"/>
  </r>
  <r>
    <x v="1269"/>
    <s v="TEODORA AURELIA"/>
    <s v="SALVADOR"/>
    <s v="VENTURO"/>
    <x v="0"/>
    <s v="-"/>
    <s v="-"/>
    <s v="-"/>
    <s v="-"/>
  </r>
  <r>
    <x v="1271"/>
    <s v="YACKELINE"/>
    <s v="FALCON"/>
    <s v="REYES"/>
    <x v="0"/>
    <s v="-"/>
    <s v="-"/>
    <s v="-"/>
    <s v="-"/>
  </r>
  <r>
    <x v="1272"/>
    <s v="ASHLIE YAMILE"/>
    <s v="CORI"/>
    <s v="URQUIA"/>
    <x v="0"/>
    <s v="-"/>
    <s v="-"/>
    <s v="-"/>
    <s v="-"/>
  </r>
  <r>
    <x v="1273"/>
    <s v="JOFFRE"/>
    <s v="DIAZ"/>
    <s v="PAREDES"/>
    <x v="9"/>
    <s v="-"/>
    <s v="-"/>
    <s v="-"/>
    <s v="-"/>
  </r>
  <r>
    <x v="1273"/>
    <s v="JOFFRE"/>
    <s v="DIAZ"/>
    <s v="PAREDES"/>
    <x v="9"/>
    <s v="-"/>
    <s v="-"/>
    <s v="-"/>
    <s v="-"/>
  </r>
  <r>
    <x v="1273"/>
    <s v="JOFFRE"/>
    <s v="DIAZ"/>
    <s v="PAREDES"/>
    <x v="9"/>
    <s v="-"/>
    <s v="-"/>
    <s v="-"/>
    <s v="-"/>
  </r>
  <r>
    <x v="1274"/>
    <s v="AYDEE ANITA"/>
    <s v="APARCO"/>
    <s v="HUINCHO"/>
    <x v="10"/>
    <s v="-"/>
    <s v="-"/>
    <s v="-"/>
    <s v="-"/>
  </r>
  <r>
    <x v="1275"/>
    <s v="IKER UZZIELL"/>
    <s v="LOPEZ"/>
    <s v="RIVERA"/>
    <x v="2"/>
    <s v="-"/>
    <s v="-"/>
    <s v="-"/>
    <s v="-"/>
  </r>
  <r>
    <x v="1276"/>
    <s v="KYNNER HARRY"/>
    <s v="ECHEVARRIA"/>
    <s v="ORTEGA"/>
    <x v="10"/>
    <s v="-"/>
    <s v="-"/>
    <s v="-"/>
    <s v="-"/>
  </r>
  <r>
    <x v="1277"/>
    <s v="JUAN LUIS"/>
    <s v="CASTRO"/>
    <s v="BERNAL"/>
    <x v="10"/>
    <s v="-"/>
    <s v="-"/>
    <s v="-"/>
    <s v="-"/>
  </r>
  <r>
    <x v="1278"/>
    <s v="HEYDAN MATHIAZ"/>
    <s v="VEGA"/>
    <s v="ALIAGA"/>
    <x v="2"/>
    <s v="-"/>
    <s v="-"/>
    <s v="-"/>
    <s v="-"/>
  </r>
  <r>
    <x v="1279"/>
    <s v="ATALIA DARLENY"/>
    <s v="SOTO"/>
    <s v="PONCE"/>
    <x v="2"/>
    <s v="-"/>
    <s v="-"/>
    <s v="-"/>
    <s v="-"/>
  </r>
  <r>
    <x v="1269"/>
    <s v="TEODORA AURELIA"/>
    <s v="SALVADOR"/>
    <s v="VENTURO"/>
    <x v="10"/>
    <s v="-"/>
    <s v="-"/>
    <s v="-"/>
    <s v="-"/>
  </r>
  <r>
    <x v="1280"/>
    <s v="KENZY THAILY"/>
    <s v="QUISPE"/>
    <s v="BORJA"/>
    <x v="2"/>
    <s v="-"/>
    <s v="-"/>
    <s v="-"/>
    <s v="-"/>
  </r>
  <r>
    <x v="1281"/>
    <s v="MAYCOLS ROYCE"/>
    <s v="CONDEZO"/>
    <s v="GERONIMO"/>
    <x v="2"/>
    <s v="-"/>
    <s v="-"/>
    <s v="-"/>
    <s v="-"/>
  </r>
  <r>
    <x v="1282"/>
    <s v="KATERINA YARELY"/>
    <s v="ISIDRO"/>
    <s v="ROJAS"/>
    <x v="2"/>
    <s v="-"/>
    <s v="-"/>
    <s v="-"/>
    <s v="-"/>
  </r>
  <r>
    <x v="1274"/>
    <s v="AYDEE ANITA"/>
    <s v="APARCO"/>
    <s v="HUINCHO"/>
    <x v="0"/>
    <s v="-"/>
    <s v="-"/>
    <s v="-"/>
    <s v="-"/>
  </r>
  <r>
    <x v="1274"/>
    <s v="AYDEE ANITA"/>
    <s v="APARCO"/>
    <s v="HUINCHO"/>
    <x v="5"/>
    <s v="-"/>
    <s v="-"/>
    <s v="-"/>
    <s v="-"/>
  </r>
  <r>
    <x v="1283"/>
    <s v="ANCEL RODERICK"/>
    <s v="HUAYANAY"/>
    <s v="DURAN"/>
    <x v="9"/>
    <s v="-"/>
    <s v="-"/>
    <s v="-"/>
    <s v="-"/>
  </r>
  <r>
    <x v="1274"/>
    <s v="AYDEE ANITA"/>
    <s v="APARCO"/>
    <s v="HUINCHO"/>
    <x v="6"/>
    <s v="-"/>
    <s v="-"/>
    <s v="-"/>
    <s v="-"/>
  </r>
  <r>
    <x v="1274"/>
    <s v="AYDEE ANITA"/>
    <s v="APARCO"/>
    <s v="HUINCHO"/>
    <x v="6"/>
    <s v="-"/>
    <s v="-"/>
    <s v="-"/>
    <s v="-"/>
  </r>
  <r>
    <x v="1269"/>
    <s v="TEODORA AURELIA"/>
    <s v="SALVADOR"/>
    <s v="VENTURO"/>
    <x v="6"/>
    <s v="-"/>
    <s v="-"/>
    <s v="-"/>
    <s v="-"/>
  </r>
  <r>
    <x v="1284"/>
    <s v="SAFIRA SARAI"/>
    <s v="HURTADO"/>
    <s v="HUAMAN"/>
    <x v="2"/>
    <s v="-"/>
    <s v="-"/>
    <s v="-"/>
    <s v="-"/>
  </r>
  <r>
    <x v="1269"/>
    <s v="TEODORA AURELIA"/>
    <s v="SALVADOR"/>
    <s v="VENTURO"/>
    <x v="1"/>
    <s v="-"/>
    <s v="-"/>
    <s v="-"/>
    <s v="-"/>
  </r>
  <r>
    <x v="1271"/>
    <s v="YACKELINE"/>
    <s v="FALCON"/>
    <s v="REYES"/>
    <x v="2"/>
    <s v="-"/>
    <s v="-"/>
    <s v="-"/>
    <s v="-"/>
  </r>
  <r>
    <x v="1274"/>
    <s v="AYDEE ANITA"/>
    <s v="APARCO"/>
    <s v="HUINCHO"/>
    <x v="2"/>
    <s v="-"/>
    <s v="-"/>
    <s v="-"/>
    <s v="-"/>
  </r>
  <r>
    <x v="1285"/>
    <s v="EPIFANIA"/>
    <s v="SUSANO"/>
    <s v="SANTOS"/>
    <x v="9"/>
    <s v="-"/>
    <s v="-"/>
    <s v="-"/>
    <s v="-"/>
  </r>
  <r>
    <x v="1269"/>
    <s v="TEODORA AURELIA"/>
    <s v="SALVADOR"/>
    <s v="VENTURO"/>
    <x v="5"/>
    <s v="-"/>
    <s v="-"/>
    <s v="-"/>
    <s v="-"/>
  </r>
  <r>
    <x v="1272"/>
    <s v="ASHLIE YAMILE"/>
    <s v="CORI"/>
    <s v="URQUIA"/>
    <x v="2"/>
    <s v="-"/>
    <s v="-"/>
    <s v="-"/>
    <s v="-"/>
  </r>
  <r>
    <x v="1280"/>
    <s v="KENZY THAILY"/>
    <s v="QUISPE"/>
    <s v="BORJA"/>
    <x v="0"/>
    <s v="-"/>
    <s v="-"/>
    <s v="-"/>
    <s v="-"/>
  </r>
  <r>
    <x v="1269"/>
    <s v="TEODORA AURELIA"/>
    <s v="SALVADOR"/>
    <s v="VENTURO"/>
    <x v="4"/>
    <s v="-"/>
    <s v="-"/>
    <s v="-"/>
    <s v="-"/>
  </r>
  <r>
    <x v="1273"/>
    <s v="JOFFRE"/>
    <s v="DIAZ"/>
    <s v="PAREDES"/>
    <x v="9"/>
    <s v="-"/>
    <s v="-"/>
    <s v="-"/>
    <s v="-"/>
  </r>
  <r>
    <x v="1286"/>
    <s v="YENKO RAFAELLO"/>
    <s v="FIGUEROA"/>
    <s v="VILLANUEVA"/>
    <x v="2"/>
    <s v="-"/>
    <s v="-"/>
    <s v="-"/>
    <s v="-"/>
  </r>
  <r>
    <x v="1276"/>
    <s v="KYNNER HARRY"/>
    <s v="ECHEVARRIA"/>
    <s v="ORTEGA"/>
    <x v="0"/>
    <s v="-"/>
    <s v="-"/>
    <s v="-"/>
    <s v="-"/>
  </r>
  <r>
    <x v="1270"/>
    <s v="MATEO ANGHELO"/>
    <s v="SANCHEZ"/>
    <s v="VICTORIO"/>
    <x v="0"/>
    <s v="-"/>
    <s v="-"/>
    <s v="-"/>
    <s v="-"/>
  </r>
  <r>
    <x v="1287"/>
    <s v="JUANA"/>
    <s v="ZAMUDIO"/>
    <s v="DE PAZOS"/>
    <x v="9"/>
    <s v="-"/>
    <s v="-"/>
    <s v="-"/>
    <s v="-"/>
  </r>
  <r>
    <x v="1274"/>
    <s v="AYDEE ANITA"/>
    <s v="APARCO"/>
    <s v="HUINCHO"/>
    <x v="9"/>
    <s v="-"/>
    <s v="-"/>
    <s v="-"/>
    <s v="-"/>
  </r>
  <r>
    <x v="1288"/>
    <s v="LUIS MIGUEL"/>
    <s v="OCAÑA"/>
    <s v="ONOFRE"/>
    <x v="2"/>
    <s v="-"/>
    <s v="-"/>
    <s v="-"/>
    <s v="-"/>
  </r>
  <r>
    <x v="1282"/>
    <s v="KATERINA YARELY"/>
    <s v="ISIDRO"/>
    <s v="ROJAS"/>
    <x v="0"/>
    <s v="-"/>
    <s v="-"/>
    <s v="-"/>
    <s v="-"/>
  </r>
  <r>
    <x v="1289"/>
    <s v="NATALIA MELINA"/>
    <s v="GRADOS"/>
    <s v="INGA"/>
    <x v="0"/>
    <s v="-"/>
    <s v="-"/>
    <s v="-"/>
    <s v="-"/>
  </r>
  <r>
    <x v="1268"/>
    <s v="LILA"/>
    <s v="VELARDE"/>
    <s v="LAGUNA"/>
    <x v="0"/>
    <s v="-"/>
    <s v="-"/>
    <s v="-"/>
    <s v="-"/>
  </r>
  <r>
    <x v="1279"/>
    <s v="ATALIA DARLENY"/>
    <s v="SOTO"/>
    <s v="PONCE"/>
    <x v="0"/>
    <s v="-"/>
    <s v="-"/>
    <s v="-"/>
    <s v="-"/>
  </r>
  <r>
    <x v="1275"/>
    <s v="IKER UZZIELL"/>
    <s v="LOPEZ"/>
    <s v="RIVERA"/>
    <x v="0"/>
    <s v="-"/>
    <s v="-"/>
    <s v="-"/>
    <s v="-"/>
  </r>
  <r>
    <x v="1286"/>
    <s v="YENKO RAFAELLO"/>
    <s v="FIGUEROA"/>
    <s v="VILLANUEVA"/>
    <x v="0"/>
    <s v="-"/>
    <s v="-"/>
    <s v="-"/>
    <s v="-"/>
  </r>
  <r>
    <x v="1290"/>
    <s v="MARIANA SOLEDAD"/>
    <s v="CAMPO"/>
    <s v="CHAUPIS"/>
    <x v="10"/>
    <s v="-"/>
    <s v="-"/>
    <s v="-"/>
    <s v="-"/>
  </r>
  <r>
    <x v="1291"/>
    <s v="ZARET MAYRA"/>
    <s v="BENDEZU"/>
    <s v="SALCEDO"/>
    <x v="9"/>
    <s v="-"/>
    <s v="-"/>
    <s v="-"/>
    <s v="-"/>
  </r>
  <r>
    <x v="1289"/>
    <s v="NATALIA MELINA"/>
    <s v="GRADOS"/>
    <s v="INGA"/>
    <x v="10"/>
    <s v="-"/>
    <s v="-"/>
    <s v="-"/>
    <s v="-"/>
  </r>
  <r>
    <x v="1284"/>
    <s v="SAFIRA SARAI"/>
    <s v="HURTADO"/>
    <s v="HUAMAN"/>
    <x v="0"/>
    <s v="-"/>
    <s v="-"/>
    <s v="-"/>
    <s v="-"/>
  </r>
  <r>
    <x v="1278"/>
    <s v="HEYDAN MATHIAZ"/>
    <s v="VEGA"/>
    <s v="ALIAGA"/>
    <x v="0"/>
    <s v="-"/>
    <s v="-"/>
    <s v="-"/>
    <s v="-"/>
  </r>
  <r>
    <x v="1288"/>
    <s v="LUIS MIGUEL"/>
    <s v="OCAÑA"/>
    <s v="ONOFRE"/>
    <x v="0"/>
    <s v="-"/>
    <s v="-"/>
    <s v="-"/>
    <s v="-"/>
  </r>
  <r>
    <x v="1274"/>
    <s v="AYDEE ANITA"/>
    <s v="APARCO"/>
    <s v="HUINCHO"/>
    <x v="4"/>
    <s v="-"/>
    <s v="-"/>
    <s v="-"/>
    <s v="-"/>
  </r>
  <r>
    <x v="1292"/>
    <s v="YUDITH LAURA"/>
    <s v="HUARAUYA"/>
    <s v="CAMPOS"/>
    <x v="10"/>
    <s v="-"/>
    <s v="-"/>
    <s v="-"/>
    <s v="-"/>
  </r>
  <r>
    <x v="1269"/>
    <s v="TEODORA AURELIA"/>
    <s v="SALVADOR"/>
    <s v="VENTURO"/>
    <x v="9"/>
    <s v="-"/>
    <s v="-"/>
    <s v="-"/>
    <s v="-"/>
  </r>
  <r>
    <x v="1281"/>
    <s v="MAYCOLS ROYCE"/>
    <s v="CONDEZO"/>
    <s v="GERONIMO"/>
    <x v="0"/>
    <s v="-"/>
    <s v="-"/>
    <s v="-"/>
    <s v="-"/>
  </r>
  <r>
    <x v="1293"/>
    <s v="GARDY"/>
    <s v="LOPEZ"/>
    <s v="FRETEL"/>
    <x v="10"/>
    <s v="-"/>
    <s v="-"/>
    <s v="-"/>
    <s v="-"/>
  </r>
  <r>
    <x v="1294"/>
    <s v="EULER"/>
    <s v="PABLO"/>
    <s v="TARAZONA"/>
    <x v="9"/>
    <s v="-"/>
    <s v="-"/>
    <s v="-"/>
    <s v="-"/>
  </r>
  <r>
    <x v="1294"/>
    <s v="EULER"/>
    <s v="PABLO"/>
    <s v="TARAZONA"/>
    <x v="10"/>
    <s v="-"/>
    <s v="-"/>
    <s v="-"/>
    <s v="-"/>
  </r>
  <r>
    <x v="1295"/>
    <s v="MAYRA YANELA"/>
    <s v="HUAMAN"/>
    <s v="MONTERO"/>
    <x v="5"/>
    <s v="-"/>
    <s v="-"/>
    <s v="-"/>
    <s v="-"/>
  </r>
  <r>
    <x v="1295"/>
    <s v="MAYRA YANELA"/>
    <s v="HUAMAN"/>
    <s v="MONTERO"/>
    <x v="9"/>
    <s v="-"/>
    <s v="-"/>
    <s v="-"/>
    <s v="-"/>
  </r>
  <r>
    <x v="1295"/>
    <s v="MAYRA YANELA"/>
    <s v="HUAMAN"/>
    <s v="MONTERO"/>
    <x v="4"/>
    <s v="-"/>
    <s v="-"/>
    <s v="-"/>
    <s v="-"/>
  </r>
  <r>
    <x v="1296"/>
    <s v="YANSENY"/>
    <s v="MENA"/>
    <s v="MELGAREJO"/>
    <x v="5"/>
    <s v="-"/>
    <s v="-"/>
    <s v="-"/>
    <s v="-"/>
  </r>
  <r>
    <x v="1294"/>
    <s v="EULER"/>
    <s v="PABLO"/>
    <s v="TARAZONA"/>
    <x v="5"/>
    <s v="-"/>
    <s v="-"/>
    <s v="-"/>
    <s v="-"/>
  </r>
  <r>
    <x v="1295"/>
    <s v="MAYRA YANELA"/>
    <s v="HUAMAN"/>
    <s v="MONTERO"/>
    <x v="2"/>
    <s v="-"/>
    <s v="-"/>
    <s v="-"/>
    <s v="-"/>
  </r>
  <r>
    <x v="1294"/>
    <s v="EULER"/>
    <s v="PABLO"/>
    <s v="TARAZONA"/>
    <x v="2"/>
    <s v="-"/>
    <s v="-"/>
    <s v="-"/>
    <s v="-"/>
  </r>
  <r>
    <x v="1295"/>
    <s v="MAYRA YANELA"/>
    <s v="HUAMAN"/>
    <s v="MONTERO"/>
    <x v="0"/>
    <s v="-"/>
    <s v="-"/>
    <s v="-"/>
    <s v="-"/>
  </r>
  <r>
    <x v="1294"/>
    <s v="EULER"/>
    <s v="PABLO"/>
    <s v="TARAZONA"/>
    <x v="0"/>
    <s v="-"/>
    <s v="-"/>
    <s v="-"/>
    <s v="-"/>
  </r>
  <r>
    <x v="1296"/>
    <s v="YANSENY"/>
    <s v="MENA"/>
    <s v="MELGAREJO"/>
    <x v="10"/>
    <s v="-"/>
    <s v="-"/>
    <s v="-"/>
    <s v="-"/>
  </r>
  <r>
    <x v="1296"/>
    <s v="YANSENY"/>
    <s v="MENA"/>
    <s v="MELGAREJO"/>
    <x v="0"/>
    <s v="-"/>
    <s v="-"/>
    <s v="-"/>
    <s v="-"/>
  </r>
  <r>
    <x v="1295"/>
    <s v="MAYRA YANELA"/>
    <s v="HUAMAN"/>
    <s v="MONTERO"/>
    <x v="10"/>
    <s v="-"/>
    <s v="-"/>
    <s v="-"/>
    <s v="-"/>
  </r>
  <r>
    <x v="1297"/>
    <s v="MILAN ADRIAN"/>
    <s v="FLORES"/>
    <s v="MURAYARI"/>
    <x v="4"/>
    <s v="-"/>
    <s v="-"/>
    <s v="-"/>
    <s v="-"/>
  </r>
  <r>
    <x v="1298"/>
    <s v="CAROLINA ESMITH"/>
    <s v="CASIMIRO"/>
    <s v="GOÑE"/>
    <x v="4"/>
    <s v="-"/>
    <s v="-"/>
    <s v="-"/>
    <s v="-"/>
  </r>
  <r>
    <x v="1299"/>
    <s v="ALBERTA"/>
    <s v="PONCE"/>
    <s v="REYNOZO"/>
    <x v="2"/>
    <s v="-"/>
    <s v="-"/>
    <s v="-"/>
    <s v="-"/>
  </r>
  <r>
    <x v="1300"/>
    <s v="CARITO KAROL"/>
    <s v="CUELLAR"/>
    <s v="SANTOS"/>
    <x v="2"/>
    <s v="-"/>
    <s v="-"/>
    <s v="-"/>
    <s v="-"/>
  </r>
  <r>
    <x v="1301"/>
    <s v="THALIA AQUILINA"/>
    <s v="ESTELA"/>
    <s v="ORTEGA"/>
    <x v="2"/>
    <s v="-"/>
    <s v="-"/>
    <s v="-"/>
    <s v="-"/>
  </r>
  <r>
    <x v="1299"/>
    <s v="ALBERTA"/>
    <s v="PONCE"/>
    <s v="REYNOZO"/>
    <x v="2"/>
    <s v="-"/>
    <s v="-"/>
    <s v="-"/>
    <s v="-"/>
  </r>
  <r>
    <x v="1297"/>
    <s v="MILAN ADRIAN"/>
    <s v="FLORES"/>
    <s v="MURAYARI"/>
    <x v="2"/>
    <s v="-"/>
    <s v="-"/>
    <s v="-"/>
    <s v="-"/>
  </r>
  <r>
    <x v="1302"/>
    <s v="JOYSY ELIZABETH"/>
    <s v="GUERRA"/>
    <s v="AGUERO"/>
    <x v="0"/>
    <s v="-"/>
    <s v="-"/>
    <s v="-"/>
    <s v="-"/>
  </r>
  <r>
    <x v="1298"/>
    <s v="CAROLINA ESMITH"/>
    <s v="CASIMIRO"/>
    <s v="GOÑE"/>
    <x v="2"/>
    <s v="-"/>
    <s v="-"/>
    <s v="-"/>
    <s v="-"/>
  </r>
  <r>
    <x v="1303"/>
    <s v="JACKELINE"/>
    <s v="LEON"/>
    <s v="TAFUR"/>
    <x v="2"/>
    <s v="-"/>
    <s v="-"/>
    <s v="-"/>
    <s v="-"/>
  </r>
  <r>
    <x v="1304"/>
    <s v="NATALIA"/>
    <s v="ORIHUELA"/>
    <s v="PAUCAR"/>
    <x v="6"/>
    <s v="-"/>
    <s v="-"/>
    <s v="-"/>
    <s v="-"/>
  </r>
  <r>
    <x v="1305"/>
    <s v="AURORA LUCILA"/>
    <s v="PINO"/>
    <s v="CAMPOS DE ARANCIAGA"/>
    <x v="2"/>
    <s v="-"/>
    <s v="-"/>
    <s v="-"/>
    <s v="-"/>
  </r>
  <r>
    <x v="1304"/>
    <s v="NATALIA"/>
    <s v="ORIHUELA"/>
    <s v="PAUCAR"/>
    <x v="5"/>
    <s v="-"/>
    <s v="-"/>
    <s v="-"/>
    <s v="-"/>
  </r>
  <r>
    <x v="1304"/>
    <s v="NATALIA"/>
    <s v="ORIHUELA"/>
    <s v="PAUCAR"/>
    <x v="6"/>
    <s v="-"/>
    <s v="-"/>
    <s v="-"/>
    <s v="-"/>
  </r>
  <r>
    <x v="1298"/>
    <s v="CAROLINA ESMITH"/>
    <s v="CASIMIRO"/>
    <s v="GOÑE"/>
    <x v="9"/>
    <s v="-"/>
    <s v="-"/>
    <s v="-"/>
    <s v="-"/>
  </r>
  <r>
    <x v="1301"/>
    <s v="THALIA AQUILINA"/>
    <s v="ESTELA"/>
    <s v="ORTEGA"/>
    <x v="0"/>
    <s v="-"/>
    <s v="-"/>
    <s v="-"/>
    <s v="-"/>
  </r>
  <r>
    <x v="1299"/>
    <s v="ALBERTA"/>
    <s v="PONCE"/>
    <s v="REYNOZO"/>
    <x v="0"/>
    <s v="-"/>
    <s v="-"/>
    <s v="-"/>
    <s v="-"/>
  </r>
  <r>
    <x v="1306"/>
    <s v="ALICIA JUSTA"/>
    <s v="FRETEL"/>
    <s v="CARDENAS"/>
    <x v="0"/>
    <s v="-"/>
    <s v="-"/>
    <s v="-"/>
    <s v="-"/>
  </r>
  <r>
    <x v="1304"/>
    <s v="NATALIA"/>
    <s v="ORIHUELA"/>
    <s v="PAUCAR"/>
    <x v="0"/>
    <s v="-"/>
    <s v="-"/>
    <s v="-"/>
    <s v="-"/>
  </r>
  <r>
    <x v="1304"/>
    <s v="NATALIA"/>
    <s v="ORIHUELA"/>
    <s v="PAUCAR"/>
    <x v="2"/>
    <s v="-"/>
    <s v="-"/>
    <s v="-"/>
    <s v="-"/>
  </r>
  <r>
    <x v="1307"/>
    <s v="EDITH OLINDA"/>
    <s v="HERRERA"/>
    <s v="LAURENCIO"/>
    <x v="10"/>
    <s v="-"/>
    <s v="-"/>
    <s v="-"/>
    <s v="-"/>
  </r>
  <r>
    <x v="1308"/>
    <s v="BRIAN FRANK"/>
    <s v="AGUIRRE"/>
    <s v="YACAVILCA"/>
    <x v="0"/>
    <s v="-"/>
    <s v="-"/>
    <s v="-"/>
    <s v="-"/>
  </r>
  <r>
    <x v="1299"/>
    <s v="ALBERTA"/>
    <s v="PONCE"/>
    <s v="REYNOZO"/>
    <x v="10"/>
    <s v="-"/>
    <s v="-"/>
    <s v="-"/>
    <s v="-"/>
  </r>
  <r>
    <x v="1304"/>
    <s v="NATALIA"/>
    <s v="ORIHUELA"/>
    <s v="PAUCAR"/>
    <x v="10"/>
    <s v="-"/>
    <s v="-"/>
    <s v="-"/>
    <s v="-"/>
  </r>
  <r>
    <x v="1306"/>
    <s v="ALICIA JUSTA"/>
    <s v="FRETEL"/>
    <s v="CARDENAS"/>
    <x v="10"/>
    <s v="-"/>
    <s v="-"/>
    <s v="-"/>
    <s v="-"/>
  </r>
  <r>
    <x v="1309"/>
    <s v="RUSBEL SEBASTIAN"/>
    <s v="RIVERA"/>
    <s v="VILLANUEVA"/>
    <x v="10"/>
    <s v="-"/>
    <s v="-"/>
    <s v="-"/>
    <s v="-"/>
  </r>
  <r>
    <x v="1300"/>
    <s v="CARITO KAROL"/>
    <s v="CUELLAR"/>
    <s v="SANTOS"/>
    <x v="9"/>
    <s v="-"/>
    <s v="-"/>
    <s v="-"/>
    <s v="-"/>
  </r>
  <r>
    <x v="1310"/>
    <s v="JESUS VERNEDO"/>
    <s v="POMA"/>
    <s v="GONZALES"/>
    <x v="0"/>
    <s v="-"/>
    <s v="-"/>
    <s v="-"/>
    <s v="-"/>
  </r>
  <r>
    <x v="1311"/>
    <s v="MELISSA CRISTINA"/>
    <s v="BERRIOS"/>
    <s v="CALDERON"/>
    <x v="0"/>
    <s v="-"/>
    <s v="-"/>
    <s v="-"/>
    <s v="-"/>
  </r>
  <r>
    <x v="1300"/>
    <s v="CARITO KAROL"/>
    <s v="CUELLAR"/>
    <s v="SANTOS"/>
    <x v="0"/>
    <s v="-"/>
    <s v="-"/>
    <s v="-"/>
    <s v="-"/>
  </r>
  <r>
    <x v="1307"/>
    <s v="EDITH OLINDA"/>
    <s v="HERRERA"/>
    <s v="LAURENCIO"/>
    <x v="0"/>
    <s v="-"/>
    <s v="-"/>
    <s v="-"/>
    <s v="-"/>
  </r>
  <r>
    <x v="1303"/>
    <s v="JACKELINE"/>
    <s v="LEON"/>
    <s v="TAFUR"/>
    <x v="10"/>
    <s v="-"/>
    <s v="-"/>
    <s v="-"/>
    <s v="-"/>
  </r>
  <r>
    <x v="1312"/>
    <s v="MEYER RENATO"/>
    <s v="LEON"/>
    <s v="PONCE"/>
    <x v="2"/>
    <s v="-"/>
    <s v="-"/>
    <s v="-"/>
    <s v="-"/>
  </r>
  <r>
    <x v="1300"/>
    <s v="CARITO KAROL"/>
    <s v="CUELLAR"/>
    <s v="SANTOS"/>
    <x v="10"/>
    <s v="-"/>
    <s v="-"/>
    <s v="-"/>
    <s v="-"/>
  </r>
  <r>
    <x v="1304"/>
    <s v="NATALIA"/>
    <s v="ORIHUELA"/>
    <s v="PAUCAR"/>
    <x v="9"/>
    <s v="-"/>
    <s v="-"/>
    <s v="-"/>
    <s v="-"/>
  </r>
  <r>
    <x v="1301"/>
    <s v="THALIA AQUILINA"/>
    <s v="ESTELA"/>
    <s v="ORTEGA"/>
    <x v="2"/>
    <s v="-"/>
    <s v="-"/>
    <s v="-"/>
    <s v="-"/>
  </r>
  <r>
    <x v="1297"/>
    <s v="MILAN ADRIAN"/>
    <s v="FLORES"/>
    <s v="MURAYARI"/>
    <x v="10"/>
    <s v="-"/>
    <s v="-"/>
    <s v="-"/>
    <s v="-"/>
  </r>
  <r>
    <x v="1304"/>
    <s v="NATALIA"/>
    <s v="ORIHUELA"/>
    <s v="PAUCAR"/>
    <x v="10"/>
    <s v="-"/>
    <s v="-"/>
    <s v="-"/>
    <s v="-"/>
  </r>
  <r>
    <x v="1297"/>
    <s v="MILAN ADRIAN"/>
    <s v="FLORES"/>
    <s v="MURAYARI"/>
    <x v="0"/>
    <s v="-"/>
    <s v="-"/>
    <s v="-"/>
    <s v="-"/>
  </r>
  <r>
    <x v="1313"/>
    <s v="BENITO MIRCO"/>
    <s v="PIMENTEL"/>
    <s v="RAMIREZ"/>
    <x v="0"/>
    <s v="-"/>
    <s v="-"/>
    <s v="-"/>
    <s v="-"/>
  </r>
  <r>
    <x v="1311"/>
    <s v="MELISSA CRISTINA"/>
    <s v="BERRIOS"/>
    <s v="CALDERON"/>
    <x v="2"/>
    <s v="-"/>
    <s v="-"/>
    <s v="-"/>
    <s v="-"/>
  </r>
  <r>
    <x v="1311"/>
    <s v="MELISSA CRISTINA"/>
    <s v="BERRIOS"/>
    <s v="CALDERON"/>
    <x v="2"/>
    <s v="-"/>
    <s v="-"/>
    <s v="-"/>
    <s v="-"/>
  </r>
  <r>
    <x v="1303"/>
    <s v="JACKELINE"/>
    <s v="LEON"/>
    <s v="TAFUR"/>
    <x v="0"/>
    <s v="-"/>
    <s v="-"/>
    <s v="-"/>
    <s v="-"/>
  </r>
  <r>
    <x v="1297"/>
    <s v="MILAN ADRIAN"/>
    <s v="FLORES"/>
    <s v="MURAYARI"/>
    <x v="9"/>
    <s v="-"/>
    <s v="-"/>
    <s v="-"/>
    <s v="-"/>
  </r>
  <r>
    <x v="1301"/>
    <s v="THALIA AQUILINA"/>
    <s v="ESTELA"/>
    <s v="ORTEGA"/>
    <x v="10"/>
    <s v="-"/>
    <s v="-"/>
    <s v="-"/>
    <s v="-"/>
  </r>
  <r>
    <x v="1298"/>
    <s v="CAROLINA ESMITH"/>
    <s v="CASIMIRO"/>
    <s v="GOÑE"/>
    <x v="0"/>
    <s v="-"/>
    <s v="-"/>
    <s v="-"/>
    <s v="-"/>
  </r>
  <r>
    <x v="1300"/>
    <s v="CARITO KAROL"/>
    <s v="CUELLAR"/>
    <s v="SANTOS"/>
    <x v="4"/>
    <s v="-"/>
    <s v="-"/>
    <s v="-"/>
    <s v="-"/>
  </r>
  <r>
    <x v="1308"/>
    <s v="BRIAN FRANK"/>
    <s v="AGUIRRE"/>
    <s v="YACAVILCA"/>
    <x v="10"/>
    <s v="-"/>
    <s v="-"/>
    <s v="-"/>
    <s v="-"/>
  </r>
  <r>
    <x v="1305"/>
    <s v="AURORA LUCILA"/>
    <s v="PINO"/>
    <s v="CAMPOS DE ARANCIAGA"/>
    <x v="0"/>
    <s v="-"/>
    <s v="-"/>
    <s v="-"/>
    <s v="-"/>
  </r>
  <r>
    <x v="1298"/>
    <s v="CAROLINA ESMITH"/>
    <s v="CASIMIRO"/>
    <s v="GOÑE"/>
    <x v="10"/>
    <s v="-"/>
    <s v="-"/>
    <s v="-"/>
    <s v="-"/>
  </r>
  <r>
    <x v="1314"/>
    <s v="TERESA"/>
    <s v="GUERRA"/>
    <s v="CARHUAPOMA"/>
    <x v="10"/>
    <s v="-"/>
    <s v="-"/>
    <s v="-"/>
    <s v="-"/>
  </r>
  <r>
    <x v="1311"/>
    <s v="MELISSA CRISTINA"/>
    <s v="BERRIOS"/>
    <s v="CALDERON"/>
    <x v="10"/>
    <s v="-"/>
    <s v="-"/>
    <s v="-"/>
    <s v="-"/>
  </r>
  <r>
    <x v="1304"/>
    <s v="NATALIA"/>
    <s v="ORIHUELA"/>
    <s v="PAUCAR"/>
    <x v="4"/>
    <s v="-"/>
    <s v="-"/>
    <s v="-"/>
    <s v="-"/>
  </r>
  <r>
    <x v="1307"/>
    <s v="EDITH OLINDA"/>
    <s v="HERRERA"/>
    <s v="LAURENCIO"/>
    <x v="2"/>
    <s v="-"/>
    <s v="-"/>
    <s v="-"/>
    <s v="-"/>
  </r>
  <r>
    <x v="1306"/>
    <s v="ALICIA JUSTA"/>
    <s v="FRETEL"/>
    <s v="CARDENAS"/>
    <x v="2"/>
    <s v="-"/>
    <s v="-"/>
    <s v="-"/>
    <s v="-"/>
  </r>
  <r>
    <x v="1305"/>
    <s v="AURORA LUCILA"/>
    <s v="PINO"/>
    <s v="CAMPOS DE ARANCIAGA"/>
    <x v="10"/>
    <s v="-"/>
    <s v="-"/>
    <s v="-"/>
    <s v="-"/>
  </r>
  <r>
    <x v="1312"/>
    <s v="MEYER RENATO"/>
    <s v="LEON"/>
    <s v="PONCE"/>
    <x v="10"/>
    <s v="-"/>
    <s v="-"/>
    <s v="-"/>
    <s v="-"/>
  </r>
  <r>
    <x v="1312"/>
    <s v="MEYER RENATO"/>
    <s v="LEON"/>
    <s v="PONCE"/>
    <x v="0"/>
    <s v="-"/>
    <s v="-"/>
    <s v="-"/>
    <s v="-"/>
  </r>
  <r>
    <x v="1315"/>
    <s v="ANTONIA"/>
    <s v="CALDERON"/>
    <s v="AGUIRRE"/>
    <x v="6"/>
    <s v="-"/>
    <s v="-"/>
    <s v="-"/>
    <s v="-"/>
  </r>
  <r>
    <x v="1315"/>
    <s v="ANTONIA"/>
    <s v="CALDERON"/>
    <s v="AGUIRRE"/>
    <x v="6"/>
    <s v="-"/>
    <s v="-"/>
    <s v="-"/>
    <s v="-"/>
  </r>
  <r>
    <x v="1315"/>
    <s v="ANTONIA"/>
    <s v="CALDERON"/>
    <s v="AGUIRRE"/>
    <x v="9"/>
    <s v="-"/>
    <s v="-"/>
    <s v="-"/>
    <s v="-"/>
  </r>
  <r>
    <x v="1315"/>
    <s v="ANTONIA"/>
    <s v="CALDERON"/>
    <s v="AGUIRRE"/>
    <x v="2"/>
    <s v="-"/>
    <s v="-"/>
    <s v="-"/>
    <s v="-"/>
  </r>
  <r>
    <x v="1315"/>
    <s v="ANTONIA"/>
    <s v="CALDERON"/>
    <s v="AGUIRRE"/>
    <x v="0"/>
    <s v="-"/>
    <s v="-"/>
    <s v="-"/>
    <s v="-"/>
  </r>
  <r>
    <x v="1315"/>
    <s v="ANTONIA"/>
    <s v="CALDERON"/>
    <s v="AGUIRRE"/>
    <x v="5"/>
    <s v="-"/>
    <s v="-"/>
    <s v="-"/>
    <s v="-"/>
  </r>
  <r>
    <x v="1315"/>
    <s v="ANTONIA"/>
    <s v="CALDERON"/>
    <s v="AGUIRRE"/>
    <x v="10"/>
    <s v="-"/>
    <s v="-"/>
    <s v="-"/>
    <s v="-"/>
  </r>
  <r>
    <x v="1315"/>
    <s v="ANTONIA"/>
    <s v="CALDERON"/>
    <s v="AGUIRRE"/>
    <x v="4"/>
    <s v="-"/>
    <s v="-"/>
    <s v="-"/>
    <s v="-"/>
  </r>
  <r>
    <x v="1316"/>
    <s v="ROSALVINA"/>
    <s v="VASQUEZ"/>
    <s v="RUIZ"/>
    <x v="10"/>
    <s v="-"/>
    <s v="-"/>
    <s v="-"/>
    <s v="-"/>
  </r>
  <r>
    <x v="1317"/>
    <s v="IKER GAEL"/>
    <s v="GERONIMO"/>
    <s v="VASQUEZ"/>
    <x v="10"/>
    <s v="-"/>
    <s v="-"/>
    <s v="-"/>
    <s v="-"/>
  </r>
  <r>
    <x v="1318"/>
    <s v="YUDITH KEYLA"/>
    <s v="LEON"/>
    <s v="ATACHAGUA"/>
    <x v="9"/>
    <s v="-"/>
    <s v="-"/>
    <s v="-"/>
    <s v="-"/>
  </r>
  <r>
    <x v="1319"/>
    <s v="LUZ MARIA"/>
    <s v="VILLAR"/>
    <s v="ASIS"/>
    <x v="0"/>
    <s v="-"/>
    <s v="-"/>
    <s v="-"/>
    <s v="-"/>
  </r>
  <r>
    <x v="1318"/>
    <s v="YUDITH KEYLA"/>
    <s v="LEON"/>
    <s v="ATACHAGUA"/>
    <x v="4"/>
    <s v="-"/>
    <s v="-"/>
    <s v="-"/>
    <s v="-"/>
  </r>
  <r>
    <x v="1317"/>
    <s v="IKER GAEL"/>
    <s v="GERONIMO"/>
    <s v="VASQUEZ"/>
    <x v="5"/>
    <s v="-"/>
    <s v="-"/>
    <s v="-"/>
    <s v="-"/>
  </r>
  <r>
    <x v="1317"/>
    <s v="IKER GAEL"/>
    <s v="GERONIMO"/>
    <s v="VASQUEZ"/>
    <x v="0"/>
    <s v="-"/>
    <s v="-"/>
    <s v="-"/>
    <s v="-"/>
  </r>
  <r>
    <x v="1318"/>
    <s v="YUDITH KEYLA"/>
    <s v="LEON"/>
    <s v="ATACHAGUA"/>
    <x v="10"/>
    <s v="-"/>
    <s v="-"/>
    <s v="-"/>
    <s v="-"/>
  </r>
  <r>
    <x v="1320"/>
    <s v="DIONICIO"/>
    <s v="MASGO"/>
    <s v="CASTRO"/>
    <x v="0"/>
    <s v="-"/>
    <s v="-"/>
    <s v="-"/>
    <s v="-"/>
  </r>
  <r>
    <x v="1319"/>
    <s v="LUZ MARIA"/>
    <s v="VILLAR"/>
    <s v="ASIS"/>
    <x v="2"/>
    <s v="-"/>
    <s v="-"/>
    <s v="-"/>
    <s v="-"/>
  </r>
  <r>
    <x v="1317"/>
    <s v="IKER GAEL"/>
    <s v="GERONIMO"/>
    <s v="VASQUEZ"/>
    <x v="9"/>
    <s v="-"/>
    <s v="-"/>
    <s v="-"/>
    <s v="-"/>
  </r>
  <r>
    <x v="1317"/>
    <s v="IKER GAEL"/>
    <s v="GERONIMO"/>
    <s v="VASQUEZ"/>
    <x v="4"/>
    <s v="-"/>
    <s v="-"/>
    <s v="-"/>
    <s v="-"/>
  </r>
  <r>
    <x v="1320"/>
    <s v="DIONICIO"/>
    <s v="MASGO"/>
    <s v="CASTRO"/>
    <x v="4"/>
    <s v="-"/>
    <s v="-"/>
    <s v="-"/>
    <s v="-"/>
  </r>
  <r>
    <x v="1320"/>
    <s v="DIONICIO"/>
    <s v="MASGO"/>
    <s v="CASTRO"/>
    <x v="10"/>
    <s v="-"/>
    <s v="-"/>
    <s v="-"/>
    <s v="-"/>
  </r>
  <r>
    <x v="1318"/>
    <s v="YUDITH KEYLA"/>
    <s v="LEON"/>
    <s v="ATACHAGUA"/>
    <x v="6"/>
    <s v="-"/>
    <s v="-"/>
    <s v="-"/>
    <s v="-"/>
  </r>
  <r>
    <x v="1317"/>
    <s v="IKER GAEL"/>
    <s v="GERONIMO"/>
    <s v="VASQUEZ"/>
    <x v="6"/>
    <s v="-"/>
    <s v="-"/>
    <s v="-"/>
    <s v="-"/>
  </r>
  <r>
    <x v="1316"/>
    <s v="ROSALVINA"/>
    <s v="VASQUEZ"/>
    <s v="RUIZ"/>
    <x v="2"/>
    <s v="-"/>
    <s v="-"/>
    <s v="-"/>
    <s v="-"/>
  </r>
  <r>
    <x v="1319"/>
    <s v="LUZ MARIA"/>
    <s v="VILLAR"/>
    <s v="ASIS"/>
    <x v="10"/>
    <s v="-"/>
    <s v="-"/>
    <s v="-"/>
    <s v="-"/>
  </r>
  <r>
    <x v="1319"/>
    <s v="LUZ MARIA"/>
    <s v="VILLAR"/>
    <s v="ASIS"/>
    <x v="9"/>
    <s v="-"/>
    <s v="-"/>
    <s v="-"/>
    <s v="-"/>
  </r>
  <r>
    <x v="1318"/>
    <s v="YUDITH KEYLA"/>
    <s v="LEON"/>
    <s v="ATACHAGUA"/>
    <x v="2"/>
    <s v="-"/>
    <s v="-"/>
    <s v="-"/>
    <s v="-"/>
  </r>
  <r>
    <x v="1316"/>
    <s v="ROSALVINA"/>
    <s v="VASQUEZ"/>
    <s v="RUIZ"/>
    <x v="8"/>
    <s v="-"/>
    <s v="-"/>
    <s v="-"/>
    <s v="-"/>
  </r>
  <r>
    <x v="1320"/>
    <s v="DIONICIO"/>
    <s v="MASGO"/>
    <s v="CASTRO"/>
    <x v="2"/>
    <s v="-"/>
    <s v="-"/>
    <s v="-"/>
    <s v="-"/>
  </r>
  <r>
    <x v="1316"/>
    <s v="ROSALVINA"/>
    <s v="VASQUEZ"/>
    <s v="RUIZ"/>
    <x v="6"/>
    <s v="-"/>
    <s v="-"/>
    <s v="-"/>
    <s v="-"/>
  </r>
  <r>
    <x v="1319"/>
    <s v="LUZ MARIA"/>
    <s v="VILLAR"/>
    <s v="ASIS"/>
    <x v="6"/>
    <s v="-"/>
    <s v="-"/>
    <s v="-"/>
    <s v="-"/>
  </r>
  <r>
    <x v="1320"/>
    <s v="DIONICIO"/>
    <s v="MASGO"/>
    <s v="CASTRO"/>
    <x v="9"/>
    <s v="-"/>
    <s v="-"/>
    <s v="-"/>
    <s v="-"/>
  </r>
  <r>
    <x v="1316"/>
    <s v="ROSALVINA"/>
    <s v="VASQUEZ"/>
    <s v="RUIZ"/>
    <x v="4"/>
    <s v="-"/>
    <s v="-"/>
    <s v="-"/>
    <s v="-"/>
  </r>
  <r>
    <x v="1317"/>
    <s v="IKER GAEL"/>
    <s v="GERONIMO"/>
    <s v="VASQUEZ"/>
    <x v="8"/>
    <s v="-"/>
    <s v="-"/>
    <s v="-"/>
    <s v="-"/>
  </r>
  <r>
    <x v="1319"/>
    <s v="LUZ MARIA"/>
    <s v="VILLAR"/>
    <s v="ASIS"/>
    <x v="4"/>
    <s v="-"/>
    <s v="-"/>
    <s v="-"/>
    <s v="-"/>
  </r>
  <r>
    <x v="1318"/>
    <s v="YUDITH KEYLA"/>
    <s v="LEON"/>
    <s v="ATACHAGUA"/>
    <x v="0"/>
    <s v="-"/>
    <s v="-"/>
    <s v="-"/>
    <s v="-"/>
  </r>
  <r>
    <x v="1320"/>
    <s v="DIONICIO"/>
    <s v="MASGO"/>
    <s v="CASTRO"/>
    <x v="6"/>
    <s v="-"/>
    <s v="-"/>
    <s v="-"/>
    <s v="-"/>
  </r>
  <r>
    <x v="1318"/>
    <s v="YUDITH KEYLA"/>
    <s v="LEON"/>
    <s v="ATACHAGUA"/>
    <x v="5"/>
    <s v="-"/>
    <s v="-"/>
    <s v="-"/>
    <s v="-"/>
  </r>
  <r>
    <x v="1316"/>
    <s v="ROSALVINA"/>
    <s v="VASQUEZ"/>
    <s v="RUIZ"/>
    <x v="5"/>
    <s v="-"/>
    <s v="-"/>
    <s v="-"/>
    <s v="-"/>
  </r>
  <r>
    <x v="1317"/>
    <s v="IKER GAEL"/>
    <s v="GERONIMO"/>
    <s v="VASQUEZ"/>
    <x v="2"/>
    <s v="-"/>
    <s v="-"/>
    <s v="-"/>
    <s v="-"/>
  </r>
  <r>
    <x v="1316"/>
    <s v="ROSALVINA"/>
    <s v="VASQUEZ"/>
    <s v="RUIZ"/>
    <x v="9"/>
    <s v="-"/>
    <s v="-"/>
    <s v="-"/>
    <s v="-"/>
  </r>
  <r>
    <x v="1319"/>
    <s v="LUZ MARIA"/>
    <s v="VILLAR"/>
    <s v="ASIS"/>
    <x v="8"/>
    <s v="-"/>
    <s v="-"/>
    <s v="-"/>
    <s v="-"/>
  </r>
  <r>
    <x v="1320"/>
    <s v="DIONICIO"/>
    <s v="MASGO"/>
    <s v="CASTRO"/>
    <x v="5"/>
    <s v="-"/>
    <s v="-"/>
    <s v="-"/>
    <s v="-"/>
  </r>
  <r>
    <x v="1319"/>
    <s v="LUZ MARIA"/>
    <s v="VILLAR"/>
    <s v="ASIS"/>
    <x v="5"/>
    <s v="-"/>
    <s v="-"/>
    <s v="-"/>
    <s v="-"/>
  </r>
  <r>
    <x v="1321"/>
    <s v="DONATA"/>
    <s v="CALDAS"/>
    <s v="FELICIANO"/>
    <x v="4"/>
    <s v="-"/>
    <s v="-"/>
    <s v="-"/>
    <s v="-"/>
  </r>
  <r>
    <x v="1321"/>
    <s v="DONATA"/>
    <s v="CALDAS"/>
    <s v="FELICIANO"/>
    <x v="10"/>
    <s v="-"/>
    <s v="-"/>
    <s v="-"/>
    <s v="-"/>
  </r>
  <r>
    <x v="1321"/>
    <s v="DONATA"/>
    <s v="CALDAS"/>
    <s v="FELICIANO"/>
    <x v="0"/>
    <s v="-"/>
    <s v="-"/>
    <s v="-"/>
    <s v="-"/>
  </r>
  <r>
    <x v="1321"/>
    <s v="DONATA"/>
    <s v="CALDAS"/>
    <s v="FELICIANO"/>
    <x v="9"/>
    <s v="-"/>
    <s v="-"/>
    <s v="-"/>
    <s v="-"/>
  </r>
  <r>
    <x v="1321"/>
    <s v="DONATA"/>
    <s v="CALDAS"/>
    <s v="FELICIANO"/>
    <x v="2"/>
    <s v="-"/>
    <s v="-"/>
    <s v="-"/>
    <s v="-"/>
  </r>
  <r>
    <x v="1322"/>
    <s v="DAYANA BRIYITH"/>
    <s v="GUTIERREZ"/>
    <s v="ORTEGA"/>
    <x v="2"/>
    <s v="-"/>
    <s v="-"/>
    <s v="-"/>
    <s v="-"/>
  </r>
  <r>
    <x v="1323"/>
    <s v="ELIZABETH"/>
    <s v="CASIO"/>
    <s v="GOMEZ"/>
    <x v="10"/>
    <s v="-"/>
    <s v="-"/>
    <s v="-"/>
    <s v="-"/>
  </r>
  <r>
    <x v="1324"/>
    <s v="AARON EDUARDO"/>
    <s v="SANCHEZ"/>
    <s v="RIVERA"/>
    <x v="10"/>
    <s v="-"/>
    <s v="-"/>
    <s v="-"/>
    <s v="-"/>
  </r>
  <r>
    <x v="1325"/>
    <s v="KASSANDRA ANYELA"/>
    <s v="CERVANTES"/>
    <s v="TUCTO"/>
    <x v="6"/>
    <s v="-"/>
    <s v="-"/>
    <s v="-"/>
    <s v="-"/>
  </r>
  <r>
    <x v="1326"/>
    <s v="MAXIMO"/>
    <s v="MAYS"/>
    <s v="PONCE"/>
    <x v="0"/>
    <s v="-"/>
    <s v="-"/>
    <s v="-"/>
    <s v="-"/>
  </r>
  <r>
    <x v="1324"/>
    <s v="AARON EDUARDO"/>
    <s v="SANCHEZ"/>
    <s v="RIVERA"/>
    <x v="0"/>
    <s v="-"/>
    <s v="-"/>
    <s v="-"/>
    <s v="-"/>
  </r>
  <r>
    <x v="1327"/>
    <s v="YURI CARLOS"/>
    <s v="SALVADOR"/>
    <s v="SANTIAGO"/>
    <x v="6"/>
    <s v="-"/>
    <s v="-"/>
    <s v="-"/>
    <s v="-"/>
  </r>
  <r>
    <x v="1328"/>
    <s v="YERSON"/>
    <s v="REFULIO"/>
    <s v="CASIMIRO"/>
    <x v="0"/>
    <s v="-"/>
    <s v="-"/>
    <s v="-"/>
    <s v="-"/>
  </r>
  <r>
    <x v="1325"/>
    <s v="KASSANDRA ANYELA"/>
    <s v="CERVANTES"/>
    <s v="TUCTO"/>
    <x v="9"/>
    <s v="-"/>
    <s v="-"/>
    <s v="-"/>
    <s v="-"/>
  </r>
  <r>
    <x v="1327"/>
    <s v="YURI CARLOS"/>
    <s v="SALVADOR"/>
    <s v="SANTIAGO"/>
    <x v="5"/>
    <s v="-"/>
    <s v="-"/>
    <s v="-"/>
    <s v="-"/>
  </r>
  <r>
    <x v="1322"/>
    <s v="DAYANA BRIYITH"/>
    <s v="GUTIERREZ"/>
    <s v="ORTEGA"/>
    <x v="3"/>
    <s v="-"/>
    <s v="-"/>
    <s v="-"/>
    <s v="-"/>
  </r>
  <r>
    <x v="1322"/>
    <s v="DAYANA BRIYITH"/>
    <s v="GUTIERREZ"/>
    <s v="ORTEGA"/>
    <x v="9"/>
    <s v="-"/>
    <s v="-"/>
    <s v="-"/>
    <s v="-"/>
  </r>
  <r>
    <x v="1326"/>
    <s v="MAXIMO"/>
    <s v="MAYS"/>
    <s v="PONCE"/>
    <x v="2"/>
    <s v="-"/>
    <s v="-"/>
    <s v="-"/>
    <s v="-"/>
  </r>
  <r>
    <x v="1329"/>
    <s v="JORDI JOSTINE"/>
    <s v="VIVAR"/>
    <s v="CASTAÑEDA"/>
    <x v="4"/>
    <s v="-"/>
    <s v="-"/>
    <s v="-"/>
    <s v="-"/>
  </r>
  <r>
    <x v="1326"/>
    <s v="MAXIMO"/>
    <s v="MAYS"/>
    <s v="PONCE"/>
    <x v="9"/>
    <s v="-"/>
    <s v="-"/>
    <s v="-"/>
    <s v="-"/>
  </r>
  <r>
    <x v="1328"/>
    <s v="YERSON"/>
    <s v="REFULIO"/>
    <s v="CASIMIRO"/>
    <x v="9"/>
    <s v="-"/>
    <s v="-"/>
    <s v="-"/>
    <s v="-"/>
  </r>
  <r>
    <x v="1330"/>
    <s v="HANGLINA"/>
    <s v="OMONTE"/>
    <s v="CORI"/>
    <x v="2"/>
    <s v="-"/>
    <s v="-"/>
    <s v="-"/>
    <s v="-"/>
  </r>
  <r>
    <x v="1331"/>
    <s v="ROBERTO"/>
    <s v="VALDIZAN"/>
    <s v="PAJUELO"/>
    <x v="6"/>
    <s v="-"/>
    <s v="-"/>
    <s v="-"/>
    <s v="-"/>
  </r>
  <r>
    <x v="1331"/>
    <s v="ROBERTO"/>
    <s v="VALDIZAN"/>
    <s v="PAJUELO"/>
    <x v="1"/>
    <s v="-"/>
    <s v="-"/>
    <s v="-"/>
    <s v="-"/>
  </r>
  <r>
    <x v="1326"/>
    <s v="MAXIMO"/>
    <s v="MAYS"/>
    <s v="PONCE"/>
    <x v="9"/>
    <s v="-"/>
    <s v="-"/>
    <s v="-"/>
    <s v="-"/>
  </r>
  <r>
    <x v="1331"/>
    <s v="ROBERTO"/>
    <s v="VALDIZAN"/>
    <s v="PAJUELO"/>
    <x v="4"/>
    <s v="-"/>
    <s v="-"/>
    <s v="-"/>
    <s v="-"/>
  </r>
  <r>
    <x v="1329"/>
    <s v="JORDI JOSTINE"/>
    <s v="VIVAR"/>
    <s v="CASTAÑEDA"/>
    <x v="6"/>
    <s v="-"/>
    <s v="-"/>
    <s v="-"/>
    <s v="-"/>
  </r>
  <r>
    <x v="1331"/>
    <s v="ROBERTO"/>
    <s v="VALDIZAN"/>
    <s v="PAJUELO"/>
    <x v="7"/>
    <s v="-"/>
    <s v="-"/>
    <s v="-"/>
    <s v="-"/>
  </r>
  <r>
    <x v="1322"/>
    <s v="DAYANA BRIYITH"/>
    <s v="GUTIERREZ"/>
    <s v="ORTEGA"/>
    <x v="8"/>
    <s v="-"/>
    <s v="-"/>
    <s v="-"/>
    <s v="-"/>
  </r>
  <r>
    <x v="1322"/>
    <s v="DAYANA BRIYITH"/>
    <s v="GUTIERREZ"/>
    <s v="ORTEGA"/>
    <x v="1"/>
    <s v="-"/>
    <s v="-"/>
    <s v="-"/>
    <s v="-"/>
  </r>
  <r>
    <x v="1325"/>
    <s v="KASSANDRA ANYELA"/>
    <s v="CERVANTES"/>
    <s v="TUCTO"/>
    <x v="6"/>
    <s v="-"/>
    <s v="-"/>
    <s v="-"/>
    <s v="-"/>
  </r>
  <r>
    <x v="1330"/>
    <s v="HANGLINA"/>
    <s v="OMONTE"/>
    <s v="CORI"/>
    <x v="2"/>
    <s v="-"/>
    <s v="-"/>
    <s v="-"/>
    <s v="-"/>
  </r>
  <r>
    <x v="1328"/>
    <s v="YERSON"/>
    <s v="REFULIO"/>
    <s v="CASIMIRO"/>
    <x v="5"/>
    <s v="-"/>
    <s v="-"/>
    <s v="-"/>
    <s v="-"/>
  </r>
  <r>
    <x v="1329"/>
    <s v="JORDI JOSTINE"/>
    <s v="VIVAR"/>
    <s v="CASTAÑEDA"/>
    <x v="6"/>
    <s v="-"/>
    <s v="-"/>
    <s v="-"/>
    <s v="-"/>
  </r>
  <r>
    <x v="1331"/>
    <s v="ROBERTO"/>
    <s v="VALDIZAN"/>
    <s v="PAJUELO"/>
    <x v="5"/>
    <s v="-"/>
    <s v="-"/>
    <s v="-"/>
    <s v="-"/>
  </r>
  <r>
    <x v="1331"/>
    <s v="ROBERTO"/>
    <s v="VALDIZAN"/>
    <s v="PAJUELO"/>
    <x v="2"/>
    <s v="-"/>
    <s v="-"/>
    <s v="-"/>
    <s v="-"/>
  </r>
  <r>
    <x v="1322"/>
    <s v="DAYANA BRIYITH"/>
    <s v="GUTIERREZ"/>
    <s v="ORTEGA"/>
    <x v="7"/>
    <s v="-"/>
    <s v="-"/>
    <s v="-"/>
    <s v="-"/>
  </r>
  <r>
    <x v="1328"/>
    <s v="YERSON"/>
    <s v="REFULIO"/>
    <s v="CASIMIRO"/>
    <x v="9"/>
    <s v="-"/>
    <s v="-"/>
    <s v="-"/>
    <s v="-"/>
  </r>
  <r>
    <x v="1327"/>
    <s v="YURI CARLOS"/>
    <s v="SALVADOR"/>
    <s v="SANTIAGO"/>
    <x v="4"/>
    <s v="-"/>
    <s v="-"/>
    <s v="-"/>
    <s v="-"/>
  </r>
  <r>
    <x v="1331"/>
    <s v="ROBERTO"/>
    <s v="VALDIZAN"/>
    <s v="PAJUELO"/>
    <x v="3"/>
    <s v="-"/>
    <s v="-"/>
    <s v="-"/>
    <s v="-"/>
  </r>
  <r>
    <x v="1329"/>
    <s v="JORDI JOSTINE"/>
    <s v="VIVAR"/>
    <s v="CASTAÑEDA"/>
    <x v="5"/>
    <s v="-"/>
    <s v="-"/>
    <s v="-"/>
    <s v="-"/>
  </r>
  <r>
    <x v="1327"/>
    <s v="YURI CARLOS"/>
    <s v="SALVADOR"/>
    <s v="SANTIAGO"/>
    <x v="6"/>
    <s v="-"/>
    <s v="-"/>
    <s v="-"/>
    <s v="-"/>
  </r>
  <r>
    <x v="1328"/>
    <s v="YERSON"/>
    <s v="REFULIO"/>
    <s v="CASIMIRO"/>
    <x v="6"/>
    <s v="-"/>
    <s v="-"/>
    <s v="-"/>
    <s v="-"/>
  </r>
  <r>
    <x v="1322"/>
    <s v="DAYANA BRIYITH"/>
    <s v="GUTIERREZ"/>
    <s v="ORTEGA"/>
    <x v="5"/>
    <s v="-"/>
    <s v="-"/>
    <s v="-"/>
    <s v="-"/>
  </r>
  <r>
    <x v="1322"/>
    <s v="DAYANA BRIYITH"/>
    <s v="GUTIERREZ"/>
    <s v="ORTEGA"/>
    <x v="6"/>
    <s v="-"/>
    <s v="-"/>
    <s v="-"/>
    <s v="-"/>
  </r>
  <r>
    <x v="1331"/>
    <s v="ROBERTO"/>
    <s v="VALDIZAN"/>
    <s v="PAJUELO"/>
    <x v="0"/>
    <s v="-"/>
    <s v="-"/>
    <s v="-"/>
    <s v="-"/>
  </r>
  <r>
    <x v="1329"/>
    <s v="JORDI JOSTINE"/>
    <s v="VIVAR"/>
    <s v="CASTAÑEDA"/>
    <x v="9"/>
    <s v="-"/>
    <s v="-"/>
    <s v="-"/>
    <s v="-"/>
  </r>
  <r>
    <x v="1330"/>
    <s v="HANGLINA"/>
    <s v="OMONTE"/>
    <s v="CORI"/>
    <x v="0"/>
    <s v="-"/>
    <s v="-"/>
    <s v="-"/>
    <s v="-"/>
  </r>
  <r>
    <x v="1329"/>
    <s v="JORDI JOSTINE"/>
    <s v="VIVAR"/>
    <s v="CASTAÑEDA"/>
    <x v="2"/>
    <s v="-"/>
    <s v="-"/>
    <s v="-"/>
    <s v="-"/>
  </r>
  <r>
    <x v="1331"/>
    <s v="ROBERTO"/>
    <s v="VALDIZAN"/>
    <s v="PAJUELO"/>
    <x v="10"/>
    <s v="-"/>
    <s v="-"/>
    <s v="-"/>
    <s v="-"/>
  </r>
  <r>
    <x v="1328"/>
    <s v="YERSON"/>
    <s v="REFULIO"/>
    <s v="CASIMIRO"/>
    <x v="4"/>
    <s v="-"/>
    <s v="-"/>
    <s v="-"/>
    <s v="-"/>
  </r>
  <r>
    <x v="1331"/>
    <s v="ROBERTO"/>
    <s v="VALDIZAN"/>
    <s v="PAJUELO"/>
    <x v="9"/>
    <s v="-"/>
    <s v="-"/>
    <s v="-"/>
    <s v="-"/>
  </r>
  <r>
    <x v="1327"/>
    <s v="YURI CARLOS"/>
    <s v="SALVADOR"/>
    <s v="SANTIAGO"/>
    <x v="0"/>
    <s v="-"/>
    <s v="-"/>
    <s v="-"/>
    <s v="-"/>
  </r>
  <r>
    <x v="1322"/>
    <s v="DAYANA BRIYITH"/>
    <s v="GUTIERREZ"/>
    <s v="ORTEGA"/>
    <x v="0"/>
    <s v="-"/>
    <s v="-"/>
    <s v="-"/>
    <s v="-"/>
  </r>
  <r>
    <x v="1326"/>
    <s v="MAXIMO"/>
    <s v="MAYS"/>
    <s v="PONCE"/>
    <x v="10"/>
    <s v="-"/>
    <s v="-"/>
    <s v="-"/>
    <s v="-"/>
  </r>
  <r>
    <x v="1332"/>
    <s v="LELY"/>
    <s v="GOMEZ"/>
    <s v="ALVAREZ"/>
    <x v="10"/>
    <s v="-"/>
    <s v="-"/>
    <s v="-"/>
    <s v="-"/>
  </r>
  <r>
    <x v="1329"/>
    <s v="JORDI JOSTINE"/>
    <s v="VIVAR"/>
    <s v="CASTAÑEDA"/>
    <x v="10"/>
    <s v="-"/>
    <s v="-"/>
    <s v="-"/>
    <s v="-"/>
  </r>
  <r>
    <x v="1329"/>
    <s v="JORDI JOSTINE"/>
    <s v="VIVAR"/>
    <s v="CASTAÑEDA"/>
    <x v="0"/>
    <s v="-"/>
    <s v="-"/>
    <s v="-"/>
    <s v="-"/>
  </r>
  <r>
    <x v="1333"/>
    <s v="DERECK KENET"/>
    <s v="CARLOS"/>
    <s v="ESPINOZA"/>
    <x v="10"/>
    <s v="-"/>
    <s v="-"/>
    <s v="-"/>
    <s v="-"/>
  </r>
  <r>
    <x v="1325"/>
    <s v="KASSANDRA ANYELA"/>
    <s v="CERVANTES"/>
    <s v="TUCTO"/>
    <x v="0"/>
    <s v="-"/>
    <s v="-"/>
    <s v="-"/>
    <s v="-"/>
  </r>
  <r>
    <x v="1334"/>
    <s v="KATHERINE KARINA"/>
    <s v="VELEZ DE VILLA"/>
    <s v="PACHECO"/>
    <x v="10"/>
    <s v="-"/>
    <s v="-"/>
    <s v="-"/>
    <s v="-"/>
  </r>
  <r>
    <x v="1327"/>
    <s v="YURI CARLOS"/>
    <s v="SALVADOR"/>
    <s v="SANTIAGO"/>
    <x v="10"/>
    <s v="-"/>
    <s v="-"/>
    <s v="-"/>
    <s v="-"/>
  </r>
  <r>
    <x v="1325"/>
    <s v="KASSANDRA ANYELA"/>
    <s v="CERVANTES"/>
    <s v="TUCTO"/>
    <x v="2"/>
    <s v="-"/>
    <s v="-"/>
    <s v="-"/>
    <s v="-"/>
  </r>
  <r>
    <x v="1332"/>
    <s v="LELY"/>
    <s v="GOMEZ"/>
    <s v="ALVAREZ"/>
    <x v="0"/>
    <s v="-"/>
    <s v="-"/>
    <s v="-"/>
    <s v="-"/>
  </r>
  <r>
    <x v="1327"/>
    <s v="YURI CARLOS"/>
    <s v="SALVADOR"/>
    <s v="SANTIAGO"/>
    <x v="9"/>
    <s v="-"/>
    <s v="-"/>
    <s v="-"/>
    <s v="-"/>
  </r>
  <r>
    <x v="1327"/>
    <s v="YURI CARLOS"/>
    <s v="SALVADOR"/>
    <s v="SANTIAGO"/>
    <x v="2"/>
    <s v="-"/>
    <s v="-"/>
    <s v="-"/>
    <s v="-"/>
  </r>
  <r>
    <x v="1327"/>
    <s v="YURI CARLOS"/>
    <s v="SALVADOR"/>
    <s v="SANTIAGO"/>
    <x v="2"/>
    <s v="-"/>
    <s v="-"/>
    <s v="-"/>
    <s v="-"/>
  </r>
  <r>
    <x v="1328"/>
    <s v="YERSON"/>
    <s v="REFULIO"/>
    <s v="CASIMIRO"/>
    <x v="10"/>
    <s v="-"/>
    <s v="-"/>
    <s v="-"/>
    <s v="-"/>
  </r>
  <r>
    <x v="1325"/>
    <s v="KASSANDRA ANYELA"/>
    <s v="CERVANTES"/>
    <s v="TUCTO"/>
    <x v="5"/>
    <s v="-"/>
    <s v="-"/>
    <s v="-"/>
    <s v="-"/>
  </r>
  <r>
    <x v="1322"/>
    <s v="DAYANA BRIYITH"/>
    <s v="GUTIERREZ"/>
    <s v="ORTEGA"/>
    <x v="4"/>
    <s v="-"/>
    <s v="-"/>
    <s v="-"/>
    <s v="-"/>
  </r>
  <r>
    <x v="1328"/>
    <s v="YERSON"/>
    <s v="REFULIO"/>
    <s v="CASIMIRO"/>
    <x v="6"/>
    <s v="-"/>
    <s v="-"/>
    <s v="-"/>
    <s v="-"/>
  </r>
  <r>
    <x v="1325"/>
    <s v="KASSANDRA ANYELA"/>
    <s v="CERVANTES"/>
    <s v="TUCTO"/>
    <x v="4"/>
    <s v="-"/>
    <s v="-"/>
    <s v="-"/>
    <s v="-"/>
  </r>
  <r>
    <x v="1331"/>
    <s v="ROBERTO"/>
    <s v="VALDIZAN"/>
    <s v="PAJUELO"/>
    <x v="8"/>
    <s v="-"/>
    <s v="-"/>
    <s v="-"/>
    <s v="-"/>
  </r>
  <r>
    <x v="1335"/>
    <s v="SONIA"/>
    <s v="ROMERO"/>
    <s v="MORI"/>
    <x v="0"/>
    <s v="-"/>
    <s v="-"/>
    <s v="-"/>
    <s v="-"/>
  </r>
  <r>
    <x v="1335"/>
    <s v="SONIA"/>
    <s v="ROMERO"/>
    <s v="MORI"/>
    <x v="10"/>
    <s v="-"/>
    <s v="-"/>
    <s v="-"/>
    <s v="-"/>
  </r>
  <r>
    <x v="1335"/>
    <s v="SONIA"/>
    <s v="ROMERO"/>
    <s v="MORI"/>
    <x v="2"/>
    <s v="-"/>
    <s v="-"/>
    <s v="-"/>
    <s v="-"/>
  </r>
  <r>
    <x v="1335"/>
    <s v="SONIA"/>
    <s v="ROMERO"/>
    <s v="MORI"/>
    <x v="9"/>
    <s v="-"/>
    <s v="-"/>
    <s v="-"/>
    <s v="-"/>
  </r>
  <r>
    <x v="1335"/>
    <s v="SONIA"/>
    <s v="ROMERO"/>
    <s v="MORI"/>
    <x v="4"/>
    <s v="-"/>
    <s v="-"/>
    <s v="-"/>
    <s v="-"/>
  </r>
  <r>
    <x v="1336"/>
    <s v="LOLO EDISON"/>
    <s v="FERNANDEZ"/>
    <s v="MUNGUIA"/>
    <x v="0"/>
    <s v="-"/>
    <s v="-"/>
    <s v="-"/>
    <s v="-"/>
  </r>
  <r>
    <x v="1336"/>
    <s v="LOLO EDISON"/>
    <s v="FERNANDEZ"/>
    <s v="MUNGUIA"/>
    <x v="10"/>
    <s v="-"/>
    <s v="-"/>
    <s v="-"/>
    <s v="-"/>
  </r>
  <r>
    <x v="1337"/>
    <s v="YAÑEZ MERY"/>
    <s v="MEDRANO"/>
    <s v="PEREZ"/>
    <x v="10"/>
    <s v="-"/>
    <s v="-"/>
    <s v="-"/>
    <s v="-"/>
  </r>
  <r>
    <x v="1337"/>
    <s v="YAÑEZ MERY"/>
    <s v="MEDRANO"/>
    <s v="PEREZ"/>
    <x v="0"/>
    <s v="-"/>
    <s v="-"/>
    <s v="-"/>
    <s v="-"/>
  </r>
  <r>
    <x v="1337"/>
    <s v="YAÑEZ MERY"/>
    <s v="MEDRANO"/>
    <s v="PEREZ"/>
    <x v="2"/>
    <s v="-"/>
    <s v="-"/>
    <s v="-"/>
    <s v="-"/>
  </r>
  <r>
    <x v="1338"/>
    <s v="VICTOR"/>
    <s v="PAJUELO"/>
    <s v="BENITES"/>
    <x v="6"/>
    <s v="-"/>
    <s v="-"/>
    <s v="-"/>
    <s v="-"/>
  </r>
  <r>
    <x v="1339"/>
    <s v="KATHERINE YUVELY"/>
    <s v="RIVERA"/>
    <s v="PIMENTEL"/>
    <x v="8"/>
    <s v="-"/>
    <s v="-"/>
    <s v="-"/>
    <s v="-"/>
  </r>
  <r>
    <x v="1340"/>
    <s v="GENI LUZ"/>
    <s v="PEREZ"/>
    <s v="ARIRAMA"/>
    <x v="10"/>
    <s v="-"/>
    <s v="-"/>
    <s v="-"/>
    <s v="-"/>
  </r>
  <r>
    <x v="1340"/>
    <s v="GENI LUZ"/>
    <s v="PEREZ"/>
    <s v="ARIRAMA"/>
    <x v="10"/>
    <s v="-"/>
    <s v="-"/>
    <s v="-"/>
    <s v="-"/>
  </r>
  <r>
    <x v="1341"/>
    <s v="ROSA MARIA"/>
    <s v="LEON"/>
    <s v="VALDIVIESO"/>
    <x v="2"/>
    <s v="-"/>
    <s v="-"/>
    <s v="-"/>
    <s v="-"/>
  </r>
  <r>
    <x v="1342"/>
    <s v="CELESTINA"/>
    <s v="ESCALANTE"/>
    <s v="DE CABRERA"/>
    <x v="10"/>
    <s v="-"/>
    <s v="-"/>
    <s v="-"/>
    <s v="-"/>
  </r>
  <r>
    <x v="1339"/>
    <s v="KATHERINE YUVELY"/>
    <s v="RIVERA"/>
    <s v="PIMENTEL"/>
    <x v="9"/>
    <s v="-"/>
    <s v="-"/>
    <s v="-"/>
    <s v="-"/>
  </r>
  <r>
    <x v="1339"/>
    <s v="KATHERINE YUVELY"/>
    <s v="RIVERA"/>
    <s v="PIMENTEL"/>
    <x v="9"/>
    <s v="-"/>
    <s v="-"/>
    <s v="-"/>
    <s v="-"/>
  </r>
  <r>
    <x v="1339"/>
    <s v="KATHERINE YUVELY"/>
    <s v="RIVERA"/>
    <s v="PIMENTEL"/>
    <x v="10"/>
    <s v="-"/>
    <s v="-"/>
    <s v="-"/>
    <s v="-"/>
  </r>
  <r>
    <x v="1343"/>
    <s v="SERGIO"/>
    <s v="LAVADO"/>
    <s v="ROMAN"/>
    <x v="10"/>
    <s v="-"/>
    <s v="-"/>
    <s v="-"/>
    <s v="-"/>
  </r>
  <r>
    <x v="1344"/>
    <s v="GERARDO GABRIEL"/>
    <s v="POMA"/>
    <s v="SEGUNDO"/>
    <x v="10"/>
    <s v="-"/>
    <s v="-"/>
    <s v="-"/>
    <s v="-"/>
  </r>
  <r>
    <x v="1339"/>
    <s v="KATHERINE YUVELY"/>
    <s v="RIVERA"/>
    <s v="PIMENTEL"/>
    <x v="4"/>
    <s v="-"/>
    <s v="-"/>
    <s v="-"/>
    <s v="-"/>
  </r>
  <r>
    <x v="1339"/>
    <s v="KATHERINE YUVELY"/>
    <s v="RIVERA"/>
    <s v="PIMENTEL"/>
    <x v="4"/>
    <s v="-"/>
    <s v="-"/>
    <s v="-"/>
    <s v="-"/>
  </r>
  <r>
    <x v="1342"/>
    <s v="CELESTINA"/>
    <s v="ESCALANTE"/>
    <s v="DE CABRERA"/>
    <x v="0"/>
    <s v="-"/>
    <s v="-"/>
    <s v="-"/>
    <s v="-"/>
  </r>
  <r>
    <x v="1343"/>
    <s v="SERGIO"/>
    <s v="LAVADO"/>
    <s v="ROMAN"/>
    <x v="0"/>
    <s v="-"/>
    <s v="-"/>
    <s v="-"/>
    <s v="-"/>
  </r>
  <r>
    <x v="1339"/>
    <s v="KATHERINE YUVELY"/>
    <s v="RIVERA"/>
    <s v="PIMENTEL"/>
    <x v="5"/>
    <s v="-"/>
    <s v="-"/>
    <s v="-"/>
    <s v="-"/>
  </r>
  <r>
    <x v="1344"/>
    <s v="GERARDO GABRIEL"/>
    <s v="POMA"/>
    <s v="SEGUNDO"/>
    <x v="4"/>
    <s v="-"/>
    <s v="-"/>
    <s v="-"/>
    <s v="-"/>
  </r>
  <r>
    <x v="1339"/>
    <s v="KATHERINE YUVELY"/>
    <s v="RIVERA"/>
    <s v="PIMENTEL"/>
    <x v="0"/>
    <s v="-"/>
    <s v="-"/>
    <s v="-"/>
    <s v="-"/>
  </r>
  <r>
    <x v="1344"/>
    <s v="GERARDO GABRIEL"/>
    <s v="POMA"/>
    <s v="SEGUNDO"/>
    <x v="2"/>
    <s v="-"/>
    <s v="-"/>
    <s v="-"/>
    <s v="-"/>
  </r>
  <r>
    <x v="1341"/>
    <s v="ROSA MARIA"/>
    <s v="LEON"/>
    <s v="VALDIVIESO"/>
    <x v="0"/>
    <s v="-"/>
    <s v="-"/>
    <s v="-"/>
    <s v="-"/>
  </r>
  <r>
    <x v="1344"/>
    <s v="GERARDO GABRIEL"/>
    <s v="POMA"/>
    <s v="SEGUNDO"/>
    <x v="5"/>
    <s v="-"/>
    <s v="-"/>
    <s v="-"/>
    <s v="-"/>
  </r>
  <r>
    <x v="1344"/>
    <s v="GERARDO GABRIEL"/>
    <s v="POMA"/>
    <s v="SEGUNDO"/>
    <x v="3"/>
    <s v="-"/>
    <s v="-"/>
    <s v="-"/>
    <s v="-"/>
  </r>
  <r>
    <x v="1341"/>
    <s v="ROSA MARIA"/>
    <s v="LEON"/>
    <s v="VALDIVIESO"/>
    <x v="10"/>
    <s v="-"/>
    <s v="-"/>
    <s v="-"/>
    <s v="-"/>
  </r>
  <r>
    <x v="1339"/>
    <s v="KATHERINE YUVELY"/>
    <s v="RIVERA"/>
    <s v="PIMENTEL"/>
    <x v="5"/>
    <s v="-"/>
    <s v="-"/>
    <s v="-"/>
    <s v="-"/>
  </r>
  <r>
    <x v="1344"/>
    <s v="GERARDO GABRIEL"/>
    <s v="POMA"/>
    <s v="SEGUNDO"/>
    <x v="6"/>
    <s v="-"/>
    <s v="-"/>
    <s v="-"/>
    <s v="-"/>
  </r>
  <r>
    <x v="1341"/>
    <s v="ROSA MARIA"/>
    <s v="LEON"/>
    <s v="VALDIVIESO"/>
    <x v="2"/>
    <s v="-"/>
    <s v="-"/>
    <s v="-"/>
    <s v="-"/>
  </r>
  <r>
    <x v="1339"/>
    <s v="KATHERINE YUVELY"/>
    <s v="RIVERA"/>
    <s v="PIMENTEL"/>
    <x v="6"/>
    <s v="-"/>
    <s v="-"/>
    <s v="-"/>
    <s v="-"/>
  </r>
  <r>
    <x v="1344"/>
    <s v="GERARDO GABRIEL"/>
    <s v="POMA"/>
    <s v="SEGUNDO"/>
    <x v="0"/>
    <s v="-"/>
    <s v="-"/>
    <s v="-"/>
    <s v="-"/>
  </r>
  <r>
    <x v="1339"/>
    <s v="KATHERINE YUVELY"/>
    <s v="RIVERA"/>
    <s v="PIMENTEL"/>
    <x v="2"/>
    <s v="-"/>
    <s v="-"/>
    <s v="-"/>
    <s v="-"/>
  </r>
  <r>
    <x v="1339"/>
    <s v="KATHERINE YUVELY"/>
    <s v="RIVERA"/>
    <s v="PIMENTEL"/>
    <x v="2"/>
    <s v="-"/>
    <s v="-"/>
    <s v="-"/>
    <s v="-"/>
  </r>
  <r>
    <x v="1344"/>
    <s v="GERARDO GABRIEL"/>
    <s v="POMA"/>
    <s v="SEGUNDO"/>
    <x v="9"/>
    <s v="-"/>
    <s v="-"/>
    <s v="-"/>
    <s v="-"/>
  </r>
  <r>
    <x v="1345"/>
    <s v="MILTON LUIS"/>
    <s v="CANCIO"/>
    <s v="RUIZ"/>
    <x v="4"/>
    <s v="-"/>
    <s v="-"/>
    <s v="-"/>
    <s v="-"/>
  </r>
  <r>
    <x v="1346"/>
    <s v="RICHAR DAVID"/>
    <s v="LEON"/>
    <s v="GONZALES"/>
    <x v="6"/>
    <s v="-"/>
    <s v="-"/>
    <s v="-"/>
    <s v="-"/>
  </r>
  <r>
    <x v="1345"/>
    <s v="MILTON LUIS"/>
    <s v="CANCIO"/>
    <s v="RUIZ"/>
    <x v="8"/>
    <s v="-"/>
    <s v="-"/>
    <s v="-"/>
    <s v="-"/>
  </r>
  <r>
    <x v="1346"/>
    <s v="RICHAR DAVID"/>
    <s v="LEON"/>
    <s v="GONZALES"/>
    <x v="8"/>
    <s v="-"/>
    <s v="-"/>
    <s v="-"/>
    <s v="-"/>
  </r>
  <r>
    <x v="1345"/>
    <s v="MILTON LUIS"/>
    <s v="CANCIO"/>
    <s v="RUIZ"/>
    <x v="2"/>
    <s v="-"/>
    <s v="-"/>
    <s v="-"/>
    <s v="-"/>
  </r>
  <r>
    <x v="1347"/>
    <s v="EDWIN ALEJANDRO"/>
    <s v="GAMARRA"/>
    <s v="CALERO"/>
    <x v="9"/>
    <s v="-"/>
    <s v="-"/>
    <s v="-"/>
    <s v="-"/>
  </r>
  <r>
    <x v="1347"/>
    <s v="EDWIN ALEJANDRO"/>
    <s v="GAMARRA"/>
    <s v="CALERO"/>
    <x v="6"/>
    <s v="-"/>
    <s v="-"/>
    <s v="-"/>
    <s v="-"/>
  </r>
  <r>
    <x v="1347"/>
    <s v="EDWIN ALEJANDRO"/>
    <s v="GAMARRA"/>
    <s v="CALERO"/>
    <x v="0"/>
    <s v="-"/>
    <s v="-"/>
    <s v="-"/>
    <s v="-"/>
  </r>
  <r>
    <x v="1346"/>
    <s v="RICHAR DAVID"/>
    <s v="LEON"/>
    <s v="GONZALES"/>
    <x v="2"/>
    <s v="-"/>
    <s v="-"/>
    <s v="-"/>
    <s v="-"/>
  </r>
  <r>
    <x v="1347"/>
    <s v="EDWIN ALEJANDRO"/>
    <s v="GAMARRA"/>
    <s v="CALERO"/>
    <x v="2"/>
    <s v="-"/>
    <s v="-"/>
    <s v="-"/>
    <s v="-"/>
  </r>
  <r>
    <x v="1346"/>
    <s v="RICHAR DAVID"/>
    <s v="LEON"/>
    <s v="GONZALES"/>
    <x v="10"/>
    <s v="-"/>
    <s v="-"/>
    <s v="-"/>
    <s v="-"/>
  </r>
  <r>
    <x v="1347"/>
    <s v="EDWIN ALEJANDRO"/>
    <s v="GAMARRA"/>
    <s v="CALERO"/>
    <x v="4"/>
    <s v="-"/>
    <s v="-"/>
    <s v="-"/>
    <s v="-"/>
  </r>
  <r>
    <x v="1346"/>
    <s v="RICHAR DAVID"/>
    <s v="LEON"/>
    <s v="GONZALES"/>
    <x v="4"/>
    <s v="-"/>
    <s v="-"/>
    <s v="-"/>
    <s v="-"/>
  </r>
  <r>
    <x v="1345"/>
    <s v="MILTON LUIS"/>
    <s v="CANCIO"/>
    <s v="RUIZ"/>
    <x v="6"/>
    <s v="-"/>
    <s v="-"/>
    <s v="-"/>
    <s v="-"/>
  </r>
  <r>
    <x v="1346"/>
    <s v="RICHAR DAVID"/>
    <s v="LEON"/>
    <s v="GONZALES"/>
    <x v="5"/>
    <s v="-"/>
    <s v="-"/>
    <s v="-"/>
    <s v="-"/>
  </r>
  <r>
    <x v="1347"/>
    <s v="EDWIN ALEJANDRO"/>
    <s v="GAMARRA"/>
    <s v="CALERO"/>
    <x v="5"/>
    <s v="-"/>
    <s v="-"/>
    <s v="-"/>
    <s v="-"/>
  </r>
  <r>
    <x v="1347"/>
    <s v="EDWIN ALEJANDRO"/>
    <s v="GAMARRA"/>
    <s v="CALERO"/>
    <x v="8"/>
    <s v="-"/>
    <s v="-"/>
    <s v="-"/>
    <s v="-"/>
  </r>
  <r>
    <x v="1345"/>
    <s v="MILTON LUIS"/>
    <s v="CANCIO"/>
    <s v="RUIZ"/>
    <x v="5"/>
    <s v="-"/>
    <s v="-"/>
    <s v="-"/>
    <s v="-"/>
  </r>
  <r>
    <x v="1345"/>
    <s v="MILTON LUIS"/>
    <s v="CANCIO"/>
    <s v="RUIZ"/>
    <x v="9"/>
    <s v="-"/>
    <s v="-"/>
    <s v="-"/>
    <s v="-"/>
  </r>
  <r>
    <x v="1347"/>
    <s v="EDWIN ALEJANDRO"/>
    <s v="GAMARRA"/>
    <s v="CALERO"/>
    <x v="10"/>
    <s v="-"/>
    <s v="-"/>
    <s v="-"/>
    <s v="-"/>
  </r>
  <r>
    <x v="1346"/>
    <s v="RICHAR DAVID"/>
    <s v="LEON"/>
    <s v="GONZALES"/>
    <x v="9"/>
    <s v="-"/>
    <s v="-"/>
    <s v="-"/>
    <s v="-"/>
  </r>
  <r>
    <x v="1345"/>
    <s v="MILTON LUIS"/>
    <s v="CANCIO"/>
    <s v="RUIZ"/>
    <x v="10"/>
    <s v="-"/>
    <s v="-"/>
    <s v="-"/>
    <s v="-"/>
  </r>
  <r>
    <x v="1348"/>
    <s v="ADELAIDA"/>
    <s v="LUCAS"/>
    <s v="DIONISIO"/>
    <x v="2"/>
    <s v="-"/>
    <s v="-"/>
    <s v="-"/>
    <s v="-"/>
  </r>
  <r>
    <x v="1349"/>
    <s v="MILWAR MIGUEL"/>
    <s v="CONTRERAS"/>
    <s v="ESCANDON"/>
    <x v="2"/>
    <s v="-"/>
    <s v="-"/>
    <s v="-"/>
    <s v="-"/>
  </r>
  <r>
    <x v="1349"/>
    <s v="MILWAR MIGUEL"/>
    <s v="CONTRERAS"/>
    <s v="ESCANDON"/>
    <x v="4"/>
    <s v="-"/>
    <s v="-"/>
    <s v="-"/>
    <s v="-"/>
  </r>
  <r>
    <x v="1348"/>
    <s v="ADELAIDA"/>
    <s v="LUCAS"/>
    <s v="DIONISIO"/>
    <x v="0"/>
    <s v="-"/>
    <s v="-"/>
    <s v="-"/>
    <s v="-"/>
  </r>
  <r>
    <x v="1350"/>
    <s v="YADIRA YENNIFER"/>
    <s v="OMONTE"/>
    <s v="AVELINO"/>
    <x v="10"/>
    <s v="-"/>
    <s v="-"/>
    <s v="-"/>
    <s v="-"/>
  </r>
  <r>
    <x v="1351"/>
    <s v="EDELVINA"/>
    <s v="MALPARTIDA"/>
    <s v="ROJAS"/>
    <x v="10"/>
    <s v="-"/>
    <s v="-"/>
    <s v="-"/>
    <s v="-"/>
  </r>
  <r>
    <x v="1352"/>
    <s v="LISBEHT"/>
    <s v="TRUJILLO"/>
    <s v="JIMENEZ"/>
    <x v="10"/>
    <s v="-"/>
    <s v="-"/>
    <s v="-"/>
    <s v="-"/>
  </r>
  <r>
    <x v="1353"/>
    <s v="REGINA"/>
    <s v="CHAMORRO"/>
    <s v="SIN DATOS"/>
    <x v="10"/>
    <s v="-"/>
    <s v="-"/>
    <s v="-"/>
    <s v="-"/>
  </r>
  <r>
    <x v="1351"/>
    <s v="EDELVINA"/>
    <s v="MALPARTIDA"/>
    <s v="ROJAS"/>
    <x v="2"/>
    <s v="-"/>
    <s v="-"/>
    <s v="-"/>
    <s v="-"/>
  </r>
  <r>
    <x v="1350"/>
    <s v="YADIRA YENNIFER"/>
    <s v="OMONTE"/>
    <s v="AVELINO"/>
    <x v="0"/>
    <s v="-"/>
    <s v="-"/>
    <s v="-"/>
    <s v="-"/>
  </r>
  <r>
    <x v="1354"/>
    <s v="SOFIA NANCY"/>
    <s v="ROJAS"/>
    <s v="ALVARADO"/>
    <x v="0"/>
    <s v="-"/>
    <s v="-"/>
    <s v="-"/>
    <s v="-"/>
  </r>
  <r>
    <x v="1350"/>
    <s v="YADIRA YENNIFER"/>
    <s v="OMONTE"/>
    <s v="AVELINO"/>
    <x v="2"/>
    <s v="-"/>
    <s v="-"/>
    <s v="-"/>
    <s v="-"/>
  </r>
  <r>
    <x v="1355"/>
    <s v="NAELY NOELIA"/>
    <s v="CASTILLO"/>
    <s v="RODRIGUEZ"/>
    <x v="0"/>
    <s v="-"/>
    <s v="-"/>
    <s v="-"/>
    <s v="-"/>
  </r>
  <r>
    <x v="1349"/>
    <s v="MILWAR MIGUEL"/>
    <s v="CONTRERAS"/>
    <s v="ESCANDON"/>
    <x v="10"/>
    <s v="-"/>
    <s v="-"/>
    <s v="-"/>
    <s v="-"/>
  </r>
  <r>
    <x v="1351"/>
    <s v="EDELVINA"/>
    <s v="MALPARTIDA"/>
    <s v="ROJAS"/>
    <x v="0"/>
    <s v="-"/>
    <s v="-"/>
    <s v="-"/>
    <s v="-"/>
  </r>
  <r>
    <x v="1356"/>
    <s v="MARIBEL"/>
    <s v="GOÑI"/>
    <s v="HERMITAÑO"/>
    <x v="10"/>
    <s v="-"/>
    <s v="-"/>
    <s v="-"/>
    <s v="-"/>
  </r>
  <r>
    <x v="1348"/>
    <s v="ADELAIDA"/>
    <s v="LUCAS"/>
    <s v="DIONISIO"/>
    <x v="10"/>
    <s v="-"/>
    <s v="-"/>
    <s v="-"/>
    <s v="-"/>
  </r>
  <r>
    <x v="1349"/>
    <s v="MILWAR MIGUEL"/>
    <s v="CONTRERAS"/>
    <s v="ESCANDON"/>
    <x v="9"/>
    <s v="-"/>
    <s v="-"/>
    <s v="-"/>
    <s v="-"/>
  </r>
  <r>
    <x v="1357"/>
    <s v="ANSHELO ROSSENHALL"/>
    <s v="GARAY"/>
    <s v="VARA"/>
    <x v="10"/>
    <s v="-"/>
    <s v="-"/>
    <s v="-"/>
    <s v="-"/>
  </r>
  <r>
    <x v="1354"/>
    <s v="SOFIA NANCY"/>
    <s v="ROJAS"/>
    <s v="ALVARADO"/>
    <x v="10"/>
    <s v="-"/>
    <s v="-"/>
    <s v="-"/>
    <s v="-"/>
  </r>
  <r>
    <x v="1356"/>
    <s v="MARIBEL"/>
    <s v="GOÑI"/>
    <s v="HERMITAÑO"/>
    <x v="2"/>
    <s v="-"/>
    <s v="-"/>
    <s v="-"/>
    <s v="-"/>
  </r>
  <r>
    <x v="1353"/>
    <s v="REGINA"/>
    <s v="CHAMORRO"/>
    <s v="SIN DATOS"/>
    <x v="2"/>
    <s v="-"/>
    <s v="-"/>
    <s v="-"/>
    <s v="-"/>
  </r>
  <r>
    <x v="1349"/>
    <s v="MILWAR MIGUEL"/>
    <s v="CONTRERAS"/>
    <s v="ESCANDON"/>
    <x v="6"/>
    <s v="-"/>
    <s v="-"/>
    <s v="-"/>
    <s v="-"/>
  </r>
  <r>
    <x v="1352"/>
    <s v="LISBEHT"/>
    <s v="TRUJILLO"/>
    <s v="JIMENEZ"/>
    <x v="0"/>
    <s v="-"/>
    <s v="-"/>
    <s v="-"/>
    <s v="-"/>
  </r>
  <r>
    <x v="1353"/>
    <s v="REGINA"/>
    <s v="CHAMORRO"/>
    <s v="SIN DATOS"/>
    <x v="0"/>
    <s v="-"/>
    <s v="-"/>
    <s v="-"/>
    <s v="-"/>
  </r>
  <r>
    <x v="1350"/>
    <s v="YADIRA YENNIFER"/>
    <s v="OMONTE"/>
    <s v="AVELINO"/>
    <x v="4"/>
    <s v="-"/>
    <s v="-"/>
    <s v="-"/>
    <s v="-"/>
  </r>
  <r>
    <x v="1354"/>
    <s v="SOFIA NANCY"/>
    <s v="ROJAS"/>
    <s v="ALVARADO"/>
    <x v="2"/>
    <s v="-"/>
    <s v="-"/>
    <s v="-"/>
    <s v="-"/>
  </r>
  <r>
    <x v="1356"/>
    <s v="MARIBEL"/>
    <s v="GOÑI"/>
    <s v="HERMITAÑO"/>
    <x v="0"/>
    <s v="-"/>
    <s v="-"/>
    <s v="-"/>
    <s v="-"/>
  </r>
  <r>
    <x v="1353"/>
    <s v="REGINA"/>
    <s v="CHAMORRO"/>
    <s v="SIN DATOS"/>
    <x v="4"/>
    <s v="-"/>
    <s v="-"/>
    <s v="-"/>
    <s v="-"/>
  </r>
  <r>
    <x v="1350"/>
    <s v="YADIRA YENNIFER"/>
    <s v="OMONTE"/>
    <s v="AVELINO"/>
    <x v="9"/>
    <s v="-"/>
    <s v="-"/>
    <s v="-"/>
    <s v="-"/>
  </r>
  <r>
    <x v="1353"/>
    <s v="REGINA"/>
    <s v="CHAMORRO"/>
    <s v="SIN DATOS"/>
    <x v="4"/>
    <s v="-"/>
    <s v="-"/>
    <s v="-"/>
    <s v="-"/>
  </r>
  <r>
    <x v="1349"/>
    <s v="MILWAR MIGUEL"/>
    <s v="CONTRERAS"/>
    <s v="ESCANDON"/>
    <x v="6"/>
    <s v="-"/>
    <s v="-"/>
    <s v="-"/>
    <s v="-"/>
  </r>
  <r>
    <x v="1357"/>
    <s v="ANSHELO ROSSENHALL"/>
    <s v="GARAY"/>
    <s v="VARA"/>
    <x v="0"/>
    <s v="-"/>
    <s v="-"/>
    <s v="-"/>
    <s v="-"/>
  </r>
  <r>
    <x v="1352"/>
    <s v="LISBEHT"/>
    <s v="TRUJILLO"/>
    <s v="JIMENEZ"/>
    <x v="2"/>
    <s v="-"/>
    <s v="-"/>
    <s v="-"/>
    <s v="-"/>
  </r>
  <r>
    <x v="1349"/>
    <s v="MILWAR MIGUEL"/>
    <s v="CONTRERAS"/>
    <s v="ESCANDON"/>
    <x v="5"/>
    <s v="-"/>
    <s v="-"/>
    <s v="-"/>
    <s v="-"/>
  </r>
  <r>
    <x v="1349"/>
    <s v="MILWAR MIGUEL"/>
    <s v="CONTRERAS"/>
    <s v="ESCANDON"/>
    <x v="0"/>
    <s v="-"/>
    <s v="-"/>
    <s v="-"/>
    <s v="-"/>
  </r>
  <r>
    <x v="1357"/>
    <s v="ANSHELO ROSSENHALL"/>
    <s v="GARAY"/>
    <s v="VARA"/>
    <x v="2"/>
    <s v="-"/>
    <s v="-"/>
    <s v="-"/>
    <s v="-"/>
  </r>
  <r>
    <x v="1355"/>
    <s v="NAELY NOELIA"/>
    <s v="CASTILLO"/>
    <s v="RODRIGUEZ"/>
    <x v="2"/>
    <s v="-"/>
    <s v="-"/>
    <s v="-"/>
    <s v="-"/>
  </r>
  <r>
    <x v="1357"/>
    <s v="ANSHELO ROSSENHALL"/>
    <s v="GARAY"/>
    <s v="VARA"/>
    <x v="2"/>
    <s v="-"/>
    <s v="-"/>
    <s v="-"/>
    <s v="-"/>
  </r>
  <r>
    <x v="1348"/>
    <s v="ADELAIDA"/>
    <s v="LUCAS"/>
    <s v="DIONISIO"/>
    <x v="2"/>
    <s v="-"/>
    <s v="-"/>
    <s v="-"/>
    <s v="-"/>
  </r>
  <r>
    <x v="1353"/>
    <s v="REGINA"/>
    <s v="CHAMORRO"/>
    <s v="SIN DATOS"/>
    <x v="9"/>
    <s v="-"/>
    <s v="-"/>
    <s v="-"/>
    <s v="-"/>
  </r>
  <r>
    <x v="1358"/>
    <s v="RUDY MAEL"/>
    <s v="ZEVALLOS"/>
    <s v="QUIROZ"/>
    <x v="6"/>
    <s v="-"/>
    <s v="-"/>
    <s v="-"/>
    <s v="-"/>
  </r>
  <r>
    <x v="1359"/>
    <s v="TEODORA"/>
    <s v="CHAVEZ"/>
    <s v="VALDIVIA"/>
    <x v="7"/>
    <s v="-"/>
    <s v="-"/>
    <s v="-"/>
    <s v="-"/>
  </r>
  <r>
    <x v="1360"/>
    <s v="ELISEO"/>
    <s v="RODRIGUEZ"/>
    <s v="CHAMORRO"/>
    <x v="1"/>
    <s v="-"/>
    <s v="-"/>
    <s v="-"/>
    <s v="-"/>
  </r>
  <r>
    <x v="1360"/>
    <s v="ELISEO"/>
    <s v="RODRIGUEZ"/>
    <s v="CHAMORRO"/>
    <x v="7"/>
    <s v="-"/>
    <s v="-"/>
    <s v="-"/>
    <s v="-"/>
  </r>
  <r>
    <x v="1361"/>
    <s v="EUGENIA"/>
    <s v="LEON"/>
    <s v="DURAN"/>
    <x v="0"/>
    <s v="-"/>
    <s v="-"/>
    <s v="-"/>
    <s v="-"/>
  </r>
  <r>
    <x v="1362"/>
    <s v="JOSE LUIS"/>
    <s v="LAOS"/>
    <s v="SALDIVAR"/>
    <x v="5"/>
    <s v="-"/>
    <s v="-"/>
    <s v="-"/>
    <s v="-"/>
  </r>
  <r>
    <x v="1362"/>
    <s v="JOSE LUIS"/>
    <s v="LAOS"/>
    <s v="SALDIVAR"/>
    <x v="2"/>
    <s v="-"/>
    <s v="-"/>
    <s v="-"/>
    <s v="-"/>
  </r>
  <r>
    <x v="1363"/>
    <s v="SHERLI DINA"/>
    <s v="MALPARTIDA"/>
    <s v="ALCEDO"/>
    <x v="0"/>
    <s v="-"/>
    <s v="-"/>
    <s v="-"/>
    <s v="-"/>
  </r>
  <r>
    <x v="1364"/>
    <s v="MARIA OTILIA"/>
    <s v="TELLO"/>
    <s v="SIN DATOS"/>
    <x v="9"/>
    <s v="-"/>
    <s v="-"/>
    <s v="-"/>
    <s v="-"/>
  </r>
  <r>
    <x v="1365"/>
    <s v="MARY LUZ"/>
    <s v="DURAN"/>
    <s v="LAURENCIO"/>
    <x v="5"/>
    <s v="-"/>
    <s v="-"/>
    <s v="-"/>
    <s v="-"/>
  </r>
  <r>
    <x v="1366"/>
    <s v="EULALIA"/>
    <s v="BRAVO"/>
    <s v="FERRER"/>
    <x v="9"/>
    <s v="-"/>
    <s v="-"/>
    <s v="-"/>
    <s v="-"/>
  </r>
  <r>
    <x v="1363"/>
    <s v="SHERLI DINA"/>
    <s v="MALPARTIDA"/>
    <s v="ALCEDO"/>
    <x v="9"/>
    <s v="-"/>
    <s v="-"/>
    <s v="-"/>
    <s v="-"/>
  </r>
  <r>
    <x v="1360"/>
    <s v="ELISEO"/>
    <s v="RODRIGUEZ"/>
    <s v="CHAMORRO"/>
    <x v="0"/>
    <s v="-"/>
    <s v="-"/>
    <s v="-"/>
    <s v="-"/>
  </r>
  <r>
    <x v="1366"/>
    <s v="EULALIA"/>
    <s v="BRAVO"/>
    <s v="FERRER"/>
    <x v="2"/>
    <s v="-"/>
    <s v="-"/>
    <s v="-"/>
    <s v="-"/>
  </r>
  <r>
    <x v="1367"/>
    <s v="OLIVER CESAR"/>
    <s v="ARRIETA"/>
    <s v="GONZALES"/>
    <x v="0"/>
    <s v="-"/>
    <s v="-"/>
    <s v="-"/>
    <s v="-"/>
  </r>
  <r>
    <x v="1365"/>
    <s v="MARY LUZ"/>
    <s v="DURAN"/>
    <s v="LAURENCIO"/>
    <x v="2"/>
    <s v="-"/>
    <s v="-"/>
    <s v="-"/>
    <s v="-"/>
  </r>
  <r>
    <x v="1360"/>
    <s v="ELISEO"/>
    <s v="RODRIGUEZ"/>
    <s v="CHAMORRO"/>
    <x v="2"/>
    <s v="-"/>
    <s v="-"/>
    <s v="-"/>
    <s v="-"/>
  </r>
  <r>
    <x v="1367"/>
    <s v="OLIVER CESAR"/>
    <s v="ARRIETA"/>
    <s v="GONZALES"/>
    <x v="9"/>
    <s v="-"/>
    <s v="-"/>
    <s v="-"/>
    <s v="-"/>
  </r>
  <r>
    <x v="1362"/>
    <s v="JOSE LUIS"/>
    <s v="LAOS"/>
    <s v="SALDIVAR"/>
    <x v="0"/>
    <s v="-"/>
    <s v="-"/>
    <s v="-"/>
    <s v="-"/>
  </r>
  <r>
    <x v="1366"/>
    <s v="EULALIA"/>
    <s v="BRAVO"/>
    <s v="FERRER"/>
    <x v="0"/>
    <s v="-"/>
    <s v="-"/>
    <s v="-"/>
    <s v="-"/>
  </r>
  <r>
    <x v="1358"/>
    <s v="RUDY MAEL"/>
    <s v="ZEVALLOS"/>
    <s v="QUIROZ"/>
    <x v="3"/>
    <s v="-"/>
    <s v="-"/>
    <s v="-"/>
    <s v="-"/>
  </r>
  <r>
    <x v="1368"/>
    <s v="BEATRIZ"/>
    <s v="BENITO"/>
    <s v="RUBINA"/>
    <x v="9"/>
    <s v="-"/>
    <s v="-"/>
    <s v="-"/>
    <s v="-"/>
  </r>
  <r>
    <x v="1368"/>
    <s v="BEATRIZ"/>
    <s v="BENITO"/>
    <s v="RUBINA"/>
    <x v="0"/>
    <s v="-"/>
    <s v="-"/>
    <s v="-"/>
    <s v="-"/>
  </r>
  <r>
    <x v="1362"/>
    <s v="JOSE LUIS"/>
    <s v="LAOS"/>
    <s v="SALDIVAR"/>
    <x v="9"/>
    <s v="-"/>
    <s v="-"/>
    <s v="-"/>
    <s v="-"/>
  </r>
  <r>
    <x v="1363"/>
    <s v="SHERLI DINA"/>
    <s v="MALPARTIDA"/>
    <s v="ALCEDO"/>
    <x v="4"/>
    <s v="-"/>
    <s v="-"/>
    <s v="-"/>
    <s v="-"/>
  </r>
  <r>
    <x v="1362"/>
    <s v="JOSE LUIS"/>
    <s v="LAOS"/>
    <s v="SALDIVAR"/>
    <x v="6"/>
    <s v="-"/>
    <s v="-"/>
    <s v="-"/>
    <s v="-"/>
  </r>
  <r>
    <x v="1362"/>
    <s v="JOSE LUIS"/>
    <s v="LAOS"/>
    <s v="SALDIVAR"/>
    <x v="1"/>
    <s v="-"/>
    <s v="-"/>
    <s v="-"/>
    <s v="-"/>
  </r>
  <r>
    <x v="1360"/>
    <s v="ELISEO"/>
    <s v="RODRIGUEZ"/>
    <s v="CHAMORRO"/>
    <x v="4"/>
    <s v="-"/>
    <s v="-"/>
    <s v="-"/>
    <s v="-"/>
  </r>
  <r>
    <x v="1359"/>
    <s v="TEODORA"/>
    <s v="CHAVEZ"/>
    <s v="VALDIVIA"/>
    <x v="6"/>
    <s v="-"/>
    <s v="-"/>
    <s v="-"/>
    <s v="-"/>
  </r>
  <r>
    <x v="1365"/>
    <s v="MARY LUZ"/>
    <s v="DURAN"/>
    <s v="LAURENCIO"/>
    <x v="4"/>
    <s v="-"/>
    <s v="-"/>
    <s v="-"/>
    <s v="-"/>
  </r>
  <r>
    <x v="1363"/>
    <s v="SHERLI DINA"/>
    <s v="MALPARTIDA"/>
    <s v="ALCEDO"/>
    <x v="2"/>
    <s v="-"/>
    <s v="-"/>
    <s v="-"/>
    <s v="-"/>
  </r>
  <r>
    <x v="1362"/>
    <s v="JOSE LUIS"/>
    <s v="LAOS"/>
    <s v="SALDIVAR"/>
    <x v="7"/>
    <s v="-"/>
    <s v="-"/>
    <s v="-"/>
    <s v="-"/>
  </r>
  <r>
    <x v="1360"/>
    <s v="ELISEO"/>
    <s v="RODRIGUEZ"/>
    <s v="CHAMORRO"/>
    <x v="9"/>
    <s v="-"/>
    <s v="-"/>
    <s v="-"/>
    <s v="-"/>
  </r>
  <r>
    <x v="1367"/>
    <s v="OLIVER CESAR"/>
    <s v="ARRIETA"/>
    <s v="GONZALES"/>
    <x v="2"/>
    <s v="-"/>
    <s v="-"/>
    <s v="-"/>
    <s v="-"/>
  </r>
  <r>
    <x v="1363"/>
    <s v="SHERLI DINA"/>
    <s v="MALPARTIDA"/>
    <s v="ALCEDO"/>
    <x v="1"/>
    <s v="-"/>
    <s v="-"/>
    <s v="-"/>
    <s v="-"/>
  </r>
  <r>
    <x v="1362"/>
    <s v="JOSE LUIS"/>
    <s v="LAOS"/>
    <s v="SALDIVAR"/>
    <x v="4"/>
    <s v="-"/>
    <s v="-"/>
    <s v="-"/>
    <s v="-"/>
  </r>
  <r>
    <x v="1358"/>
    <s v="RUDY MAEL"/>
    <s v="ZEVALLOS"/>
    <s v="QUIROZ"/>
    <x v="0"/>
    <s v="-"/>
    <s v="-"/>
    <s v="-"/>
    <s v="-"/>
  </r>
  <r>
    <x v="1365"/>
    <s v="MARY LUZ"/>
    <s v="DURAN"/>
    <s v="LAURENCIO"/>
    <x v="1"/>
    <s v="-"/>
    <s v="-"/>
    <s v="-"/>
    <s v="-"/>
  </r>
  <r>
    <x v="1368"/>
    <s v="BEATRIZ"/>
    <s v="BENITO"/>
    <s v="RUBINA"/>
    <x v="5"/>
    <s v="-"/>
    <s v="-"/>
    <s v="-"/>
    <s v="-"/>
  </r>
  <r>
    <x v="1359"/>
    <s v="TEODORA"/>
    <s v="CHAVEZ"/>
    <s v="VALDIVIA"/>
    <x v="2"/>
    <s v="-"/>
    <s v="-"/>
    <s v="-"/>
    <s v="-"/>
  </r>
  <r>
    <x v="1365"/>
    <s v="MARY LUZ"/>
    <s v="DURAN"/>
    <s v="LAURENCIO"/>
    <x v="9"/>
    <s v="-"/>
    <s v="-"/>
    <s v="-"/>
    <s v="-"/>
  </r>
  <r>
    <x v="1368"/>
    <s v="BEATRIZ"/>
    <s v="BENITO"/>
    <s v="RUBINA"/>
    <x v="1"/>
    <s v="-"/>
    <s v="-"/>
    <s v="-"/>
    <s v="-"/>
  </r>
  <r>
    <x v="1360"/>
    <s v="ELISEO"/>
    <s v="RODRIGUEZ"/>
    <s v="CHAMORRO"/>
    <x v="6"/>
    <s v="-"/>
    <s v="-"/>
    <s v="-"/>
    <s v="-"/>
  </r>
  <r>
    <x v="1359"/>
    <s v="TEODORA"/>
    <s v="CHAVEZ"/>
    <s v="VALDIVIA"/>
    <x v="9"/>
    <s v="-"/>
    <s v="-"/>
    <s v="-"/>
    <s v="-"/>
  </r>
  <r>
    <x v="1363"/>
    <s v="SHERLI DINA"/>
    <s v="MALPARTIDA"/>
    <s v="ALCEDO"/>
    <x v="6"/>
    <s v="-"/>
    <s v="-"/>
    <s v="-"/>
    <s v="-"/>
  </r>
  <r>
    <x v="1358"/>
    <s v="RUDY MAEL"/>
    <s v="ZEVALLOS"/>
    <s v="QUIROZ"/>
    <x v="4"/>
    <s v="-"/>
    <s v="-"/>
    <s v="-"/>
    <s v="-"/>
  </r>
  <r>
    <x v="1368"/>
    <s v="BEATRIZ"/>
    <s v="BENITO"/>
    <s v="RUBINA"/>
    <x v="6"/>
    <s v="-"/>
    <s v="-"/>
    <s v="-"/>
    <s v="-"/>
  </r>
  <r>
    <x v="1366"/>
    <s v="EULALIA"/>
    <s v="BRAVO"/>
    <s v="FERRER"/>
    <x v="6"/>
    <s v="-"/>
    <s v="-"/>
    <s v="-"/>
    <s v="-"/>
  </r>
  <r>
    <x v="1366"/>
    <s v="EULALIA"/>
    <s v="BRAVO"/>
    <s v="FERRER"/>
    <x v="1"/>
    <s v="-"/>
    <s v="-"/>
    <s v="-"/>
    <s v="-"/>
  </r>
  <r>
    <x v="1359"/>
    <s v="TEODORA"/>
    <s v="CHAVEZ"/>
    <s v="VALDIVIA"/>
    <x v="5"/>
    <s v="-"/>
    <s v="-"/>
    <s v="-"/>
    <s v="-"/>
  </r>
  <r>
    <x v="1358"/>
    <s v="RUDY MAEL"/>
    <s v="ZEVALLOS"/>
    <s v="QUIROZ"/>
    <x v="5"/>
    <s v="-"/>
    <s v="-"/>
    <s v="-"/>
    <s v="-"/>
  </r>
  <r>
    <x v="1361"/>
    <s v="EUGENIA"/>
    <s v="LEON"/>
    <s v="DURAN"/>
    <x v="2"/>
    <s v="-"/>
    <s v="-"/>
    <s v="-"/>
    <s v="-"/>
  </r>
  <r>
    <x v="1366"/>
    <s v="EULALIA"/>
    <s v="BRAVO"/>
    <s v="FERRER"/>
    <x v="7"/>
    <s v="-"/>
    <s v="-"/>
    <s v="-"/>
    <s v="-"/>
  </r>
  <r>
    <x v="1363"/>
    <s v="SHERLI DINA"/>
    <s v="MALPARTIDA"/>
    <s v="ALCEDO"/>
    <x v="5"/>
    <s v="-"/>
    <s v="-"/>
    <s v="-"/>
    <s v="-"/>
  </r>
  <r>
    <x v="1363"/>
    <s v="SHERLI DINA"/>
    <s v="MALPARTIDA"/>
    <s v="ALCEDO"/>
    <x v="7"/>
    <s v="-"/>
    <s v="-"/>
    <s v="-"/>
    <s v="-"/>
  </r>
  <r>
    <x v="1359"/>
    <s v="TEODORA"/>
    <s v="CHAVEZ"/>
    <s v="VALDIVIA"/>
    <x v="4"/>
    <s v="-"/>
    <s v="-"/>
    <s v="-"/>
    <s v="-"/>
  </r>
  <r>
    <x v="1358"/>
    <s v="RUDY MAEL"/>
    <s v="ZEVALLOS"/>
    <s v="QUIROZ"/>
    <x v="9"/>
    <s v="-"/>
    <s v="-"/>
    <s v="-"/>
    <s v="-"/>
  </r>
  <r>
    <x v="1368"/>
    <s v="BEATRIZ"/>
    <s v="BENITO"/>
    <s v="RUBINA"/>
    <x v="4"/>
    <s v="-"/>
    <s v="-"/>
    <s v="-"/>
    <s v="-"/>
  </r>
  <r>
    <x v="1366"/>
    <s v="EULALIA"/>
    <s v="BRAVO"/>
    <s v="FERRER"/>
    <x v="4"/>
    <s v="-"/>
    <s v="-"/>
    <s v="-"/>
    <s v="-"/>
  </r>
  <r>
    <x v="1368"/>
    <s v="BEATRIZ"/>
    <s v="BENITO"/>
    <s v="RUBINA"/>
    <x v="2"/>
    <s v="-"/>
    <s v="-"/>
    <s v="-"/>
    <s v="-"/>
  </r>
  <r>
    <x v="1365"/>
    <s v="MARY LUZ"/>
    <s v="DURAN"/>
    <s v="LAURENCIO"/>
    <x v="0"/>
    <s v="-"/>
    <s v="-"/>
    <s v="-"/>
    <s v="-"/>
  </r>
  <r>
    <x v="1359"/>
    <s v="TEODORA"/>
    <s v="CHAVEZ"/>
    <s v="VALDIVIA"/>
    <x v="0"/>
    <s v="-"/>
    <s v="-"/>
    <s v="-"/>
    <s v="-"/>
  </r>
  <r>
    <x v="1367"/>
    <s v="OLIVER CESAR"/>
    <s v="ARRIETA"/>
    <s v="GONZALES"/>
    <x v="10"/>
    <s v="-"/>
    <s v="-"/>
    <s v="-"/>
    <s v="-"/>
  </r>
  <r>
    <x v="1367"/>
    <s v="OLIVER CESAR"/>
    <s v="ARRIETA"/>
    <s v="GONZALES"/>
    <x v="9"/>
    <s v="-"/>
    <s v="-"/>
    <s v="-"/>
    <s v="-"/>
  </r>
  <r>
    <x v="1360"/>
    <s v="ELISEO"/>
    <s v="RODRIGUEZ"/>
    <s v="CHAMORRO"/>
    <x v="5"/>
    <s v="-"/>
    <s v="-"/>
    <s v="-"/>
    <s v="-"/>
  </r>
  <r>
    <x v="1365"/>
    <s v="MARY LUZ"/>
    <s v="DURAN"/>
    <s v="LAURENCIO"/>
    <x v="6"/>
    <s v="-"/>
    <s v="-"/>
    <s v="-"/>
    <s v="-"/>
  </r>
  <r>
    <x v="1365"/>
    <s v="MARY LUZ"/>
    <s v="DURAN"/>
    <s v="LAURENCIO"/>
    <x v="7"/>
    <s v="-"/>
    <s v="-"/>
    <s v="-"/>
    <s v="-"/>
  </r>
  <r>
    <x v="1366"/>
    <s v="EULALIA"/>
    <s v="BRAVO"/>
    <s v="FERRER"/>
    <x v="5"/>
    <s v="-"/>
    <s v="-"/>
    <s v="-"/>
    <s v="-"/>
  </r>
  <r>
    <x v="1358"/>
    <s v="RUDY MAEL"/>
    <s v="ZEVALLOS"/>
    <s v="QUIROZ"/>
    <x v="2"/>
    <s v="-"/>
    <s v="-"/>
    <s v="-"/>
    <s v="-"/>
  </r>
  <r>
    <x v="1368"/>
    <s v="BEATRIZ"/>
    <s v="BENITO"/>
    <s v="RUBINA"/>
    <x v="7"/>
    <s v="-"/>
    <s v="-"/>
    <s v="-"/>
    <s v="-"/>
  </r>
  <r>
    <x v="1359"/>
    <s v="TEODORA"/>
    <s v="CHAVEZ"/>
    <s v="VALDIVIA"/>
    <x v="1"/>
    <s v="-"/>
    <s v="-"/>
    <s v="-"/>
    <s v="-"/>
  </r>
  <r>
    <x v="1359"/>
    <s v="TEODORA"/>
    <s v="CHAVEZ"/>
    <s v="VALDIVIA"/>
    <x v="1"/>
    <s v="-"/>
    <s v="-"/>
    <s v="-"/>
    <s v="-"/>
  </r>
  <r>
    <x v="1369"/>
    <s v="FRANKLIN FRANCISCO"/>
    <s v="GARCIA"/>
    <s v="CHAVEZ"/>
    <x v="4"/>
    <s v="-"/>
    <s v="-"/>
    <s v="-"/>
    <s v="-"/>
  </r>
  <r>
    <x v="1370"/>
    <s v="DALIA SOLANGE"/>
    <s v="PAULINO"/>
    <s v="CESPEDES"/>
    <x v="5"/>
    <s v="-"/>
    <s v="-"/>
    <s v="-"/>
    <s v="-"/>
  </r>
  <r>
    <x v="1371"/>
    <s v="DANILO LOANDER"/>
    <s v="FALCON"/>
    <s v="CIRIACO"/>
    <x v="4"/>
    <s v="-"/>
    <s v="-"/>
    <s v="-"/>
    <s v="-"/>
  </r>
  <r>
    <x v="1372"/>
    <s v="BRIHAN JHUSEPY"/>
    <s v="ARAUJO"/>
    <s v="VASQUEZ"/>
    <x v="5"/>
    <s v="-"/>
    <s v="-"/>
    <s v="-"/>
    <s v="-"/>
  </r>
  <r>
    <x v="1373"/>
    <s v="PEDRO"/>
    <s v="RAMIREZ"/>
    <s v="MATOS"/>
    <x v="5"/>
    <s v="-"/>
    <s v="-"/>
    <s v="-"/>
    <s v="-"/>
  </r>
  <r>
    <x v="1374"/>
    <s v="MONICA"/>
    <s v="TUANAMA"/>
    <s v="FLORES"/>
    <x v="7"/>
    <s v="-"/>
    <s v="-"/>
    <s v="-"/>
    <s v="-"/>
  </r>
  <r>
    <x v="1369"/>
    <s v="FRANKLIN FRANCISCO"/>
    <s v="GARCIA"/>
    <s v="CHAVEZ"/>
    <x v="10"/>
    <s v="-"/>
    <s v="-"/>
    <s v="-"/>
    <s v="-"/>
  </r>
  <r>
    <x v="1375"/>
    <s v="JEYDY ROSIO"/>
    <s v="CANTARO"/>
    <s v="TRINIDAD"/>
    <x v="0"/>
    <s v="-"/>
    <s v="-"/>
    <s v="-"/>
    <s v="-"/>
  </r>
  <r>
    <x v="1376"/>
    <s v="LILIANA"/>
    <s v="AYALA"/>
    <s v="PEREZ"/>
    <x v="4"/>
    <s v="-"/>
    <s v="-"/>
    <s v="-"/>
    <s v="-"/>
  </r>
  <r>
    <x v="1377"/>
    <s v="ESMERALDA EVELINA"/>
    <s v="GOMEZ"/>
    <s v="MEDINA"/>
    <x v="10"/>
    <s v="-"/>
    <s v="-"/>
    <s v="-"/>
    <s v="-"/>
  </r>
  <r>
    <x v="1378"/>
    <s v="DENYS CLADYS"/>
    <s v="BETETA"/>
    <s v="VIGILIO"/>
    <x v="0"/>
    <s v="-"/>
    <s v="-"/>
    <s v="-"/>
    <s v="-"/>
  </r>
  <r>
    <x v="1379"/>
    <s v="KALEI ILLARI"/>
    <s v="MOZOMBITE"/>
    <s v="GARAY"/>
    <x v="4"/>
    <s v="-"/>
    <s v="-"/>
    <s v="-"/>
    <s v="-"/>
  </r>
  <r>
    <x v="1377"/>
    <s v="ESMERALDA EVELINA"/>
    <s v="GOMEZ"/>
    <s v="MEDINA"/>
    <x v="9"/>
    <s v="-"/>
    <s v="-"/>
    <s v="-"/>
    <s v="-"/>
  </r>
  <r>
    <x v="1371"/>
    <s v="DANILO LOANDER"/>
    <s v="FALCON"/>
    <s v="CIRIACO"/>
    <x v="2"/>
    <s v="-"/>
    <s v="-"/>
    <s v="-"/>
    <s v="-"/>
  </r>
  <r>
    <x v="1374"/>
    <s v="MONICA"/>
    <s v="TUANAMA"/>
    <s v="FLORES"/>
    <x v="4"/>
    <s v="-"/>
    <s v="-"/>
    <s v="-"/>
    <s v="-"/>
  </r>
  <r>
    <x v="1380"/>
    <s v="JUAN LUIS"/>
    <s v="ALIAGA"/>
    <s v="CUEVA"/>
    <x v="4"/>
    <s v="-"/>
    <s v="-"/>
    <s v="-"/>
    <s v="-"/>
  </r>
  <r>
    <x v="1375"/>
    <s v="JEYDY ROSIO"/>
    <s v="CANTARO"/>
    <s v="TRINIDAD"/>
    <x v="10"/>
    <s v="-"/>
    <s v="-"/>
    <s v="-"/>
    <s v="-"/>
  </r>
  <r>
    <x v="1378"/>
    <s v="DENYS CLADYS"/>
    <s v="BETETA"/>
    <s v="VIGILIO"/>
    <x v="2"/>
    <s v="-"/>
    <s v="-"/>
    <s v="-"/>
    <s v="-"/>
  </r>
  <r>
    <x v="1369"/>
    <s v="FRANKLIN FRANCISCO"/>
    <s v="GARCIA"/>
    <s v="CHAVEZ"/>
    <x v="2"/>
    <s v="-"/>
    <s v="-"/>
    <s v="-"/>
    <s v="-"/>
  </r>
  <r>
    <x v="1380"/>
    <s v="JUAN LUIS"/>
    <s v="ALIAGA"/>
    <s v="CUEVA"/>
    <x v="0"/>
    <s v="-"/>
    <s v="-"/>
    <s v="-"/>
    <s v="-"/>
  </r>
  <r>
    <x v="1371"/>
    <s v="DANILO LOANDER"/>
    <s v="FALCON"/>
    <s v="CIRIACO"/>
    <x v="10"/>
    <s v="-"/>
    <s v="-"/>
    <s v="-"/>
    <s v="-"/>
  </r>
  <r>
    <x v="1378"/>
    <s v="DENYS CLADYS"/>
    <s v="BETETA"/>
    <s v="VIGILIO"/>
    <x v="4"/>
    <s v="-"/>
    <s v="-"/>
    <s v="-"/>
    <s v="-"/>
  </r>
  <r>
    <x v="1369"/>
    <s v="FRANKLIN FRANCISCO"/>
    <s v="GARCIA"/>
    <s v="CHAVEZ"/>
    <x v="9"/>
    <s v="-"/>
    <s v="-"/>
    <s v="-"/>
    <s v="-"/>
  </r>
  <r>
    <x v="1381"/>
    <s v="JUDITH MIRTHA"/>
    <s v="SIMON"/>
    <s v="CORI"/>
    <x v="9"/>
    <s v="-"/>
    <s v="-"/>
    <s v="-"/>
    <s v="-"/>
  </r>
  <r>
    <x v="1382"/>
    <s v="KENZIE KALEFF"/>
    <s v="ORDOÑEZ"/>
    <s v="LOPEZ"/>
    <x v="4"/>
    <s v="-"/>
    <s v="-"/>
    <s v="-"/>
    <s v="-"/>
  </r>
  <r>
    <x v="1383"/>
    <s v="KENNY KENJI"/>
    <s v="MAIZ"/>
    <s v="PORTALATINO"/>
    <x v="4"/>
    <s v="-"/>
    <s v="-"/>
    <s v="-"/>
    <s v="-"/>
  </r>
  <r>
    <x v="1380"/>
    <s v="JUAN LUIS"/>
    <s v="ALIAGA"/>
    <s v="CUEVA"/>
    <x v="2"/>
    <s v="-"/>
    <s v="-"/>
    <s v="-"/>
    <s v="-"/>
  </r>
  <r>
    <x v="1373"/>
    <s v="PEDRO"/>
    <s v="RAMIREZ"/>
    <s v="MATOS"/>
    <x v="7"/>
    <s v="-"/>
    <s v="-"/>
    <s v="-"/>
    <s v="-"/>
  </r>
  <r>
    <x v="1384"/>
    <s v="SEBASTIAN JOSUE"/>
    <s v="VILLANUEVA"/>
    <s v="GERONIMO"/>
    <x v="9"/>
    <s v="-"/>
    <s v="-"/>
    <s v="-"/>
    <s v="-"/>
  </r>
  <r>
    <x v="1380"/>
    <s v="JUAN LUIS"/>
    <s v="ALIAGA"/>
    <s v="CUEVA"/>
    <x v="9"/>
    <s v="-"/>
    <s v="-"/>
    <s v="-"/>
    <s v="-"/>
  </r>
  <r>
    <x v="1373"/>
    <s v="PEDRO"/>
    <s v="RAMIREZ"/>
    <s v="MATOS"/>
    <x v="9"/>
    <s v="-"/>
    <s v="-"/>
    <s v="-"/>
    <s v="-"/>
  </r>
  <r>
    <x v="1376"/>
    <s v="LILIANA"/>
    <s v="AYALA"/>
    <s v="PEREZ"/>
    <x v="9"/>
    <s v="-"/>
    <s v="-"/>
    <s v="-"/>
    <s v="-"/>
  </r>
  <r>
    <x v="1378"/>
    <s v="DENYS CLADYS"/>
    <s v="BETETA"/>
    <s v="VIGILIO"/>
    <x v="9"/>
    <s v="-"/>
    <s v="-"/>
    <s v="-"/>
    <s v="-"/>
  </r>
  <r>
    <x v="1381"/>
    <s v="JUDITH MIRTHA"/>
    <s v="SIMON"/>
    <s v="CORI"/>
    <x v="4"/>
    <s v="-"/>
    <s v="-"/>
    <s v="-"/>
    <s v="-"/>
  </r>
  <r>
    <x v="1382"/>
    <s v="KENZIE KALEFF"/>
    <s v="ORDOÑEZ"/>
    <s v="LOPEZ"/>
    <x v="2"/>
    <s v="-"/>
    <s v="-"/>
    <s v="-"/>
    <s v="-"/>
  </r>
  <r>
    <x v="1375"/>
    <s v="JEYDY ROSIO"/>
    <s v="CANTARO"/>
    <s v="TRINIDAD"/>
    <x v="2"/>
    <s v="-"/>
    <s v="-"/>
    <s v="-"/>
    <s v="-"/>
  </r>
  <r>
    <x v="1372"/>
    <s v="BRIHAN JHUSEPY"/>
    <s v="ARAUJO"/>
    <s v="VASQUEZ"/>
    <x v="1"/>
    <s v="-"/>
    <s v="-"/>
    <s v="-"/>
    <s v="-"/>
  </r>
  <r>
    <x v="1377"/>
    <s v="ESMERALDA EVELINA"/>
    <s v="GOMEZ"/>
    <s v="MEDINA"/>
    <x v="4"/>
    <s v="-"/>
    <s v="-"/>
    <s v="-"/>
    <s v="-"/>
  </r>
  <r>
    <x v="1385"/>
    <s v="ROLY OHEL"/>
    <s v="OCHOA"/>
    <s v="SALAS"/>
    <x v="0"/>
    <s v="-"/>
    <s v="-"/>
    <s v="-"/>
    <s v="-"/>
  </r>
  <r>
    <x v="1369"/>
    <s v="FRANKLIN FRANCISCO"/>
    <s v="GARCIA"/>
    <s v="CHAVEZ"/>
    <x v="0"/>
    <s v="-"/>
    <s v="-"/>
    <s v="-"/>
    <s v="-"/>
  </r>
  <r>
    <x v="1380"/>
    <s v="JUAN LUIS"/>
    <s v="ALIAGA"/>
    <s v="CUEVA"/>
    <x v="10"/>
    <s v="-"/>
    <s v="-"/>
    <s v="-"/>
    <s v="-"/>
  </r>
  <r>
    <x v="1375"/>
    <s v="JEYDY ROSIO"/>
    <s v="CANTARO"/>
    <s v="TRINIDAD"/>
    <x v="9"/>
    <s v="-"/>
    <s v="-"/>
    <s v="-"/>
    <s v="-"/>
  </r>
  <r>
    <x v="1375"/>
    <s v="JEYDY ROSIO"/>
    <s v="CANTARO"/>
    <s v="TRINIDAD"/>
    <x v="4"/>
    <s v="-"/>
    <s v="-"/>
    <s v="-"/>
    <s v="-"/>
  </r>
  <r>
    <x v="1379"/>
    <s v="KALEI ILLARI"/>
    <s v="MOZOMBITE"/>
    <s v="GARAY"/>
    <x v="2"/>
    <s v="-"/>
    <s v="-"/>
    <s v="-"/>
    <s v="-"/>
  </r>
  <r>
    <x v="1379"/>
    <s v="KALEI ILLARI"/>
    <s v="MOZOMBITE"/>
    <s v="GARAY"/>
    <x v="0"/>
    <s v="-"/>
    <s v="-"/>
    <s v="-"/>
    <s v="-"/>
  </r>
  <r>
    <x v="1377"/>
    <s v="ESMERALDA EVELINA"/>
    <s v="GOMEZ"/>
    <s v="MEDINA"/>
    <x v="0"/>
    <s v="-"/>
    <s v="-"/>
    <s v="-"/>
    <s v="-"/>
  </r>
  <r>
    <x v="1381"/>
    <s v="JUDITH MIRTHA"/>
    <s v="SIMON"/>
    <s v="CORI"/>
    <x v="2"/>
    <s v="-"/>
    <s v="-"/>
    <s v="-"/>
    <s v="-"/>
  </r>
  <r>
    <x v="1378"/>
    <s v="DENYS CLADYS"/>
    <s v="BETETA"/>
    <s v="VIGILIO"/>
    <x v="10"/>
    <s v="-"/>
    <s v="-"/>
    <s v="-"/>
    <s v="-"/>
  </r>
  <r>
    <x v="1385"/>
    <s v="ROLY OHEL"/>
    <s v="OCHOA"/>
    <s v="SALAS"/>
    <x v="10"/>
    <s v="-"/>
    <s v="-"/>
    <s v="-"/>
    <s v="-"/>
  </r>
  <r>
    <x v="1374"/>
    <s v="MONICA"/>
    <s v="TUANAMA"/>
    <s v="FLORES"/>
    <x v="9"/>
    <s v="-"/>
    <s v="-"/>
    <s v="-"/>
    <s v="-"/>
  </r>
  <r>
    <x v="1386"/>
    <s v="ELVIS GILMER"/>
    <s v="AGUIRRE"/>
    <s v="ENCARNACION"/>
    <x v="10"/>
    <s v="-"/>
    <s v="-"/>
    <s v="-"/>
    <s v="-"/>
  </r>
  <r>
    <x v="1379"/>
    <s v="KALEI ILLARI"/>
    <s v="MOZOMBITE"/>
    <s v="GARAY"/>
    <x v="10"/>
    <s v="-"/>
    <s v="-"/>
    <s v="-"/>
    <s v="-"/>
  </r>
  <r>
    <x v="1384"/>
    <s v="SEBASTIAN JOSUE"/>
    <s v="VILLANUEVA"/>
    <s v="GERONIMO"/>
    <x v="4"/>
    <s v="-"/>
    <s v="-"/>
    <s v="-"/>
    <s v="-"/>
  </r>
  <r>
    <x v="1371"/>
    <s v="DANILO LOANDER"/>
    <s v="FALCON"/>
    <s v="CIRIACO"/>
    <x v="0"/>
    <s v="-"/>
    <s v="-"/>
    <s v="-"/>
    <s v="-"/>
  </r>
  <r>
    <x v="1374"/>
    <s v="MONICA"/>
    <s v="TUANAMA"/>
    <s v="FLORES"/>
    <x v="2"/>
    <s v="-"/>
    <s v="-"/>
    <s v="-"/>
    <s v="-"/>
  </r>
  <r>
    <x v="1371"/>
    <s v="DANILO LOANDER"/>
    <s v="FALCON"/>
    <s v="CIRIACO"/>
    <x v="9"/>
    <s v="-"/>
    <s v="-"/>
    <s v="-"/>
    <s v="-"/>
  </r>
  <r>
    <x v="1386"/>
    <s v="ELVIS GILMER"/>
    <s v="AGUIRRE"/>
    <s v="ENCARNACION"/>
    <x v="0"/>
    <s v="-"/>
    <s v="-"/>
    <s v="-"/>
    <s v="-"/>
  </r>
  <r>
    <x v="1385"/>
    <s v="ROLY OHEL"/>
    <s v="OCHOA"/>
    <s v="SALAS"/>
    <x v="2"/>
    <s v="-"/>
    <s v="-"/>
    <s v="-"/>
    <s v="-"/>
  </r>
  <r>
    <x v="1377"/>
    <s v="ESMERALDA EVELINA"/>
    <s v="GOMEZ"/>
    <s v="MEDINA"/>
    <x v="2"/>
    <s v="-"/>
    <s v="-"/>
    <s v="-"/>
    <s v="-"/>
  </r>
  <r>
    <x v="1373"/>
    <s v="PEDRO"/>
    <s v="RAMIREZ"/>
    <s v="MATOS"/>
    <x v="1"/>
    <s v="-"/>
    <s v="-"/>
    <s v="-"/>
    <s v="-"/>
  </r>
  <r>
    <x v="1370"/>
    <s v="DALIA SOLANGE"/>
    <s v="PAULINO"/>
    <s v="CESPEDES"/>
    <x v="1"/>
    <s v="-"/>
    <s v="-"/>
    <s v="-"/>
    <s v="-"/>
  </r>
  <r>
    <x v="1387"/>
    <s v="CARLOS BLAS"/>
    <s v="PAJUELO"/>
    <s v="VIGILIO"/>
    <x v="4"/>
    <s v="-"/>
    <s v="-"/>
    <s v="-"/>
    <s v="-"/>
  </r>
  <r>
    <x v="1387"/>
    <s v="CARLOS BLAS"/>
    <s v="PAJUELO"/>
    <s v="VIGILIO"/>
    <x v="9"/>
    <s v="-"/>
    <s v="-"/>
    <s v="-"/>
    <s v="-"/>
  </r>
  <r>
    <x v="1387"/>
    <s v="CARLOS BLAS"/>
    <s v="PAJUELO"/>
    <s v="VIGILIO"/>
    <x v="2"/>
    <s v="-"/>
    <s v="-"/>
    <s v="-"/>
    <s v="-"/>
  </r>
  <r>
    <x v="1387"/>
    <s v="CARLOS BLAS"/>
    <s v="PAJUELO"/>
    <s v="VIGILIO"/>
    <x v="0"/>
    <s v="-"/>
    <s v="-"/>
    <s v="-"/>
    <s v="-"/>
  </r>
  <r>
    <x v="1387"/>
    <s v="CARLOS BLAS"/>
    <s v="PAJUELO"/>
    <s v="VIGILIO"/>
    <x v="5"/>
    <s v="-"/>
    <s v="-"/>
    <s v="-"/>
    <s v="-"/>
  </r>
  <r>
    <x v="1388"/>
    <s v="LUZ CAMILA"/>
    <s v="TORIBIO"/>
    <s v="BENITO"/>
    <x v="2"/>
    <s v="-"/>
    <s v="-"/>
    <s v="-"/>
    <s v="-"/>
  </r>
  <r>
    <x v="1389"/>
    <s v="ULISES ESTIN"/>
    <s v="LINO"/>
    <s v="DOMINOTTI"/>
    <x v="4"/>
    <s v="-"/>
    <s v="-"/>
    <s v="-"/>
    <s v="-"/>
  </r>
  <r>
    <x v="1388"/>
    <s v="LUZ CAMILA"/>
    <s v="TORIBIO"/>
    <s v="BENITO"/>
    <x v="9"/>
    <s v="-"/>
    <s v="-"/>
    <s v="-"/>
    <s v="-"/>
  </r>
  <r>
    <x v="1388"/>
    <s v="LUZ CAMILA"/>
    <s v="TORIBIO"/>
    <s v="BENITO"/>
    <x v="0"/>
    <s v="-"/>
    <s v="-"/>
    <s v="-"/>
    <s v="-"/>
  </r>
  <r>
    <x v="1390"/>
    <s v="JOSE ELMER"/>
    <s v="COMETIVOS"/>
    <s v="BEDOYA"/>
    <x v="0"/>
    <s v="-"/>
    <s v="-"/>
    <s v="-"/>
    <s v="-"/>
  </r>
  <r>
    <x v="1389"/>
    <s v="ULISES ESTIN"/>
    <s v="LINO"/>
    <s v="DOMINOTTI"/>
    <x v="0"/>
    <s v="-"/>
    <s v="-"/>
    <s v="-"/>
    <s v="-"/>
  </r>
  <r>
    <x v="1390"/>
    <s v="JOSE ELMER"/>
    <s v="COMETIVOS"/>
    <s v="BEDOYA"/>
    <x v="10"/>
    <s v="-"/>
    <s v="-"/>
    <s v="-"/>
    <s v="-"/>
  </r>
  <r>
    <x v="1388"/>
    <s v="LUZ CAMILA"/>
    <s v="TORIBIO"/>
    <s v="BENITO"/>
    <x v="4"/>
    <s v="-"/>
    <s v="-"/>
    <s v="-"/>
    <s v="-"/>
  </r>
  <r>
    <x v="1389"/>
    <s v="ULISES ESTIN"/>
    <s v="LINO"/>
    <s v="DOMINOTTI"/>
    <x v="5"/>
    <s v="-"/>
    <s v="-"/>
    <s v="-"/>
    <s v="-"/>
  </r>
  <r>
    <x v="1391"/>
    <s v="SALLY BELMIRA"/>
    <s v="PINEDO"/>
    <s v="NAVARRO"/>
    <x v="7"/>
    <s v="-"/>
    <s v="-"/>
    <s v="-"/>
    <s v="-"/>
  </r>
  <r>
    <x v="1391"/>
    <s v="SALLY BELMIRA"/>
    <s v="PINEDO"/>
    <s v="NAVARRO"/>
    <x v="4"/>
    <s v="-"/>
    <s v="-"/>
    <s v="-"/>
    <s v="-"/>
  </r>
  <r>
    <x v="1392"/>
    <s v="MERY GLORIA"/>
    <s v="FLORES"/>
    <s v="ROBLES"/>
    <x v="2"/>
    <s v="-"/>
    <s v="-"/>
    <s v="-"/>
    <s v="-"/>
  </r>
  <r>
    <x v="1392"/>
    <s v="MERY GLORIA"/>
    <s v="FLORES"/>
    <s v="ROBLES"/>
    <x v="10"/>
    <s v="-"/>
    <s v="-"/>
    <s v="-"/>
    <s v="-"/>
  </r>
  <r>
    <x v="1392"/>
    <s v="MERY GLORIA"/>
    <s v="FLORES"/>
    <s v="ROBLES"/>
    <x v="8"/>
    <s v="-"/>
    <s v="-"/>
    <s v="-"/>
    <s v="-"/>
  </r>
  <r>
    <x v="1393"/>
    <s v="ANALI ROSA"/>
    <s v="ARAPA"/>
    <s v="QUISPE"/>
    <x v="4"/>
    <s v="-"/>
    <s v="-"/>
    <s v="-"/>
    <s v="-"/>
  </r>
  <r>
    <x v="1393"/>
    <s v="ANALI ROSA"/>
    <s v="ARAPA"/>
    <s v="QUISPE"/>
    <x v="9"/>
    <s v="-"/>
    <s v="-"/>
    <s v="-"/>
    <s v="-"/>
  </r>
  <r>
    <x v="1393"/>
    <s v="ANALI ROSA"/>
    <s v="ARAPA"/>
    <s v="QUISPE"/>
    <x v="0"/>
    <s v="-"/>
    <s v="-"/>
    <s v="-"/>
    <s v="-"/>
  </r>
  <r>
    <x v="1393"/>
    <s v="ANALI ROSA"/>
    <s v="ARAPA"/>
    <s v="QUISPE"/>
    <x v="2"/>
    <s v="-"/>
    <s v="-"/>
    <s v="-"/>
    <s v="-"/>
  </r>
  <r>
    <x v="1392"/>
    <s v="MERY GLORIA"/>
    <s v="FLORES"/>
    <s v="ROBLES"/>
    <x v="7"/>
    <s v="-"/>
    <s v="-"/>
    <s v="-"/>
    <s v="-"/>
  </r>
  <r>
    <x v="1392"/>
    <s v="MERY GLORIA"/>
    <s v="FLORES"/>
    <s v="ROBLES"/>
    <x v="6"/>
    <s v="-"/>
    <s v="-"/>
    <s v="-"/>
    <s v="-"/>
  </r>
  <r>
    <x v="1392"/>
    <s v="MERY GLORIA"/>
    <s v="FLORES"/>
    <s v="ROBLES"/>
    <x v="4"/>
    <s v="-"/>
    <s v="-"/>
    <s v="-"/>
    <s v="-"/>
  </r>
  <r>
    <x v="1392"/>
    <s v="MERY GLORIA"/>
    <s v="FLORES"/>
    <s v="ROBLES"/>
    <x v="0"/>
    <s v="-"/>
    <s v="-"/>
    <s v="-"/>
    <s v="-"/>
  </r>
  <r>
    <x v="1392"/>
    <s v="MERY GLORIA"/>
    <s v="FLORES"/>
    <s v="ROBLES"/>
    <x v="5"/>
    <s v="-"/>
    <s v="-"/>
    <s v="-"/>
    <s v="-"/>
  </r>
  <r>
    <x v="1392"/>
    <s v="MERY GLORIA"/>
    <s v="FLORES"/>
    <s v="ROBLES"/>
    <x v="9"/>
    <s v="-"/>
    <s v="-"/>
    <s v="-"/>
    <s v="-"/>
  </r>
  <r>
    <x v="1392"/>
    <s v="MERY GLORIA"/>
    <s v="FLORES"/>
    <s v="ROBLES"/>
    <x v="3"/>
    <s v="-"/>
    <s v="-"/>
    <s v="-"/>
    <s v="-"/>
  </r>
  <r>
    <x v="1393"/>
    <s v="ANALI ROSA"/>
    <s v="ARAPA"/>
    <s v="QUISPE"/>
    <x v="5"/>
    <s v="-"/>
    <s v="-"/>
    <s v="-"/>
    <s v="-"/>
  </r>
  <r>
    <x v="1392"/>
    <s v="MERY GLORIA"/>
    <s v="FLORES"/>
    <s v="ROBLES"/>
    <x v="1"/>
    <s v="-"/>
    <s v="-"/>
    <s v="-"/>
    <s v="-"/>
  </r>
  <r>
    <x v="1394"/>
    <s v="YESENIA LINA"/>
    <s v="CORI"/>
    <s v="HUARANGA"/>
    <x v="9"/>
    <s v="-"/>
    <s v="-"/>
    <s v="-"/>
    <s v="-"/>
  </r>
  <r>
    <x v="1395"/>
    <s v="IRENA"/>
    <s v="COLLAZOS"/>
    <s v="SALVADOR"/>
    <x v="9"/>
    <s v="-"/>
    <s v="-"/>
    <s v="-"/>
    <s v="-"/>
  </r>
  <r>
    <x v="1396"/>
    <s v="JOEL WILSON"/>
    <s v="ARIAS"/>
    <s v="VILLANUEVA"/>
    <x v="4"/>
    <s v="-"/>
    <s v="-"/>
    <s v="-"/>
    <s v="-"/>
  </r>
  <r>
    <x v="1397"/>
    <s v="VICTOR OCTAVIO"/>
    <s v="ROMERO"/>
    <s v="OCHAVANO"/>
    <x v="4"/>
    <s v="-"/>
    <s v="-"/>
    <s v="-"/>
    <s v="-"/>
  </r>
  <r>
    <x v="1398"/>
    <s v="MARIA MARLENE"/>
    <s v="ORDOÑEZ"/>
    <s v="DAZA"/>
    <x v="2"/>
    <s v="-"/>
    <s v="-"/>
    <s v="-"/>
    <s v="-"/>
  </r>
  <r>
    <x v="1399"/>
    <s v="BENEDICTA"/>
    <s v="VILLANUEVA"/>
    <s v="DIONICIO"/>
    <x v="9"/>
    <s v="-"/>
    <s v="-"/>
    <s v="-"/>
    <s v="-"/>
  </r>
  <r>
    <x v="1394"/>
    <s v="YESENIA LINA"/>
    <s v="CORI"/>
    <s v="HUARANGA"/>
    <x v="2"/>
    <s v="-"/>
    <s v="-"/>
    <s v="-"/>
    <s v="-"/>
  </r>
  <r>
    <x v="1399"/>
    <s v="BENEDICTA"/>
    <s v="VILLANUEVA"/>
    <s v="DIONICIO"/>
    <x v="4"/>
    <s v="-"/>
    <s v="-"/>
    <s v="-"/>
    <s v="-"/>
  </r>
  <r>
    <x v="1400"/>
    <s v="ANGELA HERMELINDA"/>
    <s v="PEÑA"/>
    <s v="SERRANO"/>
    <x v="2"/>
    <s v="-"/>
    <s v="-"/>
    <s v="-"/>
    <s v="-"/>
  </r>
  <r>
    <x v="1401"/>
    <s v="ELEUTERIA"/>
    <s v="COZ"/>
    <s v="NIETO"/>
    <x v="2"/>
    <s v="-"/>
    <s v="-"/>
    <s v="-"/>
    <s v="-"/>
  </r>
  <r>
    <x v="1402"/>
    <s v="VIKI SANDI"/>
    <s v="DOMINGUEZ"/>
    <s v="BERROSPI"/>
    <x v="2"/>
    <s v="-"/>
    <s v="-"/>
    <s v="-"/>
    <s v="-"/>
  </r>
  <r>
    <x v="1403"/>
    <s v="KALIP ABIGAEL"/>
    <s v="MEZA"/>
    <s v="RODRIGUEZ"/>
    <x v="2"/>
    <s v="-"/>
    <s v="-"/>
    <s v="-"/>
    <s v="-"/>
  </r>
  <r>
    <x v="1404"/>
    <s v="CECILIA AIDA"/>
    <s v="QUISPE"/>
    <s v="SALAZAR"/>
    <x v="2"/>
    <s v="-"/>
    <s v="-"/>
    <s v="-"/>
    <s v="-"/>
  </r>
  <r>
    <x v="1405"/>
    <s v="DANNA MARIA OLGA"/>
    <s v="CRUZ"/>
    <s v="ORDOÑEZ"/>
    <x v="2"/>
    <s v="-"/>
    <s v="-"/>
    <s v="-"/>
    <s v="-"/>
  </r>
  <r>
    <x v="1406"/>
    <s v="JULY INES"/>
    <s v="CAJAS"/>
    <s v="RAMIREZ"/>
    <x v="2"/>
    <s v="-"/>
    <s v="-"/>
    <s v="-"/>
    <s v="-"/>
  </r>
  <r>
    <x v="1407"/>
    <s v="YEMS WILDER"/>
    <s v="CAPCHA"/>
    <s v="TICLAVILCA"/>
    <x v="2"/>
    <s v="-"/>
    <s v="-"/>
    <s v="-"/>
    <s v="-"/>
  </r>
  <r>
    <x v="1397"/>
    <s v="VICTOR OCTAVIO"/>
    <s v="ROMERO"/>
    <s v="OCHAVANO"/>
    <x v="9"/>
    <s v="-"/>
    <s v="-"/>
    <s v="-"/>
    <s v="-"/>
  </r>
  <r>
    <x v="1406"/>
    <s v="JULY INES"/>
    <s v="CAJAS"/>
    <s v="RAMIREZ"/>
    <x v="9"/>
    <s v="-"/>
    <s v="-"/>
    <s v="-"/>
    <s v="-"/>
  </r>
  <r>
    <x v="1398"/>
    <s v="MARIA MARLENE"/>
    <s v="ORDOÑEZ"/>
    <s v="DAZA"/>
    <x v="9"/>
    <s v="-"/>
    <s v="-"/>
    <s v="-"/>
    <s v="-"/>
  </r>
  <r>
    <x v="1400"/>
    <s v="ANGELA HERMELINDA"/>
    <s v="PEÑA"/>
    <s v="SERRANO"/>
    <x v="4"/>
    <s v="-"/>
    <s v="-"/>
    <s v="-"/>
    <s v="-"/>
  </r>
  <r>
    <x v="1407"/>
    <s v="YEMS WILDER"/>
    <s v="CAPCHA"/>
    <s v="TICLAVILCA"/>
    <x v="9"/>
    <s v="-"/>
    <s v="-"/>
    <s v="-"/>
    <s v="-"/>
  </r>
  <r>
    <x v="1396"/>
    <s v="JOEL WILSON"/>
    <s v="ARIAS"/>
    <s v="VILLANUEVA"/>
    <x v="2"/>
    <s v="-"/>
    <s v="-"/>
    <s v="-"/>
    <s v="-"/>
  </r>
  <r>
    <x v="1395"/>
    <s v="IRENA"/>
    <s v="COLLAZOS"/>
    <s v="SALVADOR"/>
    <x v="4"/>
    <s v="-"/>
    <s v="-"/>
    <s v="-"/>
    <s v="-"/>
  </r>
  <r>
    <x v="1402"/>
    <s v="VIKI SANDI"/>
    <s v="DOMINGUEZ"/>
    <s v="BERROSPI"/>
    <x v="0"/>
    <s v="-"/>
    <s v="-"/>
    <s v="-"/>
    <s v="-"/>
  </r>
  <r>
    <x v="1408"/>
    <s v="VILDA LUZ"/>
    <s v="RAMOS"/>
    <s v="LEON"/>
    <x v="9"/>
    <s v="-"/>
    <s v="-"/>
    <s v="-"/>
    <s v="-"/>
  </r>
  <r>
    <x v="1409"/>
    <s v="SAUL JASLER"/>
    <s v="PARDO"/>
    <s v="SANTILLAN"/>
    <x v="0"/>
    <s v="-"/>
    <s v="-"/>
    <s v="-"/>
    <s v="-"/>
  </r>
  <r>
    <x v="1410"/>
    <s v="CESARIO"/>
    <s v="LOPEZ"/>
    <s v="RIVERA"/>
    <x v="0"/>
    <s v="-"/>
    <s v="-"/>
    <s v="-"/>
    <s v="-"/>
  </r>
  <r>
    <x v="1410"/>
    <s v="CESARIO"/>
    <s v="LOPEZ"/>
    <s v="RIVERA"/>
    <x v="2"/>
    <s v="-"/>
    <s v="-"/>
    <s v="-"/>
    <s v="-"/>
  </r>
  <r>
    <x v="1410"/>
    <s v="CESARIO"/>
    <s v="LOPEZ"/>
    <s v="RIVERA"/>
    <x v="10"/>
    <s v="-"/>
    <s v="-"/>
    <s v="-"/>
    <s v="-"/>
  </r>
  <r>
    <x v="1411"/>
    <s v="FELIX"/>
    <s v="DAZA"/>
    <s v="SILVA"/>
    <x v="10"/>
    <s v="-"/>
    <s v="-"/>
    <s v="-"/>
    <s v="-"/>
  </r>
  <r>
    <x v="1409"/>
    <s v="SAUL JASLER"/>
    <s v="PARDO"/>
    <s v="SANTILLAN"/>
    <x v="10"/>
    <s v="-"/>
    <s v="-"/>
    <s v="-"/>
    <s v="-"/>
  </r>
  <r>
    <x v="1398"/>
    <s v="MARIA MARLENE"/>
    <s v="ORDOÑEZ"/>
    <s v="DAZA"/>
    <x v="4"/>
    <s v="-"/>
    <s v="-"/>
    <s v="-"/>
    <s v="-"/>
  </r>
  <r>
    <x v="1395"/>
    <s v="IRENA"/>
    <s v="COLLAZOS"/>
    <s v="SALVADOR"/>
    <x v="6"/>
    <s v="-"/>
    <s v="-"/>
    <s v="-"/>
    <s v="-"/>
  </r>
  <r>
    <x v="1395"/>
    <s v="IRENA"/>
    <s v="COLLAZOS"/>
    <s v="SALVADOR"/>
    <x v="5"/>
    <s v="-"/>
    <s v="-"/>
    <s v="-"/>
    <s v="-"/>
  </r>
  <r>
    <x v="1412"/>
    <s v="EMERITA"/>
    <s v="RIVERA"/>
    <s v="GUEVARA"/>
    <x v="9"/>
    <s v="-"/>
    <s v="-"/>
    <s v="-"/>
    <s v="-"/>
  </r>
  <r>
    <x v="1413"/>
    <s v="CLEMENTINA"/>
    <s v="RAMIREZ"/>
    <s v="DE HERRERA"/>
    <x v="0"/>
    <s v="-"/>
    <s v="-"/>
    <s v="-"/>
    <s v="-"/>
  </r>
  <r>
    <x v="1413"/>
    <s v="CLEMENTINA"/>
    <s v="RAMIREZ"/>
    <s v="DE HERRERA"/>
    <x v="0"/>
    <s v="-"/>
    <s v="-"/>
    <s v="-"/>
    <s v="-"/>
  </r>
  <r>
    <x v="1414"/>
    <s v="CARLOS"/>
    <s v="MUNGUIA"/>
    <s v="PALACIOS"/>
    <x v="0"/>
    <s v="-"/>
    <s v="-"/>
    <s v="-"/>
    <s v="-"/>
  </r>
  <r>
    <x v="1412"/>
    <s v="EMERITA"/>
    <s v="RIVERA"/>
    <s v="GUEVARA"/>
    <x v="0"/>
    <s v="-"/>
    <s v="-"/>
    <s v="-"/>
    <s v="-"/>
  </r>
  <r>
    <x v="1412"/>
    <s v="EMERITA"/>
    <s v="RIVERA"/>
    <s v="GUEVARA"/>
    <x v="4"/>
    <s v="-"/>
    <s v="-"/>
    <s v="-"/>
    <s v="-"/>
  </r>
  <r>
    <x v="1407"/>
    <s v="YEMS WILDER"/>
    <s v="CAPCHA"/>
    <s v="TICLAVILCA"/>
    <x v="10"/>
    <s v="-"/>
    <s v="-"/>
    <s v="-"/>
    <s v="-"/>
  </r>
  <r>
    <x v="1397"/>
    <s v="VICTOR OCTAVIO"/>
    <s v="ROMERO"/>
    <s v="OCHAVANO"/>
    <x v="2"/>
    <s v="-"/>
    <s v="-"/>
    <s v="-"/>
    <s v="-"/>
  </r>
  <r>
    <x v="1415"/>
    <s v="YACQUELIN SANDRA"/>
    <s v="AROSEMENA"/>
    <s v="RAMOS"/>
    <x v="2"/>
    <s v="-"/>
    <s v="-"/>
    <s v="-"/>
    <s v="-"/>
  </r>
  <r>
    <x v="1412"/>
    <s v="EMERITA"/>
    <s v="RIVERA"/>
    <s v="GUEVARA"/>
    <x v="10"/>
    <s v="-"/>
    <s v="-"/>
    <s v="-"/>
    <s v="-"/>
  </r>
  <r>
    <x v="1404"/>
    <s v="CECILIA AIDA"/>
    <s v="QUISPE"/>
    <s v="SALAZAR"/>
    <x v="9"/>
    <s v="-"/>
    <s v="-"/>
    <s v="-"/>
    <s v="-"/>
  </r>
  <r>
    <x v="1415"/>
    <s v="YACQUELIN SANDRA"/>
    <s v="AROSEMENA"/>
    <s v="RAMOS"/>
    <x v="9"/>
    <s v="-"/>
    <s v="-"/>
    <s v="-"/>
    <s v="-"/>
  </r>
  <r>
    <x v="1398"/>
    <s v="MARIA MARLENE"/>
    <s v="ORDOÑEZ"/>
    <s v="DAZA"/>
    <x v="10"/>
    <s v="-"/>
    <s v="-"/>
    <s v="-"/>
    <s v="-"/>
  </r>
  <r>
    <x v="1405"/>
    <s v="DANNA MARIA OLGA"/>
    <s v="CRUZ"/>
    <s v="ORDOÑEZ"/>
    <x v="2"/>
    <s v="-"/>
    <s v="-"/>
    <s v="-"/>
    <s v="-"/>
  </r>
  <r>
    <x v="1414"/>
    <s v="CARLOS"/>
    <s v="MUNGUIA"/>
    <s v="PALACIOS"/>
    <x v="2"/>
    <s v="-"/>
    <s v="-"/>
    <s v="-"/>
    <s v="-"/>
  </r>
  <r>
    <x v="1416"/>
    <s v="FRANK DIEGO"/>
    <s v="TRIGOSO"/>
    <s v="BAYLON"/>
    <x v="10"/>
    <s v="-"/>
    <s v="-"/>
    <s v="-"/>
    <s v="-"/>
  </r>
  <r>
    <x v="1405"/>
    <s v="DANNA MARIA OLGA"/>
    <s v="CRUZ"/>
    <s v="ORDOÑEZ"/>
    <x v="10"/>
    <s v="-"/>
    <s v="-"/>
    <s v="-"/>
    <s v="-"/>
  </r>
  <r>
    <x v="1400"/>
    <s v="ANGELA HERMELINDA"/>
    <s v="PEÑA"/>
    <s v="SERRANO"/>
    <x v="10"/>
    <s v="-"/>
    <s v="-"/>
    <s v="-"/>
    <s v="-"/>
  </r>
  <r>
    <x v="1406"/>
    <s v="JULY INES"/>
    <s v="CAJAS"/>
    <s v="RAMIREZ"/>
    <x v="4"/>
    <s v="-"/>
    <s v="-"/>
    <s v="-"/>
    <s v="-"/>
  </r>
  <r>
    <x v="1403"/>
    <s v="KALIP ABIGAEL"/>
    <s v="MEZA"/>
    <s v="RODRIGUEZ"/>
    <x v="10"/>
    <s v="-"/>
    <s v="-"/>
    <s v="-"/>
    <s v="-"/>
  </r>
  <r>
    <x v="1401"/>
    <s v="ELEUTERIA"/>
    <s v="COZ"/>
    <s v="NIETO"/>
    <x v="2"/>
    <s v="-"/>
    <s v="-"/>
    <s v="-"/>
    <s v="-"/>
  </r>
  <r>
    <x v="1417"/>
    <s v="SEINI LESLIE"/>
    <s v="CALERO"/>
    <s v="FABIAN"/>
    <x v="10"/>
    <s v="-"/>
    <s v="-"/>
    <s v="-"/>
    <s v="-"/>
  </r>
  <r>
    <x v="1394"/>
    <s v="YESENIA LINA"/>
    <s v="CORI"/>
    <s v="HUARANGA"/>
    <x v="10"/>
    <s v="-"/>
    <s v="-"/>
    <s v="-"/>
    <s v="-"/>
  </r>
  <r>
    <x v="1401"/>
    <s v="ELEUTERIA"/>
    <s v="COZ"/>
    <s v="NIETO"/>
    <x v="0"/>
    <s v="-"/>
    <s v="-"/>
    <s v="-"/>
    <s v="-"/>
  </r>
  <r>
    <x v="1407"/>
    <s v="YEMS WILDER"/>
    <s v="CAPCHA"/>
    <s v="TICLAVILCA"/>
    <x v="0"/>
    <s v="-"/>
    <s v="-"/>
    <s v="-"/>
    <s v="-"/>
  </r>
  <r>
    <x v="1416"/>
    <s v="FRANK DIEGO"/>
    <s v="TRIGOSO"/>
    <s v="BAYLON"/>
    <x v="0"/>
    <s v="-"/>
    <s v="-"/>
    <s v="-"/>
    <s v="-"/>
  </r>
  <r>
    <x v="1398"/>
    <s v="MARIA MARLENE"/>
    <s v="ORDOÑEZ"/>
    <s v="DAZA"/>
    <x v="0"/>
    <s v="-"/>
    <s v="-"/>
    <s v="-"/>
    <s v="-"/>
  </r>
  <r>
    <x v="1395"/>
    <s v="IRENA"/>
    <s v="COLLAZOS"/>
    <s v="SALVADOR"/>
    <x v="2"/>
    <s v="-"/>
    <s v="-"/>
    <s v="-"/>
    <s v="-"/>
  </r>
  <r>
    <x v="1407"/>
    <s v="YEMS WILDER"/>
    <s v="CAPCHA"/>
    <s v="TICLAVILCA"/>
    <x v="4"/>
    <s v="-"/>
    <s v="-"/>
    <s v="-"/>
    <s v="-"/>
  </r>
  <r>
    <x v="1414"/>
    <s v="CARLOS"/>
    <s v="MUNGUIA"/>
    <s v="PALACIOS"/>
    <x v="2"/>
    <s v="-"/>
    <s v="-"/>
    <s v="-"/>
    <s v="-"/>
  </r>
  <r>
    <x v="1418"/>
    <s v="ROCIO"/>
    <s v="JUIPA"/>
    <s v="POZO"/>
    <x v="10"/>
    <s v="-"/>
    <s v="-"/>
    <s v="-"/>
    <s v="-"/>
  </r>
  <r>
    <x v="1406"/>
    <s v="JULY INES"/>
    <s v="CAJAS"/>
    <s v="RAMIREZ"/>
    <x v="10"/>
    <s v="-"/>
    <s v="-"/>
    <s v="-"/>
    <s v="-"/>
  </r>
  <r>
    <x v="1397"/>
    <s v="VICTOR OCTAVIO"/>
    <s v="ROMERO"/>
    <s v="OCHAVANO"/>
    <x v="10"/>
    <s v="-"/>
    <s v="-"/>
    <s v="-"/>
    <s v="-"/>
  </r>
  <r>
    <x v="1399"/>
    <s v="BENEDICTA"/>
    <s v="VILLANUEVA"/>
    <s v="DIONICIO"/>
    <x v="10"/>
    <s v="-"/>
    <s v="-"/>
    <s v="-"/>
    <s v="-"/>
  </r>
  <r>
    <x v="1405"/>
    <s v="DANNA MARIA OLGA"/>
    <s v="CRUZ"/>
    <s v="ORDOÑEZ"/>
    <x v="0"/>
    <s v="-"/>
    <s v="-"/>
    <s v="-"/>
    <s v="-"/>
  </r>
  <r>
    <x v="1404"/>
    <s v="CECILIA AIDA"/>
    <s v="QUISPE"/>
    <s v="SALAZAR"/>
    <x v="0"/>
    <s v="-"/>
    <s v="-"/>
    <s v="-"/>
    <s v="-"/>
  </r>
  <r>
    <x v="1399"/>
    <s v="BENEDICTA"/>
    <s v="VILLANUEVA"/>
    <s v="DIONICIO"/>
    <x v="0"/>
    <s v="-"/>
    <s v="-"/>
    <s v="-"/>
    <s v="-"/>
  </r>
  <r>
    <x v="1406"/>
    <s v="JULY INES"/>
    <s v="CAJAS"/>
    <s v="RAMIREZ"/>
    <x v="0"/>
    <s v="-"/>
    <s v="-"/>
    <s v="-"/>
    <s v="-"/>
  </r>
  <r>
    <x v="1394"/>
    <s v="YESENIA LINA"/>
    <s v="CORI"/>
    <s v="HUARANGA"/>
    <x v="0"/>
    <s v="-"/>
    <s v="-"/>
    <s v="-"/>
    <s v="-"/>
  </r>
  <r>
    <x v="1400"/>
    <s v="ANGELA HERMELINDA"/>
    <s v="PEÑA"/>
    <s v="SERRANO"/>
    <x v="0"/>
    <s v="-"/>
    <s v="-"/>
    <s v="-"/>
    <s v="-"/>
  </r>
  <r>
    <x v="1417"/>
    <s v="SEINI LESLIE"/>
    <s v="CALERO"/>
    <s v="FABIAN"/>
    <x v="0"/>
    <s v="-"/>
    <s v="-"/>
    <s v="-"/>
    <s v="-"/>
  </r>
  <r>
    <x v="1403"/>
    <s v="KALIP ABIGAEL"/>
    <s v="MEZA"/>
    <s v="RODRIGUEZ"/>
    <x v="9"/>
    <s v="-"/>
    <s v="-"/>
    <s v="-"/>
    <s v="-"/>
  </r>
  <r>
    <x v="1402"/>
    <s v="VIKI SANDI"/>
    <s v="DOMINGUEZ"/>
    <s v="BERROSPI"/>
    <x v="2"/>
    <s v="-"/>
    <s v="-"/>
    <s v="-"/>
    <s v="-"/>
  </r>
  <r>
    <x v="1408"/>
    <s v="VILDA LUZ"/>
    <s v="RAMOS"/>
    <s v="LEON"/>
    <x v="2"/>
    <s v="-"/>
    <s v="-"/>
    <s v="-"/>
    <s v="-"/>
  </r>
  <r>
    <x v="1396"/>
    <s v="JOEL WILSON"/>
    <s v="ARIAS"/>
    <s v="VILLANUEVA"/>
    <x v="0"/>
    <s v="-"/>
    <s v="-"/>
    <s v="-"/>
    <s v="-"/>
  </r>
  <r>
    <x v="1408"/>
    <s v="VILDA LUZ"/>
    <s v="RAMOS"/>
    <s v="LEON"/>
    <x v="4"/>
    <s v="-"/>
    <s v="-"/>
    <s v="-"/>
    <s v="-"/>
  </r>
  <r>
    <x v="1418"/>
    <s v="ROCIO"/>
    <s v="JUIPA"/>
    <s v="POZO"/>
    <x v="0"/>
    <s v="-"/>
    <s v="-"/>
    <s v="-"/>
    <s v="-"/>
  </r>
  <r>
    <x v="1399"/>
    <s v="BENEDICTA"/>
    <s v="VILLANUEVA"/>
    <s v="DIONICIO"/>
    <x v="2"/>
    <s v="-"/>
    <s v="-"/>
    <s v="-"/>
    <s v="-"/>
  </r>
  <r>
    <x v="1413"/>
    <s v="CLEMENTINA"/>
    <s v="RAMIREZ"/>
    <s v="DE HERRERA"/>
    <x v="2"/>
    <s v="-"/>
    <s v="-"/>
    <s v="-"/>
    <s v="-"/>
  </r>
  <r>
    <x v="1408"/>
    <s v="VILDA LUZ"/>
    <s v="RAMOS"/>
    <s v="LEON"/>
    <x v="0"/>
    <s v="-"/>
    <s v="-"/>
    <s v="-"/>
    <s v="-"/>
  </r>
  <r>
    <x v="1408"/>
    <s v="VILDA LUZ"/>
    <s v="RAMOS"/>
    <s v="LEON"/>
    <x v="10"/>
    <s v="-"/>
    <s v="-"/>
    <s v="-"/>
    <s v="-"/>
  </r>
  <r>
    <x v="1413"/>
    <s v="CLEMENTINA"/>
    <s v="RAMIREZ"/>
    <s v="DE HERRERA"/>
    <x v="10"/>
    <s v="-"/>
    <s v="-"/>
    <s v="-"/>
    <s v="-"/>
  </r>
  <r>
    <x v="1400"/>
    <s v="ANGELA HERMELINDA"/>
    <s v="PEÑA"/>
    <s v="SERRANO"/>
    <x v="9"/>
    <s v="-"/>
    <s v="-"/>
    <s v="-"/>
    <s v="-"/>
  </r>
  <r>
    <x v="1397"/>
    <s v="VICTOR OCTAVIO"/>
    <s v="ROMERO"/>
    <s v="OCHAVANO"/>
    <x v="0"/>
    <s v="-"/>
    <s v="-"/>
    <s v="-"/>
    <s v="-"/>
  </r>
  <r>
    <x v="1401"/>
    <s v="ELEUTERIA"/>
    <s v="COZ"/>
    <s v="NIETO"/>
    <x v="10"/>
    <s v="-"/>
    <s v="-"/>
    <s v="-"/>
    <s v="-"/>
  </r>
  <r>
    <x v="1412"/>
    <s v="EMERITA"/>
    <s v="RIVERA"/>
    <s v="GUEVARA"/>
    <x v="2"/>
    <s v="-"/>
    <s v="-"/>
    <s v="-"/>
    <s v="-"/>
  </r>
  <r>
    <x v="1395"/>
    <s v="IRENA"/>
    <s v="COLLAZOS"/>
    <s v="SALVADOR"/>
    <x v="0"/>
    <s v="-"/>
    <s v="-"/>
    <s v="-"/>
    <s v="-"/>
  </r>
  <r>
    <x v="1396"/>
    <s v="JOEL WILSON"/>
    <s v="ARIAS"/>
    <s v="VILLANUEVA"/>
    <x v="10"/>
    <s v="-"/>
    <s v="-"/>
    <s v="-"/>
    <s v="-"/>
  </r>
  <r>
    <x v="1396"/>
    <s v="JOEL WILSON"/>
    <s v="ARIAS"/>
    <s v="VILLANUEVA"/>
    <x v="9"/>
    <s v="-"/>
    <s v="-"/>
    <s v="-"/>
    <s v="-"/>
  </r>
  <r>
    <x v="1414"/>
    <s v="CARLOS"/>
    <s v="MUNGUIA"/>
    <s v="PALACIOS"/>
    <x v="10"/>
    <s v="-"/>
    <s v="-"/>
    <s v="-"/>
    <s v="-"/>
  </r>
  <r>
    <x v="1416"/>
    <s v="FRANK DIEGO"/>
    <s v="TRIGOSO"/>
    <s v="BAYLON"/>
    <x v="2"/>
    <s v="-"/>
    <s v="-"/>
    <s v="-"/>
    <s v="-"/>
  </r>
  <r>
    <x v="1416"/>
    <s v="FRANK DIEGO"/>
    <s v="TRIGOSO"/>
    <s v="BAYLON"/>
    <x v="2"/>
    <s v="-"/>
    <s v="-"/>
    <s v="-"/>
    <s v="-"/>
  </r>
  <r>
    <x v="1417"/>
    <s v="SEINI LESLIE"/>
    <s v="CALERO"/>
    <s v="FABIAN"/>
    <x v="2"/>
    <s v="-"/>
    <s v="-"/>
    <s v="-"/>
    <s v="-"/>
  </r>
  <r>
    <x v="1417"/>
    <s v="SEINI LESLIE"/>
    <s v="CALERO"/>
    <s v="FABIAN"/>
    <x v="2"/>
    <s v="-"/>
    <s v="-"/>
    <s v="-"/>
    <s v="-"/>
  </r>
  <r>
    <x v="1402"/>
    <s v="VIKI SANDI"/>
    <s v="DOMINGUEZ"/>
    <s v="BERROSPI"/>
    <x v="10"/>
    <s v="-"/>
    <s v="-"/>
    <s v="-"/>
    <s v="-"/>
  </r>
  <r>
    <x v="1394"/>
    <s v="YESENIA LINA"/>
    <s v="CORI"/>
    <s v="HUARANGA"/>
    <x v="4"/>
    <s v="-"/>
    <s v="-"/>
    <s v="-"/>
    <s v="-"/>
  </r>
  <r>
    <x v="1403"/>
    <s v="KALIP ABIGAEL"/>
    <s v="MEZA"/>
    <s v="RODRIGUEZ"/>
    <x v="4"/>
    <s v="-"/>
    <s v="-"/>
    <s v="-"/>
    <s v="-"/>
  </r>
  <r>
    <x v="1395"/>
    <s v="IRENA"/>
    <s v="COLLAZOS"/>
    <s v="SALVADOR"/>
    <x v="10"/>
    <s v="-"/>
    <s v="-"/>
    <s v="-"/>
    <s v="-"/>
  </r>
  <r>
    <x v="1415"/>
    <s v="YACQUELIN SANDRA"/>
    <s v="AROSEMENA"/>
    <s v="RAMOS"/>
    <x v="4"/>
    <s v="-"/>
    <s v="-"/>
    <s v="-"/>
    <s v="-"/>
  </r>
  <r>
    <x v="1404"/>
    <s v="CECILIA AIDA"/>
    <s v="QUISPE"/>
    <s v="SALAZAR"/>
    <x v="4"/>
    <s v="-"/>
    <s v="-"/>
    <s v="-"/>
    <s v="-"/>
  </r>
  <r>
    <x v="1403"/>
    <s v="KALIP ABIGAEL"/>
    <s v="MEZA"/>
    <s v="RODRIGUEZ"/>
    <x v="0"/>
    <s v="-"/>
    <s v="-"/>
    <s v="-"/>
    <s v="-"/>
  </r>
  <r>
    <x v="1404"/>
    <s v="CECILIA AIDA"/>
    <s v="QUISPE"/>
    <s v="SALAZAR"/>
    <x v="10"/>
    <s v="-"/>
    <s v="-"/>
    <s v="-"/>
    <s v="-"/>
  </r>
  <r>
    <x v="1419"/>
    <s v="LUZ ELIZABETH"/>
    <s v="VILLANUEVA"/>
    <s v="ORNA"/>
    <x v="2"/>
    <s v="-"/>
    <s v="-"/>
    <s v="-"/>
    <s v="-"/>
  </r>
  <r>
    <x v="1420"/>
    <s v="EVER JHONATAN"/>
    <s v="DEZA"/>
    <s v="VILLAR"/>
    <x v="2"/>
    <s v="-"/>
    <s v="-"/>
    <s v="-"/>
    <s v="-"/>
  </r>
  <r>
    <x v="1419"/>
    <s v="LUZ ELIZABETH"/>
    <s v="VILLANUEVA"/>
    <s v="ORNA"/>
    <x v="6"/>
    <s v="-"/>
    <s v="-"/>
    <s v="-"/>
    <s v="-"/>
  </r>
  <r>
    <x v="1420"/>
    <s v="EVER JHONATAN"/>
    <s v="DEZA"/>
    <s v="VILLAR"/>
    <x v="10"/>
    <s v="-"/>
    <s v="-"/>
    <s v="-"/>
    <s v="-"/>
  </r>
  <r>
    <x v="1419"/>
    <s v="LUZ ELIZABETH"/>
    <s v="VILLANUEVA"/>
    <s v="ORNA"/>
    <x v="9"/>
    <s v="-"/>
    <s v="-"/>
    <s v="-"/>
    <s v="-"/>
  </r>
  <r>
    <x v="1419"/>
    <s v="LUZ ELIZABETH"/>
    <s v="VILLANUEVA"/>
    <s v="ORNA"/>
    <x v="10"/>
    <s v="-"/>
    <s v="-"/>
    <s v="-"/>
    <s v="-"/>
  </r>
  <r>
    <x v="1421"/>
    <s v="OLIVIA"/>
    <s v="NASHNATO"/>
    <s v="FIGUEROA"/>
    <x v="0"/>
    <s v="-"/>
    <s v="-"/>
    <s v="-"/>
    <s v="-"/>
  </r>
  <r>
    <x v="1421"/>
    <s v="OLIVIA"/>
    <s v="NASHNATO"/>
    <s v="FIGUEROA"/>
    <x v="9"/>
    <s v="-"/>
    <s v="-"/>
    <s v="-"/>
    <s v="-"/>
  </r>
  <r>
    <x v="1421"/>
    <s v="OLIVIA"/>
    <s v="NASHNATO"/>
    <s v="FIGUEROA"/>
    <x v="4"/>
    <s v="-"/>
    <s v="-"/>
    <s v="-"/>
    <s v="-"/>
  </r>
  <r>
    <x v="1421"/>
    <s v="OLIVIA"/>
    <s v="NASHNATO"/>
    <s v="FIGUEROA"/>
    <x v="10"/>
    <s v="-"/>
    <s v="-"/>
    <s v="-"/>
    <s v="-"/>
  </r>
  <r>
    <x v="1420"/>
    <s v="EVER JHONATAN"/>
    <s v="DEZA"/>
    <s v="VILLAR"/>
    <x v="4"/>
    <s v="-"/>
    <s v="-"/>
    <s v="-"/>
    <s v="-"/>
  </r>
  <r>
    <x v="1420"/>
    <s v="EVER JHONATAN"/>
    <s v="DEZA"/>
    <s v="VILLAR"/>
    <x v="5"/>
    <s v="-"/>
    <s v="-"/>
    <s v="-"/>
    <s v="-"/>
  </r>
  <r>
    <x v="1419"/>
    <s v="LUZ ELIZABETH"/>
    <s v="VILLANUEVA"/>
    <s v="ORNA"/>
    <x v="5"/>
    <s v="-"/>
    <s v="-"/>
    <s v="-"/>
    <s v="-"/>
  </r>
  <r>
    <x v="1419"/>
    <s v="LUZ ELIZABETH"/>
    <s v="VILLANUEVA"/>
    <s v="ORNA"/>
    <x v="4"/>
    <s v="-"/>
    <s v="-"/>
    <s v="-"/>
    <s v="-"/>
  </r>
  <r>
    <x v="1421"/>
    <s v="OLIVIA"/>
    <s v="NASHNATO"/>
    <s v="FIGUEROA"/>
    <x v="2"/>
    <s v="-"/>
    <s v="-"/>
    <s v="-"/>
    <s v="-"/>
  </r>
  <r>
    <x v="1420"/>
    <s v="EVER JHONATAN"/>
    <s v="DEZA"/>
    <s v="VILLAR"/>
    <x v="9"/>
    <s v="-"/>
    <s v="-"/>
    <s v="-"/>
    <s v="-"/>
  </r>
  <r>
    <x v="1419"/>
    <s v="LUZ ELIZABETH"/>
    <s v="VILLANUEVA"/>
    <s v="ORNA"/>
    <x v="0"/>
    <s v="-"/>
    <s v="-"/>
    <s v="-"/>
    <s v="-"/>
  </r>
  <r>
    <x v="1420"/>
    <s v="EVER JHONATAN"/>
    <s v="DEZA"/>
    <s v="VILLAR"/>
    <x v="0"/>
    <s v="-"/>
    <s v="-"/>
    <s v="-"/>
    <s v="-"/>
  </r>
  <r>
    <x v="1421"/>
    <s v="OLIVIA"/>
    <s v="NASHNATO"/>
    <s v="FIGUEROA"/>
    <x v="6"/>
    <s v="-"/>
    <s v="-"/>
    <s v="-"/>
    <s v="-"/>
  </r>
  <r>
    <x v="1419"/>
    <s v="LUZ ELIZABETH"/>
    <s v="VILLANUEVA"/>
    <s v="ORNA"/>
    <x v="8"/>
    <s v="-"/>
    <s v="-"/>
    <s v="-"/>
    <s v="-"/>
  </r>
  <r>
    <x v="1420"/>
    <s v="EVER JHONATAN"/>
    <s v="DEZA"/>
    <s v="VILLAR"/>
    <x v="8"/>
    <s v="-"/>
    <s v="-"/>
    <s v="-"/>
    <s v="-"/>
  </r>
  <r>
    <x v="1421"/>
    <s v="OLIVIA"/>
    <s v="NASHNATO"/>
    <s v="FIGUEROA"/>
    <x v="8"/>
    <s v="-"/>
    <s v="-"/>
    <s v="-"/>
    <s v="-"/>
  </r>
  <r>
    <x v="1420"/>
    <s v="EVER JHONATAN"/>
    <s v="DEZA"/>
    <s v="VILLAR"/>
    <x v="6"/>
    <s v="-"/>
    <s v="-"/>
    <s v="-"/>
    <s v="-"/>
  </r>
  <r>
    <x v="1422"/>
    <s v="KIRK PATRICK"/>
    <s v="JARA"/>
    <s v="ROJAS"/>
    <x v="7"/>
    <s v="-"/>
    <s v="-"/>
    <s v="-"/>
    <s v="-"/>
  </r>
  <r>
    <x v="1422"/>
    <s v="KIRK PATRICK"/>
    <s v="JARA"/>
    <s v="ROJAS"/>
    <x v="4"/>
    <s v="-"/>
    <s v="-"/>
    <s v="-"/>
    <s v="-"/>
  </r>
  <r>
    <x v="1423"/>
    <s v="KARINA"/>
    <s v="SAAVEDRA"/>
    <s v="ASCENCIO"/>
    <x v="9"/>
    <s v="-"/>
    <s v="-"/>
    <s v="-"/>
    <s v="-"/>
  </r>
  <r>
    <x v="1424"/>
    <s v="EVA"/>
    <s v="CARDENAS"/>
    <s v="CRISPIN"/>
    <x v="4"/>
    <s v="-"/>
    <s v="-"/>
    <s v="-"/>
    <s v="-"/>
  </r>
  <r>
    <x v="1425"/>
    <s v="JHEYCOB DAVID TEODORO"/>
    <s v="REYES"/>
    <s v="ROJAS"/>
    <x v="9"/>
    <s v="-"/>
    <s v="-"/>
    <s v="-"/>
    <s v="-"/>
  </r>
  <r>
    <x v="1426"/>
    <s v="ARANCELI JAHAIRA"/>
    <s v="BENDEZU"/>
    <s v="SALCEDO"/>
    <x v="6"/>
    <s v="-"/>
    <s v="-"/>
    <s v="-"/>
    <s v="-"/>
  </r>
  <r>
    <x v="1427"/>
    <s v="KATHERIN VICTORIA"/>
    <s v="ARIAS"/>
    <s v="SUAREZ"/>
    <x v="6"/>
    <s v="-"/>
    <s v="-"/>
    <s v="-"/>
    <s v="-"/>
  </r>
  <r>
    <x v="1426"/>
    <s v="ARANCELI JAHAIRA"/>
    <s v="BENDEZU"/>
    <s v="SALCEDO"/>
    <x v="6"/>
    <s v="-"/>
    <s v="-"/>
    <s v="-"/>
    <s v="-"/>
  </r>
  <r>
    <x v="1428"/>
    <s v="ROCIO JOVANA"/>
    <s v="COLQUI"/>
    <s v="LUCAS"/>
    <x v="4"/>
    <s v="-"/>
    <s v="-"/>
    <s v="-"/>
    <s v="-"/>
  </r>
  <r>
    <x v="1424"/>
    <s v="EVA"/>
    <s v="CARDENAS"/>
    <s v="CRISPIN"/>
    <x v="7"/>
    <s v="-"/>
    <s v="-"/>
    <s v="-"/>
    <s v="-"/>
  </r>
  <r>
    <x v="1429"/>
    <s v="LINDORA"/>
    <s v="BOCANEGRA"/>
    <s v="BRAVO"/>
    <x v="2"/>
    <s v="-"/>
    <s v="-"/>
    <s v="-"/>
    <s v="-"/>
  </r>
  <r>
    <x v="1430"/>
    <s v="JOB JOLVEN"/>
    <s v="ESPINOZA"/>
    <s v="APONTE"/>
    <x v="9"/>
    <s v="-"/>
    <s v="-"/>
    <s v="-"/>
    <s v="-"/>
  </r>
  <r>
    <x v="1427"/>
    <s v="KATHERIN VICTORIA"/>
    <s v="ARIAS"/>
    <s v="SUAREZ"/>
    <x v="6"/>
    <s v="-"/>
    <s v="-"/>
    <s v="-"/>
    <s v="-"/>
  </r>
  <r>
    <x v="1424"/>
    <s v="EVA"/>
    <s v="CARDENAS"/>
    <s v="CRISPIN"/>
    <x v="9"/>
    <s v="-"/>
    <s v="-"/>
    <s v="-"/>
    <s v="-"/>
  </r>
  <r>
    <x v="1424"/>
    <s v="EVA"/>
    <s v="CARDENAS"/>
    <s v="CRISPIN"/>
    <x v="8"/>
    <s v="-"/>
    <s v="-"/>
    <s v="-"/>
    <s v="-"/>
  </r>
  <r>
    <x v="1431"/>
    <s v="VICTOR CORNELIO"/>
    <s v="RETTIS"/>
    <s v="INFANTE"/>
    <x v="2"/>
    <s v="-"/>
    <s v="-"/>
    <s v="-"/>
    <s v="-"/>
  </r>
  <r>
    <x v="1432"/>
    <s v="MIGUEL"/>
    <s v="SANTIAGO"/>
    <s v="JAIME"/>
    <x v="2"/>
    <s v="-"/>
    <s v="-"/>
    <s v="-"/>
    <s v="-"/>
  </r>
  <r>
    <x v="1432"/>
    <s v="MIGUEL"/>
    <s v="SANTIAGO"/>
    <s v="JAIME"/>
    <x v="4"/>
    <s v="-"/>
    <s v="-"/>
    <s v="-"/>
    <s v="-"/>
  </r>
  <r>
    <x v="1423"/>
    <s v="KARINA"/>
    <s v="SAAVEDRA"/>
    <s v="ASCENCIO"/>
    <x v="4"/>
    <s v="-"/>
    <s v="-"/>
    <s v="-"/>
    <s v="-"/>
  </r>
  <r>
    <x v="1433"/>
    <s v="MILCA MAVILA"/>
    <s v="TORRES"/>
    <s v="LOPEZ"/>
    <x v="4"/>
    <s v="-"/>
    <s v="-"/>
    <s v="-"/>
    <s v="-"/>
  </r>
  <r>
    <x v="1424"/>
    <s v="EVA"/>
    <s v="CARDENAS"/>
    <s v="CRISPIN"/>
    <x v="5"/>
    <s v="-"/>
    <s v="-"/>
    <s v="-"/>
    <s v="-"/>
  </r>
  <r>
    <x v="1434"/>
    <s v="EIVRI ANGHELY"/>
    <s v="ALCEDO"/>
    <s v="CRISTOBAL"/>
    <x v="6"/>
    <s v="-"/>
    <s v="-"/>
    <s v="-"/>
    <s v="-"/>
  </r>
  <r>
    <x v="1435"/>
    <s v="ROCIO"/>
    <s v="LUCERO"/>
    <s v="HUAQUI"/>
    <x v="6"/>
    <s v="-"/>
    <s v="-"/>
    <s v="-"/>
    <s v="-"/>
  </r>
  <r>
    <x v="1435"/>
    <s v="ROCIO"/>
    <s v="LUCERO"/>
    <s v="HUAQUI"/>
    <x v="6"/>
    <s v="-"/>
    <s v="-"/>
    <s v="-"/>
    <s v="-"/>
  </r>
  <r>
    <x v="1436"/>
    <s v="SAMANTHA VANESA"/>
    <s v="CRISTOBAL"/>
    <s v="VEGA"/>
    <x v="6"/>
    <s v="-"/>
    <s v="-"/>
    <s v="-"/>
    <s v="-"/>
  </r>
  <r>
    <x v="1436"/>
    <s v="SAMANTHA VANESA"/>
    <s v="CRISTOBAL"/>
    <s v="VEGA"/>
    <x v="6"/>
    <s v="-"/>
    <s v="-"/>
    <s v="-"/>
    <s v="-"/>
  </r>
  <r>
    <x v="1434"/>
    <s v="EIVRI ANGHELY"/>
    <s v="ALCEDO"/>
    <s v="CRISTOBAL"/>
    <x v="4"/>
    <s v="-"/>
    <s v="-"/>
    <s v="-"/>
    <s v="-"/>
  </r>
  <r>
    <x v="1434"/>
    <s v="EIVRI ANGHELY"/>
    <s v="ALCEDO"/>
    <s v="CRISTOBAL"/>
    <x v="5"/>
    <s v="-"/>
    <s v="-"/>
    <s v="-"/>
    <s v="-"/>
  </r>
  <r>
    <x v="1424"/>
    <s v="EVA"/>
    <s v="CARDENAS"/>
    <s v="CRISPIN"/>
    <x v="2"/>
    <s v="-"/>
    <s v="-"/>
    <s v="-"/>
    <s v="-"/>
  </r>
  <r>
    <x v="1426"/>
    <s v="ARANCELI JAHAIRA"/>
    <s v="BENDEZU"/>
    <s v="SALCEDO"/>
    <x v="9"/>
    <s v="-"/>
    <s v="-"/>
    <s v="-"/>
    <s v="-"/>
  </r>
  <r>
    <x v="1427"/>
    <s v="KATHERIN VICTORIA"/>
    <s v="ARIAS"/>
    <s v="SUAREZ"/>
    <x v="4"/>
    <s v="-"/>
    <s v="-"/>
    <s v="-"/>
    <s v="-"/>
  </r>
  <r>
    <x v="1426"/>
    <s v="ARANCELI JAHAIRA"/>
    <s v="BENDEZU"/>
    <s v="SALCEDO"/>
    <x v="5"/>
    <s v="-"/>
    <s v="-"/>
    <s v="-"/>
    <s v="-"/>
  </r>
  <r>
    <x v="1429"/>
    <s v="LINDORA"/>
    <s v="BOCANEGRA"/>
    <s v="BRAVO"/>
    <x v="9"/>
    <s v="-"/>
    <s v="-"/>
    <s v="-"/>
    <s v="-"/>
  </r>
  <r>
    <x v="1427"/>
    <s v="KATHERIN VICTORIA"/>
    <s v="ARIAS"/>
    <s v="SUAREZ"/>
    <x v="5"/>
    <s v="-"/>
    <s v="-"/>
    <s v="-"/>
    <s v="-"/>
  </r>
  <r>
    <x v="1433"/>
    <s v="MILCA MAVILA"/>
    <s v="TORRES"/>
    <s v="LOPEZ"/>
    <x v="9"/>
    <s v="-"/>
    <s v="-"/>
    <s v="-"/>
    <s v="-"/>
  </r>
  <r>
    <x v="1436"/>
    <s v="SAMANTHA VANESA"/>
    <s v="CRISTOBAL"/>
    <s v="VEGA"/>
    <x v="5"/>
    <s v="-"/>
    <s v="-"/>
    <s v="-"/>
    <s v="-"/>
  </r>
  <r>
    <x v="1435"/>
    <s v="ROCIO"/>
    <s v="LUCERO"/>
    <s v="HUAQUI"/>
    <x v="9"/>
    <s v="-"/>
    <s v="-"/>
    <s v="-"/>
    <s v="-"/>
  </r>
  <r>
    <x v="1435"/>
    <s v="ROCIO"/>
    <s v="LUCERO"/>
    <s v="HUAQUI"/>
    <x v="4"/>
    <s v="-"/>
    <s v="-"/>
    <s v="-"/>
    <s v="-"/>
  </r>
  <r>
    <x v="1428"/>
    <s v="ROCIO JOVANA"/>
    <s v="COLQUI"/>
    <s v="LUCAS"/>
    <x v="2"/>
    <s v="-"/>
    <s v="-"/>
    <s v="-"/>
    <s v="-"/>
  </r>
  <r>
    <x v="1432"/>
    <s v="MIGUEL"/>
    <s v="SANTIAGO"/>
    <s v="JAIME"/>
    <x v="0"/>
    <s v="-"/>
    <s v="-"/>
    <s v="-"/>
    <s v="-"/>
  </r>
  <r>
    <x v="1433"/>
    <s v="MILCA MAVILA"/>
    <s v="TORRES"/>
    <s v="LOPEZ"/>
    <x v="0"/>
    <s v="-"/>
    <s v="-"/>
    <s v="-"/>
    <s v="-"/>
  </r>
  <r>
    <x v="1427"/>
    <s v="KATHERIN VICTORIA"/>
    <s v="ARIAS"/>
    <s v="SUAREZ"/>
    <x v="9"/>
    <s v="-"/>
    <s v="-"/>
    <s v="-"/>
    <s v="-"/>
  </r>
  <r>
    <x v="1437"/>
    <s v="MARIA"/>
    <s v="ROJAS"/>
    <s v="ZEVALLOS"/>
    <x v="9"/>
    <s v="-"/>
    <s v="-"/>
    <s v="-"/>
    <s v="-"/>
  </r>
  <r>
    <x v="1429"/>
    <s v="LINDORA"/>
    <s v="BOCANEGRA"/>
    <s v="BRAVO"/>
    <x v="0"/>
    <s v="-"/>
    <s v="-"/>
    <s v="-"/>
    <s v="-"/>
  </r>
  <r>
    <x v="1424"/>
    <s v="EVA"/>
    <s v="CARDENAS"/>
    <s v="CRISPIN"/>
    <x v="1"/>
    <s v="-"/>
    <s v="-"/>
    <s v="-"/>
    <s v="-"/>
  </r>
  <r>
    <x v="1427"/>
    <s v="KATHERIN VICTORIA"/>
    <s v="ARIAS"/>
    <s v="SUAREZ"/>
    <x v="0"/>
    <s v="-"/>
    <s v="-"/>
    <s v="-"/>
    <s v="-"/>
  </r>
  <r>
    <x v="1434"/>
    <s v="EIVRI ANGHELY"/>
    <s v="ALCEDO"/>
    <s v="CRISTOBAL"/>
    <x v="2"/>
    <s v="-"/>
    <s v="-"/>
    <s v="-"/>
    <s v="-"/>
  </r>
  <r>
    <x v="1437"/>
    <s v="MARIA"/>
    <s v="ROJAS"/>
    <s v="ZEVALLOS"/>
    <x v="0"/>
    <s v="-"/>
    <s v="-"/>
    <s v="-"/>
    <s v="-"/>
  </r>
  <r>
    <x v="1423"/>
    <s v="KARINA"/>
    <s v="SAAVEDRA"/>
    <s v="ASCENCIO"/>
    <x v="0"/>
    <s v="-"/>
    <s v="-"/>
    <s v="-"/>
    <s v="-"/>
  </r>
  <r>
    <x v="1423"/>
    <s v="KARINA"/>
    <s v="SAAVEDRA"/>
    <s v="ASCENCIO"/>
    <x v="2"/>
    <s v="-"/>
    <s v="-"/>
    <s v="-"/>
    <s v="-"/>
  </r>
  <r>
    <x v="1424"/>
    <s v="EVA"/>
    <s v="CARDENAS"/>
    <s v="CRISPIN"/>
    <x v="0"/>
    <s v="-"/>
    <s v="-"/>
    <s v="-"/>
    <s v="-"/>
  </r>
  <r>
    <x v="1432"/>
    <s v="MIGUEL"/>
    <s v="SANTIAGO"/>
    <s v="JAIME"/>
    <x v="10"/>
    <s v="-"/>
    <s v="-"/>
    <s v="-"/>
    <s v="-"/>
  </r>
  <r>
    <x v="1434"/>
    <s v="EIVRI ANGHELY"/>
    <s v="ALCEDO"/>
    <s v="CRISTOBAL"/>
    <x v="10"/>
    <s v="-"/>
    <s v="-"/>
    <s v="-"/>
    <s v="-"/>
  </r>
  <r>
    <x v="1434"/>
    <s v="EIVRI ANGHELY"/>
    <s v="ALCEDO"/>
    <s v="CRISTOBAL"/>
    <x v="6"/>
    <s v="-"/>
    <s v="-"/>
    <s v="-"/>
    <s v="-"/>
  </r>
  <r>
    <x v="1426"/>
    <s v="ARANCELI JAHAIRA"/>
    <s v="BENDEZU"/>
    <s v="SALCEDO"/>
    <x v="2"/>
    <s v="-"/>
    <s v="-"/>
    <s v="-"/>
    <s v="-"/>
  </r>
  <r>
    <x v="1430"/>
    <s v="JOB JOLVEN"/>
    <s v="ESPINOZA"/>
    <s v="APONTE"/>
    <x v="2"/>
    <s v="-"/>
    <s v="-"/>
    <s v="-"/>
    <s v="-"/>
  </r>
  <r>
    <x v="1435"/>
    <s v="ROCIO"/>
    <s v="LUCERO"/>
    <s v="HUAQUI"/>
    <x v="10"/>
    <s v="-"/>
    <s v="-"/>
    <s v="-"/>
    <s v="-"/>
  </r>
  <r>
    <x v="1428"/>
    <s v="ROCIO JOVANA"/>
    <s v="COLQUI"/>
    <s v="LUCAS"/>
    <x v="10"/>
    <s v="-"/>
    <s v="-"/>
    <s v="-"/>
    <s v="-"/>
  </r>
  <r>
    <x v="1425"/>
    <s v="JHEYCOB DAVID TEODORO"/>
    <s v="REYES"/>
    <s v="ROJAS"/>
    <x v="10"/>
    <s v="-"/>
    <s v="-"/>
    <s v="-"/>
    <s v="-"/>
  </r>
  <r>
    <x v="1434"/>
    <s v="EIVRI ANGHELY"/>
    <s v="ALCEDO"/>
    <s v="CRISTOBAL"/>
    <x v="9"/>
    <s v="-"/>
    <s v="-"/>
    <s v="-"/>
    <s v="-"/>
  </r>
  <r>
    <x v="1431"/>
    <s v="VICTOR CORNELIO"/>
    <s v="RETTIS"/>
    <s v="INFANTE"/>
    <x v="10"/>
    <s v="-"/>
    <s v="-"/>
    <s v="-"/>
    <s v="-"/>
  </r>
  <r>
    <x v="1424"/>
    <s v="EVA"/>
    <s v="CARDENAS"/>
    <s v="CRISPIN"/>
    <x v="10"/>
    <s v="-"/>
    <s v="-"/>
    <s v="-"/>
    <s v="-"/>
  </r>
  <r>
    <x v="1433"/>
    <s v="MILCA MAVILA"/>
    <s v="TORRES"/>
    <s v="LOPEZ"/>
    <x v="10"/>
    <s v="-"/>
    <s v="-"/>
    <s v="-"/>
    <s v="-"/>
  </r>
  <r>
    <x v="1423"/>
    <s v="KARINA"/>
    <s v="SAAVEDRA"/>
    <s v="ASCENCIO"/>
    <x v="10"/>
    <s v="-"/>
    <s v="-"/>
    <s v="-"/>
    <s v="-"/>
  </r>
  <r>
    <x v="1427"/>
    <s v="KATHERIN VICTORIA"/>
    <s v="ARIAS"/>
    <s v="SUAREZ"/>
    <x v="2"/>
    <s v="-"/>
    <s v="-"/>
    <s v="-"/>
    <s v="-"/>
  </r>
  <r>
    <x v="1429"/>
    <s v="LINDORA"/>
    <s v="BOCANEGRA"/>
    <s v="BRAVO"/>
    <x v="4"/>
    <s v="-"/>
    <s v="-"/>
    <s v="-"/>
    <s v="-"/>
  </r>
  <r>
    <x v="1436"/>
    <s v="SAMANTHA VANESA"/>
    <s v="CRISTOBAL"/>
    <s v="VEGA"/>
    <x v="10"/>
    <s v="-"/>
    <s v="-"/>
    <s v="-"/>
    <s v="-"/>
  </r>
  <r>
    <x v="1426"/>
    <s v="ARANCELI JAHAIRA"/>
    <s v="BENDEZU"/>
    <s v="SALCEDO"/>
    <x v="4"/>
    <s v="-"/>
    <s v="-"/>
    <s v="-"/>
    <s v="-"/>
  </r>
  <r>
    <x v="1436"/>
    <s v="SAMANTHA VANESA"/>
    <s v="CRISTOBAL"/>
    <s v="VEGA"/>
    <x v="9"/>
    <s v="-"/>
    <s v="-"/>
    <s v="-"/>
    <s v="-"/>
  </r>
  <r>
    <x v="1434"/>
    <s v="EIVRI ANGHELY"/>
    <s v="ALCEDO"/>
    <s v="CRISTOBAL"/>
    <x v="0"/>
    <s v="-"/>
    <s v="-"/>
    <s v="-"/>
    <s v="-"/>
  </r>
  <r>
    <x v="1425"/>
    <s v="JHEYCOB DAVID TEODORO"/>
    <s v="REYES"/>
    <s v="ROJAS"/>
    <x v="0"/>
    <s v="-"/>
    <s v="-"/>
    <s v="-"/>
    <s v="-"/>
  </r>
  <r>
    <x v="1426"/>
    <s v="ARANCELI JAHAIRA"/>
    <s v="BENDEZU"/>
    <s v="SALCEDO"/>
    <x v="10"/>
    <s v="-"/>
    <s v="-"/>
    <s v="-"/>
    <s v="-"/>
  </r>
  <r>
    <x v="1430"/>
    <s v="JOB JOLVEN"/>
    <s v="ESPINOZA"/>
    <s v="APONTE"/>
    <x v="0"/>
    <s v="-"/>
    <s v="-"/>
    <s v="-"/>
    <s v="-"/>
  </r>
  <r>
    <x v="1428"/>
    <s v="ROCIO JOVANA"/>
    <s v="COLQUI"/>
    <s v="LUCAS"/>
    <x v="0"/>
    <s v="-"/>
    <s v="-"/>
    <s v="-"/>
    <s v="-"/>
  </r>
  <r>
    <x v="1436"/>
    <s v="SAMANTHA VANESA"/>
    <s v="CRISTOBAL"/>
    <s v="VEGA"/>
    <x v="0"/>
    <s v="-"/>
    <s v="-"/>
    <s v="-"/>
    <s v="-"/>
  </r>
  <r>
    <x v="1428"/>
    <s v="ROCIO JOVANA"/>
    <s v="COLQUI"/>
    <s v="LUCAS"/>
    <x v="9"/>
    <s v="-"/>
    <s v="-"/>
    <s v="-"/>
    <s v="-"/>
  </r>
  <r>
    <x v="1429"/>
    <s v="LINDORA"/>
    <s v="BOCANEGRA"/>
    <s v="BRAVO"/>
    <x v="10"/>
    <s v="-"/>
    <s v="-"/>
    <s v="-"/>
    <s v="-"/>
  </r>
  <r>
    <x v="1437"/>
    <s v="MARIA"/>
    <s v="ROJAS"/>
    <s v="ZEVALLOS"/>
    <x v="2"/>
    <s v="-"/>
    <s v="-"/>
    <s v="-"/>
    <s v="-"/>
  </r>
  <r>
    <x v="1435"/>
    <s v="ROCIO"/>
    <s v="LUCERO"/>
    <s v="HUAQUI"/>
    <x v="0"/>
    <s v="-"/>
    <s v="-"/>
    <s v="-"/>
    <s v="-"/>
  </r>
  <r>
    <x v="1438"/>
    <s v="MARILY"/>
    <s v="CHASHNAMOTE"/>
    <s v="GUTIERREZ"/>
    <x v="2"/>
    <s v="-"/>
    <s v="-"/>
    <s v="-"/>
    <s v="-"/>
  </r>
  <r>
    <x v="1431"/>
    <s v="VICTOR CORNELIO"/>
    <s v="RETTIS"/>
    <s v="INFANTE"/>
    <x v="0"/>
    <s v="-"/>
    <s v="-"/>
    <s v="-"/>
    <s v="-"/>
  </r>
  <r>
    <x v="1437"/>
    <s v="MARIA"/>
    <s v="ROJAS"/>
    <s v="ZEVALLOS"/>
    <x v="10"/>
    <s v="-"/>
    <s v="-"/>
    <s v="-"/>
    <s v="-"/>
  </r>
  <r>
    <x v="1425"/>
    <s v="JHEYCOB DAVID TEODORO"/>
    <s v="REYES"/>
    <s v="ROJAS"/>
    <x v="2"/>
    <s v="-"/>
    <s v="-"/>
    <s v="-"/>
    <s v="-"/>
  </r>
  <r>
    <x v="1426"/>
    <s v="ARANCELI JAHAIRA"/>
    <s v="BENDEZU"/>
    <s v="SALCEDO"/>
    <x v="0"/>
    <s v="-"/>
    <s v="-"/>
    <s v="-"/>
    <s v="-"/>
  </r>
  <r>
    <x v="1435"/>
    <s v="ROCIO"/>
    <s v="LUCERO"/>
    <s v="HUAQUI"/>
    <x v="2"/>
    <s v="-"/>
    <s v="-"/>
    <s v="-"/>
    <s v="-"/>
  </r>
  <r>
    <x v="1431"/>
    <s v="VICTOR CORNELIO"/>
    <s v="RETTIS"/>
    <s v="INFANTE"/>
    <x v="2"/>
    <s v="-"/>
    <s v="-"/>
    <s v="-"/>
    <s v="-"/>
  </r>
  <r>
    <x v="1435"/>
    <s v="ROCIO"/>
    <s v="LUCERO"/>
    <s v="HUAQUI"/>
    <x v="5"/>
    <s v="-"/>
    <s v="-"/>
    <s v="-"/>
    <s v="-"/>
  </r>
  <r>
    <x v="1433"/>
    <s v="MILCA MAVILA"/>
    <s v="TORRES"/>
    <s v="LOPEZ"/>
    <x v="2"/>
    <s v="-"/>
    <s v="-"/>
    <s v="-"/>
    <s v="-"/>
  </r>
  <r>
    <x v="1430"/>
    <s v="JOB JOLVEN"/>
    <s v="ESPINOZA"/>
    <s v="APONTE"/>
    <x v="4"/>
    <s v="-"/>
    <s v="-"/>
    <s v="-"/>
    <s v="-"/>
  </r>
  <r>
    <x v="1430"/>
    <s v="JOB JOLVEN"/>
    <s v="ESPINOZA"/>
    <s v="APONTE"/>
    <x v="10"/>
    <s v="-"/>
    <s v="-"/>
    <s v="-"/>
    <s v="-"/>
  </r>
  <r>
    <x v="1436"/>
    <s v="SAMANTHA VANESA"/>
    <s v="CRISTOBAL"/>
    <s v="VEGA"/>
    <x v="2"/>
    <s v="-"/>
    <s v="-"/>
    <s v="-"/>
    <s v="-"/>
  </r>
  <r>
    <x v="1437"/>
    <s v="MARIA"/>
    <s v="ROJAS"/>
    <s v="ZEVALLOS"/>
    <x v="4"/>
    <s v="-"/>
    <s v="-"/>
    <s v="-"/>
    <s v="-"/>
  </r>
  <r>
    <x v="1438"/>
    <s v="MARILY"/>
    <s v="CHASHNAMOTE"/>
    <s v="GUTIERREZ"/>
    <x v="4"/>
    <s v="-"/>
    <s v="-"/>
    <s v="-"/>
    <s v="-"/>
  </r>
  <r>
    <x v="1425"/>
    <s v="JHEYCOB DAVID TEODORO"/>
    <s v="REYES"/>
    <s v="ROJAS"/>
    <x v="4"/>
    <s v="-"/>
    <s v="-"/>
    <s v="-"/>
    <s v="-"/>
  </r>
  <r>
    <x v="1424"/>
    <s v="EVA"/>
    <s v="CARDENAS"/>
    <s v="CRISPIN"/>
    <x v="3"/>
    <s v="-"/>
    <s v="-"/>
    <s v="-"/>
    <s v="-"/>
  </r>
  <r>
    <x v="1436"/>
    <s v="SAMANTHA VANESA"/>
    <s v="CRISTOBAL"/>
    <s v="VEGA"/>
    <x v="4"/>
    <s v="-"/>
    <s v="-"/>
    <s v="-"/>
    <s v="-"/>
  </r>
  <r>
    <x v="1424"/>
    <s v="EVA"/>
    <s v="CARDENAS"/>
    <s v="CRISPIN"/>
    <x v="6"/>
    <s v="-"/>
    <s v="-"/>
    <s v="-"/>
    <s v="-"/>
  </r>
  <r>
    <x v="1439"/>
    <s v="MARDONIO"/>
    <s v="TORRES"/>
    <s v="ESPIRITU"/>
    <x v="2"/>
    <s v="-"/>
    <s v="-"/>
    <s v="-"/>
    <s v="-"/>
  </r>
  <r>
    <x v="1439"/>
    <s v="MARDONIO"/>
    <s v="TORRES"/>
    <s v="ESPIRITU"/>
    <x v="8"/>
    <s v="-"/>
    <s v="-"/>
    <s v="-"/>
    <s v="-"/>
  </r>
  <r>
    <x v="1439"/>
    <s v="MARDONIO"/>
    <s v="TORRES"/>
    <s v="ESPIRITU"/>
    <x v="10"/>
    <s v="-"/>
    <s v="-"/>
    <s v="-"/>
    <s v="-"/>
  </r>
  <r>
    <x v="1439"/>
    <s v="MARDONIO"/>
    <s v="TORRES"/>
    <s v="ESPIRITU"/>
    <x v="4"/>
    <s v="-"/>
    <s v="-"/>
    <s v="-"/>
    <s v="-"/>
  </r>
  <r>
    <x v="1439"/>
    <s v="MARDONIO"/>
    <s v="TORRES"/>
    <s v="ESPIRITU"/>
    <x v="9"/>
    <s v="-"/>
    <s v="-"/>
    <s v="-"/>
    <s v="-"/>
  </r>
  <r>
    <x v="1439"/>
    <s v="MARDONIO"/>
    <s v="TORRES"/>
    <s v="ESPIRITU"/>
    <x v="6"/>
    <s v="-"/>
    <s v="-"/>
    <s v="-"/>
    <s v="-"/>
  </r>
  <r>
    <x v="1439"/>
    <s v="MARDONIO"/>
    <s v="TORRES"/>
    <s v="ESPIRITU"/>
    <x v="0"/>
    <s v="-"/>
    <s v="-"/>
    <s v="-"/>
    <s v="-"/>
  </r>
  <r>
    <x v="1439"/>
    <s v="MARDONIO"/>
    <s v="TORRES"/>
    <s v="ESPIRITU"/>
    <x v="5"/>
    <s v="-"/>
    <s v="-"/>
    <s v="-"/>
    <s v="-"/>
  </r>
  <r>
    <x v="1440"/>
    <s v="JOHORDY RONALDHIÑO"/>
    <s v="ALVARADO"/>
    <s v="BAUTISTA"/>
    <x v="5"/>
    <s v="-"/>
    <s v="-"/>
    <s v="-"/>
    <s v="-"/>
  </r>
  <r>
    <x v="1440"/>
    <s v="JOHORDY RONALDHIÑO"/>
    <s v="ALVARADO"/>
    <s v="BAUTISTA"/>
    <x v="4"/>
    <s v="-"/>
    <s v="-"/>
    <s v="-"/>
    <s v="-"/>
  </r>
  <r>
    <x v="1440"/>
    <s v="JOHORDY RONALDHIÑO"/>
    <s v="ALVARADO"/>
    <s v="BAUTISTA"/>
    <x v="0"/>
    <s v="-"/>
    <s v="-"/>
    <s v="-"/>
    <s v="-"/>
  </r>
  <r>
    <x v="1441"/>
    <s v="VALENTIN"/>
    <s v="VILLANUEVA"/>
    <s v="RETIS"/>
    <x v="6"/>
    <s v="-"/>
    <s v="-"/>
    <s v="-"/>
    <s v="-"/>
  </r>
  <r>
    <x v="1441"/>
    <s v="VALENTIN"/>
    <s v="VILLANUEVA"/>
    <s v="RETIS"/>
    <x v="4"/>
    <s v="-"/>
    <s v="-"/>
    <s v="-"/>
    <s v="-"/>
  </r>
  <r>
    <x v="1442"/>
    <s v="RAQUEL ESTHER"/>
    <s v="PARINANGO"/>
    <s v="SANCHEZ"/>
    <x v="10"/>
    <s v="-"/>
    <s v="-"/>
    <s v="-"/>
    <s v="-"/>
  </r>
  <r>
    <x v="1443"/>
    <s v="JUGALY"/>
    <s v="CAQUI"/>
    <s v="MORALES"/>
    <x v="9"/>
    <s v="-"/>
    <s v="-"/>
    <s v="-"/>
    <s v="-"/>
  </r>
  <r>
    <x v="1443"/>
    <s v="JUGALY"/>
    <s v="CAQUI"/>
    <s v="MORALES"/>
    <x v="2"/>
    <s v="-"/>
    <s v="-"/>
    <s v="-"/>
    <s v="-"/>
  </r>
  <r>
    <x v="1443"/>
    <s v="JUGALY"/>
    <s v="CAQUI"/>
    <s v="MORALES"/>
    <x v="4"/>
    <s v="-"/>
    <s v="-"/>
    <s v="-"/>
    <s v="-"/>
  </r>
  <r>
    <x v="1443"/>
    <s v="JUGALY"/>
    <s v="CAQUI"/>
    <s v="MORALES"/>
    <x v="0"/>
    <s v="-"/>
    <s v="-"/>
    <s v="-"/>
    <s v="-"/>
  </r>
  <r>
    <x v="1441"/>
    <s v="VALENTIN"/>
    <s v="VILLANUEVA"/>
    <s v="RETIS"/>
    <x v="5"/>
    <s v="-"/>
    <s v="-"/>
    <s v="-"/>
    <s v="-"/>
  </r>
  <r>
    <x v="1441"/>
    <s v="VALENTIN"/>
    <s v="VILLANUEVA"/>
    <s v="RETIS"/>
    <x v="9"/>
    <s v="-"/>
    <s v="-"/>
    <s v="-"/>
    <s v="-"/>
  </r>
  <r>
    <x v="1441"/>
    <s v="VALENTIN"/>
    <s v="VILLANUEVA"/>
    <s v="RETIS"/>
    <x v="2"/>
    <s v="-"/>
    <s v="-"/>
    <s v="-"/>
    <s v="-"/>
  </r>
  <r>
    <x v="1441"/>
    <s v="VALENTIN"/>
    <s v="VILLANUEVA"/>
    <s v="RETIS"/>
    <x v="10"/>
    <s v="-"/>
    <s v="-"/>
    <s v="-"/>
    <s v="-"/>
  </r>
  <r>
    <x v="1441"/>
    <s v="VALENTIN"/>
    <s v="VILLANUEVA"/>
    <s v="RETIS"/>
    <x v="0"/>
    <s v="-"/>
    <s v="-"/>
    <s v="-"/>
    <s v="-"/>
  </r>
  <r>
    <x v="1444"/>
    <s v="CINTYA BETZAVE"/>
    <s v="BERAUN"/>
    <s v="VILLARREAL"/>
    <x v="7"/>
    <s v="-"/>
    <s v="-"/>
    <s v="-"/>
    <s v="-"/>
  </r>
  <r>
    <x v="1444"/>
    <s v="CINTYA BETZAVE"/>
    <s v="BERAUN"/>
    <s v="VILLARREAL"/>
    <x v="4"/>
    <s v="-"/>
    <s v="-"/>
    <s v="-"/>
    <s v="-"/>
  </r>
  <r>
    <x v="1444"/>
    <s v="CINTYA BETZAVE"/>
    <s v="BERAUN"/>
    <s v="VILLARREAL"/>
    <x v="2"/>
    <s v="-"/>
    <s v="-"/>
    <s v="-"/>
    <s v="-"/>
  </r>
  <r>
    <x v="1444"/>
    <s v="CINTYA BETZAVE"/>
    <s v="BERAUN"/>
    <s v="VILLARREAL"/>
    <x v="5"/>
    <s v="-"/>
    <s v="-"/>
    <s v="-"/>
    <s v="-"/>
  </r>
  <r>
    <x v="1444"/>
    <s v="CINTYA BETZAVE"/>
    <s v="BERAUN"/>
    <s v="VILLARREAL"/>
    <x v="0"/>
    <s v="-"/>
    <s v="-"/>
    <s v="-"/>
    <s v="-"/>
  </r>
  <r>
    <x v="1444"/>
    <s v="CINTYA BETZAVE"/>
    <s v="BERAUN"/>
    <s v="VILLARREAL"/>
    <x v="10"/>
    <s v="-"/>
    <s v="-"/>
    <s v="-"/>
    <s v="-"/>
  </r>
  <r>
    <x v="1445"/>
    <s v="ZEINEP"/>
    <s v="GONZALES"/>
    <s v="HUAYTA"/>
    <x v="0"/>
    <s v="-"/>
    <s v="-"/>
    <s v="-"/>
    <s v="-"/>
  </r>
  <r>
    <x v="1445"/>
    <s v="ZEINEP"/>
    <s v="GONZALES"/>
    <s v="HUAYTA"/>
    <x v="10"/>
    <s v="-"/>
    <s v="-"/>
    <s v="-"/>
    <s v="-"/>
  </r>
  <r>
    <x v="1444"/>
    <s v="CINTYA BETZAVE"/>
    <s v="BERAUN"/>
    <s v="VILLARREAL"/>
    <x v="8"/>
    <s v="-"/>
    <s v="-"/>
    <s v="-"/>
    <s v="-"/>
  </r>
  <r>
    <x v="1446"/>
    <s v="CLAVER"/>
    <s v="AMBICHO"/>
    <s v="ESPINOZA"/>
    <x v="9"/>
    <s v="-"/>
    <s v="-"/>
    <s v="-"/>
    <s v="-"/>
  </r>
  <r>
    <x v="1446"/>
    <s v="CLAVER"/>
    <s v="AMBICHO"/>
    <s v="ESPINOZA"/>
    <x v="10"/>
    <s v="-"/>
    <s v="-"/>
    <s v="-"/>
    <s v="-"/>
  </r>
  <r>
    <x v="1446"/>
    <s v="CLAVER"/>
    <s v="AMBICHO"/>
    <s v="ESPINOZA"/>
    <x v="2"/>
    <s v="-"/>
    <s v="-"/>
    <s v="-"/>
    <s v="-"/>
  </r>
  <r>
    <x v="1446"/>
    <s v="CLAVER"/>
    <s v="AMBICHO"/>
    <s v="ESPINOZA"/>
    <x v="4"/>
    <s v="-"/>
    <s v="-"/>
    <s v="-"/>
    <s v="-"/>
  </r>
  <r>
    <x v="1446"/>
    <s v="CLAVER"/>
    <s v="AMBICHO"/>
    <s v="ESPINOZA"/>
    <x v="4"/>
    <s v="-"/>
    <s v="-"/>
    <s v="-"/>
    <s v="-"/>
  </r>
  <r>
    <x v="1446"/>
    <s v="CLAVER"/>
    <s v="AMBICHO"/>
    <s v="ESPINOZA"/>
    <x v="0"/>
    <s v="-"/>
    <s v="-"/>
    <s v="-"/>
    <s v="-"/>
  </r>
  <r>
    <x v="1444"/>
    <s v="CINTYA BETZAVE"/>
    <s v="BERAUN"/>
    <s v="VILLARREAL"/>
    <x v="1"/>
    <s v="-"/>
    <s v="-"/>
    <s v="-"/>
    <s v="-"/>
  </r>
  <r>
    <x v="1444"/>
    <s v="CINTYA BETZAVE"/>
    <s v="BERAUN"/>
    <s v="VILLARREAL"/>
    <x v="6"/>
    <s v="-"/>
    <s v="-"/>
    <s v="-"/>
    <s v="-"/>
  </r>
  <r>
    <x v="1444"/>
    <s v="CINTYA BETZAVE"/>
    <s v="BERAUN"/>
    <s v="VILLARREAL"/>
    <x v="3"/>
    <s v="-"/>
    <s v="-"/>
    <s v="-"/>
    <s v="-"/>
  </r>
  <r>
    <x v="1445"/>
    <s v="ZEINEP"/>
    <s v="GONZALES"/>
    <s v="HUAYTA"/>
    <x v="9"/>
    <s v="-"/>
    <s v="-"/>
    <s v="-"/>
    <s v="-"/>
  </r>
  <r>
    <x v="1445"/>
    <s v="ZEINEP"/>
    <s v="GONZALES"/>
    <s v="HUAYTA"/>
    <x v="2"/>
    <s v="-"/>
    <s v="-"/>
    <s v="-"/>
    <s v="-"/>
  </r>
  <r>
    <x v="1445"/>
    <s v="ZEINEP"/>
    <s v="GONZALES"/>
    <s v="HUAYTA"/>
    <x v="4"/>
    <s v="-"/>
    <s v="-"/>
    <s v="-"/>
    <s v="-"/>
  </r>
  <r>
    <x v="1447"/>
    <s v="GIANPOL JHONATAN"/>
    <s v="REYES"/>
    <s v="CAMPOS"/>
    <x v="1"/>
    <s v="-"/>
    <s v="-"/>
    <s v="-"/>
    <s v="-"/>
  </r>
  <r>
    <x v="1448"/>
    <s v="LUCY SMITH"/>
    <s v="SOTO"/>
    <s v="MONTERREY"/>
    <x v="7"/>
    <s v="-"/>
    <s v="-"/>
    <s v="-"/>
    <s v="-"/>
  </r>
  <r>
    <x v="1449"/>
    <s v="DORIS"/>
    <s v="FUSTER"/>
    <s v="TACUCHE"/>
    <x v="4"/>
    <s v="-"/>
    <s v="-"/>
    <s v="-"/>
    <s v="-"/>
  </r>
  <r>
    <x v="1447"/>
    <s v="GIANPOL JHONATAN"/>
    <s v="REYES"/>
    <s v="CAMPOS"/>
    <x v="5"/>
    <s v="-"/>
    <s v="-"/>
    <s v="-"/>
    <s v="-"/>
  </r>
  <r>
    <x v="1450"/>
    <s v="FRANK"/>
    <s v="JUMP"/>
    <s v="RODRIGUEZ"/>
    <x v="10"/>
    <s v="-"/>
    <s v="-"/>
    <s v="-"/>
    <s v="-"/>
  </r>
  <r>
    <x v="1451"/>
    <s v="LUDECINDO PETRONILO"/>
    <s v="PONCE"/>
    <s v="RICAPA"/>
    <x v="2"/>
    <s v="-"/>
    <s v="-"/>
    <s v="-"/>
    <s v="-"/>
  </r>
  <r>
    <x v="1452"/>
    <s v="JUAN ALEXANDER"/>
    <s v="CESPEDES"/>
    <s v="ORBEZO"/>
    <x v="10"/>
    <s v="-"/>
    <s v="-"/>
    <s v="-"/>
    <s v="-"/>
  </r>
  <r>
    <x v="1453"/>
    <s v="NARDA AURORA"/>
    <s v="TAPIA"/>
    <s v="Y GONZALES"/>
    <x v="10"/>
    <s v="-"/>
    <s v="-"/>
    <s v="-"/>
    <s v="-"/>
  </r>
  <r>
    <x v="1454"/>
    <s v="JULIO CESAR"/>
    <s v="PINEDA"/>
    <s v="PEREZ"/>
    <x v="10"/>
    <s v="-"/>
    <s v="-"/>
    <s v="-"/>
    <s v="-"/>
  </r>
  <r>
    <x v="1447"/>
    <s v="GIANPOL JHONATAN"/>
    <s v="REYES"/>
    <s v="CAMPOS"/>
    <x v="0"/>
    <s v="-"/>
    <s v="-"/>
    <s v="-"/>
    <s v="-"/>
  </r>
  <r>
    <x v="1455"/>
    <s v="ELISA"/>
    <s v="HUAMAN"/>
    <s v="VENTURA"/>
    <x v="2"/>
    <s v="-"/>
    <s v="-"/>
    <s v="-"/>
    <s v="-"/>
  </r>
  <r>
    <x v="1449"/>
    <s v="DORIS"/>
    <s v="FUSTER"/>
    <s v="TACUCHE"/>
    <x v="0"/>
    <s v="-"/>
    <s v="-"/>
    <s v="-"/>
    <s v="-"/>
  </r>
  <r>
    <x v="1456"/>
    <s v="JHONI"/>
    <s v="ACOSTA"/>
    <s v="CARHUAMACA"/>
    <x v="10"/>
    <s v="-"/>
    <s v="-"/>
    <s v="-"/>
    <s v="-"/>
  </r>
  <r>
    <x v="1451"/>
    <s v="LUDECINDO PETRONILO"/>
    <s v="PONCE"/>
    <s v="RICAPA"/>
    <x v="0"/>
    <s v="-"/>
    <s v="-"/>
    <s v="-"/>
    <s v="-"/>
  </r>
  <r>
    <x v="1455"/>
    <s v="ELISA"/>
    <s v="HUAMAN"/>
    <s v="VENTURA"/>
    <x v="0"/>
    <s v="-"/>
    <s v="-"/>
    <s v="-"/>
    <s v="-"/>
  </r>
  <r>
    <x v="1447"/>
    <s v="GIANPOL JHONATAN"/>
    <s v="REYES"/>
    <s v="CAMPOS"/>
    <x v="9"/>
    <s v="-"/>
    <s v="-"/>
    <s v="-"/>
    <s v="-"/>
  </r>
  <r>
    <x v="1455"/>
    <s v="ELISA"/>
    <s v="HUAMAN"/>
    <s v="VENTURA"/>
    <x v="10"/>
    <s v="-"/>
    <s v="-"/>
    <s v="-"/>
    <s v="-"/>
  </r>
  <r>
    <x v="1456"/>
    <s v="JHONI"/>
    <s v="ACOSTA"/>
    <s v="CARHUAMACA"/>
    <x v="9"/>
    <s v="-"/>
    <s v="-"/>
    <s v="-"/>
    <s v="-"/>
  </r>
  <r>
    <x v="1450"/>
    <s v="FRANK"/>
    <s v="JUMP"/>
    <s v="RODRIGUEZ"/>
    <x v="2"/>
    <s v="-"/>
    <s v="-"/>
    <s v="-"/>
    <s v="-"/>
  </r>
  <r>
    <x v="1451"/>
    <s v="LUDECINDO PETRONILO"/>
    <s v="PONCE"/>
    <s v="RICAPA"/>
    <x v="9"/>
    <s v="-"/>
    <s v="-"/>
    <s v="-"/>
    <s v="-"/>
  </r>
  <r>
    <x v="1448"/>
    <s v="LUCY SMITH"/>
    <s v="SOTO"/>
    <s v="MONTERREY"/>
    <x v="4"/>
    <s v="-"/>
    <s v="-"/>
    <s v="-"/>
    <s v="-"/>
  </r>
  <r>
    <x v="1448"/>
    <s v="LUCY SMITH"/>
    <s v="SOTO"/>
    <s v="MONTERREY"/>
    <x v="9"/>
    <s v="-"/>
    <s v="-"/>
    <s v="-"/>
    <s v="-"/>
  </r>
  <r>
    <x v="1448"/>
    <s v="LUCY SMITH"/>
    <s v="SOTO"/>
    <s v="MONTERREY"/>
    <x v="10"/>
    <s v="-"/>
    <s v="-"/>
    <s v="-"/>
    <s v="-"/>
  </r>
  <r>
    <x v="1457"/>
    <s v="YANET GLADIS"/>
    <s v="CREDO"/>
    <s v="CASTAÑEDA"/>
    <x v="4"/>
    <s v="-"/>
    <s v="-"/>
    <s v="-"/>
    <s v="-"/>
  </r>
  <r>
    <x v="1447"/>
    <s v="GIANPOL JHONATAN"/>
    <s v="REYES"/>
    <s v="CAMPOS"/>
    <x v="10"/>
    <s v="-"/>
    <s v="-"/>
    <s v="-"/>
    <s v="-"/>
  </r>
  <r>
    <x v="1451"/>
    <s v="LUDECINDO PETRONILO"/>
    <s v="PONCE"/>
    <s v="RICAPA"/>
    <x v="10"/>
    <s v="-"/>
    <s v="-"/>
    <s v="-"/>
    <s v="-"/>
  </r>
  <r>
    <x v="1449"/>
    <s v="DORIS"/>
    <s v="FUSTER"/>
    <s v="TACUCHE"/>
    <x v="9"/>
    <s v="-"/>
    <s v="-"/>
    <s v="-"/>
    <s v="-"/>
  </r>
  <r>
    <x v="1455"/>
    <s v="ELISA"/>
    <s v="HUAMAN"/>
    <s v="VENTURA"/>
    <x v="9"/>
    <s v="-"/>
    <s v="-"/>
    <s v="-"/>
    <s v="-"/>
  </r>
  <r>
    <x v="1458"/>
    <s v="YAKOVENKO NICOLAS"/>
    <s v="BEJARANO"/>
    <s v="HUACHO"/>
    <x v="0"/>
    <s v="-"/>
    <s v="-"/>
    <s v="-"/>
    <s v="-"/>
  </r>
  <r>
    <x v="1456"/>
    <s v="JHONI"/>
    <s v="ACOSTA"/>
    <s v="CARHUAMACA"/>
    <x v="4"/>
    <s v="-"/>
    <s v="-"/>
    <s v="-"/>
    <s v="-"/>
  </r>
  <r>
    <x v="1458"/>
    <s v="YAKOVENKO NICOLAS"/>
    <s v="BEJARANO"/>
    <s v="HUACHO"/>
    <x v="2"/>
    <s v="-"/>
    <s v="-"/>
    <s v="-"/>
    <s v="-"/>
  </r>
  <r>
    <x v="1458"/>
    <s v="YAKOVENKO NICOLAS"/>
    <s v="BEJARANO"/>
    <s v="HUACHO"/>
    <x v="10"/>
    <s v="-"/>
    <s v="-"/>
    <s v="-"/>
    <s v="-"/>
  </r>
  <r>
    <x v="1456"/>
    <s v="JHONI"/>
    <s v="ACOSTA"/>
    <s v="CARHUAMACA"/>
    <x v="6"/>
    <s v="-"/>
    <s v="-"/>
    <s v="-"/>
    <s v="-"/>
  </r>
  <r>
    <x v="1454"/>
    <s v="JULIO CESAR"/>
    <s v="PINEDA"/>
    <s v="PEREZ"/>
    <x v="0"/>
    <s v="-"/>
    <s v="-"/>
    <s v="-"/>
    <s v="-"/>
  </r>
  <r>
    <x v="1459"/>
    <s v="SAUL ANIBAL"/>
    <s v="BONILLA"/>
    <s v="VERGARA"/>
    <x v="10"/>
    <s v="-"/>
    <s v="-"/>
    <s v="-"/>
    <s v="-"/>
  </r>
  <r>
    <x v="1448"/>
    <s v="LUCY SMITH"/>
    <s v="SOTO"/>
    <s v="MONTERREY"/>
    <x v="2"/>
    <s v="-"/>
    <s v="-"/>
    <s v="-"/>
    <s v="-"/>
  </r>
  <r>
    <x v="1447"/>
    <s v="GIANPOL JHONATAN"/>
    <s v="REYES"/>
    <s v="CAMPOS"/>
    <x v="4"/>
    <s v="-"/>
    <s v="-"/>
    <s v="-"/>
    <s v="-"/>
  </r>
  <r>
    <x v="1460"/>
    <s v="CAROLINA"/>
    <s v="ALEJO"/>
    <s v="CRISTOBAL"/>
    <x v="2"/>
    <s v="-"/>
    <s v="-"/>
    <s v="-"/>
    <s v="-"/>
  </r>
  <r>
    <x v="1447"/>
    <s v="GIANPOL JHONATAN"/>
    <s v="REYES"/>
    <s v="CAMPOS"/>
    <x v="2"/>
    <s v="-"/>
    <s v="-"/>
    <s v="-"/>
    <s v="-"/>
  </r>
  <r>
    <x v="1456"/>
    <s v="JHONI"/>
    <s v="ACOSTA"/>
    <s v="CARHUAMACA"/>
    <x v="6"/>
    <s v="-"/>
    <s v="-"/>
    <s v="-"/>
    <s v="-"/>
  </r>
  <r>
    <x v="1450"/>
    <s v="FRANK"/>
    <s v="JUMP"/>
    <s v="RODRIGUEZ"/>
    <x v="0"/>
    <s v="-"/>
    <s v="-"/>
    <s v="-"/>
    <s v="-"/>
  </r>
  <r>
    <x v="1456"/>
    <s v="JHONI"/>
    <s v="ACOSTA"/>
    <s v="CARHUAMACA"/>
    <x v="2"/>
    <s v="-"/>
    <s v="-"/>
    <s v="-"/>
    <s v="-"/>
  </r>
  <r>
    <x v="1460"/>
    <s v="CAROLINA"/>
    <s v="ALEJO"/>
    <s v="CRISTOBAL"/>
    <x v="9"/>
    <s v="-"/>
    <s v="-"/>
    <s v="-"/>
    <s v="-"/>
  </r>
  <r>
    <x v="1453"/>
    <s v="NARDA AURORA"/>
    <s v="TAPIA"/>
    <s v="Y GONZALES"/>
    <x v="4"/>
    <s v="-"/>
    <s v="-"/>
    <s v="-"/>
    <s v="-"/>
  </r>
  <r>
    <x v="1458"/>
    <s v="YAKOVENKO NICOLAS"/>
    <s v="BEJARANO"/>
    <s v="HUACHO"/>
    <x v="4"/>
    <s v="-"/>
    <s v="-"/>
    <s v="-"/>
    <s v="-"/>
  </r>
  <r>
    <x v="1448"/>
    <s v="LUCY SMITH"/>
    <s v="SOTO"/>
    <s v="MONTERREY"/>
    <x v="6"/>
    <s v="-"/>
    <s v="-"/>
    <s v="-"/>
    <s v="-"/>
  </r>
  <r>
    <x v="1450"/>
    <s v="FRANK"/>
    <s v="JUMP"/>
    <s v="RODRIGUEZ"/>
    <x v="4"/>
    <s v="-"/>
    <s v="-"/>
    <s v="-"/>
    <s v="-"/>
  </r>
  <r>
    <x v="1460"/>
    <s v="CAROLINA"/>
    <s v="ALEJO"/>
    <s v="CRISTOBAL"/>
    <x v="0"/>
    <s v="-"/>
    <s v="-"/>
    <s v="-"/>
    <s v="-"/>
  </r>
  <r>
    <x v="1454"/>
    <s v="JULIO CESAR"/>
    <s v="PINEDA"/>
    <s v="PEREZ"/>
    <x v="9"/>
    <s v="-"/>
    <s v="-"/>
    <s v="-"/>
    <s v="-"/>
  </r>
  <r>
    <x v="1453"/>
    <s v="NARDA AURORA"/>
    <s v="TAPIA"/>
    <s v="Y GONZALES"/>
    <x v="0"/>
    <s v="-"/>
    <s v="-"/>
    <s v="-"/>
    <s v="-"/>
  </r>
  <r>
    <x v="1449"/>
    <s v="DORIS"/>
    <s v="FUSTER"/>
    <s v="TACUCHE"/>
    <x v="2"/>
    <s v="-"/>
    <s v="-"/>
    <s v="-"/>
    <s v="-"/>
  </r>
  <r>
    <x v="1452"/>
    <s v="JUAN ALEXANDER"/>
    <s v="CESPEDES"/>
    <s v="ORBEZO"/>
    <x v="2"/>
    <s v="-"/>
    <s v="-"/>
    <s v="-"/>
    <s v="-"/>
  </r>
  <r>
    <x v="1447"/>
    <s v="GIANPOL JHONATAN"/>
    <s v="REYES"/>
    <s v="CAMPOS"/>
    <x v="8"/>
    <s v="-"/>
    <s v="-"/>
    <s v="-"/>
    <s v="-"/>
  </r>
  <r>
    <x v="1448"/>
    <s v="LUCY SMITH"/>
    <s v="SOTO"/>
    <s v="MONTERREY"/>
    <x v="5"/>
    <s v="-"/>
    <s v="-"/>
    <s v="-"/>
    <s v="-"/>
  </r>
  <r>
    <x v="1456"/>
    <s v="JHONI"/>
    <s v="ACOSTA"/>
    <s v="CARHUAMACA"/>
    <x v="5"/>
    <s v="-"/>
    <s v="-"/>
    <s v="-"/>
    <s v="-"/>
  </r>
  <r>
    <x v="1450"/>
    <s v="FRANK"/>
    <s v="JUMP"/>
    <s v="RODRIGUEZ"/>
    <x v="9"/>
    <s v="-"/>
    <s v="-"/>
    <s v="-"/>
    <s v="-"/>
  </r>
  <r>
    <x v="1450"/>
    <s v="FRANK"/>
    <s v="JUMP"/>
    <s v="RODRIGUEZ"/>
    <x v="3"/>
    <s v="-"/>
    <s v="-"/>
    <s v="-"/>
    <s v="-"/>
  </r>
  <r>
    <x v="1450"/>
    <s v="FRANK"/>
    <s v="JUMP"/>
    <s v="RODRIGUEZ"/>
    <x v="5"/>
    <s v="-"/>
    <s v="-"/>
    <s v="-"/>
    <s v="-"/>
  </r>
  <r>
    <x v="1460"/>
    <s v="CAROLINA"/>
    <s v="ALEJO"/>
    <s v="CRISTOBAL"/>
    <x v="4"/>
    <s v="-"/>
    <s v="-"/>
    <s v="-"/>
    <s v="-"/>
  </r>
  <r>
    <x v="1447"/>
    <s v="GIANPOL JHONATAN"/>
    <s v="REYES"/>
    <s v="CAMPOS"/>
    <x v="3"/>
    <s v="-"/>
    <s v="-"/>
    <s v="-"/>
    <s v="-"/>
  </r>
  <r>
    <x v="1447"/>
    <s v="GIANPOL JHONATAN"/>
    <s v="REYES"/>
    <s v="CAMPOS"/>
    <x v="7"/>
    <s v="-"/>
    <s v="-"/>
    <s v="-"/>
    <s v="-"/>
  </r>
  <r>
    <x v="1448"/>
    <s v="LUCY SMITH"/>
    <s v="SOTO"/>
    <s v="MONTERREY"/>
    <x v="8"/>
    <s v="-"/>
    <s v="-"/>
    <s v="-"/>
    <s v="-"/>
  </r>
  <r>
    <x v="1455"/>
    <s v="ELISA"/>
    <s v="HUAMAN"/>
    <s v="VENTURA"/>
    <x v="6"/>
    <s v="-"/>
    <s v="-"/>
    <s v="-"/>
    <s v="-"/>
  </r>
  <r>
    <x v="1453"/>
    <s v="NARDA AURORA"/>
    <s v="TAPIA"/>
    <s v="Y GONZALES"/>
    <x v="2"/>
    <s v="-"/>
    <s v="-"/>
    <s v="-"/>
    <s v="-"/>
  </r>
  <r>
    <x v="1454"/>
    <s v="JULIO CESAR"/>
    <s v="PINEDA"/>
    <s v="PEREZ"/>
    <x v="5"/>
    <s v="-"/>
    <s v="-"/>
    <s v="-"/>
    <s v="-"/>
  </r>
  <r>
    <x v="1450"/>
    <s v="FRANK"/>
    <s v="JUMP"/>
    <s v="RODRIGUEZ"/>
    <x v="7"/>
    <s v="-"/>
    <s v="-"/>
    <s v="-"/>
    <s v="-"/>
  </r>
  <r>
    <x v="1447"/>
    <s v="GIANPOL JHONATAN"/>
    <s v="REYES"/>
    <s v="CAMPOS"/>
    <x v="6"/>
    <s v="-"/>
    <s v="-"/>
    <s v="-"/>
    <s v="-"/>
  </r>
  <r>
    <x v="1448"/>
    <s v="LUCY SMITH"/>
    <s v="SOTO"/>
    <s v="MONTERREY"/>
    <x v="1"/>
    <s v="-"/>
    <s v="-"/>
    <s v="-"/>
    <s v="-"/>
  </r>
  <r>
    <x v="1458"/>
    <s v="YAKOVENKO NICOLAS"/>
    <s v="BEJARANO"/>
    <s v="HUACHO"/>
    <x v="9"/>
    <s v="-"/>
    <s v="-"/>
    <s v="-"/>
    <s v="-"/>
  </r>
  <r>
    <x v="1459"/>
    <s v="SAUL ANIBAL"/>
    <s v="BONILLA"/>
    <s v="VERGARA"/>
    <x v="9"/>
    <s v="-"/>
    <s v="-"/>
    <s v="-"/>
    <s v="-"/>
  </r>
  <r>
    <x v="1448"/>
    <s v="LUCY SMITH"/>
    <s v="SOTO"/>
    <s v="MONTERREY"/>
    <x v="3"/>
    <s v="-"/>
    <s v="-"/>
    <s v="-"/>
    <s v="-"/>
  </r>
  <r>
    <x v="1450"/>
    <s v="FRANK"/>
    <s v="JUMP"/>
    <s v="RODRIGUEZ"/>
    <x v="1"/>
    <s v="-"/>
    <s v="-"/>
    <s v="-"/>
    <s v="-"/>
  </r>
  <r>
    <x v="1452"/>
    <s v="JUAN ALEXANDER"/>
    <s v="CESPEDES"/>
    <s v="ORBEZO"/>
    <x v="4"/>
    <s v="-"/>
    <s v="-"/>
    <s v="-"/>
    <s v="-"/>
  </r>
  <r>
    <x v="1455"/>
    <s v="ELISA"/>
    <s v="HUAMAN"/>
    <s v="VENTURA"/>
    <x v="4"/>
    <s v="-"/>
    <s v="-"/>
    <s v="-"/>
    <s v="-"/>
  </r>
  <r>
    <x v="1454"/>
    <s v="JULIO CESAR"/>
    <s v="PINEDA"/>
    <s v="PEREZ"/>
    <x v="2"/>
    <s v="-"/>
    <s v="-"/>
    <s v="-"/>
    <s v="-"/>
  </r>
  <r>
    <x v="1451"/>
    <s v="LUDECINDO PETRONILO"/>
    <s v="PONCE"/>
    <s v="RICAPA"/>
    <x v="4"/>
    <s v="-"/>
    <s v="-"/>
    <s v="-"/>
    <s v="-"/>
  </r>
  <r>
    <x v="1454"/>
    <s v="JULIO CESAR"/>
    <s v="PINEDA"/>
    <s v="PEREZ"/>
    <x v="4"/>
    <s v="-"/>
    <s v="-"/>
    <s v="-"/>
    <s v="-"/>
  </r>
  <r>
    <x v="1450"/>
    <s v="FRANK"/>
    <s v="JUMP"/>
    <s v="RODRIGUEZ"/>
    <x v="6"/>
    <s v="-"/>
    <s v="-"/>
    <s v="-"/>
    <s v="-"/>
  </r>
  <r>
    <x v="1459"/>
    <s v="SAUL ANIBAL"/>
    <s v="BONILLA"/>
    <s v="VERGARA"/>
    <x v="2"/>
    <s v="-"/>
    <s v="-"/>
    <s v="-"/>
    <s v="-"/>
  </r>
  <r>
    <x v="1459"/>
    <s v="SAUL ANIBAL"/>
    <s v="BONILLA"/>
    <s v="VERGARA"/>
    <x v="4"/>
    <s v="-"/>
    <s v="-"/>
    <s v="-"/>
    <s v="-"/>
  </r>
  <r>
    <x v="1456"/>
    <s v="JHONI"/>
    <s v="ACOSTA"/>
    <s v="CARHUAMACA"/>
    <x v="0"/>
    <s v="-"/>
    <s v="-"/>
    <s v="-"/>
    <s v="-"/>
  </r>
  <r>
    <x v="1452"/>
    <s v="JUAN ALEXANDER"/>
    <s v="CESPEDES"/>
    <s v="ORBEZO"/>
    <x v="0"/>
    <s v="-"/>
    <s v="-"/>
    <s v="-"/>
    <s v="-"/>
  </r>
  <r>
    <x v="1450"/>
    <s v="FRANK"/>
    <s v="JUMP"/>
    <s v="RODRIGUEZ"/>
    <x v="8"/>
    <s v="-"/>
    <s v="-"/>
    <s v="-"/>
    <s v="-"/>
  </r>
  <r>
    <x v="1455"/>
    <s v="ELISA"/>
    <s v="HUAMAN"/>
    <s v="VENTURA"/>
    <x v="5"/>
    <s v="-"/>
    <s v="-"/>
    <s v="-"/>
    <s v="-"/>
  </r>
  <r>
    <x v="1460"/>
    <s v="CAROLINA"/>
    <s v="ALEJO"/>
    <s v="CRISTOBAL"/>
    <x v="10"/>
    <s v="-"/>
    <s v="-"/>
    <s v="-"/>
    <s v="-"/>
  </r>
  <r>
    <x v="1448"/>
    <s v="LUCY SMITH"/>
    <s v="SOTO"/>
    <s v="MONTERREY"/>
    <x v="0"/>
    <s v="-"/>
    <s v="-"/>
    <s v="-"/>
    <s v="-"/>
  </r>
  <r>
    <x v="1459"/>
    <s v="SAUL ANIBAL"/>
    <s v="BONILLA"/>
    <s v="VERGARA"/>
    <x v="0"/>
    <s v="-"/>
    <s v="-"/>
    <s v="-"/>
    <s v="-"/>
  </r>
  <r>
    <x v="1455"/>
    <s v="ELISA"/>
    <s v="HUAMAN"/>
    <s v="VENTURA"/>
    <x v="6"/>
    <s v="-"/>
    <s v="-"/>
    <s v="-"/>
    <s v="-"/>
  </r>
  <r>
    <x v="1449"/>
    <s v="DORIS"/>
    <s v="FUSTER"/>
    <s v="TACUCHE"/>
    <x v="10"/>
    <s v="-"/>
    <s v="-"/>
    <s v="-"/>
    <s v="-"/>
  </r>
  <r>
    <x v="1461"/>
    <s v="DILAN GAEL"/>
    <s v="CAVIA"/>
    <s v="BETETA"/>
    <x v="1"/>
    <s v="-"/>
    <s v="-"/>
    <s v="-"/>
    <s v="-"/>
  </r>
  <r>
    <x v="1461"/>
    <s v="DILAN GAEL"/>
    <s v="CAVIA"/>
    <s v="BETETA"/>
    <x v="0"/>
    <s v="-"/>
    <s v="-"/>
    <s v="-"/>
    <s v="-"/>
  </r>
  <r>
    <x v="1461"/>
    <s v="DILAN GAEL"/>
    <s v="CAVIA"/>
    <s v="BETETA"/>
    <x v="10"/>
    <s v="-"/>
    <s v="-"/>
    <s v="-"/>
    <s v="-"/>
  </r>
  <r>
    <x v="1462"/>
    <s v="GLORIA LUZ"/>
    <s v="HUALLPA"/>
    <s v="LOYOLA DE RIVERA"/>
    <x v="9"/>
    <s v="-"/>
    <s v="-"/>
    <s v="-"/>
    <s v="-"/>
  </r>
  <r>
    <x v="1463"/>
    <s v="ANGEL JESUS"/>
    <s v="RIVERA"/>
    <s v="VELASQUEZ"/>
    <x v="9"/>
    <s v="-"/>
    <s v="-"/>
    <s v="-"/>
    <s v="-"/>
  </r>
  <r>
    <x v="1464"/>
    <s v="ALEX MANUEL"/>
    <s v="CAJAHUAMAN"/>
    <s v="PAUCAR"/>
    <x v="6"/>
    <s v="-"/>
    <s v="-"/>
    <s v="-"/>
    <s v="-"/>
  </r>
  <r>
    <x v="1462"/>
    <s v="GLORIA LUZ"/>
    <s v="HUALLPA"/>
    <s v="LOYOLA DE RIVERA"/>
    <x v="2"/>
    <s v="-"/>
    <s v="-"/>
    <s v="-"/>
    <s v="-"/>
  </r>
  <r>
    <x v="1464"/>
    <s v="ALEX MANUEL"/>
    <s v="CAJAHUAMAN"/>
    <s v="PAUCAR"/>
    <x v="9"/>
    <s v="-"/>
    <s v="-"/>
    <s v="-"/>
    <s v="-"/>
  </r>
  <r>
    <x v="1465"/>
    <s v="ROSALIZ"/>
    <s v="FABIAN"/>
    <s v="ALVAREZ"/>
    <x v="2"/>
    <s v="-"/>
    <s v="-"/>
    <s v="-"/>
    <s v="-"/>
  </r>
  <r>
    <x v="1466"/>
    <s v="GISELA HILARIA"/>
    <s v="JERONIMO"/>
    <s v="ISLA"/>
    <x v="0"/>
    <s v="-"/>
    <s v="-"/>
    <s v="-"/>
    <s v="-"/>
  </r>
  <r>
    <x v="1467"/>
    <s v="SEVERINA"/>
    <s v="ROSAS"/>
    <s v="CESPEDES"/>
    <x v="10"/>
    <s v="-"/>
    <s v="-"/>
    <s v="-"/>
    <s v="-"/>
  </r>
  <r>
    <x v="1468"/>
    <s v="YANINA"/>
    <s v="PARDAVE"/>
    <s v="ELGUIERA"/>
    <x v="9"/>
    <s v="-"/>
    <s v="-"/>
    <s v="-"/>
    <s v="-"/>
  </r>
  <r>
    <x v="1465"/>
    <s v="ROSALIZ"/>
    <s v="FABIAN"/>
    <s v="ALVAREZ"/>
    <x v="5"/>
    <s v="-"/>
    <s v="-"/>
    <s v="-"/>
    <s v="-"/>
  </r>
  <r>
    <x v="1468"/>
    <s v="YANINA"/>
    <s v="PARDAVE"/>
    <s v="ELGUIERA"/>
    <x v="10"/>
    <s v="-"/>
    <s v="-"/>
    <s v="-"/>
    <s v="-"/>
  </r>
  <r>
    <x v="1466"/>
    <s v="GISELA HILARIA"/>
    <s v="JERONIMO"/>
    <s v="ISLA"/>
    <x v="10"/>
    <s v="-"/>
    <s v="-"/>
    <s v="-"/>
    <s v="-"/>
  </r>
  <r>
    <x v="1469"/>
    <s v="FAUSTINA"/>
    <s v="GONZALES"/>
    <s v="RUMI"/>
    <x v="2"/>
    <s v="-"/>
    <s v="-"/>
    <s v="-"/>
    <s v="-"/>
  </r>
  <r>
    <x v="1468"/>
    <s v="YANINA"/>
    <s v="PARDAVE"/>
    <s v="ELGUIERA"/>
    <x v="4"/>
    <s v="-"/>
    <s v="-"/>
    <s v="-"/>
    <s v="-"/>
  </r>
  <r>
    <x v="1465"/>
    <s v="ROSALIZ"/>
    <s v="FABIAN"/>
    <s v="ALVAREZ"/>
    <x v="10"/>
    <s v="-"/>
    <s v="-"/>
    <s v="-"/>
    <s v="-"/>
  </r>
  <r>
    <x v="1466"/>
    <s v="GISELA HILARIA"/>
    <s v="JERONIMO"/>
    <s v="ISLA"/>
    <x v="2"/>
    <s v="-"/>
    <s v="-"/>
    <s v="-"/>
    <s v="-"/>
  </r>
  <r>
    <x v="1463"/>
    <s v="ANGEL JESUS"/>
    <s v="RIVERA"/>
    <s v="VELASQUEZ"/>
    <x v="10"/>
    <s v="-"/>
    <s v="-"/>
    <s v="-"/>
    <s v="-"/>
  </r>
  <r>
    <x v="1470"/>
    <s v="SALOME  VELINDA"/>
    <s v="FERRER"/>
    <s v="TOLENTINO"/>
    <x v="4"/>
    <s v="-"/>
    <s v="-"/>
    <s v="-"/>
    <s v="-"/>
  </r>
  <r>
    <x v="1471"/>
    <s v="EDUARDO RENE"/>
    <s v="CONTRERAS ROSAS"/>
    <s v="CONTRERAS ROSAS"/>
    <x v="2"/>
    <s v="-"/>
    <s v="-"/>
    <s v="-"/>
    <s v="-"/>
  </r>
  <r>
    <x v="1468"/>
    <s v="YANINA"/>
    <s v="PARDAVE"/>
    <s v="ELGUIERA"/>
    <x v="0"/>
    <s v="-"/>
    <s v="-"/>
    <s v="-"/>
    <s v="-"/>
  </r>
  <r>
    <x v="1467"/>
    <s v="SEVERINA"/>
    <s v="ROSAS"/>
    <s v="CESPEDES"/>
    <x v="2"/>
    <s v="-"/>
    <s v="-"/>
    <s v="-"/>
    <s v="-"/>
  </r>
  <r>
    <x v="1472"/>
    <s v="FEDIA SACHINKA"/>
    <s v="JIMENEZ"/>
    <s v="JUAREZ"/>
    <x v="8"/>
    <s v="-"/>
    <s v="-"/>
    <s v="-"/>
    <s v="-"/>
  </r>
  <r>
    <x v="1462"/>
    <s v="GLORIA LUZ"/>
    <s v="HUALLPA"/>
    <s v="LOYOLA DE RIVERA"/>
    <x v="5"/>
    <s v="-"/>
    <s v="-"/>
    <s v="-"/>
    <s v="-"/>
  </r>
  <r>
    <x v="1471"/>
    <s v="EDUARDO RENE"/>
    <s v="CONTRERAS ROSAS"/>
    <s v="CONTRERAS ROSAS"/>
    <x v="4"/>
    <s v="-"/>
    <s v="-"/>
    <s v="-"/>
    <s v="-"/>
  </r>
  <r>
    <x v="1472"/>
    <s v="FEDIA SACHINKA"/>
    <s v="JIMENEZ"/>
    <s v="JUAREZ"/>
    <x v="1"/>
    <s v="-"/>
    <s v="-"/>
    <s v="-"/>
    <s v="-"/>
  </r>
  <r>
    <x v="1473"/>
    <s v="AMANDA DEISI"/>
    <s v="PRESENTACION"/>
    <s v="BERAUN"/>
    <x v="5"/>
    <s v="-"/>
    <s v="-"/>
    <s v="-"/>
    <s v="-"/>
  </r>
  <r>
    <x v="1470"/>
    <s v="SALOME  VELINDA"/>
    <s v="FERRER"/>
    <s v="TOLENTINO"/>
    <x v="6"/>
    <s v="-"/>
    <s v="-"/>
    <s v="-"/>
    <s v="-"/>
  </r>
  <r>
    <x v="1470"/>
    <s v="SALOME  VELINDA"/>
    <s v="FERRER"/>
    <s v="TOLENTINO"/>
    <x v="8"/>
    <s v="-"/>
    <s v="-"/>
    <s v="-"/>
    <s v="-"/>
  </r>
  <r>
    <x v="1472"/>
    <s v="FEDIA SACHINKA"/>
    <s v="JIMENEZ"/>
    <s v="JUAREZ"/>
    <x v="4"/>
    <s v="-"/>
    <s v="-"/>
    <s v="-"/>
    <s v="-"/>
  </r>
  <r>
    <x v="1474"/>
    <s v="JHELYTZA DEYANEYRA"/>
    <s v="TRUJILLO"/>
    <s v="RAMOS"/>
    <x v="4"/>
    <s v="-"/>
    <s v="-"/>
    <s v="-"/>
    <s v="-"/>
  </r>
  <r>
    <x v="1468"/>
    <s v="YANINA"/>
    <s v="PARDAVE"/>
    <s v="ELGUIERA"/>
    <x v="3"/>
    <s v="-"/>
    <s v="-"/>
    <s v="-"/>
    <s v="-"/>
  </r>
  <r>
    <x v="1475"/>
    <s v="KATERINNE PAOLA"/>
    <s v="CAYETANO"/>
    <s v="TOLENTINO"/>
    <x v="8"/>
    <s v="-"/>
    <s v="-"/>
    <s v="-"/>
    <s v="-"/>
  </r>
  <r>
    <x v="1462"/>
    <s v="GLORIA LUZ"/>
    <s v="HUALLPA"/>
    <s v="LOYOLA DE RIVERA"/>
    <x v="0"/>
    <s v="-"/>
    <s v="-"/>
    <s v="-"/>
    <s v="-"/>
  </r>
  <r>
    <x v="1476"/>
    <s v="ANGELICA LESLI"/>
    <s v="ALVARADO"/>
    <s v="LEON"/>
    <x v="0"/>
    <s v="-"/>
    <s v="-"/>
    <s v="-"/>
    <s v="-"/>
  </r>
  <r>
    <x v="1469"/>
    <s v="FAUSTINA"/>
    <s v="GONZALES"/>
    <s v="RUMI"/>
    <x v="0"/>
    <s v="-"/>
    <s v="-"/>
    <s v="-"/>
    <s v="-"/>
  </r>
  <r>
    <x v="1469"/>
    <s v="FAUSTINA"/>
    <s v="GONZALES"/>
    <s v="RUMI"/>
    <x v="10"/>
    <s v="-"/>
    <s v="-"/>
    <s v="-"/>
    <s v="-"/>
  </r>
  <r>
    <x v="1464"/>
    <s v="ALEX MANUEL"/>
    <s v="CAJAHUAMAN"/>
    <s v="PAUCAR"/>
    <x v="10"/>
    <s v="-"/>
    <s v="-"/>
    <s v="-"/>
    <s v="-"/>
  </r>
  <r>
    <x v="1476"/>
    <s v="ANGELICA LESLI"/>
    <s v="ALVARADO"/>
    <s v="LEON"/>
    <x v="10"/>
    <s v="-"/>
    <s v="-"/>
    <s v="-"/>
    <s v="-"/>
  </r>
  <r>
    <x v="1475"/>
    <s v="KATERINNE PAOLA"/>
    <s v="CAYETANO"/>
    <s v="TOLENTINO"/>
    <x v="2"/>
    <s v="-"/>
    <s v="-"/>
    <s v="-"/>
    <s v="-"/>
  </r>
  <r>
    <x v="1474"/>
    <s v="JHELYTZA DEYANEYRA"/>
    <s v="TRUJILLO"/>
    <s v="RAMOS"/>
    <x v="0"/>
    <s v="-"/>
    <s v="-"/>
    <s v="-"/>
    <s v="-"/>
  </r>
  <r>
    <x v="1473"/>
    <s v="AMANDA DEISI"/>
    <s v="PRESENTACION"/>
    <s v="BERAUN"/>
    <x v="0"/>
    <s v="-"/>
    <s v="-"/>
    <s v="-"/>
    <s v="-"/>
  </r>
  <r>
    <x v="1472"/>
    <s v="FEDIA SACHINKA"/>
    <s v="JIMENEZ"/>
    <s v="JUAREZ"/>
    <x v="0"/>
    <s v="-"/>
    <s v="-"/>
    <s v="-"/>
    <s v="-"/>
  </r>
  <r>
    <x v="1472"/>
    <s v="FEDIA SACHINKA"/>
    <s v="JIMENEZ"/>
    <s v="JUAREZ"/>
    <x v="10"/>
    <s v="-"/>
    <s v="-"/>
    <s v="-"/>
    <s v="-"/>
  </r>
  <r>
    <x v="1470"/>
    <s v="SALOME  VELINDA"/>
    <s v="FERRER"/>
    <s v="TOLENTINO"/>
    <x v="10"/>
    <s v="-"/>
    <s v="-"/>
    <s v="-"/>
    <s v="-"/>
  </r>
  <r>
    <x v="1477"/>
    <s v="HANGELO"/>
    <s v="ESPINOZA"/>
    <s v="ELIAS"/>
    <x v="0"/>
    <s v="-"/>
    <s v="-"/>
    <s v="-"/>
    <s v="-"/>
  </r>
  <r>
    <x v="1477"/>
    <s v="HANGELO"/>
    <s v="ESPINOZA"/>
    <s v="ELIAS"/>
    <x v="2"/>
    <s v="-"/>
    <s v="-"/>
    <s v="-"/>
    <s v="-"/>
  </r>
  <r>
    <x v="1475"/>
    <s v="KATERINNE PAOLA"/>
    <s v="CAYETANO"/>
    <s v="TOLENTINO"/>
    <x v="10"/>
    <s v="-"/>
    <s v="-"/>
    <s v="-"/>
    <s v="-"/>
  </r>
  <r>
    <x v="1473"/>
    <s v="AMANDA DEISI"/>
    <s v="PRESENTACION"/>
    <s v="BERAUN"/>
    <x v="10"/>
    <s v="-"/>
    <s v="-"/>
    <s v="-"/>
    <s v="-"/>
  </r>
  <r>
    <x v="1462"/>
    <s v="GLORIA LUZ"/>
    <s v="HUALLPA"/>
    <s v="LOYOLA DE RIVERA"/>
    <x v="10"/>
    <s v="-"/>
    <s v="-"/>
    <s v="-"/>
    <s v="-"/>
  </r>
  <r>
    <x v="1472"/>
    <s v="FEDIA SACHINKA"/>
    <s v="JIMENEZ"/>
    <s v="JUAREZ"/>
    <x v="2"/>
    <s v="-"/>
    <s v="-"/>
    <s v="-"/>
    <s v="-"/>
  </r>
  <r>
    <x v="1470"/>
    <s v="SALOME  VELINDA"/>
    <s v="FERRER"/>
    <s v="TOLENTINO"/>
    <x v="9"/>
    <s v="-"/>
    <s v="-"/>
    <s v="-"/>
    <s v="-"/>
  </r>
  <r>
    <x v="1474"/>
    <s v="JHELYTZA DEYANEYRA"/>
    <s v="TRUJILLO"/>
    <s v="RAMOS"/>
    <x v="9"/>
    <s v="-"/>
    <s v="-"/>
    <s v="-"/>
    <s v="-"/>
  </r>
  <r>
    <x v="1468"/>
    <s v="YANINA"/>
    <s v="PARDAVE"/>
    <s v="ELGUIERA"/>
    <x v="2"/>
    <s v="-"/>
    <s v="-"/>
    <s v="-"/>
    <s v="-"/>
  </r>
  <r>
    <x v="1467"/>
    <s v="SEVERINA"/>
    <s v="ROSAS"/>
    <s v="CESPEDES"/>
    <x v="0"/>
    <s v="-"/>
    <s v="-"/>
    <s v="-"/>
    <s v="-"/>
  </r>
  <r>
    <x v="1463"/>
    <s v="ANGEL JESUS"/>
    <s v="RIVERA"/>
    <s v="VELASQUEZ"/>
    <x v="0"/>
    <s v="-"/>
    <s v="-"/>
    <s v="-"/>
    <s v="-"/>
  </r>
  <r>
    <x v="1470"/>
    <s v="SALOME  VELINDA"/>
    <s v="FERRER"/>
    <s v="TOLENTINO"/>
    <x v="5"/>
    <s v="-"/>
    <s v="-"/>
    <s v="-"/>
    <s v="-"/>
  </r>
  <r>
    <x v="1475"/>
    <s v="KATERINNE PAOLA"/>
    <s v="CAYETANO"/>
    <s v="TOLENTINO"/>
    <x v="4"/>
    <s v="-"/>
    <s v="-"/>
    <s v="-"/>
    <s v="-"/>
  </r>
  <r>
    <x v="1474"/>
    <s v="JHELYTZA DEYANEYRA"/>
    <s v="TRUJILLO"/>
    <s v="RAMOS"/>
    <x v="10"/>
    <s v="-"/>
    <s v="-"/>
    <s v="-"/>
    <s v="-"/>
  </r>
  <r>
    <x v="1477"/>
    <s v="HANGELO"/>
    <s v="ESPINOZA"/>
    <s v="ELIAS"/>
    <x v="10"/>
    <s v="-"/>
    <s v="-"/>
    <s v="-"/>
    <s v="-"/>
  </r>
  <r>
    <x v="1463"/>
    <s v="ANGEL JESUS"/>
    <s v="RIVERA"/>
    <s v="VELASQUEZ"/>
    <x v="4"/>
    <s v="-"/>
    <s v="-"/>
    <s v="-"/>
    <s v="-"/>
  </r>
  <r>
    <x v="1463"/>
    <s v="ANGEL JESUS"/>
    <s v="RIVERA"/>
    <s v="VELASQUEZ"/>
    <x v="2"/>
    <s v="-"/>
    <s v="-"/>
    <s v="-"/>
    <s v="-"/>
  </r>
  <r>
    <x v="1464"/>
    <s v="ALEX MANUEL"/>
    <s v="CAJAHUAMAN"/>
    <s v="PAUCAR"/>
    <x v="2"/>
    <s v="-"/>
    <s v="-"/>
    <s v="-"/>
    <s v="-"/>
  </r>
  <r>
    <x v="1470"/>
    <s v="SALOME  VELINDA"/>
    <s v="FERRER"/>
    <s v="TOLENTINO"/>
    <x v="0"/>
    <s v="-"/>
    <s v="-"/>
    <s v="-"/>
    <s v="-"/>
  </r>
  <r>
    <x v="1464"/>
    <s v="ALEX MANUEL"/>
    <s v="CAJAHUAMAN"/>
    <s v="PAUCAR"/>
    <x v="0"/>
    <s v="-"/>
    <s v="-"/>
    <s v="-"/>
    <s v="-"/>
  </r>
  <r>
    <x v="1465"/>
    <s v="ROSALIZ"/>
    <s v="FABIAN"/>
    <s v="ALVAREZ"/>
    <x v="0"/>
    <s v="-"/>
    <s v="-"/>
    <s v="-"/>
    <s v="-"/>
  </r>
  <r>
    <x v="1475"/>
    <s v="KATERINNE PAOLA"/>
    <s v="CAYETANO"/>
    <s v="TOLENTINO"/>
    <x v="0"/>
    <s v="-"/>
    <s v="-"/>
    <s v="-"/>
    <s v="-"/>
  </r>
  <r>
    <x v="1471"/>
    <s v="EDUARDO RENE"/>
    <s v="CONTRERAS ROSAS"/>
    <s v="CONTRERAS ROSAS"/>
    <x v="0"/>
    <s v="-"/>
    <s v="-"/>
    <s v="-"/>
    <s v="-"/>
  </r>
  <r>
    <x v="1471"/>
    <s v="EDUARDO RENE"/>
    <s v="CONTRERAS ROSAS"/>
    <s v="CONTRERAS ROSAS"/>
    <x v="9"/>
    <s v="-"/>
    <s v="-"/>
    <s v="-"/>
    <s v="-"/>
  </r>
  <r>
    <x v="1464"/>
    <s v="ALEX MANUEL"/>
    <s v="CAJAHUAMAN"/>
    <s v="PAUCAR"/>
    <x v="5"/>
    <s v="-"/>
    <s v="-"/>
    <s v="-"/>
    <s v="-"/>
  </r>
  <r>
    <x v="1474"/>
    <s v="JHELYTZA DEYANEYRA"/>
    <s v="TRUJILLO"/>
    <s v="RAMOS"/>
    <x v="8"/>
    <s v="-"/>
    <s v="-"/>
    <s v="-"/>
    <s v="-"/>
  </r>
  <r>
    <x v="1463"/>
    <s v="ANGEL JESUS"/>
    <s v="RIVERA"/>
    <s v="VELASQUEZ"/>
    <x v="8"/>
    <s v="-"/>
    <s v="-"/>
    <s v="-"/>
    <s v="-"/>
  </r>
  <r>
    <x v="1472"/>
    <s v="FEDIA SACHINKA"/>
    <s v="JIMENEZ"/>
    <s v="JUAREZ"/>
    <x v="3"/>
    <s v="-"/>
    <s v="-"/>
    <s v="-"/>
    <s v="-"/>
  </r>
  <r>
    <x v="1465"/>
    <s v="ROSALIZ"/>
    <s v="FABIAN"/>
    <s v="ALVAREZ"/>
    <x v="7"/>
    <s v="-"/>
    <s v="-"/>
    <s v="-"/>
    <s v="-"/>
  </r>
  <r>
    <x v="1477"/>
    <s v="HANGELO"/>
    <s v="ESPINOZA"/>
    <s v="ELIAS"/>
    <x v="5"/>
    <s v="-"/>
    <s v="-"/>
    <s v="-"/>
    <s v="-"/>
  </r>
  <r>
    <x v="1478"/>
    <s v="JEAN PYERRE JOSE"/>
    <s v="GUEVARA"/>
    <s v="MEZA"/>
    <x v="4"/>
    <s v="-"/>
    <s v="-"/>
    <s v="-"/>
    <s v="-"/>
  </r>
  <r>
    <x v="1472"/>
    <s v="FEDIA SACHINKA"/>
    <s v="JIMENEZ"/>
    <s v="JUAREZ"/>
    <x v="6"/>
    <s v="-"/>
    <s v="-"/>
    <s v="-"/>
    <s v="-"/>
  </r>
  <r>
    <x v="1477"/>
    <s v="HANGELO"/>
    <s v="ESPINOZA"/>
    <s v="ELIAS"/>
    <x v="6"/>
    <s v="-"/>
    <s v="-"/>
    <s v="-"/>
    <s v="-"/>
  </r>
  <r>
    <x v="1474"/>
    <s v="JHELYTZA DEYANEYRA"/>
    <s v="TRUJILLO"/>
    <s v="RAMOS"/>
    <x v="7"/>
    <s v="-"/>
    <s v="-"/>
    <s v="-"/>
    <s v="-"/>
  </r>
  <r>
    <x v="1465"/>
    <s v="ROSALIZ"/>
    <s v="FABIAN"/>
    <s v="ALVAREZ"/>
    <x v="3"/>
    <s v="-"/>
    <s v="-"/>
    <s v="-"/>
    <s v="-"/>
  </r>
  <r>
    <x v="1463"/>
    <s v="ANGEL JESUS"/>
    <s v="RIVERA"/>
    <s v="VELASQUEZ"/>
    <x v="5"/>
    <s v="-"/>
    <s v="-"/>
    <s v="-"/>
    <s v="-"/>
  </r>
  <r>
    <x v="1473"/>
    <s v="AMANDA DEISI"/>
    <s v="PRESENTACION"/>
    <s v="BERAUN"/>
    <x v="3"/>
    <s v="-"/>
    <s v="-"/>
    <s v="-"/>
    <s v="-"/>
  </r>
  <r>
    <x v="1464"/>
    <s v="ALEX MANUEL"/>
    <s v="CAJAHUAMAN"/>
    <s v="PAUCAR"/>
    <x v="7"/>
    <s v="-"/>
    <s v="-"/>
    <s v="-"/>
    <s v="-"/>
  </r>
  <r>
    <x v="1468"/>
    <s v="YANINA"/>
    <s v="PARDAVE"/>
    <s v="ELGUIERA"/>
    <x v="6"/>
    <s v="-"/>
    <s v="-"/>
    <s v="-"/>
    <s v="-"/>
  </r>
  <r>
    <x v="1477"/>
    <s v="HANGELO"/>
    <s v="ESPINOZA"/>
    <s v="ELIAS"/>
    <x v="1"/>
    <s v="-"/>
    <s v="-"/>
    <s v="-"/>
    <s v="-"/>
  </r>
  <r>
    <x v="1465"/>
    <s v="ROSALIZ"/>
    <s v="FABIAN"/>
    <s v="ALVAREZ"/>
    <x v="9"/>
    <s v="-"/>
    <s v="-"/>
    <s v="-"/>
    <s v="-"/>
  </r>
  <r>
    <x v="1471"/>
    <s v="EDUARDO RENE"/>
    <s v="CONTRERAS ROSAS"/>
    <s v="CONTRERAS ROSAS"/>
    <x v="7"/>
    <s v="-"/>
    <s v="-"/>
    <s v="-"/>
    <s v="-"/>
  </r>
  <r>
    <x v="1475"/>
    <s v="KATERINNE PAOLA"/>
    <s v="CAYETANO"/>
    <s v="TOLENTINO"/>
    <x v="6"/>
    <s v="-"/>
    <s v="-"/>
    <s v="-"/>
    <s v="-"/>
  </r>
  <r>
    <x v="1464"/>
    <s v="ALEX MANUEL"/>
    <s v="CAJAHUAMAN"/>
    <s v="PAUCAR"/>
    <x v="4"/>
    <s v="-"/>
    <s v="-"/>
    <s v="-"/>
    <s v="-"/>
  </r>
  <r>
    <x v="1468"/>
    <s v="YANINA"/>
    <s v="PARDAVE"/>
    <s v="ELGUIERA"/>
    <x v="7"/>
    <s v="-"/>
    <s v="-"/>
    <s v="-"/>
    <s v="-"/>
  </r>
  <r>
    <x v="1474"/>
    <s v="JHELYTZA DEYANEYRA"/>
    <s v="TRUJILLO"/>
    <s v="RAMOS"/>
    <x v="5"/>
    <s v="-"/>
    <s v="-"/>
    <s v="-"/>
    <s v="-"/>
  </r>
  <r>
    <x v="1463"/>
    <s v="ANGEL JESUS"/>
    <s v="RIVERA"/>
    <s v="VELASQUEZ"/>
    <x v="6"/>
    <s v="-"/>
    <s v="-"/>
    <s v="-"/>
    <s v="-"/>
  </r>
  <r>
    <x v="1462"/>
    <s v="GLORIA LUZ"/>
    <s v="HUALLPA"/>
    <s v="LOYOLA DE RIVERA"/>
    <x v="7"/>
    <s v="-"/>
    <s v="-"/>
    <s v="-"/>
    <s v="-"/>
  </r>
  <r>
    <x v="1475"/>
    <s v="KATERINNE PAOLA"/>
    <s v="CAYETANO"/>
    <s v="TOLENTINO"/>
    <x v="7"/>
    <s v="-"/>
    <s v="-"/>
    <s v="-"/>
    <s v="-"/>
  </r>
  <r>
    <x v="1475"/>
    <s v="KATERINNE PAOLA"/>
    <s v="CAYETANO"/>
    <s v="TOLENTINO"/>
    <x v="5"/>
    <s v="-"/>
    <s v="-"/>
    <s v="-"/>
    <s v="-"/>
  </r>
  <r>
    <x v="1475"/>
    <s v="KATERINNE PAOLA"/>
    <s v="CAYETANO"/>
    <s v="TOLENTINO"/>
    <x v="3"/>
    <s v="-"/>
    <s v="-"/>
    <s v="-"/>
    <s v="-"/>
  </r>
  <r>
    <x v="1463"/>
    <s v="ANGEL JESUS"/>
    <s v="RIVERA"/>
    <s v="VELASQUEZ"/>
    <x v="7"/>
    <s v="-"/>
    <s v="-"/>
    <s v="-"/>
    <s v="-"/>
  </r>
  <r>
    <x v="1462"/>
    <s v="GLORIA LUZ"/>
    <s v="HUALLPA"/>
    <s v="LOYOLA DE RIVERA"/>
    <x v="1"/>
    <s v="-"/>
    <s v="-"/>
    <s v="-"/>
    <s v="-"/>
  </r>
  <r>
    <x v="1463"/>
    <s v="ANGEL JESUS"/>
    <s v="RIVERA"/>
    <s v="VELASQUEZ"/>
    <x v="1"/>
    <s v="-"/>
    <s v="-"/>
    <s v="-"/>
    <s v="-"/>
  </r>
  <r>
    <x v="1474"/>
    <s v="JHELYTZA DEYANEYRA"/>
    <s v="TRUJILLO"/>
    <s v="RAMOS"/>
    <x v="3"/>
    <s v="-"/>
    <s v="-"/>
    <s v="-"/>
    <s v="-"/>
  </r>
  <r>
    <x v="1464"/>
    <s v="ALEX MANUEL"/>
    <s v="CAJAHUAMAN"/>
    <s v="PAUCAR"/>
    <x v="1"/>
    <s v="-"/>
    <s v="-"/>
    <s v="-"/>
    <s v="-"/>
  </r>
  <r>
    <x v="1465"/>
    <s v="ROSALIZ"/>
    <s v="FABIAN"/>
    <s v="ALVAREZ"/>
    <x v="8"/>
    <s v="-"/>
    <s v="-"/>
    <s v="-"/>
    <s v="-"/>
  </r>
  <r>
    <x v="1473"/>
    <s v="AMANDA DEISI"/>
    <s v="PRESENTACION"/>
    <s v="BERAUN"/>
    <x v="8"/>
    <s v="-"/>
    <s v="-"/>
    <s v="-"/>
    <s v="-"/>
  </r>
  <r>
    <x v="1462"/>
    <s v="GLORIA LUZ"/>
    <s v="HUALLPA"/>
    <s v="LOYOLA DE RIVERA"/>
    <x v="8"/>
    <s v="-"/>
    <s v="-"/>
    <s v="-"/>
    <s v="-"/>
  </r>
  <r>
    <x v="1472"/>
    <s v="FEDIA SACHINKA"/>
    <s v="JIMENEZ"/>
    <s v="JUAREZ"/>
    <x v="7"/>
    <s v="-"/>
    <s v="-"/>
    <s v="-"/>
    <s v="-"/>
  </r>
  <r>
    <x v="1479"/>
    <s v="MARIO"/>
    <s v="NATIVIDAD"/>
    <s v="PALOMINO"/>
    <x v="4"/>
    <s v="-"/>
    <s v="-"/>
    <s v="-"/>
    <s v="-"/>
  </r>
  <r>
    <x v="1479"/>
    <s v="MARIO"/>
    <s v="NATIVIDAD"/>
    <s v="PALOMINO"/>
    <x v="10"/>
    <s v="-"/>
    <s v="-"/>
    <s v="-"/>
    <s v="-"/>
  </r>
  <r>
    <x v="1479"/>
    <s v="MARIO"/>
    <s v="NATIVIDAD"/>
    <s v="PALOMINO"/>
    <x v="9"/>
    <s v="-"/>
    <s v="-"/>
    <s v="-"/>
    <s v="-"/>
  </r>
  <r>
    <x v="1479"/>
    <s v="MARIO"/>
    <s v="NATIVIDAD"/>
    <s v="PALOMINO"/>
    <x v="6"/>
    <s v="-"/>
    <s v="-"/>
    <s v="-"/>
    <s v="-"/>
  </r>
  <r>
    <x v="1479"/>
    <s v="MARIO"/>
    <s v="NATIVIDAD"/>
    <s v="PALOMINO"/>
    <x v="6"/>
    <s v="-"/>
    <s v="-"/>
    <s v="-"/>
    <s v="-"/>
  </r>
  <r>
    <x v="1479"/>
    <s v="MARIO"/>
    <s v="NATIVIDAD"/>
    <s v="PALOMINO"/>
    <x v="5"/>
    <s v="-"/>
    <s v="-"/>
    <s v="-"/>
    <s v="-"/>
  </r>
  <r>
    <x v="1479"/>
    <s v="MARIO"/>
    <s v="NATIVIDAD"/>
    <s v="PALOMINO"/>
    <x v="0"/>
    <s v="-"/>
    <s v="-"/>
    <s v="-"/>
    <s v="-"/>
  </r>
  <r>
    <x v="1462"/>
    <s v="GLORIA LUZ"/>
    <s v="HUALLPA"/>
    <s v="LOYOLA DE RIVERA"/>
    <x v="6"/>
    <s v="-"/>
    <s v="-"/>
    <s v="-"/>
    <s v="-"/>
  </r>
  <r>
    <x v="1464"/>
    <s v="ALEX MANUEL"/>
    <s v="CAJAHUAMAN"/>
    <s v="PAUCAR"/>
    <x v="8"/>
    <s v="-"/>
    <s v="-"/>
    <s v="-"/>
    <s v="-"/>
  </r>
  <r>
    <x v="1479"/>
    <s v="MARIO"/>
    <s v="NATIVIDAD"/>
    <s v="PALOMINO"/>
    <x v="2"/>
    <s v="-"/>
    <s v="-"/>
    <s v="-"/>
    <s v="-"/>
  </r>
  <r>
    <x v="1470"/>
    <s v="SALOME  VELINDA"/>
    <s v="FERRER"/>
    <s v="TOLENTINO"/>
    <x v="2"/>
    <s v="-"/>
    <s v="-"/>
    <s v="-"/>
    <s v="-"/>
  </r>
  <r>
    <x v="1473"/>
    <s v="AMANDA DEISI"/>
    <s v="PRESENTACION"/>
    <s v="BERAUN"/>
    <x v="4"/>
    <s v="-"/>
    <s v="-"/>
    <s v="-"/>
    <s v="-"/>
  </r>
  <r>
    <x v="1477"/>
    <s v="HANGELO"/>
    <s v="ESPINOZA"/>
    <s v="ELIAS"/>
    <x v="4"/>
    <s v="-"/>
    <s v="-"/>
    <s v="-"/>
    <s v="-"/>
  </r>
  <r>
    <x v="1475"/>
    <s v="KATERINNE PAOLA"/>
    <s v="CAYETANO"/>
    <s v="TOLENTINO"/>
    <x v="9"/>
    <s v="-"/>
    <s v="-"/>
    <s v="-"/>
    <s v="-"/>
  </r>
  <r>
    <x v="1472"/>
    <s v="FEDIA SACHINKA"/>
    <s v="JIMENEZ"/>
    <s v="JUAREZ"/>
    <x v="9"/>
    <s v="-"/>
    <s v="-"/>
    <s v="-"/>
    <s v="-"/>
  </r>
  <r>
    <x v="1473"/>
    <s v="AMANDA DEISI"/>
    <s v="PRESENTACION"/>
    <s v="BERAUN"/>
    <x v="9"/>
    <s v="-"/>
    <s v="-"/>
    <s v="-"/>
    <s v="-"/>
  </r>
  <r>
    <x v="1473"/>
    <s v="AMANDA DEISI"/>
    <s v="PRESENTACION"/>
    <s v="BERAUN"/>
    <x v="2"/>
    <s v="-"/>
    <s v="-"/>
    <s v="-"/>
    <s v="-"/>
  </r>
  <r>
    <x v="1470"/>
    <s v="SALOME  VELINDA"/>
    <s v="FERRER"/>
    <s v="TOLENTINO"/>
    <x v="7"/>
    <s v="-"/>
    <s v="-"/>
    <s v="-"/>
    <s v="-"/>
  </r>
  <r>
    <x v="1465"/>
    <s v="ROSALIZ"/>
    <s v="FABIAN"/>
    <s v="ALVAREZ"/>
    <x v="6"/>
    <s v="-"/>
    <s v="-"/>
    <s v="-"/>
    <s v="-"/>
  </r>
  <r>
    <x v="1463"/>
    <s v="ANGEL JESUS"/>
    <s v="RIVERA"/>
    <s v="VELASQUEZ"/>
    <x v="3"/>
    <s v="-"/>
    <s v="-"/>
    <s v="-"/>
    <s v="-"/>
  </r>
  <r>
    <x v="1473"/>
    <s v="AMANDA DEISI"/>
    <s v="PRESENTACION"/>
    <s v="BERAUN"/>
    <x v="1"/>
    <s v="-"/>
    <s v="-"/>
    <s v="-"/>
    <s v="-"/>
  </r>
  <r>
    <x v="1474"/>
    <s v="JHELYTZA DEYANEYRA"/>
    <s v="TRUJILLO"/>
    <s v="RAMOS"/>
    <x v="2"/>
    <s v="-"/>
    <s v="-"/>
    <s v="-"/>
    <s v="-"/>
  </r>
  <r>
    <x v="1471"/>
    <s v="EDUARDO RENE"/>
    <s v="CONTRERAS ROSAS"/>
    <s v="CONTRERAS ROSAS"/>
    <x v="1"/>
    <s v="-"/>
    <s v="-"/>
    <s v="-"/>
    <s v="-"/>
  </r>
  <r>
    <x v="1468"/>
    <s v="YANINA"/>
    <s v="PARDAVE"/>
    <s v="ELGUIERA"/>
    <x v="1"/>
    <s v="-"/>
    <s v="-"/>
    <s v="-"/>
    <s v="-"/>
  </r>
  <r>
    <x v="1473"/>
    <s v="AMANDA DEISI"/>
    <s v="PRESENTACION"/>
    <s v="BERAUN"/>
    <x v="6"/>
    <s v="-"/>
    <s v="-"/>
    <s v="-"/>
    <s v="-"/>
  </r>
  <r>
    <x v="1471"/>
    <s v="EDUARDO RENE"/>
    <s v="CONTRERAS ROSAS"/>
    <s v="CONTRERAS ROSAS"/>
    <x v="6"/>
    <s v="-"/>
    <s v="-"/>
    <s v="-"/>
    <s v="-"/>
  </r>
  <r>
    <x v="1474"/>
    <s v="JHELYTZA DEYANEYRA"/>
    <s v="TRUJILLO"/>
    <s v="RAMOS"/>
    <x v="1"/>
    <s v="-"/>
    <s v="-"/>
    <s v="-"/>
    <s v="-"/>
  </r>
  <r>
    <x v="1470"/>
    <s v="SALOME  VELINDA"/>
    <s v="FERRER"/>
    <s v="TOLENTINO"/>
    <x v="1"/>
    <s v="-"/>
    <s v="-"/>
    <s v="-"/>
    <s v="-"/>
  </r>
  <r>
    <x v="1472"/>
    <s v="FEDIA SACHINKA"/>
    <s v="JIMENEZ"/>
    <s v="JUAREZ"/>
    <x v="5"/>
    <s v="-"/>
    <s v="-"/>
    <s v="-"/>
    <s v="-"/>
  </r>
  <r>
    <x v="1464"/>
    <s v="ALEX MANUEL"/>
    <s v="CAJAHUAMAN"/>
    <s v="PAUCAR"/>
    <x v="3"/>
    <s v="-"/>
    <s v="-"/>
    <s v="-"/>
    <s v="-"/>
  </r>
  <r>
    <x v="1470"/>
    <s v="SALOME  VELINDA"/>
    <s v="FERRER"/>
    <s v="TOLENTINO"/>
    <x v="3"/>
    <s v="-"/>
    <s v="-"/>
    <s v="-"/>
    <s v="-"/>
  </r>
  <r>
    <x v="1468"/>
    <s v="YANINA"/>
    <s v="PARDAVE"/>
    <s v="ELGUIERA"/>
    <x v="8"/>
    <s v="-"/>
    <s v="-"/>
    <s v="-"/>
    <s v="-"/>
  </r>
  <r>
    <x v="1473"/>
    <s v="AMANDA DEISI"/>
    <s v="PRESENTACION"/>
    <s v="BERAUN"/>
    <x v="7"/>
    <s v="-"/>
    <s v="-"/>
    <s v="-"/>
    <s v="-"/>
  </r>
  <r>
    <x v="1474"/>
    <s v="JHELYTZA DEYANEYRA"/>
    <s v="TRUJILLO"/>
    <s v="RAMOS"/>
    <x v="6"/>
    <s v="-"/>
    <s v="-"/>
    <s v="-"/>
    <s v="-"/>
  </r>
  <r>
    <x v="1462"/>
    <s v="GLORIA LUZ"/>
    <s v="HUALLPA"/>
    <s v="LOYOLA DE RIVERA"/>
    <x v="4"/>
    <s v="-"/>
    <s v="-"/>
    <s v="-"/>
    <s v="-"/>
  </r>
  <r>
    <x v="1465"/>
    <s v="ROSALIZ"/>
    <s v="FABIAN"/>
    <s v="ALVAREZ"/>
    <x v="4"/>
    <s v="-"/>
    <s v="-"/>
    <s v="-"/>
    <s v="-"/>
  </r>
  <r>
    <x v="1476"/>
    <s v="ANGELICA LESLI"/>
    <s v="ALVARADO"/>
    <s v="LEON"/>
    <x v="2"/>
    <s v="-"/>
    <s v="-"/>
    <s v="-"/>
    <s v="-"/>
  </r>
  <r>
    <x v="1477"/>
    <s v="HANGELO"/>
    <s v="ESPINOZA"/>
    <s v="ELIAS"/>
    <x v="3"/>
    <s v="-"/>
    <s v="-"/>
    <s v="-"/>
    <s v="-"/>
  </r>
  <r>
    <x v="1477"/>
    <s v="HANGELO"/>
    <s v="ESPINOZA"/>
    <s v="ELIAS"/>
    <x v="9"/>
    <s v="-"/>
    <s v="-"/>
    <s v="-"/>
    <s v="-"/>
  </r>
  <r>
    <x v="1465"/>
    <s v="ROSALIZ"/>
    <s v="FABIAN"/>
    <s v="ALVAREZ"/>
    <x v="1"/>
    <s v="-"/>
    <s v="-"/>
    <s v="-"/>
    <s v="-"/>
  </r>
  <r>
    <x v="1475"/>
    <s v="KATERINNE PAOLA"/>
    <s v="CAYETANO"/>
    <s v="TOLENTINO"/>
    <x v="1"/>
    <s v="-"/>
    <s v="-"/>
    <s v="-"/>
    <s v="-"/>
  </r>
  <r>
    <x v="1471"/>
    <s v="EDUARDO RENE"/>
    <s v="CONTRERAS ROSAS"/>
    <s v="CONTRERAS ROSAS"/>
    <x v="5"/>
    <s v="-"/>
    <s v="-"/>
    <s v="-"/>
    <s v="-"/>
  </r>
  <r>
    <x v="1462"/>
    <s v="GLORIA LUZ"/>
    <s v="HUALLPA"/>
    <s v="LOYOLA DE RIVERA"/>
    <x v="3"/>
    <s v="-"/>
    <s v="-"/>
    <s v="-"/>
    <s v="-"/>
  </r>
  <r>
    <x v="1478"/>
    <s v="JEAN PYERRE JOSE"/>
    <s v="GUEVARA"/>
    <s v="MEZA"/>
    <x v="7"/>
    <s v="-"/>
    <s v="-"/>
    <s v="-"/>
    <s v="-"/>
  </r>
  <r>
    <x v="1468"/>
    <s v="YANINA"/>
    <s v="PARDAVE"/>
    <s v="ELGUIERA"/>
    <x v="5"/>
    <s v="-"/>
    <s v="-"/>
    <s v="-"/>
    <s v="-"/>
  </r>
  <r>
    <x v="1463"/>
    <s v="ANGEL JESUS"/>
    <s v="RIVERA"/>
    <s v="VELASQUEZ"/>
    <x v="5"/>
    <s v="-"/>
    <s v="-"/>
    <s v="-"/>
    <s v="-"/>
  </r>
  <r>
    <x v="1477"/>
    <s v="HANGELO"/>
    <s v="ESPINOZA"/>
    <s v="ELIAS"/>
    <x v="7"/>
    <s v="-"/>
    <s v="-"/>
    <s v="-"/>
    <s v="-"/>
  </r>
  <r>
    <x v="1480"/>
    <s v="ALVIRA"/>
    <s v="TEODORO"/>
    <s v="ROJAS"/>
    <x v="0"/>
    <s v="-"/>
    <s v="-"/>
    <s v="-"/>
    <s v="-"/>
  </r>
  <r>
    <x v="1480"/>
    <s v="ALVIRA"/>
    <s v="TEODORO"/>
    <s v="ROJAS"/>
    <x v="10"/>
    <s v="-"/>
    <s v="-"/>
    <s v="-"/>
    <s v="-"/>
  </r>
  <r>
    <x v="1481"/>
    <s v="CESAR"/>
    <s v="ARELLANO"/>
    <s v="RENGIFO"/>
    <x v="4"/>
    <s v="-"/>
    <s v="-"/>
    <s v="-"/>
    <s v="-"/>
  </r>
  <r>
    <x v="1481"/>
    <s v="CESAR"/>
    <s v="ARELLANO"/>
    <s v="RENGIFO"/>
    <x v="6"/>
    <s v="-"/>
    <s v="-"/>
    <s v="-"/>
    <s v="-"/>
  </r>
  <r>
    <x v="1481"/>
    <s v="CESAR"/>
    <s v="ARELLANO"/>
    <s v="RENGIFO"/>
    <x v="1"/>
    <s v="-"/>
    <s v="-"/>
    <s v="-"/>
    <s v="-"/>
  </r>
  <r>
    <x v="1481"/>
    <s v="CESAR"/>
    <s v="ARELLANO"/>
    <s v="RENGIFO"/>
    <x v="2"/>
    <s v="-"/>
    <s v="-"/>
    <s v="-"/>
    <s v="-"/>
  </r>
  <r>
    <x v="1481"/>
    <s v="CESAR"/>
    <s v="ARELLANO"/>
    <s v="RENGIFO"/>
    <x v="9"/>
    <s v="-"/>
    <s v="-"/>
    <s v="-"/>
    <s v="-"/>
  </r>
  <r>
    <x v="1481"/>
    <s v="CESAR"/>
    <s v="ARELLANO"/>
    <s v="RENGIFO"/>
    <x v="10"/>
    <s v="-"/>
    <s v="-"/>
    <s v="-"/>
    <s v="-"/>
  </r>
  <r>
    <x v="1481"/>
    <s v="CESAR"/>
    <s v="ARELLANO"/>
    <s v="RENGIFO"/>
    <x v="3"/>
    <s v="-"/>
    <s v="-"/>
    <s v="-"/>
    <s v="-"/>
  </r>
  <r>
    <x v="1481"/>
    <s v="CESAR"/>
    <s v="ARELLANO"/>
    <s v="RENGIFO"/>
    <x v="8"/>
    <s v="-"/>
    <s v="-"/>
    <s v="-"/>
    <s v="-"/>
  </r>
  <r>
    <x v="1481"/>
    <s v="CESAR"/>
    <s v="ARELLANO"/>
    <s v="RENGIFO"/>
    <x v="7"/>
    <s v="-"/>
    <s v="-"/>
    <s v="-"/>
    <s v="-"/>
  </r>
  <r>
    <x v="1481"/>
    <s v="CESAR"/>
    <s v="ARELLANO"/>
    <s v="RENGIFO"/>
    <x v="5"/>
    <s v="-"/>
    <s v="-"/>
    <s v="-"/>
    <s v="-"/>
  </r>
  <r>
    <x v="1481"/>
    <s v="CESAR"/>
    <s v="ARELLANO"/>
    <s v="RENGIFO"/>
    <x v="0"/>
    <s v="-"/>
    <s v="-"/>
    <s v="-"/>
    <s v="-"/>
  </r>
  <r>
    <x v="1482"/>
    <s v="JESSICA VENANCIA"/>
    <s v="ROJAS"/>
    <s v="ROMERO"/>
    <x v="1"/>
    <s v="-"/>
    <s v="-"/>
    <s v="-"/>
    <s v="-"/>
  </r>
  <r>
    <x v="1482"/>
    <s v="JESSICA VENANCIA"/>
    <s v="ROJAS"/>
    <s v="ROMERO"/>
    <x v="9"/>
    <s v="-"/>
    <s v="-"/>
    <s v="-"/>
    <s v="-"/>
  </r>
  <r>
    <x v="1482"/>
    <s v="JESSICA VENANCIA"/>
    <s v="ROJAS"/>
    <s v="ROMERO"/>
    <x v="0"/>
    <s v="-"/>
    <s v="-"/>
    <s v="-"/>
    <s v="-"/>
  </r>
  <r>
    <x v="1482"/>
    <s v="JESSICA VENANCIA"/>
    <s v="ROJAS"/>
    <s v="ROMERO"/>
    <x v="10"/>
    <s v="-"/>
    <s v="-"/>
    <s v="-"/>
    <s v="-"/>
  </r>
  <r>
    <x v="1482"/>
    <s v="JESSICA VENANCIA"/>
    <s v="ROJAS"/>
    <s v="ROMERO"/>
    <x v="2"/>
    <s v="-"/>
    <s v="-"/>
    <s v="-"/>
    <s v="-"/>
  </r>
  <r>
    <x v="1482"/>
    <s v="JESSICA VENANCIA"/>
    <s v="ROJAS"/>
    <s v="ROMERO"/>
    <x v="3"/>
    <s v="-"/>
    <s v="-"/>
    <s v="-"/>
    <s v="-"/>
  </r>
  <r>
    <x v="1482"/>
    <s v="JESSICA VENANCIA"/>
    <s v="ROJAS"/>
    <s v="ROMERO"/>
    <x v="7"/>
    <s v="-"/>
    <s v="-"/>
    <s v="-"/>
    <s v="-"/>
  </r>
  <r>
    <x v="1482"/>
    <s v="JESSICA VENANCIA"/>
    <s v="ROJAS"/>
    <s v="ROMERO"/>
    <x v="5"/>
    <s v="-"/>
    <s v="-"/>
    <s v="-"/>
    <s v="-"/>
  </r>
  <r>
    <x v="1482"/>
    <s v="JESSICA VENANCIA"/>
    <s v="ROJAS"/>
    <s v="ROMERO"/>
    <x v="4"/>
    <s v="-"/>
    <s v="-"/>
    <s v="-"/>
    <s v="-"/>
  </r>
  <r>
    <x v="1482"/>
    <s v="JESSICA VENANCIA"/>
    <s v="ROJAS"/>
    <s v="ROMERO"/>
    <x v="6"/>
    <s v="-"/>
    <s v="-"/>
    <s v="-"/>
    <s v="-"/>
  </r>
  <r>
    <x v="1483"/>
    <s v="LISANDRA YULISA"/>
    <s v="RODRIGUEZ"/>
    <s v="BERROSPI"/>
    <x v="10"/>
    <s v="-"/>
    <s v="-"/>
    <s v="-"/>
    <s v="-"/>
  </r>
  <r>
    <x v="1483"/>
    <s v="LISANDRA YULISA"/>
    <s v="RODRIGUEZ"/>
    <s v="BERROSPI"/>
    <x v="0"/>
    <s v="-"/>
    <s v="-"/>
    <s v="-"/>
    <s v="-"/>
  </r>
  <r>
    <x v="1484"/>
    <s v="LUIS ANGEL"/>
    <s v="HINOSTROZA"/>
    <s v="HUAMANI"/>
    <x v="0"/>
    <s v="-"/>
    <s v="-"/>
    <s v="-"/>
    <s v="-"/>
  </r>
  <r>
    <x v="1484"/>
    <s v="LUIS ANGEL"/>
    <s v="HINOSTROZA"/>
    <s v="HUAMANI"/>
    <x v="10"/>
    <s v="-"/>
    <s v="-"/>
    <s v="-"/>
    <s v="-"/>
  </r>
  <r>
    <x v="1485"/>
    <s v="ARACELY ARELIS"/>
    <s v="REYES"/>
    <s v="FONSECA"/>
    <x v="7"/>
    <s v="-"/>
    <s v="-"/>
    <s v="-"/>
    <s v="-"/>
  </r>
  <r>
    <x v="1486"/>
    <s v="ABEL MIGUEL"/>
    <s v="LOYOLA"/>
    <s v="MUÑOZ"/>
    <x v="7"/>
    <s v="-"/>
    <s v="-"/>
    <s v="-"/>
    <s v="-"/>
  </r>
  <r>
    <x v="1487"/>
    <s v="KENNYN MARINO"/>
    <s v="GARAY"/>
    <s v="SOTO"/>
    <x v="7"/>
    <s v="-"/>
    <s v="-"/>
    <s v="-"/>
    <s v="-"/>
  </r>
  <r>
    <x v="1488"/>
    <s v="SHEYLA MARGOT"/>
    <s v="DE LA O"/>
    <s v="RIOS"/>
    <x v="2"/>
    <s v="-"/>
    <s v="-"/>
    <s v="-"/>
    <s v="-"/>
  </r>
  <r>
    <x v="1489"/>
    <s v="GUADALUPE ANABEL"/>
    <s v="CHACON"/>
    <s v="FACUNDO"/>
    <x v="6"/>
    <s v="-"/>
    <s v="-"/>
    <s v="-"/>
    <s v="-"/>
  </r>
  <r>
    <x v="1490"/>
    <s v="MARIVEL GLADYS"/>
    <s v="RIVERA"/>
    <s v="CALERO"/>
    <x v="4"/>
    <s v="-"/>
    <s v="-"/>
    <s v="-"/>
    <s v="-"/>
  </r>
  <r>
    <x v="1489"/>
    <s v="GUADALUPE ANABEL"/>
    <s v="CHACON"/>
    <s v="FACUNDO"/>
    <x v="2"/>
    <s v="-"/>
    <s v="-"/>
    <s v="-"/>
    <s v="-"/>
  </r>
  <r>
    <x v="1491"/>
    <s v="DARIA"/>
    <s v="CIERTO"/>
    <s v="RUBIO"/>
    <x v="5"/>
    <s v="-"/>
    <s v="-"/>
    <s v="-"/>
    <s v="-"/>
  </r>
  <r>
    <x v="1492"/>
    <s v="MATHÍAS ADRIANO"/>
    <s v="TELLO"/>
    <s v="BORJA"/>
    <x v="2"/>
    <s v="-"/>
    <s v="-"/>
    <s v="-"/>
    <s v="-"/>
  </r>
  <r>
    <x v="1487"/>
    <s v="KENNYN MARINO"/>
    <s v="GARAY"/>
    <s v="SOTO"/>
    <x v="2"/>
    <s v="-"/>
    <s v="-"/>
    <s v="-"/>
    <s v="-"/>
  </r>
  <r>
    <x v="1489"/>
    <s v="GUADALUPE ANABEL"/>
    <s v="CHACON"/>
    <s v="FACUNDO"/>
    <x v="0"/>
    <s v="-"/>
    <s v="-"/>
    <s v="-"/>
    <s v="-"/>
  </r>
  <r>
    <x v="1493"/>
    <s v="CAMILA"/>
    <s v="CHAVEZ"/>
    <s v="ROMERO"/>
    <x v="2"/>
    <s v="-"/>
    <s v="-"/>
    <s v="-"/>
    <s v="-"/>
  </r>
  <r>
    <x v="1494"/>
    <s v="RAUL ERNESTO"/>
    <s v="JAIMES"/>
    <s v="RAMIREZ"/>
    <x v="0"/>
    <s v="-"/>
    <s v="-"/>
    <s v="-"/>
    <s v="-"/>
  </r>
  <r>
    <x v="1488"/>
    <s v="SHEYLA MARGOT"/>
    <s v="DE LA O"/>
    <s v="RIOS"/>
    <x v="0"/>
    <s v="-"/>
    <s v="-"/>
    <s v="-"/>
    <s v="-"/>
  </r>
  <r>
    <x v="1494"/>
    <s v="RAUL ERNESTO"/>
    <s v="JAIMES"/>
    <s v="RAMIREZ"/>
    <x v="10"/>
    <s v="-"/>
    <s v="-"/>
    <s v="-"/>
    <s v="-"/>
  </r>
  <r>
    <x v="1485"/>
    <s v="ARACELY ARELIS"/>
    <s v="REYES"/>
    <s v="FONSECA"/>
    <x v="10"/>
    <s v="-"/>
    <s v="-"/>
    <s v="-"/>
    <s v="-"/>
  </r>
  <r>
    <x v="1495"/>
    <s v="JOSUE JANS"/>
    <s v="NUÑEZ"/>
    <s v="RIVERA"/>
    <x v="4"/>
    <s v="-"/>
    <s v="-"/>
    <s v="-"/>
    <s v="-"/>
  </r>
  <r>
    <x v="1488"/>
    <s v="SHEYLA MARGOT"/>
    <s v="DE LA O"/>
    <s v="RIOS"/>
    <x v="4"/>
    <s v="-"/>
    <s v="-"/>
    <s v="-"/>
    <s v="-"/>
  </r>
  <r>
    <x v="1492"/>
    <s v="MATHÍAS ADRIANO"/>
    <s v="TELLO"/>
    <s v="BORJA"/>
    <x v="0"/>
    <s v="-"/>
    <s v="-"/>
    <s v="-"/>
    <s v="-"/>
  </r>
  <r>
    <x v="1488"/>
    <s v="SHEYLA MARGOT"/>
    <s v="DE LA O"/>
    <s v="RIOS"/>
    <x v="9"/>
    <s v="-"/>
    <s v="-"/>
    <s v="-"/>
    <s v="-"/>
  </r>
  <r>
    <x v="1487"/>
    <s v="KENNYN MARINO"/>
    <s v="GARAY"/>
    <s v="SOTO"/>
    <x v="0"/>
    <s v="-"/>
    <s v="-"/>
    <s v="-"/>
    <s v="-"/>
  </r>
  <r>
    <x v="1494"/>
    <s v="RAUL ERNESTO"/>
    <s v="JAIMES"/>
    <s v="RAMIREZ"/>
    <x v="9"/>
    <s v="-"/>
    <s v="-"/>
    <s v="-"/>
    <s v="-"/>
  </r>
  <r>
    <x v="1488"/>
    <s v="SHEYLA MARGOT"/>
    <s v="DE LA O"/>
    <s v="RIOS"/>
    <x v="1"/>
    <s v="-"/>
    <s v="-"/>
    <s v="-"/>
    <s v="-"/>
  </r>
  <r>
    <x v="1488"/>
    <s v="SHEYLA MARGOT"/>
    <s v="DE LA O"/>
    <s v="RIOS"/>
    <x v="6"/>
    <s v="-"/>
    <s v="-"/>
    <s v="-"/>
    <s v="-"/>
  </r>
  <r>
    <x v="1491"/>
    <s v="DARIA"/>
    <s v="CIERTO"/>
    <s v="RUBIO"/>
    <x v="9"/>
    <s v="-"/>
    <s v="-"/>
    <s v="-"/>
    <s v="-"/>
  </r>
  <r>
    <x v="1489"/>
    <s v="GUADALUPE ANABEL"/>
    <s v="CHACON"/>
    <s v="FACUNDO"/>
    <x v="4"/>
    <s v="-"/>
    <s v="-"/>
    <s v="-"/>
    <s v="-"/>
  </r>
  <r>
    <x v="1488"/>
    <s v="SHEYLA MARGOT"/>
    <s v="DE LA O"/>
    <s v="RIOS"/>
    <x v="7"/>
    <s v="-"/>
    <s v="-"/>
    <s v="-"/>
    <s v="-"/>
  </r>
  <r>
    <x v="1495"/>
    <s v="JOSUE JANS"/>
    <s v="NUÑEZ"/>
    <s v="RIVERA"/>
    <x v="7"/>
    <s v="-"/>
    <s v="-"/>
    <s v="-"/>
    <s v="-"/>
  </r>
  <r>
    <x v="1488"/>
    <s v="SHEYLA MARGOT"/>
    <s v="DE LA O"/>
    <s v="RIOS"/>
    <x v="5"/>
    <s v="-"/>
    <s v="-"/>
    <s v="-"/>
    <s v="-"/>
  </r>
  <r>
    <x v="1493"/>
    <s v="CAMILA"/>
    <s v="CHAVEZ"/>
    <s v="ROMERO"/>
    <x v="4"/>
    <s v="-"/>
    <s v="-"/>
    <s v="-"/>
    <s v="-"/>
  </r>
  <r>
    <x v="1485"/>
    <s v="ARACELY ARELIS"/>
    <s v="REYES"/>
    <s v="FONSECA"/>
    <x v="2"/>
    <s v="-"/>
    <s v="-"/>
    <s v="-"/>
    <s v="-"/>
  </r>
  <r>
    <x v="1489"/>
    <s v="GUADALUPE ANABEL"/>
    <s v="CHACON"/>
    <s v="FACUNDO"/>
    <x v="1"/>
    <s v="-"/>
    <s v="-"/>
    <s v="-"/>
    <s v="-"/>
  </r>
  <r>
    <x v="1492"/>
    <s v="MATHÍAS ADRIANO"/>
    <s v="TELLO"/>
    <s v="BORJA"/>
    <x v="4"/>
    <s v="-"/>
    <s v="-"/>
    <s v="-"/>
    <s v="-"/>
  </r>
  <r>
    <x v="1487"/>
    <s v="KENNYN MARINO"/>
    <s v="GARAY"/>
    <s v="SOTO"/>
    <x v="9"/>
    <s v="-"/>
    <s v="-"/>
    <s v="-"/>
    <s v="-"/>
  </r>
  <r>
    <x v="1491"/>
    <s v="DARIA"/>
    <s v="CIERTO"/>
    <s v="RUBIO"/>
    <x v="6"/>
    <s v="-"/>
    <s v="-"/>
    <s v="-"/>
    <s v="-"/>
  </r>
  <r>
    <x v="1493"/>
    <s v="CAMILA"/>
    <s v="CHAVEZ"/>
    <s v="ROMERO"/>
    <x v="6"/>
    <s v="-"/>
    <s v="-"/>
    <s v="-"/>
    <s v="-"/>
  </r>
  <r>
    <x v="1487"/>
    <s v="KENNYN MARINO"/>
    <s v="GARAY"/>
    <s v="SOTO"/>
    <x v="6"/>
    <s v="-"/>
    <s v="-"/>
    <s v="-"/>
    <s v="-"/>
  </r>
  <r>
    <x v="1485"/>
    <s v="ARACELY ARELIS"/>
    <s v="REYES"/>
    <s v="FONSECA"/>
    <x v="6"/>
    <s v="-"/>
    <s v="-"/>
    <s v="-"/>
    <s v="-"/>
  </r>
  <r>
    <x v="1496"/>
    <s v="ANDRÉ LIAM"/>
    <s v="ALBORNOZ"/>
    <s v="ROSALES"/>
    <x v="7"/>
    <s v="-"/>
    <s v="-"/>
    <s v="-"/>
    <s v="-"/>
  </r>
  <r>
    <x v="1487"/>
    <s v="KENNYN MARINO"/>
    <s v="GARAY"/>
    <s v="SOTO"/>
    <x v="1"/>
    <s v="-"/>
    <s v="-"/>
    <s v="-"/>
    <s v="-"/>
  </r>
  <r>
    <x v="1497"/>
    <s v="PERCY JAVIER"/>
    <s v="TRINIDAD"/>
    <s v="TRUJILLO"/>
    <x v="7"/>
    <s v="-"/>
    <s v="-"/>
    <s v="-"/>
    <s v="-"/>
  </r>
  <r>
    <x v="1492"/>
    <s v="MATHÍAS ADRIANO"/>
    <s v="TELLO"/>
    <s v="BORJA"/>
    <x v="9"/>
    <s v="-"/>
    <s v="-"/>
    <s v="-"/>
    <s v="-"/>
  </r>
  <r>
    <x v="1493"/>
    <s v="CAMILA"/>
    <s v="CHAVEZ"/>
    <s v="ROMERO"/>
    <x v="9"/>
    <s v="-"/>
    <s v="-"/>
    <s v="-"/>
    <s v="-"/>
  </r>
  <r>
    <x v="1487"/>
    <s v="KENNYN MARINO"/>
    <s v="GARAY"/>
    <s v="SOTO"/>
    <x v="4"/>
    <s v="-"/>
    <s v="-"/>
    <s v="-"/>
    <s v="-"/>
  </r>
  <r>
    <x v="1492"/>
    <s v="MATHÍAS ADRIANO"/>
    <s v="TELLO"/>
    <s v="BORJA"/>
    <x v="6"/>
    <s v="-"/>
    <s v="-"/>
    <s v="-"/>
    <s v="-"/>
  </r>
  <r>
    <x v="1493"/>
    <s v="CAMILA"/>
    <s v="CHAVEZ"/>
    <s v="ROMERO"/>
    <x v="7"/>
    <s v="-"/>
    <s v="-"/>
    <s v="-"/>
    <s v="-"/>
  </r>
  <r>
    <x v="1498"/>
    <s v="SIXTO JOSUÉ"/>
    <s v="RIVERA"/>
    <s v="CREDO"/>
    <x v="4"/>
    <s v="-"/>
    <s v="-"/>
    <s v="-"/>
    <s v="-"/>
  </r>
  <r>
    <x v="1492"/>
    <s v="MATHÍAS ADRIANO"/>
    <s v="TELLO"/>
    <s v="BORJA"/>
    <x v="1"/>
    <s v="-"/>
    <s v="-"/>
    <s v="-"/>
    <s v="-"/>
  </r>
  <r>
    <x v="1485"/>
    <s v="ARACELY ARELIS"/>
    <s v="REYES"/>
    <s v="FONSECA"/>
    <x v="1"/>
    <s v="-"/>
    <s v="-"/>
    <s v="-"/>
    <s v="-"/>
  </r>
  <r>
    <x v="1485"/>
    <s v="ARACELY ARELIS"/>
    <s v="REYES"/>
    <s v="FONSECA"/>
    <x v="9"/>
    <s v="-"/>
    <s v="-"/>
    <s v="-"/>
    <s v="-"/>
  </r>
  <r>
    <x v="1491"/>
    <s v="DARIA"/>
    <s v="CIERTO"/>
    <s v="RUBIO"/>
    <x v="7"/>
    <s v="-"/>
    <s v="-"/>
    <s v="-"/>
    <s v="-"/>
  </r>
  <r>
    <x v="1487"/>
    <s v="KENNYN MARINO"/>
    <s v="GARAY"/>
    <s v="SOTO"/>
    <x v="5"/>
    <s v="-"/>
    <s v="-"/>
    <s v="-"/>
    <s v="-"/>
  </r>
  <r>
    <x v="1497"/>
    <s v="PERCY JAVIER"/>
    <s v="TRINIDAD"/>
    <s v="TRUJILLO"/>
    <x v="4"/>
    <s v="-"/>
    <s v="-"/>
    <s v="-"/>
    <s v="-"/>
  </r>
  <r>
    <x v="1496"/>
    <s v="ANDRÉ LIAM"/>
    <s v="ALBORNOZ"/>
    <s v="ROSALES"/>
    <x v="4"/>
    <s v="-"/>
    <s v="-"/>
    <s v="-"/>
    <s v="-"/>
  </r>
  <r>
    <x v="1494"/>
    <s v="RAUL ERNESTO"/>
    <s v="JAIMES"/>
    <s v="RAMIREZ"/>
    <x v="2"/>
    <s v="-"/>
    <s v="-"/>
    <s v="-"/>
    <s v="-"/>
  </r>
  <r>
    <x v="1491"/>
    <s v="DARIA"/>
    <s v="CIERTO"/>
    <s v="RUBIO"/>
    <x v="2"/>
    <s v="-"/>
    <s v="-"/>
    <s v="-"/>
    <s v="-"/>
  </r>
  <r>
    <x v="1494"/>
    <s v="RAUL ERNESTO"/>
    <s v="JAIMES"/>
    <s v="RAMIREZ"/>
    <x v="4"/>
    <s v="-"/>
    <s v="-"/>
    <s v="-"/>
    <s v="-"/>
  </r>
  <r>
    <x v="1489"/>
    <s v="GUADALUPE ANABEL"/>
    <s v="CHACON"/>
    <s v="FACUNDO"/>
    <x v="5"/>
    <s v="-"/>
    <s v="-"/>
    <s v="-"/>
    <s v="-"/>
  </r>
  <r>
    <x v="1493"/>
    <s v="CAMILA"/>
    <s v="CHAVEZ"/>
    <s v="ROMERO"/>
    <x v="5"/>
    <s v="-"/>
    <s v="-"/>
    <s v="-"/>
    <s v="-"/>
  </r>
  <r>
    <x v="1485"/>
    <s v="ARACELY ARELIS"/>
    <s v="REYES"/>
    <s v="FONSECA"/>
    <x v="0"/>
    <s v="-"/>
    <s v="-"/>
    <s v="-"/>
    <s v="-"/>
  </r>
  <r>
    <x v="1493"/>
    <s v="CAMILA"/>
    <s v="CHAVEZ"/>
    <s v="ROMERO"/>
    <x v="0"/>
    <s v="-"/>
    <s v="-"/>
    <s v="-"/>
    <s v="-"/>
  </r>
  <r>
    <x v="1491"/>
    <s v="DARIA"/>
    <s v="CIERTO"/>
    <s v="RUBIO"/>
    <x v="4"/>
    <s v="-"/>
    <s v="-"/>
    <s v="-"/>
    <s v="-"/>
  </r>
  <r>
    <x v="1489"/>
    <s v="GUADALUPE ANABEL"/>
    <s v="CHACON"/>
    <s v="FACUNDO"/>
    <x v="10"/>
    <s v="-"/>
    <s v="-"/>
    <s v="-"/>
    <s v="-"/>
  </r>
  <r>
    <x v="1491"/>
    <s v="DARIA"/>
    <s v="CIERTO"/>
    <s v="RUBIO"/>
    <x v="1"/>
    <s v="-"/>
    <s v="-"/>
    <s v="-"/>
    <s v="-"/>
  </r>
  <r>
    <x v="1489"/>
    <s v="GUADALUPE ANABEL"/>
    <s v="CHACON"/>
    <s v="FACUNDO"/>
    <x v="3"/>
    <s v="-"/>
    <s v="-"/>
    <s v="-"/>
    <s v="-"/>
  </r>
  <r>
    <x v="1485"/>
    <s v="ARACELY ARELIS"/>
    <s v="REYES"/>
    <s v="FONSECA"/>
    <x v="3"/>
    <s v="-"/>
    <s v="-"/>
    <s v="-"/>
    <s v="-"/>
  </r>
  <r>
    <x v="1485"/>
    <s v="ARACELY ARELIS"/>
    <s v="REYES"/>
    <s v="FONSECA"/>
    <x v="4"/>
    <s v="-"/>
    <s v="-"/>
    <s v="-"/>
    <s v="-"/>
  </r>
  <r>
    <x v="1491"/>
    <s v="DARIA"/>
    <s v="CIERTO"/>
    <s v="RUBIO"/>
    <x v="0"/>
    <s v="-"/>
    <s v="-"/>
    <s v="-"/>
    <s v="-"/>
  </r>
  <r>
    <x v="1492"/>
    <s v="MATHÍAS ADRIANO"/>
    <s v="TELLO"/>
    <s v="BORJA"/>
    <x v="5"/>
    <s v="-"/>
    <s v="-"/>
    <s v="-"/>
    <s v="-"/>
  </r>
  <r>
    <x v="1485"/>
    <s v="ARACELY ARELIS"/>
    <s v="REYES"/>
    <s v="FONSECA"/>
    <x v="5"/>
    <s v="-"/>
    <s v="-"/>
    <s v="-"/>
    <s v="-"/>
  </r>
  <r>
    <x v="1485"/>
    <s v="ARACELY ARELIS"/>
    <s v="REYES"/>
    <s v="FONSECA"/>
    <x v="8"/>
    <s v="-"/>
    <s v="-"/>
    <s v="-"/>
    <s v="-"/>
  </r>
  <r>
    <x v="1493"/>
    <s v="CAMILA"/>
    <s v="CHAVEZ"/>
    <s v="ROMERO"/>
    <x v="1"/>
    <s v="-"/>
    <s v="-"/>
    <s v="-"/>
    <s v="-"/>
  </r>
  <r>
    <x v="1499"/>
    <s v="JUSTO"/>
    <s v="SANCHEZ"/>
    <s v="SANTAMARIA"/>
    <x v="7"/>
    <s v="-"/>
    <s v="-"/>
    <s v="-"/>
    <s v="-"/>
  </r>
  <r>
    <x v="1500"/>
    <s v="ANDERSON"/>
    <s v="SALAZAR"/>
    <s v="TADEO"/>
    <x v="1"/>
    <s v="-"/>
    <s v="-"/>
    <s v="-"/>
    <s v="-"/>
  </r>
  <r>
    <x v="1501"/>
    <s v="LUIS ANGEL"/>
    <s v="ALGUAYO"/>
    <s v="ESTELA"/>
    <x v="6"/>
    <s v="-"/>
    <s v="-"/>
    <s v="-"/>
    <s v="-"/>
  </r>
  <r>
    <x v="1502"/>
    <s v="PATRICIA MARIA"/>
    <s v="LOARTE"/>
    <s v="VELASQUEZ"/>
    <x v="5"/>
    <s v="-"/>
    <s v="-"/>
    <s v="-"/>
    <s v="-"/>
  </r>
  <r>
    <x v="1503"/>
    <s v="MARCK LEO"/>
    <s v="BARTOLO"/>
    <s v="SANTIAGO"/>
    <x v="2"/>
    <s v="-"/>
    <s v="-"/>
    <s v="-"/>
    <s v="-"/>
  </r>
  <r>
    <x v="1501"/>
    <s v="LUIS ANGEL"/>
    <s v="ALGUAYO"/>
    <s v="ESTELA"/>
    <x v="3"/>
    <s v="-"/>
    <s v="-"/>
    <s v="-"/>
    <s v="-"/>
  </r>
  <r>
    <x v="1504"/>
    <s v="LIZ MEYLIN"/>
    <s v="PEDRAZA"/>
    <s v="QUIÑONEZ"/>
    <x v="4"/>
    <s v="-"/>
    <s v="-"/>
    <s v="-"/>
    <s v="-"/>
  </r>
  <r>
    <x v="1504"/>
    <s v="LIZ MEYLIN"/>
    <s v="PEDRAZA"/>
    <s v="QUIÑONEZ"/>
    <x v="5"/>
    <s v="-"/>
    <s v="-"/>
    <s v="-"/>
    <s v="-"/>
  </r>
  <r>
    <x v="1505"/>
    <s v="LUZ MERY"/>
    <s v="HERRERA"/>
    <s v="SALVADOR"/>
    <x v="4"/>
    <s v="-"/>
    <s v="-"/>
    <s v="-"/>
    <s v="-"/>
  </r>
  <r>
    <x v="1504"/>
    <s v="LIZ MEYLIN"/>
    <s v="PEDRAZA"/>
    <s v="QUIÑONEZ"/>
    <x v="0"/>
    <s v="-"/>
    <s v="-"/>
    <s v="-"/>
    <s v="-"/>
  </r>
  <r>
    <x v="1500"/>
    <s v="ANDERSON"/>
    <s v="SALAZAR"/>
    <s v="TADEO"/>
    <x v="4"/>
    <s v="-"/>
    <s v="-"/>
    <s v="-"/>
    <s v="-"/>
  </r>
  <r>
    <x v="1504"/>
    <s v="LIZ MEYLIN"/>
    <s v="PEDRAZA"/>
    <s v="QUIÑONEZ"/>
    <x v="10"/>
    <s v="-"/>
    <s v="-"/>
    <s v="-"/>
    <s v="-"/>
  </r>
  <r>
    <x v="1499"/>
    <s v="JUSTO"/>
    <s v="SANCHEZ"/>
    <s v="SANTAMARIA"/>
    <x v="9"/>
    <s v="-"/>
    <s v="-"/>
    <s v="-"/>
    <s v="-"/>
  </r>
  <r>
    <x v="1501"/>
    <s v="LUIS ANGEL"/>
    <s v="ALGUAYO"/>
    <s v="ESTELA"/>
    <x v="0"/>
    <s v="-"/>
    <s v="-"/>
    <s v="-"/>
    <s v="-"/>
  </r>
  <r>
    <x v="1506"/>
    <s v="DORIS ANGELA"/>
    <s v="MEJIA"/>
    <s v="BERNAL"/>
    <x v="4"/>
    <s v="-"/>
    <s v="-"/>
    <s v="-"/>
    <s v="-"/>
  </r>
  <r>
    <x v="1504"/>
    <s v="LIZ MEYLIN"/>
    <s v="PEDRAZA"/>
    <s v="QUIÑONEZ"/>
    <x v="2"/>
    <s v="-"/>
    <s v="-"/>
    <s v="-"/>
    <s v="-"/>
  </r>
  <r>
    <x v="1505"/>
    <s v="LUZ MERY"/>
    <s v="HERRERA"/>
    <s v="SALVADOR"/>
    <x v="10"/>
    <s v="-"/>
    <s v="-"/>
    <s v="-"/>
    <s v="-"/>
  </r>
  <r>
    <x v="1502"/>
    <s v="PATRICIA MARIA"/>
    <s v="LOARTE"/>
    <s v="VELASQUEZ"/>
    <x v="2"/>
    <s v="-"/>
    <s v="-"/>
    <s v="-"/>
    <s v="-"/>
  </r>
  <r>
    <x v="1502"/>
    <s v="PATRICIA MARIA"/>
    <s v="LOARTE"/>
    <s v="VELASQUEZ"/>
    <x v="0"/>
    <s v="-"/>
    <s v="-"/>
    <s v="-"/>
    <s v="-"/>
  </r>
  <r>
    <x v="1500"/>
    <s v="ANDERSON"/>
    <s v="SALAZAR"/>
    <s v="TADEO"/>
    <x v="0"/>
    <s v="-"/>
    <s v="-"/>
    <s v="-"/>
    <s v="-"/>
  </r>
  <r>
    <x v="1501"/>
    <s v="LUIS ANGEL"/>
    <s v="ALGUAYO"/>
    <s v="ESTELA"/>
    <x v="4"/>
    <s v="-"/>
    <s v="-"/>
    <s v="-"/>
    <s v="-"/>
  </r>
  <r>
    <x v="1507"/>
    <s v="HELLEN OLIVA"/>
    <s v="FERNANDEZ"/>
    <s v="MUNGUIA"/>
    <x v="0"/>
    <s v="-"/>
    <s v="-"/>
    <s v="-"/>
    <s v="-"/>
  </r>
  <r>
    <x v="1508"/>
    <s v="LINDA JENIFER"/>
    <s v="PAUCAR"/>
    <s v="RUBIO"/>
    <x v="4"/>
    <s v="-"/>
    <s v="-"/>
    <s v="-"/>
    <s v="-"/>
  </r>
  <r>
    <x v="1508"/>
    <s v="LINDA JENIFER"/>
    <s v="PAUCAR"/>
    <s v="RUBIO"/>
    <x v="0"/>
    <s v="-"/>
    <s v="-"/>
    <s v="-"/>
    <s v="-"/>
  </r>
  <r>
    <x v="1502"/>
    <s v="PATRICIA MARIA"/>
    <s v="LOARTE"/>
    <s v="VELASQUEZ"/>
    <x v="4"/>
    <s v="-"/>
    <s v="-"/>
    <s v="-"/>
    <s v="-"/>
  </r>
  <r>
    <x v="1507"/>
    <s v="HELLEN OLIVA"/>
    <s v="FERNANDEZ"/>
    <s v="MUNGUIA"/>
    <x v="4"/>
    <s v="-"/>
    <s v="-"/>
    <s v="-"/>
    <s v="-"/>
  </r>
  <r>
    <x v="1506"/>
    <s v="DORIS ANGELA"/>
    <s v="MEJIA"/>
    <s v="BERNAL"/>
    <x v="5"/>
    <s v="-"/>
    <s v="-"/>
    <s v="-"/>
    <s v="-"/>
  </r>
  <r>
    <x v="1499"/>
    <s v="JUSTO"/>
    <s v="SANCHEZ"/>
    <s v="SANTAMARIA"/>
    <x v="4"/>
    <s v="-"/>
    <s v="-"/>
    <s v="-"/>
    <s v="-"/>
  </r>
  <r>
    <x v="1502"/>
    <s v="PATRICIA MARIA"/>
    <s v="LOARTE"/>
    <s v="VELASQUEZ"/>
    <x v="6"/>
    <s v="-"/>
    <s v="-"/>
    <s v="-"/>
    <s v="-"/>
  </r>
  <r>
    <x v="1500"/>
    <s v="ANDERSON"/>
    <s v="SALAZAR"/>
    <s v="TADEO"/>
    <x v="7"/>
    <s v="-"/>
    <s v="-"/>
    <s v="-"/>
    <s v="-"/>
  </r>
  <r>
    <x v="1504"/>
    <s v="LIZ MEYLIN"/>
    <s v="PEDRAZA"/>
    <s v="QUIÑONEZ"/>
    <x v="6"/>
    <s v="-"/>
    <s v="-"/>
    <s v="-"/>
    <s v="-"/>
  </r>
  <r>
    <x v="1500"/>
    <s v="ANDERSON"/>
    <s v="SALAZAR"/>
    <s v="TADEO"/>
    <x v="5"/>
    <s v="-"/>
    <s v="-"/>
    <s v="-"/>
    <s v="-"/>
  </r>
  <r>
    <x v="1501"/>
    <s v="LUIS ANGEL"/>
    <s v="ALGUAYO"/>
    <s v="ESTELA"/>
    <x v="9"/>
    <s v="-"/>
    <s v="-"/>
    <s v="-"/>
    <s v="-"/>
  </r>
  <r>
    <x v="1500"/>
    <s v="ANDERSON"/>
    <s v="SALAZAR"/>
    <s v="TADEO"/>
    <x v="2"/>
    <s v="-"/>
    <s v="-"/>
    <s v="-"/>
    <s v="-"/>
  </r>
  <r>
    <x v="1509"/>
    <s v="FELICITA"/>
    <s v="AGUIRRE"/>
    <s v="GODOY"/>
    <x v="7"/>
    <s v="-"/>
    <s v="-"/>
    <s v="-"/>
    <s v="-"/>
  </r>
  <r>
    <x v="1501"/>
    <s v="LUIS ANGEL"/>
    <s v="ALGUAYO"/>
    <s v="ESTELA"/>
    <x v="5"/>
    <s v="-"/>
    <s v="-"/>
    <s v="-"/>
    <s v="-"/>
  </r>
  <r>
    <x v="1501"/>
    <s v="LUIS ANGEL"/>
    <s v="ALGUAYO"/>
    <s v="ESTELA"/>
    <x v="3"/>
    <s v="-"/>
    <s v="-"/>
    <s v="-"/>
    <s v="-"/>
  </r>
  <r>
    <x v="1507"/>
    <s v="HELLEN OLIVA"/>
    <s v="FERNANDEZ"/>
    <s v="MUNGUIA"/>
    <x v="9"/>
    <s v="-"/>
    <s v="-"/>
    <s v="-"/>
    <s v="-"/>
  </r>
  <r>
    <x v="1500"/>
    <s v="ANDERSON"/>
    <s v="SALAZAR"/>
    <s v="TADEO"/>
    <x v="8"/>
    <s v="-"/>
    <s v="-"/>
    <s v="-"/>
    <s v="-"/>
  </r>
  <r>
    <x v="1500"/>
    <s v="ANDERSON"/>
    <s v="SALAZAR"/>
    <s v="TADEO"/>
    <x v="9"/>
    <s v="-"/>
    <s v="-"/>
    <s v="-"/>
    <s v="-"/>
  </r>
  <r>
    <x v="1506"/>
    <s v="DORIS ANGELA"/>
    <s v="MEJIA"/>
    <s v="BERNAL"/>
    <x v="6"/>
    <s v="-"/>
    <s v="-"/>
    <s v="-"/>
    <s v="-"/>
  </r>
  <r>
    <x v="1499"/>
    <s v="JUSTO"/>
    <s v="SANCHEZ"/>
    <s v="SANTAMARIA"/>
    <x v="2"/>
    <s v="-"/>
    <s v="-"/>
    <s v="-"/>
    <s v="-"/>
  </r>
  <r>
    <x v="1500"/>
    <s v="ANDERSON"/>
    <s v="SALAZAR"/>
    <s v="TADEO"/>
    <x v="6"/>
    <s v="-"/>
    <s v="-"/>
    <s v="-"/>
    <s v="-"/>
  </r>
  <r>
    <x v="1508"/>
    <s v="LINDA JENIFER"/>
    <s v="PAUCAR"/>
    <s v="RUBIO"/>
    <x v="2"/>
    <s v="-"/>
    <s v="-"/>
    <s v="-"/>
    <s v="-"/>
  </r>
  <r>
    <x v="1505"/>
    <s v="LUZ MERY"/>
    <s v="HERRERA"/>
    <s v="SALVADOR"/>
    <x v="0"/>
    <s v="-"/>
    <s v="-"/>
    <s v="-"/>
    <s v="-"/>
  </r>
  <r>
    <x v="1499"/>
    <s v="JUSTO"/>
    <s v="SANCHEZ"/>
    <s v="SANTAMARIA"/>
    <x v="8"/>
    <s v="-"/>
    <s v="-"/>
    <s v="-"/>
    <s v="-"/>
  </r>
  <r>
    <x v="1507"/>
    <s v="HELLEN OLIVA"/>
    <s v="FERNANDEZ"/>
    <s v="MUNGUIA"/>
    <x v="2"/>
    <s v="-"/>
    <s v="-"/>
    <s v="-"/>
    <s v="-"/>
  </r>
  <r>
    <x v="1507"/>
    <s v="HELLEN OLIVA"/>
    <s v="FERNANDEZ"/>
    <s v="MUNGUIA"/>
    <x v="10"/>
    <s v="-"/>
    <s v="-"/>
    <s v="-"/>
    <s v="-"/>
  </r>
  <r>
    <x v="1506"/>
    <s v="DORIS ANGELA"/>
    <s v="MEJIA"/>
    <s v="BERNAL"/>
    <x v="2"/>
    <s v="-"/>
    <s v="-"/>
    <s v="-"/>
    <s v="-"/>
  </r>
  <r>
    <x v="1499"/>
    <s v="JUSTO"/>
    <s v="SANCHEZ"/>
    <s v="SANTAMARIA"/>
    <x v="6"/>
    <s v="-"/>
    <s v="-"/>
    <s v="-"/>
    <s v="-"/>
  </r>
  <r>
    <x v="1499"/>
    <s v="JUSTO"/>
    <s v="SANCHEZ"/>
    <s v="SANTAMARIA"/>
    <x v="5"/>
    <s v="-"/>
    <s v="-"/>
    <s v="-"/>
    <s v="-"/>
  </r>
  <r>
    <x v="1503"/>
    <s v="MARCK LEO"/>
    <s v="BARTOLO"/>
    <s v="SANTIAGO"/>
    <x v="0"/>
    <s v="-"/>
    <s v="-"/>
    <s v="-"/>
    <s v="-"/>
  </r>
  <r>
    <x v="1506"/>
    <s v="DORIS ANGELA"/>
    <s v="MEJIA"/>
    <s v="BERNAL"/>
    <x v="0"/>
    <s v="-"/>
    <s v="-"/>
    <s v="-"/>
    <s v="-"/>
  </r>
  <r>
    <x v="1499"/>
    <s v="JUSTO"/>
    <s v="SANCHEZ"/>
    <s v="SANTAMARIA"/>
    <x v="0"/>
    <s v="-"/>
    <s v="-"/>
    <s v="-"/>
    <s v="-"/>
  </r>
  <r>
    <x v="1501"/>
    <s v="LUIS ANGEL"/>
    <s v="ALGUAYO"/>
    <s v="ESTELA"/>
    <x v="10"/>
    <s v="-"/>
    <s v="-"/>
    <s v="-"/>
    <s v="-"/>
  </r>
  <r>
    <x v="1501"/>
    <s v="LUIS ANGEL"/>
    <s v="ALGUAYO"/>
    <s v="ESTELA"/>
    <x v="2"/>
    <s v="-"/>
    <s v="-"/>
    <s v="-"/>
    <s v="-"/>
  </r>
  <r>
    <x v="1505"/>
    <s v="LUZ MERY"/>
    <s v="HERRERA"/>
    <s v="SALVADOR"/>
    <x v="2"/>
    <s v="-"/>
    <s v="-"/>
    <s v="-"/>
    <s v="-"/>
  </r>
  <r>
    <x v="1499"/>
    <s v="JUSTO"/>
    <s v="SANCHEZ"/>
    <s v="SANTAMARIA"/>
    <x v="1"/>
    <s v="-"/>
    <s v="-"/>
    <s v="-"/>
    <s v="-"/>
  </r>
  <r>
    <x v="1510"/>
    <s v="KAREN SHIRLEY"/>
    <s v="AVILA"/>
    <s v="HUAMAN"/>
    <x v="7"/>
    <s v="-"/>
    <s v="-"/>
    <s v="-"/>
    <s v="-"/>
  </r>
  <r>
    <x v="1511"/>
    <s v="CHRISTIAN EDUARDO"/>
    <s v="MENDOZA"/>
    <s v="CAYLLAHUA"/>
    <x v="6"/>
    <s v="-"/>
    <s v="-"/>
    <s v="-"/>
    <s v="-"/>
  </r>
  <r>
    <x v="1511"/>
    <s v="CHRISTIAN EDUARDO"/>
    <s v="MENDOZA"/>
    <s v="CAYLLAHUA"/>
    <x v="1"/>
    <s v="-"/>
    <s v="-"/>
    <s v="-"/>
    <s v="-"/>
  </r>
  <r>
    <x v="1511"/>
    <s v="CHRISTIAN EDUARDO"/>
    <s v="MENDOZA"/>
    <s v="CAYLLAHUA"/>
    <x v="0"/>
    <s v="-"/>
    <s v="-"/>
    <s v="-"/>
    <s v="-"/>
  </r>
  <r>
    <x v="1511"/>
    <s v="CHRISTIAN EDUARDO"/>
    <s v="MENDOZA"/>
    <s v="CAYLLAHUA"/>
    <x v="9"/>
    <s v="-"/>
    <s v="-"/>
    <s v="-"/>
    <s v="-"/>
  </r>
  <r>
    <x v="1511"/>
    <s v="CHRISTIAN EDUARDO"/>
    <s v="MENDOZA"/>
    <s v="CAYLLAHUA"/>
    <x v="2"/>
    <s v="-"/>
    <s v="-"/>
    <s v="-"/>
    <s v="-"/>
  </r>
  <r>
    <x v="1511"/>
    <s v="CHRISTIAN EDUARDO"/>
    <s v="MENDOZA"/>
    <s v="CAYLLAHUA"/>
    <x v="4"/>
    <s v="-"/>
    <s v="-"/>
    <s v="-"/>
    <s v="-"/>
  </r>
  <r>
    <x v="1511"/>
    <s v="CHRISTIAN EDUARDO"/>
    <s v="MENDOZA"/>
    <s v="CAYLLAHUA"/>
    <x v="5"/>
    <s v="-"/>
    <s v="-"/>
    <s v="-"/>
    <s v="-"/>
  </r>
  <r>
    <x v="1511"/>
    <s v="CHRISTIAN EDUARDO"/>
    <s v="MENDOZA"/>
    <s v="CAYLLAHUA"/>
    <x v="7"/>
    <s v="-"/>
    <s v="-"/>
    <s v="-"/>
    <s v="-"/>
  </r>
  <r>
    <x v="1512"/>
    <s v="NILTON"/>
    <s v="DELACRUZ"/>
    <s v="VERDE"/>
    <x v="8"/>
    <s v="-"/>
    <s v="-"/>
    <s v="-"/>
    <s v="-"/>
  </r>
  <r>
    <x v="1512"/>
    <s v="NILTON"/>
    <s v="DELACRUZ"/>
    <s v="VERDE"/>
    <x v="6"/>
    <s v="-"/>
    <s v="-"/>
    <s v="-"/>
    <s v="-"/>
  </r>
  <r>
    <x v="1512"/>
    <s v="NILTON"/>
    <s v="DELACRUZ"/>
    <s v="VERDE"/>
    <x v="0"/>
    <s v="-"/>
    <s v="-"/>
    <s v="-"/>
    <s v="-"/>
  </r>
  <r>
    <x v="1512"/>
    <s v="NILTON"/>
    <s v="DELACRUZ"/>
    <s v="VERDE"/>
    <x v="1"/>
    <s v="-"/>
    <s v="-"/>
    <s v="-"/>
    <s v="-"/>
  </r>
  <r>
    <x v="1512"/>
    <s v="NILTON"/>
    <s v="DELACRUZ"/>
    <s v="VERDE"/>
    <x v="7"/>
    <s v="-"/>
    <s v="-"/>
    <s v="-"/>
    <s v="-"/>
  </r>
  <r>
    <x v="1512"/>
    <s v="NILTON"/>
    <s v="DELACRUZ"/>
    <s v="VERDE"/>
    <x v="5"/>
    <s v="-"/>
    <s v="-"/>
    <s v="-"/>
    <s v="-"/>
  </r>
  <r>
    <x v="1512"/>
    <s v="NILTON"/>
    <s v="DELACRUZ"/>
    <s v="VERDE"/>
    <x v="4"/>
    <s v="-"/>
    <s v="-"/>
    <s v="-"/>
    <s v="-"/>
  </r>
  <r>
    <x v="1512"/>
    <s v="NILTON"/>
    <s v="DELACRUZ"/>
    <s v="VERDE"/>
    <x v="9"/>
    <s v="-"/>
    <s v="-"/>
    <s v="-"/>
    <s v="-"/>
  </r>
  <r>
    <x v="1512"/>
    <s v="NILTON"/>
    <s v="DELACRUZ"/>
    <s v="VERDE"/>
    <x v="2"/>
    <s v="-"/>
    <s v="-"/>
    <s v="-"/>
    <s v="-"/>
  </r>
  <r>
    <x v="1513"/>
    <s v="GABY ELENA"/>
    <s v="RODRIGUEZ"/>
    <s v="IBAEZ"/>
    <x v="9"/>
    <s v="-"/>
    <s v="-"/>
    <s v="-"/>
    <s v="-"/>
  </r>
  <r>
    <x v="1514"/>
    <s v="SONIA LUCY"/>
    <s v="FRETEL"/>
    <s v="CASTRO"/>
    <x v="7"/>
    <s v="-"/>
    <s v="-"/>
    <s v="-"/>
    <s v="-"/>
  </r>
  <r>
    <x v="1515"/>
    <s v="NICOLAS MERLIN"/>
    <s v="ESPINOZA"/>
    <s v="BLAS"/>
    <x v="3"/>
    <s v="-"/>
    <s v="-"/>
    <s v="-"/>
    <s v="-"/>
  </r>
  <r>
    <x v="1514"/>
    <s v="SONIA LUCY"/>
    <s v="FRETEL"/>
    <s v="CASTRO"/>
    <x v="3"/>
    <s v="-"/>
    <s v="-"/>
    <s v="-"/>
    <s v="-"/>
  </r>
  <r>
    <x v="1516"/>
    <s v="PEDRO DIONICIO"/>
    <s v="REYES"/>
    <s v="VILLANUEVA"/>
    <x v="4"/>
    <s v="-"/>
    <s v="-"/>
    <s v="-"/>
    <s v="-"/>
  </r>
  <r>
    <x v="1515"/>
    <s v="NICOLAS MERLIN"/>
    <s v="ESPINOZA"/>
    <s v="BLAS"/>
    <x v="4"/>
    <s v="-"/>
    <s v="-"/>
    <s v="-"/>
    <s v="-"/>
  </r>
  <r>
    <x v="1517"/>
    <s v="JULIAN"/>
    <s v="PICON"/>
    <s v="ESPINOZA"/>
    <x v="5"/>
    <s v="-"/>
    <s v="-"/>
    <s v="-"/>
    <s v="-"/>
  </r>
  <r>
    <x v="1515"/>
    <s v="NICOLAS MERLIN"/>
    <s v="ESPINOZA"/>
    <s v="BLAS"/>
    <x v="9"/>
    <s v="-"/>
    <s v="-"/>
    <s v="-"/>
    <s v="-"/>
  </r>
  <r>
    <x v="1518"/>
    <s v="SHEYLA"/>
    <s v="CALERO"/>
    <s v="TORRES"/>
    <x v="4"/>
    <s v="-"/>
    <s v="-"/>
    <s v="-"/>
    <s v="-"/>
  </r>
  <r>
    <x v="1516"/>
    <s v="PEDRO DIONICIO"/>
    <s v="REYES"/>
    <s v="VILLANUEVA"/>
    <x v="5"/>
    <s v="-"/>
    <s v="-"/>
    <s v="-"/>
    <s v="-"/>
  </r>
  <r>
    <x v="1517"/>
    <s v="JULIAN"/>
    <s v="PICON"/>
    <s v="ESPINOZA"/>
    <x v="6"/>
    <s v="-"/>
    <s v="-"/>
    <s v="-"/>
    <s v="-"/>
  </r>
  <r>
    <x v="1519"/>
    <s v="LYHNDA VANLITZ"/>
    <s v="LUCAS"/>
    <s v="CRUZ"/>
    <x v="4"/>
    <s v="-"/>
    <s v="-"/>
    <s v="-"/>
    <s v="-"/>
  </r>
  <r>
    <x v="1520"/>
    <s v="CESAR"/>
    <s v="CHUQUIYAURI"/>
    <s v="GOMEZ"/>
    <x v="4"/>
    <s v="-"/>
    <s v="-"/>
    <s v="-"/>
    <s v="-"/>
  </r>
  <r>
    <x v="1516"/>
    <s v="PEDRO DIONICIO"/>
    <s v="REYES"/>
    <s v="VILLANUEVA"/>
    <x v="3"/>
    <s v="-"/>
    <s v="-"/>
    <s v="-"/>
    <s v="-"/>
  </r>
  <r>
    <x v="1518"/>
    <s v="SHEYLA"/>
    <s v="CALERO"/>
    <s v="TORRES"/>
    <x v="6"/>
    <s v="-"/>
    <s v="-"/>
    <s v="-"/>
    <s v="-"/>
  </r>
  <r>
    <x v="1517"/>
    <s v="JULIAN"/>
    <s v="PICON"/>
    <s v="ESPINOZA"/>
    <x v="1"/>
    <s v="-"/>
    <s v="-"/>
    <s v="-"/>
    <s v="-"/>
  </r>
  <r>
    <x v="1516"/>
    <s v="PEDRO DIONICIO"/>
    <s v="REYES"/>
    <s v="VILLANUEVA"/>
    <x v="4"/>
    <s v="-"/>
    <s v="-"/>
    <s v="-"/>
    <s v="-"/>
  </r>
  <r>
    <x v="1521"/>
    <s v="YEIDHEN STEYNER"/>
    <s v="GONZALES"/>
    <s v="PALACIN"/>
    <x v="0"/>
    <s v="-"/>
    <s v="-"/>
    <s v="-"/>
    <s v="-"/>
  </r>
  <r>
    <x v="1520"/>
    <s v="CESAR"/>
    <s v="CHUQUIYAURI"/>
    <s v="GOMEZ"/>
    <x v="5"/>
    <s v="-"/>
    <s v="-"/>
    <s v="-"/>
    <s v="-"/>
  </r>
  <r>
    <x v="1515"/>
    <s v="NICOLAS MERLIN"/>
    <s v="ESPINOZA"/>
    <s v="BLAS"/>
    <x v="1"/>
    <s v="-"/>
    <s v="-"/>
    <s v="-"/>
    <s v="-"/>
  </r>
  <r>
    <x v="1516"/>
    <s v="PEDRO DIONICIO"/>
    <s v="REYES"/>
    <s v="VILLANUEVA"/>
    <x v="6"/>
    <s v="-"/>
    <s v="-"/>
    <s v="-"/>
    <s v="-"/>
  </r>
  <r>
    <x v="1518"/>
    <s v="SHEYLA"/>
    <s v="CALERO"/>
    <s v="TORRES"/>
    <x v="9"/>
    <s v="-"/>
    <s v="-"/>
    <s v="-"/>
    <s v="-"/>
  </r>
  <r>
    <x v="1518"/>
    <s v="SHEYLA"/>
    <s v="CALERO"/>
    <s v="TORRES"/>
    <x v="4"/>
    <s v="-"/>
    <s v="-"/>
    <s v="-"/>
    <s v="-"/>
  </r>
  <r>
    <x v="1518"/>
    <s v="SHEYLA"/>
    <s v="CALERO"/>
    <s v="TORRES"/>
    <x v="6"/>
    <s v="-"/>
    <s v="-"/>
    <s v="-"/>
    <s v="-"/>
  </r>
  <r>
    <x v="1520"/>
    <s v="CESAR"/>
    <s v="CHUQUIYAURI"/>
    <s v="GOMEZ"/>
    <x v="6"/>
    <s v="-"/>
    <s v="-"/>
    <s v="-"/>
    <s v="-"/>
  </r>
  <r>
    <x v="1514"/>
    <s v="SONIA LUCY"/>
    <s v="FRETEL"/>
    <s v="CASTRO"/>
    <x v="4"/>
    <s v="-"/>
    <s v="-"/>
    <s v="-"/>
    <s v="-"/>
  </r>
  <r>
    <x v="1516"/>
    <s v="PEDRO DIONICIO"/>
    <s v="REYES"/>
    <s v="VILLANUEVA"/>
    <x v="8"/>
    <s v="-"/>
    <s v="-"/>
    <s v="-"/>
    <s v="-"/>
  </r>
  <r>
    <x v="1514"/>
    <s v="SONIA LUCY"/>
    <s v="FRETEL"/>
    <s v="CASTRO"/>
    <x v="1"/>
    <s v="-"/>
    <s v="-"/>
    <s v="-"/>
    <s v="-"/>
  </r>
  <r>
    <x v="1516"/>
    <s v="PEDRO DIONICIO"/>
    <s v="REYES"/>
    <s v="VILLANUEVA"/>
    <x v="1"/>
    <s v="-"/>
    <s v="-"/>
    <s v="-"/>
    <s v="-"/>
  </r>
  <r>
    <x v="1518"/>
    <s v="SHEYLA"/>
    <s v="CALERO"/>
    <s v="TORRES"/>
    <x v="5"/>
    <s v="-"/>
    <s v="-"/>
    <s v="-"/>
    <s v="-"/>
  </r>
  <r>
    <x v="1521"/>
    <s v="YEIDHEN STEYNER"/>
    <s v="GONZALES"/>
    <s v="PALACIN"/>
    <x v="2"/>
    <s v="-"/>
    <s v="-"/>
    <s v="-"/>
    <s v="-"/>
  </r>
  <r>
    <x v="1515"/>
    <s v="NICOLAS MERLIN"/>
    <s v="ESPINOZA"/>
    <s v="BLAS"/>
    <x v="6"/>
    <s v="-"/>
    <s v="-"/>
    <s v="-"/>
    <s v="-"/>
  </r>
  <r>
    <x v="1514"/>
    <s v="SONIA LUCY"/>
    <s v="FRETEL"/>
    <s v="CASTRO"/>
    <x v="0"/>
    <s v="-"/>
    <s v="-"/>
    <s v="-"/>
    <s v="-"/>
  </r>
  <r>
    <x v="1518"/>
    <s v="SHEYLA"/>
    <s v="CALERO"/>
    <s v="TORRES"/>
    <x v="10"/>
    <s v="-"/>
    <s v="-"/>
    <s v="-"/>
    <s v="-"/>
  </r>
  <r>
    <x v="1516"/>
    <s v="PEDRO DIONICIO"/>
    <s v="REYES"/>
    <s v="VILLANUEVA"/>
    <x v="10"/>
    <s v="-"/>
    <s v="-"/>
    <s v="-"/>
    <s v="-"/>
  </r>
  <r>
    <x v="1516"/>
    <s v="PEDRO DIONICIO"/>
    <s v="REYES"/>
    <s v="VILLANUEVA"/>
    <x v="9"/>
    <s v="-"/>
    <s v="-"/>
    <s v="-"/>
    <s v="-"/>
  </r>
  <r>
    <x v="1521"/>
    <s v="YEIDHEN STEYNER"/>
    <s v="GONZALES"/>
    <s v="PALACIN"/>
    <x v="10"/>
    <s v="-"/>
    <s v="-"/>
    <s v="-"/>
    <s v="-"/>
  </r>
  <r>
    <x v="1514"/>
    <s v="SONIA LUCY"/>
    <s v="FRETEL"/>
    <s v="CASTRO"/>
    <x v="10"/>
    <s v="-"/>
    <s v="-"/>
    <s v="-"/>
    <s v="-"/>
  </r>
  <r>
    <x v="1515"/>
    <s v="NICOLAS MERLIN"/>
    <s v="ESPINOZA"/>
    <s v="BLAS"/>
    <x v="10"/>
    <s v="-"/>
    <s v="-"/>
    <s v="-"/>
    <s v="-"/>
  </r>
  <r>
    <x v="1522"/>
    <s v="FERNANDINA"/>
    <s v="NARCISO"/>
    <s v="ESPIRITU"/>
    <x v="10"/>
    <s v="-"/>
    <s v="-"/>
    <s v="-"/>
    <s v="-"/>
  </r>
  <r>
    <x v="1515"/>
    <s v="NICOLAS MERLIN"/>
    <s v="ESPINOZA"/>
    <s v="BLAS"/>
    <x v="2"/>
    <s v="-"/>
    <s v="-"/>
    <s v="-"/>
    <s v="-"/>
  </r>
  <r>
    <x v="1520"/>
    <s v="CESAR"/>
    <s v="CHUQUIYAURI"/>
    <s v="GOMEZ"/>
    <x v="0"/>
    <s v="-"/>
    <s v="-"/>
    <s v="-"/>
    <s v="-"/>
  </r>
  <r>
    <x v="1515"/>
    <s v="NICOLAS MERLIN"/>
    <s v="ESPINOZA"/>
    <s v="BLAS"/>
    <x v="0"/>
    <s v="-"/>
    <s v="-"/>
    <s v="-"/>
    <s v="-"/>
  </r>
  <r>
    <x v="1517"/>
    <s v="JULIAN"/>
    <s v="PICON"/>
    <s v="ESPINOZA"/>
    <x v="3"/>
    <s v="-"/>
    <s v="-"/>
    <s v="-"/>
    <s v="-"/>
  </r>
  <r>
    <x v="1516"/>
    <s v="PEDRO DIONICIO"/>
    <s v="REYES"/>
    <s v="VILLANUEVA"/>
    <x v="2"/>
    <s v="-"/>
    <s v="-"/>
    <s v="-"/>
    <s v="-"/>
  </r>
  <r>
    <x v="1517"/>
    <s v="JULIAN"/>
    <s v="PICON"/>
    <s v="ESPINOZA"/>
    <x v="4"/>
    <s v="-"/>
    <s v="-"/>
    <s v="-"/>
    <s v="-"/>
  </r>
  <r>
    <x v="1516"/>
    <s v="PEDRO DIONICIO"/>
    <s v="REYES"/>
    <s v="VILLANUEVA"/>
    <x v="0"/>
    <s v="-"/>
    <s v="-"/>
    <s v="-"/>
    <s v="-"/>
  </r>
  <r>
    <x v="1516"/>
    <s v="PEDRO DIONICIO"/>
    <s v="REYES"/>
    <s v="VILLANUEVA"/>
    <x v="7"/>
    <s v="-"/>
    <s v="-"/>
    <s v="-"/>
    <s v="-"/>
  </r>
  <r>
    <x v="1519"/>
    <s v="LYHNDA VANLITZ"/>
    <s v="LUCAS"/>
    <s v="CRUZ"/>
    <x v="0"/>
    <s v="-"/>
    <s v="-"/>
    <s v="-"/>
    <s v="-"/>
  </r>
  <r>
    <x v="1519"/>
    <s v="LYHNDA VANLITZ"/>
    <s v="LUCAS"/>
    <s v="CRUZ"/>
    <x v="10"/>
    <s v="-"/>
    <s v="-"/>
    <s v="-"/>
    <s v="-"/>
  </r>
  <r>
    <x v="1517"/>
    <s v="JULIAN"/>
    <s v="PICON"/>
    <s v="ESPINOZA"/>
    <x v="0"/>
    <s v="-"/>
    <s v="-"/>
    <s v="-"/>
    <s v="-"/>
  </r>
  <r>
    <x v="1514"/>
    <s v="SONIA LUCY"/>
    <s v="FRETEL"/>
    <s v="CASTRO"/>
    <x v="9"/>
    <s v="-"/>
    <s v="-"/>
    <s v="-"/>
    <s v="-"/>
  </r>
  <r>
    <x v="1518"/>
    <s v="SHEYLA"/>
    <s v="CALERO"/>
    <s v="TORRES"/>
    <x v="0"/>
    <s v="-"/>
    <s v="-"/>
    <s v="-"/>
    <s v="-"/>
  </r>
  <r>
    <x v="1519"/>
    <s v="LYHNDA VANLITZ"/>
    <s v="LUCAS"/>
    <s v="CRUZ"/>
    <x v="2"/>
    <s v="-"/>
    <s v="-"/>
    <s v="-"/>
    <s v="-"/>
  </r>
  <r>
    <x v="1517"/>
    <s v="JULIAN"/>
    <s v="PICON"/>
    <s v="ESPINOZA"/>
    <x v="2"/>
    <s v="-"/>
    <s v="-"/>
    <s v="-"/>
    <s v="-"/>
  </r>
  <r>
    <x v="1517"/>
    <s v="JULIAN"/>
    <s v="PICON"/>
    <s v="ESPINOZA"/>
    <x v="10"/>
    <s v="-"/>
    <s v="-"/>
    <s v="-"/>
    <s v="-"/>
  </r>
  <r>
    <x v="1515"/>
    <s v="NICOLAS MERLIN"/>
    <s v="ESPINOZA"/>
    <s v="BLAS"/>
    <x v="5"/>
    <s v="-"/>
    <s v="-"/>
    <s v="-"/>
    <s v="-"/>
  </r>
  <r>
    <x v="1514"/>
    <s v="SONIA LUCY"/>
    <s v="FRETEL"/>
    <s v="CASTRO"/>
    <x v="5"/>
    <s v="-"/>
    <s v="-"/>
    <s v="-"/>
    <s v="-"/>
  </r>
  <r>
    <x v="1517"/>
    <s v="JULIAN"/>
    <s v="PICON"/>
    <s v="ESPINOZA"/>
    <x v="9"/>
    <s v="-"/>
    <s v="-"/>
    <s v="-"/>
    <s v="-"/>
  </r>
  <r>
    <x v="1519"/>
    <s v="LYHNDA VANLITZ"/>
    <s v="LUCAS"/>
    <s v="CRUZ"/>
    <x v="9"/>
    <s v="-"/>
    <s v="-"/>
    <s v="-"/>
    <s v="-"/>
  </r>
  <r>
    <x v="1514"/>
    <s v="SONIA LUCY"/>
    <s v="FRETEL"/>
    <s v="CASTRO"/>
    <x v="2"/>
    <s v="-"/>
    <s v="-"/>
    <s v="-"/>
    <s v="-"/>
  </r>
  <r>
    <x v="1514"/>
    <s v="SONIA LUCY"/>
    <s v="FRETEL"/>
    <s v="CASTRO"/>
    <x v="6"/>
    <s v="-"/>
    <s v="-"/>
    <s v="-"/>
    <s v="-"/>
  </r>
  <r>
    <x v="1520"/>
    <s v="CESAR"/>
    <s v="CHUQUIYAURI"/>
    <s v="GOMEZ"/>
    <x v="2"/>
    <s v="-"/>
    <s v="-"/>
    <s v="-"/>
    <s v="-"/>
  </r>
  <r>
    <x v="1518"/>
    <s v="SHEYLA"/>
    <s v="CALERO"/>
    <s v="TORRES"/>
    <x v="2"/>
    <s v="-"/>
    <s v="-"/>
    <s v="-"/>
    <s v="-"/>
  </r>
  <r>
    <x v="1522"/>
    <s v="FERNANDINA"/>
    <s v="NARCISO"/>
    <s v="ESPIRITU"/>
    <x v="0"/>
    <s v="-"/>
    <s v="-"/>
    <s v="-"/>
    <s v="-"/>
  </r>
  <r>
    <x v="1523"/>
    <s v="MARIBEL SELENE"/>
    <s v="MORALES"/>
    <s v="MARTEL"/>
    <x v="0"/>
    <s v="-"/>
    <s v="-"/>
    <s v="-"/>
    <s v="-"/>
  </r>
  <r>
    <x v="1524"/>
    <s v="SHEYLA MELANIE"/>
    <s v="PEREZ"/>
    <s v="ATAVILLOS"/>
    <x v="0"/>
    <s v="-"/>
    <s v="-"/>
    <s v="-"/>
    <s v="-"/>
  </r>
  <r>
    <x v="1525"/>
    <s v="BISOBERSA"/>
    <s v="PISCO"/>
    <s v="PISCO"/>
    <x v="10"/>
    <s v="-"/>
    <s v="-"/>
    <s v="-"/>
    <s v="-"/>
  </r>
  <r>
    <x v="1523"/>
    <s v="MARIBEL SELENE"/>
    <s v="MORALES"/>
    <s v="MARTEL"/>
    <x v="10"/>
    <s v="-"/>
    <s v="-"/>
    <s v="-"/>
    <s v="-"/>
  </r>
  <r>
    <x v="1526"/>
    <s v="IVONITA"/>
    <s v="SHAPIAMA"/>
    <s v="SALINAS"/>
    <x v="2"/>
    <s v="-"/>
    <s v="-"/>
    <s v="-"/>
    <s v="-"/>
  </r>
  <r>
    <x v="1525"/>
    <s v="BISOBERSA"/>
    <s v="PISCO"/>
    <s v="PISCO"/>
    <x v="0"/>
    <s v="-"/>
    <s v="-"/>
    <s v="-"/>
    <s v="-"/>
  </r>
  <r>
    <x v="1524"/>
    <s v="SHEYLA MELANIE"/>
    <s v="PEREZ"/>
    <s v="ATAVILLOS"/>
    <x v="10"/>
    <s v="-"/>
    <s v="-"/>
    <s v="-"/>
    <s v="-"/>
  </r>
  <r>
    <x v="1526"/>
    <s v="IVONITA"/>
    <s v="SHAPIAMA"/>
    <s v="SALINAS"/>
    <x v="10"/>
    <s v="-"/>
    <s v="-"/>
    <s v="-"/>
    <s v="-"/>
  </r>
  <r>
    <x v="1525"/>
    <s v="BISOBERSA"/>
    <s v="PISCO"/>
    <s v="PISCO"/>
    <x v="2"/>
    <s v="-"/>
    <s v="-"/>
    <s v="-"/>
    <s v="-"/>
  </r>
  <r>
    <x v="1526"/>
    <s v="IVONITA"/>
    <s v="SHAPIAMA"/>
    <s v="SALINAS"/>
    <x v="0"/>
    <s v="-"/>
    <s v="-"/>
    <s v="-"/>
    <s v="-"/>
  </r>
  <r>
    <x v="1525"/>
    <s v="BISOBERSA"/>
    <s v="PISCO"/>
    <s v="PISCO"/>
    <x v="8"/>
    <s v="-"/>
    <s v="-"/>
    <s v="-"/>
    <s v="-"/>
  </r>
  <r>
    <x v="1523"/>
    <s v="MARIBEL SELENE"/>
    <s v="MORALES"/>
    <s v="MARTEL"/>
    <x v="5"/>
    <s v="-"/>
    <s v="-"/>
    <s v="-"/>
    <s v="-"/>
  </r>
  <r>
    <x v="1524"/>
    <s v="SHEYLA MELANIE"/>
    <s v="PEREZ"/>
    <s v="ATAVILLOS"/>
    <x v="2"/>
    <s v="-"/>
    <s v="-"/>
    <s v="-"/>
    <s v="-"/>
  </r>
  <r>
    <x v="1527"/>
    <s v="SUSANA"/>
    <s v="CUELLAR"/>
    <s v="SAIS"/>
    <x v="8"/>
    <s v="-"/>
    <s v="-"/>
    <s v="-"/>
    <s v="-"/>
  </r>
  <r>
    <x v="1527"/>
    <s v="SUSANA"/>
    <s v="CUELLAR"/>
    <s v="SAIS"/>
    <x v="6"/>
    <s v="-"/>
    <s v="-"/>
    <s v="-"/>
    <s v="-"/>
  </r>
  <r>
    <x v="1527"/>
    <s v="SUSANA"/>
    <s v="CUELLAR"/>
    <s v="SAIS"/>
    <x v="9"/>
    <s v="-"/>
    <s v="-"/>
    <s v="-"/>
    <s v="-"/>
  </r>
  <r>
    <x v="1527"/>
    <s v="SUSANA"/>
    <s v="CUELLAR"/>
    <s v="SAIS"/>
    <x v="5"/>
    <s v="-"/>
    <s v="-"/>
    <s v="-"/>
    <s v="-"/>
  </r>
  <r>
    <x v="1527"/>
    <s v="SUSANA"/>
    <s v="CUELLAR"/>
    <s v="SAIS"/>
    <x v="4"/>
    <s v="-"/>
    <s v="-"/>
    <s v="-"/>
    <s v="-"/>
  </r>
  <r>
    <x v="1527"/>
    <s v="SUSANA"/>
    <s v="CUELLAR"/>
    <s v="SAIS"/>
    <x v="0"/>
    <s v="-"/>
    <s v="-"/>
    <s v="-"/>
    <s v="-"/>
  </r>
  <r>
    <x v="1527"/>
    <s v="SUSANA"/>
    <s v="CUELLAR"/>
    <s v="SAIS"/>
    <x v="2"/>
    <s v="-"/>
    <s v="-"/>
    <s v="-"/>
    <s v="-"/>
  </r>
  <r>
    <x v="1527"/>
    <s v="SUSANA"/>
    <s v="CUELLAR"/>
    <s v="SAIS"/>
    <x v="10"/>
    <s v="-"/>
    <s v="-"/>
    <s v="-"/>
    <s v="-"/>
  </r>
  <r>
    <x v="1528"/>
    <s v="KARINA LICIA"/>
    <s v="CABANILLAS"/>
    <s v="CHAVEZ"/>
    <x v="0"/>
    <s v="-"/>
    <s v="-"/>
    <s v="-"/>
    <s v="-"/>
  </r>
  <r>
    <x v="1529"/>
    <s v="CARLOS AUGUSTO"/>
    <s v="COBLENTZ"/>
    <s v="ARBILDO"/>
    <x v="10"/>
    <s v="-"/>
    <s v="-"/>
    <s v="-"/>
    <s v="-"/>
  </r>
  <r>
    <x v="1530"/>
    <s v="ALBERS RUSSEL"/>
    <s v="MARTEL"/>
    <s v="ADVINCULA"/>
    <x v="0"/>
    <s v="-"/>
    <s v="-"/>
    <s v="-"/>
    <s v="-"/>
  </r>
  <r>
    <x v="1531"/>
    <s v="FAUSTO"/>
    <s v="CARDENAS"/>
    <s v="PEREZ"/>
    <x v="0"/>
    <s v="-"/>
    <s v="-"/>
    <s v="-"/>
    <s v="-"/>
  </r>
  <r>
    <x v="1529"/>
    <s v="CARLOS AUGUSTO"/>
    <s v="COBLENTZ"/>
    <s v="ARBILDO"/>
    <x v="0"/>
    <s v="-"/>
    <s v="-"/>
    <s v="-"/>
    <s v="-"/>
  </r>
  <r>
    <x v="1532"/>
    <s v="YERASDIN THALIA"/>
    <s v="AVILA"/>
    <s v="BARRUETA"/>
    <x v="6"/>
    <s v="-"/>
    <s v="-"/>
    <s v="-"/>
    <s v="-"/>
  </r>
  <r>
    <x v="1533"/>
    <s v="LUCY MARIELA"/>
    <s v="SANTOS"/>
    <s v="MALPARTIDA"/>
    <x v="0"/>
    <s v="-"/>
    <s v="-"/>
    <s v="-"/>
    <s v="-"/>
  </r>
  <r>
    <x v="1532"/>
    <s v="YERASDIN THALIA"/>
    <s v="AVILA"/>
    <s v="BARRUETA"/>
    <x v="5"/>
    <s v="-"/>
    <s v="-"/>
    <s v="-"/>
    <s v="-"/>
  </r>
  <r>
    <x v="1530"/>
    <s v="ALBERS RUSSEL"/>
    <s v="MARTEL"/>
    <s v="ADVINCULA"/>
    <x v="2"/>
    <s v="-"/>
    <s v="-"/>
    <s v="-"/>
    <s v="-"/>
  </r>
  <r>
    <x v="1534"/>
    <s v="SHEILA YSELA"/>
    <s v="JARA"/>
    <s v="TRUJILLO"/>
    <x v="6"/>
    <s v="-"/>
    <s v="-"/>
    <s v="-"/>
    <s v="-"/>
  </r>
  <r>
    <x v="1535"/>
    <s v="MELANIO ELI"/>
    <s v="MEJIA"/>
    <s v="RODRIGUEZ"/>
    <x v="4"/>
    <s v="-"/>
    <s v="-"/>
    <s v="-"/>
    <s v="-"/>
  </r>
  <r>
    <x v="1536"/>
    <s v="BREZHNEV"/>
    <s v="CARLOS"/>
    <s v="BOCANEGRA"/>
    <x v="4"/>
    <s v="-"/>
    <s v="-"/>
    <s v="-"/>
    <s v="-"/>
  </r>
  <r>
    <x v="1537"/>
    <s v="ALEXANDER"/>
    <s v="CHUQUIYAURI"/>
    <s v="BETETA"/>
    <x v="6"/>
    <s v="-"/>
    <s v="-"/>
    <s v="-"/>
    <s v="-"/>
  </r>
  <r>
    <x v="1532"/>
    <s v="YERASDIN THALIA"/>
    <s v="AVILA"/>
    <s v="BARRUETA"/>
    <x v="2"/>
    <s v="-"/>
    <s v="-"/>
    <s v="-"/>
    <s v="-"/>
  </r>
  <r>
    <x v="1533"/>
    <s v="LUCY MARIELA"/>
    <s v="SANTOS"/>
    <s v="MALPARTIDA"/>
    <x v="9"/>
    <s v="-"/>
    <s v="-"/>
    <s v="-"/>
    <s v="-"/>
  </r>
  <r>
    <x v="1529"/>
    <s v="CARLOS AUGUSTO"/>
    <s v="COBLENTZ"/>
    <s v="ARBILDO"/>
    <x v="2"/>
    <s v="-"/>
    <s v="-"/>
    <s v="-"/>
    <s v="-"/>
  </r>
  <r>
    <x v="1538"/>
    <s v="JULIANA"/>
    <s v="SUAREZ"/>
    <s v="NODA"/>
    <x v="4"/>
    <s v="-"/>
    <s v="-"/>
    <s v="-"/>
    <s v="-"/>
  </r>
  <r>
    <x v="1539"/>
    <s v="OLGA CECILIA"/>
    <s v="FERNANDEZ"/>
    <s v="HUAPALLA"/>
    <x v="6"/>
    <s v="-"/>
    <s v="-"/>
    <s v="-"/>
    <s v="-"/>
  </r>
  <r>
    <x v="1530"/>
    <s v="ALBERS RUSSEL"/>
    <s v="MARTEL"/>
    <s v="ADVINCULA"/>
    <x v="9"/>
    <s v="-"/>
    <s v="-"/>
    <s v="-"/>
    <s v="-"/>
  </r>
  <r>
    <x v="1540"/>
    <s v="KELLY PAOLA"/>
    <s v="VILLANUEVA"/>
    <s v="SUAREZ"/>
    <x v="4"/>
    <s v="-"/>
    <s v="-"/>
    <s v="-"/>
    <s v="-"/>
  </r>
  <r>
    <x v="1541"/>
    <s v="ANGEL NICOLAS"/>
    <s v="GARAY"/>
    <s v="CERVANTES"/>
    <x v="4"/>
    <s v="-"/>
    <s v="-"/>
    <s v="-"/>
    <s v="-"/>
  </r>
  <r>
    <x v="1529"/>
    <s v="CARLOS AUGUSTO"/>
    <s v="COBLENTZ"/>
    <s v="ARBILDO"/>
    <x v="9"/>
    <s v="-"/>
    <s v="-"/>
    <s v="-"/>
    <s v="-"/>
  </r>
  <r>
    <x v="1542"/>
    <s v="FRYDA PATRICIA"/>
    <s v="ORIHUELA"/>
    <s v="LAUS"/>
    <x v="6"/>
    <s v="-"/>
    <s v="-"/>
    <s v="-"/>
    <s v="-"/>
  </r>
  <r>
    <x v="1536"/>
    <s v="BREZHNEV"/>
    <s v="CARLOS"/>
    <s v="BOCANEGRA"/>
    <x v="6"/>
    <s v="-"/>
    <s v="-"/>
    <s v="-"/>
    <s v="-"/>
  </r>
  <r>
    <x v="1543"/>
    <s v="EDWIN"/>
    <s v="SANTAMARIA"/>
    <s v="RODRIGUEZ"/>
    <x v="6"/>
    <s v="-"/>
    <s v="-"/>
    <s v="-"/>
    <s v="-"/>
  </r>
  <r>
    <x v="1544"/>
    <s v="KALESSY YORELY"/>
    <s v="LOYOLA"/>
    <s v="HUERTA"/>
    <x v="1"/>
    <s v="-"/>
    <s v="-"/>
    <s v="-"/>
    <s v="-"/>
  </r>
  <r>
    <x v="1537"/>
    <s v="ALEXANDER"/>
    <s v="CHUQUIYAURI"/>
    <s v="BETETA"/>
    <x v="4"/>
    <s v="-"/>
    <s v="-"/>
    <s v="-"/>
    <s v="-"/>
  </r>
  <r>
    <x v="1536"/>
    <s v="BREZHNEV"/>
    <s v="CARLOS"/>
    <s v="BOCANEGRA"/>
    <x v="2"/>
    <s v="-"/>
    <s v="-"/>
    <s v="-"/>
    <s v="-"/>
  </r>
  <r>
    <x v="1530"/>
    <s v="ALBERS RUSSEL"/>
    <s v="MARTEL"/>
    <s v="ADVINCULA"/>
    <x v="8"/>
    <s v="-"/>
    <s v="-"/>
    <s v="-"/>
    <s v="-"/>
  </r>
  <r>
    <x v="1544"/>
    <s v="KALESSY YORELY"/>
    <s v="LOYOLA"/>
    <s v="HUERTA"/>
    <x v="6"/>
    <s v="-"/>
    <s v="-"/>
    <s v="-"/>
    <s v="-"/>
  </r>
  <r>
    <x v="1530"/>
    <s v="ALBERS RUSSEL"/>
    <s v="MARTEL"/>
    <s v="ADVINCULA"/>
    <x v="6"/>
    <s v="-"/>
    <s v="-"/>
    <s v="-"/>
    <s v="-"/>
  </r>
  <r>
    <x v="1541"/>
    <s v="ANGEL NICOLAS"/>
    <s v="GARAY"/>
    <s v="CERVANTES"/>
    <x v="6"/>
    <s v="-"/>
    <s v="-"/>
    <s v="-"/>
    <s v="-"/>
  </r>
  <r>
    <x v="1534"/>
    <s v="SHEILA YSELA"/>
    <s v="JARA"/>
    <s v="TRUJILLO"/>
    <x v="5"/>
    <s v="-"/>
    <s v="-"/>
    <s v="-"/>
    <s v="-"/>
  </r>
  <r>
    <x v="1544"/>
    <s v="KALESSY YORELY"/>
    <s v="LOYOLA"/>
    <s v="HUERTA"/>
    <x v="8"/>
    <s v="-"/>
    <s v="-"/>
    <s v="-"/>
    <s v="-"/>
  </r>
  <r>
    <x v="1536"/>
    <s v="BREZHNEV"/>
    <s v="CARLOS"/>
    <s v="BOCANEGRA"/>
    <x v="5"/>
    <s v="-"/>
    <s v="-"/>
    <s v="-"/>
    <s v="-"/>
  </r>
  <r>
    <x v="1542"/>
    <s v="FRYDA PATRICIA"/>
    <s v="ORIHUELA"/>
    <s v="LAUS"/>
    <x v="5"/>
    <s v="-"/>
    <s v="-"/>
    <s v="-"/>
    <s v="-"/>
  </r>
  <r>
    <x v="1530"/>
    <s v="ALBERS RUSSEL"/>
    <s v="MARTEL"/>
    <s v="ADVINCULA"/>
    <x v="1"/>
    <s v="-"/>
    <s v="-"/>
    <s v="-"/>
    <s v="-"/>
  </r>
  <r>
    <x v="1535"/>
    <s v="MELANIO ELI"/>
    <s v="MEJIA"/>
    <s v="RODRIGUEZ"/>
    <x v="6"/>
    <s v="-"/>
    <s v="-"/>
    <s v="-"/>
    <s v="-"/>
  </r>
  <r>
    <x v="1544"/>
    <s v="KALESSY YORELY"/>
    <s v="LOYOLA"/>
    <s v="HUERTA"/>
    <x v="9"/>
    <s v="-"/>
    <s v="-"/>
    <s v="-"/>
    <s v="-"/>
  </r>
  <r>
    <x v="1532"/>
    <s v="YERASDIN THALIA"/>
    <s v="AVILA"/>
    <s v="BARRUETA"/>
    <x v="8"/>
    <s v="-"/>
    <s v="-"/>
    <s v="-"/>
    <s v="-"/>
  </r>
  <r>
    <x v="1538"/>
    <s v="JULIANA"/>
    <s v="SUAREZ"/>
    <s v="NODA"/>
    <x v="2"/>
    <s v="-"/>
    <s v="-"/>
    <s v="-"/>
    <s v="-"/>
  </r>
  <r>
    <x v="1543"/>
    <s v="EDWIN"/>
    <s v="SANTAMARIA"/>
    <s v="RODRIGUEZ"/>
    <x v="2"/>
    <s v="-"/>
    <s v="-"/>
    <s v="-"/>
    <s v="-"/>
  </r>
  <r>
    <x v="1539"/>
    <s v="OLGA CECILIA"/>
    <s v="FERNANDEZ"/>
    <s v="HUAPALLA"/>
    <x v="5"/>
    <s v="-"/>
    <s v="-"/>
    <s v="-"/>
    <s v="-"/>
  </r>
  <r>
    <x v="1530"/>
    <s v="ALBERS RUSSEL"/>
    <s v="MARTEL"/>
    <s v="ADVINCULA"/>
    <x v="5"/>
    <s v="-"/>
    <s v="-"/>
    <s v="-"/>
    <s v="-"/>
  </r>
  <r>
    <x v="1538"/>
    <s v="JULIANA"/>
    <s v="SUAREZ"/>
    <s v="NODA"/>
    <x v="0"/>
    <s v="-"/>
    <s v="-"/>
    <s v="-"/>
    <s v="-"/>
  </r>
  <r>
    <x v="1545"/>
    <s v="MILY MARICRUZ"/>
    <s v="SALGADO"/>
    <s v="CABRERA"/>
    <x v="4"/>
    <s v="-"/>
    <s v="-"/>
    <s v="-"/>
    <s v="-"/>
  </r>
  <r>
    <x v="1531"/>
    <s v="FAUSTO"/>
    <s v="CARDENAS"/>
    <s v="PEREZ"/>
    <x v="0"/>
    <s v="-"/>
    <s v="-"/>
    <s v="-"/>
    <s v="-"/>
  </r>
  <r>
    <x v="1540"/>
    <s v="KELLY PAOLA"/>
    <s v="VILLANUEVA"/>
    <s v="SUAREZ"/>
    <x v="0"/>
    <s v="-"/>
    <s v="-"/>
    <s v="-"/>
    <s v="-"/>
  </r>
  <r>
    <x v="1530"/>
    <s v="ALBERS RUSSEL"/>
    <s v="MARTEL"/>
    <s v="ADVINCULA"/>
    <x v="4"/>
    <s v="-"/>
    <s v="-"/>
    <s v="-"/>
    <s v="-"/>
  </r>
  <r>
    <x v="1539"/>
    <s v="OLGA CECILIA"/>
    <s v="FERNANDEZ"/>
    <s v="HUAPALLA"/>
    <x v="4"/>
    <s v="-"/>
    <s v="-"/>
    <s v="-"/>
    <s v="-"/>
  </r>
  <r>
    <x v="1541"/>
    <s v="ANGEL NICOLAS"/>
    <s v="GARAY"/>
    <s v="CERVANTES"/>
    <x v="5"/>
    <s v="-"/>
    <s v="-"/>
    <s v="-"/>
    <s v="-"/>
  </r>
  <r>
    <x v="1543"/>
    <s v="EDWIN"/>
    <s v="SANTAMARIA"/>
    <s v="RODRIGUEZ"/>
    <x v="0"/>
    <s v="-"/>
    <s v="-"/>
    <s v="-"/>
    <s v="-"/>
  </r>
  <r>
    <x v="1535"/>
    <s v="MELANIO ELI"/>
    <s v="MEJIA"/>
    <s v="RODRIGUEZ"/>
    <x v="5"/>
    <s v="-"/>
    <s v="-"/>
    <s v="-"/>
    <s v="-"/>
  </r>
  <r>
    <x v="1538"/>
    <s v="JULIANA"/>
    <s v="SUAREZ"/>
    <s v="NODA"/>
    <x v="6"/>
    <s v="-"/>
    <s v="-"/>
    <s v="-"/>
    <s v="-"/>
  </r>
  <r>
    <x v="1541"/>
    <s v="ANGEL NICOLAS"/>
    <s v="GARAY"/>
    <s v="CERVANTES"/>
    <x v="2"/>
    <s v="-"/>
    <s v="-"/>
    <s v="-"/>
    <s v="-"/>
  </r>
  <r>
    <x v="1546"/>
    <s v="LIZETH GRISEL"/>
    <s v="ZEVALLOS"/>
    <s v="CRUZ"/>
    <x v="2"/>
    <s v="-"/>
    <s v="-"/>
    <s v="-"/>
    <s v="-"/>
  </r>
  <r>
    <x v="1545"/>
    <s v="MILY MARICRUZ"/>
    <s v="SALGADO"/>
    <s v="CABRERA"/>
    <x v="2"/>
    <s v="-"/>
    <s v="-"/>
    <s v="-"/>
    <s v="-"/>
  </r>
  <r>
    <x v="1533"/>
    <s v="LUCY MARIELA"/>
    <s v="SANTOS"/>
    <s v="MALPARTIDA"/>
    <x v="10"/>
    <s v="-"/>
    <s v="-"/>
    <s v="-"/>
    <s v="-"/>
  </r>
  <r>
    <x v="1534"/>
    <s v="SHEILA YSELA"/>
    <s v="JARA"/>
    <s v="TRUJILLO"/>
    <x v="4"/>
    <s v="-"/>
    <s v="-"/>
    <s v="-"/>
    <s v="-"/>
  </r>
  <r>
    <x v="1542"/>
    <s v="FRYDA PATRICIA"/>
    <s v="ORIHUELA"/>
    <s v="LAUS"/>
    <x v="2"/>
    <s v="-"/>
    <s v="-"/>
    <s v="-"/>
    <s v="-"/>
  </r>
  <r>
    <x v="1539"/>
    <s v="OLGA CECILIA"/>
    <s v="FERNANDEZ"/>
    <s v="HUAPALLA"/>
    <x v="2"/>
    <s v="-"/>
    <s v="-"/>
    <s v="-"/>
    <s v="-"/>
  </r>
  <r>
    <x v="1539"/>
    <s v="OLGA CECILIA"/>
    <s v="FERNANDEZ"/>
    <s v="HUAPALLA"/>
    <x v="0"/>
    <s v="-"/>
    <s v="-"/>
    <s v="-"/>
    <s v="-"/>
  </r>
  <r>
    <x v="1530"/>
    <s v="ALBERS RUSSEL"/>
    <s v="MARTEL"/>
    <s v="ADVINCULA"/>
    <x v="10"/>
    <s v="-"/>
    <s v="-"/>
    <s v="-"/>
    <s v="-"/>
  </r>
  <r>
    <x v="1544"/>
    <s v="KALESSY YORELY"/>
    <s v="LOYOLA"/>
    <s v="HUERTA"/>
    <x v="4"/>
    <s v="-"/>
    <s v="-"/>
    <s v="-"/>
    <s v="-"/>
  </r>
  <r>
    <x v="1545"/>
    <s v="MILY MARICRUZ"/>
    <s v="SALGADO"/>
    <s v="CABRERA"/>
    <x v="0"/>
    <s v="-"/>
    <s v="-"/>
    <s v="-"/>
    <s v="-"/>
  </r>
  <r>
    <x v="1530"/>
    <s v="ALBERS RUSSEL"/>
    <s v="MARTEL"/>
    <s v="ADVINCULA"/>
    <x v="9"/>
    <s v="-"/>
    <s v="-"/>
    <s v="-"/>
    <s v="-"/>
  </r>
  <r>
    <x v="1544"/>
    <s v="KALESSY YORELY"/>
    <s v="LOYOLA"/>
    <s v="HUERTA"/>
    <x v="0"/>
    <s v="-"/>
    <s v="-"/>
    <s v="-"/>
    <s v="-"/>
  </r>
  <r>
    <x v="1546"/>
    <s v="LIZETH GRISEL"/>
    <s v="ZEVALLOS"/>
    <s v="CRUZ"/>
    <x v="4"/>
    <s v="-"/>
    <s v="-"/>
    <s v="-"/>
    <s v="-"/>
  </r>
  <r>
    <x v="1535"/>
    <s v="MELANIO ELI"/>
    <s v="MEJIA"/>
    <s v="RODRIGUEZ"/>
    <x v="10"/>
    <s v="-"/>
    <s v="-"/>
    <s v="-"/>
    <s v="-"/>
  </r>
  <r>
    <x v="1531"/>
    <s v="FAUSTO"/>
    <s v="CARDENAS"/>
    <s v="PEREZ"/>
    <x v="10"/>
    <s v="-"/>
    <s v="-"/>
    <s v="-"/>
    <s v="-"/>
  </r>
  <r>
    <x v="1532"/>
    <s v="YERASDIN THALIA"/>
    <s v="AVILA"/>
    <s v="BARRUETA"/>
    <x v="4"/>
    <s v="-"/>
    <s v="-"/>
    <s v="-"/>
    <s v="-"/>
  </r>
  <r>
    <x v="1543"/>
    <s v="EDWIN"/>
    <s v="SANTAMARIA"/>
    <s v="RODRIGUEZ"/>
    <x v="4"/>
    <s v="-"/>
    <s v="-"/>
    <s v="-"/>
    <s v="-"/>
  </r>
  <r>
    <x v="1537"/>
    <s v="ALEXANDER"/>
    <s v="CHUQUIYAURI"/>
    <s v="BETETA"/>
    <x v="2"/>
    <s v="-"/>
    <s v="-"/>
    <s v="-"/>
    <s v="-"/>
  </r>
  <r>
    <x v="1533"/>
    <s v="LUCY MARIELA"/>
    <s v="SANTOS"/>
    <s v="MALPARTIDA"/>
    <x v="4"/>
    <s v="-"/>
    <s v="-"/>
    <s v="-"/>
    <s v="-"/>
  </r>
  <r>
    <x v="1547"/>
    <s v="NICODINOV"/>
    <s v="LUCIANO"/>
    <s v="GUILLERMO"/>
    <x v="4"/>
    <s v="-"/>
    <s v="-"/>
    <s v="-"/>
    <s v="-"/>
  </r>
  <r>
    <x v="1541"/>
    <s v="ANGEL NICOLAS"/>
    <s v="GARAY"/>
    <s v="CERVANTES"/>
    <x v="10"/>
    <s v="-"/>
    <s v="-"/>
    <s v="-"/>
    <s v="-"/>
  </r>
  <r>
    <x v="1534"/>
    <s v="SHEILA YSELA"/>
    <s v="JARA"/>
    <s v="TRUJILLO"/>
    <x v="2"/>
    <s v="-"/>
    <s v="-"/>
    <s v="-"/>
    <s v="-"/>
  </r>
  <r>
    <x v="1544"/>
    <s v="KALESSY YORELY"/>
    <s v="LOYOLA"/>
    <s v="HUERTA"/>
    <x v="2"/>
    <s v="-"/>
    <s v="-"/>
    <s v="-"/>
    <s v="-"/>
  </r>
  <r>
    <x v="1532"/>
    <s v="YERASDIN THALIA"/>
    <s v="AVILA"/>
    <s v="BARRUETA"/>
    <x v="9"/>
    <s v="-"/>
    <s v="-"/>
    <s v="-"/>
    <s v="-"/>
  </r>
  <r>
    <x v="1532"/>
    <s v="YERASDIN THALIA"/>
    <s v="AVILA"/>
    <s v="BARRUETA"/>
    <x v="10"/>
    <s v="-"/>
    <s v="-"/>
    <s v="-"/>
    <s v="-"/>
  </r>
  <r>
    <x v="1533"/>
    <s v="LUCY MARIELA"/>
    <s v="SANTOS"/>
    <s v="MALPARTIDA"/>
    <x v="2"/>
    <s v="-"/>
    <s v="-"/>
    <s v="-"/>
    <s v="-"/>
  </r>
  <r>
    <x v="1528"/>
    <s v="KARINA LICIA"/>
    <s v="CABANILLAS"/>
    <s v="CHAVEZ"/>
    <x v="2"/>
    <s v="-"/>
    <s v="-"/>
    <s v="-"/>
    <s v="-"/>
  </r>
  <r>
    <x v="1532"/>
    <s v="YERASDIN THALIA"/>
    <s v="AVILA"/>
    <s v="BARRUETA"/>
    <x v="0"/>
    <s v="-"/>
    <s v="-"/>
    <s v="-"/>
    <s v="-"/>
  </r>
  <r>
    <x v="1547"/>
    <s v="NICODINOV"/>
    <s v="LUCIANO"/>
    <s v="GUILLERMO"/>
    <x v="0"/>
    <s v="-"/>
    <s v="-"/>
    <s v="-"/>
    <s v="-"/>
  </r>
  <r>
    <x v="1546"/>
    <s v="LIZETH GRISEL"/>
    <s v="ZEVALLOS"/>
    <s v="CRUZ"/>
    <x v="0"/>
    <s v="-"/>
    <s v="-"/>
    <s v="-"/>
    <s v="-"/>
  </r>
  <r>
    <x v="1536"/>
    <s v="BREZHNEV"/>
    <s v="CARLOS"/>
    <s v="BOCANEGRA"/>
    <x v="0"/>
    <s v="-"/>
    <s v="-"/>
    <s v="-"/>
    <s v="-"/>
  </r>
  <r>
    <x v="1542"/>
    <s v="FRYDA PATRICIA"/>
    <s v="ORIHUELA"/>
    <s v="LAUS"/>
    <x v="0"/>
    <s v="-"/>
    <s v="-"/>
    <s v="-"/>
    <s v="-"/>
  </r>
  <r>
    <x v="1541"/>
    <s v="ANGEL NICOLAS"/>
    <s v="GARAY"/>
    <s v="CERVANTES"/>
    <x v="0"/>
    <s v="-"/>
    <s v="-"/>
    <s v="-"/>
    <s v="-"/>
  </r>
  <r>
    <x v="1529"/>
    <s v="CARLOS AUGUSTO"/>
    <s v="COBLENTZ"/>
    <s v="ARBILDO"/>
    <x v="4"/>
    <s v="-"/>
    <s v="-"/>
    <s v="-"/>
    <s v="-"/>
  </r>
  <r>
    <x v="1535"/>
    <s v="MELANIO ELI"/>
    <s v="MEJIA"/>
    <s v="RODRIGUEZ"/>
    <x v="0"/>
    <s v="-"/>
    <s v="-"/>
    <s v="-"/>
    <s v="-"/>
  </r>
  <r>
    <x v="1544"/>
    <s v="KALESSY YORELY"/>
    <s v="LOYOLA"/>
    <s v="HUERTA"/>
    <x v="10"/>
    <s v="-"/>
    <s v="-"/>
    <s v="-"/>
    <s v="-"/>
  </r>
  <r>
    <x v="1540"/>
    <s v="KELLY PAOLA"/>
    <s v="VILLANUEVA"/>
    <s v="SUAREZ"/>
    <x v="2"/>
    <s v="-"/>
    <s v="-"/>
    <s v="-"/>
    <s v="-"/>
  </r>
  <r>
    <x v="1534"/>
    <s v="SHEILA YSELA"/>
    <s v="JARA"/>
    <s v="TRUJILLO"/>
    <x v="0"/>
    <s v="-"/>
    <s v="-"/>
    <s v="-"/>
    <s v="-"/>
  </r>
  <r>
    <x v="1537"/>
    <s v="ALEXANDER"/>
    <s v="CHUQUIYAURI"/>
    <s v="BETETA"/>
    <x v="0"/>
    <s v="-"/>
    <s v="-"/>
    <s v="-"/>
    <s v="-"/>
  </r>
  <r>
    <x v="1547"/>
    <s v="NICODINOV"/>
    <s v="LUCIANO"/>
    <s v="GUILLERMO"/>
    <x v="2"/>
    <s v="-"/>
    <s v="-"/>
    <s v="-"/>
    <s v="-"/>
  </r>
  <r>
    <x v="1535"/>
    <s v="MELANIO ELI"/>
    <s v="MEJIA"/>
    <s v="RODRIGUEZ"/>
    <x v="2"/>
    <s v="-"/>
    <s v="-"/>
    <s v="-"/>
    <s v="-"/>
  </r>
  <r>
    <x v="1536"/>
    <s v="BREZHNEV"/>
    <s v="CARLOS"/>
    <s v="BOCANEGRA"/>
    <x v="10"/>
    <s v="-"/>
    <s v="-"/>
    <s v="-"/>
    <s v="-"/>
  </r>
  <r>
    <x v="1544"/>
    <s v="KALESSY YORELY"/>
    <s v="LOYOLA"/>
    <s v="HUERTA"/>
    <x v="5"/>
    <s v="-"/>
    <s v="-"/>
    <s v="-"/>
    <s v="-"/>
  </r>
  <r>
    <x v="1542"/>
    <s v="FRYDA PATRICIA"/>
    <s v="ORIHUELA"/>
    <s v="LAUS"/>
    <x v="4"/>
    <s v="-"/>
    <s v="-"/>
    <s v="-"/>
    <s v="-"/>
  </r>
  <r>
    <x v="1537"/>
    <s v="ALEXANDER"/>
    <s v="CHUQUIYAURI"/>
    <s v="BETETA"/>
    <x v="5"/>
    <s v="-"/>
    <s v="-"/>
    <s v="-"/>
    <s v="-"/>
  </r>
  <r>
    <x v="1528"/>
    <s v="KARINA LICIA"/>
    <s v="CABANILLAS"/>
    <s v="CHAVEZ"/>
    <x v="4"/>
    <s v="-"/>
    <s v="-"/>
    <s v="-"/>
    <s v="-"/>
  </r>
  <r>
    <x v="1544"/>
    <s v="KALESSY YORELY"/>
    <s v="LOYOLA"/>
    <s v="HUERTA"/>
    <x v="3"/>
    <s v="-"/>
    <s v="-"/>
    <s v="-"/>
    <s v="-"/>
  </r>
  <r>
    <x v="1543"/>
    <s v="EDWIN"/>
    <s v="SANTAMARIA"/>
    <s v="RODRIGUEZ"/>
    <x v="5"/>
    <s v="-"/>
    <s v="-"/>
    <s v="-"/>
    <s v="-"/>
  </r>
  <r>
    <x v="1530"/>
    <s v="ALBERS RUSSEL"/>
    <s v="MARTEL"/>
    <s v="ADVINCULA"/>
    <x v="3"/>
    <s v="-"/>
    <s v="-"/>
    <s v="-"/>
    <s v="-"/>
  </r>
  <r>
    <x v="1538"/>
    <s v="JULIANA"/>
    <s v="SUAREZ"/>
    <s v="NODA"/>
    <x v="5"/>
    <s v="-"/>
    <s v="-"/>
    <s v="-"/>
    <s v="-"/>
  </r>
  <r>
    <x v="1544"/>
    <s v="KALESSY YORELY"/>
    <s v="LOYOLA"/>
    <s v="HUERTA"/>
    <x v="7"/>
    <s v="-"/>
    <s v="-"/>
    <s v="-"/>
    <s v="-"/>
  </r>
  <r>
    <x v="1530"/>
    <s v="ALBERS RUSSEL"/>
    <s v="MARTEL"/>
    <s v="ADVINCULA"/>
    <x v="7"/>
    <s v="-"/>
    <s v="-"/>
    <s v="-"/>
    <s v="-"/>
  </r>
  <r>
    <x v="1548"/>
    <s v="GLORIA ESTELITA"/>
    <s v="GERONIMO"/>
    <s v="ATAVILLOS"/>
    <x v="2"/>
    <s v="-"/>
    <s v="-"/>
    <s v="-"/>
    <s v="-"/>
  </r>
  <r>
    <x v="1549"/>
    <s v="DELFIN JOSE"/>
    <s v="BRAVO"/>
    <s v="QUIROZ"/>
    <x v="0"/>
    <s v="-"/>
    <s v="-"/>
    <s v="-"/>
    <s v="-"/>
  </r>
  <r>
    <x v="1549"/>
    <s v="DELFIN JOSE"/>
    <s v="BRAVO"/>
    <s v="QUIROZ"/>
    <x v="10"/>
    <s v="-"/>
    <s v="-"/>
    <s v="-"/>
    <s v="-"/>
  </r>
  <r>
    <x v="1549"/>
    <s v="DELFIN JOSE"/>
    <s v="BRAVO"/>
    <s v="QUIROZ"/>
    <x v="9"/>
    <s v="-"/>
    <s v="-"/>
    <s v="-"/>
    <s v="-"/>
  </r>
  <r>
    <x v="1549"/>
    <s v="DELFIN JOSE"/>
    <s v="BRAVO"/>
    <s v="QUIROZ"/>
    <x v="5"/>
    <s v="-"/>
    <s v="-"/>
    <s v="-"/>
    <s v="-"/>
  </r>
  <r>
    <x v="1549"/>
    <s v="DELFIN JOSE"/>
    <s v="BRAVO"/>
    <s v="QUIROZ"/>
    <x v="6"/>
    <s v="-"/>
    <s v="-"/>
    <s v="-"/>
    <s v="-"/>
  </r>
  <r>
    <x v="1549"/>
    <s v="DELFIN JOSE"/>
    <s v="BRAVO"/>
    <s v="QUIROZ"/>
    <x v="2"/>
    <s v="-"/>
    <s v="-"/>
    <s v="-"/>
    <s v="-"/>
  </r>
  <r>
    <x v="1549"/>
    <s v="DELFIN JOSE"/>
    <s v="BRAVO"/>
    <s v="QUIROZ"/>
    <x v="4"/>
    <s v="-"/>
    <s v="-"/>
    <s v="-"/>
    <s v="-"/>
  </r>
  <r>
    <x v="1550"/>
    <s v="EDWIN HENRY"/>
    <s v="LEIVA"/>
    <s v="HUARCAYA"/>
    <x v="6"/>
    <s v="-"/>
    <s v="-"/>
    <s v="-"/>
    <s v="-"/>
  </r>
  <r>
    <x v="1551"/>
    <s v="SMITH NEYMAR"/>
    <s v="FLORES"/>
    <s v="LAVADO"/>
    <x v="9"/>
    <s v="-"/>
    <s v="-"/>
    <s v="-"/>
    <s v="-"/>
  </r>
  <r>
    <x v="1551"/>
    <s v="SMITH NEYMAR"/>
    <s v="FLORES"/>
    <s v="LAVADO"/>
    <x v="7"/>
    <s v="-"/>
    <s v="-"/>
    <s v="-"/>
    <s v="-"/>
  </r>
  <r>
    <x v="1551"/>
    <s v="SMITH NEYMAR"/>
    <s v="FLORES"/>
    <s v="LAVADO"/>
    <x v="4"/>
    <s v="-"/>
    <s v="-"/>
    <s v="-"/>
    <s v="-"/>
  </r>
  <r>
    <x v="1551"/>
    <s v="SMITH NEYMAR"/>
    <s v="FLORES"/>
    <s v="LAVADO"/>
    <x v="1"/>
    <s v="-"/>
    <s v="-"/>
    <s v="-"/>
    <s v="-"/>
  </r>
  <r>
    <x v="1551"/>
    <s v="SMITH NEYMAR"/>
    <s v="FLORES"/>
    <s v="LAVADO"/>
    <x v="5"/>
    <s v="-"/>
    <s v="-"/>
    <s v="-"/>
    <s v="-"/>
  </r>
  <r>
    <x v="1551"/>
    <s v="SMITH NEYMAR"/>
    <s v="FLORES"/>
    <s v="LAVADO"/>
    <x v="8"/>
    <s v="-"/>
    <s v="-"/>
    <s v="-"/>
    <s v="-"/>
  </r>
  <r>
    <x v="1551"/>
    <s v="SMITH NEYMAR"/>
    <s v="FLORES"/>
    <s v="LAVADO"/>
    <x v="6"/>
    <s v="-"/>
    <s v="-"/>
    <s v="-"/>
    <s v="-"/>
  </r>
  <r>
    <x v="1551"/>
    <s v="SMITH NEYMAR"/>
    <s v="FLORES"/>
    <s v="LAVADO"/>
    <x v="2"/>
    <s v="-"/>
    <s v="-"/>
    <s v="-"/>
    <s v="-"/>
  </r>
  <r>
    <x v="1551"/>
    <s v="SMITH NEYMAR"/>
    <s v="FLORES"/>
    <s v="LAVADO"/>
    <x v="0"/>
    <s v="-"/>
    <s v="-"/>
    <s v="-"/>
    <s v="-"/>
  </r>
  <r>
    <x v="1552"/>
    <s v="CATTY FIORELLA"/>
    <s v="ALVIAR"/>
    <s v="VALERA"/>
    <x v="9"/>
    <s v="-"/>
    <s v="-"/>
    <s v="-"/>
    <s v="-"/>
  </r>
  <r>
    <x v="1552"/>
    <s v="CATTY FIORELLA"/>
    <s v="ALVIAR"/>
    <s v="VALERA"/>
    <x v="5"/>
    <s v="-"/>
    <s v="-"/>
    <s v="-"/>
    <s v="-"/>
  </r>
  <r>
    <x v="1552"/>
    <s v="CATTY FIORELLA"/>
    <s v="ALVIAR"/>
    <s v="VALERA"/>
    <x v="10"/>
    <s v="-"/>
    <s v="-"/>
    <s v="-"/>
    <s v="-"/>
  </r>
  <r>
    <x v="1552"/>
    <s v="CATTY FIORELLA"/>
    <s v="ALVIAR"/>
    <s v="VALERA"/>
    <x v="6"/>
    <s v="-"/>
    <s v="-"/>
    <s v="-"/>
    <s v="-"/>
  </r>
  <r>
    <x v="1552"/>
    <s v="CATTY FIORELLA"/>
    <s v="ALVIAR"/>
    <s v="VALERA"/>
    <x v="0"/>
    <s v="-"/>
    <s v="-"/>
    <s v="-"/>
    <s v="-"/>
  </r>
  <r>
    <x v="1552"/>
    <s v="CATTY FIORELLA"/>
    <s v="ALVIAR"/>
    <s v="VALERA"/>
    <x v="2"/>
    <s v="-"/>
    <s v="-"/>
    <s v="-"/>
    <s v="-"/>
  </r>
  <r>
    <x v="1553"/>
    <s v="THALIA ZENITH"/>
    <s v="PACHECO"/>
    <s v="BRAVO"/>
    <x v="0"/>
    <s v="-"/>
    <s v="-"/>
    <s v="-"/>
    <s v="-"/>
  </r>
  <r>
    <x v="1553"/>
    <s v="THALIA ZENITH"/>
    <s v="PACHECO"/>
    <s v="BRAVO"/>
    <x v="10"/>
    <s v="-"/>
    <s v="-"/>
    <s v="-"/>
    <s v="-"/>
  </r>
  <r>
    <x v="1553"/>
    <s v="THALIA ZENITH"/>
    <s v="PACHECO"/>
    <s v="BRAVO"/>
    <x v="8"/>
    <s v="-"/>
    <s v="-"/>
    <s v="-"/>
    <s v="-"/>
  </r>
  <r>
    <x v="1554"/>
    <s v="FLOR JEAKELINE"/>
    <s v="BERAUN"/>
    <s v="VARA"/>
    <x v="4"/>
    <s v="-"/>
    <s v="-"/>
    <s v="-"/>
    <s v="-"/>
  </r>
  <r>
    <x v="1555"/>
    <s v="VERONICA YULISSA"/>
    <s v="REYNA"/>
    <s v="ZEVALLOS"/>
    <x v="1"/>
    <s v="-"/>
    <s v="-"/>
    <s v="-"/>
    <s v="-"/>
  </r>
  <r>
    <x v="1556"/>
    <s v="ARIANA MARHIEL"/>
    <s v="GARCIA"/>
    <s v="CAJALEON"/>
    <x v="1"/>
    <s v="-"/>
    <s v="-"/>
    <s v="-"/>
    <s v="-"/>
  </r>
  <r>
    <x v="1557"/>
    <s v="ANAIS MARHIEL"/>
    <s v="GARCIA"/>
    <s v="CAJALEON"/>
    <x v="1"/>
    <s v="-"/>
    <s v="-"/>
    <s v="-"/>
    <s v="-"/>
  </r>
  <r>
    <x v="1556"/>
    <s v="ARIANA MARHIEL"/>
    <s v="GARCIA"/>
    <s v="CAJALEON"/>
    <x v="5"/>
    <s v="-"/>
    <s v="-"/>
    <s v="-"/>
    <s v="-"/>
  </r>
  <r>
    <x v="1558"/>
    <s v="ADRIAN"/>
    <s v="ALEJO"/>
    <s v="AYALA"/>
    <x v="3"/>
    <s v="-"/>
    <s v="-"/>
    <s v="-"/>
    <s v="-"/>
  </r>
  <r>
    <x v="1559"/>
    <s v="SHARON MARLENY"/>
    <s v="GONZALES"/>
    <s v="ALANIA"/>
    <x v="4"/>
    <s v="-"/>
    <s v="-"/>
    <s v="-"/>
    <s v="-"/>
  </r>
  <r>
    <x v="1560"/>
    <s v="DORIS CORY"/>
    <s v="GOMEZ"/>
    <s v="LIVIA"/>
    <x v="3"/>
    <s v="-"/>
    <s v="-"/>
    <s v="-"/>
    <s v="-"/>
  </r>
  <r>
    <x v="1561"/>
    <s v="MELANY CAMILA"/>
    <s v="ALVAREZ"/>
    <s v="RAMIREZ"/>
    <x v="4"/>
    <s v="-"/>
    <s v="-"/>
    <s v="-"/>
    <s v="-"/>
  </r>
  <r>
    <x v="1556"/>
    <s v="ARIANA MARHIEL"/>
    <s v="GARCIA"/>
    <s v="CAJALEON"/>
    <x v="3"/>
    <s v="-"/>
    <s v="-"/>
    <s v="-"/>
    <s v="-"/>
  </r>
  <r>
    <x v="1562"/>
    <s v="BENJAMIN ALEX"/>
    <s v="SALVADOR"/>
    <s v="CAYCO"/>
    <x v="10"/>
    <s v="-"/>
    <s v="-"/>
    <s v="-"/>
    <s v="-"/>
  </r>
  <r>
    <x v="1560"/>
    <s v="DORIS CORY"/>
    <s v="GOMEZ"/>
    <s v="LIVIA"/>
    <x v="10"/>
    <s v="-"/>
    <s v="-"/>
    <s v="-"/>
    <s v="-"/>
  </r>
  <r>
    <x v="1562"/>
    <s v="BENJAMIN ALEX"/>
    <s v="SALVADOR"/>
    <s v="CAYCO"/>
    <x v="4"/>
    <s v="-"/>
    <s v="-"/>
    <s v="-"/>
    <s v="-"/>
  </r>
  <r>
    <x v="1563"/>
    <s v="FRANKS JOSE"/>
    <s v="BUENO"/>
    <s v="ARAINGA"/>
    <x v="2"/>
    <s v="-"/>
    <s v="-"/>
    <s v="-"/>
    <s v="-"/>
  </r>
  <r>
    <x v="1557"/>
    <s v="ANAIS MARHIEL"/>
    <s v="GARCIA"/>
    <s v="CAJALEON"/>
    <x v="2"/>
    <s v="-"/>
    <s v="-"/>
    <s v="-"/>
    <s v="-"/>
  </r>
  <r>
    <x v="1564"/>
    <s v="PIER ANGEL"/>
    <s v="CARDENAS"/>
    <s v="SILVA"/>
    <x v="10"/>
    <s v="-"/>
    <s v="-"/>
    <s v="-"/>
    <s v="-"/>
  </r>
  <r>
    <x v="1565"/>
    <s v="ANA LUZ"/>
    <s v="SAAVEDRA"/>
    <s v="ÑAUPAY"/>
    <x v="0"/>
    <s v="-"/>
    <s v="-"/>
    <s v="-"/>
    <s v="-"/>
  </r>
  <r>
    <x v="1554"/>
    <s v="FLOR JEAKELINE"/>
    <s v="BERAUN"/>
    <s v="VARA"/>
    <x v="9"/>
    <s v="-"/>
    <s v="-"/>
    <s v="-"/>
    <s v="-"/>
  </r>
  <r>
    <x v="1565"/>
    <s v="ANA LUZ"/>
    <s v="SAAVEDRA"/>
    <s v="ÑAUPAY"/>
    <x v="10"/>
    <s v="-"/>
    <s v="-"/>
    <s v="-"/>
    <s v="-"/>
  </r>
  <r>
    <x v="1557"/>
    <s v="ANAIS MARHIEL"/>
    <s v="GARCIA"/>
    <s v="CAJALEON"/>
    <x v="9"/>
    <s v="-"/>
    <s v="-"/>
    <s v="-"/>
    <s v="-"/>
  </r>
  <r>
    <x v="1562"/>
    <s v="BENJAMIN ALEX"/>
    <s v="SALVADOR"/>
    <s v="CAYCO"/>
    <x v="9"/>
    <s v="-"/>
    <s v="-"/>
    <s v="-"/>
    <s v="-"/>
  </r>
  <r>
    <x v="1566"/>
    <s v="ALCIRA"/>
    <s v="TRUJILLO"/>
    <s v="JANAMPA"/>
    <x v="10"/>
    <s v="-"/>
    <s v="-"/>
    <s v="-"/>
    <s v="-"/>
  </r>
  <r>
    <x v="1561"/>
    <s v="MELANY CAMILA"/>
    <s v="ALVAREZ"/>
    <s v="RAMIREZ"/>
    <x v="9"/>
    <s v="-"/>
    <s v="-"/>
    <s v="-"/>
    <s v="-"/>
  </r>
  <r>
    <x v="1559"/>
    <s v="SHARON MARLENY"/>
    <s v="GONZALES"/>
    <s v="ALANIA"/>
    <x v="0"/>
    <s v="-"/>
    <s v="-"/>
    <s v="-"/>
    <s v="-"/>
  </r>
  <r>
    <x v="1559"/>
    <s v="SHARON MARLENY"/>
    <s v="GONZALES"/>
    <s v="ALANIA"/>
    <x v="10"/>
    <s v="-"/>
    <s v="-"/>
    <s v="-"/>
    <s v="-"/>
  </r>
  <r>
    <x v="1554"/>
    <s v="FLOR JEAKELINE"/>
    <s v="BERAUN"/>
    <s v="VARA"/>
    <x v="0"/>
    <s v="-"/>
    <s v="-"/>
    <s v="-"/>
    <s v="-"/>
  </r>
  <r>
    <x v="1561"/>
    <s v="MELANY CAMILA"/>
    <s v="ALVAREZ"/>
    <s v="RAMIREZ"/>
    <x v="0"/>
    <s v="-"/>
    <s v="-"/>
    <s v="-"/>
    <s v="-"/>
  </r>
  <r>
    <x v="1562"/>
    <s v="BENJAMIN ALEX"/>
    <s v="SALVADOR"/>
    <s v="CAYCO"/>
    <x v="0"/>
    <s v="-"/>
    <s v="-"/>
    <s v="-"/>
    <s v="-"/>
  </r>
  <r>
    <x v="1555"/>
    <s v="VERONICA YULISSA"/>
    <s v="REYNA"/>
    <s v="ZEVALLOS"/>
    <x v="0"/>
    <s v="-"/>
    <s v="-"/>
    <s v="-"/>
    <s v="-"/>
  </r>
  <r>
    <x v="1566"/>
    <s v="ALCIRA"/>
    <s v="TRUJILLO"/>
    <s v="JANAMPA"/>
    <x v="0"/>
    <s v="-"/>
    <s v="-"/>
    <s v="-"/>
    <s v="-"/>
  </r>
  <r>
    <x v="1563"/>
    <s v="FRANKS JOSE"/>
    <s v="BUENO"/>
    <s v="ARAINGA"/>
    <x v="9"/>
    <s v="-"/>
    <s v="-"/>
    <s v="-"/>
    <s v="-"/>
  </r>
  <r>
    <x v="1563"/>
    <s v="FRANKS JOSE"/>
    <s v="BUENO"/>
    <s v="ARAINGA"/>
    <x v="0"/>
    <s v="-"/>
    <s v="-"/>
    <s v="-"/>
    <s v="-"/>
  </r>
  <r>
    <x v="1567"/>
    <s v="GUSTORIA"/>
    <s v="TEODORO"/>
    <s v="FIGUEROA"/>
    <x v="0"/>
    <s v="-"/>
    <s v="-"/>
    <s v="-"/>
    <s v="-"/>
  </r>
  <r>
    <x v="1558"/>
    <s v="ADRIAN"/>
    <s v="ALEJO"/>
    <s v="AYALA"/>
    <x v="0"/>
    <s v="-"/>
    <s v="-"/>
    <s v="-"/>
    <s v="-"/>
  </r>
  <r>
    <x v="1568"/>
    <s v="MARYORIT LIZET"/>
    <s v="MALPARTIDA"/>
    <s v="DOMINGUEZ"/>
    <x v="0"/>
    <s v="-"/>
    <s v="-"/>
    <s v="-"/>
    <s v="-"/>
  </r>
  <r>
    <x v="1556"/>
    <s v="ARIANA MARHIEL"/>
    <s v="GARCIA"/>
    <s v="CAJALEON"/>
    <x v="9"/>
    <s v="-"/>
    <s v="-"/>
    <s v="-"/>
    <s v="-"/>
  </r>
  <r>
    <x v="1555"/>
    <s v="VERONICA YULISSA"/>
    <s v="REYNA"/>
    <s v="ZEVALLOS"/>
    <x v="10"/>
    <s v="-"/>
    <s v="-"/>
    <s v="-"/>
    <s v="-"/>
  </r>
  <r>
    <x v="1556"/>
    <s v="ARIANA MARHIEL"/>
    <s v="GARCIA"/>
    <s v="CAJALEON"/>
    <x v="10"/>
    <s v="-"/>
    <s v="-"/>
    <s v="-"/>
    <s v="-"/>
  </r>
  <r>
    <x v="1567"/>
    <s v="GUSTORIA"/>
    <s v="TEODORO"/>
    <s v="FIGUEROA"/>
    <x v="10"/>
    <s v="-"/>
    <s v="-"/>
    <s v="-"/>
    <s v="-"/>
  </r>
  <r>
    <x v="1565"/>
    <s v="ANA LUZ"/>
    <s v="SAAVEDRA"/>
    <s v="ÑAUPAY"/>
    <x v="9"/>
    <s v="-"/>
    <s v="-"/>
    <s v="-"/>
    <s v="-"/>
  </r>
  <r>
    <x v="1554"/>
    <s v="FLOR JEAKELINE"/>
    <s v="BERAUN"/>
    <s v="VARA"/>
    <x v="10"/>
    <s v="-"/>
    <s v="-"/>
    <s v="-"/>
    <s v="-"/>
  </r>
  <r>
    <x v="1557"/>
    <s v="ANAIS MARHIEL"/>
    <s v="GARCIA"/>
    <s v="CAJALEON"/>
    <x v="10"/>
    <s v="-"/>
    <s v="-"/>
    <s v="-"/>
    <s v="-"/>
  </r>
  <r>
    <x v="1555"/>
    <s v="VERONICA YULISSA"/>
    <s v="REYNA"/>
    <s v="ZEVALLOS"/>
    <x v="9"/>
    <s v="-"/>
    <s v="-"/>
    <s v="-"/>
    <s v="-"/>
  </r>
  <r>
    <x v="1565"/>
    <s v="ANA LUZ"/>
    <s v="SAAVEDRA"/>
    <s v="ÑAUPAY"/>
    <x v="4"/>
    <s v="-"/>
    <s v="-"/>
    <s v="-"/>
    <s v="-"/>
  </r>
  <r>
    <x v="1566"/>
    <s v="ALCIRA"/>
    <s v="TRUJILLO"/>
    <s v="JANAMPA"/>
    <x v="2"/>
    <s v="-"/>
    <s v="-"/>
    <s v="-"/>
    <s v="-"/>
  </r>
  <r>
    <x v="1569"/>
    <s v="FLOR ROSALINDA"/>
    <s v="SALVADOR"/>
    <s v="CAYCO"/>
    <x v="2"/>
    <s v="-"/>
    <s v="-"/>
    <s v="-"/>
    <s v="-"/>
  </r>
  <r>
    <x v="1560"/>
    <s v="DORIS CORY"/>
    <s v="GOMEZ"/>
    <s v="LIVIA"/>
    <x v="10"/>
    <s v="-"/>
    <s v="-"/>
    <s v="-"/>
    <s v="-"/>
  </r>
  <r>
    <x v="1569"/>
    <s v="FLOR ROSALINDA"/>
    <s v="SALVADOR"/>
    <s v="CAYCO"/>
    <x v="10"/>
    <s v="-"/>
    <s v="-"/>
    <s v="-"/>
    <s v="-"/>
  </r>
  <r>
    <x v="1567"/>
    <s v="GUSTORIA"/>
    <s v="TEODORO"/>
    <s v="FIGUEROA"/>
    <x v="1"/>
    <s v="-"/>
    <s v="-"/>
    <s v="-"/>
    <s v="-"/>
  </r>
  <r>
    <x v="1561"/>
    <s v="MELANY CAMILA"/>
    <s v="ALVAREZ"/>
    <s v="RAMIREZ"/>
    <x v="1"/>
    <s v="-"/>
    <s v="-"/>
    <s v="-"/>
    <s v="-"/>
  </r>
  <r>
    <x v="1560"/>
    <s v="DORIS CORY"/>
    <s v="GOMEZ"/>
    <s v="LIVIA"/>
    <x v="1"/>
    <s v="-"/>
    <s v="-"/>
    <s v="-"/>
    <s v="-"/>
  </r>
  <r>
    <x v="1569"/>
    <s v="FLOR ROSALINDA"/>
    <s v="SALVADOR"/>
    <s v="CAYCO"/>
    <x v="0"/>
    <s v="-"/>
    <s v="-"/>
    <s v="-"/>
    <s v="-"/>
  </r>
  <r>
    <x v="1560"/>
    <s v="DORIS CORY"/>
    <s v="GOMEZ"/>
    <s v="LIVIA"/>
    <x v="0"/>
    <s v="-"/>
    <s v="-"/>
    <s v="-"/>
    <s v="-"/>
  </r>
  <r>
    <x v="1566"/>
    <s v="ALCIRA"/>
    <s v="TRUJILLO"/>
    <s v="JANAMPA"/>
    <x v="9"/>
    <s v="-"/>
    <s v="-"/>
    <s v="-"/>
    <s v="-"/>
  </r>
  <r>
    <x v="1562"/>
    <s v="BENJAMIN ALEX"/>
    <s v="SALVADOR"/>
    <s v="CAYCO"/>
    <x v="2"/>
    <s v="-"/>
    <s v="-"/>
    <s v="-"/>
    <s v="-"/>
  </r>
  <r>
    <x v="1554"/>
    <s v="FLOR JEAKELINE"/>
    <s v="BERAUN"/>
    <s v="VARA"/>
    <x v="2"/>
    <s v="-"/>
    <s v="-"/>
    <s v="-"/>
    <s v="-"/>
  </r>
  <r>
    <x v="1561"/>
    <s v="MELANY CAMILA"/>
    <s v="ALVAREZ"/>
    <s v="RAMIREZ"/>
    <x v="6"/>
    <s v="-"/>
    <s v="-"/>
    <s v="-"/>
    <s v="-"/>
  </r>
  <r>
    <x v="1565"/>
    <s v="ANA LUZ"/>
    <s v="SAAVEDRA"/>
    <s v="ÑAUPAY"/>
    <x v="2"/>
    <s v="-"/>
    <s v="-"/>
    <s v="-"/>
    <s v="-"/>
  </r>
  <r>
    <x v="1568"/>
    <s v="MARYORIT LIZET"/>
    <s v="MALPARTIDA"/>
    <s v="DOMINGUEZ"/>
    <x v="10"/>
    <s v="-"/>
    <s v="-"/>
    <s v="-"/>
    <s v="-"/>
  </r>
  <r>
    <x v="1557"/>
    <s v="ANAIS MARHIEL"/>
    <s v="GARCIA"/>
    <s v="CAJALEON"/>
    <x v="4"/>
    <s v="-"/>
    <s v="-"/>
    <s v="-"/>
    <s v="-"/>
  </r>
  <r>
    <x v="1566"/>
    <s v="ALCIRA"/>
    <s v="TRUJILLO"/>
    <s v="JANAMPA"/>
    <x v="5"/>
    <s v="-"/>
    <s v="-"/>
    <s v="-"/>
    <s v="-"/>
  </r>
  <r>
    <x v="1568"/>
    <s v="MARYORIT LIZET"/>
    <s v="MALPARTIDA"/>
    <s v="DOMINGUEZ"/>
    <x v="2"/>
    <s v="-"/>
    <s v="-"/>
    <s v="-"/>
    <s v="-"/>
  </r>
  <r>
    <x v="1556"/>
    <s v="ARIANA MARHIEL"/>
    <s v="GARCIA"/>
    <s v="CAJALEON"/>
    <x v="2"/>
    <s v="-"/>
    <s v="-"/>
    <s v="-"/>
    <s v="-"/>
  </r>
  <r>
    <x v="1567"/>
    <s v="GUSTORIA"/>
    <s v="TEODORO"/>
    <s v="FIGUEROA"/>
    <x v="4"/>
    <s v="-"/>
    <s v="-"/>
    <s v="-"/>
    <s v="-"/>
  </r>
  <r>
    <x v="1555"/>
    <s v="VERONICA YULISSA"/>
    <s v="REYNA"/>
    <s v="ZEVALLOS"/>
    <x v="6"/>
    <s v="-"/>
    <s v="-"/>
    <s v="-"/>
    <s v="-"/>
  </r>
  <r>
    <x v="1554"/>
    <s v="FLOR JEAKELINE"/>
    <s v="BERAUN"/>
    <s v="VARA"/>
    <x v="6"/>
    <s v="-"/>
    <s v="-"/>
    <s v="-"/>
    <s v="-"/>
  </r>
  <r>
    <x v="1562"/>
    <s v="BENJAMIN ALEX"/>
    <s v="SALVADOR"/>
    <s v="CAYCO"/>
    <x v="6"/>
    <s v="-"/>
    <s v="-"/>
    <s v="-"/>
    <s v="-"/>
  </r>
  <r>
    <x v="1560"/>
    <s v="DORIS CORY"/>
    <s v="GOMEZ"/>
    <s v="LIVIA"/>
    <x v="5"/>
    <s v="-"/>
    <s v="-"/>
    <s v="-"/>
    <s v="-"/>
  </r>
  <r>
    <x v="1564"/>
    <s v="PIER ANGEL"/>
    <s v="CARDENAS"/>
    <s v="SILVA"/>
    <x v="0"/>
    <s v="-"/>
    <s v="-"/>
    <s v="-"/>
    <s v="-"/>
  </r>
  <r>
    <x v="1559"/>
    <s v="SHARON MARLENY"/>
    <s v="GONZALES"/>
    <s v="ALANIA"/>
    <x v="9"/>
    <s v="-"/>
    <s v="-"/>
    <s v="-"/>
    <s v="-"/>
  </r>
  <r>
    <x v="1567"/>
    <s v="GUSTORIA"/>
    <s v="TEODORO"/>
    <s v="FIGUEROA"/>
    <x v="2"/>
    <s v="-"/>
    <s v="-"/>
    <s v="-"/>
    <s v="-"/>
  </r>
  <r>
    <x v="1567"/>
    <s v="GUSTORIA"/>
    <s v="TEODORO"/>
    <s v="FIGUEROA"/>
    <x v="9"/>
    <s v="-"/>
    <s v="-"/>
    <s v="-"/>
    <s v="-"/>
  </r>
  <r>
    <x v="1557"/>
    <s v="ANAIS MARHIEL"/>
    <s v="GARCIA"/>
    <s v="CAJALEON"/>
    <x v="6"/>
    <s v="-"/>
    <s v="-"/>
    <s v="-"/>
    <s v="-"/>
  </r>
  <r>
    <x v="1556"/>
    <s v="ARIANA MARHIEL"/>
    <s v="GARCIA"/>
    <s v="CAJALEON"/>
    <x v="8"/>
    <s v="-"/>
    <s v="-"/>
    <s v="-"/>
    <s v="-"/>
  </r>
  <r>
    <x v="1557"/>
    <s v="ANAIS MARHIEL"/>
    <s v="GARCIA"/>
    <s v="CAJALEON"/>
    <x v="8"/>
    <s v="-"/>
    <s v="-"/>
    <s v="-"/>
    <s v="-"/>
  </r>
  <r>
    <x v="1557"/>
    <s v="ANAIS MARHIEL"/>
    <s v="GARCIA"/>
    <s v="CAJALEON"/>
    <x v="8"/>
    <s v="-"/>
    <s v="-"/>
    <s v="-"/>
    <s v="-"/>
  </r>
  <r>
    <x v="1556"/>
    <s v="ARIANA MARHIEL"/>
    <s v="GARCIA"/>
    <s v="CAJALEON"/>
    <x v="7"/>
    <s v="-"/>
    <s v="-"/>
    <s v="-"/>
    <s v="-"/>
  </r>
  <r>
    <x v="1568"/>
    <s v="MARYORIT LIZET"/>
    <s v="MALPARTIDA"/>
    <s v="DOMINGUEZ"/>
    <x v="4"/>
    <s v="-"/>
    <s v="-"/>
    <s v="-"/>
    <s v="-"/>
  </r>
  <r>
    <x v="1564"/>
    <s v="PIER ANGEL"/>
    <s v="CARDENAS"/>
    <s v="SILVA"/>
    <x v="6"/>
    <s v="-"/>
    <s v="-"/>
    <s v="-"/>
    <s v="-"/>
  </r>
  <r>
    <x v="1566"/>
    <s v="ALCIRA"/>
    <s v="TRUJILLO"/>
    <s v="JANAMPA"/>
    <x v="7"/>
    <s v="-"/>
    <s v="-"/>
    <s v="-"/>
    <s v="-"/>
  </r>
  <r>
    <x v="1560"/>
    <s v="DORIS CORY"/>
    <s v="GOMEZ"/>
    <s v="LIVIA"/>
    <x v="4"/>
    <s v="-"/>
    <s v="-"/>
    <s v="-"/>
    <s v="-"/>
  </r>
  <r>
    <x v="1565"/>
    <s v="ANA LUZ"/>
    <s v="SAAVEDRA"/>
    <s v="ÑAUPAY"/>
    <x v="3"/>
    <s v="-"/>
    <s v="-"/>
    <s v="-"/>
    <s v="-"/>
  </r>
  <r>
    <x v="1563"/>
    <s v="FRANKS JOSE"/>
    <s v="BUENO"/>
    <s v="ARAINGA"/>
    <x v="8"/>
    <s v="-"/>
    <s v="-"/>
    <s v="-"/>
    <s v="-"/>
  </r>
  <r>
    <x v="1566"/>
    <s v="ALCIRA"/>
    <s v="TRUJILLO"/>
    <s v="JANAMPA"/>
    <x v="3"/>
    <s v="-"/>
    <s v="-"/>
    <s v="-"/>
    <s v="-"/>
  </r>
  <r>
    <x v="1563"/>
    <s v="FRANKS JOSE"/>
    <s v="BUENO"/>
    <s v="ARAINGA"/>
    <x v="4"/>
    <s v="-"/>
    <s v="-"/>
    <s v="-"/>
    <s v="-"/>
  </r>
  <r>
    <x v="1556"/>
    <s v="ARIANA MARHIEL"/>
    <s v="GARCIA"/>
    <s v="CAJALEON"/>
    <x v="4"/>
    <s v="-"/>
    <s v="-"/>
    <s v="-"/>
    <s v="-"/>
  </r>
  <r>
    <x v="1559"/>
    <s v="SHARON MARLENY"/>
    <s v="GONZALES"/>
    <s v="ALANIA"/>
    <x v="2"/>
    <s v="-"/>
    <s v="-"/>
    <s v="-"/>
    <s v="-"/>
  </r>
  <r>
    <x v="1564"/>
    <s v="PIER ANGEL"/>
    <s v="CARDENAS"/>
    <s v="SILVA"/>
    <x v="7"/>
    <s v="-"/>
    <s v="-"/>
    <s v="-"/>
    <s v="-"/>
  </r>
  <r>
    <x v="1563"/>
    <s v="FRANKS JOSE"/>
    <s v="BUENO"/>
    <s v="ARAINGA"/>
    <x v="6"/>
    <s v="-"/>
    <s v="-"/>
    <s v="-"/>
    <s v="-"/>
  </r>
  <r>
    <x v="1566"/>
    <s v="ALCIRA"/>
    <s v="TRUJILLO"/>
    <s v="JANAMPA"/>
    <x v="1"/>
    <s v="-"/>
    <s v="-"/>
    <s v="-"/>
    <s v="-"/>
  </r>
  <r>
    <x v="1561"/>
    <s v="MELANY CAMILA"/>
    <s v="ALVAREZ"/>
    <s v="RAMIREZ"/>
    <x v="2"/>
    <s v="-"/>
    <s v="-"/>
    <s v="-"/>
    <s v="-"/>
  </r>
  <r>
    <x v="1563"/>
    <s v="FRANKS JOSE"/>
    <s v="BUENO"/>
    <s v="ARAINGA"/>
    <x v="5"/>
    <s v="-"/>
    <s v="-"/>
    <s v="-"/>
    <s v="-"/>
  </r>
  <r>
    <x v="1564"/>
    <s v="PIER ANGEL"/>
    <s v="CARDENAS"/>
    <s v="SILVA"/>
    <x v="4"/>
    <s v="-"/>
    <s v="-"/>
    <s v="-"/>
    <s v="-"/>
  </r>
  <r>
    <x v="1555"/>
    <s v="VERONICA YULISSA"/>
    <s v="REYNA"/>
    <s v="ZEVALLOS"/>
    <x v="5"/>
    <s v="-"/>
    <s v="-"/>
    <s v="-"/>
    <s v="-"/>
  </r>
  <r>
    <x v="1561"/>
    <s v="MELANY CAMILA"/>
    <s v="ALVAREZ"/>
    <s v="RAMIREZ"/>
    <x v="3"/>
    <s v="-"/>
    <s v="-"/>
    <s v="-"/>
    <s v="-"/>
  </r>
  <r>
    <x v="1569"/>
    <s v="FLOR ROSALINDA"/>
    <s v="SALVADOR"/>
    <s v="CAYCO"/>
    <x v="6"/>
    <s v="-"/>
    <s v="-"/>
    <s v="-"/>
    <s v="-"/>
  </r>
  <r>
    <x v="1560"/>
    <s v="DORIS CORY"/>
    <s v="GOMEZ"/>
    <s v="LIVIA"/>
    <x v="6"/>
    <s v="-"/>
    <s v="-"/>
    <s v="-"/>
    <s v="-"/>
  </r>
  <r>
    <x v="1563"/>
    <s v="FRANKS JOSE"/>
    <s v="BUENO"/>
    <s v="ARAINGA"/>
    <x v="3"/>
    <s v="-"/>
    <s v="-"/>
    <s v="-"/>
    <s v="-"/>
  </r>
  <r>
    <x v="1556"/>
    <s v="ARIANA MARHIEL"/>
    <s v="GARCIA"/>
    <s v="CAJALEON"/>
    <x v="6"/>
    <s v="-"/>
    <s v="-"/>
    <s v="-"/>
    <s v="-"/>
  </r>
  <r>
    <x v="1556"/>
    <s v="ARIANA MARHIEL"/>
    <s v="GARCIA"/>
    <s v="CAJALEON"/>
    <x v="8"/>
    <s v="-"/>
    <s v="-"/>
    <s v="-"/>
    <s v="-"/>
  </r>
  <r>
    <x v="1566"/>
    <s v="ALCIRA"/>
    <s v="TRUJILLO"/>
    <s v="JANAMPA"/>
    <x v="6"/>
    <s v="-"/>
    <s v="-"/>
    <s v="-"/>
    <s v="-"/>
  </r>
  <r>
    <x v="1557"/>
    <s v="ANAIS MARHIEL"/>
    <s v="GARCIA"/>
    <s v="CAJALEON"/>
    <x v="7"/>
    <s v="-"/>
    <s v="-"/>
    <s v="-"/>
    <s v="-"/>
  </r>
  <r>
    <x v="1555"/>
    <s v="VERONICA YULISSA"/>
    <s v="REYNA"/>
    <s v="ZEVALLOS"/>
    <x v="7"/>
    <s v="-"/>
    <s v="-"/>
    <s v="-"/>
    <s v="-"/>
  </r>
  <r>
    <x v="1565"/>
    <s v="ANA LUZ"/>
    <s v="SAAVEDRA"/>
    <s v="ÑAUPAY"/>
    <x v="6"/>
    <s v="-"/>
    <s v="-"/>
    <s v="-"/>
    <s v="-"/>
  </r>
  <r>
    <x v="1566"/>
    <s v="ALCIRA"/>
    <s v="TRUJILLO"/>
    <s v="JANAMPA"/>
    <x v="8"/>
    <s v="-"/>
    <s v="-"/>
    <s v="-"/>
    <s v="-"/>
  </r>
  <r>
    <x v="1555"/>
    <s v="VERONICA YULISSA"/>
    <s v="REYNA"/>
    <s v="ZEVALLOS"/>
    <x v="8"/>
    <s v="-"/>
    <s v="-"/>
    <s v="-"/>
    <s v="-"/>
  </r>
  <r>
    <x v="1563"/>
    <s v="FRANKS JOSE"/>
    <s v="BUENO"/>
    <s v="ARAINGA"/>
    <x v="1"/>
    <s v="-"/>
    <s v="-"/>
    <s v="-"/>
    <s v="-"/>
  </r>
  <r>
    <x v="1563"/>
    <s v="FRANKS JOSE"/>
    <s v="BUENO"/>
    <s v="ARAINGA"/>
    <x v="7"/>
    <s v="-"/>
    <s v="-"/>
    <s v="-"/>
    <s v="-"/>
  </r>
  <r>
    <x v="1558"/>
    <s v="ADRIAN"/>
    <s v="ALEJO"/>
    <s v="AYALA"/>
    <x v="6"/>
    <s v="-"/>
    <s v="-"/>
    <s v="-"/>
    <s v="-"/>
  </r>
  <r>
    <x v="1567"/>
    <s v="GUSTORIA"/>
    <s v="TEODORO"/>
    <s v="FIGUEROA"/>
    <x v="6"/>
    <s v="-"/>
    <s v="-"/>
    <s v="-"/>
    <s v="-"/>
  </r>
  <r>
    <x v="1559"/>
    <s v="SHARON MARLENY"/>
    <s v="GONZALES"/>
    <s v="ALANIA"/>
    <x v="6"/>
    <s v="-"/>
    <s v="-"/>
    <s v="-"/>
    <s v="-"/>
  </r>
  <r>
    <x v="1558"/>
    <s v="ADRIAN"/>
    <s v="ALEJO"/>
    <s v="AYALA"/>
    <x v="9"/>
    <s v="-"/>
    <s v="-"/>
    <s v="-"/>
    <s v="-"/>
  </r>
  <r>
    <x v="1555"/>
    <s v="VERONICA YULISSA"/>
    <s v="REYNA"/>
    <s v="ZEVALLOS"/>
    <x v="3"/>
    <s v="-"/>
    <s v="-"/>
    <s v="-"/>
    <s v="-"/>
  </r>
  <r>
    <x v="1567"/>
    <s v="GUSTORIA"/>
    <s v="TEODORO"/>
    <s v="FIGUEROA"/>
    <x v="3"/>
    <s v="-"/>
    <s v="-"/>
    <s v="-"/>
    <s v="-"/>
  </r>
  <r>
    <x v="1560"/>
    <s v="DORIS CORY"/>
    <s v="GOMEZ"/>
    <s v="LIVIA"/>
    <x v="4"/>
    <s v="-"/>
    <s v="-"/>
    <s v="-"/>
    <s v="-"/>
  </r>
  <r>
    <x v="1564"/>
    <s v="PIER ANGEL"/>
    <s v="CARDENAS"/>
    <s v="SILVA"/>
    <x v="3"/>
    <s v="-"/>
    <s v="-"/>
    <s v="-"/>
    <s v="-"/>
  </r>
  <r>
    <x v="1557"/>
    <s v="ANAIS MARHIEL"/>
    <s v="GARCIA"/>
    <s v="CAJALEON"/>
    <x v="3"/>
    <s v="-"/>
    <s v="-"/>
    <s v="-"/>
    <s v="-"/>
  </r>
  <r>
    <x v="1564"/>
    <s v="PIER ANGEL"/>
    <s v="CARDENAS"/>
    <s v="SILVA"/>
    <x v="2"/>
    <s v="-"/>
    <s v="-"/>
    <s v="-"/>
    <s v="-"/>
  </r>
  <r>
    <x v="1558"/>
    <s v="ADRIAN"/>
    <s v="ALEJO"/>
    <s v="AYALA"/>
    <x v="2"/>
    <s v="-"/>
    <s v="-"/>
    <s v="-"/>
    <s v="-"/>
  </r>
  <r>
    <x v="1560"/>
    <s v="DORIS CORY"/>
    <s v="GOMEZ"/>
    <s v="LIVIA"/>
    <x v="2"/>
    <s v="-"/>
    <s v="-"/>
    <s v="-"/>
    <s v="-"/>
  </r>
  <r>
    <x v="1560"/>
    <s v="DORIS CORY"/>
    <s v="GOMEZ"/>
    <s v="LIVIA"/>
    <x v="2"/>
    <s v="-"/>
    <s v="-"/>
    <s v="-"/>
    <s v="-"/>
  </r>
  <r>
    <x v="1566"/>
    <s v="ALCIRA"/>
    <s v="TRUJILLO"/>
    <s v="JANAMPA"/>
    <x v="4"/>
    <s v="-"/>
    <s v="-"/>
    <s v="-"/>
    <s v="-"/>
  </r>
  <r>
    <x v="1565"/>
    <s v="ANA LUZ"/>
    <s v="SAAVEDRA"/>
    <s v="ÑAUPAY"/>
    <x v="1"/>
    <s v="-"/>
    <s v="-"/>
    <s v="-"/>
    <s v="-"/>
  </r>
  <r>
    <x v="1560"/>
    <s v="DORIS CORY"/>
    <s v="GOMEZ"/>
    <s v="LIVIA"/>
    <x v="9"/>
    <s v="-"/>
    <s v="-"/>
    <s v="-"/>
    <s v="-"/>
  </r>
  <r>
    <x v="1555"/>
    <s v="VERONICA YULISSA"/>
    <s v="REYNA"/>
    <s v="ZEVALLOS"/>
    <x v="4"/>
    <s v="-"/>
    <s v="-"/>
    <s v="-"/>
    <s v="-"/>
  </r>
  <r>
    <x v="1569"/>
    <s v="FLOR ROSALINDA"/>
    <s v="SALVADOR"/>
    <s v="CAYCO"/>
    <x v="9"/>
    <s v="-"/>
    <s v="-"/>
    <s v="-"/>
    <s v="-"/>
  </r>
  <r>
    <x v="1568"/>
    <s v="MARYORIT LIZET"/>
    <s v="MALPARTIDA"/>
    <s v="DOMINGUEZ"/>
    <x v="6"/>
    <s v="-"/>
    <s v="-"/>
    <s v="-"/>
    <s v="-"/>
  </r>
  <r>
    <x v="1560"/>
    <s v="DORIS CORY"/>
    <s v="GOMEZ"/>
    <s v="LIVIA"/>
    <x v="0"/>
    <s v="-"/>
    <s v="-"/>
    <s v="-"/>
    <s v="-"/>
  </r>
  <r>
    <x v="1568"/>
    <s v="MARYORIT LIZET"/>
    <s v="MALPARTIDA"/>
    <s v="DOMINGUEZ"/>
    <x v="9"/>
    <s v="-"/>
    <s v="-"/>
    <s v="-"/>
    <s v="-"/>
  </r>
  <r>
    <x v="1564"/>
    <s v="PIER ANGEL"/>
    <s v="CARDENAS"/>
    <s v="SILVA"/>
    <x v="5"/>
    <s v="-"/>
    <s v="-"/>
    <s v="-"/>
    <s v="-"/>
  </r>
  <r>
    <x v="1557"/>
    <s v="ANAIS MARHIEL"/>
    <s v="GARCIA"/>
    <s v="CAJALEON"/>
    <x v="5"/>
    <s v="-"/>
    <s v="-"/>
    <s v="-"/>
    <s v="-"/>
  </r>
  <r>
    <x v="1569"/>
    <s v="FLOR ROSALINDA"/>
    <s v="SALVADOR"/>
    <s v="CAYCO"/>
    <x v="4"/>
    <s v="-"/>
    <s v="-"/>
    <s v="-"/>
    <s v="-"/>
  </r>
  <r>
    <x v="1558"/>
    <s v="ADRIAN"/>
    <s v="ALEJO"/>
    <s v="AYALA"/>
    <x v="4"/>
    <s v="-"/>
    <s v="-"/>
    <s v="-"/>
    <s v="-"/>
  </r>
  <r>
    <x v="1564"/>
    <s v="PIER ANGEL"/>
    <s v="CARDENAS"/>
    <s v="SILVA"/>
    <x v="1"/>
    <s v="-"/>
    <s v="-"/>
    <s v="-"/>
    <s v="-"/>
  </r>
  <r>
    <x v="1558"/>
    <s v="ADRIAN"/>
    <s v="ALEJO"/>
    <s v="AYALA"/>
    <x v="1"/>
    <s v="-"/>
    <s v="-"/>
    <s v="-"/>
    <s v="-"/>
  </r>
  <r>
    <x v="1561"/>
    <s v="MELANY CAMILA"/>
    <s v="ALVAREZ"/>
    <s v="RAMIREZ"/>
    <x v="10"/>
    <s v="-"/>
    <s v="-"/>
    <s v="-"/>
    <s v="-"/>
  </r>
  <r>
    <x v="1557"/>
    <s v="ANAIS MARHIEL"/>
    <s v="GARCIA"/>
    <s v="CAJALEON"/>
    <x v="0"/>
    <s v="-"/>
    <s v="-"/>
    <s v="-"/>
    <s v="-"/>
  </r>
  <r>
    <x v="1556"/>
    <s v="ARIANA MARHIEL"/>
    <s v="GARCIA"/>
    <s v="CAJALEON"/>
    <x v="0"/>
    <s v="-"/>
    <s v="-"/>
    <s v="-"/>
    <s v="-"/>
  </r>
  <r>
    <x v="1558"/>
    <s v="ADRIAN"/>
    <s v="ALEJO"/>
    <s v="AYALA"/>
    <x v="10"/>
    <s v="-"/>
    <s v="-"/>
    <s v="-"/>
    <s v="-"/>
  </r>
  <r>
    <x v="1570"/>
    <s v="MISHEL ALEXANDRA"/>
    <s v="MARTIN"/>
    <s v="SANTIAGO"/>
    <x v="0"/>
    <s v="-"/>
    <s v="-"/>
    <s v="-"/>
    <s v="-"/>
  </r>
  <r>
    <x v="1571"/>
    <s v="LINDA ROSA"/>
    <s v="MUÑOZ"/>
    <s v="PICON"/>
    <x v="10"/>
    <s v="-"/>
    <s v="-"/>
    <s v="-"/>
    <s v="-"/>
  </r>
  <r>
    <x v="1570"/>
    <s v="MISHEL ALEXANDRA"/>
    <s v="MARTIN"/>
    <s v="SANTIAGO"/>
    <x v="4"/>
    <s v="-"/>
    <s v="-"/>
    <s v="-"/>
    <s v="-"/>
  </r>
  <r>
    <x v="1571"/>
    <s v="LINDA ROSA"/>
    <s v="MUÑOZ"/>
    <s v="PICON"/>
    <x v="4"/>
    <s v="-"/>
    <s v="-"/>
    <s v="-"/>
    <s v="-"/>
  </r>
  <r>
    <x v="1571"/>
    <s v="LINDA ROSA"/>
    <s v="MUÑOZ"/>
    <s v="PICON"/>
    <x v="9"/>
    <s v="-"/>
    <s v="-"/>
    <s v="-"/>
    <s v="-"/>
  </r>
  <r>
    <x v="1571"/>
    <s v="LINDA ROSA"/>
    <s v="MUÑOZ"/>
    <s v="PICON"/>
    <x v="8"/>
    <s v="-"/>
    <s v="-"/>
    <s v="-"/>
    <s v="-"/>
  </r>
  <r>
    <x v="1572"/>
    <s v="YORCH ANGELO"/>
    <s v="MUÑOZ"/>
    <s v="MALPARTIDA"/>
    <x v="10"/>
    <s v="-"/>
    <s v="-"/>
    <s v="-"/>
    <s v="-"/>
  </r>
  <r>
    <x v="1571"/>
    <s v="LINDA ROSA"/>
    <s v="MUÑOZ"/>
    <s v="PICON"/>
    <x v="0"/>
    <s v="-"/>
    <s v="-"/>
    <s v="-"/>
    <s v="-"/>
  </r>
  <r>
    <x v="1572"/>
    <s v="YORCH ANGELO"/>
    <s v="MUÑOZ"/>
    <s v="MALPARTIDA"/>
    <x v="0"/>
    <s v="-"/>
    <s v="-"/>
    <s v="-"/>
    <s v="-"/>
  </r>
  <r>
    <x v="1570"/>
    <s v="MISHEL ALEXANDRA"/>
    <s v="MARTIN"/>
    <s v="SANTIAGO"/>
    <x v="6"/>
    <s v="-"/>
    <s v="-"/>
    <s v="-"/>
    <s v="-"/>
  </r>
  <r>
    <x v="1572"/>
    <s v="YORCH ANGELO"/>
    <s v="MUÑOZ"/>
    <s v="MALPARTIDA"/>
    <x v="9"/>
    <s v="-"/>
    <s v="-"/>
    <s v="-"/>
    <s v="-"/>
  </r>
  <r>
    <x v="1572"/>
    <s v="YORCH ANGELO"/>
    <s v="MUÑOZ"/>
    <s v="MALPARTIDA"/>
    <x v="5"/>
    <s v="-"/>
    <s v="-"/>
    <s v="-"/>
    <s v="-"/>
  </r>
  <r>
    <x v="1570"/>
    <s v="MISHEL ALEXANDRA"/>
    <s v="MARTIN"/>
    <s v="SANTIAGO"/>
    <x v="9"/>
    <s v="-"/>
    <s v="-"/>
    <s v="-"/>
    <s v="-"/>
  </r>
  <r>
    <x v="1572"/>
    <s v="YORCH ANGELO"/>
    <s v="MUÑOZ"/>
    <s v="MALPARTIDA"/>
    <x v="5"/>
    <s v="-"/>
    <s v="-"/>
    <s v="-"/>
    <s v="-"/>
  </r>
  <r>
    <x v="1571"/>
    <s v="LINDA ROSA"/>
    <s v="MUÑOZ"/>
    <s v="PICON"/>
    <x v="5"/>
    <s v="-"/>
    <s v="-"/>
    <s v="-"/>
    <s v="-"/>
  </r>
  <r>
    <x v="1572"/>
    <s v="YORCH ANGELO"/>
    <s v="MUÑOZ"/>
    <s v="MALPARTIDA"/>
    <x v="6"/>
    <s v="-"/>
    <s v="-"/>
    <s v="-"/>
    <s v="-"/>
  </r>
  <r>
    <x v="1571"/>
    <s v="LINDA ROSA"/>
    <s v="MUÑOZ"/>
    <s v="PICON"/>
    <x v="6"/>
    <s v="-"/>
    <s v="-"/>
    <s v="-"/>
    <s v="-"/>
  </r>
  <r>
    <x v="1571"/>
    <s v="LINDA ROSA"/>
    <s v="MUÑOZ"/>
    <s v="PICON"/>
    <x v="2"/>
    <s v="-"/>
    <s v="-"/>
    <s v="-"/>
    <s v="-"/>
  </r>
  <r>
    <x v="1572"/>
    <s v="YORCH ANGELO"/>
    <s v="MUÑOZ"/>
    <s v="MALPARTIDA"/>
    <x v="2"/>
    <s v="-"/>
    <s v="-"/>
    <s v="-"/>
    <s v="-"/>
  </r>
  <r>
    <x v="1570"/>
    <s v="MISHEL ALEXANDRA"/>
    <s v="MARTIN"/>
    <s v="SANTIAGO"/>
    <x v="10"/>
    <s v="-"/>
    <s v="-"/>
    <s v="-"/>
    <s v="-"/>
  </r>
  <r>
    <x v="1570"/>
    <s v="MISHEL ALEXANDRA"/>
    <s v="MARTIN"/>
    <s v="SANTIAGO"/>
    <x v="2"/>
    <s v="-"/>
    <s v="-"/>
    <s v="-"/>
    <s v="-"/>
  </r>
  <r>
    <x v="1570"/>
    <s v="MISHEL ALEXANDRA"/>
    <s v="MARTIN"/>
    <s v="SANTIAGO"/>
    <x v="5"/>
    <s v="-"/>
    <s v="-"/>
    <s v="-"/>
    <s v="-"/>
  </r>
  <r>
    <x v="1572"/>
    <s v="YORCH ANGELO"/>
    <s v="MUÑOZ"/>
    <s v="MALPARTIDA"/>
    <x v="4"/>
    <s v="-"/>
    <s v="-"/>
    <s v="-"/>
    <s v="-"/>
  </r>
  <r>
    <x v="1570"/>
    <s v="MISHEL ALEXANDRA"/>
    <s v="MARTIN"/>
    <s v="SANTIAGO"/>
    <x v="8"/>
    <s v="-"/>
    <s v="-"/>
    <s v="-"/>
    <s v="-"/>
  </r>
  <r>
    <x v="1572"/>
    <s v="YORCH ANGELO"/>
    <s v="MUÑOZ"/>
    <s v="MALPARTIDA"/>
    <x v="8"/>
    <s v="-"/>
    <s v="-"/>
    <s v="-"/>
    <s v="-"/>
  </r>
  <r>
    <x v="1573"/>
    <s v="EMERITA"/>
    <s v="JULCA"/>
    <s v="LEON"/>
    <x v="5"/>
    <s v="-"/>
    <s v="-"/>
    <s v="-"/>
    <s v="-"/>
  </r>
  <r>
    <x v="1573"/>
    <s v="EMERITA"/>
    <s v="JULCA"/>
    <s v="LEON"/>
    <x v="7"/>
    <s v="-"/>
    <s v="-"/>
    <s v="-"/>
    <s v="-"/>
  </r>
  <r>
    <x v="1573"/>
    <s v="EMERITA"/>
    <s v="JULCA"/>
    <s v="LEON"/>
    <x v="3"/>
    <s v="-"/>
    <s v="-"/>
    <s v="-"/>
    <s v="-"/>
  </r>
  <r>
    <x v="1573"/>
    <s v="EMERITA"/>
    <s v="JULCA"/>
    <s v="LEON"/>
    <x v="8"/>
    <s v="-"/>
    <s v="-"/>
    <s v="-"/>
    <s v="-"/>
  </r>
  <r>
    <x v="1573"/>
    <s v="EMERITA"/>
    <s v="JULCA"/>
    <s v="LEON"/>
    <x v="1"/>
    <s v="-"/>
    <s v="-"/>
    <s v="-"/>
    <s v="-"/>
  </r>
  <r>
    <x v="1573"/>
    <s v="EMERITA"/>
    <s v="JULCA"/>
    <s v="LEON"/>
    <x v="10"/>
    <s v="-"/>
    <s v="-"/>
    <s v="-"/>
    <s v="-"/>
  </r>
  <r>
    <x v="1573"/>
    <s v="EMERITA"/>
    <s v="JULCA"/>
    <s v="LEON"/>
    <x v="4"/>
    <s v="-"/>
    <s v="-"/>
    <s v="-"/>
    <s v="-"/>
  </r>
  <r>
    <x v="1573"/>
    <s v="EMERITA"/>
    <s v="JULCA"/>
    <s v="LEON"/>
    <x v="9"/>
    <s v="-"/>
    <s v="-"/>
    <s v="-"/>
    <s v="-"/>
  </r>
  <r>
    <x v="1573"/>
    <s v="EMERITA"/>
    <s v="JULCA"/>
    <s v="LEON"/>
    <x v="2"/>
    <s v="-"/>
    <s v="-"/>
    <s v="-"/>
    <s v="-"/>
  </r>
  <r>
    <x v="1573"/>
    <s v="EMERITA"/>
    <s v="JULCA"/>
    <s v="LEON"/>
    <x v="0"/>
    <s v="-"/>
    <s v="-"/>
    <s v="-"/>
    <s v="-"/>
  </r>
  <r>
    <x v="1573"/>
    <s v="EMERITA"/>
    <s v="JULCA"/>
    <s v="LEON"/>
    <x v="6"/>
    <s v="-"/>
    <s v="-"/>
    <s v="-"/>
    <s v="-"/>
  </r>
  <r>
    <x v="1574"/>
    <s v="FRANCISCO"/>
    <s v="GRADOS"/>
    <s v="LOPEZ"/>
    <x v="0"/>
    <s v="-"/>
    <s v="-"/>
    <s v="-"/>
    <s v="-"/>
  </r>
  <r>
    <x v="1574"/>
    <s v="FRANCISCO"/>
    <s v="GRADOS"/>
    <s v="LOPEZ"/>
    <x v="4"/>
    <s v="-"/>
    <s v="-"/>
    <s v="-"/>
    <s v="-"/>
  </r>
  <r>
    <x v="1575"/>
    <s v="LUIS MAURICIO"/>
    <s v="ESCOBAR"/>
    <s v="TORRES"/>
    <x v="10"/>
    <s v="-"/>
    <s v="-"/>
    <s v="-"/>
    <s v="-"/>
  </r>
  <r>
    <x v="1576"/>
    <s v="ELIZABETH"/>
    <s v="LEANDRO"/>
    <s v="TARAZONA"/>
    <x v="5"/>
    <s v="-"/>
    <s v="-"/>
    <s v="-"/>
    <s v="-"/>
  </r>
  <r>
    <x v="1577"/>
    <s v="NICOL SAORI"/>
    <s v="CHANCAVILCA"/>
    <s v="PEREZ"/>
    <x v="4"/>
    <s v="-"/>
    <s v="-"/>
    <s v="-"/>
    <s v="-"/>
  </r>
  <r>
    <x v="1578"/>
    <s v="MARIVEL"/>
    <s v="RAMOS"/>
    <s v="SANTIAGO"/>
    <x v="5"/>
    <s v="-"/>
    <s v="-"/>
    <s v="-"/>
    <s v="-"/>
  </r>
  <r>
    <x v="1579"/>
    <s v="SOE YOHAMI"/>
    <s v="ROBLES"/>
    <s v="CASTILLO"/>
    <x v="10"/>
    <s v="-"/>
    <s v="-"/>
    <s v="-"/>
    <s v="-"/>
  </r>
  <r>
    <x v="1579"/>
    <s v="SOE YOHAMI"/>
    <s v="ROBLES"/>
    <s v="CASTILLO"/>
    <x v="10"/>
    <s v="-"/>
    <s v="-"/>
    <s v="-"/>
    <s v="-"/>
  </r>
  <r>
    <x v="1575"/>
    <s v="LUIS MAURICIO"/>
    <s v="ESCOBAR"/>
    <s v="TORRES"/>
    <x v="5"/>
    <s v="-"/>
    <s v="-"/>
    <s v="-"/>
    <s v="-"/>
  </r>
  <r>
    <x v="1577"/>
    <s v="NICOL SAORI"/>
    <s v="CHANCAVILCA"/>
    <s v="PEREZ"/>
    <x v="10"/>
    <s v="-"/>
    <s v="-"/>
    <s v="-"/>
    <s v="-"/>
  </r>
  <r>
    <x v="1577"/>
    <s v="NICOL SAORI"/>
    <s v="CHANCAVILCA"/>
    <s v="PEREZ"/>
    <x v="5"/>
    <s v="-"/>
    <s v="-"/>
    <s v="-"/>
    <s v="-"/>
  </r>
  <r>
    <x v="1577"/>
    <s v="NICOL SAORI"/>
    <s v="CHANCAVILCA"/>
    <s v="PEREZ"/>
    <x v="0"/>
    <s v="-"/>
    <s v="-"/>
    <s v="-"/>
    <s v="-"/>
  </r>
  <r>
    <x v="1575"/>
    <s v="LUIS MAURICIO"/>
    <s v="ESCOBAR"/>
    <s v="TORRES"/>
    <x v="9"/>
    <s v="-"/>
    <s v="-"/>
    <s v="-"/>
    <s v="-"/>
  </r>
  <r>
    <x v="1578"/>
    <s v="MARIVEL"/>
    <s v="RAMOS"/>
    <s v="SANTIAGO"/>
    <x v="9"/>
    <s v="-"/>
    <s v="-"/>
    <s v="-"/>
    <s v="-"/>
  </r>
  <r>
    <x v="1577"/>
    <s v="NICOL SAORI"/>
    <s v="CHANCAVILCA"/>
    <s v="PEREZ"/>
    <x v="7"/>
    <s v="-"/>
    <s v="-"/>
    <s v="-"/>
    <s v="-"/>
  </r>
  <r>
    <x v="1578"/>
    <s v="MARIVEL"/>
    <s v="RAMOS"/>
    <s v="SANTIAGO"/>
    <x v="2"/>
    <s v="-"/>
    <s v="-"/>
    <s v="-"/>
    <s v="-"/>
  </r>
  <r>
    <x v="1575"/>
    <s v="LUIS MAURICIO"/>
    <s v="ESCOBAR"/>
    <s v="TORRES"/>
    <x v="0"/>
    <s v="-"/>
    <s v="-"/>
    <s v="-"/>
    <s v="-"/>
  </r>
  <r>
    <x v="1576"/>
    <s v="ELIZABETH"/>
    <s v="LEANDRO"/>
    <s v="TARAZONA"/>
    <x v="2"/>
    <s v="-"/>
    <s v="-"/>
    <s v="-"/>
    <s v="-"/>
  </r>
  <r>
    <x v="1580"/>
    <s v="ISABEL NORMA"/>
    <s v="YALI"/>
    <s v="ARZAPALO DE ITURRE"/>
    <x v="10"/>
    <s v="-"/>
    <s v="-"/>
    <s v="-"/>
    <s v="-"/>
  </r>
  <r>
    <x v="1580"/>
    <s v="ISABEL NORMA"/>
    <s v="YALI"/>
    <s v="ARZAPALO DE ITURRE"/>
    <x v="9"/>
    <s v="-"/>
    <s v="-"/>
    <s v="-"/>
    <s v="-"/>
  </r>
  <r>
    <x v="1581"/>
    <s v="JACINTO"/>
    <s v="PIÑAN"/>
    <s v="BRAVO"/>
    <x v="0"/>
    <s v="-"/>
    <s v="-"/>
    <s v="-"/>
    <s v="-"/>
  </r>
  <r>
    <x v="1576"/>
    <s v="ELIZABETH"/>
    <s v="LEANDRO"/>
    <s v="TARAZONA"/>
    <x v="0"/>
    <s v="-"/>
    <s v="-"/>
    <s v="-"/>
    <s v="-"/>
  </r>
  <r>
    <x v="1578"/>
    <s v="MARIVEL"/>
    <s v="RAMOS"/>
    <s v="SANTIAGO"/>
    <x v="0"/>
    <s v="-"/>
    <s v="-"/>
    <s v="-"/>
    <s v="-"/>
  </r>
  <r>
    <x v="1580"/>
    <s v="ISABEL NORMA"/>
    <s v="YALI"/>
    <s v="ARZAPALO DE ITURRE"/>
    <x v="0"/>
    <s v="-"/>
    <s v="-"/>
    <s v="-"/>
    <s v="-"/>
  </r>
  <r>
    <x v="1576"/>
    <s v="ELIZABETH"/>
    <s v="LEANDRO"/>
    <s v="TARAZONA"/>
    <x v="10"/>
    <s v="-"/>
    <s v="-"/>
    <s v="-"/>
    <s v="-"/>
  </r>
  <r>
    <x v="1578"/>
    <s v="MARIVEL"/>
    <s v="RAMOS"/>
    <s v="SANTIAGO"/>
    <x v="10"/>
    <s v="-"/>
    <s v="-"/>
    <s v="-"/>
    <s v="-"/>
  </r>
  <r>
    <x v="1576"/>
    <s v="ELIZABETH"/>
    <s v="LEANDRO"/>
    <s v="TARAZONA"/>
    <x v="9"/>
    <s v="-"/>
    <s v="-"/>
    <s v="-"/>
    <s v="-"/>
  </r>
  <r>
    <x v="1576"/>
    <s v="ELIZABETH"/>
    <s v="LEANDRO"/>
    <s v="TARAZONA"/>
    <x v="4"/>
    <s v="-"/>
    <s v="-"/>
    <s v="-"/>
    <s v="-"/>
  </r>
  <r>
    <x v="1577"/>
    <s v="NICOL SAORI"/>
    <s v="CHANCAVILCA"/>
    <s v="PEREZ"/>
    <x v="6"/>
    <s v="-"/>
    <s v="-"/>
    <s v="-"/>
    <s v="-"/>
  </r>
  <r>
    <x v="1577"/>
    <s v="NICOL SAORI"/>
    <s v="CHANCAVILCA"/>
    <s v="PEREZ"/>
    <x v="8"/>
    <s v="-"/>
    <s v="-"/>
    <s v="-"/>
    <s v="-"/>
  </r>
  <r>
    <x v="1580"/>
    <s v="ISABEL NORMA"/>
    <s v="YALI"/>
    <s v="ARZAPALO DE ITURRE"/>
    <x v="1"/>
    <s v="-"/>
    <s v="-"/>
    <s v="-"/>
    <s v="-"/>
  </r>
  <r>
    <x v="1575"/>
    <s v="LUIS MAURICIO"/>
    <s v="ESCOBAR"/>
    <s v="TORRES"/>
    <x v="1"/>
    <s v="-"/>
    <s v="-"/>
    <s v="-"/>
    <s v="-"/>
  </r>
  <r>
    <x v="1577"/>
    <s v="NICOL SAORI"/>
    <s v="CHANCAVILCA"/>
    <s v="PEREZ"/>
    <x v="1"/>
    <s v="-"/>
    <s v="-"/>
    <s v="-"/>
    <s v="-"/>
  </r>
  <r>
    <x v="1578"/>
    <s v="MARIVEL"/>
    <s v="RAMOS"/>
    <s v="SANTIAGO"/>
    <x v="3"/>
    <s v="-"/>
    <s v="-"/>
    <s v="-"/>
    <s v="-"/>
  </r>
  <r>
    <x v="1576"/>
    <s v="ELIZABETH"/>
    <s v="LEANDRO"/>
    <s v="TARAZONA"/>
    <x v="1"/>
    <s v="-"/>
    <s v="-"/>
    <s v="-"/>
    <s v="-"/>
  </r>
  <r>
    <x v="1580"/>
    <s v="ISABEL NORMA"/>
    <s v="YALI"/>
    <s v="ARZAPALO DE ITURRE"/>
    <x v="8"/>
    <s v="-"/>
    <s v="-"/>
    <s v="-"/>
    <s v="-"/>
  </r>
  <r>
    <x v="1575"/>
    <s v="LUIS MAURICIO"/>
    <s v="ESCOBAR"/>
    <s v="TORRES"/>
    <x v="8"/>
    <s v="-"/>
    <s v="-"/>
    <s v="-"/>
    <s v="-"/>
  </r>
  <r>
    <x v="1578"/>
    <s v="MARIVEL"/>
    <s v="RAMOS"/>
    <s v="SANTIAGO"/>
    <x v="7"/>
    <s v="-"/>
    <s v="-"/>
    <s v="-"/>
    <s v="-"/>
  </r>
  <r>
    <x v="1578"/>
    <s v="MARIVEL"/>
    <s v="RAMOS"/>
    <s v="SANTIAGO"/>
    <x v="4"/>
    <s v="-"/>
    <s v="-"/>
    <s v="-"/>
    <s v="-"/>
  </r>
  <r>
    <x v="1575"/>
    <s v="LUIS MAURICIO"/>
    <s v="ESCOBAR"/>
    <s v="TORRES"/>
    <x v="4"/>
    <s v="-"/>
    <s v="-"/>
    <s v="-"/>
    <s v="-"/>
  </r>
  <r>
    <x v="1577"/>
    <s v="NICOL SAORI"/>
    <s v="CHANCAVILCA"/>
    <s v="PEREZ"/>
    <x v="9"/>
    <s v="-"/>
    <s v="-"/>
    <s v="-"/>
    <s v="-"/>
  </r>
  <r>
    <x v="1577"/>
    <s v="NICOL SAORI"/>
    <s v="CHANCAVILCA"/>
    <s v="PEREZ"/>
    <x v="2"/>
    <s v="-"/>
    <s v="-"/>
    <s v="-"/>
    <s v="-"/>
  </r>
  <r>
    <x v="1580"/>
    <s v="ISABEL NORMA"/>
    <s v="YALI"/>
    <s v="ARZAPALO DE ITURRE"/>
    <x v="7"/>
    <s v="-"/>
    <s v="-"/>
    <s v="-"/>
    <s v="-"/>
  </r>
  <r>
    <x v="1575"/>
    <s v="LUIS MAURICIO"/>
    <s v="ESCOBAR"/>
    <s v="TORRES"/>
    <x v="7"/>
    <s v="-"/>
    <s v="-"/>
    <s v="-"/>
    <s v="-"/>
  </r>
  <r>
    <x v="1576"/>
    <s v="ELIZABETH"/>
    <s v="LEANDRO"/>
    <s v="TARAZONA"/>
    <x v="7"/>
    <s v="-"/>
    <s v="-"/>
    <s v="-"/>
    <s v="-"/>
  </r>
  <r>
    <x v="1580"/>
    <s v="ISABEL NORMA"/>
    <s v="YALI"/>
    <s v="ARZAPALO DE ITURRE"/>
    <x v="4"/>
    <s v="-"/>
    <s v="-"/>
    <s v="-"/>
    <s v="-"/>
  </r>
  <r>
    <x v="1574"/>
    <s v="FRANCISCO"/>
    <s v="GRADOS"/>
    <s v="LOPEZ"/>
    <x v="2"/>
    <s v="-"/>
    <s v="-"/>
    <s v="-"/>
    <s v="-"/>
  </r>
  <r>
    <x v="1578"/>
    <s v="MARIVEL"/>
    <s v="RAMOS"/>
    <s v="SANTIAGO"/>
    <x v="8"/>
    <s v="-"/>
    <s v="-"/>
    <s v="-"/>
    <s v="-"/>
  </r>
  <r>
    <x v="1580"/>
    <s v="ISABEL NORMA"/>
    <s v="YALI"/>
    <s v="ARZAPALO DE ITURRE"/>
    <x v="5"/>
    <s v="-"/>
    <s v="-"/>
    <s v="-"/>
    <s v="-"/>
  </r>
  <r>
    <x v="1580"/>
    <s v="ISABEL NORMA"/>
    <s v="YALI"/>
    <s v="ARZAPALO DE ITURRE"/>
    <x v="2"/>
    <s v="-"/>
    <s v="-"/>
    <s v="-"/>
    <s v="-"/>
  </r>
  <r>
    <x v="1575"/>
    <s v="LUIS MAURICIO"/>
    <s v="ESCOBAR"/>
    <s v="TORRES"/>
    <x v="3"/>
    <s v="-"/>
    <s v="-"/>
    <s v="-"/>
    <s v="-"/>
  </r>
  <r>
    <x v="1576"/>
    <s v="ELIZABETH"/>
    <s v="LEANDRO"/>
    <s v="TARAZONA"/>
    <x v="3"/>
    <s v="-"/>
    <s v="-"/>
    <s v="-"/>
    <s v="-"/>
  </r>
  <r>
    <x v="1580"/>
    <s v="ISABEL NORMA"/>
    <s v="YALI"/>
    <s v="ARZAPALO DE ITURRE"/>
    <x v="3"/>
    <s v="-"/>
    <s v="-"/>
    <s v="-"/>
    <s v="-"/>
  </r>
  <r>
    <x v="1577"/>
    <s v="NICOL SAORI"/>
    <s v="CHANCAVILCA"/>
    <s v="PEREZ"/>
    <x v="3"/>
    <s v="-"/>
    <s v="-"/>
    <s v="-"/>
    <s v="-"/>
  </r>
  <r>
    <x v="1578"/>
    <s v="MARIVEL"/>
    <s v="RAMOS"/>
    <s v="SANTIAGO"/>
    <x v="1"/>
    <s v="-"/>
    <s v="-"/>
    <s v="-"/>
    <s v="-"/>
  </r>
  <r>
    <x v="1580"/>
    <s v="ISABEL NORMA"/>
    <s v="YALI"/>
    <s v="ARZAPALO DE ITURRE"/>
    <x v="6"/>
    <s v="-"/>
    <s v="-"/>
    <s v="-"/>
    <s v="-"/>
  </r>
  <r>
    <x v="1575"/>
    <s v="LUIS MAURICIO"/>
    <s v="ESCOBAR"/>
    <s v="TORRES"/>
    <x v="2"/>
    <s v="-"/>
    <s v="-"/>
    <s v="-"/>
    <s v="-"/>
  </r>
  <r>
    <x v="1576"/>
    <s v="ELIZABETH"/>
    <s v="LEANDRO"/>
    <s v="TARAZONA"/>
    <x v="6"/>
    <s v="-"/>
    <s v="-"/>
    <s v="-"/>
    <s v="-"/>
  </r>
  <r>
    <x v="1575"/>
    <s v="LUIS MAURICIO"/>
    <s v="ESCOBAR"/>
    <s v="TORRES"/>
    <x v="6"/>
    <s v="-"/>
    <s v="-"/>
    <s v="-"/>
    <s v="-"/>
  </r>
  <r>
    <x v="1578"/>
    <s v="MARIVEL"/>
    <s v="RAMOS"/>
    <s v="SANTIAGO"/>
    <x v="6"/>
    <s v="-"/>
    <s v="-"/>
    <s v="-"/>
    <s v="-"/>
  </r>
  <r>
    <x v="1582"/>
    <s v="MARIA FERNANDA"/>
    <s v="GUEVARA"/>
    <s v="BARBARAN"/>
    <x v="7"/>
    <s v="-"/>
    <s v="-"/>
    <s v="-"/>
    <s v="-"/>
  </r>
  <r>
    <x v="1583"/>
    <s v="ADDY SEBASTIAN"/>
    <s v="AQUINO"/>
    <s v="VASQUEZ"/>
    <x v="7"/>
    <s v="-"/>
    <s v="-"/>
    <s v="-"/>
    <s v="-"/>
  </r>
  <r>
    <x v="1584"/>
    <s v="YOLANDA"/>
    <s v="EUGENIO"/>
    <s v="VILLANUEVA"/>
    <x v="7"/>
    <s v="-"/>
    <s v="-"/>
    <s v="-"/>
    <s v="-"/>
  </r>
  <r>
    <x v="1582"/>
    <s v="MARIA FERNANDA"/>
    <s v="GUEVARA"/>
    <s v="BARBARAN"/>
    <x v="1"/>
    <s v="-"/>
    <s v="-"/>
    <s v="-"/>
    <s v="-"/>
  </r>
  <r>
    <x v="1584"/>
    <s v="YOLANDA"/>
    <s v="EUGENIO"/>
    <s v="VILLANUEVA"/>
    <x v="5"/>
    <s v="-"/>
    <s v="-"/>
    <s v="-"/>
    <s v="-"/>
  </r>
  <r>
    <x v="1584"/>
    <s v="YOLANDA"/>
    <s v="EUGENIO"/>
    <s v="VILLANUEVA"/>
    <x v="2"/>
    <s v="-"/>
    <s v="-"/>
    <s v="-"/>
    <s v="-"/>
  </r>
  <r>
    <x v="1584"/>
    <s v="YOLANDA"/>
    <s v="EUGENIO"/>
    <s v="VILLANUEVA"/>
    <x v="6"/>
    <s v="-"/>
    <s v="-"/>
    <s v="-"/>
    <s v="-"/>
  </r>
  <r>
    <x v="1584"/>
    <s v="YOLANDA"/>
    <s v="EUGENIO"/>
    <s v="VILLANUEVA"/>
    <x v="1"/>
    <s v="-"/>
    <s v="-"/>
    <s v="-"/>
    <s v="-"/>
  </r>
  <r>
    <x v="1585"/>
    <s v="KARINA SARITA"/>
    <s v="ESTEBAN"/>
    <s v="VERDE"/>
    <x v="0"/>
    <s v="-"/>
    <s v="-"/>
    <s v="-"/>
    <s v="-"/>
  </r>
  <r>
    <x v="1582"/>
    <s v="MARIA FERNANDA"/>
    <s v="GUEVARA"/>
    <s v="BARBARAN"/>
    <x v="0"/>
    <s v="-"/>
    <s v="-"/>
    <s v="-"/>
    <s v="-"/>
  </r>
  <r>
    <x v="1585"/>
    <s v="KARINA SARITA"/>
    <s v="ESTEBAN"/>
    <s v="VERDE"/>
    <x v="9"/>
    <s v="-"/>
    <s v="-"/>
    <s v="-"/>
    <s v="-"/>
  </r>
  <r>
    <x v="1584"/>
    <s v="YOLANDA"/>
    <s v="EUGENIO"/>
    <s v="VILLANUEVA"/>
    <x v="9"/>
    <s v="-"/>
    <s v="-"/>
    <s v="-"/>
    <s v="-"/>
  </r>
  <r>
    <x v="1583"/>
    <s v="ADDY SEBASTIAN"/>
    <s v="AQUINO"/>
    <s v="VASQUEZ"/>
    <x v="9"/>
    <s v="-"/>
    <s v="-"/>
    <s v="-"/>
    <s v="-"/>
  </r>
  <r>
    <x v="1584"/>
    <s v="YOLANDA"/>
    <s v="EUGENIO"/>
    <s v="VILLANUEVA"/>
    <x v="0"/>
    <s v="-"/>
    <s v="-"/>
    <s v="-"/>
    <s v="-"/>
  </r>
  <r>
    <x v="1582"/>
    <s v="MARIA FERNANDA"/>
    <s v="GUEVARA"/>
    <s v="BARBARAN"/>
    <x v="4"/>
    <s v="-"/>
    <s v="-"/>
    <s v="-"/>
    <s v="-"/>
  </r>
  <r>
    <x v="1582"/>
    <s v="MARIA FERNANDA"/>
    <s v="GUEVARA"/>
    <s v="BARBARAN"/>
    <x v="6"/>
    <s v="-"/>
    <s v="-"/>
    <s v="-"/>
    <s v="-"/>
  </r>
  <r>
    <x v="1585"/>
    <s v="KARINA SARITA"/>
    <s v="ESTEBAN"/>
    <s v="VERDE"/>
    <x v="1"/>
    <s v="-"/>
    <s v="-"/>
    <s v="-"/>
    <s v="-"/>
  </r>
  <r>
    <x v="1583"/>
    <s v="ADDY SEBASTIAN"/>
    <s v="AQUINO"/>
    <s v="VASQUEZ"/>
    <x v="6"/>
    <s v="-"/>
    <s v="-"/>
    <s v="-"/>
    <s v="-"/>
  </r>
  <r>
    <x v="1583"/>
    <s v="ADDY SEBASTIAN"/>
    <s v="AQUINO"/>
    <s v="VASQUEZ"/>
    <x v="1"/>
    <s v="-"/>
    <s v="-"/>
    <s v="-"/>
    <s v="-"/>
  </r>
  <r>
    <x v="1585"/>
    <s v="KARINA SARITA"/>
    <s v="ESTEBAN"/>
    <s v="VERDE"/>
    <x v="7"/>
    <s v="-"/>
    <s v="-"/>
    <s v="-"/>
    <s v="-"/>
  </r>
  <r>
    <x v="1582"/>
    <s v="MARIA FERNANDA"/>
    <s v="GUEVARA"/>
    <s v="BARBARAN"/>
    <x v="9"/>
    <s v="-"/>
    <s v="-"/>
    <s v="-"/>
    <s v="-"/>
  </r>
  <r>
    <x v="1585"/>
    <s v="KARINA SARITA"/>
    <s v="ESTEBAN"/>
    <s v="VERDE"/>
    <x v="5"/>
    <s v="-"/>
    <s v="-"/>
    <s v="-"/>
    <s v="-"/>
  </r>
  <r>
    <x v="1585"/>
    <s v="KARINA SARITA"/>
    <s v="ESTEBAN"/>
    <s v="VERDE"/>
    <x v="4"/>
    <s v="-"/>
    <s v="-"/>
    <s v="-"/>
    <s v="-"/>
  </r>
  <r>
    <x v="1585"/>
    <s v="KARINA SARITA"/>
    <s v="ESTEBAN"/>
    <s v="VERDE"/>
    <x v="4"/>
    <s v="-"/>
    <s v="-"/>
    <s v="-"/>
    <s v="-"/>
  </r>
  <r>
    <x v="1583"/>
    <s v="ADDY SEBASTIAN"/>
    <s v="AQUINO"/>
    <s v="VASQUEZ"/>
    <x v="0"/>
    <s v="-"/>
    <s v="-"/>
    <s v="-"/>
    <s v="-"/>
  </r>
  <r>
    <x v="1583"/>
    <s v="ADDY SEBASTIAN"/>
    <s v="AQUINO"/>
    <s v="VASQUEZ"/>
    <x v="2"/>
    <s v="-"/>
    <s v="-"/>
    <s v="-"/>
    <s v="-"/>
  </r>
  <r>
    <x v="1585"/>
    <s v="KARINA SARITA"/>
    <s v="ESTEBAN"/>
    <s v="VERDE"/>
    <x v="2"/>
    <s v="-"/>
    <s v="-"/>
    <s v="-"/>
    <s v="-"/>
  </r>
  <r>
    <x v="1582"/>
    <s v="MARIA FERNANDA"/>
    <s v="GUEVARA"/>
    <s v="BARBARAN"/>
    <x v="2"/>
    <s v="-"/>
    <s v="-"/>
    <s v="-"/>
    <s v="-"/>
  </r>
  <r>
    <x v="1583"/>
    <s v="ADDY SEBASTIAN"/>
    <s v="AQUINO"/>
    <s v="VASQUEZ"/>
    <x v="4"/>
    <s v="-"/>
    <s v="-"/>
    <s v="-"/>
    <s v="-"/>
  </r>
  <r>
    <x v="1584"/>
    <s v="YOLANDA"/>
    <s v="EUGENIO"/>
    <s v="VILLANUEVA"/>
    <x v="4"/>
    <s v="-"/>
    <s v="-"/>
    <s v="-"/>
    <s v="-"/>
  </r>
  <r>
    <x v="1582"/>
    <s v="MARIA FERNANDA"/>
    <s v="GUEVARA"/>
    <s v="BARBARAN"/>
    <x v="5"/>
    <s v="-"/>
    <s v="-"/>
    <s v="-"/>
    <s v="-"/>
  </r>
  <r>
    <x v="1583"/>
    <s v="ADDY SEBASTIAN"/>
    <s v="AQUINO"/>
    <s v="VASQUEZ"/>
    <x v="5"/>
    <s v="-"/>
    <s v="-"/>
    <s v="-"/>
    <s v="-"/>
  </r>
  <r>
    <x v="1585"/>
    <s v="KARINA SARITA"/>
    <s v="ESTEBAN"/>
    <s v="VERDE"/>
    <x v="6"/>
    <s v="-"/>
    <s v="-"/>
    <s v="-"/>
    <s v="-"/>
  </r>
  <r>
    <x v="1583"/>
    <s v="ADDY SEBASTIAN"/>
    <s v="AQUINO"/>
    <s v="VASQUEZ"/>
    <x v="8"/>
    <s v="-"/>
    <s v="-"/>
    <s v="-"/>
    <s v="-"/>
  </r>
  <r>
    <x v="1582"/>
    <s v="MARIA FERNANDA"/>
    <s v="GUEVARA"/>
    <s v="BARBARAN"/>
    <x v="8"/>
    <s v="-"/>
    <s v="-"/>
    <s v="-"/>
    <s v="-"/>
  </r>
  <r>
    <x v="1585"/>
    <s v="KARINA SARITA"/>
    <s v="ESTEBAN"/>
    <s v="VERDE"/>
    <x v="8"/>
    <s v="-"/>
    <s v="-"/>
    <s v="-"/>
    <s v="-"/>
  </r>
  <r>
    <x v="1586"/>
    <s v="ROSA"/>
    <s v="COLQUI"/>
    <s v="PAREDES"/>
    <x v="10"/>
    <s v="-"/>
    <s v="-"/>
    <s v="-"/>
    <s v="-"/>
  </r>
  <r>
    <x v="1587"/>
    <s v="SAMIR STHEEF WILY"/>
    <s v="LAZARO"/>
    <s v="VILCA"/>
    <x v="10"/>
    <s v="-"/>
    <s v="-"/>
    <s v="-"/>
    <s v="-"/>
  </r>
  <r>
    <x v="1588"/>
    <s v="EUSEBIO MARCELO"/>
    <s v="CAQUI"/>
    <s v="MALLQUI"/>
    <x v="7"/>
    <s v="-"/>
    <s v="-"/>
    <s v="-"/>
    <s v="-"/>
  </r>
  <r>
    <x v="1588"/>
    <s v="EUSEBIO MARCELO"/>
    <s v="CAQUI"/>
    <s v="MALLQUI"/>
    <x v="3"/>
    <s v="-"/>
    <s v="-"/>
    <s v="-"/>
    <s v="-"/>
  </r>
  <r>
    <x v="1588"/>
    <s v="EUSEBIO MARCELO"/>
    <s v="CAQUI"/>
    <s v="MALLQUI"/>
    <x v="9"/>
    <s v="-"/>
    <s v="-"/>
    <s v="-"/>
    <s v="-"/>
  </r>
  <r>
    <x v="1588"/>
    <s v="EUSEBIO MARCELO"/>
    <s v="CAQUI"/>
    <s v="MALLQUI"/>
    <x v="6"/>
    <s v="-"/>
    <s v="-"/>
    <s v="-"/>
    <s v="-"/>
  </r>
  <r>
    <x v="1588"/>
    <s v="EUSEBIO MARCELO"/>
    <s v="CAQUI"/>
    <s v="MALLQUI"/>
    <x v="2"/>
    <s v="-"/>
    <s v="-"/>
    <s v="-"/>
    <s v="-"/>
  </r>
  <r>
    <x v="1588"/>
    <s v="EUSEBIO MARCELO"/>
    <s v="CAQUI"/>
    <s v="MALLQUI"/>
    <x v="1"/>
    <s v="-"/>
    <s v="-"/>
    <s v="-"/>
    <s v="-"/>
  </r>
  <r>
    <x v="1588"/>
    <s v="EUSEBIO MARCELO"/>
    <s v="CAQUI"/>
    <s v="MALLQUI"/>
    <x v="5"/>
    <s v="-"/>
    <s v="-"/>
    <s v="-"/>
    <s v="-"/>
  </r>
  <r>
    <x v="1588"/>
    <s v="EUSEBIO MARCELO"/>
    <s v="CAQUI"/>
    <s v="MALLQUI"/>
    <x v="0"/>
    <s v="-"/>
    <s v="-"/>
    <s v="-"/>
    <s v="-"/>
  </r>
  <r>
    <x v="1588"/>
    <s v="EUSEBIO MARCELO"/>
    <s v="CAQUI"/>
    <s v="MALLQUI"/>
    <x v="4"/>
    <s v="-"/>
    <s v="-"/>
    <s v="-"/>
    <s v="-"/>
  </r>
  <r>
    <x v="1589"/>
    <s v="BILCLINTON MESIAS"/>
    <s v="GOMEZ"/>
    <s v="TORIBIO"/>
    <x v="10"/>
    <s v="-"/>
    <s v="-"/>
    <s v="-"/>
    <s v="-"/>
  </r>
  <r>
    <x v="1590"/>
    <s v="DIGNA EMERITA"/>
    <s v="ROJAS"/>
    <s v="DE LOPEZ"/>
    <x v="7"/>
    <s v="-"/>
    <s v="-"/>
    <s v="-"/>
    <s v="-"/>
  </r>
  <r>
    <x v="1590"/>
    <s v="DIGNA EMERITA"/>
    <s v="ROJAS"/>
    <s v="DE LOPEZ"/>
    <x v="1"/>
    <s v="-"/>
    <s v="-"/>
    <s v="-"/>
    <s v="-"/>
  </r>
  <r>
    <x v="1590"/>
    <s v="DIGNA EMERITA"/>
    <s v="ROJAS"/>
    <s v="DE LOPEZ"/>
    <x v="4"/>
    <s v="-"/>
    <s v="-"/>
    <s v="-"/>
    <s v="-"/>
  </r>
  <r>
    <x v="1590"/>
    <s v="DIGNA EMERITA"/>
    <s v="ROJAS"/>
    <s v="DE LOPEZ"/>
    <x v="6"/>
    <s v="-"/>
    <s v="-"/>
    <s v="-"/>
    <s v="-"/>
  </r>
  <r>
    <x v="1590"/>
    <s v="DIGNA EMERITA"/>
    <s v="ROJAS"/>
    <s v="DE LOPEZ"/>
    <x v="5"/>
    <s v="-"/>
    <s v="-"/>
    <s v="-"/>
    <s v="-"/>
  </r>
  <r>
    <x v="1590"/>
    <s v="DIGNA EMERITA"/>
    <s v="ROJAS"/>
    <s v="DE LOPEZ"/>
    <x v="8"/>
    <s v="-"/>
    <s v="-"/>
    <s v="-"/>
    <s v="-"/>
  </r>
  <r>
    <x v="1590"/>
    <s v="DIGNA EMERITA"/>
    <s v="ROJAS"/>
    <s v="DE LOPEZ"/>
    <x v="9"/>
    <s v="-"/>
    <s v="-"/>
    <s v="-"/>
    <s v="-"/>
  </r>
  <r>
    <x v="1590"/>
    <s v="DIGNA EMERITA"/>
    <s v="ROJAS"/>
    <s v="DE LOPEZ"/>
    <x v="2"/>
    <s v="-"/>
    <s v="-"/>
    <s v="-"/>
    <s v="-"/>
  </r>
  <r>
    <x v="1590"/>
    <s v="DIGNA EMERITA"/>
    <s v="ROJAS"/>
    <s v="DE LOPEZ"/>
    <x v="10"/>
    <s v="-"/>
    <s v="-"/>
    <s v="-"/>
    <s v="-"/>
  </r>
  <r>
    <x v="1590"/>
    <s v="DIGNA EMERITA"/>
    <s v="ROJAS"/>
    <s v="DE LOPEZ"/>
    <x v="0"/>
    <s v="-"/>
    <s v="-"/>
    <s v="-"/>
    <s v="-"/>
  </r>
  <r>
    <x v="1590"/>
    <s v="DIGNA EMERITA"/>
    <s v="ROJAS"/>
    <s v="DE LOPEZ"/>
    <x v="3"/>
    <s v="-"/>
    <s v="-"/>
    <s v="-"/>
    <s v="-"/>
  </r>
  <r>
    <x v="1591"/>
    <s v="CELIA"/>
    <s v="VALERIO"/>
    <s v="CAJALEON"/>
    <x v="10"/>
    <s v="-"/>
    <s v="-"/>
    <s v="-"/>
    <s v="-"/>
  </r>
  <r>
    <x v="1592"/>
    <s v="ALEJANDRO IKER"/>
    <s v="FERNANDEZ"/>
    <s v="VALVERDE"/>
    <x v="10"/>
    <s v="-"/>
    <s v="-"/>
    <s v="-"/>
    <s v="-"/>
  </r>
  <r>
    <x v="1593"/>
    <s v="JOE MOISÉS"/>
    <s v="FARROÑAN"/>
    <s v="SOTO"/>
    <x v="5"/>
    <s v="-"/>
    <s v="-"/>
    <s v="-"/>
    <s v="-"/>
  </r>
  <r>
    <x v="1593"/>
    <s v="JOE MOISÉS"/>
    <s v="FARROÑAN"/>
    <s v="SOTO"/>
    <x v="7"/>
    <s v="-"/>
    <s v="-"/>
    <s v="-"/>
    <s v="-"/>
  </r>
  <r>
    <x v="1593"/>
    <s v="JOE MOISÉS"/>
    <s v="FARROÑAN"/>
    <s v="SOTO"/>
    <x v="0"/>
    <s v="-"/>
    <s v="-"/>
    <s v="-"/>
    <s v="-"/>
  </r>
  <r>
    <x v="1593"/>
    <s v="JOE MOISÉS"/>
    <s v="FARROÑAN"/>
    <s v="SOTO"/>
    <x v="9"/>
    <s v="-"/>
    <s v="-"/>
    <s v="-"/>
    <s v="-"/>
  </r>
  <r>
    <x v="1593"/>
    <s v="JOE MOISÉS"/>
    <s v="FARROÑAN"/>
    <s v="SOTO"/>
    <x v="2"/>
    <s v="-"/>
    <s v="-"/>
    <s v="-"/>
    <s v="-"/>
  </r>
  <r>
    <x v="1593"/>
    <s v="JOE MOISÉS"/>
    <s v="FARROÑAN"/>
    <s v="SOTO"/>
    <x v="8"/>
    <s v="-"/>
    <s v="-"/>
    <s v="-"/>
    <s v="-"/>
  </r>
  <r>
    <x v="1593"/>
    <s v="JOE MOISÉS"/>
    <s v="FARROÑAN"/>
    <s v="SOTO"/>
    <x v="1"/>
    <s v="-"/>
    <s v="-"/>
    <s v="-"/>
    <s v="-"/>
  </r>
  <r>
    <x v="1593"/>
    <s v="JOE MOISÉS"/>
    <s v="FARROÑAN"/>
    <s v="SOTO"/>
    <x v="3"/>
    <s v="-"/>
    <s v="-"/>
    <s v="-"/>
    <s v="-"/>
  </r>
  <r>
    <x v="1593"/>
    <s v="JOE MOISÉS"/>
    <s v="FARROÑAN"/>
    <s v="SOTO"/>
    <x v="6"/>
    <s v="-"/>
    <s v="-"/>
    <s v="-"/>
    <s v="-"/>
  </r>
  <r>
    <x v="1594"/>
    <s v="ZENAIDA"/>
    <s v="GONZALES"/>
    <s v="JAUREGUE"/>
    <x v="2"/>
    <s v="-"/>
    <s v="-"/>
    <s v="-"/>
    <s v="-"/>
  </r>
  <r>
    <x v="1595"/>
    <s v="YANELY SANDY"/>
    <s v="JAIME"/>
    <s v="GARCIA"/>
    <x v="6"/>
    <s v="-"/>
    <s v="-"/>
    <s v="-"/>
    <s v="-"/>
  </r>
  <r>
    <x v="1596"/>
    <s v="VIRZAVITH VALERIA"/>
    <s v="ENCARNACION"/>
    <s v="MARTEL"/>
    <x v="4"/>
    <s v="-"/>
    <s v="-"/>
    <d v="2022-05-02T00:00:00"/>
    <n v="3"/>
  </r>
  <r>
    <x v="1597"/>
    <s v="LISETH"/>
    <s v="TORRES"/>
    <s v="RAYMUNDO"/>
    <x v="4"/>
    <s v="-"/>
    <s v="-"/>
    <d v="2022-05-02T00:00:00"/>
    <n v="3"/>
  </r>
  <r>
    <x v="1595"/>
    <s v="YANELY SANDY"/>
    <s v="JAIME"/>
    <s v="GARCIA"/>
    <x v="7"/>
    <s v="-"/>
    <s v="-"/>
    <s v="-"/>
    <s v="-"/>
  </r>
  <r>
    <x v="1598"/>
    <s v="SOLEDAD LUCIDA"/>
    <s v="COZ"/>
    <s v="ARRATEA"/>
    <x v="7"/>
    <s v="-"/>
    <s v="-"/>
    <d v="2022-05-02T00:00:00"/>
    <n v="8"/>
  </r>
  <r>
    <x v="1599"/>
    <s v="LUISA MARTHA"/>
    <s v="GARCIA"/>
    <s v="CLEMENTE"/>
    <x v="3"/>
    <s v="-"/>
    <s v="-"/>
    <s v="-"/>
    <s v="-"/>
  </r>
  <r>
    <x v="1600"/>
    <s v="ROCIO"/>
    <s v="CALDAS"/>
    <s v="SALINAS"/>
    <x v="7"/>
    <s v="-"/>
    <s v="-"/>
    <s v="-"/>
    <s v="-"/>
  </r>
  <r>
    <x v="1600"/>
    <s v="ROCIO"/>
    <s v="CALDAS"/>
    <s v="SALINAS"/>
    <x v="3"/>
    <s v="-"/>
    <s v="-"/>
    <s v="-"/>
    <s v="-"/>
  </r>
  <r>
    <x v="1601"/>
    <s v="ANIBERTO LIDER"/>
    <s v="SEGUNDO"/>
    <s v="VILCA"/>
    <x v="3"/>
    <s v="-"/>
    <s v="-"/>
    <d v="2022-05-02T00:00:00"/>
    <n v="6"/>
  </r>
  <r>
    <x v="1602"/>
    <s v="INOCENTE"/>
    <s v="EGUIZABAL"/>
    <s v="HERRERA"/>
    <x v="1"/>
    <s v="-"/>
    <s v="-"/>
    <d v="2022-05-02T00:00:00"/>
    <n v="7"/>
  </r>
  <r>
    <x v="1597"/>
    <s v="LISETH"/>
    <s v="TORRES"/>
    <s v="RAYMUNDO"/>
    <x v="3"/>
    <s v="-"/>
    <s v="-"/>
    <d v="2022-05-02T00:00:00"/>
    <n v="6"/>
  </r>
  <r>
    <x v="1603"/>
    <s v="SHIRLEY"/>
    <s v="RODRIGUEZ"/>
    <s v="TUPAYACHI"/>
    <x v="7"/>
    <s v="-"/>
    <s v="-"/>
    <s v="-"/>
    <s v="-"/>
  </r>
  <r>
    <x v="1604"/>
    <s v="YOLANDA"/>
    <s v="ORTEGA"/>
    <s v="ANAYA"/>
    <x v="7"/>
    <s v="-"/>
    <s v="-"/>
    <d v="2022-05-02T00:00:00"/>
    <n v="8"/>
  </r>
  <r>
    <x v="1599"/>
    <s v="LUISA MARTHA"/>
    <s v="GARCIA"/>
    <s v="CLEMENTE"/>
    <x v="8"/>
    <s v="-"/>
    <s v="-"/>
    <s v="-"/>
    <s v="-"/>
  </r>
  <r>
    <x v="1605"/>
    <s v="NAISHA YARETZI"/>
    <s v="ELIAS"/>
    <s v="MALPARTIDA"/>
    <x v="3"/>
    <s v="2022-05-02"/>
    <n v="6"/>
    <s v="-"/>
    <s v="-"/>
  </r>
  <r>
    <x v="1606"/>
    <s v="TEYSI MARGARITA"/>
    <s v="MALPARTIDA"/>
    <s v="ILDEFONSO"/>
    <x v="3"/>
    <s v="-"/>
    <s v="-"/>
    <s v="-"/>
    <s v="-"/>
  </r>
  <r>
    <x v="1607"/>
    <s v="SHERLY DAYANA"/>
    <s v="ELIAS"/>
    <s v="MALPARTIDA"/>
    <x v="1"/>
    <s v="2022-05-02"/>
    <n v="7"/>
    <s v="-"/>
    <s v="-"/>
  </r>
  <r>
    <x v="1596"/>
    <s v="VIRZAVITH VALERIA"/>
    <s v="ENCARNACION"/>
    <s v="MARTEL"/>
    <x v="6"/>
    <s v="-"/>
    <s v="-"/>
    <d v="2022-05-02T00:00:00"/>
    <n v="5"/>
  </r>
  <r>
    <x v="1605"/>
    <s v="NAISHA YARETZI"/>
    <s v="ELIAS"/>
    <s v="MALPARTIDA"/>
    <x v="5"/>
    <s v="2022-05-02"/>
    <n v="4"/>
    <s v="-"/>
    <s v="-"/>
  </r>
  <r>
    <x v="1608"/>
    <s v="ADNER"/>
    <s v="ROSADO"/>
    <s v="SALAZAR"/>
    <x v="5"/>
    <s v="-"/>
    <s v="-"/>
    <d v="2022-05-02T00:00:00"/>
    <n v="4"/>
  </r>
  <r>
    <x v="1607"/>
    <s v="SHERLY DAYANA"/>
    <s v="ELIAS"/>
    <s v="MALPARTIDA"/>
    <x v="4"/>
    <s v="2022-05-02"/>
    <n v="3"/>
    <s v="-"/>
    <s v="-"/>
  </r>
  <r>
    <x v="1602"/>
    <s v="INOCENTE"/>
    <s v="EGUIZABAL"/>
    <s v="HERRERA"/>
    <x v="4"/>
    <s v="-"/>
    <s v="-"/>
    <d v="2022-05-02T00:00:00"/>
    <n v="3"/>
  </r>
  <r>
    <x v="1606"/>
    <s v="TEYSI MARGARITA"/>
    <s v="MALPARTIDA"/>
    <s v="ILDEFONSO"/>
    <x v="6"/>
    <s v="-"/>
    <s v="-"/>
    <s v="-"/>
    <s v="-"/>
  </r>
  <r>
    <x v="1607"/>
    <s v="SHERLY DAYANA"/>
    <s v="ELIAS"/>
    <s v="MALPARTIDA"/>
    <x v="7"/>
    <s v="2022-05-02"/>
    <n v="8"/>
    <s v="-"/>
    <s v="-"/>
  </r>
  <r>
    <x v="1606"/>
    <s v="TEYSI MARGARITA"/>
    <s v="MALPARTIDA"/>
    <s v="ILDEFONSO"/>
    <x v="0"/>
    <s v="-"/>
    <s v="-"/>
    <s v="-"/>
    <s v="-"/>
  </r>
  <r>
    <x v="1607"/>
    <s v="SHERLY DAYANA"/>
    <s v="ELIAS"/>
    <s v="MALPARTIDA"/>
    <x v="0"/>
    <s v="2022-05-02"/>
    <n v="0"/>
    <s v="-"/>
    <s v="-"/>
  </r>
  <r>
    <x v="1609"/>
    <s v="JHONNY"/>
    <s v="BENITO"/>
    <s v="GODIÑO"/>
    <x v="4"/>
    <s v="-"/>
    <s v="-"/>
    <d v="2022-05-02T00:00:00"/>
    <n v="3"/>
  </r>
  <r>
    <x v="1607"/>
    <s v="SHERLY DAYANA"/>
    <s v="ELIAS"/>
    <s v="MALPARTIDA"/>
    <x v="9"/>
    <s v="2022-05-02"/>
    <n v="2"/>
    <s v="-"/>
    <s v="-"/>
  </r>
  <r>
    <x v="1601"/>
    <s v="ANIBERTO LIDER"/>
    <s v="SEGUNDO"/>
    <s v="VILCA"/>
    <x v="2"/>
    <s v="-"/>
    <s v="-"/>
    <d v="2022-05-02T00:00:00"/>
    <n v="1"/>
  </r>
  <r>
    <x v="1606"/>
    <s v="TEYSI MARGARITA"/>
    <s v="MALPARTIDA"/>
    <s v="ILDEFONSO"/>
    <x v="2"/>
    <s v="-"/>
    <s v="-"/>
    <s v="-"/>
    <s v="-"/>
  </r>
  <r>
    <x v="1598"/>
    <s v="SOLEDAD LUCIDA"/>
    <s v="COZ"/>
    <s v="ARRATEA"/>
    <x v="2"/>
    <s v="-"/>
    <s v="-"/>
    <d v="2022-05-02T00:00:00"/>
    <n v="1"/>
  </r>
  <r>
    <x v="1598"/>
    <s v="SOLEDAD LUCIDA"/>
    <s v="COZ"/>
    <s v="ARRATEA"/>
    <x v="0"/>
    <s v="-"/>
    <s v="-"/>
    <d v="2022-05-02T00:00:00"/>
    <n v="0"/>
  </r>
  <r>
    <x v="1603"/>
    <s v="SHIRLEY"/>
    <s v="RODRIGUEZ"/>
    <s v="TUPAYACHI"/>
    <x v="9"/>
    <s v="-"/>
    <s v="-"/>
    <s v="-"/>
    <s v="-"/>
  </r>
  <r>
    <x v="1610"/>
    <s v="ANGELO ISAAC"/>
    <s v="HUAQUI"/>
    <s v="DURAND"/>
    <x v="9"/>
    <s v="-"/>
    <s v="-"/>
    <d v="2022-05-02T00:00:00"/>
    <n v="2"/>
  </r>
  <r>
    <x v="1602"/>
    <s v="INOCENTE"/>
    <s v="EGUIZABAL"/>
    <s v="HERRERA"/>
    <x v="0"/>
    <s v="-"/>
    <s v="-"/>
    <d v="2022-05-02T00:00:00"/>
    <n v="0"/>
  </r>
  <r>
    <x v="1597"/>
    <s v="LISETH"/>
    <s v="TORRES"/>
    <s v="RAYMUNDO"/>
    <x v="2"/>
    <s v="-"/>
    <s v="-"/>
    <d v="2022-05-02T00:00:00"/>
    <n v="1"/>
  </r>
  <r>
    <x v="1599"/>
    <s v="LUISA MARTHA"/>
    <s v="GARCIA"/>
    <s v="CLEMENTE"/>
    <x v="2"/>
    <s v="-"/>
    <s v="-"/>
    <s v="-"/>
    <s v="-"/>
  </r>
  <r>
    <x v="1604"/>
    <s v="YOLANDA"/>
    <s v="ORTEGA"/>
    <s v="ANAYA"/>
    <x v="4"/>
    <s v="-"/>
    <s v="-"/>
    <d v="2022-05-02T00:00:00"/>
    <n v="3"/>
  </r>
  <r>
    <x v="1602"/>
    <s v="INOCENTE"/>
    <s v="EGUIZABAL"/>
    <s v="HERRERA"/>
    <x v="9"/>
    <s v="-"/>
    <s v="-"/>
    <d v="2022-05-02T00:00:00"/>
    <n v="2"/>
  </r>
  <r>
    <x v="1599"/>
    <s v="LUISA MARTHA"/>
    <s v="GARCIA"/>
    <s v="CLEMENTE"/>
    <x v="0"/>
    <s v="-"/>
    <s v="-"/>
    <s v="-"/>
    <s v="-"/>
  </r>
  <r>
    <x v="1600"/>
    <s v="ROCIO"/>
    <s v="CALDAS"/>
    <s v="SALINAS"/>
    <x v="0"/>
    <s v="-"/>
    <s v="-"/>
    <s v="-"/>
    <s v="-"/>
  </r>
  <r>
    <x v="1611"/>
    <s v="LUIS ANGEL"/>
    <s v="PALACIOS"/>
    <s v="OBREGON"/>
    <x v="0"/>
    <s v="-"/>
    <s v="-"/>
    <d v="2022-05-02T00:00:00"/>
    <n v="0"/>
  </r>
  <r>
    <x v="1595"/>
    <s v="YANELY SANDY"/>
    <s v="JAIME"/>
    <s v="GARCIA"/>
    <x v="0"/>
    <s v="-"/>
    <s v="-"/>
    <s v="-"/>
    <s v="-"/>
  </r>
  <r>
    <x v="1596"/>
    <s v="VIRZAVITH VALERIA"/>
    <s v="ENCARNACION"/>
    <s v="MARTEL"/>
    <x v="2"/>
    <s v="-"/>
    <s v="-"/>
    <d v="2022-05-02T00:00:00"/>
    <n v="1"/>
  </r>
  <r>
    <x v="1612"/>
    <s v="LUZ MAGALY"/>
    <s v="ZARATE"/>
    <s v="ALIPAZAGA"/>
    <x v="0"/>
    <s v="-"/>
    <s v="-"/>
    <d v="2022-05-02T00:00:00"/>
    <n v="0"/>
  </r>
  <r>
    <x v="1610"/>
    <s v="ANGELO ISAAC"/>
    <s v="HUAQUI"/>
    <s v="DURAND"/>
    <x v="2"/>
    <s v="-"/>
    <s v="-"/>
    <d v="2022-05-02T00:00:00"/>
    <n v="1"/>
  </r>
  <r>
    <x v="1610"/>
    <s v="ANGELO ISAAC"/>
    <s v="HUAQUI"/>
    <s v="DURAND"/>
    <x v="6"/>
    <s v="-"/>
    <s v="-"/>
    <d v="2022-05-02T00:00:00"/>
    <n v="5"/>
  </r>
  <r>
    <x v="1603"/>
    <s v="SHIRLEY"/>
    <s v="RODRIGUEZ"/>
    <s v="TUPAYACHI"/>
    <x v="5"/>
    <s v="-"/>
    <s v="-"/>
    <s v="-"/>
    <s v="-"/>
  </r>
  <r>
    <x v="1613"/>
    <s v="CILRILA"/>
    <s v="RAYMUNDO"/>
    <s v="MARCOS"/>
    <x v="0"/>
    <s v="-"/>
    <s v="-"/>
    <s v="-"/>
    <s v="-"/>
  </r>
  <r>
    <x v="1607"/>
    <s v="SHERLY DAYANA"/>
    <s v="ELIAS"/>
    <s v="MALPARTIDA"/>
    <x v="5"/>
    <s v="2022-05-02"/>
    <n v="4"/>
    <s v="-"/>
    <s v="-"/>
  </r>
  <r>
    <x v="1608"/>
    <s v="ADNER"/>
    <s v="ROSADO"/>
    <s v="SALAZAR"/>
    <x v="6"/>
    <s v="-"/>
    <s v="-"/>
    <d v="2022-05-02T00:00:00"/>
    <n v="5"/>
  </r>
  <r>
    <x v="1605"/>
    <s v="NAISHA YARETZI"/>
    <s v="ELIAS"/>
    <s v="MALPARTIDA"/>
    <x v="1"/>
    <s v="2022-05-02"/>
    <n v="7"/>
    <s v="-"/>
    <s v="-"/>
  </r>
  <r>
    <x v="1605"/>
    <s v="NAISHA YARETZI"/>
    <s v="ELIAS"/>
    <s v="MALPARTIDA"/>
    <x v="0"/>
    <s v="2022-05-02"/>
    <n v="0"/>
    <s v="-"/>
    <s v="-"/>
  </r>
  <r>
    <x v="1602"/>
    <s v="INOCENTE"/>
    <s v="EGUIZABAL"/>
    <s v="HERRERA"/>
    <x v="2"/>
    <s v="-"/>
    <s v="-"/>
    <d v="2022-05-02T00:00:00"/>
    <n v="1"/>
  </r>
  <r>
    <x v="1613"/>
    <s v="CILRILA"/>
    <s v="RAYMUNDO"/>
    <s v="MARCOS"/>
    <x v="2"/>
    <s v="-"/>
    <s v="-"/>
    <s v="-"/>
    <s v="-"/>
  </r>
  <r>
    <x v="1608"/>
    <s v="ADNER"/>
    <s v="ROSADO"/>
    <s v="SALAZAR"/>
    <x v="4"/>
    <s v="-"/>
    <s v="-"/>
    <d v="2022-05-02T00:00:00"/>
    <n v="3"/>
  </r>
  <r>
    <x v="1611"/>
    <s v="LUIS ANGEL"/>
    <s v="PALACIOS"/>
    <s v="OBREGON"/>
    <x v="4"/>
    <s v="-"/>
    <s v="-"/>
    <d v="2022-05-02T00:00:00"/>
    <n v="3"/>
  </r>
  <r>
    <x v="1595"/>
    <s v="YANELY SANDY"/>
    <s v="JAIME"/>
    <s v="GARCIA"/>
    <x v="4"/>
    <s v="-"/>
    <s v="-"/>
    <s v="-"/>
    <s v="-"/>
  </r>
  <r>
    <x v="1605"/>
    <s v="NAISHA YARETZI"/>
    <s v="ELIAS"/>
    <s v="MALPARTIDA"/>
    <x v="4"/>
    <s v="2022-05-02"/>
    <n v="3"/>
    <s v="-"/>
    <s v="-"/>
  </r>
  <r>
    <x v="1603"/>
    <s v="SHIRLEY"/>
    <s v="RODRIGUEZ"/>
    <s v="TUPAYACHI"/>
    <x v="6"/>
    <s v="-"/>
    <s v="-"/>
    <s v="-"/>
    <s v="-"/>
  </r>
  <r>
    <x v="1604"/>
    <s v="YOLANDA"/>
    <s v="ORTEGA"/>
    <s v="ANAYA"/>
    <x v="1"/>
    <s v="-"/>
    <s v="-"/>
    <d v="2022-05-02T00:00:00"/>
    <n v="7"/>
  </r>
  <r>
    <x v="1610"/>
    <s v="ANGELO ISAAC"/>
    <s v="HUAQUI"/>
    <s v="DURAND"/>
    <x v="1"/>
    <s v="-"/>
    <s v="-"/>
    <d v="2022-05-02T00:00:00"/>
    <n v="7"/>
  </r>
  <r>
    <x v="1608"/>
    <s v="ADNER"/>
    <s v="ROSADO"/>
    <s v="SALAZAR"/>
    <x v="0"/>
    <s v="-"/>
    <s v="-"/>
    <d v="2022-05-02T00:00:00"/>
    <n v="0"/>
  </r>
  <r>
    <x v="1613"/>
    <s v="CILRILA"/>
    <s v="RAYMUNDO"/>
    <s v="MARCOS"/>
    <x v="4"/>
    <s v="-"/>
    <s v="-"/>
    <s v="-"/>
    <s v="-"/>
  </r>
  <r>
    <x v="1596"/>
    <s v="VIRZAVITH VALERIA"/>
    <s v="ENCARNACION"/>
    <s v="MARTEL"/>
    <x v="2"/>
    <s v="-"/>
    <s v="-"/>
    <d v="2022-05-02T00:00:00"/>
    <n v="1"/>
  </r>
  <r>
    <x v="1607"/>
    <s v="SHERLY DAYANA"/>
    <s v="ELIAS"/>
    <s v="MALPARTIDA"/>
    <x v="6"/>
    <s v="2022-05-02"/>
    <n v="5"/>
    <s v="-"/>
    <s v="-"/>
  </r>
  <r>
    <x v="1601"/>
    <s v="ANIBERTO LIDER"/>
    <s v="SEGUNDO"/>
    <s v="VILCA"/>
    <x v="0"/>
    <s v="-"/>
    <s v="-"/>
    <d v="2022-05-02T00:00:00"/>
    <n v="0"/>
  </r>
  <r>
    <x v="1603"/>
    <s v="SHIRLEY"/>
    <s v="RODRIGUEZ"/>
    <s v="TUPAYACHI"/>
    <x v="0"/>
    <s v="-"/>
    <s v="-"/>
    <s v="-"/>
    <s v="-"/>
  </r>
  <r>
    <x v="1600"/>
    <s v="ROCIO"/>
    <s v="CALDAS"/>
    <s v="SALINAS"/>
    <x v="9"/>
    <s v="-"/>
    <s v="-"/>
    <s v="-"/>
    <s v="-"/>
  </r>
  <r>
    <x v="1595"/>
    <s v="YANELY SANDY"/>
    <s v="JAIME"/>
    <s v="GARCIA"/>
    <x v="2"/>
    <s v="-"/>
    <s v="-"/>
    <s v="-"/>
    <s v="-"/>
  </r>
  <r>
    <x v="1601"/>
    <s v="ANIBERTO LIDER"/>
    <s v="SEGUNDO"/>
    <s v="VILCA"/>
    <x v="1"/>
    <s v="-"/>
    <s v="-"/>
    <d v="2022-05-02T00:00:00"/>
    <n v="7"/>
  </r>
  <r>
    <x v="1608"/>
    <s v="ADNER"/>
    <s v="ROSADO"/>
    <s v="SALAZAR"/>
    <x v="2"/>
    <s v="-"/>
    <s v="-"/>
    <d v="2022-05-02T00:00:00"/>
    <n v="1"/>
  </r>
  <r>
    <x v="1597"/>
    <s v="LISETH"/>
    <s v="TORRES"/>
    <s v="RAYMUNDO"/>
    <x v="0"/>
    <s v="-"/>
    <s v="-"/>
    <d v="2022-05-02T00:00:00"/>
    <n v="0"/>
  </r>
  <r>
    <x v="1604"/>
    <s v="YOLANDA"/>
    <s v="ORTEGA"/>
    <s v="ANAYA"/>
    <x v="2"/>
    <s v="-"/>
    <s v="-"/>
    <d v="2022-05-02T00:00:00"/>
    <n v="1"/>
  </r>
  <r>
    <x v="1611"/>
    <s v="LUIS ANGEL"/>
    <s v="PALACIOS"/>
    <s v="OBREGON"/>
    <x v="2"/>
    <s v="-"/>
    <s v="-"/>
    <d v="2022-05-02T00:00:00"/>
    <n v="1"/>
  </r>
  <r>
    <x v="1606"/>
    <s v="TEYSI MARGARITA"/>
    <s v="MALPARTIDA"/>
    <s v="ILDEFONSO"/>
    <x v="5"/>
    <s v="-"/>
    <s v="-"/>
    <s v="-"/>
    <s v="-"/>
  </r>
  <r>
    <x v="1611"/>
    <s v="LUIS ANGEL"/>
    <s v="PALACIOS"/>
    <s v="OBREGON"/>
    <x v="3"/>
    <s v="-"/>
    <s v="-"/>
    <d v="2022-05-02T00:00:00"/>
    <n v="6"/>
  </r>
  <r>
    <x v="1598"/>
    <s v="SOLEDAD LUCIDA"/>
    <s v="COZ"/>
    <s v="ARRATEA"/>
    <x v="3"/>
    <s v="-"/>
    <s v="-"/>
    <d v="2022-05-02T00:00:00"/>
    <n v="6"/>
  </r>
  <r>
    <x v="1608"/>
    <s v="ADNER"/>
    <s v="ROSADO"/>
    <s v="SALAZAR"/>
    <x v="9"/>
    <s v="-"/>
    <s v="-"/>
    <d v="2022-05-02T00:00:00"/>
    <n v="2"/>
  </r>
  <r>
    <x v="1611"/>
    <s v="LUIS ANGEL"/>
    <s v="PALACIOS"/>
    <s v="OBREGON"/>
    <x v="1"/>
    <s v="-"/>
    <s v="-"/>
    <d v="2022-05-02T00:00:00"/>
    <n v="7"/>
  </r>
  <r>
    <x v="1595"/>
    <s v="YANELY SANDY"/>
    <s v="JAIME"/>
    <s v="GARCIA"/>
    <x v="5"/>
    <s v="-"/>
    <s v="-"/>
    <s v="-"/>
    <s v="-"/>
  </r>
  <r>
    <x v="1598"/>
    <s v="SOLEDAD LUCIDA"/>
    <s v="COZ"/>
    <s v="ARRATEA"/>
    <x v="5"/>
    <s v="-"/>
    <s v="-"/>
    <d v="2022-05-02T00:00:00"/>
    <n v="4"/>
  </r>
  <r>
    <x v="1600"/>
    <s v="ROCIO"/>
    <s v="CALDAS"/>
    <s v="SALINAS"/>
    <x v="2"/>
    <s v="-"/>
    <s v="-"/>
    <s v="-"/>
    <s v="-"/>
  </r>
  <r>
    <x v="1595"/>
    <s v="YANELY SANDY"/>
    <s v="JAIME"/>
    <s v="GARCIA"/>
    <x v="8"/>
    <s v="-"/>
    <s v="-"/>
    <s v="-"/>
    <s v="-"/>
  </r>
  <r>
    <x v="1600"/>
    <s v="ROCIO"/>
    <s v="CALDAS"/>
    <s v="SALINAS"/>
    <x v="4"/>
    <s v="-"/>
    <s v="-"/>
    <s v="-"/>
    <s v="-"/>
  </r>
  <r>
    <x v="1613"/>
    <s v="CILRILA"/>
    <s v="RAYMUNDO"/>
    <s v="MARCOS"/>
    <x v="9"/>
    <s v="-"/>
    <s v="-"/>
    <s v="-"/>
    <s v="-"/>
  </r>
  <r>
    <x v="1598"/>
    <s v="SOLEDAD LUCIDA"/>
    <s v="COZ"/>
    <s v="ARRATEA"/>
    <x v="9"/>
    <s v="-"/>
    <s v="-"/>
    <d v="2022-05-02T00:00:00"/>
    <n v="2"/>
  </r>
  <r>
    <x v="1610"/>
    <s v="ANGELO ISAAC"/>
    <s v="HUAQUI"/>
    <s v="DURAND"/>
    <x v="0"/>
    <s v="-"/>
    <s v="-"/>
    <d v="2022-05-02T00:00:00"/>
    <n v="0"/>
  </r>
  <r>
    <x v="1596"/>
    <s v="VIRZAVITH VALERIA"/>
    <s v="ENCARNACION"/>
    <s v="MARTEL"/>
    <x v="3"/>
    <s v="-"/>
    <s v="-"/>
    <d v="2022-05-02T00:00:00"/>
    <n v="6"/>
  </r>
  <r>
    <x v="1604"/>
    <s v="YOLANDA"/>
    <s v="ORTEGA"/>
    <s v="ANAYA"/>
    <x v="8"/>
    <s v="-"/>
    <s v="-"/>
    <d v="2022-05-02T00:00:00"/>
    <n v="9"/>
  </r>
  <r>
    <x v="1609"/>
    <s v="JHONNY"/>
    <s v="BENITO"/>
    <s v="GODIÑO"/>
    <x v="3"/>
    <s v="-"/>
    <s v="-"/>
    <d v="2022-05-02T00:00:00"/>
    <n v="6"/>
  </r>
  <r>
    <x v="1600"/>
    <s v="ROCIO"/>
    <s v="CALDAS"/>
    <s v="SALINAS"/>
    <x v="7"/>
    <s v="-"/>
    <s v="-"/>
    <s v="-"/>
    <s v="-"/>
  </r>
  <r>
    <x v="1601"/>
    <s v="ANIBERTO LIDER"/>
    <s v="SEGUNDO"/>
    <s v="VILCA"/>
    <x v="5"/>
    <s v="-"/>
    <s v="-"/>
    <d v="2022-05-02T00:00:00"/>
    <n v="4"/>
  </r>
  <r>
    <x v="1611"/>
    <s v="LUIS ANGEL"/>
    <s v="PALACIOS"/>
    <s v="OBREGON"/>
    <x v="5"/>
    <s v="-"/>
    <s v="-"/>
    <d v="2022-05-02T00:00:00"/>
    <n v="4"/>
  </r>
  <r>
    <x v="1608"/>
    <s v="ADNER"/>
    <s v="ROSADO"/>
    <s v="SALAZAR"/>
    <x v="9"/>
    <s v="-"/>
    <s v="-"/>
    <d v="2022-05-02T00:00:00"/>
    <n v="2"/>
  </r>
  <r>
    <x v="1606"/>
    <s v="TEYSI MARGARITA"/>
    <s v="MALPARTIDA"/>
    <s v="ILDEFONSO"/>
    <x v="9"/>
    <s v="-"/>
    <s v="-"/>
    <s v="-"/>
    <s v="-"/>
  </r>
  <r>
    <x v="1601"/>
    <s v="ANIBERTO LIDER"/>
    <s v="SEGUNDO"/>
    <s v="VILCA"/>
    <x v="7"/>
    <s v="-"/>
    <s v="-"/>
    <d v="2022-05-02T00:00:00"/>
    <n v="8"/>
  </r>
  <r>
    <x v="1608"/>
    <s v="ADNER"/>
    <s v="ROSADO"/>
    <s v="SALAZAR"/>
    <x v="8"/>
    <s v="-"/>
    <s v="-"/>
    <d v="2022-05-02T00:00:00"/>
    <n v="9"/>
  </r>
  <r>
    <x v="1606"/>
    <s v="TEYSI MARGARITA"/>
    <s v="MALPARTIDA"/>
    <s v="ILDEFONSO"/>
    <x v="8"/>
    <s v="-"/>
    <s v="-"/>
    <s v="-"/>
    <s v="-"/>
  </r>
  <r>
    <x v="1605"/>
    <s v="NAISHA YARETZI"/>
    <s v="ELIAS"/>
    <s v="MALPARTIDA"/>
    <x v="8"/>
    <s v="2022-05-02"/>
    <n v="9"/>
    <s v="-"/>
    <s v="-"/>
  </r>
  <r>
    <x v="1601"/>
    <s v="ANIBERTO LIDER"/>
    <s v="SEGUNDO"/>
    <s v="VILCA"/>
    <x v="8"/>
    <s v="-"/>
    <s v="-"/>
    <d v="2022-05-02T00:00:00"/>
    <n v="9"/>
  </r>
  <r>
    <x v="1598"/>
    <s v="SOLEDAD LUCIDA"/>
    <s v="COZ"/>
    <s v="ARRATEA"/>
    <x v="8"/>
    <s v="-"/>
    <s v="-"/>
    <d v="2022-05-02T00:00:00"/>
    <n v="9"/>
  </r>
  <r>
    <x v="1606"/>
    <s v="TEYSI MARGARITA"/>
    <s v="MALPARTIDA"/>
    <s v="ILDEFONSO"/>
    <x v="7"/>
    <s v="-"/>
    <s v="-"/>
    <s v="-"/>
    <s v="-"/>
  </r>
  <r>
    <x v="1603"/>
    <s v="SHIRLEY"/>
    <s v="RODRIGUEZ"/>
    <s v="TUPAYACHI"/>
    <x v="1"/>
    <s v="-"/>
    <s v="-"/>
    <s v="-"/>
    <s v="-"/>
  </r>
  <r>
    <x v="1601"/>
    <s v="ANIBERTO LIDER"/>
    <s v="SEGUNDO"/>
    <s v="VILCA"/>
    <x v="6"/>
    <s v="-"/>
    <s v="-"/>
    <d v="2022-05-02T00:00:00"/>
    <n v="5"/>
  </r>
  <r>
    <x v="1597"/>
    <s v="LISETH"/>
    <s v="TORRES"/>
    <s v="RAYMUNDO"/>
    <x v="6"/>
    <s v="-"/>
    <s v="-"/>
    <d v="2022-05-02T00:00:00"/>
    <n v="5"/>
  </r>
  <r>
    <x v="1602"/>
    <s v="INOCENTE"/>
    <s v="EGUIZABAL"/>
    <s v="HERRERA"/>
    <x v="6"/>
    <s v="-"/>
    <s v="-"/>
    <d v="2022-05-02T00:00:00"/>
    <n v="5"/>
  </r>
  <r>
    <x v="1608"/>
    <s v="ADNER"/>
    <s v="ROSADO"/>
    <s v="SALAZAR"/>
    <x v="1"/>
    <s v="-"/>
    <s v="-"/>
    <d v="2022-05-02T00:00:00"/>
    <n v="7"/>
  </r>
  <r>
    <x v="1605"/>
    <s v="NAISHA YARETZI"/>
    <s v="ELIAS"/>
    <s v="MALPARTIDA"/>
    <x v="7"/>
    <s v="2022-05-02"/>
    <n v="8"/>
    <s v="-"/>
    <s v="-"/>
  </r>
  <r>
    <x v="1607"/>
    <s v="SHERLY DAYANA"/>
    <s v="ELIAS"/>
    <s v="MALPARTIDA"/>
    <x v="8"/>
    <s v="2022-05-02"/>
    <n v="9"/>
    <s v="-"/>
    <s v="-"/>
  </r>
  <r>
    <x v="1607"/>
    <s v="SHERLY DAYANA"/>
    <s v="ELIAS"/>
    <s v="MALPARTIDA"/>
    <x v="3"/>
    <s v="2022-05-02"/>
    <n v="6"/>
    <s v="-"/>
    <s v="-"/>
  </r>
  <r>
    <x v="1609"/>
    <s v="JHONNY"/>
    <s v="BENITO"/>
    <s v="GODIÑO"/>
    <x v="5"/>
    <s v="-"/>
    <s v="-"/>
    <d v="2022-05-02T00:00:00"/>
    <n v="4"/>
  </r>
  <r>
    <x v="1601"/>
    <s v="ANIBERTO LIDER"/>
    <s v="SEGUNDO"/>
    <s v="VILCA"/>
    <x v="4"/>
    <s v="-"/>
    <s v="-"/>
    <d v="2022-05-02T00:00:00"/>
    <n v="3"/>
  </r>
  <r>
    <x v="1596"/>
    <s v="VIRZAVITH VALERIA"/>
    <s v="ENCARNACION"/>
    <s v="MARTEL"/>
    <x v="1"/>
    <s v="-"/>
    <s v="-"/>
    <d v="2022-05-02T00:00:00"/>
    <n v="7"/>
  </r>
  <r>
    <x v="1611"/>
    <s v="LUIS ANGEL"/>
    <s v="PALACIOS"/>
    <s v="OBREGON"/>
    <x v="6"/>
    <s v="-"/>
    <s v="-"/>
    <d v="2022-05-02T00:00:00"/>
    <n v="5"/>
  </r>
  <r>
    <x v="1602"/>
    <s v="INOCENTE"/>
    <s v="EGUIZABAL"/>
    <s v="HERRERA"/>
    <x v="3"/>
    <s v="-"/>
    <s v="-"/>
    <d v="2022-05-02T00:00:00"/>
    <n v="6"/>
  </r>
  <r>
    <x v="1605"/>
    <s v="NAISHA YARETZI"/>
    <s v="ELIAS"/>
    <s v="MALPARTIDA"/>
    <x v="6"/>
    <s v="2022-05-02"/>
    <n v="5"/>
    <s v="-"/>
    <s v="-"/>
  </r>
  <r>
    <x v="1609"/>
    <s v="JHONNY"/>
    <s v="BENITO"/>
    <s v="GODIÑO"/>
    <x v="1"/>
    <s v="-"/>
    <s v="-"/>
    <d v="2022-05-02T00:00:00"/>
    <n v="7"/>
  </r>
  <r>
    <x v="1604"/>
    <s v="YOLANDA"/>
    <s v="ORTEGA"/>
    <s v="ANAYA"/>
    <x v="0"/>
    <s v="-"/>
    <s v="-"/>
    <d v="2022-05-02T00:00:00"/>
    <n v="0"/>
  </r>
  <r>
    <x v="1601"/>
    <s v="ANIBERTO LIDER"/>
    <s v="SEGUNDO"/>
    <s v="VILCA"/>
    <x v="9"/>
    <s v="-"/>
    <s v="-"/>
    <d v="2022-05-02T00:00:00"/>
    <n v="2"/>
  </r>
  <r>
    <x v="1599"/>
    <s v="LUISA MARTHA"/>
    <s v="GARCIA"/>
    <s v="CLEMENTE"/>
    <x v="9"/>
    <s v="-"/>
    <s v="-"/>
    <s v="-"/>
    <s v="-"/>
  </r>
  <r>
    <x v="1598"/>
    <s v="SOLEDAD LUCIDA"/>
    <s v="COZ"/>
    <s v="ARRATEA"/>
    <x v="4"/>
    <s v="-"/>
    <s v="-"/>
    <d v="2022-05-02T00:00:00"/>
    <n v="3"/>
  </r>
  <r>
    <x v="1604"/>
    <s v="YOLANDA"/>
    <s v="ORTEGA"/>
    <s v="ANAYA"/>
    <x v="6"/>
    <s v="-"/>
    <s v="-"/>
    <d v="2022-05-02T00:00:00"/>
    <n v="5"/>
  </r>
  <r>
    <x v="1595"/>
    <s v="YANELY SANDY"/>
    <s v="JAIME"/>
    <s v="GARCIA"/>
    <x v="9"/>
    <s v="-"/>
    <s v="-"/>
    <s v="-"/>
    <s v="-"/>
  </r>
  <r>
    <x v="1609"/>
    <s v="JHONNY"/>
    <s v="BENITO"/>
    <s v="GODIÑO"/>
    <x v="0"/>
    <s v="-"/>
    <s v="-"/>
    <d v="2022-05-02T00:00:00"/>
    <n v="0"/>
  </r>
  <r>
    <x v="1609"/>
    <s v="JHONNY"/>
    <s v="BENITO"/>
    <s v="GODIÑO"/>
    <x v="6"/>
    <s v="-"/>
    <s v="-"/>
    <d v="2022-05-02T00:00:00"/>
    <n v="5"/>
  </r>
  <r>
    <x v="1596"/>
    <s v="VIRZAVITH VALERIA"/>
    <s v="ENCARNACION"/>
    <s v="MARTEL"/>
    <x v="0"/>
    <s v="-"/>
    <s v="-"/>
    <d v="2022-05-02T00:00:00"/>
    <n v="0"/>
  </r>
  <r>
    <x v="1604"/>
    <s v="YOLANDA"/>
    <s v="ORTEGA"/>
    <s v="ANAYA"/>
    <x v="5"/>
    <s v="-"/>
    <s v="-"/>
    <d v="2022-05-02T00:00:00"/>
    <n v="4"/>
  </r>
  <r>
    <x v="1600"/>
    <s v="ROCIO"/>
    <s v="CALDAS"/>
    <s v="SALINAS"/>
    <x v="8"/>
    <s v="-"/>
    <s v="-"/>
    <s v="-"/>
    <s v="-"/>
  </r>
  <r>
    <x v="1606"/>
    <s v="TEYSI MARGARITA"/>
    <s v="MALPARTIDA"/>
    <s v="ILDEFONSO"/>
    <x v="4"/>
    <s v="-"/>
    <s v="-"/>
    <s v="-"/>
    <s v="-"/>
  </r>
  <r>
    <x v="1610"/>
    <s v="ANGELO ISAAC"/>
    <s v="HUAQUI"/>
    <s v="DURAND"/>
    <x v="3"/>
    <s v="-"/>
    <s v="-"/>
    <d v="2022-05-02T00:00:00"/>
    <n v="6"/>
  </r>
  <r>
    <x v="1600"/>
    <s v="ROCIO"/>
    <s v="CALDAS"/>
    <s v="SALINAS"/>
    <x v="5"/>
    <s v="-"/>
    <s v="-"/>
    <s v="-"/>
    <s v="-"/>
  </r>
  <r>
    <x v="1597"/>
    <s v="LISETH"/>
    <s v="TORRES"/>
    <s v="RAYMUNDO"/>
    <x v="9"/>
    <s v="-"/>
    <s v="-"/>
    <d v="2022-05-02T00:00:00"/>
    <n v="2"/>
  </r>
  <r>
    <x v="1596"/>
    <s v="VIRZAVITH VALERIA"/>
    <s v="ENCARNACION"/>
    <s v="MARTEL"/>
    <x v="9"/>
    <s v="-"/>
    <s v="-"/>
    <d v="2022-05-02T00:00:00"/>
    <n v="2"/>
  </r>
  <r>
    <x v="1596"/>
    <s v="VIRZAVITH VALERIA"/>
    <s v="ENCARNACION"/>
    <s v="MARTEL"/>
    <x v="9"/>
    <s v="-"/>
    <s v="-"/>
    <d v="2022-05-02T00:00:00"/>
    <n v="2"/>
  </r>
  <r>
    <x v="1599"/>
    <s v="LUISA MARTHA"/>
    <s v="GARCIA"/>
    <s v="CLEMENTE"/>
    <x v="6"/>
    <s v="-"/>
    <s v="-"/>
    <s v="-"/>
    <s v="-"/>
  </r>
  <r>
    <x v="1600"/>
    <s v="ROCIO"/>
    <s v="CALDAS"/>
    <s v="SALINAS"/>
    <x v="1"/>
    <s v="-"/>
    <s v="-"/>
    <s v="-"/>
    <s v="-"/>
  </r>
  <r>
    <x v="1603"/>
    <s v="SHIRLEY"/>
    <s v="RODRIGUEZ"/>
    <s v="TUPAYACHI"/>
    <x v="4"/>
    <s v="-"/>
    <s v="-"/>
    <s v="-"/>
    <s v="-"/>
  </r>
  <r>
    <x v="1606"/>
    <s v="TEYSI MARGARITA"/>
    <s v="MALPARTIDA"/>
    <s v="ILDEFONSO"/>
    <x v="1"/>
    <s v="-"/>
    <s v="-"/>
    <s v="-"/>
    <s v="-"/>
  </r>
  <r>
    <x v="1604"/>
    <s v="YOLANDA"/>
    <s v="ORTEGA"/>
    <s v="ANAYA"/>
    <x v="9"/>
    <s v="-"/>
    <s v="-"/>
    <d v="2022-05-02T00:00:00"/>
    <n v="2"/>
  </r>
  <r>
    <x v="1603"/>
    <s v="SHIRLEY"/>
    <s v="RODRIGUEZ"/>
    <s v="TUPAYACHI"/>
    <x v="4"/>
    <s v="-"/>
    <s v="-"/>
    <s v="-"/>
    <s v="-"/>
  </r>
  <r>
    <x v="1599"/>
    <s v="LUISA MARTHA"/>
    <s v="GARCIA"/>
    <s v="CLEMENTE"/>
    <x v="1"/>
    <s v="-"/>
    <s v="-"/>
    <s v="-"/>
    <s v="-"/>
  </r>
  <r>
    <x v="1610"/>
    <s v="ANGELO ISAAC"/>
    <s v="HUAQUI"/>
    <s v="DURAND"/>
    <x v="4"/>
    <s v="-"/>
    <s v="-"/>
    <d v="2022-05-02T00:00:00"/>
    <n v="3"/>
  </r>
  <r>
    <x v="1599"/>
    <s v="LUISA MARTHA"/>
    <s v="GARCIA"/>
    <s v="CLEMENTE"/>
    <x v="4"/>
    <s v="-"/>
    <s v="-"/>
    <s v="-"/>
    <s v="-"/>
  </r>
  <r>
    <x v="1613"/>
    <s v="CILRILA"/>
    <s v="RAYMUNDO"/>
    <s v="MARCOS"/>
    <x v="3"/>
    <s v="-"/>
    <s v="-"/>
    <s v="-"/>
    <s v="-"/>
  </r>
  <r>
    <x v="1609"/>
    <s v="JHONNY"/>
    <s v="BENITO"/>
    <s v="GODIÑO"/>
    <x v="2"/>
    <s v="-"/>
    <s v="-"/>
    <d v="2022-05-02T00:00:00"/>
    <n v="1"/>
  </r>
  <r>
    <x v="1613"/>
    <s v="CILRILA"/>
    <s v="RAYMUNDO"/>
    <s v="MARCOS"/>
    <x v="1"/>
    <s v="-"/>
    <s v="-"/>
    <s v="-"/>
    <s v="-"/>
  </r>
  <r>
    <x v="1598"/>
    <s v="SOLEDAD LUCIDA"/>
    <s v="COZ"/>
    <s v="ARRATEA"/>
    <x v="1"/>
    <s v="-"/>
    <s v="-"/>
    <d v="2022-05-02T00:00:00"/>
    <n v="7"/>
  </r>
  <r>
    <x v="1598"/>
    <s v="SOLEDAD LUCIDA"/>
    <s v="COZ"/>
    <s v="ARRATEA"/>
    <x v="6"/>
    <s v="-"/>
    <s v="-"/>
    <d v="2022-05-02T00:00:00"/>
    <n v="5"/>
  </r>
  <r>
    <x v="1605"/>
    <s v="NAISHA YARETZI"/>
    <s v="ELIAS"/>
    <s v="MALPARTIDA"/>
    <x v="9"/>
    <s v="2022-05-02"/>
    <n v="2"/>
    <s v="-"/>
    <s v="-"/>
  </r>
  <r>
    <x v="1600"/>
    <s v="ROCIO"/>
    <s v="CALDAS"/>
    <s v="SALINAS"/>
    <x v="6"/>
    <s v="-"/>
    <s v="-"/>
    <s v="-"/>
    <s v="-"/>
  </r>
  <r>
    <x v="1608"/>
    <s v="ADNER"/>
    <s v="ROSADO"/>
    <s v="SALAZAR"/>
    <x v="3"/>
    <s v="-"/>
    <s v="-"/>
    <d v="2022-05-02T00:00:00"/>
    <n v="6"/>
  </r>
  <r>
    <x v="1595"/>
    <s v="YANELY SANDY"/>
    <s v="JAIME"/>
    <s v="GARCIA"/>
    <x v="1"/>
    <s v="-"/>
    <s v="-"/>
    <s v="-"/>
    <s v="-"/>
  </r>
  <r>
    <x v="1608"/>
    <s v="ADNER"/>
    <s v="ROSADO"/>
    <s v="SALAZAR"/>
    <x v="7"/>
    <s v="-"/>
    <s v="-"/>
    <d v="2022-05-02T00:00:00"/>
    <n v="8"/>
  </r>
  <r>
    <x v="1603"/>
    <s v="SHIRLEY"/>
    <s v="RODRIGUEZ"/>
    <s v="TUPAYACHI"/>
    <x v="3"/>
    <s v="-"/>
    <s v="-"/>
    <s v="-"/>
    <s v="-"/>
  </r>
  <r>
    <x v="1613"/>
    <s v="CILRILA"/>
    <s v="RAYMUNDO"/>
    <s v="MARCOS"/>
    <x v="6"/>
    <s v="-"/>
    <s v="-"/>
    <s v="-"/>
    <s v="-"/>
  </r>
  <r>
    <x v="1597"/>
    <s v="LISETH"/>
    <s v="TORRES"/>
    <s v="RAYMUNDO"/>
    <x v="1"/>
    <s v="-"/>
    <s v="-"/>
    <d v="2022-05-02T00:00:00"/>
    <n v="7"/>
  </r>
  <r>
    <x v="1614"/>
    <s v="BETSI"/>
    <s v="DIAZ"/>
    <s v="DIAZ"/>
    <x v="0"/>
    <s v="-"/>
    <s v="-"/>
    <s v="-"/>
    <s v="-"/>
  </r>
  <r>
    <x v="1615"/>
    <s v="BETSY"/>
    <s v="ANCHILLO"/>
    <s v="BRAVO"/>
    <x v="5"/>
    <s v="-"/>
    <s v="-"/>
    <s v="-"/>
    <s v="-"/>
  </r>
  <r>
    <x v="1615"/>
    <s v="BETSY"/>
    <s v="ANCHILLO"/>
    <s v="BRAVO"/>
    <x v="0"/>
    <s v="-"/>
    <s v="-"/>
    <s v="-"/>
    <s v="-"/>
  </r>
  <r>
    <x v="1615"/>
    <s v="BETSY"/>
    <s v="ANCHILLO"/>
    <s v="BRAVO"/>
    <x v="4"/>
    <s v="-"/>
    <s v="-"/>
    <s v="-"/>
    <s v="-"/>
  </r>
  <r>
    <x v="1615"/>
    <s v="BETSY"/>
    <s v="ANCHILLO"/>
    <s v="BRAVO"/>
    <x v="2"/>
    <s v="-"/>
    <s v="-"/>
    <s v="-"/>
    <s v="-"/>
  </r>
  <r>
    <x v="1615"/>
    <s v="BETSY"/>
    <s v="ANCHILLO"/>
    <s v="BRAVO"/>
    <x v="9"/>
    <s v="-"/>
    <s v="-"/>
    <s v="-"/>
    <s v="-"/>
  </r>
  <r>
    <x v="1616"/>
    <s v="BRIANA CELESTE"/>
    <s v="CALDERON"/>
    <s v="LIZARRAGA"/>
    <x v="5"/>
    <s v="-"/>
    <s v="-"/>
    <d v="2022-05-02T00:00:00"/>
    <n v="4"/>
  </r>
  <r>
    <x v="1617"/>
    <s v="FLOR DE ROSA"/>
    <s v="QUISPE"/>
    <s v="TICA"/>
    <x v="0"/>
    <s v="-"/>
    <s v="-"/>
    <s v="-"/>
    <s v="-"/>
  </r>
  <r>
    <x v="1618"/>
    <s v="LIZ NOEMI"/>
    <s v="LIZARRAGA"/>
    <s v="BARTOLO"/>
    <x v="8"/>
    <s v="-"/>
    <s v="-"/>
    <d v="2022-05-02T00:00:00"/>
    <n v="9"/>
  </r>
  <r>
    <x v="1618"/>
    <s v="LIZ NOEMI"/>
    <s v="LIZARRAGA"/>
    <s v="BARTOLO"/>
    <x v="6"/>
    <s v="-"/>
    <s v="-"/>
    <d v="2022-05-02T00:00:00"/>
    <n v="5"/>
  </r>
  <r>
    <x v="1619"/>
    <s v="FRANZ VECKER"/>
    <s v="RIVERA"/>
    <s v="PEREZ"/>
    <x v="8"/>
    <s v="-"/>
    <s v="-"/>
    <d v="2022-05-02T00:00:00"/>
    <n v="9"/>
  </r>
  <r>
    <x v="1620"/>
    <s v="YONI ROINTH"/>
    <s v="PULIDO"/>
    <s v="SIMON"/>
    <x v="5"/>
    <s v="-"/>
    <s v="-"/>
    <d v="2022-05-02T00:00:00"/>
    <n v="4"/>
  </r>
  <r>
    <x v="1619"/>
    <s v="FRANZ VECKER"/>
    <s v="RIVERA"/>
    <s v="PEREZ"/>
    <x v="6"/>
    <s v="-"/>
    <s v="-"/>
    <d v="2022-05-02T00:00:00"/>
    <n v="5"/>
  </r>
  <r>
    <x v="1621"/>
    <s v="BRANDON ISAC"/>
    <s v="DOLORES"/>
    <s v="BARTOLOME"/>
    <x v="5"/>
    <s v="-"/>
    <s v="-"/>
    <d v="2022-05-02T00:00:00"/>
    <n v="4"/>
  </r>
  <r>
    <x v="1621"/>
    <s v="BRANDON ISAC"/>
    <s v="DOLORES"/>
    <s v="BARTOLOME"/>
    <x v="8"/>
    <s v="-"/>
    <s v="-"/>
    <d v="2022-05-02T00:00:00"/>
    <n v="9"/>
  </r>
  <r>
    <x v="1622"/>
    <s v="VALENTINA"/>
    <s v="SIMON"/>
    <s v="PURI"/>
    <x v="5"/>
    <s v="-"/>
    <s v="-"/>
    <d v="2022-05-02T00:00:00"/>
    <n v="4"/>
  </r>
  <r>
    <x v="1620"/>
    <s v="YONI ROINTH"/>
    <s v="PULIDO"/>
    <s v="SIMON"/>
    <x v="4"/>
    <s v="-"/>
    <s v="-"/>
    <d v="2022-05-02T00:00:00"/>
    <n v="3"/>
  </r>
  <r>
    <x v="1622"/>
    <s v="VALENTINA"/>
    <s v="SIMON"/>
    <s v="PURI"/>
    <x v="0"/>
    <s v="-"/>
    <s v="-"/>
    <d v="2022-05-02T00:00:00"/>
    <n v="0"/>
  </r>
  <r>
    <x v="1618"/>
    <s v="LIZ NOEMI"/>
    <s v="LIZARRAGA"/>
    <s v="BARTOLO"/>
    <x v="0"/>
    <s v="-"/>
    <s v="-"/>
    <d v="2022-05-02T00:00:00"/>
    <n v="0"/>
  </r>
  <r>
    <x v="1620"/>
    <s v="YONI ROINTH"/>
    <s v="PULIDO"/>
    <s v="SIMON"/>
    <x v="0"/>
    <s v="-"/>
    <s v="-"/>
    <d v="2022-05-02T00:00:00"/>
    <n v="0"/>
  </r>
  <r>
    <x v="1618"/>
    <s v="LIZ NOEMI"/>
    <s v="LIZARRAGA"/>
    <s v="BARTOLO"/>
    <x v="5"/>
    <s v="-"/>
    <s v="-"/>
    <d v="2022-05-02T00:00:00"/>
    <n v="4"/>
  </r>
  <r>
    <x v="1622"/>
    <s v="VALENTINA"/>
    <s v="SIMON"/>
    <s v="PURI"/>
    <x v="9"/>
    <s v="-"/>
    <s v="-"/>
    <d v="2022-05-02T00:00:00"/>
    <n v="2"/>
  </r>
  <r>
    <x v="1622"/>
    <s v="VALENTINA"/>
    <s v="SIMON"/>
    <s v="PURI"/>
    <x v="6"/>
    <s v="-"/>
    <s v="-"/>
    <d v="2022-05-02T00:00:00"/>
    <n v="5"/>
  </r>
  <r>
    <x v="1621"/>
    <s v="BRANDON ISAC"/>
    <s v="DOLORES"/>
    <s v="BARTOLOME"/>
    <x v="2"/>
    <s v="-"/>
    <s v="-"/>
    <d v="2022-05-02T00:00:00"/>
    <n v="1"/>
  </r>
  <r>
    <x v="1620"/>
    <s v="YONI ROINTH"/>
    <s v="PULIDO"/>
    <s v="SIMON"/>
    <x v="9"/>
    <s v="-"/>
    <s v="-"/>
    <d v="2022-05-02T00:00:00"/>
    <n v="2"/>
  </r>
  <r>
    <x v="1622"/>
    <s v="VALENTINA"/>
    <s v="SIMON"/>
    <s v="PURI"/>
    <x v="5"/>
    <s v="-"/>
    <s v="-"/>
    <d v="2022-05-02T00:00:00"/>
    <n v="4"/>
  </r>
  <r>
    <x v="1616"/>
    <s v="BRIANA CELESTE"/>
    <s v="CALDERON"/>
    <s v="LIZARRAGA"/>
    <x v="2"/>
    <s v="-"/>
    <s v="-"/>
    <d v="2022-05-02T00:00:00"/>
    <n v="1"/>
  </r>
  <r>
    <x v="1621"/>
    <s v="BRANDON ISAC"/>
    <s v="DOLORES"/>
    <s v="BARTOLOME"/>
    <x v="6"/>
    <s v="-"/>
    <s v="-"/>
    <d v="2022-05-02T00:00:00"/>
    <n v="5"/>
  </r>
  <r>
    <x v="1622"/>
    <s v="VALENTINA"/>
    <s v="SIMON"/>
    <s v="PURI"/>
    <x v="4"/>
    <s v="-"/>
    <s v="-"/>
    <d v="2022-05-02T00:00:00"/>
    <n v="3"/>
  </r>
  <r>
    <x v="1616"/>
    <s v="BRIANA CELESTE"/>
    <s v="CALDERON"/>
    <s v="LIZARRAGA"/>
    <x v="9"/>
    <s v="-"/>
    <s v="-"/>
    <d v="2022-05-02T00:00:00"/>
    <n v="2"/>
  </r>
  <r>
    <x v="1619"/>
    <s v="FRANZ VECKER"/>
    <s v="RIVERA"/>
    <s v="PEREZ"/>
    <x v="5"/>
    <s v="-"/>
    <s v="-"/>
    <d v="2022-05-02T00:00:00"/>
    <n v="4"/>
  </r>
  <r>
    <x v="1618"/>
    <s v="LIZ NOEMI"/>
    <s v="LIZARRAGA"/>
    <s v="BARTOLO"/>
    <x v="4"/>
    <s v="-"/>
    <s v="-"/>
    <d v="2022-05-02T00:00:00"/>
    <n v="3"/>
  </r>
  <r>
    <x v="1622"/>
    <s v="VALENTINA"/>
    <s v="SIMON"/>
    <s v="PURI"/>
    <x v="2"/>
    <s v="-"/>
    <s v="-"/>
    <d v="2022-05-02T00:00:00"/>
    <n v="1"/>
  </r>
  <r>
    <x v="1622"/>
    <s v="VALENTINA"/>
    <s v="SIMON"/>
    <s v="PURI"/>
    <x v="8"/>
    <s v="-"/>
    <s v="-"/>
    <d v="2022-05-02T00:00:00"/>
    <n v="9"/>
  </r>
  <r>
    <x v="1616"/>
    <s v="BRIANA CELESTE"/>
    <s v="CALDERON"/>
    <s v="LIZARRAGA"/>
    <x v="8"/>
    <s v="-"/>
    <s v="-"/>
    <d v="2022-05-02T00:00:00"/>
    <n v="9"/>
  </r>
  <r>
    <x v="1620"/>
    <s v="YONI ROINTH"/>
    <s v="PULIDO"/>
    <s v="SIMON"/>
    <x v="2"/>
    <s v="-"/>
    <s v="-"/>
    <d v="2022-05-02T00:00:00"/>
    <n v="1"/>
  </r>
  <r>
    <x v="1620"/>
    <s v="YONI ROINTH"/>
    <s v="PULIDO"/>
    <s v="SIMON"/>
    <x v="8"/>
    <s v="-"/>
    <s v="-"/>
    <d v="2022-05-02T00:00:00"/>
    <n v="9"/>
  </r>
  <r>
    <x v="1619"/>
    <s v="FRANZ VECKER"/>
    <s v="RIVERA"/>
    <s v="PEREZ"/>
    <x v="0"/>
    <s v="-"/>
    <s v="-"/>
    <d v="2022-05-02T00:00:00"/>
    <n v="0"/>
  </r>
  <r>
    <x v="1620"/>
    <s v="YONI ROINTH"/>
    <s v="PULIDO"/>
    <s v="SIMON"/>
    <x v="6"/>
    <s v="-"/>
    <s v="-"/>
    <d v="2022-05-02T00:00:00"/>
    <n v="5"/>
  </r>
  <r>
    <x v="1619"/>
    <s v="FRANZ VECKER"/>
    <s v="RIVERA"/>
    <s v="PEREZ"/>
    <x v="4"/>
    <s v="-"/>
    <s v="-"/>
    <d v="2022-05-02T00:00:00"/>
    <n v="3"/>
  </r>
  <r>
    <x v="1621"/>
    <s v="BRANDON ISAC"/>
    <s v="DOLORES"/>
    <s v="BARTOLOME"/>
    <x v="9"/>
    <s v="-"/>
    <s v="-"/>
    <d v="2022-05-02T00:00:00"/>
    <n v="2"/>
  </r>
  <r>
    <x v="1616"/>
    <s v="BRIANA CELESTE"/>
    <s v="CALDERON"/>
    <s v="LIZARRAGA"/>
    <x v="6"/>
    <s v="-"/>
    <s v="-"/>
    <d v="2022-05-02T00:00:00"/>
    <n v="5"/>
  </r>
  <r>
    <x v="1616"/>
    <s v="BRIANA CELESTE"/>
    <s v="CALDERON"/>
    <s v="LIZARRAGA"/>
    <x v="4"/>
    <s v="-"/>
    <s v="-"/>
    <d v="2022-05-02T00:00:00"/>
    <n v="3"/>
  </r>
  <r>
    <x v="1616"/>
    <s v="BRIANA CELESTE"/>
    <s v="CALDERON"/>
    <s v="LIZARRAGA"/>
    <x v="0"/>
    <s v="-"/>
    <s v="-"/>
    <d v="2022-05-02T00:00:00"/>
    <n v="0"/>
  </r>
  <r>
    <x v="1621"/>
    <s v="BRANDON ISAC"/>
    <s v="DOLORES"/>
    <s v="BARTOLOME"/>
    <x v="0"/>
    <s v="-"/>
    <s v="-"/>
    <d v="2022-05-02T00:00:00"/>
    <n v="0"/>
  </r>
  <r>
    <x v="1621"/>
    <s v="BRANDON ISAC"/>
    <s v="DOLORES"/>
    <s v="BARTOLOME"/>
    <x v="4"/>
    <s v="-"/>
    <s v="-"/>
    <d v="2022-05-02T00:00:00"/>
    <n v="3"/>
  </r>
  <r>
    <x v="1623"/>
    <s v="ANTONIO NEHEMIAS"/>
    <s v="FIGUEROA"/>
    <s v="PALACIN"/>
    <x v="0"/>
    <s v="-"/>
    <s v="-"/>
    <s v="-"/>
    <s v="-"/>
  </r>
  <r>
    <x v="1624"/>
    <s v="MORELIA JHULIANA"/>
    <s v="CAJALEON"/>
    <s v="ORIZANO"/>
    <x v="4"/>
    <s v="-"/>
    <s v="-"/>
    <s v="-"/>
    <s v="-"/>
  </r>
  <r>
    <x v="1624"/>
    <s v="MORELIA JHULIANA"/>
    <s v="CAJALEON"/>
    <s v="ORIZANO"/>
    <x v="8"/>
    <s v="-"/>
    <s v="-"/>
    <s v="-"/>
    <s v="-"/>
  </r>
  <r>
    <x v="1624"/>
    <s v="MORELIA JHULIANA"/>
    <s v="CAJALEON"/>
    <s v="ORIZANO"/>
    <x v="9"/>
    <s v="-"/>
    <s v="-"/>
    <s v="-"/>
    <s v="-"/>
  </r>
  <r>
    <x v="1624"/>
    <s v="MORELIA JHULIANA"/>
    <s v="CAJALEON"/>
    <s v="ORIZANO"/>
    <x v="1"/>
    <s v="-"/>
    <s v="-"/>
    <s v="-"/>
    <s v="-"/>
  </r>
  <r>
    <x v="1624"/>
    <s v="MORELIA JHULIANA"/>
    <s v="CAJALEON"/>
    <s v="ORIZANO"/>
    <x v="6"/>
    <s v="-"/>
    <s v="-"/>
    <s v="-"/>
    <s v="-"/>
  </r>
  <r>
    <x v="1625"/>
    <s v="THIAGO ALONSO"/>
    <s v="VENANCIO"/>
    <s v="RUIZ"/>
    <x v="4"/>
    <s v="-"/>
    <s v="-"/>
    <d v="2022-05-02T00:00:00"/>
    <n v="3"/>
  </r>
  <r>
    <x v="1625"/>
    <s v="THIAGO ALONSO"/>
    <s v="VENANCIO"/>
    <s v="RUIZ"/>
    <x v="3"/>
    <s v="-"/>
    <s v="-"/>
    <d v="2022-05-02T00:00:00"/>
    <n v="6"/>
  </r>
  <r>
    <x v="1624"/>
    <s v="MORELIA JHULIANA"/>
    <s v="CAJALEON"/>
    <s v="ORIZANO"/>
    <x v="7"/>
    <s v="-"/>
    <s v="-"/>
    <s v="-"/>
    <s v="-"/>
  </r>
  <r>
    <x v="1625"/>
    <s v="THIAGO ALONSO"/>
    <s v="VENANCIO"/>
    <s v="RUIZ"/>
    <x v="2"/>
    <s v="-"/>
    <s v="-"/>
    <d v="2022-05-02T00:00:00"/>
    <n v="1"/>
  </r>
  <r>
    <x v="1625"/>
    <s v="THIAGO ALONSO"/>
    <s v="VENANCIO"/>
    <s v="RUIZ"/>
    <x v="6"/>
    <s v="-"/>
    <s v="-"/>
    <d v="2022-05-02T00:00:00"/>
    <n v="5"/>
  </r>
  <r>
    <x v="1625"/>
    <s v="THIAGO ALONSO"/>
    <s v="VENANCIO"/>
    <s v="RUIZ"/>
    <x v="5"/>
    <s v="-"/>
    <s v="-"/>
    <d v="2022-05-02T00:00:00"/>
    <n v="4"/>
  </r>
  <r>
    <x v="1625"/>
    <s v="THIAGO ALONSO"/>
    <s v="VENANCIO"/>
    <s v="RUIZ"/>
    <x v="0"/>
    <s v="-"/>
    <s v="-"/>
    <d v="2022-05-02T00:00:00"/>
    <n v="0"/>
  </r>
  <r>
    <x v="1624"/>
    <s v="MORELIA JHULIANA"/>
    <s v="CAJALEON"/>
    <s v="ORIZANO"/>
    <x v="5"/>
    <s v="-"/>
    <s v="-"/>
    <s v="-"/>
    <s v="-"/>
  </r>
  <r>
    <x v="1624"/>
    <s v="MORELIA JHULIANA"/>
    <s v="CAJALEON"/>
    <s v="ORIZANO"/>
    <x v="3"/>
    <s v="-"/>
    <s v="-"/>
    <s v="-"/>
    <s v="-"/>
  </r>
  <r>
    <x v="1626"/>
    <s v="CRISTIAN JADDLYN"/>
    <s v="ALVARADO"/>
    <s v="ALVAREZ"/>
    <x v="0"/>
    <s v="-"/>
    <s v="-"/>
    <s v="-"/>
    <s v="-"/>
  </r>
  <r>
    <x v="1627"/>
    <s v="LINO MOISÉS"/>
    <s v="CONCEPCION"/>
    <s v="PALACIOS"/>
    <x v="0"/>
    <s v="-"/>
    <s v="-"/>
    <s v="-"/>
    <s v="-"/>
  </r>
  <r>
    <x v="1628"/>
    <s v="AMABILA"/>
    <s v="PALACIN"/>
    <s v="APOLINARIO"/>
    <x v="0"/>
    <s v="-"/>
    <s v="-"/>
    <s v="-"/>
    <s v="-"/>
  </r>
  <r>
    <x v="1629"/>
    <s v="MARINA ZORAIDA"/>
    <s v="AYALA"/>
    <s v="CARLOS"/>
    <x v="0"/>
    <s v="-"/>
    <s v="-"/>
    <s v="-"/>
    <s v="-"/>
  </r>
  <r>
    <x v="1626"/>
    <s v="CRISTIAN JADDLYN"/>
    <s v="ALVARADO"/>
    <s v="ALVAREZ"/>
    <x v="10"/>
    <s v="-"/>
    <s v="-"/>
    <s v="-"/>
    <s v="-"/>
  </r>
  <r>
    <x v="1630"/>
    <s v="MAYURI MARGOT"/>
    <s v="JUSTO"/>
    <s v="ESPINOZA"/>
    <x v="0"/>
    <s v="-"/>
    <s v="-"/>
    <s v="-"/>
    <s v="-"/>
  </r>
  <r>
    <x v="1631"/>
    <s v="DORIS DULIA"/>
    <s v="ROBLES"/>
    <s v="CHAVEZ"/>
    <x v="0"/>
    <s v="-"/>
    <s v="-"/>
    <s v="-"/>
    <s v="-"/>
  </r>
  <r>
    <x v="1624"/>
    <s v="MORELIA JHULIANA"/>
    <s v="CAJALEON"/>
    <s v="ORIZANO"/>
    <x v="0"/>
    <s v="-"/>
    <s v="-"/>
    <s v="-"/>
    <s v="-"/>
  </r>
  <r>
    <x v="1632"/>
    <s v="MATÍAS KIM"/>
    <s v="VASQUEZ"/>
    <s v="HERRERA"/>
    <x v="0"/>
    <s v="-"/>
    <s v="-"/>
    <s v="-"/>
    <s v="-"/>
  </r>
  <r>
    <x v="1633"/>
    <s v="EVA EVELIN"/>
    <s v="VILLANUEVA"/>
    <s v="ROJAS"/>
    <x v="0"/>
    <s v="-"/>
    <s v="-"/>
    <s v="-"/>
    <s v="-"/>
  </r>
  <r>
    <x v="1634"/>
    <s v="ORLANDO"/>
    <s v="TRUJILLO"/>
    <s v="CISNEROS"/>
    <x v="0"/>
    <s v="-"/>
    <s v="-"/>
    <s v="-"/>
    <s v="-"/>
  </r>
  <r>
    <x v="1635"/>
    <s v="ADIRIAN"/>
    <s v="ACOSTA"/>
    <s v="RIVANERO"/>
    <x v="9"/>
    <s v="-"/>
    <s v="-"/>
    <s v="-"/>
    <s v="-"/>
  </r>
  <r>
    <x v="1635"/>
    <s v="ADIRIAN"/>
    <s v="ACOSTA"/>
    <s v="RIVANERO"/>
    <x v="5"/>
    <s v="-"/>
    <s v="-"/>
    <s v="-"/>
    <s v="-"/>
  </r>
  <r>
    <x v="1635"/>
    <s v="ADIRIAN"/>
    <s v="ACOSTA"/>
    <s v="RIVANERO"/>
    <x v="3"/>
    <s v="-"/>
    <s v="-"/>
    <s v="-"/>
    <s v="-"/>
  </r>
  <r>
    <x v="1635"/>
    <s v="ADIRIAN"/>
    <s v="ACOSTA"/>
    <s v="RIVANERO"/>
    <x v="2"/>
    <s v="-"/>
    <s v="-"/>
    <s v="-"/>
    <s v="-"/>
  </r>
  <r>
    <x v="1635"/>
    <s v="ADIRIAN"/>
    <s v="ACOSTA"/>
    <s v="RIVANERO"/>
    <x v="0"/>
    <s v="-"/>
    <s v="-"/>
    <s v="-"/>
    <s v="-"/>
  </r>
  <r>
    <x v="1635"/>
    <s v="ADIRIAN"/>
    <s v="ACOSTA"/>
    <s v="RIVANERO"/>
    <x v="8"/>
    <s v="-"/>
    <s v="-"/>
    <s v="-"/>
    <s v="-"/>
  </r>
  <r>
    <x v="1635"/>
    <s v="ADIRIAN"/>
    <s v="ACOSTA"/>
    <s v="RIVANERO"/>
    <x v="7"/>
    <s v="-"/>
    <s v="-"/>
    <s v="-"/>
    <s v="-"/>
  </r>
  <r>
    <x v="1635"/>
    <s v="ADIRIAN"/>
    <s v="ACOSTA"/>
    <s v="RIVANERO"/>
    <x v="1"/>
    <s v="-"/>
    <s v="-"/>
    <s v="-"/>
    <s v="-"/>
  </r>
  <r>
    <x v="1636"/>
    <s v="YENY YESICA"/>
    <s v="HUAMAN"/>
    <s v="IGLESIAS"/>
    <x v="0"/>
    <s v="-"/>
    <s v="-"/>
    <s v="-"/>
    <s v="-"/>
  </r>
  <r>
    <x v="1636"/>
    <s v="YENY YESICA"/>
    <s v="HUAMAN"/>
    <s v="IGLESIAS"/>
    <x v="9"/>
    <s v="-"/>
    <s v="-"/>
    <s v="-"/>
    <s v="-"/>
  </r>
  <r>
    <x v="1636"/>
    <s v="YENY YESICA"/>
    <s v="HUAMAN"/>
    <s v="IGLESIAS"/>
    <x v="5"/>
    <s v="-"/>
    <s v="-"/>
    <s v="-"/>
    <s v="-"/>
  </r>
  <r>
    <x v="1636"/>
    <s v="YENY YESICA"/>
    <s v="HUAMAN"/>
    <s v="IGLESIAS"/>
    <x v="2"/>
    <s v="-"/>
    <s v="-"/>
    <s v="-"/>
    <s v="-"/>
  </r>
  <r>
    <x v="1636"/>
    <s v="YENY YESICA"/>
    <s v="HUAMAN"/>
    <s v="IGLESIAS"/>
    <x v="4"/>
    <s v="-"/>
    <s v="-"/>
    <s v="-"/>
    <s v="-"/>
  </r>
  <r>
    <x v="1636"/>
    <s v="YENY YESICA"/>
    <s v="HUAMAN"/>
    <s v="IGLESIAS"/>
    <x v="6"/>
    <s v="-"/>
    <s v="-"/>
    <s v="-"/>
    <s v="-"/>
  </r>
  <r>
    <x v="1637"/>
    <s v="FIORELA"/>
    <s v="JARAMILLO"/>
    <s v="OCAÑA"/>
    <x v="0"/>
    <s v="-"/>
    <s v="-"/>
    <s v="-"/>
    <s v="-"/>
  </r>
  <r>
    <x v="1638"/>
    <s v="JULI YANELZA"/>
    <s v="VASQUEZ"/>
    <s v="TOLENTINO"/>
    <x v="0"/>
    <s v="-"/>
    <s v="-"/>
    <s v="-"/>
    <s v="-"/>
  </r>
  <r>
    <x v="1639"/>
    <s v="PILAR"/>
    <s v="TRINIDAD"/>
    <s v="ADRIANO"/>
    <x v="0"/>
    <s v="-"/>
    <s v="-"/>
    <s v="-"/>
    <s v="-"/>
  </r>
  <r>
    <x v="1640"/>
    <s v="NELIA"/>
    <s v="SANTIAGO"/>
    <s v="RAMIREZ"/>
    <x v="0"/>
    <s v="-"/>
    <s v="-"/>
    <s v="-"/>
    <s v="-"/>
  </r>
  <r>
    <x v="1641"/>
    <s v="MANUEL EDUARDO"/>
    <s v="GARCIA"/>
    <s v="TRUJILLO"/>
    <x v="0"/>
    <s v="-"/>
    <s v="-"/>
    <s v="-"/>
    <s v="-"/>
  </r>
  <r>
    <x v="1642"/>
    <s v="KETTY DANITZA"/>
    <s v="VALERIO"/>
    <s v="ALIAGA"/>
    <x v="2"/>
    <s v="-"/>
    <s v="-"/>
    <s v="-"/>
    <s v="-"/>
  </r>
  <r>
    <x v="1643"/>
    <s v="YADIEL ALEXANDER"/>
    <s v="TUCTO"/>
    <s v="JACOBO"/>
    <x v="8"/>
    <s v="-"/>
    <s v="-"/>
    <s v="-"/>
    <s v="-"/>
  </r>
  <r>
    <x v="1644"/>
    <s v="KATTY JANETH"/>
    <s v="JACOBO"/>
    <s v="CASTRO"/>
    <x v="0"/>
    <s v="-"/>
    <s v="-"/>
    <s v="-"/>
    <s v="-"/>
  </r>
  <r>
    <x v="1645"/>
    <s v="LUCIO"/>
    <s v="MANDUJANO"/>
    <s v="MANSILLA"/>
    <x v="0"/>
    <s v="-"/>
    <s v="-"/>
    <d v="2022-05-02T00:00:00"/>
    <n v="0"/>
  </r>
  <r>
    <x v="1644"/>
    <s v="KATTY JANETH"/>
    <s v="JACOBO"/>
    <s v="CASTRO"/>
    <x v="5"/>
    <s v="-"/>
    <s v="-"/>
    <s v="-"/>
    <s v="-"/>
  </r>
  <r>
    <x v="1646"/>
    <s v="OXAMA CATALELLA"/>
    <s v="FERNANDEZ"/>
    <s v="MELCHOR"/>
    <x v="5"/>
    <s v="-"/>
    <s v="-"/>
    <d v="2022-05-02T00:00:00"/>
    <n v="4"/>
  </r>
  <r>
    <x v="1647"/>
    <s v="YULI ROSSI"/>
    <s v="MURGA"/>
    <s v="SALIS"/>
    <x v="2"/>
    <s v="-"/>
    <s v="-"/>
    <s v="-"/>
    <s v="-"/>
  </r>
  <r>
    <x v="1648"/>
    <s v="PERCY NEMECIO"/>
    <s v="HUAMAN"/>
    <s v="BRAVO"/>
    <x v="0"/>
    <s v="-"/>
    <s v="-"/>
    <s v="-"/>
    <s v="-"/>
  </r>
  <r>
    <x v="1643"/>
    <s v="YADIEL ALEXANDER"/>
    <s v="TUCTO"/>
    <s v="JACOBO"/>
    <x v="1"/>
    <s v="-"/>
    <s v="-"/>
    <s v="-"/>
    <s v="-"/>
  </r>
  <r>
    <x v="1649"/>
    <s v="YOMIRA NOEMY"/>
    <s v="CECILIO"/>
    <s v="POMA"/>
    <x v="6"/>
    <s v="-"/>
    <s v="-"/>
    <s v="-"/>
    <s v="-"/>
  </r>
  <r>
    <x v="1650"/>
    <s v="AMILCA"/>
    <s v="POMA"/>
    <s v="CERVANTES"/>
    <x v="0"/>
    <s v="-"/>
    <s v="-"/>
    <s v="-"/>
    <s v="-"/>
  </r>
  <r>
    <x v="1642"/>
    <s v="KETTY DANITZA"/>
    <s v="VALERIO"/>
    <s v="ALIAGA"/>
    <x v="6"/>
    <s v="-"/>
    <s v="-"/>
    <s v="-"/>
    <s v="-"/>
  </r>
  <r>
    <x v="1642"/>
    <s v="KETTY DANITZA"/>
    <s v="VALERIO"/>
    <s v="ALIAGA"/>
    <x v="1"/>
    <s v="-"/>
    <s v="-"/>
    <s v="-"/>
    <s v="-"/>
  </r>
  <r>
    <x v="1642"/>
    <s v="KETTY DANITZA"/>
    <s v="VALERIO"/>
    <s v="ALIAGA"/>
    <x v="9"/>
    <s v="-"/>
    <s v="-"/>
    <s v="-"/>
    <s v="-"/>
  </r>
  <r>
    <x v="1642"/>
    <s v="KETTY DANITZA"/>
    <s v="VALERIO"/>
    <s v="ALIAGA"/>
    <x v="0"/>
    <s v="-"/>
    <s v="-"/>
    <s v="-"/>
    <s v="-"/>
  </r>
  <r>
    <x v="1641"/>
    <s v="MANUEL EDUARDO"/>
    <s v="GARCIA"/>
    <s v="TRUJILLO"/>
    <x v="4"/>
    <s v="-"/>
    <s v="-"/>
    <s v="-"/>
    <s v="-"/>
  </r>
  <r>
    <x v="1644"/>
    <s v="KATTY JANETH"/>
    <s v="JACOBO"/>
    <s v="CASTRO"/>
    <x v="7"/>
    <s v="-"/>
    <s v="-"/>
    <s v="-"/>
    <s v="-"/>
  </r>
  <r>
    <x v="1644"/>
    <s v="KATTY JANETH"/>
    <s v="JACOBO"/>
    <s v="CASTRO"/>
    <x v="9"/>
    <s v="-"/>
    <s v="-"/>
    <s v="-"/>
    <s v="-"/>
  </r>
  <r>
    <x v="1650"/>
    <s v="AMILCA"/>
    <s v="POMA"/>
    <s v="CERVANTES"/>
    <x v="6"/>
    <s v="-"/>
    <s v="-"/>
    <s v="-"/>
    <s v="-"/>
  </r>
  <r>
    <x v="1646"/>
    <s v="OXAMA CATALELLA"/>
    <s v="FERNANDEZ"/>
    <s v="MELCHOR"/>
    <x v="0"/>
    <s v="-"/>
    <s v="-"/>
    <d v="2022-05-02T00:00:00"/>
    <n v="0"/>
  </r>
  <r>
    <x v="1643"/>
    <s v="YADIEL ALEXANDER"/>
    <s v="TUCTO"/>
    <s v="JACOBO"/>
    <x v="9"/>
    <s v="-"/>
    <s v="-"/>
    <s v="-"/>
    <s v="-"/>
  </r>
  <r>
    <x v="1646"/>
    <s v="OXAMA CATALELLA"/>
    <s v="FERNANDEZ"/>
    <s v="MELCHOR"/>
    <x v="4"/>
    <s v="-"/>
    <s v="-"/>
    <d v="2022-05-02T00:00:00"/>
    <n v="3"/>
  </r>
  <r>
    <x v="1647"/>
    <s v="YULI ROSSI"/>
    <s v="MURGA"/>
    <s v="SALIS"/>
    <x v="5"/>
    <s v="-"/>
    <s v="-"/>
    <s v="-"/>
    <s v="-"/>
  </r>
  <r>
    <x v="1642"/>
    <s v="KETTY DANITZA"/>
    <s v="VALERIO"/>
    <s v="ALIAGA"/>
    <x v="5"/>
    <s v="-"/>
    <s v="-"/>
    <s v="-"/>
    <s v="-"/>
  </r>
  <r>
    <x v="1650"/>
    <s v="AMILCA"/>
    <s v="POMA"/>
    <s v="CERVANTES"/>
    <x v="5"/>
    <s v="-"/>
    <s v="-"/>
    <s v="-"/>
    <s v="-"/>
  </r>
  <r>
    <x v="1644"/>
    <s v="KATTY JANETH"/>
    <s v="JACOBO"/>
    <s v="CASTRO"/>
    <x v="2"/>
    <s v="-"/>
    <s v="-"/>
    <s v="-"/>
    <s v="-"/>
  </r>
  <r>
    <x v="1646"/>
    <s v="OXAMA CATALELLA"/>
    <s v="FERNANDEZ"/>
    <s v="MELCHOR"/>
    <x v="2"/>
    <s v="-"/>
    <s v="-"/>
    <d v="2022-05-02T00:00:00"/>
    <n v="1"/>
  </r>
  <r>
    <x v="1651"/>
    <s v="CRISTHIAN"/>
    <s v="ALEJO"/>
    <s v="RAMIREZ"/>
    <x v="9"/>
    <s v="-"/>
    <s v="-"/>
    <s v="-"/>
    <s v="-"/>
  </r>
  <r>
    <x v="1651"/>
    <s v="CRISTHIAN"/>
    <s v="ALEJO"/>
    <s v="RAMIREZ"/>
    <x v="2"/>
    <s v="-"/>
    <s v="-"/>
    <s v="-"/>
    <s v="-"/>
  </r>
  <r>
    <x v="1649"/>
    <s v="YOMIRA NOEMY"/>
    <s v="CECILIO"/>
    <s v="POMA"/>
    <x v="0"/>
    <s v="-"/>
    <s v="-"/>
    <s v="-"/>
    <s v="-"/>
  </r>
  <r>
    <x v="1647"/>
    <s v="YULI ROSSI"/>
    <s v="MURGA"/>
    <s v="SALIS"/>
    <x v="6"/>
    <s v="-"/>
    <s v="-"/>
    <s v="-"/>
    <s v="-"/>
  </r>
  <r>
    <x v="1652"/>
    <s v="ASTRID VALERY"/>
    <s v="CURO"/>
    <s v="ILDEFONSO"/>
    <x v="0"/>
    <s v="-"/>
    <s v="-"/>
    <d v="2022-05-02T00:00:00"/>
    <n v="0"/>
  </r>
  <r>
    <x v="1643"/>
    <s v="YADIEL ALEXANDER"/>
    <s v="TUCTO"/>
    <s v="JACOBO"/>
    <x v="2"/>
    <s v="-"/>
    <s v="-"/>
    <s v="-"/>
    <s v="-"/>
  </r>
  <r>
    <x v="1646"/>
    <s v="OXAMA CATALELLA"/>
    <s v="FERNANDEZ"/>
    <s v="MELCHOR"/>
    <x v="9"/>
    <s v="-"/>
    <s v="-"/>
    <d v="2022-05-02T00:00:00"/>
    <n v="2"/>
  </r>
  <r>
    <x v="1643"/>
    <s v="YADIEL ALEXANDER"/>
    <s v="TUCTO"/>
    <s v="JACOBO"/>
    <x v="0"/>
    <s v="-"/>
    <s v="-"/>
    <s v="-"/>
    <s v="-"/>
  </r>
  <r>
    <x v="1649"/>
    <s v="YOMIRA NOEMY"/>
    <s v="CECILIO"/>
    <s v="POMA"/>
    <x v="2"/>
    <s v="-"/>
    <s v="-"/>
    <s v="-"/>
    <s v="-"/>
  </r>
  <r>
    <x v="1641"/>
    <s v="MANUEL EDUARDO"/>
    <s v="GARCIA"/>
    <s v="TRUJILLO"/>
    <x v="7"/>
    <s v="-"/>
    <s v="-"/>
    <s v="-"/>
    <s v="-"/>
  </r>
  <r>
    <x v="1647"/>
    <s v="YULI ROSSI"/>
    <s v="MURGA"/>
    <s v="SALIS"/>
    <x v="6"/>
    <s v="-"/>
    <s v="-"/>
    <s v="-"/>
    <s v="-"/>
  </r>
  <r>
    <x v="1647"/>
    <s v="YULI ROSSI"/>
    <s v="MURGA"/>
    <s v="SALIS"/>
    <x v="8"/>
    <s v="-"/>
    <s v="-"/>
    <s v="-"/>
    <s v="-"/>
  </r>
  <r>
    <x v="1650"/>
    <s v="AMILCA"/>
    <s v="POMA"/>
    <s v="CERVANTES"/>
    <x v="3"/>
    <s v="-"/>
    <s v="-"/>
    <s v="-"/>
    <s v="-"/>
  </r>
  <r>
    <x v="1641"/>
    <s v="MANUEL EDUARDO"/>
    <s v="GARCIA"/>
    <s v="TRUJILLO"/>
    <x v="3"/>
    <s v="-"/>
    <s v="-"/>
    <s v="-"/>
    <s v="-"/>
  </r>
  <r>
    <x v="1647"/>
    <s v="YULI ROSSI"/>
    <s v="MURGA"/>
    <s v="SALIS"/>
    <x v="1"/>
    <s v="-"/>
    <s v="-"/>
    <s v="-"/>
    <s v="-"/>
  </r>
  <r>
    <x v="1642"/>
    <s v="KETTY DANITZA"/>
    <s v="VALERIO"/>
    <s v="ALIAGA"/>
    <x v="4"/>
    <s v="-"/>
    <s v="-"/>
    <s v="-"/>
    <s v="-"/>
  </r>
  <r>
    <x v="1649"/>
    <s v="YOMIRA NOEMY"/>
    <s v="CECILIO"/>
    <s v="POMA"/>
    <x v="4"/>
    <s v="-"/>
    <s v="-"/>
    <s v="-"/>
    <s v="-"/>
  </r>
  <r>
    <x v="1643"/>
    <s v="YADIEL ALEXANDER"/>
    <s v="TUCTO"/>
    <s v="JACOBO"/>
    <x v="7"/>
    <s v="-"/>
    <s v="-"/>
    <s v="-"/>
    <s v="-"/>
  </r>
  <r>
    <x v="1644"/>
    <s v="KATTY JANETH"/>
    <s v="JACOBO"/>
    <s v="CASTRO"/>
    <x v="4"/>
    <s v="-"/>
    <s v="-"/>
    <s v="-"/>
    <s v="-"/>
  </r>
  <r>
    <x v="1650"/>
    <s v="AMILCA"/>
    <s v="POMA"/>
    <s v="CERVANTES"/>
    <x v="1"/>
    <s v="-"/>
    <s v="-"/>
    <s v="-"/>
    <s v="-"/>
  </r>
  <r>
    <x v="1648"/>
    <s v="PERCY NEMECIO"/>
    <s v="HUAMAN"/>
    <s v="BRAVO"/>
    <x v="2"/>
    <s v="-"/>
    <s v="-"/>
    <s v="-"/>
    <s v="-"/>
  </r>
  <r>
    <x v="1647"/>
    <s v="YULI ROSSI"/>
    <s v="MURGA"/>
    <s v="SALIS"/>
    <x v="0"/>
    <s v="-"/>
    <s v="-"/>
    <s v="-"/>
    <s v="-"/>
  </r>
  <r>
    <x v="1641"/>
    <s v="MANUEL EDUARDO"/>
    <s v="GARCIA"/>
    <s v="TRUJILLO"/>
    <x v="5"/>
    <s v="-"/>
    <s v="-"/>
    <s v="-"/>
    <s v="-"/>
  </r>
  <r>
    <x v="1649"/>
    <s v="YOMIRA NOEMY"/>
    <s v="CECILIO"/>
    <s v="POMA"/>
    <x v="3"/>
    <s v="-"/>
    <s v="-"/>
    <s v="-"/>
    <s v="-"/>
  </r>
  <r>
    <x v="1649"/>
    <s v="YOMIRA NOEMY"/>
    <s v="CECILIO"/>
    <s v="POMA"/>
    <x v="1"/>
    <s v="-"/>
    <s v="-"/>
    <s v="-"/>
    <s v="-"/>
  </r>
  <r>
    <x v="1647"/>
    <s v="YULI ROSSI"/>
    <s v="MURGA"/>
    <s v="SALIS"/>
    <x v="4"/>
    <s v="-"/>
    <s v="-"/>
    <s v="-"/>
    <s v="-"/>
  </r>
  <r>
    <x v="1644"/>
    <s v="KATTY JANETH"/>
    <s v="JACOBO"/>
    <s v="CASTRO"/>
    <x v="1"/>
    <s v="-"/>
    <s v="-"/>
    <s v="-"/>
    <s v="-"/>
  </r>
  <r>
    <x v="1646"/>
    <s v="OXAMA CATALELLA"/>
    <s v="FERNANDEZ"/>
    <s v="MELCHOR"/>
    <x v="1"/>
    <s v="-"/>
    <s v="-"/>
    <d v="2022-05-02T00:00:00"/>
    <n v="7"/>
  </r>
  <r>
    <x v="1643"/>
    <s v="YADIEL ALEXANDER"/>
    <s v="TUCTO"/>
    <s v="JACOBO"/>
    <x v="5"/>
    <s v="-"/>
    <s v="-"/>
    <s v="-"/>
    <s v="-"/>
  </r>
  <r>
    <x v="1647"/>
    <s v="YULI ROSSI"/>
    <s v="MURGA"/>
    <s v="SALIS"/>
    <x v="9"/>
    <s v="-"/>
    <s v="-"/>
    <s v="-"/>
    <s v="-"/>
  </r>
  <r>
    <x v="1643"/>
    <s v="YADIEL ALEXANDER"/>
    <s v="TUCTO"/>
    <s v="JACOBO"/>
    <x v="4"/>
    <s v="-"/>
    <s v="-"/>
    <s v="-"/>
    <s v="-"/>
  </r>
  <r>
    <x v="1641"/>
    <s v="MANUEL EDUARDO"/>
    <s v="GARCIA"/>
    <s v="TRUJILLO"/>
    <x v="6"/>
    <s v="-"/>
    <s v="-"/>
    <s v="-"/>
    <s v="-"/>
  </r>
  <r>
    <x v="1647"/>
    <s v="YULI ROSSI"/>
    <s v="MURGA"/>
    <s v="SALIS"/>
    <x v="8"/>
    <s v="-"/>
    <s v="-"/>
    <s v="-"/>
    <s v="-"/>
  </r>
  <r>
    <x v="1641"/>
    <s v="MANUEL EDUARDO"/>
    <s v="GARCIA"/>
    <s v="TRUJILLO"/>
    <x v="8"/>
    <s v="-"/>
    <s v="-"/>
    <s v="-"/>
    <s v="-"/>
  </r>
  <r>
    <x v="1652"/>
    <s v="ASTRID VALERY"/>
    <s v="CURO"/>
    <s v="ILDEFONSO"/>
    <x v="7"/>
    <s v="-"/>
    <s v="-"/>
    <d v="2022-05-02T00:00:00"/>
    <n v="8"/>
  </r>
  <r>
    <x v="1646"/>
    <s v="OXAMA CATALELLA"/>
    <s v="FERNANDEZ"/>
    <s v="MELCHOR"/>
    <x v="8"/>
    <s v="-"/>
    <s v="-"/>
    <d v="2022-05-02T00:00:00"/>
    <n v="9"/>
  </r>
  <r>
    <x v="1644"/>
    <s v="KATTY JANETH"/>
    <s v="JACOBO"/>
    <s v="CASTRO"/>
    <x v="8"/>
    <s v="-"/>
    <s v="-"/>
    <s v="-"/>
    <s v="-"/>
  </r>
  <r>
    <x v="1647"/>
    <s v="YULI ROSSI"/>
    <s v="MURGA"/>
    <s v="SALIS"/>
    <x v="1"/>
    <s v="-"/>
    <s v="-"/>
    <s v="-"/>
    <s v="-"/>
  </r>
  <r>
    <x v="1641"/>
    <s v="MANUEL EDUARDO"/>
    <s v="GARCIA"/>
    <s v="TRUJILLO"/>
    <x v="9"/>
    <s v="-"/>
    <s v="-"/>
    <s v="-"/>
    <s v="-"/>
  </r>
  <r>
    <x v="1640"/>
    <s v="NELIA"/>
    <s v="SANTIAGO"/>
    <s v="RAMIREZ"/>
    <x v="9"/>
    <s v="-"/>
    <s v="-"/>
    <s v="-"/>
    <s v="-"/>
  </r>
  <r>
    <x v="1643"/>
    <s v="YADIEL ALEXANDER"/>
    <s v="TUCTO"/>
    <s v="JACOBO"/>
    <x v="6"/>
    <s v="-"/>
    <s v="-"/>
    <s v="-"/>
    <s v="-"/>
  </r>
  <r>
    <x v="1647"/>
    <s v="YULI ROSSI"/>
    <s v="MURGA"/>
    <s v="SALIS"/>
    <x v="7"/>
    <s v="-"/>
    <s v="-"/>
    <s v="-"/>
    <s v="-"/>
  </r>
  <r>
    <x v="1650"/>
    <s v="AMILCA"/>
    <s v="POMA"/>
    <s v="CERVANTES"/>
    <x v="2"/>
    <s v="-"/>
    <s v="-"/>
    <s v="-"/>
    <s v="-"/>
  </r>
  <r>
    <x v="1642"/>
    <s v="KETTY DANITZA"/>
    <s v="VALERIO"/>
    <s v="ALIAGA"/>
    <x v="7"/>
    <s v="-"/>
    <s v="-"/>
    <s v="-"/>
    <s v="-"/>
  </r>
  <r>
    <x v="1641"/>
    <s v="MANUEL EDUARDO"/>
    <s v="GARCIA"/>
    <s v="TRUJILLO"/>
    <x v="2"/>
    <s v="-"/>
    <s v="-"/>
    <s v="-"/>
    <s v="-"/>
  </r>
  <r>
    <x v="1647"/>
    <s v="YULI ROSSI"/>
    <s v="MURGA"/>
    <s v="SALIS"/>
    <x v="7"/>
    <s v="-"/>
    <s v="-"/>
    <s v="-"/>
    <s v="-"/>
  </r>
  <r>
    <x v="1642"/>
    <s v="KETTY DANITZA"/>
    <s v="VALERIO"/>
    <s v="ALIAGA"/>
    <x v="8"/>
    <s v="-"/>
    <s v="-"/>
    <s v="-"/>
    <s v="-"/>
  </r>
  <r>
    <x v="1646"/>
    <s v="OXAMA CATALELLA"/>
    <s v="FERNANDEZ"/>
    <s v="MELCHOR"/>
    <x v="7"/>
    <s v="-"/>
    <s v="-"/>
    <d v="2022-05-02T00:00:00"/>
    <n v="8"/>
  </r>
  <r>
    <x v="1646"/>
    <s v="OXAMA CATALELLA"/>
    <s v="FERNANDEZ"/>
    <s v="MELCHOR"/>
    <x v="6"/>
    <s v="-"/>
    <s v="-"/>
    <d v="2022-05-02T00:00:00"/>
    <n v="5"/>
  </r>
  <r>
    <x v="1641"/>
    <s v="MANUEL EDUARDO"/>
    <s v="GARCIA"/>
    <s v="TRUJILLO"/>
    <x v="1"/>
    <s v="-"/>
    <s v="-"/>
    <s v="-"/>
    <s v="-"/>
  </r>
  <r>
    <x v="1644"/>
    <s v="KATTY JANETH"/>
    <s v="JACOBO"/>
    <s v="CASTRO"/>
    <x v="6"/>
    <s v="-"/>
    <s v="-"/>
    <s v="-"/>
    <s v="-"/>
  </r>
  <r>
    <x v="1653"/>
    <s v="LIZ YARILA"/>
    <s v="ROJAS"/>
    <s v="RAMIREZ"/>
    <x v="6"/>
    <s v="-"/>
    <s v="-"/>
    <s v="-"/>
    <s v="-"/>
  </r>
  <r>
    <x v="1653"/>
    <s v="LIZ YARILA"/>
    <s v="ROJAS"/>
    <s v="RAMIREZ"/>
    <x v="9"/>
    <s v="-"/>
    <s v="-"/>
    <s v="-"/>
    <s v="-"/>
  </r>
  <r>
    <x v="1654"/>
    <s v="EDALI"/>
    <s v="RIVERA"/>
    <s v="CABELLO"/>
    <x v="9"/>
    <s v="-"/>
    <s v="-"/>
    <s v="-"/>
    <s v="-"/>
  </r>
  <r>
    <x v="1653"/>
    <s v="LIZ YARILA"/>
    <s v="ROJAS"/>
    <s v="RAMIREZ"/>
    <x v="4"/>
    <s v="-"/>
    <s v="-"/>
    <s v="-"/>
    <s v="-"/>
  </r>
  <r>
    <x v="1653"/>
    <s v="LIZ YARILA"/>
    <s v="ROJAS"/>
    <s v="RAMIREZ"/>
    <x v="10"/>
    <s v="-"/>
    <s v="-"/>
    <s v="-"/>
    <s v="-"/>
  </r>
  <r>
    <x v="1653"/>
    <s v="LIZ YARILA"/>
    <s v="ROJAS"/>
    <s v="RAMIREZ"/>
    <x v="2"/>
    <s v="-"/>
    <s v="-"/>
    <s v="-"/>
    <s v="-"/>
  </r>
  <r>
    <x v="1653"/>
    <s v="LIZ YARILA"/>
    <s v="ROJAS"/>
    <s v="RAMIREZ"/>
    <x v="0"/>
    <s v="-"/>
    <s v="-"/>
    <s v="-"/>
    <s v="-"/>
  </r>
  <r>
    <x v="1653"/>
    <s v="LIZ YARILA"/>
    <s v="ROJAS"/>
    <s v="RAMIREZ"/>
    <x v="5"/>
    <s v="-"/>
    <s v="-"/>
    <s v="-"/>
    <s v="-"/>
  </r>
  <r>
    <x v="1654"/>
    <s v="EDALI"/>
    <s v="RIVERA"/>
    <s v="CABELLO"/>
    <x v="2"/>
    <s v="-"/>
    <s v="-"/>
    <s v="-"/>
    <s v="-"/>
  </r>
  <r>
    <x v="1655"/>
    <s v="CHRISTIAN ROSMEL"/>
    <s v="CASTAEDA"/>
    <s v="ISIDRO"/>
    <x v="9"/>
    <s v="-"/>
    <s v="-"/>
    <d v="2022-05-03T00:00:00"/>
    <n v="1"/>
  </r>
  <r>
    <x v="1655"/>
    <s v="CHRISTIAN ROSMEL"/>
    <s v="CASTAEDA"/>
    <s v="ISIDRO"/>
    <x v="5"/>
    <s v="-"/>
    <s v="-"/>
    <d v="2022-05-03T00:00:00"/>
    <n v="3"/>
  </r>
  <r>
    <x v="1655"/>
    <s v="CHRISTIAN ROSMEL"/>
    <s v="CASTAEDA"/>
    <s v="ISIDRO"/>
    <x v="4"/>
    <s v="-"/>
    <s v="-"/>
    <d v="2022-05-03T00:00:00"/>
    <n v="2"/>
  </r>
  <r>
    <x v="1655"/>
    <s v="CHRISTIAN ROSMEL"/>
    <s v="CASTAEDA"/>
    <s v="ISIDRO"/>
    <x v="3"/>
    <s v="-"/>
    <s v="-"/>
    <d v="2022-05-03T00:00:00"/>
    <n v="5"/>
  </r>
  <r>
    <x v="1655"/>
    <s v="CHRISTIAN ROSMEL"/>
    <s v="CASTAEDA"/>
    <s v="ISIDRO"/>
    <x v="1"/>
    <s v="-"/>
    <s v="-"/>
    <d v="2022-05-03T00:00:00"/>
    <n v="6"/>
  </r>
  <r>
    <x v="1655"/>
    <s v="CHRISTIAN ROSMEL"/>
    <s v="CASTAEDA"/>
    <s v="ISIDRO"/>
    <x v="6"/>
    <s v="-"/>
    <s v="-"/>
    <d v="2022-05-03T00:00:00"/>
    <n v="4"/>
  </r>
  <r>
    <x v="1655"/>
    <s v="CHRISTIAN ROSMEL"/>
    <s v="CASTAEDA"/>
    <s v="ISIDRO"/>
    <x v="2"/>
    <s v="-"/>
    <s v="-"/>
    <d v="2022-05-03T00:00:00"/>
    <n v="0"/>
  </r>
  <r>
    <x v="1656"/>
    <s v="YRIS NATALY"/>
    <s v="ZEVALLOS"/>
    <s v="BALDEON"/>
    <x v="7"/>
    <s v="-"/>
    <s v="-"/>
    <s v="-"/>
    <s v="-"/>
  </r>
  <r>
    <x v="1657"/>
    <s v="JONATHAN SANTIAGO"/>
    <s v="NECIOSUP"/>
    <s v="ACOSTA"/>
    <x v="8"/>
    <s v="-"/>
    <s v="-"/>
    <d v="2022-05-03T00:00:00"/>
    <n v="8"/>
  </r>
  <r>
    <x v="1656"/>
    <s v="YRIS NATALY"/>
    <s v="ZEVALLOS"/>
    <s v="BALDEON"/>
    <x v="1"/>
    <s v="-"/>
    <s v="-"/>
    <s v="-"/>
    <s v="-"/>
  </r>
  <r>
    <x v="1658"/>
    <s v="JUAN"/>
    <s v="ESPINOLA"/>
    <s v="VELASQUEZ"/>
    <x v="7"/>
    <s v="-"/>
    <s v="-"/>
    <s v="-"/>
    <s v="-"/>
  </r>
  <r>
    <x v="1659"/>
    <s v="STEFANY BENIGNA"/>
    <s v="ALBINO"/>
    <s v="ROJAS"/>
    <x v="9"/>
    <s v="-"/>
    <s v="-"/>
    <s v="-"/>
    <s v="-"/>
  </r>
  <r>
    <x v="1660"/>
    <s v="GINA CECILIA"/>
    <s v="ACOSTA SOTO"/>
    <s v="ACOSTA SOTO"/>
    <x v="7"/>
    <s v="-"/>
    <s v="-"/>
    <d v="2022-05-03T00:00:00"/>
    <n v="7"/>
  </r>
  <r>
    <x v="1661"/>
    <s v="ARIANA LUCIA"/>
    <s v="PIZARRO"/>
    <s v="SANTIAGO"/>
    <x v="6"/>
    <s v="-"/>
    <s v="-"/>
    <d v="2022-05-03T00:00:00"/>
    <n v="4"/>
  </r>
  <r>
    <x v="1662"/>
    <s v="NOORDAN EINER"/>
    <s v="PALACIOS"/>
    <s v="SOTO"/>
    <x v="8"/>
    <s v="-"/>
    <s v="-"/>
    <d v="2022-05-03T00:00:00"/>
    <n v="8"/>
  </r>
  <r>
    <x v="1663"/>
    <s v="TAYJAN JHON SU"/>
    <s v="LOZANO"/>
    <s v="DE LAO"/>
    <x v="7"/>
    <s v="-"/>
    <s v="-"/>
    <d v="2022-05-03T00:00:00"/>
    <n v="7"/>
  </r>
  <r>
    <x v="1661"/>
    <s v="ARIANA LUCIA"/>
    <s v="PIZARRO"/>
    <s v="SANTIAGO"/>
    <x v="7"/>
    <s v="-"/>
    <s v="-"/>
    <d v="2022-05-03T00:00:00"/>
    <n v="7"/>
  </r>
  <r>
    <x v="1662"/>
    <s v="NOORDAN EINER"/>
    <s v="PALACIOS"/>
    <s v="SOTO"/>
    <x v="1"/>
    <s v="-"/>
    <s v="-"/>
    <d v="2022-05-03T00:00:00"/>
    <n v="6"/>
  </r>
  <r>
    <x v="1664"/>
    <s v="SUSANA IVONNE"/>
    <s v="ADRIANZEN"/>
    <s v="TORRES"/>
    <x v="7"/>
    <s v="-"/>
    <s v="-"/>
    <s v="-"/>
    <s v="-"/>
  </r>
  <r>
    <x v="1663"/>
    <s v="TAYJAN JHON SU"/>
    <s v="LOZANO"/>
    <s v="DE LAO"/>
    <x v="2"/>
    <s v="-"/>
    <s v="-"/>
    <d v="2022-05-03T00:00:00"/>
    <n v="0"/>
  </r>
  <r>
    <x v="1665"/>
    <s v="MARIA DE LOS ANGELES"/>
    <s v="ENCARNACION"/>
    <s v="CALDERON"/>
    <x v="7"/>
    <s v="-"/>
    <s v="-"/>
    <d v="2022-05-03T00:00:00"/>
    <n v="7"/>
  </r>
  <r>
    <x v="1662"/>
    <s v="NOORDAN EINER"/>
    <s v="PALACIOS"/>
    <s v="SOTO"/>
    <x v="7"/>
    <s v="-"/>
    <s v="-"/>
    <d v="2022-05-03T00:00:00"/>
    <n v="7"/>
  </r>
  <r>
    <x v="1656"/>
    <s v="YRIS NATALY"/>
    <s v="ZEVALLOS"/>
    <s v="BALDEON"/>
    <x v="8"/>
    <s v="-"/>
    <s v="-"/>
    <s v="-"/>
    <s v="-"/>
  </r>
  <r>
    <x v="1657"/>
    <s v="JONATHAN SANTIAGO"/>
    <s v="NECIOSUP"/>
    <s v="ACOSTA"/>
    <x v="6"/>
    <s v="-"/>
    <s v="-"/>
    <d v="2022-05-03T00:00:00"/>
    <n v="4"/>
  </r>
  <r>
    <x v="1660"/>
    <s v="GINA CECILIA"/>
    <s v="ACOSTA SOTO"/>
    <s v="ACOSTA SOTO"/>
    <x v="6"/>
    <s v="-"/>
    <s v="-"/>
    <d v="2022-05-03T00:00:00"/>
    <n v="4"/>
  </r>
  <r>
    <x v="1661"/>
    <s v="ARIANA LUCIA"/>
    <s v="PIZARRO"/>
    <s v="SANTIAGO"/>
    <x v="1"/>
    <s v="-"/>
    <s v="-"/>
    <d v="2022-05-03T00:00:00"/>
    <n v="6"/>
  </r>
  <r>
    <x v="1659"/>
    <s v="STEFANY BENIGNA"/>
    <s v="ALBINO"/>
    <s v="ROJAS"/>
    <x v="2"/>
    <s v="-"/>
    <s v="-"/>
    <s v="-"/>
    <s v="-"/>
  </r>
  <r>
    <x v="1660"/>
    <s v="GINA CECILIA"/>
    <s v="ACOSTA SOTO"/>
    <s v="ACOSTA SOTO"/>
    <x v="5"/>
    <s v="-"/>
    <s v="-"/>
    <d v="2022-05-03T00:00:00"/>
    <n v="3"/>
  </r>
  <r>
    <x v="1660"/>
    <s v="GINA CECILIA"/>
    <s v="ACOSTA SOTO"/>
    <s v="ACOSTA SOTO"/>
    <x v="8"/>
    <s v="-"/>
    <s v="-"/>
    <d v="2022-05-03T00:00:00"/>
    <n v="8"/>
  </r>
  <r>
    <x v="1657"/>
    <s v="JONATHAN SANTIAGO"/>
    <s v="NECIOSUP"/>
    <s v="ACOSTA"/>
    <x v="1"/>
    <s v="-"/>
    <s v="-"/>
    <d v="2022-05-03T00:00:00"/>
    <n v="6"/>
  </r>
  <r>
    <x v="1666"/>
    <s v="GILBERTINA"/>
    <s v="GARCIA"/>
    <s v="CHAVEZ"/>
    <x v="7"/>
    <s v="-"/>
    <s v="-"/>
    <s v="-"/>
    <s v="-"/>
  </r>
  <r>
    <x v="1661"/>
    <s v="ARIANA LUCIA"/>
    <s v="PIZARRO"/>
    <s v="SANTIAGO"/>
    <x v="3"/>
    <s v="-"/>
    <s v="-"/>
    <d v="2022-05-03T00:00:00"/>
    <n v="5"/>
  </r>
  <r>
    <x v="1657"/>
    <s v="JONATHAN SANTIAGO"/>
    <s v="NECIOSUP"/>
    <s v="ACOSTA"/>
    <x v="4"/>
    <s v="-"/>
    <s v="-"/>
    <d v="2022-05-03T00:00:00"/>
    <n v="2"/>
  </r>
  <r>
    <x v="1667"/>
    <s v="LIDA MAXIMILIANA"/>
    <s v="PAJUELO"/>
    <s v="AMBROSIO"/>
    <x v="2"/>
    <s v="-"/>
    <s v="-"/>
    <d v="2022-05-03T00:00:00"/>
    <n v="0"/>
  </r>
  <r>
    <x v="1662"/>
    <s v="NOORDAN EINER"/>
    <s v="PALACIOS"/>
    <s v="SOTO"/>
    <x v="9"/>
    <s v="-"/>
    <s v="-"/>
    <d v="2022-05-03T00:00:00"/>
    <n v="1"/>
  </r>
  <r>
    <x v="1664"/>
    <s v="SUSANA IVONNE"/>
    <s v="ADRIANZEN"/>
    <s v="TORRES"/>
    <x v="4"/>
    <s v="-"/>
    <s v="-"/>
    <s v="-"/>
    <s v="-"/>
  </r>
  <r>
    <x v="1657"/>
    <s v="JONATHAN SANTIAGO"/>
    <s v="NECIOSUP"/>
    <s v="ACOSTA"/>
    <x v="9"/>
    <s v="-"/>
    <s v="-"/>
    <d v="2022-05-03T00:00:00"/>
    <n v="1"/>
  </r>
  <r>
    <x v="1662"/>
    <s v="NOORDAN EINER"/>
    <s v="PALACIOS"/>
    <s v="SOTO"/>
    <x v="4"/>
    <s v="-"/>
    <s v="-"/>
    <d v="2022-05-03T00:00:00"/>
    <n v="2"/>
  </r>
  <r>
    <x v="1660"/>
    <s v="GINA CECILIA"/>
    <s v="ACOSTA SOTO"/>
    <s v="ACOSTA SOTO"/>
    <x v="4"/>
    <s v="-"/>
    <s v="-"/>
    <d v="2022-05-03T00:00:00"/>
    <n v="2"/>
  </r>
  <r>
    <x v="1668"/>
    <s v="DINA ADELL"/>
    <s v="SALDIVAR"/>
    <s v="ACOSTA"/>
    <x v="2"/>
    <s v="-"/>
    <s v="-"/>
    <d v="2022-05-03T00:00:00"/>
    <n v="0"/>
  </r>
  <r>
    <x v="1661"/>
    <s v="ARIANA LUCIA"/>
    <s v="PIZARRO"/>
    <s v="SANTIAGO"/>
    <x v="2"/>
    <s v="-"/>
    <s v="-"/>
    <d v="2022-05-03T00:00:00"/>
    <n v="0"/>
  </r>
  <r>
    <x v="1665"/>
    <s v="MARIA DE LOS ANGELES"/>
    <s v="ENCARNACION"/>
    <s v="CALDERON"/>
    <x v="2"/>
    <s v="-"/>
    <s v="-"/>
    <d v="2022-05-03T00:00:00"/>
    <n v="0"/>
  </r>
  <r>
    <x v="1661"/>
    <s v="ARIANA LUCIA"/>
    <s v="PIZARRO"/>
    <s v="SANTIAGO"/>
    <x v="4"/>
    <s v="-"/>
    <s v="-"/>
    <d v="2022-05-03T00:00:00"/>
    <n v="2"/>
  </r>
  <r>
    <x v="1656"/>
    <s v="YRIS NATALY"/>
    <s v="ZEVALLOS"/>
    <s v="BALDEON"/>
    <x v="4"/>
    <s v="-"/>
    <s v="-"/>
    <s v="-"/>
    <s v="-"/>
  </r>
  <r>
    <x v="1658"/>
    <s v="JUAN"/>
    <s v="ESPINOLA"/>
    <s v="VELASQUEZ"/>
    <x v="5"/>
    <s v="-"/>
    <s v="-"/>
    <s v="-"/>
    <s v="-"/>
  </r>
  <r>
    <x v="1657"/>
    <s v="JONATHAN SANTIAGO"/>
    <s v="NECIOSUP"/>
    <s v="ACOSTA"/>
    <x v="5"/>
    <s v="-"/>
    <s v="-"/>
    <d v="2022-05-03T00:00:00"/>
    <n v="3"/>
  </r>
  <r>
    <x v="1658"/>
    <s v="JUAN"/>
    <s v="ESPINOLA"/>
    <s v="VELASQUEZ"/>
    <x v="4"/>
    <s v="-"/>
    <s v="-"/>
    <s v="-"/>
    <s v="-"/>
  </r>
  <r>
    <x v="1656"/>
    <s v="YRIS NATALY"/>
    <s v="ZEVALLOS"/>
    <s v="BALDEON"/>
    <x v="6"/>
    <s v="-"/>
    <s v="-"/>
    <s v="-"/>
    <s v="-"/>
  </r>
  <r>
    <x v="1658"/>
    <s v="JUAN"/>
    <s v="ESPINOLA"/>
    <s v="VELASQUEZ"/>
    <x v="1"/>
    <s v="-"/>
    <s v="-"/>
    <s v="-"/>
    <s v="-"/>
  </r>
  <r>
    <x v="1658"/>
    <s v="JUAN"/>
    <s v="ESPINOLA"/>
    <s v="VELASQUEZ"/>
    <x v="6"/>
    <s v="-"/>
    <s v="-"/>
    <s v="-"/>
    <s v="-"/>
  </r>
  <r>
    <x v="1657"/>
    <s v="JONATHAN SANTIAGO"/>
    <s v="NECIOSUP"/>
    <s v="ACOSTA"/>
    <x v="2"/>
    <s v="-"/>
    <s v="-"/>
    <d v="2022-05-03T00:00:00"/>
    <n v="0"/>
  </r>
  <r>
    <x v="1662"/>
    <s v="NOORDAN EINER"/>
    <s v="PALACIOS"/>
    <s v="SOTO"/>
    <x v="2"/>
    <s v="-"/>
    <s v="-"/>
    <d v="2022-05-03T00:00:00"/>
    <n v="0"/>
  </r>
  <r>
    <x v="1669"/>
    <s v="PABLO OLIVER"/>
    <s v="SERAFIN"/>
    <s v="SALDIVAR"/>
    <x v="2"/>
    <s v="-"/>
    <s v="-"/>
    <d v="2022-05-03T00:00:00"/>
    <n v="0"/>
  </r>
  <r>
    <x v="1670"/>
    <s v="VITA"/>
    <s v="GUTIERREZ"/>
    <s v="ROJAS"/>
    <x v="2"/>
    <s v="-"/>
    <s v="-"/>
    <d v="2022-05-03T00:00:00"/>
    <n v="0"/>
  </r>
  <r>
    <x v="1658"/>
    <s v="JUAN"/>
    <s v="ESPINOLA"/>
    <s v="VELASQUEZ"/>
    <x v="2"/>
    <s v="-"/>
    <s v="-"/>
    <s v="-"/>
    <s v="-"/>
  </r>
  <r>
    <x v="1666"/>
    <s v="GILBERTINA"/>
    <s v="GARCIA"/>
    <s v="CHAVEZ"/>
    <x v="2"/>
    <s v="-"/>
    <s v="-"/>
    <s v="-"/>
    <s v="-"/>
  </r>
  <r>
    <x v="1660"/>
    <s v="GINA CECILIA"/>
    <s v="ACOSTA SOTO"/>
    <s v="ACOSTA SOTO"/>
    <x v="2"/>
    <s v="-"/>
    <s v="-"/>
    <d v="2022-05-03T00:00:00"/>
    <n v="0"/>
  </r>
  <r>
    <x v="1662"/>
    <s v="NOORDAN EINER"/>
    <s v="PALACIOS"/>
    <s v="SOTO"/>
    <x v="5"/>
    <s v="-"/>
    <s v="-"/>
    <d v="2022-05-03T00:00:00"/>
    <n v="3"/>
  </r>
  <r>
    <x v="1657"/>
    <s v="JONATHAN SANTIAGO"/>
    <s v="NECIOSUP"/>
    <s v="ACOSTA"/>
    <x v="7"/>
    <s v="-"/>
    <s v="-"/>
    <d v="2022-05-03T00:00:00"/>
    <n v="7"/>
  </r>
  <r>
    <x v="1656"/>
    <s v="YRIS NATALY"/>
    <s v="ZEVALLOS"/>
    <s v="BALDEON"/>
    <x v="5"/>
    <s v="-"/>
    <s v="-"/>
    <s v="-"/>
    <s v="-"/>
  </r>
  <r>
    <x v="1661"/>
    <s v="ARIANA LUCIA"/>
    <s v="PIZARRO"/>
    <s v="SANTIAGO"/>
    <x v="5"/>
    <s v="-"/>
    <s v="-"/>
    <d v="2022-05-03T00:00:00"/>
    <n v="3"/>
  </r>
  <r>
    <x v="1660"/>
    <s v="GINA CECILIA"/>
    <s v="ACOSTA SOTO"/>
    <s v="ACOSTA SOTO"/>
    <x v="9"/>
    <s v="-"/>
    <s v="-"/>
    <d v="2022-05-03T00:00:00"/>
    <n v="1"/>
  </r>
  <r>
    <x v="1656"/>
    <s v="YRIS NATALY"/>
    <s v="ZEVALLOS"/>
    <s v="BALDEON"/>
    <x v="9"/>
    <s v="-"/>
    <s v="-"/>
    <s v="-"/>
    <s v="-"/>
  </r>
  <r>
    <x v="1671"/>
    <s v="BRISSEL CELINDA"/>
    <s v="SUDARIO"/>
    <s v="PAJUELO"/>
    <x v="2"/>
    <s v="-"/>
    <s v="-"/>
    <d v="2022-05-03T00:00:00"/>
    <n v="0"/>
  </r>
  <r>
    <x v="1660"/>
    <s v="GINA CECILIA"/>
    <s v="ACOSTA SOTO"/>
    <s v="ACOSTA SOTO"/>
    <x v="1"/>
    <s v="-"/>
    <s v="-"/>
    <d v="2022-05-03T00:00:00"/>
    <n v="6"/>
  </r>
  <r>
    <x v="1658"/>
    <s v="JUAN"/>
    <s v="ESPINOLA"/>
    <s v="VELASQUEZ"/>
    <x v="9"/>
    <s v="-"/>
    <s v="-"/>
    <s v="-"/>
    <s v="-"/>
  </r>
  <r>
    <x v="1662"/>
    <s v="NOORDAN EINER"/>
    <s v="PALACIOS"/>
    <s v="SOTO"/>
    <x v="6"/>
    <s v="-"/>
    <s v="-"/>
    <d v="2022-05-03T00:00:00"/>
    <n v="4"/>
  </r>
  <r>
    <x v="1656"/>
    <s v="YRIS NATALY"/>
    <s v="ZEVALLOS"/>
    <s v="BALDEON"/>
    <x v="2"/>
    <s v="-"/>
    <s v="-"/>
    <s v="-"/>
    <s v="-"/>
  </r>
  <r>
    <x v="1658"/>
    <s v="JUAN"/>
    <s v="ESPINOLA"/>
    <s v="VELASQUEZ"/>
    <x v="0"/>
    <s v="-"/>
    <s v="-"/>
    <s v="-"/>
    <s v="-"/>
  </r>
  <r>
    <x v="1672"/>
    <s v="JAIME FERNANDO"/>
    <s v="TUANAMA"/>
    <s v="TECCO"/>
    <x v="1"/>
    <s v="-"/>
    <s v="-"/>
    <d v="2022-05-03T00:00:00"/>
    <n v="6"/>
  </r>
  <r>
    <x v="1672"/>
    <s v="JAIME FERNANDO"/>
    <s v="TUANAMA"/>
    <s v="TECCO"/>
    <x v="9"/>
    <s v="-"/>
    <s v="-"/>
    <d v="2022-05-03T00:00:00"/>
    <n v="1"/>
  </r>
  <r>
    <x v="1672"/>
    <s v="JAIME FERNANDO"/>
    <s v="TUANAMA"/>
    <s v="TECCO"/>
    <x v="4"/>
    <s v="-"/>
    <s v="-"/>
    <d v="2022-05-03T00:00:00"/>
    <n v="2"/>
  </r>
  <r>
    <x v="1672"/>
    <s v="JAIME FERNANDO"/>
    <s v="TUANAMA"/>
    <s v="TECCO"/>
    <x v="6"/>
    <s v="-"/>
    <s v="-"/>
    <d v="2022-05-03T00:00:00"/>
    <n v="4"/>
  </r>
  <r>
    <x v="1672"/>
    <s v="JAIME FERNANDO"/>
    <s v="TUANAMA"/>
    <s v="TECCO"/>
    <x v="3"/>
    <s v="-"/>
    <s v="-"/>
    <d v="2022-05-03T00:00:00"/>
    <n v="5"/>
  </r>
  <r>
    <x v="1672"/>
    <s v="JAIME FERNANDO"/>
    <s v="TUANAMA"/>
    <s v="TECCO"/>
    <x v="2"/>
    <s v="-"/>
    <s v="-"/>
    <d v="2022-05-03T00:00:00"/>
    <n v="0"/>
  </r>
  <r>
    <x v="1673"/>
    <s v="ANA CECILIA"/>
    <s v="ALMONACID"/>
    <s v="PALIZA"/>
    <x v="0"/>
    <s v="-"/>
    <s v="-"/>
    <s v="-"/>
    <s v="-"/>
  </r>
  <r>
    <x v="1674"/>
    <s v="INEZ CARINA"/>
    <s v="GUERRA"/>
    <s v="BERNACHEA"/>
    <x v="4"/>
    <s v="-"/>
    <s v="-"/>
    <d v="2022-05-03T00:00:00"/>
    <n v="2"/>
  </r>
  <r>
    <x v="1674"/>
    <s v="INEZ CARINA"/>
    <s v="GUERRA"/>
    <s v="BERNACHEA"/>
    <x v="3"/>
    <s v="-"/>
    <s v="-"/>
    <d v="2022-05-03T00:00:00"/>
    <n v="5"/>
  </r>
  <r>
    <x v="1674"/>
    <s v="INEZ CARINA"/>
    <s v="GUERRA"/>
    <s v="BERNACHEA"/>
    <x v="2"/>
    <s v="-"/>
    <s v="-"/>
    <d v="2022-05-03T00:00:00"/>
    <n v="0"/>
  </r>
  <r>
    <x v="1675"/>
    <s v="DIANA LIDIA"/>
    <s v="CABRERA"/>
    <s v="RIVERA"/>
    <x v="2"/>
    <s v="-"/>
    <s v="-"/>
    <d v="2022-05-03T00:00:00"/>
    <n v="0"/>
  </r>
  <r>
    <x v="1675"/>
    <s v="DIANA LIDIA"/>
    <s v="CABRERA"/>
    <s v="RIVERA"/>
    <x v="2"/>
    <s v="-"/>
    <s v="-"/>
    <d v="2022-05-03T00:00:00"/>
    <n v="0"/>
  </r>
  <r>
    <x v="1674"/>
    <s v="INEZ CARINA"/>
    <s v="GUERRA"/>
    <s v="BERNACHEA"/>
    <x v="9"/>
    <s v="-"/>
    <s v="-"/>
    <d v="2022-05-03T00:00:00"/>
    <n v="1"/>
  </r>
  <r>
    <x v="1675"/>
    <s v="DIANA LIDIA"/>
    <s v="CABRERA"/>
    <s v="RIVERA"/>
    <x v="7"/>
    <s v="-"/>
    <s v="-"/>
    <d v="2022-05-03T00:00:00"/>
    <n v="7"/>
  </r>
  <r>
    <x v="1675"/>
    <s v="DIANA LIDIA"/>
    <s v="CABRERA"/>
    <s v="RIVERA"/>
    <x v="1"/>
    <s v="-"/>
    <s v="-"/>
    <d v="2022-05-03T00:00:00"/>
    <n v="6"/>
  </r>
  <r>
    <x v="1675"/>
    <s v="DIANA LIDIA"/>
    <s v="CABRERA"/>
    <s v="RIVERA"/>
    <x v="8"/>
    <s v="-"/>
    <s v="-"/>
    <d v="2022-05-03T00:00:00"/>
    <n v="8"/>
  </r>
  <r>
    <x v="1674"/>
    <s v="INEZ CARINA"/>
    <s v="GUERRA"/>
    <s v="BERNACHEA"/>
    <x v="1"/>
    <s v="-"/>
    <s v="-"/>
    <d v="2022-05-03T00:00:00"/>
    <n v="6"/>
  </r>
  <r>
    <x v="1675"/>
    <s v="DIANA LIDIA"/>
    <s v="CABRERA"/>
    <s v="RIVERA"/>
    <x v="3"/>
    <s v="-"/>
    <s v="-"/>
    <d v="2022-05-03T00:00:00"/>
    <n v="5"/>
  </r>
  <r>
    <x v="1674"/>
    <s v="INEZ CARINA"/>
    <s v="GUERRA"/>
    <s v="BERNACHEA"/>
    <x v="5"/>
    <s v="-"/>
    <s v="-"/>
    <d v="2022-05-03T00:00:00"/>
    <n v="3"/>
  </r>
  <r>
    <x v="1674"/>
    <s v="INEZ CARINA"/>
    <s v="GUERRA"/>
    <s v="BERNACHEA"/>
    <x v="6"/>
    <s v="-"/>
    <s v="-"/>
    <d v="2022-05-03T00:00:00"/>
    <n v="4"/>
  </r>
  <r>
    <x v="1676"/>
    <s v="SEBASTIAN"/>
    <s v="RODRIGUEZ"/>
    <s v="ZEVALLOS"/>
    <x v="2"/>
    <s v="-"/>
    <s v="-"/>
    <s v="-"/>
    <s v="-"/>
  </r>
  <r>
    <x v="1675"/>
    <s v="DIANA LIDIA"/>
    <s v="CABRERA"/>
    <s v="RIVERA"/>
    <x v="5"/>
    <s v="-"/>
    <s v="-"/>
    <d v="2022-05-03T00:00:00"/>
    <n v="3"/>
  </r>
  <r>
    <x v="1675"/>
    <s v="DIANA LIDIA"/>
    <s v="CABRERA"/>
    <s v="RIVERA"/>
    <x v="6"/>
    <s v="-"/>
    <s v="-"/>
    <d v="2022-05-03T00:00:00"/>
    <n v="4"/>
  </r>
  <r>
    <x v="1675"/>
    <s v="DIANA LIDIA"/>
    <s v="CABRERA"/>
    <s v="RIVERA"/>
    <x v="4"/>
    <s v="-"/>
    <s v="-"/>
    <d v="2022-05-03T00:00:00"/>
    <n v="2"/>
  </r>
  <r>
    <x v="1675"/>
    <s v="DIANA LIDIA"/>
    <s v="CABRERA"/>
    <s v="RIVERA"/>
    <x v="9"/>
    <s v="-"/>
    <s v="-"/>
    <d v="2022-05-03T00:00:00"/>
    <n v="1"/>
  </r>
  <r>
    <x v="1677"/>
    <s v="NORMA"/>
    <s v="JARA"/>
    <s v="CARHUA"/>
    <x v="6"/>
    <s v="-"/>
    <s v="-"/>
    <d v="2022-05-03T00:00:00"/>
    <n v="4"/>
  </r>
  <r>
    <x v="1678"/>
    <s v="TAYLOR HONORATO"/>
    <s v="RODRIGUEZ"/>
    <s v="ESPINOZA"/>
    <x v="6"/>
    <s v="-"/>
    <s v="-"/>
    <d v="2022-05-03T00:00:00"/>
    <n v="4"/>
  </r>
  <r>
    <x v="1679"/>
    <s v="JEFFERSON CALIXTO"/>
    <s v="CAMARA"/>
    <s v="ALVARADO"/>
    <x v="1"/>
    <s v="-"/>
    <s v="-"/>
    <s v="-"/>
    <s v="-"/>
  </r>
  <r>
    <x v="1678"/>
    <s v="TAYLOR HONORATO"/>
    <s v="RODRIGUEZ"/>
    <s v="ESPINOZA"/>
    <x v="1"/>
    <s v="-"/>
    <s v="-"/>
    <d v="2022-05-03T00:00:00"/>
    <n v="6"/>
  </r>
  <r>
    <x v="1680"/>
    <s v="RAUL MIGUEL"/>
    <s v="SOLIS"/>
    <s v="VASQUEZ"/>
    <x v="2"/>
    <s v="-"/>
    <s v="-"/>
    <d v="2022-05-03T00:00:00"/>
    <n v="0"/>
  </r>
  <r>
    <x v="1681"/>
    <s v="SHIRLEY KATHERINE"/>
    <s v="RAMOS"/>
    <s v="JARAMILLO"/>
    <x v="3"/>
    <s v="-"/>
    <s v="-"/>
    <d v="2022-05-03T00:00:00"/>
    <n v="5"/>
  </r>
  <r>
    <x v="1682"/>
    <s v="CECILIA MICAELA"/>
    <s v="JARA"/>
    <s v="CORDOVA"/>
    <x v="2"/>
    <s v="-"/>
    <s v="-"/>
    <d v="2022-05-03T00:00:00"/>
    <n v="0"/>
  </r>
  <r>
    <x v="1683"/>
    <s v="RAMON ALBERTO"/>
    <s v="CALVO"/>
    <s v="VELARDE"/>
    <x v="3"/>
    <s v="-"/>
    <s v="-"/>
    <s v="-"/>
    <s v="-"/>
  </r>
  <r>
    <x v="1679"/>
    <s v="JEFFERSON CALIXTO"/>
    <s v="CAMARA"/>
    <s v="ALVARADO"/>
    <x v="6"/>
    <s v="-"/>
    <s v="-"/>
    <s v="-"/>
    <s v="-"/>
  </r>
  <r>
    <x v="1684"/>
    <s v="JOSE LUIS"/>
    <s v="BUENO"/>
    <s v="CANTALICIO"/>
    <x v="3"/>
    <s v="-"/>
    <s v="-"/>
    <s v="-"/>
    <s v="-"/>
  </r>
  <r>
    <x v="1685"/>
    <s v="FLORINDA"/>
    <s v="ARAINGA"/>
    <s v="BONIFACIO"/>
    <x v="8"/>
    <s v="-"/>
    <s v="-"/>
    <s v="-"/>
    <s v="-"/>
  </r>
  <r>
    <x v="1686"/>
    <s v="CARLA JUDITH"/>
    <s v="SALDIVAR"/>
    <s v="ALVARES"/>
    <x v="1"/>
    <s v="-"/>
    <s v="-"/>
    <d v="2022-05-03T00:00:00"/>
    <n v="6"/>
  </r>
  <r>
    <x v="1685"/>
    <s v="FLORINDA"/>
    <s v="ARAINGA"/>
    <s v="BONIFACIO"/>
    <x v="9"/>
    <s v="-"/>
    <s v="-"/>
    <s v="-"/>
    <s v="-"/>
  </r>
  <r>
    <x v="1677"/>
    <s v="NORMA"/>
    <s v="JARA"/>
    <s v="CARHUA"/>
    <x v="9"/>
    <s v="-"/>
    <s v="-"/>
    <d v="2022-05-03T00:00:00"/>
    <n v="1"/>
  </r>
  <r>
    <x v="1685"/>
    <s v="FLORINDA"/>
    <s v="ARAINGA"/>
    <s v="BONIFACIO"/>
    <x v="6"/>
    <s v="-"/>
    <s v="-"/>
    <s v="-"/>
    <s v="-"/>
  </r>
  <r>
    <x v="1685"/>
    <s v="FLORINDA"/>
    <s v="ARAINGA"/>
    <s v="BONIFACIO"/>
    <x v="2"/>
    <s v="-"/>
    <s v="-"/>
    <s v="-"/>
    <s v="-"/>
  </r>
  <r>
    <x v="1679"/>
    <s v="JEFFERSON CALIXTO"/>
    <s v="CAMARA"/>
    <s v="ALVARADO"/>
    <x v="4"/>
    <s v="-"/>
    <s v="-"/>
    <s v="-"/>
    <s v="-"/>
  </r>
  <r>
    <x v="1682"/>
    <s v="CECILIA MICAELA"/>
    <s v="JARA"/>
    <s v="CORDOVA"/>
    <x v="3"/>
    <s v="-"/>
    <s v="-"/>
    <d v="2022-05-03T00:00:00"/>
    <n v="5"/>
  </r>
  <r>
    <x v="1682"/>
    <s v="CECILIA MICAELA"/>
    <s v="JARA"/>
    <s v="CORDOVA"/>
    <x v="9"/>
    <s v="-"/>
    <s v="-"/>
    <d v="2022-05-03T00:00:00"/>
    <n v="1"/>
  </r>
  <r>
    <x v="1687"/>
    <s v="FRANS SNIDER"/>
    <s v="URETA"/>
    <s v="ESPINOZA"/>
    <x v="4"/>
    <s v="-"/>
    <s v="-"/>
    <s v="-"/>
    <s v="-"/>
  </r>
  <r>
    <x v="1677"/>
    <s v="NORMA"/>
    <s v="JARA"/>
    <s v="CARHUA"/>
    <x v="1"/>
    <s v="-"/>
    <s v="-"/>
    <d v="2022-05-03T00:00:00"/>
    <n v="6"/>
  </r>
  <r>
    <x v="1688"/>
    <s v="JUAN ARCADIO"/>
    <s v="NOLBERTO"/>
    <s v="JUSTO"/>
    <x v="6"/>
    <s v="-"/>
    <s v="-"/>
    <d v="2022-05-03T00:00:00"/>
    <n v="4"/>
  </r>
  <r>
    <x v="1689"/>
    <s v="DIONICIO ALEJANDRO"/>
    <s v="BEDOYA"/>
    <s v="SALAZAR"/>
    <x v="9"/>
    <s v="-"/>
    <s v="-"/>
    <d v="2022-05-03T00:00:00"/>
    <n v="1"/>
  </r>
  <r>
    <x v="1690"/>
    <s v="CARMEN"/>
    <s v="SERNAQUE"/>
    <s v="ELIAS"/>
    <x v="9"/>
    <s v="-"/>
    <s v="-"/>
    <d v="2022-05-03T00:00:00"/>
    <n v="1"/>
  </r>
  <r>
    <x v="1687"/>
    <s v="FRANS SNIDER"/>
    <s v="URETA"/>
    <s v="ESPINOZA"/>
    <x v="5"/>
    <s v="-"/>
    <s v="-"/>
    <s v="-"/>
    <s v="-"/>
  </r>
  <r>
    <x v="1683"/>
    <s v="RAMON ALBERTO"/>
    <s v="CALVO"/>
    <s v="VELARDE"/>
    <x v="5"/>
    <s v="-"/>
    <s v="-"/>
    <s v="-"/>
    <s v="-"/>
  </r>
  <r>
    <x v="1683"/>
    <s v="RAMON ALBERTO"/>
    <s v="CALVO"/>
    <s v="VELARDE"/>
    <x v="6"/>
    <s v="-"/>
    <s v="-"/>
    <s v="-"/>
    <s v="-"/>
  </r>
  <r>
    <x v="1685"/>
    <s v="FLORINDA"/>
    <s v="ARAINGA"/>
    <s v="BONIFACIO"/>
    <x v="2"/>
    <s v="-"/>
    <s v="-"/>
    <s v="-"/>
    <s v="-"/>
  </r>
  <r>
    <x v="1689"/>
    <s v="DIONICIO ALEJANDRO"/>
    <s v="BEDOYA"/>
    <s v="SALAZAR"/>
    <x v="1"/>
    <s v="-"/>
    <s v="-"/>
    <d v="2022-05-03T00:00:00"/>
    <n v="6"/>
  </r>
  <r>
    <x v="1678"/>
    <s v="TAYLOR HONORATO"/>
    <s v="RODRIGUEZ"/>
    <s v="ESPINOZA"/>
    <x v="8"/>
    <s v="-"/>
    <s v="-"/>
    <d v="2022-05-03T00:00:00"/>
    <n v="8"/>
  </r>
  <r>
    <x v="1682"/>
    <s v="CECILIA MICAELA"/>
    <s v="JARA"/>
    <s v="CORDOVA"/>
    <x v="1"/>
    <s v="-"/>
    <s v="-"/>
    <d v="2022-05-03T00:00:00"/>
    <n v="6"/>
  </r>
  <r>
    <x v="1691"/>
    <s v="JEAN PIERE"/>
    <s v="TIMOTEO"/>
    <s v="QUISPE"/>
    <x v="2"/>
    <s v="-"/>
    <s v="-"/>
    <d v="2022-05-03T00:00:00"/>
    <n v="0"/>
  </r>
  <r>
    <x v="1681"/>
    <s v="SHIRLEY KATHERINE"/>
    <s v="RAMOS"/>
    <s v="JARAMILLO"/>
    <x v="4"/>
    <s v="-"/>
    <s v="-"/>
    <d v="2022-05-03T00:00:00"/>
    <n v="2"/>
  </r>
  <r>
    <x v="1689"/>
    <s v="DIONICIO ALEJANDRO"/>
    <s v="BEDOYA"/>
    <s v="SALAZAR"/>
    <x v="8"/>
    <s v="-"/>
    <s v="-"/>
    <d v="2022-05-03T00:00:00"/>
    <n v="8"/>
  </r>
  <r>
    <x v="1684"/>
    <s v="JOSE LUIS"/>
    <s v="BUENO"/>
    <s v="CANTALICIO"/>
    <x v="4"/>
    <s v="-"/>
    <s v="-"/>
    <s v="-"/>
    <s v="-"/>
  </r>
  <r>
    <x v="1681"/>
    <s v="SHIRLEY KATHERINE"/>
    <s v="RAMOS"/>
    <s v="JARAMILLO"/>
    <x v="1"/>
    <s v="-"/>
    <s v="-"/>
    <d v="2022-05-03T00:00:00"/>
    <n v="6"/>
  </r>
  <r>
    <x v="1686"/>
    <s v="CARLA JUDITH"/>
    <s v="SALDIVAR"/>
    <s v="ALVARES"/>
    <x v="4"/>
    <s v="-"/>
    <s v="-"/>
    <d v="2022-05-03T00:00:00"/>
    <n v="2"/>
  </r>
  <r>
    <x v="1684"/>
    <s v="JOSE LUIS"/>
    <s v="BUENO"/>
    <s v="CANTALICIO"/>
    <x v="2"/>
    <s v="-"/>
    <s v="-"/>
    <s v="-"/>
    <s v="-"/>
  </r>
  <r>
    <x v="1688"/>
    <s v="JUAN ARCADIO"/>
    <s v="NOLBERTO"/>
    <s v="JUSTO"/>
    <x v="3"/>
    <s v="-"/>
    <s v="-"/>
    <d v="2022-05-03T00:00:00"/>
    <n v="5"/>
  </r>
  <r>
    <x v="1692"/>
    <s v="AURORA"/>
    <s v="ESPINOZA"/>
    <s v="RAMOS"/>
    <x v="6"/>
    <s v="-"/>
    <s v="-"/>
    <s v="-"/>
    <s v="-"/>
  </r>
  <r>
    <x v="1687"/>
    <s v="FRANS SNIDER"/>
    <s v="URETA"/>
    <s v="ESPINOZA"/>
    <x v="1"/>
    <s v="-"/>
    <s v="-"/>
    <s v="-"/>
    <s v="-"/>
  </r>
  <r>
    <x v="1684"/>
    <s v="JOSE LUIS"/>
    <s v="BUENO"/>
    <s v="CANTALICIO"/>
    <x v="8"/>
    <s v="-"/>
    <s v="-"/>
    <s v="-"/>
    <s v="-"/>
  </r>
  <r>
    <x v="1693"/>
    <s v="JHOAN JHIRO SHY JOSSIMAR"/>
    <s v="BUENO"/>
    <s v="ARAINGA"/>
    <x v="6"/>
    <s v="-"/>
    <s v="-"/>
    <s v="-"/>
    <s v="-"/>
  </r>
  <r>
    <x v="1689"/>
    <s v="DIONICIO ALEJANDRO"/>
    <s v="BEDOYA"/>
    <s v="SALAZAR"/>
    <x v="7"/>
    <s v="-"/>
    <s v="-"/>
    <d v="2022-05-03T00:00:00"/>
    <n v="7"/>
  </r>
  <r>
    <x v="1682"/>
    <s v="CECILIA MICAELA"/>
    <s v="JARA"/>
    <s v="CORDOVA"/>
    <x v="7"/>
    <s v="-"/>
    <s v="-"/>
    <d v="2022-05-03T00:00:00"/>
    <n v="7"/>
  </r>
  <r>
    <x v="1689"/>
    <s v="DIONICIO ALEJANDRO"/>
    <s v="BEDOYA"/>
    <s v="SALAZAR"/>
    <x v="3"/>
    <s v="-"/>
    <s v="-"/>
    <d v="2022-05-03T00:00:00"/>
    <n v="5"/>
  </r>
  <r>
    <x v="1693"/>
    <s v="JHOAN JHIRO SHY JOSSIMAR"/>
    <s v="BUENO"/>
    <s v="ARAINGA"/>
    <x v="8"/>
    <s v="-"/>
    <s v="-"/>
    <s v="-"/>
    <s v="-"/>
  </r>
  <r>
    <x v="1685"/>
    <s v="FLORINDA"/>
    <s v="ARAINGA"/>
    <s v="BONIFACIO"/>
    <x v="5"/>
    <s v="-"/>
    <s v="-"/>
    <s v="-"/>
    <s v="-"/>
  </r>
  <r>
    <x v="1683"/>
    <s v="RAMON ALBERTO"/>
    <s v="CALVO"/>
    <s v="VELARDE"/>
    <x v="1"/>
    <s v="-"/>
    <s v="-"/>
    <s v="-"/>
    <s v="-"/>
  </r>
  <r>
    <x v="1691"/>
    <s v="JEAN PIERE"/>
    <s v="TIMOTEO"/>
    <s v="QUISPE"/>
    <x v="1"/>
    <s v="-"/>
    <s v="-"/>
    <d v="2022-05-03T00:00:00"/>
    <n v="6"/>
  </r>
  <r>
    <x v="1682"/>
    <s v="CECILIA MICAELA"/>
    <s v="JARA"/>
    <s v="CORDOVA"/>
    <x v="5"/>
    <s v="-"/>
    <s v="-"/>
    <d v="2022-05-03T00:00:00"/>
    <n v="3"/>
  </r>
  <r>
    <x v="1693"/>
    <s v="JHOAN JHIRO SHY JOSSIMAR"/>
    <s v="BUENO"/>
    <s v="ARAINGA"/>
    <x v="2"/>
    <s v="-"/>
    <s v="-"/>
    <s v="-"/>
    <s v="-"/>
  </r>
  <r>
    <x v="1687"/>
    <s v="FRANS SNIDER"/>
    <s v="URETA"/>
    <s v="ESPINOZA"/>
    <x v="9"/>
    <s v="-"/>
    <s v="-"/>
    <s v="-"/>
    <s v="-"/>
  </r>
  <r>
    <x v="1685"/>
    <s v="FLORINDA"/>
    <s v="ARAINGA"/>
    <s v="BONIFACIO"/>
    <x v="7"/>
    <s v="-"/>
    <s v="-"/>
    <s v="-"/>
    <s v="-"/>
  </r>
  <r>
    <x v="1686"/>
    <s v="CARLA JUDITH"/>
    <s v="SALDIVAR"/>
    <s v="ALVARES"/>
    <x v="5"/>
    <s v="-"/>
    <s v="-"/>
    <d v="2022-05-03T00:00:00"/>
    <n v="3"/>
  </r>
  <r>
    <x v="1693"/>
    <s v="JHOAN JHIRO SHY JOSSIMAR"/>
    <s v="BUENO"/>
    <s v="ARAINGA"/>
    <x v="9"/>
    <s v="-"/>
    <s v="-"/>
    <s v="-"/>
    <s v="-"/>
  </r>
  <r>
    <x v="1691"/>
    <s v="JEAN PIERE"/>
    <s v="TIMOTEO"/>
    <s v="QUISPE"/>
    <x v="3"/>
    <s v="-"/>
    <s v="-"/>
    <d v="2022-05-03T00:00:00"/>
    <n v="5"/>
  </r>
  <r>
    <x v="1689"/>
    <s v="DIONICIO ALEJANDRO"/>
    <s v="BEDOYA"/>
    <s v="SALAZAR"/>
    <x v="4"/>
    <s v="-"/>
    <s v="-"/>
    <d v="2022-05-03T00:00:00"/>
    <n v="2"/>
  </r>
  <r>
    <x v="1679"/>
    <s v="JEFFERSON CALIXTO"/>
    <s v="CAMARA"/>
    <s v="ALVARADO"/>
    <x v="3"/>
    <s v="-"/>
    <s v="-"/>
    <s v="-"/>
    <s v="-"/>
  </r>
  <r>
    <x v="1690"/>
    <s v="CARMEN"/>
    <s v="SERNAQUE"/>
    <s v="ELIAS"/>
    <x v="3"/>
    <s v="-"/>
    <s v="-"/>
    <d v="2022-05-03T00:00:00"/>
    <n v="5"/>
  </r>
  <r>
    <x v="1683"/>
    <s v="RAMON ALBERTO"/>
    <s v="CALVO"/>
    <s v="VELARDE"/>
    <x v="4"/>
    <s v="-"/>
    <s v="-"/>
    <s v="-"/>
    <s v="-"/>
  </r>
  <r>
    <x v="1693"/>
    <s v="JHOAN JHIRO SHY JOSSIMAR"/>
    <s v="BUENO"/>
    <s v="ARAINGA"/>
    <x v="7"/>
    <s v="-"/>
    <s v="-"/>
    <s v="-"/>
    <s v="-"/>
  </r>
  <r>
    <x v="1678"/>
    <s v="TAYLOR HONORATO"/>
    <s v="RODRIGUEZ"/>
    <s v="ESPINOZA"/>
    <x v="7"/>
    <s v="-"/>
    <s v="-"/>
    <d v="2022-05-03T00:00:00"/>
    <n v="7"/>
  </r>
  <r>
    <x v="1693"/>
    <s v="JHOAN JHIRO SHY JOSSIMAR"/>
    <s v="BUENO"/>
    <s v="ARAINGA"/>
    <x v="4"/>
    <s v="-"/>
    <s v="-"/>
    <s v="-"/>
    <s v="-"/>
  </r>
  <r>
    <x v="1684"/>
    <s v="JOSE LUIS"/>
    <s v="BUENO"/>
    <s v="CANTALICIO"/>
    <x v="6"/>
    <s v="-"/>
    <s v="-"/>
    <s v="-"/>
    <s v="-"/>
  </r>
  <r>
    <x v="1683"/>
    <s v="RAMON ALBERTO"/>
    <s v="CALVO"/>
    <s v="VELARDE"/>
    <x v="7"/>
    <s v="-"/>
    <s v="-"/>
    <s v="-"/>
    <s v="-"/>
  </r>
  <r>
    <x v="1681"/>
    <s v="SHIRLEY KATHERINE"/>
    <s v="RAMOS"/>
    <s v="JARAMILLO"/>
    <x v="6"/>
    <s v="-"/>
    <s v="-"/>
    <d v="2022-05-03T00:00:00"/>
    <n v="4"/>
  </r>
  <r>
    <x v="1688"/>
    <s v="JUAN ARCADIO"/>
    <s v="NOLBERTO"/>
    <s v="JUSTO"/>
    <x v="1"/>
    <s v="-"/>
    <s v="-"/>
    <d v="2022-05-03T00:00:00"/>
    <n v="6"/>
  </r>
  <r>
    <x v="1684"/>
    <s v="JOSE LUIS"/>
    <s v="BUENO"/>
    <s v="CANTALICIO"/>
    <x v="7"/>
    <s v="-"/>
    <s v="-"/>
    <s v="-"/>
    <s v="-"/>
  </r>
  <r>
    <x v="1684"/>
    <s v="JOSE LUIS"/>
    <s v="BUENO"/>
    <s v="CANTALICIO"/>
    <x v="1"/>
    <s v="-"/>
    <s v="-"/>
    <s v="-"/>
    <s v="-"/>
  </r>
  <r>
    <x v="1688"/>
    <s v="JUAN ARCADIO"/>
    <s v="NOLBERTO"/>
    <s v="JUSTO"/>
    <x v="7"/>
    <s v="-"/>
    <s v="-"/>
    <d v="2022-05-03T00:00:00"/>
    <n v="7"/>
  </r>
  <r>
    <x v="1694"/>
    <s v="ANTONINO VELIT"/>
    <s v="SANTOS"/>
    <s v="RAMOS"/>
    <x v="2"/>
    <s v="-"/>
    <s v="-"/>
    <d v="2022-05-03T00:00:00"/>
    <n v="0"/>
  </r>
  <r>
    <x v="1678"/>
    <s v="TAYLOR HONORATO"/>
    <s v="RODRIGUEZ"/>
    <s v="ESPINOZA"/>
    <x v="5"/>
    <s v="-"/>
    <s v="-"/>
    <d v="2022-05-03T00:00:00"/>
    <n v="3"/>
  </r>
  <r>
    <x v="1683"/>
    <s v="RAMON ALBERTO"/>
    <s v="CALVO"/>
    <s v="VELARDE"/>
    <x v="8"/>
    <s v="-"/>
    <s v="-"/>
    <s v="-"/>
    <s v="-"/>
  </r>
  <r>
    <x v="1692"/>
    <s v="AURORA"/>
    <s v="ESPINOZA"/>
    <s v="RAMOS"/>
    <x v="3"/>
    <s v="-"/>
    <s v="-"/>
    <s v="-"/>
    <s v="-"/>
  </r>
  <r>
    <x v="1685"/>
    <s v="FLORINDA"/>
    <s v="ARAINGA"/>
    <s v="BONIFACIO"/>
    <x v="0"/>
    <s v="-"/>
    <s v="-"/>
    <s v="-"/>
    <s v="-"/>
  </r>
  <r>
    <x v="1688"/>
    <s v="JUAN ARCADIO"/>
    <s v="NOLBERTO"/>
    <s v="JUSTO"/>
    <x v="8"/>
    <s v="-"/>
    <s v="-"/>
    <d v="2022-05-03T00:00:00"/>
    <n v="8"/>
  </r>
  <r>
    <x v="1687"/>
    <s v="FRANS SNIDER"/>
    <s v="URETA"/>
    <s v="ESPINOZA"/>
    <x v="2"/>
    <s v="-"/>
    <s v="-"/>
    <s v="-"/>
    <s v="-"/>
  </r>
  <r>
    <x v="1681"/>
    <s v="SHIRLEY KATHERINE"/>
    <s v="RAMOS"/>
    <s v="JARAMILLO"/>
    <x v="5"/>
    <s v="-"/>
    <s v="-"/>
    <d v="2022-05-03T00:00:00"/>
    <n v="3"/>
  </r>
  <r>
    <x v="1690"/>
    <s v="CARMEN"/>
    <s v="SERNAQUE"/>
    <s v="ELIAS"/>
    <x v="6"/>
    <s v="-"/>
    <s v="-"/>
    <d v="2022-05-03T00:00:00"/>
    <n v="4"/>
  </r>
  <r>
    <x v="1686"/>
    <s v="CARLA JUDITH"/>
    <s v="SALDIVAR"/>
    <s v="ALVARES"/>
    <x v="3"/>
    <s v="-"/>
    <s v="-"/>
    <d v="2022-05-03T00:00:00"/>
    <n v="5"/>
  </r>
  <r>
    <x v="1691"/>
    <s v="JEAN PIERE"/>
    <s v="TIMOTEO"/>
    <s v="QUISPE"/>
    <x v="5"/>
    <s v="-"/>
    <s v="-"/>
    <d v="2022-05-03T00:00:00"/>
    <n v="3"/>
  </r>
  <r>
    <x v="1683"/>
    <s v="RAMON ALBERTO"/>
    <s v="CALVO"/>
    <s v="VELARDE"/>
    <x v="0"/>
    <s v="-"/>
    <s v="-"/>
    <s v="-"/>
    <s v="-"/>
  </r>
  <r>
    <x v="1683"/>
    <s v="RAMON ALBERTO"/>
    <s v="CALVO"/>
    <s v="VELARDE"/>
    <x v="2"/>
    <s v="-"/>
    <s v="-"/>
    <s v="-"/>
    <s v="-"/>
  </r>
  <r>
    <x v="1684"/>
    <s v="JOSE LUIS"/>
    <s v="BUENO"/>
    <s v="CANTALICIO"/>
    <x v="5"/>
    <s v="-"/>
    <s v="-"/>
    <s v="-"/>
    <s v="-"/>
  </r>
  <r>
    <x v="1678"/>
    <s v="TAYLOR HONORATO"/>
    <s v="RODRIGUEZ"/>
    <s v="ESPINOZA"/>
    <x v="2"/>
    <s v="-"/>
    <s v="-"/>
    <d v="2022-05-03T00:00:00"/>
    <n v="0"/>
  </r>
  <r>
    <x v="1677"/>
    <s v="NORMA"/>
    <s v="JARA"/>
    <s v="CARHUA"/>
    <x v="5"/>
    <s v="-"/>
    <s v="-"/>
    <d v="2022-05-03T00:00:00"/>
    <n v="3"/>
  </r>
  <r>
    <x v="1689"/>
    <s v="DIONICIO ALEJANDRO"/>
    <s v="BEDOYA"/>
    <s v="SALAZAR"/>
    <x v="6"/>
    <s v="-"/>
    <s v="-"/>
    <d v="2022-05-03T00:00:00"/>
    <n v="4"/>
  </r>
  <r>
    <x v="1688"/>
    <s v="JUAN ARCADIO"/>
    <s v="NOLBERTO"/>
    <s v="JUSTO"/>
    <x v="2"/>
    <s v="-"/>
    <s v="-"/>
    <d v="2022-05-03T00:00:00"/>
    <n v="0"/>
  </r>
  <r>
    <x v="1686"/>
    <s v="CARLA JUDITH"/>
    <s v="SALDIVAR"/>
    <s v="ALVARES"/>
    <x v="8"/>
    <s v="-"/>
    <s v="-"/>
    <d v="2022-05-03T00:00:00"/>
    <n v="8"/>
  </r>
  <r>
    <x v="1692"/>
    <s v="AURORA"/>
    <s v="ESPINOZA"/>
    <s v="RAMOS"/>
    <x v="2"/>
    <s v="-"/>
    <s v="-"/>
    <s v="-"/>
    <s v="-"/>
  </r>
  <r>
    <x v="1685"/>
    <s v="FLORINDA"/>
    <s v="ARAINGA"/>
    <s v="BONIFACIO"/>
    <x v="1"/>
    <s v="-"/>
    <s v="-"/>
    <s v="-"/>
    <s v="-"/>
  </r>
  <r>
    <x v="1695"/>
    <s v="LUISA LAURA"/>
    <s v="ARIAS"/>
    <s v="GASPAR"/>
    <x v="4"/>
    <s v="-"/>
    <s v="-"/>
    <d v="2022-05-03T00:00:00"/>
    <n v="2"/>
  </r>
  <r>
    <x v="1684"/>
    <s v="JOSE LUIS"/>
    <s v="BUENO"/>
    <s v="CANTALICIO"/>
    <x v="9"/>
    <s v="-"/>
    <s v="-"/>
    <s v="-"/>
    <s v="-"/>
  </r>
  <r>
    <x v="1692"/>
    <s v="AURORA"/>
    <s v="ESPINOZA"/>
    <s v="RAMOS"/>
    <x v="4"/>
    <s v="-"/>
    <s v="-"/>
    <s v="-"/>
    <s v="-"/>
  </r>
  <r>
    <x v="1685"/>
    <s v="FLORINDA"/>
    <s v="ARAINGA"/>
    <s v="BONIFACIO"/>
    <x v="4"/>
    <s v="-"/>
    <s v="-"/>
    <s v="-"/>
    <s v="-"/>
  </r>
  <r>
    <x v="1692"/>
    <s v="AURORA"/>
    <s v="ESPINOZA"/>
    <s v="RAMOS"/>
    <x v="9"/>
    <s v="-"/>
    <s v="-"/>
    <s v="-"/>
    <s v="-"/>
  </r>
  <r>
    <x v="1682"/>
    <s v="CECILIA MICAELA"/>
    <s v="JARA"/>
    <s v="CORDOVA"/>
    <x v="4"/>
    <s v="-"/>
    <s v="-"/>
    <d v="2022-05-03T00:00:00"/>
    <n v="2"/>
  </r>
  <r>
    <x v="1681"/>
    <s v="SHIRLEY KATHERINE"/>
    <s v="RAMOS"/>
    <s v="JARAMILLO"/>
    <x v="2"/>
    <s v="-"/>
    <s v="-"/>
    <d v="2022-05-03T00:00:00"/>
    <n v="0"/>
  </r>
  <r>
    <x v="1686"/>
    <s v="CARLA JUDITH"/>
    <s v="SALDIVAR"/>
    <s v="ALVARES"/>
    <x v="2"/>
    <s v="-"/>
    <s v="-"/>
    <d v="2022-05-03T00:00:00"/>
    <n v="0"/>
  </r>
  <r>
    <x v="1686"/>
    <s v="CARLA JUDITH"/>
    <s v="SALDIVAR"/>
    <s v="ALVARES"/>
    <x v="9"/>
    <s v="-"/>
    <s v="-"/>
    <d v="2022-05-03T00:00:00"/>
    <n v="1"/>
  </r>
  <r>
    <x v="1690"/>
    <s v="CARMEN"/>
    <s v="SERNAQUE"/>
    <s v="ELIAS"/>
    <x v="2"/>
    <s v="-"/>
    <s v="-"/>
    <d v="2022-05-03T00:00:00"/>
    <n v="0"/>
  </r>
  <r>
    <x v="1693"/>
    <s v="JHOAN JHIRO SHY JOSSIMAR"/>
    <s v="BUENO"/>
    <s v="ARAINGA"/>
    <x v="1"/>
    <s v="-"/>
    <s v="-"/>
    <s v="-"/>
    <s v="-"/>
  </r>
  <r>
    <x v="1688"/>
    <s v="JUAN ARCADIO"/>
    <s v="NOLBERTO"/>
    <s v="JUSTO"/>
    <x v="5"/>
    <s v="-"/>
    <s v="-"/>
    <d v="2022-05-03T00:00:00"/>
    <n v="3"/>
  </r>
  <r>
    <x v="1683"/>
    <s v="RAMON ALBERTO"/>
    <s v="CALVO"/>
    <s v="VELARDE"/>
    <x v="2"/>
    <s v="-"/>
    <s v="-"/>
    <s v="-"/>
    <s v="-"/>
  </r>
  <r>
    <x v="1695"/>
    <s v="LUISA LAURA"/>
    <s v="ARIAS"/>
    <s v="GASPAR"/>
    <x v="2"/>
    <s v="-"/>
    <s v="-"/>
    <d v="2022-05-03T00:00:00"/>
    <n v="0"/>
  </r>
  <r>
    <x v="1679"/>
    <s v="JEFFERSON CALIXTO"/>
    <s v="CAMARA"/>
    <s v="ALVARADO"/>
    <x v="2"/>
    <s v="-"/>
    <s v="-"/>
    <s v="-"/>
    <s v="-"/>
  </r>
  <r>
    <x v="1690"/>
    <s v="CARMEN"/>
    <s v="SERNAQUE"/>
    <s v="ELIAS"/>
    <x v="4"/>
    <s v="-"/>
    <s v="-"/>
    <d v="2022-05-03T00:00:00"/>
    <n v="2"/>
  </r>
  <r>
    <x v="1691"/>
    <s v="JEAN PIERE"/>
    <s v="TIMOTEO"/>
    <s v="QUISPE"/>
    <x v="4"/>
    <s v="-"/>
    <s v="-"/>
    <d v="2022-05-03T00:00:00"/>
    <n v="2"/>
  </r>
  <r>
    <x v="1683"/>
    <s v="RAMON ALBERTO"/>
    <s v="CALVO"/>
    <s v="VELARDE"/>
    <x v="2"/>
    <s v="-"/>
    <s v="-"/>
    <s v="-"/>
    <s v="-"/>
  </r>
  <r>
    <x v="1684"/>
    <s v="JOSE LUIS"/>
    <s v="BUENO"/>
    <s v="CANTALICIO"/>
    <x v="2"/>
    <s v="-"/>
    <s v="-"/>
    <s v="-"/>
    <s v="-"/>
  </r>
  <r>
    <x v="1691"/>
    <s v="JEAN PIERE"/>
    <s v="TIMOTEO"/>
    <s v="QUISPE"/>
    <x v="9"/>
    <s v="-"/>
    <s v="-"/>
    <d v="2022-05-03T00:00:00"/>
    <n v="1"/>
  </r>
  <r>
    <x v="1684"/>
    <s v="JOSE LUIS"/>
    <s v="BUENO"/>
    <s v="CANTALICIO"/>
    <x v="0"/>
    <s v="-"/>
    <s v="-"/>
    <s v="-"/>
    <s v="-"/>
  </r>
  <r>
    <x v="1693"/>
    <s v="JHOAN JHIRO SHY JOSSIMAR"/>
    <s v="BUENO"/>
    <s v="ARAINGA"/>
    <x v="2"/>
    <s v="-"/>
    <s v="-"/>
    <s v="-"/>
    <s v="-"/>
  </r>
  <r>
    <x v="1689"/>
    <s v="DIONICIO ALEJANDRO"/>
    <s v="BEDOYA"/>
    <s v="SALAZAR"/>
    <x v="2"/>
    <s v="-"/>
    <s v="-"/>
    <d v="2022-05-03T00:00:00"/>
    <n v="0"/>
  </r>
  <r>
    <x v="1688"/>
    <s v="JUAN ARCADIO"/>
    <s v="NOLBERTO"/>
    <s v="JUSTO"/>
    <x v="4"/>
    <s v="-"/>
    <s v="-"/>
    <d v="2022-05-03T00:00:00"/>
    <n v="2"/>
  </r>
  <r>
    <x v="1683"/>
    <s v="RAMON ALBERTO"/>
    <s v="CALVO"/>
    <s v="VELARDE"/>
    <x v="9"/>
    <s v="-"/>
    <s v="-"/>
    <s v="-"/>
    <s v="-"/>
  </r>
  <r>
    <x v="1683"/>
    <s v="RAMON ALBERTO"/>
    <s v="CALVO"/>
    <s v="VELARDE"/>
    <x v="10"/>
    <s v="-"/>
    <s v="-"/>
    <s v="-"/>
    <s v="-"/>
  </r>
  <r>
    <x v="1693"/>
    <s v="JHOAN JHIRO SHY JOSSIMAR"/>
    <s v="BUENO"/>
    <s v="ARAINGA"/>
    <x v="0"/>
    <s v="-"/>
    <s v="-"/>
    <s v="-"/>
    <s v="-"/>
  </r>
  <r>
    <x v="1688"/>
    <s v="JUAN ARCADIO"/>
    <s v="NOLBERTO"/>
    <s v="JUSTO"/>
    <x v="9"/>
    <s v="-"/>
    <s v="-"/>
    <d v="2022-05-03T00:00:00"/>
    <n v="1"/>
  </r>
  <r>
    <x v="1677"/>
    <s v="NORMA"/>
    <s v="JARA"/>
    <s v="CARHUA"/>
    <x v="2"/>
    <s v="-"/>
    <s v="-"/>
    <d v="2022-05-03T00:00:00"/>
    <n v="0"/>
  </r>
  <r>
    <x v="1696"/>
    <s v="MAURICIO DYSTEPHANO"/>
    <s v="LUSTRE"/>
    <s v="LOARTE"/>
    <x v="2"/>
    <s v="-"/>
    <s v="-"/>
    <s v="-"/>
    <s v="-"/>
  </r>
  <r>
    <x v="1692"/>
    <s v="AURORA"/>
    <s v="ESPINOZA"/>
    <s v="RAMOS"/>
    <x v="1"/>
    <s v="-"/>
    <s v="-"/>
    <s v="-"/>
    <s v="-"/>
  </r>
  <r>
    <x v="1690"/>
    <s v="CARMEN"/>
    <s v="SERNAQUE"/>
    <s v="ELIAS"/>
    <x v="1"/>
    <s v="-"/>
    <s v="-"/>
    <d v="2022-05-03T00:00:00"/>
    <n v="6"/>
  </r>
  <r>
    <x v="1687"/>
    <s v="FRANS SNIDER"/>
    <s v="URETA"/>
    <s v="ESPINOZA"/>
    <x v="6"/>
    <s v="-"/>
    <s v="-"/>
    <s v="-"/>
    <s v="-"/>
  </r>
  <r>
    <x v="1677"/>
    <s v="NORMA"/>
    <s v="JARA"/>
    <s v="CARHUA"/>
    <x v="3"/>
    <s v="-"/>
    <s v="-"/>
    <d v="2022-05-03T00:00:00"/>
    <n v="5"/>
  </r>
  <r>
    <x v="1689"/>
    <s v="DIONICIO ALEJANDRO"/>
    <s v="BEDOYA"/>
    <s v="SALAZAR"/>
    <x v="5"/>
    <s v="-"/>
    <s v="-"/>
    <d v="2022-05-03T00:00:00"/>
    <n v="3"/>
  </r>
  <r>
    <x v="1678"/>
    <s v="TAYLOR HONORATO"/>
    <s v="RODRIGUEZ"/>
    <s v="ESPINOZA"/>
    <x v="3"/>
    <s v="-"/>
    <s v="-"/>
    <d v="2022-05-03T00:00:00"/>
    <n v="5"/>
  </r>
  <r>
    <x v="1678"/>
    <s v="TAYLOR HONORATO"/>
    <s v="RODRIGUEZ"/>
    <s v="ESPINOZA"/>
    <x v="4"/>
    <s v="-"/>
    <s v="-"/>
    <d v="2022-05-03T00:00:00"/>
    <n v="2"/>
  </r>
  <r>
    <x v="1683"/>
    <s v="RAMON ALBERTO"/>
    <s v="CALVO"/>
    <s v="VELARDE"/>
    <x v="4"/>
    <s v="-"/>
    <s v="-"/>
    <s v="-"/>
    <s v="-"/>
  </r>
  <r>
    <x v="1682"/>
    <s v="CECILIA MICAELA"/>
    <s v="JARA"/>
    <s v="CORDOVA"/>
    <x v="8"/>
    <s v="-"/>
    <s v="-"/>
    <d v="2022-05-03T00:00:00"/>
    <n v="8"/>
  </r>
  <r>
    <x v="1686"/>
    <s v="CARLA JUDITH"/>
    <s v="SALDIVAR"/>
    <s v="ALVARES"/>
    <x v="7"/>
    <s v="-"/>
    <s v="-"/>
    <d v="2022-05-03T00:00:00"/>
    <n v="7"/>
  </r>
  <r>
    <x v="1687"/>
    <s v="FRANS SNIDER"/>
    <s v="URETA"/>
    <s v="ESPINOZA"/>
    <x v="3"/>
    <s v="-"/>
    <s v="-"/>
    <s v="-"/>
    <s v="-"/>
  </r>
  <r>
    <x v="1693"/>
    <s v="JHOAN JHIRO SHY JOSSIMAR"/>
    <s v="BUENO"/>
    <s v="ARAINGA"/>
    <x v="3"/>
    <s v="-"/>
    <s v="-"/>
    <s v="-"/>
    <s v="-"/>
  </r>
  <r>
    <x v="1693"/>
    <s v="JHOAN JHIRO SHY JOSSIMAR"/>
    <s v="BUENO"/>
    <s v="ARAINGA"/>
    <x v="5"/>
    <s v="-"/>
    <s v="-"/>
    <s v="-"/>
    <s v="-"/>
  </r>
  <r>
    <x v="1677"/>
    <s v="NORMA"/>
    <s v="JARA"/>
    <s v="CARHUA"/>
    <x v="4"/>
    <s v="-"/>
    <s v="-"/>
    <d v="2022-05-03T00:00:00"/>
    <n v="2"/>
  </r>
  <r>
    <x v="1685"/>
    <s v="FLORINDA"/>
    <s v="ARAINGA"/>
    <s v="BONIFACIO"/>
    <x v="3"/>
    <s v="-"/>
    <s v="-"/>
    <s v="-"/>
    <s v="-"/>
  </r>
  <r>
    <x v="1697"/>
    <s v="SANDRA"/>
    <s v="CALDERON"/>
    <s v="PEÑA"/>
    <x v="2"/>
    <s v="-"/>
    <s v="-"/>
    <d v="2022-05-03T00:00:00"/>
    <n v="0"/>
  </r>
  <r>
    <x v="1698"/>
    <s v="SHARON MICHELLE"/>
    <s v="POMA"/>
    <s v="GARAY"/>
    <x v="9"/>
    <s v="-"/>
    <s v="-"/>
    <s v="-"/>
    <s v="-"/>
  </r>
  <r>
    <x v="1699"/>
    <s v="ERIKA"/>
    <s v="RETOBLO"/>
    <s v="ZEVALLOS"/>
    <x v="9"/>
    <s v="-"/>
    <s v="-"/>
    <s v="-"/>
    <s v="-"/>
  </r>
  <r>
    <x v="1700"/>
    <s v="SILVERIA"/>
    <s v="CANTARO"/>
    <s v="ALANIA"/>
    <x v="9"/>
    <s v="-"/>
    <s v="-"/>
    <s v="-"/>
    <s v="-"/>
  </r>
  <r>
    <x v="1701"/>
    <s v="RICHARD JUNIOR"/>
    <s v="PAJARES"/>
    <s v="SAYHUA"/>
    <x v="9"/>
    <s v="-"/>
    <s v="-"/>
    <s v="-"/>
    <s v="-"/>
  </r>
  <r>
    <x v="1702"/>
    <s v="LIAM BENJAMIN"/>
    <s v="DAVILA"/>
    <s v="CHAVEZ"/>
    <x v="9"/>
    <s v="-"/>
    <s v="-"/>
    <s v="-"/>
    <s v="-"/>
  </r>
  <r>
    <x v="1703"/>
    <s v="MARGARITA"/>
    <s v="GOMEZ"/>
    <s v="ESPIRITU"/>
    <x v="9"/>
    <s v="-"/>
    <s v="-"/>
    <s v="-"/>
    <s v="-"/>
  </r>
  <r>
    <x v="1704"/>
    <s v="VICTOR DANIEL"/>
    <s v="GONZALES"/>
    <s v="CHAVEZ"/>
    <x v="9"/>
    <s v="-"/>
    <s v="-"/>
    <s v="-"/>
    <s v="-"/>
  </r>
  <r>
    <x v="1705"/>
    <s v="LUIS ADRIANO"/>
    <s v="SOBRADO"/>
    <s v="OSTOS"/>
    <x v="9"/>
    <s v="-"/>
    <s v="-"/>
    <s v="-"/>
    <s v="-"/>
  </r>
  <r>
    <x v="1706"/>
    <s v="JHAJAIRA EVA"/>
    <s v="JARA"/>
    <s v="BRAVO"/>
    <x v="9"/>
    <s v="-"/>
    <s v="-"/>
    <s v="-"/>
    <s v="-"/>
  </r>
  <r>
    <x v="1707"/>
    <s v="DEYVI KENDRICK"/>
    <s v="FERRER"/>
    <s v="JAIMES"/>
    <x v="9"/>
    <s v="-"/>
    <s v="-"/>
    <s v="-"/>
    <s v="-"/>
  </r>
  <r>
    <x v="1708"/>
    <s v="ESTHER"/>
    <s v="CAMARA"/>
    <s v="JAPA"/>
    <x v="5"/>
    <s v="-"/>
    <s v="-"/>
    <d v="2022-05-04T00:00:00"/>
    <n v="2"/>
  </r>
  <r>
    <x v="1709"/>
    <s v="FLORENTINO"/>
    <s v="SARMIENTO"/>
    <s v="SALVADOR"/>
    <x v="5"/>
    <s v="-"/>
    <s v="-"/>
    <d v="2022-05-04T00:00:00"/>
    <n v="2"/>
  </r>
  <r>
    <x v="1710"/>
    <s v="MILAGROS LUCERO"/>
    <s v="SANCHEZ"/>
    <s v="SEGUNDO"/>
    <x v="3"/>
    <s v="-"/>
    <s v="-"/>
    <d v="2022-05-04T00:00:00"/>
    <n v="4"/>
  </r>
  <r>
    <x v="1711"/>
    <s v="NORMA ANGHELA"/>
    <s v="GUERRA"/>
    <s v="ECHEVARRIA"/>
    <x v="1"/>
    <s v="-"/>
    <s v="-"/>
    <d v="2022-05-04T00:00:00"/>
    <n v="5"/>
  </r>
  <r>
    <x v="1708"/>
    <s v="ESTHER"/>
    <s v="CAMARA"/>
    <s v="JAPA"/>
    <x v="8"/>
    <s v="-"/>
    <s v="-"/>
    <d v="2022-05-04T00:00:00"/>
    <n v="7"/>
  </r>
  <r>
    <x v="1712"/>
    <s v="MARCO ANTONIO"/>
    <s v="POMA"/>
    <s v="GARAY"/>
    <x v="9"/>
    <s v="-"/>
    <s v="-"/>
    <s v="-"/>
    <s v="-"/>
  </r>
  <r>
    <x v="1713"/>
    <s v="MARCK LUIGUI"/>
    <s v="PAYANO"/>
    <s v="MAIZ"/>
    <x v="3"/>
    <s v="-"/>
    <s v="-"/>
    <s v="-"/>
    <s v="-"/>
  </r>
  <r>
    <x v="1709"/>
    <s v="FLORENTINO"/>
    <s v="SARMIENTO"/>
    <s v="SALVADOR"/>
    <x v="9"/>
    <s v="-"/>
    <s v="-"/>
    <d v="2022-05-04T00:00:00"/>
    <n v="0"/>
  </r>
  <r>
    <x v="1714"/>
    <s v="VALENTINA NERAIDA"/>
    <s v="MICHAN"/>
    <s v="TRUJILLO"/>
    <x v="9"/>
    <s v="-"/>
    <s v="-"/>
    <d v="2022-05-04T00:00:00"/>
    <n v="0"/>
  </r>
  <r>
    <x v="1713"/>
    <s v="MARCK LUIGUI"/>
    <s v="PAYANO"/>
    <s v="MAIZ"/>
    <x v="4"/>
    <s v="-"/>
    <s v="-"/>
    <s v="-"/>
    <s v="-"/>
  </r>
  <r>
    <x v="1713"/>
    <s v="MARCK LUIGUI"/>
    <s v="PAYANO"/>
    <s v="MAIZ"/>
    <x v="9"/>
    <s v="-"/>
    <s v="-"/>
    <s v="-"/>
    <s v="-"/>
  </r>
  <r>
    <x v="1715"/>
    <s v="ADLER TEOFANES"/>
    <s v="PALOMINO"/>
    <s v="REYES"/>
    <x v="10"/>
    <s v="-"/>
    <s v="-"/>
    <s v="-"/>
    <s v="-"/>
  </r>
  <r>
    <x v="1708"/>
    <s v="ESTHER"/>
    <s v="CAMARA"/>
    <s v="JAPA"/>
    <x v="4"/>
    <s v="-"/>
    <s v="-"/>
    <d v="2022-05-04T00:00:00"/>
    <n v="1"/>
  </r>
  <r>
    <x v="1709"/>
    <s v="FLORENTINO"/>
    <s v="SARMIENTO"/>
    <s v="SALVADOR"/>
    <x v="4"/>
    <s v="-"/>
    <s v="-"/>
    <d v="2022-05-04T00:00:00"/>
    <n v="1"/>
  </r>
  <r>
    <x v="1713"/>
    <s v="MARCK LUIGUI"/>
    <s v="PAYANO"/>
    <s v="MAIZ"/>
    <x v="5"/>
    <s v="-"/>
    <s v="-"/>
    <s v="-"/>
    <s v="-"/>
  </r>
  <r>
    <x v="1710"/>
    <s v="MILAGROS LUCERO"/>
    <s v="SANCHEZ"/>
    <s v="SEGUNDO"/>
    <x v="4"/>
    <s v="-"/>
    <s v="-"/>
    <d v="2022-05-04T00:00:00"/>
    <n v="1"/>
  </r>
  <r>
    <x v="1710"/>
    <s v="MILAGROS LUCERO"/>
    <s v="SANCHEZ"/>
    <s v="SEGUNDO"/>
    <x v="9"/>
    <s v="-"/>
    <s v="-"/>
    <d v="2022-05-04T00:00:00"/>
    <n v="0"/>
  </r>
  <r>
    <x v="1713"/>
    <s v="MARCK LUIGUI"/>
    <s v="PAYANO"/>
    <s v="MAIZ"/>
    <x v="1"/>
    <s v="-"/>
    <s v="-"/>
    <s v="-"/>
    <s v="-"/>
  </r>
  <r>
    <x v="1716"/>
    <s v="DAVID ANTONIO"/>
    <s v="MUÑOZ"/>
    <s v="FLORES"/>
    <x v="5"/>
    <s v="-"/>
    <s v="-"/>
    <s v="-"/>
    <s v="-"/>
  </r>
  <r>
    <x v="1716"/>
    <s v="DAVID ANTONIO"/>
    <s v="MUÑOZ"/>
    <s v="FLORES"/>
    <x v="9"/>
    <s v="-"/>
    <s v="-"/>
    <s v="-"/>
    <s v="-"/>
  </r>
  <r>
    <x v="1716"/>
    <s v="DAVID ANTONIO"/>
    <s v="MUÑOZ"/>
    <s v="FLORES"/>
    <x v="3"/>
    <s v="-"/>
    <s v="-"/>
    <s v="-"/>
    <s v="-"/>
  </r>
  <r>
    <x v="1714"/>
    <s v="VALENTINA NERAIDA"/>
    <s v="MICHAN"/>
    <s v="TRUJILLO"/>
    <x v="6"/>
    <s v="-"/>
    <s v="-"/>
    <d v="2022-05-04T00:00:00"/>
    <n v="3"/>
  </r>
  <r>
    <x v="1714"/>
    <s v="VALENTINA NERAIDA"/>
    <s v="MICHAN"/>
    <s v="TRUJILLO"/>
    <x v="1"/>
    <s v="-"/>
    <s v="-"/>
    <d v="2022-05-04T00:00:00"/>
    <n v="5"/>
  </r>
  <r>
    <x v="1708"/>
    <s v="ESTHER"/>
    <s v="CAMARA"/>
    <s v="JAPA"/>
    <x v="7"/>
    <s v="-"/>
    <s v="-"/>
    <d v="2022-05-04T00:00:00"/>
    <n v="6"/>
  </r>
  <r>
    <x v="1708"/>
    <s v="ESTHER"/>
    <s v="CAMARA"/>
    <s v="JAPA"/>
    <x v="9"/>
    <s v="-"/>
    <s v="-"/>
    <d v="2022-05-04T00:00:00"/>
    <n v="0"/>
  </r>
  <r>
    <x v="1710"/>
    <s v="MILAGROS LUCERO"/>
    <s v="SANCHEZ"/>
    <s v="SEGUNDO"/>
    <x v="8"/>
    <s v="-"/>
    <s v="-"/>
    <d v="2022-05-04T00:00:00"/>
    <n v="7"/>
  </r>
  <r>
    <x v="1710"/>
    <s v="MILAGROS LUCERO"/>
    <s v="SANCHEZ"/>
    <s v="SEGUNDO"/>
    <x v="1"/>
    <s v="-"/>
    <s v="-"/>
    <d v="2022-05-04T00:00:00"/>
    <n v="5"/>
  </r>
  <r>
    <x v="1711"/>
    <s v="NORMA ANGHELA"/>
    <s v="GUERRA"/>
    <s v="ECHEVARRIA"/>
    <x v="8"/>
    <s v="-"/>
    <s v="-"/>
    <d v="2022-05-04T00:00:00"/>
    <n v="7"/>
  </r>
  <r>
    <x v="1713"/>
    <s v="MARCK LUIGUI"/>
    <s v="PAYANO"/>
    <s v="MAIZ"/>
    <x v="8"/>
    <s v="-"/>
    <s v="-"/>
    <s v="-"/>
    <s v="-"/>
  </r>
  <r>
    <x v="1709"/>
    <s v="FLORENTINO"/>
    <s v="SARMIENTO"/>
    <s v="SALVADOR"/>
    <x v="8"/>
    <s v="-"/>
    <s v="-"/>
    <d v="2022-05-04T00:00:00"/>
    <n v="7"/>
  </r>
  <r>
    <x v="1714"/>
    <s v="VALENTINA NERAIDA"/>
    <s v="MICHAN"/>
    <s v="TRUJILLO"/>
    <x v="3"/>
    <s v="-"/>
    <s v="-"/>
    <d v="2022-05-04T00:00:00"/>
    <n v="4"/>
  </r>
  <r>
    <x v="1714"/>
    <s v="VALENTINA NERAIDA"/>
    <s v="MICHAN"/>
    <s v="TRUJILLO"/>
    <x v="5"/>
    <s v="-"/>
    <s v="-"/>
    <d v="2022-05-04T00:00:00"/>
    <n v="2"/>
  </r>
  <r>
    <x v="1708"/>
    <s v="ESTHER"/>
    <s v="CAMARA"/>
    <s v="JAPA"/>
    <x v="1"/>
    <s v="-"/>
    <s v="-"/>
    <d v="2022-05-04T00:00:00"/>
    <n v="5"/>
  </r>
  <r>
    <x v="1714"/>
    <s v="VALENTINA NERAIDA"/>
    <s v="MICHAN"/>
    <s v="TRUJILLO"/>
    <x v="8"/>
    <s v="-"/>
    <s v="-"/>
    <d v="2022-05-04T00:00:00"/>
    <n v="7"/>
  </r>
  <r>
    <x v="1709"/>
    <s v="FLORENTINO"/>
    <s v="SARMIENTO"/>
    <s v="SALVADOR"/>
    <x v="3"/>
    <s v="-"/>
    <s v="-"/>
    <d v="2022-05-04T00:00:00"/>
    <n v="4"/>
  </r>
  <r>
    <x v="1716"/>
    <s v="DAVID ANTONIO"/>
    <s v="MUÑOZ"/>
    <s v="FLORES"/>
    <x v="6"/>
    <s v="-"/>
    <s v="-"/>
    <s v="-"/>
    <s v="-"/>
  </r>
  <r>
    <x v="1708"/>
    <s v="ESTHER"/>
    <s v="CAMARA"/>
    <s v="JAPA"/>
    <x v="3"/>
    <s v="-"/>
    <s v="-"/>
    <d v="2022-05-04T00:00:00"/>
    <n v="4"/>
  </r>
  <r>
    <x v="1710"/>
    <s v="MILAGROS LUCERO"/>
    <s v="SANCHEZ"/>
    <s v="SEGUNDO"/>
    <x v="5"/>
    <s v="-"/>
    <s v="-"/>
    <d v="2022-05-04T00:00:00"/>
    <n v="2"/>
  </r>
  <r>
    <x v="1716"/>
    <s v="DAVID ANTONIO"/>
    <s v="MUÑOZ"/>
    <s v="FLORES"/>
    <x v="4"/>
    <s v="-"/>
    <s v="-"/>
    <s v="-"/>
    <s v="-"/>
  </r>
  <r>
    <x v="1713"/>
    <s v="MARCK LUIGUI"/>
    <s v="PAYANO"/>
    <s v="MAIZ"/>
    <x v="6"/>
    <s v="-"/>
    <s v="-"/>
    <s v="-"/>
    <s v="-"/>
  </r>
  <r>
    <x v="1716"/>
    <s v="DAVID ANTONIO"/>
    <s v="MUÑOZ"/>
    <s v="FLORES"/>
    <x v="8"/>
    <s v="-"/>
    <s v="-"/>
    <s v="-"/>
    <s v="-"/>
  </r>
  <r>
    <x v="1711"/>
    <s v="NORMA ANGHELA"/>
    <s v="GUERRA"/>
    <s v="ECHEVARRIA"/>
    <x v="9"/>
    <s v="-"/>
    <s v="-"/>
    <d v="2022-05-04T00:00:00"/>
    <n v="0"/>
  </r>
  <r>
    <x v="1709"/>
    <s v="FLORENTINO"/>
    <s v="SARMIENTO"/>
    <s v="SALVADOR"/>
    <x v="7"/>
    <s v="-"/>
    <s v="-"/>
    <d v="2022-05-04T00:00:00"/>
    <n v="6"/>
  </r>
  <r>
    <x v="1711"/>
    <s v="NORMA ANGHELA"/>
    <s v="GUERRA"/>
    <s v="ECHEVARRIA"/>
    <x v="7"/>
    <s v="-"/>
    <s v="-"/>
    <d v="2022-05-04T00:00:00"/>
    <n v="6"/>
  </r>
  <r>
    <x v="1714"/>
    <s v="VALENTINA NERAIDA"/>
    <s v="MICHAN"/>
    <s v="TRUJILLO"/>
    <x v="4"/>
    <s v="-"/>
    <s v="-"/>
    <d v="2022-05-04T00:00:00"/>
    <n v="1"/>
  </r>
  <r>
    <x v="1711"/>
    <s v="NORMA ANGHELA"/>
    <s v="GUERRA"/>
    <s v="ECHEVARRIA"/>
    <x v="5"/>
    <s v="-"/>
    <s v="-"/>
    <d v="2022-05-04T00:00:00"/>
    <n v="2"/>
  </r>
  <r>
    <x v="1711"/>
    <s v="NORMA ANGHELA"/>
    <s v="GUERRA"/>
    <s v="ECHEVARRIA"/>
    <x v="4"/>
    <s v="-"/>
    <s v="-"/>
    <d v="2022-05-04T00:00:00"/>
    <n v="1"/>
  </r>
  <r>
    <x v="1716"/>
    <s v="DAVID ANTONIO"/>
    <s v="MUÑOZ"/>
    <s v="FLORES"/>
    <x v="1"/>
    <s v="-"/>
    <s v="-"/>
    <s v="-"/>
    <s v="-"/>
  </r>
  <r>
    <x v="1711"/>
    <s v="NORMA ANGHELA"/>
    <s v="GUERRA"/>
    <s v="ECHEVARRIA"/>
    <x v="6"/>
    <s v="-"/>
    <s v="-"/>
    <d v="2022-05-04T00:00:00"/>
    <n v="3"/>
  </r>
  <r>
    <x v="1710"/>
    <s v="MILAGROS LUCERO"/>
    <s v="SANCHEZ"/>
    <s v="SEGUNDO"/>
    <x v="7"/>
    <s v="-"/>
    <s v="-"/>
    <d v="2022-05-04T00:00:00"/>
    <n v="6"/>
  </r>
  <r>
    <x v="1709"/>
    <s v="FLORENTINO"/>
    <s v="SARMIENTO"/>
    <s v="SALVADOR"/>
    <x v="1"/>
    <s v="-"/>
    <s v="-"/>
    <d v="2022-05-04T00:00:00"/>
    <n v="5"/>
  </r>
  <r>
    <x v="1717"/>
    <s v="RONALDIÑO"/>
    <s v="SILVESTRE"/>
    <s v="RIVERA"/>
    <x v="6"/>
    <s v="-"/>
    <s v="-"/>
    <s v="-"/>
    <s v="-"/>
  </r>
  <r>
    <x v="1717"/>
    <s v="RONALDIÑO"/>
    <s v="SILVESTRE"/>
    <s v="RIVERA"/>
    <x v="4"/>
    <s v="-"/>
    <s v="-"/>
    <s v="-"/>
    <s v="-"/>
  </r>
  <r>
    <x v="1717"/>
    <s v="RONALDIÑO"/>
    <s v="SILVESTRE"/>
    <s v="RIVERA"/>
    <x v="8"/>
    <s v="-"/>
    <s v="-"/>
    <s v="-"/>
    <s v="-"/>
  </r>
  <r>
    <x v="1717"/>
    <s v="RONALDIÑO"/>
    <s v="SILVESTRE"/>
    <s v="RIVERA"/>
    <x v="5"/>
    <s v="-"/>
    <s v="-"/>
    <s v="-"/>
    <s v="-"/>
  </r>
  <r>
    <x v="1718"/>
    <s v="ANDRE DARIKSON"/>
    <s v="LLANA"/>
    <s v="LANDA"/>
    <x v="9"/>
    <s v="-"/>
    <s v="-"/>
    <d v="2022-05-04T00:00:00"/>
    <n v="0"/>
  </r>
  <r>
    <x v="1719"/>
    <s v="JESSICA SOLEDAD"/>
    <s v="CAQUI"/>
    <s v="ESPINOZA"/>
    <x v="9"/>
    <s v="-"/>
    <s v="-"/>
    <s v="-"/>
    <s v="-"/>
  </r>
  <r>
    <x v="1720"/>
    <s v="NATI MARIBEL"/>
    <s v="TOLENTINO"/>
    <s v="RAMIREZ"/>
    <x v="9"/>
    <s v="-"/>
    <s v="-"/>
    <s v="-"/>
    <s v="-"/>
  </r>
  <r>
    <x v="1721"/>
    <s v="NATANIEL NADIN"/>
    <s v="MEDRANO"/>
    <s v="GARCIA"/>
    <x v="9"/>
    <s v="-"/>
    <s v="-"/>
    <d v="2022-05-04T00:00:00"/>
    <n v="0"/>
  </r>
  <r>
    <x v="1722"/>
    <s v="ITALO"/>
    <s v="MORALES"/>
    <s v="HUARANGA"/>
    <x v="9"/>
    <s v="-"/>
    <s v="-"/>
    <s v="-"/>
    <s v="-"/>
  </r>
  <r>
    <x v="1723"/>
    <s v="JEYKO LEVY"/>
    <s v="FALCON"/>
    <s v="MAYLLE"/>
    <x v="9"/>
    <s v="-"/>
    <s v="-"/>
    <d v="2022-05-04T00:00:00"/>
    <n v="0"/>
  </r>
  <r>
    <x v="1724"/>
    <s v="GHYYOC SNAIDER"/>
    <s v="ALVARADO"/>
    <s v="RIVAS"/>
    <x v="9"/>
    <s v="-"/>
    <s v="-"/>
    <d v="2022-05-04T00:00:00"/>
    <n v="0"/>
  </r>
  <r>
    <x v="1725"/>
    <s v="ALBERTH CESAR"/>
    <s v="MARIN"/>
    <s v="CUEVA"/>
    <x v="9"/>
    <s v="-"/>
    <s v="-"/>
    <d v="2022-05-04T00:00:00"/>
    <n v="0"/>
  </r>
  <r>
    <x v="1726"/>
    <s v="OCTAVIA"/>
    <s v="SILVA"/>
    <s v="RIVADENEIRO"/>
    <x v="9"/>
    <s v="-"/>
    <s v="-"/>
    <d v="2022-05-04T00:00:00"/>
    <n v="0"/>
  </r>
  <r>
    <x v="1727"/>
    <s v="MERY"/>
    <s v="CRUZ"/>
    <s v="NAUPAY"/>
    <x v="9"/>
    <s v="-"/>
    <s v="-"/>
    <s v="-"/>
    <s v="-"/>
  </r>
  <r>
    <x v="1728"/>
    <s v="JERIMY THIAGO"/>
    <s v="ALVARADO"/>
    <s v="RIVAS"/>
    <x v="9"/>
    <s v="-"/>
    <s v="-"/>
    <d v="2022-05-04T00:00:00"/>
    <n v="0"/>
  </r>
  <r>
    <x v="1729"/>
    <s v="GENOVEVA"/>
    <s v="HUERTA"/>
    <s v="SANTA CRUZ"/>
    <x v="9"/>
    <s v="-"/>
    <s v="-"/>
    <s v="-"/>
    <s v="-"/>
  </r>
  <r>
    <x v="1730"/>
    <s v="TEOFILO"/>
    <s v="ESPINOZA"/>
    <s v="QUEDO"/>
    <x v="9"/>
    <s v="-"/>
    <s v="-"/>
    <s v="-"/>
    <s v="-"/>
  </r>
  <r>
    <x v="1731"/>
    <s v="MARYORIT"/>
    <s v="ZEVALLOS SEGUNDO"/>
    <s v="SRGUNDO"/>
    <x v="9"/>
    <s v="-"/>
    <s v="-"/>
    <s v="-"/>
    <s v="-"/>
  </r>
  <r>
    <x v="1732"/>
    <s v="KAIRA AMARILIS"/>
    <s v="LIJARZA"/>
    <s v="VELASQUEZ"/>
    <x v="9"/>
    <s v="-"/>
    <s v="-"/>
    <s v="-"/>
    <s v="-"/>
  </r>
  <r>
    <x v="1733"/>
    <s v="FORTUNATA ALEJANDRINA"/>
    <s v="ASENCIOS"/>
    <s v="GONZALES"/>
    <x v="9"/>
    <s v="-"/>
    <s v="-"/>
    <s v="-"/>
    <s v="-"/>
  </r>
  <r>
    <x v="1734"/>
    <s v="ALEXANDRA ISIDORA"/>
    <s v="ROSARIO"/>
    <s v="CAMPOS"/>
    <x v="9"/>
    <s v="-"/>
    <s v="-"/>
    <d v="2022-05-04T00:00:00"/>
    <n v="0"/>
  </r>
  <r>
    <x v="1735"/>
    <s v="YANET ERICA"/>
    <s v="ECHIGOYEN"/>
    <s v="ENCARNACION"/>
    <x v="9"/>
    <s v="-"/>
    <s v="-"/>
    <d v="2022-05-04T00:00:00"/>
    <n v="0"/>
  </r>
  <r>
    <x v="1734"/>
    <s v="ALEXANDRA ISIDORA"/>
    <s v="ROSARIO"/>
    <s v="CAMPOS"/>
    <x v="6"/>
    <s v="-"/>
    <s v="-"/>
    <d v="2022-05-04T00:00:00"/>
    <n v="3"/>
  </r>
  <r>
    <x v="1735"/>
    <s v="YANET ERICA"/>
    <s v="ECHIGOYEN"/>
    <s v="ENCARNACION"/>
    <x v="6"/>
    <s v="-"/>
    <s v="-"/>
    <d v="2022-05-04T00:00:00"/>
    <n v="3"/>
  </r>
  <r>
    <x v="1735"/>
    <s v="YANET ERICA"/>
    <s v="ECHIGOYEN"/>
    <s v="ENCARNACION"/>
    <x v="5"/>
    <s v="-"/>
    <s v="-"/>
    <d v="2022-05-04T00:00:00"/>
    <n v="2"/>
  </r>
  <r>
    <x v="1735"/>
    <s v="YANET ERICA"/>
    <s v="ECHIGOYEN"/>
    <s v="ENCARNACION"/>
    <x v="7"/>
    <s v="-"/>
    <s v="-"/>
    <d v="2022-05-04T00:00:00"/>
    <n v="6"/>
  </r>
  <r>
    <x v="1736"/>
    <s v="MARIA ALEJANDRA"/>
    <s v="CONTRERAS"/>
    <s v="BARBARAN"/>
    <x v="1"/>
    <s v="-"/>
    <s v="-"/>
    <s v="-"/>
    <s v="-"/>
  </r>
  <r>
    <x v="1736"/>
    <s v="MARIA ALEJANDRA"/>
    <s v="CONTRERAS"/>
    <s v="BARBARAN"/>
    <x v="5"/>
    <s v="-"/>
    <s v="-"/>
    <s v="-"/>
    <s v="-"/>
  </r>
  <r>
    <x v="1737"/>
    <s v="HERMELO CARMELO"/>
    <s v="ROJAS"/>
    <s v="PONCE"/>
    <x v="8"/>
    <s v="-"/>
    <s v="-"/>
    <d v="2022-05-04T00:00:00"/>
    <n v="7"/>
  </r>
  <r>
    <x v="1734"/>
    <s v="ALEXANDRA ISIDORA"/>
    <s v="ROSARIO"/>
    <s v="CAMPOS"/>
    <x v="1"/>
    <s v="-"/>
    <s v="-"/>
    <d v="2022-05-04T00:00:00"/>
    <n v="5"/>
  </r>
  <r>
    <x v="1738"/>
    <s v="PERCY WILIAN"/>
    <s v="TOLENTINO"/>
    <s v="AGUIRRE"/>
    <x v="9"/>
    <s v="-"/>
    <s v="-"/>
    <s v="-"/>
    <s v="-"/>
  </r>
  <r>
    <x v="1739"/>
    <s v="KATHERINE STEFANY"/>
    <s v="FALCON"/>
    <s v="CUEVA"/>
    <x v="3"/>
    <s v="-"/>
    <s v="-"/>
    <d v="2022-05-04T00:00:00"/>
    <n v="4"/>
  </r>
  <r>
    <x v="1740"/>
    <s v="EDELIN YAESMELI"/>
    <s v="BARRETO"/>
    <s v="REYES"/>
    <x v="4"/>
    <s v="-"/>
    <s v="-"/>
    <d v="2022-05-04T00:00:00"/>
    <n v="1"/>
  </r>
  <r>
    <x v="1740"/>
    <s v="EDELIN YAESMELI"/>
    <s v="BARRETO"/>
    <s v="REYES"/>
    <x v="9"/>
    <s v="-"/>
    <s v="-"/>
    <d v="2022-05-04T00:00:00"/>
    <n v="0"/>
  </r>
  <r>
    <x v="1741"/>
    <s v="ABEL MANOLO"/>
    <s v="TOLEDO"/>
    <s v="GAYOSO"/>
    <x v="4"/>
    <s v="-"/>
    <s v="-"/>
    <s v="-"/>
    <s v="-"/>
  </r>
  <r>
    <x v="1741"/>
    <s v="ABEL MANOLO"/>
    <s v="TOLEDO"/>
    <s v="GAYOSO"/>
    <x v="5"/>
    <s v="-"/>
    <s v="-"/>
    <s v="-"/>
    <s v="-"/>
  </r>
  <r>
    <x v="1737"/>
    <s v="HERMELO CARMELO"/>
    <s v="ROJAS"/>
    <s v="PONCE"/>
    <x v="5"/>
    <s v="-"/>
    <s v="-"/>
    <d v="2022-05-04T00:00:00"/>
    <n v="2"/>
  </r>
  <r>
    <x v="1739"/>
    <s v="KATHERINE STEFANY"/>
    <s v="FALCON"/>
    <s v="CUEVA"/>
    <x v="4"/>
    <s v="-"/>
    <s v="-"/>
    <d v="2022-05-04T00:00:00"/>
    <n v="1"/>
  </r>
  <r>
    <x v="1742"/>
    <s v="SHERLY ALEJANDRINA"/>
    <s v="SIMON"/>
    <s v="COTRINA"/>
    <x v="4"/>
    <s v="-"/>
    <s v="-"/>
    <s v="-"/>
    <s v="-"/>
  </r>
  <r>
    <x v="1743"/>
    <s v="LUARTINA"/>
    <s v="VALVERDE"/>
    <s v="PEREZ"/>
    <x v="9"/>
    <s v="-"/>
    <s v="-"/>
    <s v="-"/>
    <s v="-"/>
  </r>
  <r>
    <x v="1737"/>
    <s v="HERMELO CARMELO"/>
    <s v="ROJAS"/>
    <s v="PONCE"/>
    <x v="9"/>
    <s v="-"/>
    <s v="-"/>
    <d v="2022-05-04T00:00:00"/>
    <n v="0"/>
  </r>
  <r>
    <x v="1742"/>
    <s v="SHERLY ALEJANDRINA"/>
    <s v="SIMON"/>
    <s v="COTRINA"/>
    <x v="5"/>
    <s v="-"/>
    <s v="-"/>
    <s v="-"/>
    <s v="-"/>
  </r>
  <r>
    <x v="1742"/>
    <s v="SHERLY ALEJANDRINA"/>
    <s v="SIMON"/>
    <s v="COTRINA"/>
    <x v="6"/>
    <s v="-"/>
    <s v="-"/>
    <s v="-"/>
    <s v="-"/>
  </r>
  <r>
    <x v="1741"/>
    <s v="ABEL MANOLO"/>
    <s v="TOLEDO"/>
    <s v="GAYOSO"/>
    <x v="6"/>
    <s v="-"/>
    <s v="-"/>
    <s v="-"/>
    <s v="-"/>
  </r>
  <r>
    <x v="1744"/>
    <s v="ZUMIKO PATRICIA"/>
    <s v="ENCALADA"/>
    <s v="MARTINEZ"/>
    <x v="9"/>
    <s v="-"/>
    <s v="-"/>
    <d v="2022-05-04T00:00:00"/>
    <n v="0"/>
  </r>
  <r>
    <x v="1735"/>
    <s v="YANET ERICA"/>
    <s v="ECHIGOYEN"/>
    <s v="ENCARNACION"/>
    <x v="4"/>
    <s v="-"/>
    <s v="-"/>
    <d v="2022-05-04T00:00:00"/>
    <n v="1"/>
  </r>
  <r>
    <x v="1737"/>
    <s v="HERMELO CARMELO"/>
    <s v="ROJAS"/>
    <s v="PONCE"/>
    <x v="4"/>
    <s v="-"/>
    <s v="-"/>
    <d v="2022-05-04T00:00:00"/>
    <n v="1"/>
  </r>
  <r>
    <x v="1734"/>
    <s v="ALEXANDRA ISIDORA"/>
    <s v="ROSARIO"/>
    <s v="CAMPOS"/>
    <x v="8"/>
    <s v="-"/>
    <s v="-"/>
    <d v="2022-05-04T00:00:00"/>
    <n v="7"/>
  </r>
  <r>
    <x v="1740"/>
    <s v="EDELIN YAESMELI"/>
    <s v="BARRETO"/>
    <s v="REYES"/>
    <x v="5"/>
    <s v="-"/>
    <s v="-"/>
    <d v="2022-05-04T00:00:00"/>
    <n v="2"/>
  </r>
  <r>
    <x v="1736"/>
    <s v="MARIA ALEJANDRA"/>
    <s v="CONTRERAS"/>
    <s v="BARBARAN"/>
    <x v="8"/>
    <s v="-"/>
    <s v="-"/>
    <s v="-"/>
    <s v="-"/>
  </r>
  <r>
    <x v="1741"/>
    <s v="ABEL MANOLO"/>
    <s v="TOLEDO"/>
    <s v="GAYOSO"/>
    <x v="8"/>
    <s v="-"/>
    <s v="-"/>
    <s v="-"/>
    <s v="-"/>
  </r>
  <r>
    <x v="1736"/>
    <s v="MARIA ALEJANDRA"/>
    <s v="CONTRERAS"/>
    <s v="BARBARAN"/>
    <x v="4"/>
    <s v="-"/>
    <s v="-"/>
    <s v="-"/>
    <s v="-"/>
  </r>
  <r>
    <x v="1734"/>
    <s v="ALEXANDRA ISIDORA"/>
    <s v="ROSARIO"/>
    <s v="CAMPOS"/>
    <x v="4"/>
    <s v="-"/>
    <s v="-"/>
    <d v="2022-05-04T00:00:00"/>
    <n v="1"/>
  </r>
  <r>
    <x v="1739"/>
    <s v="KATHERINE STEFANY"/>
    <s v="FALCON"/>
    <s v="CUEVA"/>
    <x v="9"/>
    <s v="-"/>
    <s v="-"/>
    <d v="2022-05-04T00:00:00"/>
    <n v="0"/>
  </r>
  <r>
    <x v="1741"/>
    <s v="ABEL MANOLO"/>
    <s v="TOLEDO"/>
    <s v="GAYOSO"/>
    <x v="9"/>
    <s v="-"/>
    <s v="-"/>
    <s v="-"/>
    <s v="-"/>
  </r>
  <r>
    <x v="1740"/>
    <s v="EDELIN YAESMELI"/>
    <s v="BARRETO"/>
    <s v="REYES"/>
    <x v="6"/>
    <s v="-"/>
    <s v="-"/>
    <d v="2022-05-04T00:00:00"/>
    <n v="3"/>
  </r>
  <r>
    <x v="1734"/>
    <s v="ALEXANDRA ISIDORA"/>
    <s v="ROSARIO"/>
    <s v="CAMPOS"/>
    <x v="5"/>
    <s v="-"/>
    <s v="-"/>
    <d v="2022-05-04T00:00:00"/>
    <n v="2"/>
  </r>
  <r>
    <x v="1739"/>
    <s v="KATHERINE STEFANY"/>
    <s v="FALCON"/>
    <s v="CUEVA"/>
    <x v="5"/>
    <s v="-"/>
    <s v="-"/>
    <d v="2022-05-04T00:00:00"/>
    <n v="2"/>
  </r>
  <r>
    <x v="1734"/>
    <s v="ALEXANDRA ISIDORA"/>
    <s v="ROSARIO"/>
    <s v="CAMPOS"/>
    <x v="7"/>
    <s v="-"/>
    <s v="-"/>
    <d v="2022-05-04T00:00:00"/>
    <n v="6"/>
  </r>
  <r>
    <x v="1736"/>
    <s v="MARIA ALEJANDRA"/>
    <s v="CONTRERAS"/>
    <s v="BARBARAN"/>
    <x v="7"/>
    <s v="-"/>
    <s v="-"/>
    <s v="-"/>
    <s v="-"/>
  </r>
  <r>
    <x v="1739"/>
    <s v="KATHERINE STEFANY"/>
    <s v="FALCON"/>
    <s v="CUEVA"/>
    <x v="1"/>
    <s v="-"/>
    <s v="-"/>
    <d v="2022-05-04T00:00:00"/>
    <n v="5"/>
  </r>
  <r>
    <x v="1740"/>
    <s v="EDELIN YAESMELI"/>
    <s v="BARRETO"/>
    <s v="REYES"/>
    <x v="7"/>
    <s v="-"/>
    <s v="-"/>
    <d v="2022-05-04T00:00:00"/>
    <n v="6"/>
  </r>
  <r>
    <x v="1737"/>
    <s v="HERMELO CARMELO"/>
    <s v="ROJAS"/>
    <s v="PONCE"/>
    <x v="7"/>
    <s v="-"/>
    <s v="-"/>
    <d v="2022-05-04T00:00:00"/>
    <n v="6"/>
  </r>
  <r>
    <x v="1739"/>
    <s v="KATHERINE STEFANY"/>
    <s v="FALCON"/>
    <s v="CUEVA"/>
    <x v="7"/>
    <s v="-"/>
    <s v="-"/>
    <d v="2022-05-04T00:00:00"/>
    <n v="6"/>
  </r>
  <r>
    <x v="1737"/>
    <s v="HERMELO CARMELO"/>
    <s v="ROJAS"/>
    <s v="PONCE"/>
    <x v="6"/>
    <s v="-"/>
    <s v="-"/>
    <d v="2022-05-04T00:00:00"/>
    <n v="3"/>
  </r>
  <r>
    <x v="1737"/>
    <s v="HERMELO CARMELO"/>
    <s v="ROJAS"/>
    <s v="PONCE"/>
    <x v="1"/>
    <s v="-"/>
    <s v="-"/>
    <d v="2022-05-04T00:00:00"/>
    <n v="5"/>
  </r>
  <r>
    <x v="1735"/>
    <s v="YANET ERICA"/>
    <s v="ECHIGOYEN"/>
    <s v="ENCARNACION"/>
    <x v="1"/>
    <s v="-"/>
    <s v="-"/>
    <d v="2022-05-04T00:00:00"/>
    <n v="5"/>
  </r>
  <r>
    <x v="1742"/>
    <s v="SHERLY ALEJANDRINA"/>
    <s v="SIMON"/>
    <s v="COTRINA"/>
    <x v="7"/>
    <s v="-"/>
    <s v="-"/>
    <s v="-"/>
    <s v="-"/>
  </r>
  <r>
    <x v="1740"/>
    <s v="EDELIN YAESMELI"/>
    <s v="BARRETO"/>
    <s v="REYES"/>
    <x v="1"/>
    <s v="-"/>
    <s v="-"/>
    <d v="2022-05-04T00:00:00"/>
    <n v="5"/>
  </r>
  <r>
    <x v="1735"/>
    <s v="YANET ERICA"/>
    <s v="ECHIGOYEN"/>
    <s v="ENCARNACION"/>
    <x v="8"/>
    <s v="-"/>
    <s v="-"/>
    <d v="2022-05-04T00:00:00"/>
    <n v="7"/>
  </r>
  <r>
    <x v="1736"/>
    <s v="MARIA ALEJANDRA"/>
    <s v="CONTRERAS"/>
    <s v="BARBARAN"/>
    <x v="9"/>
    <s v="-"/>
    <s v="-"/>
    <s v="-"/>
    <s v="-"/>
  </r>
  <r>
    <x v="1742"/>
    <s v="SHERLY ALEJANDRINA"/>
    <s v="SIMON"/>
    <s v="COTRINA"/>
    <x v="8"/>
    <s v="-"/>
    <s v="-"/>
    <s v="-"/>
    <s v="-"/>
  </r>
  <r>
    <x v="1740"/>
    <s v="EDELIN YAESMELI"/>
    <s v="BARRETO"/>
    <s v="REYES"/>
    <x v="8"/>
    <s v="-"/>
    <s v="-"/>
    <d v="2022-05-04T00:00:00"/>
    <n v="7"/>
  </r>
  <r>
    <x v="1741"/>
    <s v="ABEL MANOLO"/>
    <s v="TOLEDO"/>
    <s v="GAYOSO"/>
    <x v="7"/>
    <s v="-"/>
    <s v="-"/>
    <s v="-"/>
    <s v="-"/>
  </r>
  <r>
    <x v="1741"/>
    <s v="ABEL MANOLO"/>
    <s v="TOLEDO"/>
    <s v="GAYOSO"/>
    <x v="1"/>
    <s v="-"/>
    <s v="-"/>
    <s v="-"/>
    <s v="-"/>
  </r>
  <r>
    <x v="1742"/>
    <s v="SHERLY ALEJANDRINA"/>
    <s v="SIMON"/>
    <s v="COTRINA"/>
    <x v="1"/>
    <s v="-"/>
    <s v="-"/>
    <s v="-"/>
    <s v="-"/>
  </r>
  <r>
    <x v="1739"/>
    <s v="KATHERINE STEFANY"/>
    <s v="FALCON"/>
    <s v="CUEVA"/>
    <x v="8"/>
    <s v="-"/>
    <s v="-"/>
    <d v="2022-05-04T00:00:00"/>
    <n v="7"/>
  </r>
  <r>
    <x v="1736"/>
    <s v="MARIA ALEJANDRA"/>
    <s v="CONTRERAS"/>
    <s v="BARBARAN"/>
    <x v="6"/>
    <s v="-"/>
    <s v="-"/>
    <s v="-"/>
    <s v="-"/>
  </r>
  <r>
    <x v="1745"/>
    <s v="SHINA NELIDA"/>
    <s v="ESTACIO"/>
    <s v="CHAUCA"/>
    <x v="9"/>
    <s v="-"/>
    <s v="-"/>
    <s v="-"/>
    <s v="-"/>
  </r>
  <r>
    <x v="1746"/>
    <s v="ALEXHIA LOIDA"/>
    <s v="INOCENTE"/>
    <s v="CAQUI"/>
    <x v="8"/>
    <s v="-"/>
    <s v="-"/>
    <d v="2022-05-04T00:00:00"/>
    <n v="7"/>
  </r>
  <r>
    <x v="1746"/>
    <s v="ALEXHIA LOIDA"/>
    <s v="INOCENTE"/>
    <s v="CAQUI"/>
    <x v="4"/>
    <s v="-"/>
    <s v="-"/>
    <d v="2022-05-04T00:00:00"/>
    <n v="1"/>
  </r>
  <r>
    <x v="1746"/>
    <s v="ALEXHIA LOIDA"/>
    <s v="INOCENTE"/>
    <s v="CAQUI"/>
    <x v="9"/>
    <s v="-"/>
    <s v="-"/>
    <d v="2022-05-04T00:00:00"/>
    <n v="0"/>
  </r>
  <r>
    <x v="1746"/>
    <s v="ALEXHIA LOIDA"/>
    <s v="INOCENTE"/>
    <s v="CAQUI"/>
    <x v="5"/>
    <s v="-"/>
    <s v="-"/>
    <d v="2022-05-04T00:00:00"/>
    <n v="2"/>
  </r>
  <r>
    <x v="1746"/>
    <s v="ALEXHIA LOIDA"/>
    <s v="INOCENTE"/>
    <s v="CAQUI"/>
    <x v="3"/>
    <s v="-"/>
    <s v="-"/>
    <d v="2022-05-04T00:00:00"/>
    <n v="4"/>
  </r>
  <r>
    <x v="1746"/>
    <s v="ALEXHIA LOIDA"/>
    <s v="INOCENTE"/>
    <s v="CAQUI"/>
    <x v="7"/>
    <s v="-"/>
    <s v="-"/>
    <d v="2022-05-04T00:00:00"/>
    <n v="6"/>
  </r>
  <r>
    <x v="1746"/>
    <s v="ALEXHIA LOIDA"/>
    <s v="INOCENTE"/>
    <s v="CAQUI"/>
    <x v="1"/>
    <s v="-"/>
    <s v="-"/>
    <d v="2022-05-04T00:00:00"/>
    <n v="5"/>
  </r>
  <r>
    <x v="1747"/>
    <s v="MELI ANGELICA"/>
    <s v="GARAY"/>
    <s v="BRAVO"/>
    <x v="7"/>
    <s v="-"/>
    <s v="-"/>
    <s v="-"/>
    <s v="-"/>
  </r>
  <r>
    <x v="1747"/>
    <s v="MELI ANGELICA"/>
    <s v="GARAY"/>
    <s v="BRAVO"/>
    <x v="3"/>
    <s v="-"/>
    <s v="-"/>
    <s v="-"/>
    <s v="-"/>
  </r>
  <r>
    <x v="1747"/>
    <s v="MELI ANGELICA"/>
    <s v="GARAY"/>
    <s v="BRAVO"/>
    <x v="8"/>
    <s v="-"/>
    <s v="-"/>
    <s v="-"/>
    <s v="-"/>
  </r>
  <r>
    <x v="1747"/>
    <s v="MELI ANGELICA"/>
    <s v="GARAY"/>
    <s v="BRAVO"/>
    <x v="4"/>
    <s v="-"/>
    <s v="-"/>
    <s v="-"/>
    <s v="-"/>
  </r>
  <r>
    <x v="1747"/>
    <s v="MELI ANGELICA"/>
    <s v="GARAY"/>
    <s v="BRAVO"/>
    <x v="6"/>
    <s v="-"/>
    <s v="-"/>
    <s v="-"/>
    <s v="-"/>
  </r>
  <r>
    <x v="1747"/>
    <s v="MELI ANGELICA"/>
    <s v="GARAY"/>
    <s v="BRAVO"/>
    <x v="1"/>
    <s v="-"/>
    <s v="-"/>
    <s v="-"/>
    <s v="-"/>
  </r>
  <r>
    <x v="1747"/>
    <s v="MELI ANGELICA"/>
    <s v="GARAY"/>
    <s v="BRAVO"/>
    <x v="5"/>
    <s v="-"/>
    <s v="-"/>
    <s v="-"/>
    <s v="-"/>
  </r>
  <r>
    <x v="1748"/>
    <s v="JUANA"/>
    <s v="PULIDO"/>
    <s v="EUGENIO"/>
    <x v="4"/>
    <s v="-"/>
    <s v="-"/>
    <s v="-"/>
    <s v="-"/>
  </r>
  <r>
    <x v="1748"/>
    <s v="JUANA"/>
    <s v="PULIDO"/>
    <s v="EUGENIO"/>
    <x v="5"/>
    <s v="-"/>
    <s v="-"/>
    <s v="-"/>
    <s v="-"/>
  </r>
  <r>
    <x v="1748"/>
    <s v="JUANA"/>
    <s v="PULIDO"/>
    <s v="EUGENIO"/>
    <x v="8"/>
    <s v="-"/>
    <s v="-"/>
    <s v="-"/>
    <s v="-"/>
  </r>
  <r>
    <x v="1748"/>
    <s v="JUANA"/>
    <s v="PULIDO"/>
    <s v="EUGENIO"/>
    <x v="7"/>
    <s v="-"/>
    <s v="-"/>
    <s v="-"/>
    <s v="-"/>
  </r>
  <r>
    <x v="1748"/>
    <s v="JUANA"/>
    <s v="PULIDO"/>
    <s v="EUGENIO"/>
    <x v="6"/>
    <s v="-"/>
    <s v="-"/>
    <s v="-"/>
    <s v="-"/>
  </r>
  <r>
    <x v="1748"/>
    <s v="JUANA"/>
    <s v="PULIDO"/>
    <s v="EUGENIO"/>
    <x v="3"/>
    <s v="-"/>
    <s v="-"/>
    <s v="-"/>
    <s v="-"/>
  </r>
  <r>
    <x v="1748"/>
    <s v="JUANA"/>
    <s v="PULIDO"/>
    <s v="EUGENIO"/>
    <x v="1"/>
    <s v="-"/>
    <s v="-"/>
    <s v="-"/>
    <s v="-"/>
  </r>
  <r>
    <x v="1749"/>
    <s v="YETTLÍ ANTONIO"/>
    <s v="AMBICHO"/>
    <s v="AMBICHO"/>
    <x v="4"/>
    <s v="-"/>
    <s v="-"/>
    <d v="2022-05-05T00:00:00"/>
    <n v="0"/>
  </r>
  <r>
    <x v="1750"/>
    <s v="JULIO SIMON"/>
    <s v="DURAND"/>
    <s v="RETIS"/>
    <x v="6"/>
    <s v="-"/>
    <s v="-"/>
    <s v="-"/>
    <s v="-"/>
  </r>
  <r>
    <x v="1750"/>
    <s v="JULIO SIMON"/>
    <s v="DURAND"/>
    <s v="RETIS"/>
    <x v="1"/>
    <s v="-"/>
    <s v="-"/>
    <s v="-"/>
    <s v="-"/>
  </r>
  <r>
    <x v="1750"/>
    <s v="JULIO SIMON"/>
    <s v="DURAND"/>
    <s v="RETIS"/>
    <x v="7"/>
    <s v="-"/>
    <s v="-"/>
    <s v="-"/>
    <s v="-"/>
  </r>
  <r>
    <x v="1751"/>
    <s v="VENIRISA"/>
    <s v="PRESENTACION"/>
    <s v="QUINTANA"/>
    <x v="5"/>
    <s v="-"/>
    <s v="-"/>
    <d v="2022-05-05T00:00:00"/>
    <n v="1"/>
  </r>
  <r>
    <x v="1752"/>
    <s v="CRISS ESTHEFANY"/>
    <s v="LOREÑA"/>
    <s v="ENCARNACION"/>
    <x v="4"/>
    <s v="-"/>
    <s v="-"/>
    <d v="2022-05-05T00:00:00"/>
    <n v="0"/>
  </r>
  <r>
    <x v="1750"/>
    <s v="JULIO SIMON"/>
    <s v="DURAND"/>
    <s v="RETIS"/>
    <x v="9"/>
    <s v="-"/>
    <s v="-"/>
    <s v="-"/>
    <s v="-"/>
  </r>
  <r>
    <x v="1750"/>
    <s v="JULIO SIMON"/>
    <s v="DURAND"/>
    <s v="RETIS"/>
    <x v="1"/>
    <s v="-"/>
    <s v="-"/>
    <s v="-"/>
    <s v="-"/>
  </r>
  <r>
    <x v="1752"/>
    <s v="CRISS ESTHEFANY"/>
    <s v="LOREÑA"/>
    <s v="ENCARNACION"/>
    <x v="7"/>
    <s v="-"/>
    <s v="-"/>
    <d v="2022-05-05T00:00:00"/>
    <n v="5"/>
  </r>
  <r>
    <x v="1750"/>
    <s v="JULIO SIMON"/>
    <s v="DURAND"/>
    <s v="RETIS"/>
    <x v="5"/>
    <s v="-"/>
    <s v="-"/>
    <s v="-"/>
    <s v="-"/>
  </r>
  <r>
    <x v="1751"/>
    <s v="VENIRISA"/>
    <s v="PRESENTACION"/>
    <s v="QUINTANA"/>
    <x v="1"/>
    <s v="-"/>
    <s v="-"/>
    <d v="2022-05-05T00:00:00"/>
    <n v="4"/>
  </r>
  <r>
    <x v="1751"/>
    <s v="VENIRISA"/>
    <s v="PRESENTACION"/>
    <s v="QUINTANA"/>
    <x v="4"/>
    <s v="-"/>
    <s v="-"/>
    <d v="2022-05-05T00:00:00"/>
    <n v="0"/>
  </r>
  <r>
    <x v="1753"/>
    <s v="MARIA MARGARITA"/>
    <s v="PEÑA"/>
    <s v="DE MALPARTIDA"/>
    <x v="4"/>
    <s v="-"/>
    <s v="-"/>
    <d v="2022-05-05T00:00:00"/>
    <n v="0"/>
  </r>
  <r>
    <x v="1754"/>
    <s v="FLORENCIO"/>
    <s v="GRIJALVA"/>
    <s v="ASTO"/>
    <x v="4"/>
    <s v="-"/>
    <s v="-"/>
    <d v="2022-05-05T00:00:00"/>
    <n v="0"/>
  </r>
  <r>
    <x v="1750"/>
    <s v="JULIO SIMON"/>
    <s v="DURAND"/>
    <s v="RETIS"/>
    <x v="0"/>
    <s v="-"/>
    <s v="-"/>
    <s v="-"/>
    <s v="-"/>
  </r>
  <r>
    <x v="1755"/>
    <s v="JOSE MIGUEL"/>
    <s v="TADEO"/>
    <s v="TUCTO"/>
    <x v="4"/>
    <s v="-"/>
    <s v="-"/>
    <d v="2022-05-05T00:00:00"/>
    <n v="0"/>
  </r>
  <r>
    <x v="1750"/>
    <s v="JULIO SIMON"/>
    <s v="DURAND"/>
    <s v="RETIS"/>
    <x v="0"/>
    <s v="-"/>
    <s v="-"/>
    <s v="-"/>
    <s v="-"/>
  </r>
  <r>
    <x v="1751"/>
    <s v="VENIRISA"/>
    <s v="PRESENTACION"/>
    <s v="QUINTANA"/>
    <x v="8"/>
    <s v="-"/>
    <s v="-"/>
    <d v="2022-05-05T00:00:00"/>
    <n v="6"/>
  </r>
  <r>
    <x v="1752"/>
    <s v="CRISS ESTHEFANY"/>
    <s v="LOREÑA"/>
    <s v="ENCARNACION"/>
    <x v="8"/>
    <s v="-"/>
    <s v="-"/>
    <d v="2022-05-05T00:00:00"/>
    <n v="6"/>
  </r>
  <r>
    <x v="1751"/>
    <s v="VENIRISA"/>
    <s v="PRESENTACION"/>
    <s v="QUINTANA"/>
    <x v="3"/>
    <s v="-"/>
    <s v="-"/>
    <d v="2022-05-05T00:00:00"/>
    <n v="3"/>
  </r>
  <r>
    <x v="1756"/>
    <s v="JANNIER VILDER"/>
    <s v="ZUÑIGA"/>
    <s v="BRAVO"/>
    <x v="4"/>
    <s v="-"/>
    <s v="-"/>
    <s v="-"/>
    <s v="-"/>
  </r>
  <r>
    <x v="1750"/>
    <s v="JULIO SIMON"/>
    <s v="DURAND"/>
    <s v="RETIS"/>
    <x v="2"/>
    <s v="-"/>
    <s v="-"/>
    <s v="-"/>
    <s v="-"/>
  </r>
  <r>
    <x v="1757"/>
    <s v="APRIL MAYERLY"/>
    <s v="LAOS"/>
    <s v="JANAMPA"/>
    <x v="4"/>
    <s v="-"/>
    <s v="-"/>
    <d v="2022-05-05T00:00:00"/>
    <n v="0"/>
  </r>
  <r>
    <x v="1751"/>
    <s v="VENIRISA"/>
    <s v="PRESENTACION"/>
    <s v="QUINTANA"/>
    <x v="6"/>
    <s v="-"/>
    <s v="-"/>
    <d v="2022-05-05T00:00:00"/>
    <n v="2"/>
  </r>
  <r>
    <x v="1750"/>
    <s v="JULIO SIMON"/>
    <s v="DURAND"/>
    <s v="RETIS"/>
    <x v="4"/>
    <s v="-"/>
    <s v="-"/>
    <s v="-"/>
    <s v="-"/>
  </r>
  <r>
    <x v="1758"/>
    <s v="PEDRO"/>
    <s v="VELASQUEZ"/>
    <s v="QUIQUIA"/>
    <x v="8"/>
    <s v="-"/>
    <s v="-"/>
    <s v="-"/>
    <s v="-"/>
  </r>
  <r>
    <x v="1758"/>
    <s v="PEDRO"/>
    <s v="VELASQUEZ"/>
    <s v="QUIQUIA"/>
    <x v="9"/>
    <s v="-"/>
    <s v="-"/>
    <s v="-"/>
    <s v="-"/>
  </r>
  <r>
    <x v="1759"/>
    <s v="VANESSA"/>
    <s v="MALPARTIDA"/>
    <s v="GARAY"/>
    <x v="5"/>
    <s v="-"/>
    <s v="-"/>
    <s v="-"/>
    <s v="-"/>
  </r>
  <r>
    <x v="1759"/>
    <s v="VANESSA"/>
    <s v="MALPARTIDA"/>
    <s v="GARAY"/>
    <x v="4"/>
    <s v="-"/>
    <s v="-"/>
    <s v="-"/>
    <s v="-"/>
  </r>
  <r>
    <x v="1759"/>
    <s v="VANESSA"/>
    <s v="MALPARTIDA"/>
    <s v="GARAY"/>
    <x v="3"/>
    <s v="-"/>
    <s v="-"/>
    <s v="-"/>
    <s v="-"/>
  </r>
  <r>
    <x v="1759"/>
    <s v="VANESSA"/>
    <s v="MALPARTIDA"/>
    <s v="GARAY"/>
    <x v="7"/>
    <s v="-"/>
    <s v="-"/>
    <s v="-"/>
    <s v="-"/>
  </r>
  <r>
    <x v="1759"/>
    <s v="VANESSA"/>
    <s v="MALPARTIDA"/>
    <s v="GARAY"/>
    <x v="8"/>
    <s v="-"/>
    <s v="-"/>
    <s v="-"/>
    <s v="-"/>
  </r>
  <r>
    <x v="1759"/>
    <s v="VANESSA"/>
    <s v="MALPARTIDA"/>
    <s v="GARAY"/>
    <x v="6"/>
    <s v="-"/>
    <s v="-"/>
    <s v="-"/>
    <s v="-"/>
  </r>
  <r>
    <x v="1759"/>
    <s v="VANESSA"/>
    <s v="MALPARTIDA"/>
    <s v="GARAY"/>
    <x v="1"/>
    <s v="-"/>
    <s v="-"/>
    <s v="-"/>
    <s v="-"/>
  </r>
  <r>
    <x v="1760"/>
    <s v="MARIA ANGELA"/>
    <s v="ESPINOZA"/>
    <s v="URQUIA"/>
    <x v="4"/>
    <s v="-"/>
    <s v="-"/>
    <s v="-"/>
    <s v="-"/>
  </r>
  <r>
    <x v="1761"/>
    <s v="FLOR PILEÑA"/>
    <s v="AMBICHO"/>
    <s v="MAIZ"/>
    <x v="4"/>
    <s v="-"/>
    <s v="-"/>
    <d v="2022-05-05T00:00:00"/>
    <n v="0"/>
  </r>
  <r>
    <x v="1762"/>
    <s v="FLOR ERIKA"/>
    <s v="JESÚS"/>
    <s v="VENANCIO"/>
    <x v="5"/>
    <s v="-"/>
    <s v="-"/>
    <s v="-"/>
    <s v="-"/>
  </r>
  <r>
    <x v="1760"/>
    <s v="MARIA ANGELA"/>
    <s v="ESPINOZA"/>
    <s v="URQUIA"/>
    <x v="6"/>
    <s v="-"/>
    <s v="-"/>
    <s v="-"/>
    <s v="-"/>
  </r>
  <r>
    <x v="1760"/>
    <s v="MARIA ANGELA"/>
    <s v="ESPINOZA"/>
    <s v="URQUIA"/>
    <x v="5"/>
    <s v="-"/>
    <s v="-"/>
    <s v="-"/>
    <s v="-"/>
  </r>
  <r>
    <x v="1763"/>
    <s v="EDY RUTH"/>
    <s v="PASQUEL"/>
    <s v="CELESTINO"/>
    <x v="8"/>
    <s v="-"/>
    <s v="-"/>
    <d v="2022-05-05T00:00:00"/>
    <n v="6"/>
  </r>
  <r>
    <x v="1764"/>
    <s v="YONEL EDISON"/>
    <s v="RIVERA"/>
    <s v="SANTIAGO"/>
    <x v="1"/>
    <s v="-"/>
    <s v="-"/>
    <d v="2022-05-05T00:00:00"/>
    <n v="4"/>
  </r>
  <r>
    <x v="1764"/>
    <s v="YONEL EDISON"/>
    <s v="RIVERA"/>
    <s v="SANTIAGO"/>
    <x v="6"/>
    <s v="-"/>
    <s v="-"/>
    <d v="2022-05-05T00:00:00"/>
    <n v="2"/>
  </r>
  <r>
    <x v="1764"/>
    <s v="YONEL EDISON"/>
    <s v="RIVERA"/>
    <s v="SANTIAGO"/>
    <x v="7"/>
    <s v="-"/>
    <s v="-"/>
    <d v="2022-05-05T00:00:00"/>
    <n v="5"/>
  </r>
  <r>
    <x v="1763"/>
    <s v="EDY RUTH"/>
    <s v="PASQUEL"/>
    <s v="CELESTINO"/>
    <x v="7"/>
    <s v="-"/>
    <s v="-"/>
    <d v="2022-05-05T00:00:00"/>
    <n v="5"/>
  </r>
  <r>
    <x v="1765"/>
    <s v="VILMA"/>
    <s v="DEUDOR"/>
    <s v="ROJAS"/>
    <x v="7"/>
    <s v="-"/>
    <s v="-"/>
    <d v="2022-05-05T00:00:00"/>
    <n v="5"/>
  </r>
  <r>
    <x v="1765"/>
    <s v="VILMA"/>
    <s v="DEUDOR"/>
    <s v="ROJAS"/>
    <x v="3"/>
    <s v="-"/>
    <s v="-"/>
    <d v="2022-05-05T00:00:00"/>
    <n v="3"/>
  </r>
  <r>
    <x v="1764"/>
    <s v="YONEL EDISON"/>
    <s v="RIVERA"/>
    <s v="SANTIAGO"/>
    <x v="3"/>
    <s v="-"/>
    <s v="-"/>
    <d v="2022-05-05T00:00:00"/>
    <n v="3"/>
  </r>
  <r>
    <x v="1765"/>
    <s v="VILMA"/>
    <s v="DEUDOR"/>
    <s v="ROJAS"/>
    <x v="5"/>
    <s v="-"/>
    <s v="-"/>
    <d v="2022-05-05T00:00:00"/>
    <n v="1"/>
  </r>
  <r>
    <x v="1765"/>
    <s v="VILMA"/>
    <s v="DEUDOR"/>
    <s v="ROJAS"/>
    <x v="6"/>
    <s v="-"/>
    <s v="-"/>
    <d v="2022-05-05T00:00:00"/>
    <n v="2"/>
  </r>
  <r>
    <x v="1764"/>
    <s v="YONEL EDISON"/>
    <s v="RIVERA"/>
    <s v="SANTIAGO"/>
    <x v="8"/>
    <s v="-"/>
    <s v="-"/>
    <d v="2022-05-05T00:00:00"/>
    <n v="6"/>
  </r>
  <r>
    <x v="1765"/>
    <s v="VILMA"/>
    <s v="DEUDOR"/>
    <s v="ROJAS"/>
    <x v="1"/>
    <s v="-"/>
    <s v="-"/>
    <d v="2022-05-05T00:00:00"/>
    <n v="4"/>
  </r>
  <r>
    <x v="1763"/>
    <s v="EDY RUTH"/>
    <s v="PASQUEL"/>
    <s v="CELESTINO"/>
    <x v="1"/>
    <s v="-"/>
    <s v="-"/>
    <d v="2022-05-05T00:00:00"/>
    <n v="4"/>
  </r>
  <r>
    <x v="1765"/>
    <s v="VILMA"/>
    <s v="DEUDOR"/>
    <s v="ROJAS"/>
    <x v="8"/>
    <s v="-"/>
    <s v="-"/>
    <d v="2022-05-05T00:00:00"/>
    <n v="6"/>
  </r>
  <r>
    <x v="1764"/>
    <s v="YONEL EDISON"/>
    <s v="RIVERA"/>
    <s v="SANTIAGO"/>
    <x v="5"/>
    <s v="-"/>
    <s v="-"/>
    <d v="2022-05-05T00:00:00"/>
    <n v="1"/>
  </r>
  <r>
    <x v="1763"/>
    <s v="EDY RUTH"/>
    <s v="PASQUEL"/>
    <s v="CELESTINO"/>
    <x v="5"/>
    <s v="-"/>
    <s v="-"/>
    <d v="2022-05-05T00:00:00"/>
    <n v="1"/>
  </r>
  <r>
    <x v="1763"/>
    <s v="EDY RUTH"/>
    <s v="PASQUEL"/>
    <s v="CELESTINO"/>
    <x v="6"/>
    <s v="-"/>
    <s v="-"/>
    <d v="2022-05-05T00:00:00"/>
    <n v="2"/>
  </r>
  <r>
    <x v="1763"/>
    <s v="EDY RUTH"/>
    <s v="PASQUEL"/>
    <s v="CELESTINO"/>
    <x v="3"/>
    <s v="-"/>
    <s v="-"/>
    <d v="2022-05-05T00:00:00"/>
    <n v="3"/>
  </r>
  <r>
    <x v="1766"/>
    <s v="ALICIA"/>
    <s v="CARRILLO"/>
    <s v="MAIZ"/>
    <x v="6"/>
    <s v="2022-05-05"/>
    <n v="2"/>
    <s v="-"/>
    <s v="-"/>
  </r>
  <r>
    <x v="1766"/>
    <s v="ALICIA"/>
    <s v="CARRILLO"/>
    <s v="MAIZ"/>
    <x v="5"/>
    <s v="2022-05-05"/>
    <n v="1"/>
    <s v="-"/>
    <s v="-"/>
  </r>
  <r>
    <x v="1766"/>
    <s v="ALICIA"/>
    <s v="CARRILLO"/>
    <s v="MAIZ"/>
    <x v="7"/>
    <s v="2022-05-05"/>
    <n v="5"/>
    <s v="-"/>
    <s v="-"/>
  </r>
  <r>
    <x v="1767"/>
    <s v="NILDA"/>
    <s v="GARAY"/>
    <s v="MASTROKALO"/>
    <x v="4"/>
    <s v="-"/>
    <s v="-"/>
    <s v="-"/>
    <s v="-"/>
  </r>
  <r>
    <x v="1764"/>
    <s v="YONEL EDISON"/>
    <s v="RIVERA"/>
    <s v="SANTIAGO"/>
    <x v="4"/>
    <s v="-"/>
    <s v="-"/>
    <d v="2022-05-05T00:00:00"/>
    <n v="0"/>
  </r>
  <r>
    <x v="1765"/>
    <s v="VILMA"/>
    <s v="DEUDOR"/>
    <s v="ROJAS"/>
    <x v="4"/>
    <s v="-"/>
    <s v="-"/>
    <d v="2022-05-05T00:00:00"/>
    <n v="0"/>
  </r>
  <r>
    <x v="1763"/>
    <s v="EDY RUTH"/>
    <s v="PASQUEL"/>
    <s v="CELESTINO"/>
    <x v="4"/>
    <s v="-"/>
    <s v="-"/>
    <d v="2022-05-05T00:00:00"/>
    <n v="0"/>
  </r>
  <r>
    <x v="1768"/>
    <s v="EDUARDO"/>
    <s v="AIRA"/>
    <s v="JAVIER"/>
    <x v="7"/>
    <s v="-"/>
    <s v="-"/>
    <s v="-"/>
    <s v="-"/>
  </r>
  <r>
    <x v="1769"/>
    <s v="YOJANI MIILARDA"/>
    <s v="ROBLES"/>
    <s v="MALPARTIDA"/>
    <x v="6"/>
    <s v="2022-05-05"/>
    <n v="2"/>
    <s v="-"/>
    <s v="-"/>
  </r>
  <r>
    <x v="1770"/>
    <s v="ELIZABETH"/>
    <s v="BRAVO"/>
    <s v="CAJAS"/>
    <x v="6"/>
    <s v="-"/>
    <s v="-"/>
    <s v="-"/>
    <s v="-"/>
  </r>
  <r>
    <x v="1766"/>
    <s v="ALICIA"/>
    <s v="CARRILLO"/>
    <s v="MAIZ"/>
    <x v="8"/>
    <s v="2022-05-05"/>
    <n v="6"/>
    <s v="-"/>
    <s v="-"/>
  </r>
  <r>
    <x v="1768"/>
    <s v="EDUARDO"/>
    <s v="AIRA"/>
    <s v="JAVIER"/>
    <x v="1"/>
    <s v="-"/>
    <s v="-"/>
    <s v="-"/>
    <s v="-"/>
  </r>
  <r>
    <x v="1768"/>
    <s v="EDUARDO"/>
    <s v="AIRA"/>
    <s v="JAVIER"/>
    <x v="6"/>
    <s v="-"/>
    <s v="-"/>
    <s v="-"/>
    <s v="-"/>
  </r>
  <r>
    <x v="1768"/>
    <s v="EDUARDO"/>
    <s v="AIRA"/>
    <s v="JAVIER"/>
    <x v="8"/>
    <s v="-"/>
    <s v="-"/>
    <s v="-"/>
    <s v="-"/>
  </r>
  <r>
    <x v="1767"/>
    <s v="NILDA"/>
    <s v="GARAY"/>
    <s v="MASTROKALO"/>
    <x v="7"/>
    <s v="-"/>
    <s v="-"/>
    <s v="-"/>
    <s v="-"/>
  </r>
  <r>
    <x v="1768"/>
    <s v="EDUARDO"/>
    <s v="AIRA"/>
    <s v="JAVIER"/>
    <x v="4"/>
    <s v="-"/>
    <s v="-"/>
    <s v="-"/>
    <s v="-"/>
  </r>
  <r>
    <x v="1768"/>
    <s v="EDUARDO"/>
    <s v="AIRA"/>
    <s v="JAVIER"/>
    <x v="3"/>
    <s v="-"/>
    <s v="-"/>
    <s v="-"/>
    <s v="-"/>
  </r>
  <r>
    <x v="1766"/>
    <s v="ALICIA"/>
    <s v="CARRILLO"/>
    <s v="MAIZ"/>
    <x v="1"/>
    <s v="2022-05-05"/>
    <n v="4"/>
    <s v="-"/>
    <s v="-"/>
  </r>
  <r>
    <x v="1767"/>
    <s v="NILDA"/>
    <s v="GARAY"/>
    <s v="MASTROKALO"/>
    <x v="3"/>
    <s v="-"/>
    <s v="-"/>
    <s v="-"/>
    <s v="-"/>
  </r>
  <r>
    <x v="1767"/>
    <s v="NILDA"/>
    <s v="GARAY"/>
    <s v="MASTROKALO"/>
    <x v="1"/>
    <s v="-"/>
    <s v="-"/>
    <s v="-"/>
    <s v="-"/>
  </r>
  <r>
    <x v="1767"/>
    <s v="NILDA"/>
    <s v="GARAY"/>
    <s v="MASTROKALO"/>
    <x v="8"/>
    <s v="-"/>
    <s v="-"/>
    <s v="-"/>
    <s v="-"/>
  </r>
  <r>
    <x v="1768"/>
    <s v="EDUARDO"/>
    <s v="AIRA"/>
    <s v="JAVIER"/>
    <x v="5"/>
    <s v="-"/>
    <s v="-"/>
    <s v="-"/>
    <s v="-"/>
  </r>
  <r>
    <x v="1769"/>
    <s v="YOJANI MIILARDA"/>
    <s v="ROBLES"/>
    <s v="MALPARTIDA"/>
    <x v="7"/>
    <s v="2022-05-05"/>
    <n v="5"/>
    <s v="-"/>
    <s v="-"/>
  </r>
  <r>
    <x v="1770"/>
    <s v="ELIZABETH"/>
    <s v="BRAVO"/>
    <s v="CAJAS"/>
    <x v="7"/>
    <s v="-"/>
    <s v="-"/>
    <s v="-"/>
    <s v="-"/>
  </r>
  <r>
    <x v="1770"/>
    <s v="ELIZABETH"/>
    <s v="BRAVO"/>
    <s v="CAJAS"/>
    <x v="8"/>
    <s v="-"/>
    <s v="-"/>
    <s v="-"/>
    <s v="-"/>
  </r>
  <r>
    <x v="1770"/>
    <s v="ELIZABETH"/>
    <s v="BRAVO"/>
    <s v="CAJAS"/>
    <x v="5"/>
    <s v="-"/>
    <s v="-"/>
    <s v="-"/>
    <s v="-"/>
  </r>
  <r>
    <x v="1769"/>
    <s v="YOJANI MIILARDA"/>
    <s v="ROBLES"/>
    <s v="MALPARTIDA"/>
    <x v="8"/>
    <s v="2022-05-05"/>
    <n v="6"/>
    <s v="-"/>
    <s v="-"/>
  </r>
  <r>
    <x v="1767"/>
    <s v="NILDA"/>
    <s v="GARAY"/>
    <s v="MASTROKALO"/>
    <x v="6"/>
    <s v="-"/>
    <s v="-"/>
    <s v="-"/>
    <s v="-"/>
  </r>
  <r>
    <x v="1769"/>
    <s v="YOJANI MIILARDA"/>
    <s v="ROBLES"/>
    <s v="MALPARTIDA"/>
    <x v="3"/>
    <s v="2022-05-05"/>
    <n v="3"/>
    <s v="-"/>
    <s v="-"/>
  </r>
  <r>
    <x v="1770"/>
    <s v="ELIZABETH"/>
    <s v="BRAVO"/>
    <s v="CAJAS"/>
    <x v="3"/>
    <s v="-"/>
    <s v="-"/>
    <s v="-"/>
    <s v="-"/>
  </r>
  <r>
    <x v="1770"/>
    <s v="ELIZABETH"/>
    <s v="BRAVO"/>
    <s v="CAJAS"/>
    <x v="4"/>
    <s v="-"/>
    <s v="-"/>
    <s v="-"/>
    <s v="-"/>
  </r>
  <r>
    <x v="1770"/>
    <s v="ELIZABETH"/>
    <s v="BRAVO"/>
    <s v="CAJAS"/>
    <x v="1"/>
    <s v="-"/>
    <s v="-"/>
    <s v="-"/>
    <s v="-"/>
  </r>
  <r>
    <x v="1769"/>
    <s v="YOJANI MIILARDA"/>
    <s v="ROBLES"/>
    <s v="MALPARTIDA"/>
    <x v="1"/>
    <s v="2022-05-05"/>
    <n v="4"/>
    <s v="-"/>
    <s v="-"/>
  </r>
  <r>
    <x v="1766"/>
    <s v="ALICIA"/>
    <s v="CARRILLO"/>
    <s v="MAIZ"/>
    <x v="4"/>
    <s v="2022-05-05"/>
    <n v="0"/>
    <s v="-"/>
    <s v="-"/>
  </r>
  <r>
    <x v="1769"/>
    <s v="YOJANI MIILARDA"/>
    <s v="ROBLES"/>
    <s v="MALPARTIDA"/>
    <x v="4"/>
    <s v="2022-05-05"/>
    <n v="0"/>
    <s v="-"/>
    <s v="-"/>
  </r>
  <r>
    <x v="1766"/>
    <s v="ALICIA"/>
    <s v="CARRILLO"/>
    <s v="MAIZ"/>
    <x v="3"/>
    <s v="2022-05-05"/>
    <n v="3"/>
    <s v="-"/>
    <s v="-"/>
  </r>
  <r>
    <x v="1769"/>
    <s v="YOJANI MIILARDA"/>
    <s v="ROBLES"/>
    <s v="MALPARTIDA"/>
    <x v="5"/>
    <s v="2022-05-05"/>
    <n v="1"/>
    <s v="-"/>
    <s v="-"/>
  </r>
  <r>
    <x v="1767"/>
    <s v="NILDA"/>
    <s v="GARAY"/>
    <s v="MASTROKALO"/>
    <x v="5"/>
    <s v="-"/>
    <s v="-"/>
    <s v="-"/>
    <s v="-"/>
  </r>
  <r>
    <x v="1771"/>
    <s v="JOEL"/>
    <s v="PIMENTEL"/>
    <s v="YUMPE"/>
    <x v="1"/>
    <s v="-"/>
    <s v="-"/>
    <s v="-"/>
    <s v="-"/>
  </r>
  <r>
    <x v="1771"/>
    <s v="JOEL"/>
    <s v="PIMENTEL"/>
    <s v="YUMPE"/>
    <x v="7"/>
    <s v="-"/>
    <s v="-"/>
    <s v="-"/>
    <s v="-"/>
  </r>
  <r>
    <x v="1771"/>
    <s v="JOEL"/>
    <s v="PIMENTEL"/>
    <s v="YUMPE"/>
    <x v="6"/>
    <s v="-"/>
    <s v="-"/>
    <s v="-"/>
    <s v="-"/>
  </r>
  <r>
    <x v="1771"/>
    <s v="JOEL"/>
    <s v="PIMENTEL"/>
    <s v="YUMPE"/>
    <x v="3"/>
    <s v="-"/>
    <s v="-"/>
    <s v="-"/>
    <s v="-"/>
  </r>
  <r>
    <x v="1772"/>
    <s v="MARLIT JHESICA"/>
    <s v="AQUINO"/>
    <s v="TOLENTINO"/>
    <x v="4"/>
    <s v="-"/>
    <s v="-"/>
    <s v="-"/>
    <s v="-"/>
  </r>
  <r>
    <x v="1773"/>
    <s v="ZOILA JOSEFINA"/>
    <s v="SANTIAGO"/>
    <s v="NARCISO"/>
    <x v="5"/>
    <s v="-"/>
    <s v="-"/>
    <d v="2022-05-05T00:00:00"/>
    <n v="1"/>
  </r>
  <r>
    <x v="1773"/>
    <s v="ZOILA JOSEFINA"/>
    <s v="SANTIAGO"/>
    <s v="NARCISO"/>
    <x v="8"/>
    <s v="-"/>
    <s v="-"/>
    <d v="2022-05-05T00:00:00"/>
    <n v="6"/>
  </r>
  <r>
    <x v="1771"/>
    <s v="JOEL"/>
    <s v="PIMENTEL"/>
    <s v="YUMPE"/>
    <x v="8"/>
    <s v="-"/>
    <s v="-"/>
    <s v="-"/>
    <s v="-"/>
  </r>
  <r>
    <x v="1773"/>
    <s v="ZOILA JOSEFINA"/>
    <s v="SANTIAGO"/>
    <s v="NARCISO"/>
    <x v="6"/>
    <s v="-"/>
    <s v="-"/>
    <d v="2022-05-05T00:00:00"/>
    <n v="2"/>
  </r>
  <r>
    <x v="1773"/>
    <s v="ZOILA JOSEFINA"/>
    <s v="SANTIAGO"/>
    <s v="NARCISO"/>
    <x v="4"/>
    <s v="-"/>
    <s v="-"/>
    <d v="2022-05-05T00:00:00"/>
    <n v="0"/>
  </r>
  <r>
    <x v="1771"/>
    <s v="JOEL"/>
    <s v="PIMENTEL"/>
    <s v="YUMPE"/>
    <x v="4"/>
    <s v="-"/>
    <s v="-"/>
    <s v="-"/>
    <s v="-"/>
  </r>
  <r>
    <x v="1774"/>
    <s v="ANDREE ASAY"/>
    <s v="URBANO"/>
    <s v="HUAMAN"/>
    <x v="6"/>
    <s v="-"/>
    <s v="-"/>
    <d v="2022-05-05T00:00:00"/>
    <n v="2"/>
  </r>
  <r>
    <x v="1775"/>
    <s v="DOMINGO"/>
    <s v="FIGUEROA"/>
    <s v="SEGOVIA"/>
    <x v="1"/>
    <s v="-"/>
    <s v="-"/>
    <s v="-"/>
    <s v="-"/>
  </r>
  <r>
    <x v="1776"/>
    <s v="RICHARD"/>
    <s v="JULCA"/>
    <s v="RIVERA"/>
    <x v="8"/>
    <s v="-"/>
    <s v="-"/>
    <d v="2022-05-05T00:00:00"/>
    <n v="6"/>
  </r>
  <r>
    <x v="1774"/>
    <s v="ANDREE ASAY"/>
    <s v="URBANO"/>
    <s v="HUAMAN"/>
    <x v="5"/>
    <s v="-"/>
    <s v="-"/>
    <d v="2022-05-05T00:00:00"/>
    <n v="1"/>
  </r>
  <r>
    <x v="1774"/>
    <s v="ANDREE ASAY"/>
    <s v="URBANO"/>
    <s v="HUAMAN"/>
    <x v="4"/>
    <s v="-"/>
    <s v="-"/>
    <d v="2022-05-05T00:00:00"/>
    <n v="0"/>
  </r>
  <r>
    <x v="1777"/>
    <s v="CARMEN BERTHA"/>
    <s v="RAMIREZ"/>
    <s v="DE LA CRUZ"/>
    <x v="6"/>
    <s v="-"/>
    <s v="-"/>
    <d v="2022-05-05T00:00:00"/>
    <n v="2"/>
  </r>
  <r>
    <x v="1776"/>
    <s v="RICHARD"/>
    <s v="JULCA"/>
    <s v="RIVERA"/>
    <x v="1"/>
    <s v="-"/>
    <s v="-"/>
    <d v="2022-05-05T00:00:00"/>
    <n v="4"/>
  </r>
  <r>
    <x v="1775"/>
    <s v="DOMINGO"/>
    <s v="FIGUEROA"/>
    <s v="SEGOVIA"/>
    <x v="10"/>
    <s v="-"/>
    <s v="-"/>
    <s v="-"/>
    <s v="-"/>
  </r>
  <r>
    <x v="1775"/>
    <s v="DOMINGO"/>
    <s v="FIGUEROA"/>
    <s v="SEGOVIA"/>
    <x v="7"/>
    <s v="-"/>
    <s v="-"/>
    <s v="-"/>
    <s v="-"/>
  </r>
  <r>
    <x v="1777"/>
    <s v="CARMEN BERTHA"/>
    <s v="RAMIREZ"/>
    <s v="DE LA CRUZ"/>
    <x v="7"/>
    <s v="-"/>
    <s v="-"/>
    <d v="2022-05-05T00:00:00"/>
    <n v="5"/>
  </r>
  <r>
    <x v="1775"/>
    <s v="DOMINGO"/>
    <s v="FIGUEROA"/>
    <s v="SEGOVIA"/>
    <x v="3"/>
    <s v="-"/>
    <s v="-"/>
    <s v="-"/>
    <s v="-"/>
  </r>
  <r>
    <x v="1777"/>
    <s v="CARMEN BERTHA"/>
    <s v="RAMIREZ"/>
    <s v="DE LA CRUZ"/>
    <x v="8"/>
    <s v="-"/>
    <s v="-"/>
    <d v="2022-05-05T00:00:00"/>
    <n v="6"/>
  </r>
  <r>
    <x v="1776"/>
    <s v="RICHARD"/>
    <s v="JULCA"/>
    <s v="RIVERA"/>
    <x v="5"/>
    <s v="-"/>
    <s v="-"/>
    <d v="2022-05-05T00:00:00"/>
    <n v="1"/>
  </r>
  <r>
    <x v="1774"/>
    <s v="ANDREE ASAY"/>
    <s v="URBANO"/>
    <s v="HUAMAN"/>
    <x v="8"/>
    <s v="-"/>
    <s v="-"/>
    <d v="2022-05-05T00:00:00"/>
    <n v="6"/>
  </r>
  <r>
    <x v="1777"/>
    <s v="CARMEN BERTHA"/>
    <s v="RAMIREZ"/>
    <s v="DE LA CRUZ"/>
    <x v="3"/>
    <s v="-"/>
    <s v="-"/>
    <d v="2022-05-05T00:00:00"/>
    <n v="3"/>
  </r>
  <r>
    <x v="1775"/>
    <s v="DOMINGO"/>
    <s v="FIGUEROA"/>
    <s v="SEGOVIA"/>
    <x v="4"/>
    <s v="-"/>
    <s v="-"/>
    <s v="-"/>
    <s v="-"/>
  </r>
  <r>
    <x v="1775"/>
    <s v="DOMINGO"/>
    <s v="FIGUEROA"/>
    <s v="SEGOVIA"/>
    <x v="6"/>
    <s v="-"/>
    <s v="-"/>
    <s v="-"/>
    <s v="-"/>
  </r>
  <r>
    <x v="1776"/>
    <s v="RICHARD"/>
    <s v="JULCA"/>
    <s v="RIVERA"/>
    <x v="7"/>
    <s v="-"/>
    <s v="-"/>
    <d v="2022-05-05T00:00:00"/>
    <n v="5"/>
  </r>
  <r>
    <x v="1777"/>
    <s v="CARMEN BERTHA"/>
    <s v="RAMIREZ"/>
    <s v="DE LA CRUZ"/>
    <x v="5"/>
    <s v="-"/>
    <s v="-"/>
    <d v="2022-05-05T00:00:00"/>
    <n v="1"/>
  </r>
  <r>
    <x v="1775"/>
    <s v="DOMINGO"/>
    <s v="FIGUEROA"/>
    <s v="SEGOVIA"/>
    <x v="9"/>
    <s v="-"/>
    <s v="-"/>
    <s v="-"/>
    <s v="-"/>
  </r>
  <r>
    <x v="1775"/>
    <s v="DOMINGO"/>
    <s v="FIGUEROA"/>
    <s v="SEGOVIA"/>
    <x v="8"/>
    <s v="-"/>
    <s v="-"/>
    <s v="-"/>
    <s v="-"/>
  </r>
  <r>
    <x v="1775"/>
    <s v="DOMINGO"/>
    <s v="FIGUEROA"/>
    <s v="SEGOVIA"/>
    <x v="0"/>
    <s v="-"/>
    <s v="-"/>
    <s v="-"/>
    <s v="-"/>
  </r>
  <r>
    <x v="1777"/>
    <s v="CARMEN BERTHA"/>
    <s v="RAMIREZ"/>
    <s v="DE LA CRUZ"/>
    <x v="1"/>
    <s v="-"/>
    <s v="-"/>
    <d v="2022-05-05T00:00:00"/>
    <n v="4"/>
  </r>
  <r>
    <x v="1776"/>
    <s v="RICHARD"/>
    <s v="JULCA"/>
    <s v="RIVERA"/>
    <x v="6"/>
    <s v="-"/>
    <s v="-"/>
    <d v="2022-05-05T00:00:00"/>
    <n v="2"/>
  </r>
  <r>
    <x v="1775"/>
    <s v="DOMINGO"/>
    <s v="FIGUEROA"/>
    <s v="SEGOVIA"/>
    <x v="2"/>
    <s v="-"/>
    <s v="-"/>
    <s v="-"/>
    <s v="-"/>
  </r>
  <r>
    <x v="1775"/>
    <s v="DOMINGO"/>
    <s v="FIGUEROA"/>
    <s v="SEGOVIA"/>
    <x v="5"/>
    <s v="-"/>
    <s v="-"/>
    <s v="-"/>
    <s v="-"/>
  </r>
  <r>
    <x v="1776"/>
    <s v="RICHARD"/>
    <s v="JULCA"/>
    <s v="RIVERA"/>
    <x v="4"/>
    <s v="-"/>
    <s v="-"/>
    <d v="2022-05-05T00:00:00"/>
    <n v="0"/>
  </r>
  <r>
    <x v="1774"/>
    <s v="ANDREE ASAY"/>
    <s v="URBANO"/>
    <s v="HUAMAN"/>
    <x v="1"/>
    <s v="-"/>
    <s v="-"/>
    <d v="2022-05-05T00:00:00"/>
    <n v="4"/>
  </r>
  <r>
    <x v="1777"/>
    <s v="CARMEN BERTHA"/>
    <s v="RAMIREZ"/>
    <s v="DE LA CRUZ"/>
    <x v="4"/>
    <s v="-"/>
    <s v="-"/>
    <d v="2022-05-05T00:00:00"/>
    <n v="0"/>
  </r>
  <r>
    <x v="1776"/>
    <s v="RICHARD"/>
    <s v="JULCA"/>
    <s v="RIVERA"/>
    <x v="3"/>
    <s v="-"/>
    <s v="-"/>
    <d v="2022-05-05T00:00:00"/>
    <n v="3"/>
  </r>
  <r>
    <x v="1774"/>
    <s v="ANDREE ASAY"/>
    <s v="URBANO"/>
    <s v="HUAMAN"/>
    <x v="3"/>
    <s v="-"/>
    <s v="-"/>
    <d v="2022-05-05T00:00:00"/>
    <n v="3"/>
  </r>
  <r>
    <x v="1778"/>
    <s v="JESUSA"/>
    <s v="HERRERA"/>
    <s v="ORBEZO"/>
    <x v="4"/>
    <s v="-"/>
    <s v="-"/>
    <s v="-"/>
    <s v="-"/>
  </r>
  <r>
    <x v="1779"/>
    <s v="DOMITILA"/>
    <s v="PEREZ"/>
    <s v="VILLAR"/>
    <x v="9"/>
    <s v="-"/>
    <s v="-"/>
    <s v="-"/>
    <s v="-"/>
  </r>
  <r>
    <x v="1780"/>
    <s v="CHARITO CAMILA"/>
    <s v="ESPINOZA"/>
    <s v="MELGAREJO"/>
    <x v="5"/>
    <s v="-"/>
    <s v="-"/>
    <s v="-"/>
    <s v="-"/>
  </r>
  <r>
    <x v="1781"/>
    <s v="MADELIHT"/>
    <s v="AGUILAR"/>
    <s v="CABRERA"/>
    <x v="5"/>
    <s v="-"/>
    <s v="-"/>
    <s v="-"/>
    <s v="-"/>
  </r>
  <r>
    <x v="1782"/>
    <s v="JUDITH ELDINA"/>
    <s v="CHAHUA"/>
    <s v="AQUINO"/>
    <x v="5"/>
    <s v="-"/>
    <s v="-"/>
    <s v="-"/>
    <s v="-"/>
  </r>
  <r>
    <x v="1783"/>
    <s v="JOSE ANTONIO"/>
    <s v="ROBLES"/>
    <s v="SAIRE"/>
    <x v="6"/>
    <s v="-"/>
    <s v="-"/>
    <d v="2022-05-06T00:00:00"/>
    <n v="1"/>
  </r>
  <r>
    <x v="1784"/>
    <s v="KELING JOSE"/>
    <s v="ESPINOZA"/>
    <s v="ROJAS"/>
    <x v="3"/>
    <s v="-"/>
    <s v="-"/>
    <s v="-"/>
    <s v="-"/>
  </r>
  <r>
    <x v="1785"/>
    <s v="CINTHIA"/>
    <s v="VILCHEZ"/>
    <s v="SANCHEZ"/>
    <x v="3"/>
    <s v="-"/>
    <s v="-"/>
    <d v="2022-05-06T00:00:00"/>
    <n v="2"/>
  </r>
  <r>
    <x v="1786"/>
    <s v="KARINA PAOLA"/>
    <s v="PALOMINO"/>
    <s v="PARDO"/>
    <x v="4"/>
    <s v="-"/>
    <s v="-"/>
    <d v="2022-05-04T00:00:00"/>
    <n v="1"/>
  </r>
  <r>
    <x v="1786"/>
    <s v="KARINA PAOLA"/>
    <s v="PALOMINO"/>
    <s v="PARDO"/>
    <x v="5"/>
    <s v="-"/>
    <s v="-"/>
    <d v="2022-05-04T00:00:00"/>
    <n v="2"/>
  </r>
  <r>
    <x v="1786"/>
    <s v="KARINA PAOLA"/>
    <s v="PALOMINO"/>
    <s v="PARDO"/>
    <x v="3"/>
    <s v="-"/>
    <s v="-"/>
    <d v="2022-05-04T00:00:00"/>
    <n v="4"/>
  </r>
  <r>
    <x v="1785"/>
    <s v="CINTHIA"/>
    <s v="VILCHEZ"/>
    <s v="SANCHEZ"/>
    <x v="5"/>
    <s v="-"/>
    <s v="-"/>
    <d v="2022-05-06T00:00:00"/>
    <n v="0"/>
  </r>
  <r>
    <x v="1787"/>
    <s v="ROLANDO"/>
    <s v="RAMIREZ"/>
    <s v="GARAY"/>
    <x v="5"/>
    <s v="-"/>
    <s v="-"/>
    <d v="2022-05-06T00:00:00"/>
    <n v="0"/>
  </r>
  <r>
    <x v="1788"/>
    <s v="ANGIE XIOMARA"/>
    <s v="HERMOGENES"/>
    <s v="TADEO"/>
    <x v="3"/>
    <s v="-"/>
    <s v="-"/>
    <d v="2022-05-06T00:00:00"/>
    <n v="2"/>
  </r>
  <r>
    <x v="1789"/>
    <s v="JOSE LUIZ"/>
    <s v="RAFAELO"/>
    <s v="ALEJO"/>
    <x v="3"/>
    <s v="-"/>
    <s v="-"/>
    <d v="2022-05-06T00:00:00"/>
    <n v="2"/>
  </r>
  <r>
    <x v="1790"/>
    <s v="VICTOR CATALINO"/>
    <s v="FERNANDEZ"/>
    <s v="YUMPE"/>
    <x v="3"/>
    <s v="-"/>
    <s v="-"/>
    <s v="-"/>
    <s v="-"/>
  </r>
  <r>
    <x v="1784"/>
    <s v="KELING JOSE"/>
    <s v="ESPINOZA"/>
    <s v="ROJAS"/>
    <x v="5"/>
    <s v="-"/>
    <s v="-"/>
    <s v="-"/>
    <s v="-"/>
  </r>
  <r>
    <x v="1785"/>
    <s v="CINTHIA"/>
    <s v="VILCHEZ"/>
    <s v="SANCHEZ"/>
    <x v="1"/>
    <s v="-"/>
    <s v="-"/>
    <d v="2022-05-06T00:00:00"/>
    <n v="3"/>
  </r>
  <r>
    <x v="1791"/>
    <s v="MATTHEW LUIS"/>
    <s v="CABELLO"/>
    <s v="MARTEL"/>
    <x v="6"/>
    <s v="-"/>
    <s v="-"/>
    <s v="-"/>
    <s v="-"/>
  </r>
  <r>
    <x v="1789"/>
    <s v="JOSE LUIZ"/>
    <s v="RAFAELO"/>
    <s v="ALEJO"/>
    <x v="8"/>
    <s v="-"/>
    <s v="-"/>
    <d v="2022-05-06T00:00:00"/>
    <n v="5"/>
  </r>
  <r>
    <x v="1792"/>
    <s v="CAMILA"/>
    <s v="HUAMAN"/>
    <s v="ROJAS"/>
    <x v="3"/>
    <s v="-"/>
    <s v="-"/>
    <d v="2022-05-06T00:00:00"/>
    <n v="2"/>
  </r>
  <r>
    <x v="1790"/>
    <s v="VICTOR CATALINO"/>
    <s v="FERNANDEZ"/>
    <s v="YUMPE"/>
    <x v="2"/>
    <s v="-"/>
    <s v="-"/>
    <s v="-"/>
    <s v="-"/>
  </r>
  <r>
    <x v="1783"/>
    <s v="JOSE ANTONIO"/>
    <s v="ROBLES"/>
    <s v="SAIRE"/>
    <x v="8"/>
    <s v="-"/>
    <s v="-"/>
    <d v="2022-05-06T00:00:00"/>
    <n v="5"/>
  </r>
  <r>
    <x v="1785"/>
    <s v="CINTHIA"/>
    <s v="VILCHEZ"/>
    <s v="SANCHEZ"/>
    <x v="6"/>
    <s v="-"/>
    <s v="-"/>
    <d v="2022-05-06T00:00:00"/>
    <n v="1"/>
  </r>
  <r>
    <x v="1783"/>
    <s v="JOSE ANTONIO"/>
    <s v="ROBLES"/>
    <s v="SAIRE"/>
    <x v="3"/>
    <s v="-"/>
    <s v="-"/>
    <d v="2022-05-06T00:00:00"/>
    <n v="2"/>
  </r>
  <r>
    <x v="1790"/>
    <s v="VICTOR CATALINO"/>
    <s v="FERNANDEZ"/>
    <s v="YUMPE"/>
    <x v="1"/>
    <s v="-"/>
    <s v="-"/>
    <s v="-"/>
    <s v="-"/>
  </r>
  <r>
    <x v="1790"/>
    <s v="VICTOR CATALINO"/>
    <s v="FERNANDEZ"/>
    <s v="YUMPE"/>
    <x v="5"/>
    <s v="-"/>
    <s v="-"/>
    <s v="-"/>
    <s v="-"/>
  </r>
  <r>
    <x v="1791"/>
    <s v="MATTHEW LUIS"/>
    <s v="CABELLO"/>
    <s v="MARTEL"/>
    <x v="8"/>
    <s v="-"/>
    <s v="-"/>
    <s v="-"/>
    <s v="-"/>
  </r>
  <r>
    <x v="1792"/>
    <s v="CAMILA"/>
    <s v="HUAMAN"/>
    <s v="ROJAS"/>
    <x v="7"/>
    <s v="-"/>
    <s v="-"/>
    <d v="2022-05-06T00:00:00"/>
    <n v="4"/>
  </r>
  <r>
    <x v="1783"/>
    <s v="JOSE ANTONIO"/>
    <s v="ROBLES"/>
    <s v="SAIRE"/>
    <x v="5"/>
    <s v="-"/>
    <s v="-"/>
    <d v="2022-05-06T00:00:00"/>
    <n v="0"/>
  </r>
  <r>
    <x v="1792"/>
    <s v="CAMILA"/>
    <s v="HUAMAN"/>
    <s v="ROJAS"/>
    <x v="5"/>
    <s v="-"/>
    <s v="-"/>
    <d v="2022-05-06T00:00:00"/>
    <n v="0"/>
  </r>
  <r>
    <x v="1790"/>
    <s v="VICTOR CATALINO"/>
    <s v="FERNANDEZ"/>
    <s v="YUMPE"/>
    <x v="8"/>
    <s v="-"/>
    <s v="-"/>
    <s v="-"/>
    <s v="-"/>
  </r>
  <r>
    <x v="1791"/>
    <s v="MATTHEW LUIS"/>
    <s v="CABELLO"/>
    <s v="MARTEL"/>
    <x v="5"/>
    <s v="-"/>
    <s v="-"/>
    <s v="-"/>
    <s v="-"/>
  </r>
  <r>
    <x v="1791"/>
    <s v="MATTHEW LUIS"/>
    <s v="CABELLO"/>
    <s v="MARTEL"/>
    <x v="7"/>
    <s v="-"/>
    <s v="-"/>
    <s v="-"/>
    <s v="-"/>
  </r>
  <r>
    <x v="1790"/>
    <s v="VICTOR CATALINO"/>
    <s v="FERNANDEZ"/>
    <s v="YUMPE"/>
    <x v="7"/>
    <s v="-"/>
    <s v="-"/>
    <s v="-"/>
    <s v="-"/>
  </r>
  <r>
    <x v="1788"/>
    <s v="ANGIE XIOMARA"/>
    <s v="HERMOGENES"/>
    <s v="TADEO"/>
    <x v="8"/>
    <s v="-"/>
    <s v="-"/>
    <d v="2022-05-06T00:00:00"/>
    <n v="5"/>
  </r>
  <r>
    <x v="1789"/>
    <s v="JOSE LUIZ"/>
    <s v="RAFAELO"/>
    <s v="ALEJO"/>
    <x v="5"/>
    <s v="-"/>
    <s v="-"/>
    <d v="2022-05-06T00:00:00"/>
    <n v="0"/>
  </r>
  <r>
    <x v="1784"/>
    <s v="KELING JOSE"/>
    <s v="ESPINOZA"/>
    <s v="ROJAS"/>
    <x v="1"/>
    <s v="-"/>
    <s v="-"/>
    <s v="-"/>
    <s v="-"/>
  </r>
  <r>
    <x v="1789"/>
    <s v="JOSE LUIZ"/>
    <s v="RAFAELO"/>
    <s v="ALEJO"/>
    <x v="6"/>
    <s v="-"/>
    <s v="-"/>
    <d v="2022-05-06T00:00:00"/>
    <n v="1"/>
  </r>
  <r>
    <x v="1789"/>
    <s v="JOSE LUIZ"/>
    <s v="RAFAELO"/>
    <s v="ALEJO"/>
    <x v="1"/>
    <s v="-"/>
    <s v="-"/>
    <d v="2022-05-06T00:00:00"/>
    <n v="3"/>
  </r>
  <r>
    <x v="1788"/>
    <s v="ANGIE XIOMARA"/>
    <s v="HERMOGENES"/>
    <s v="TADEO"/>
    <x v="5"/>
    <s v="-"/>
    <s v="-"/>
    <d v="2022-05-06T00:00:00"/>
    <n v="0"/>
  </r>
  <r>
    <x v="1786"/>
    <s v="KARINA PAOLA"/>
    <s v="PALOMINO"/>
    <s v="PARDO"/>
    <x v="6"/>
    <s v="-"/>
    <s v="-"/>
    <d v="2022-05-04T00:00:00"/>
    <n v="3"/>
  </r>
  <r>
    <x v="1791"/>
    <s v="MATTHEW LUIS"/>
    <s v="CABELLO"/>
    <s v="MARTEL"/>
    <x v="1"/>
    <s v="-"/>
    <s v="-"/>
    <s v="-"/>
    <s v="-"/>
  </r>
  <r>
    <x v="1786"/>
    <s v="KARINA PAOLA"/>
    <s v="PALOMINO"/>
    <s v="PARDO"/>
    <x v="1"/>
    <s v="-"/>
    <s v="-"/>
    <d v="2022-05-04T00:00:00"/>
    <n v="5"/>
  </r>
  <r>
    <x v="1786"/>
    <s v="KARINA PAOLA"/>
    <s v="PALOMINO"/>
    <s v="PARDO"/>
    <x v="7"/>
    <s v="-"/>
    <s v="-"/>
    <d v="2022-05-04T00:00:00"/>
    <n v="6"/>
  </r>
  <r>
    <x v="1784"/>
    <s v="KELING JOSE"/>
    <s v="ESPINOZA"/>
    <s v="ROJAS"/>
    <x v="7"/>
    <s v="-"/>
    <s v="-"/>
    <s v="-"/>
    <s v="-"/>
  </r>
  <r>
    <x v="1783"/>
    <s v="JOSE ANTONIO"/>
    <s v="ROBLES"/>
    <s v="SAIRE"/>
    <x v="1"/>
    <s v="-"/>
    <s v="-"/>
    <d v="2022-05-06T00:00:00"/>
    <n v="3"/>
  </r>
  <r>
    <x v="1790"/>
    <s v="VICTOR CATALINO"/>
    <s v="FERNANDEZ"/>
    <s v="YUMPE"/>
    <x v="6"/>
    <s v="-"/>
    <s v="-"/>
    <s v="-"/>
    <s v="-"/>
  </r>
  <r>
    <x v="1788"/>
    <s v="ANGIE XIOMARA"/>
    <s v="HERMOGENES"/>
    <s v="TADEO"/>
    <x v="6"/>
    <s v="-"/>
    <s v="-"/>
    <d v="2022-05-06T00:00:00"/>
    <n v="1"/>
  </r>
  <r>
    <x v="1784"/>
    <s v="KELING JOSE"/>
    <s v="ESPINOZA"/>
    <s v="ROJAS"/>
    <x v="8"/>
    <s v="-"/>
    <s v="-"/>
    <s v="-"/>
    <s v="-"/>
  </r>
  <r>
    <x v="1788"/>
    <s v="ANGIE XIOMARA"/>
    <s v="HERMOGENES"/>
    <s v="TADEO"/>
    <x v="1"/>
    <s v="-"/>
    <s v="-"/>
    <d v="2022-05-06T00:00:00"/>
    <n v="3"/>
  </r>
  <r>
    <x v="1791"/>
    <s v="MATTHEW LUIS"/>
    <s v="CABELLO"/>
    <s v="MARTEL"/>
    <x v="3"/>
    <s v="-"/>
    <s v="-"/>
    <s v="-"/>
    <s v="-"/>
  </r>
  <r>
    <x v="1786"/>
    <s v="KARINA PAOLA"/>
    <s v="PALOMINO"/>
    <s v="PARDO"/>
    <x v="9"/>
    <s v="-"/>
    <s v="-"/>
    <d v="2022-05-04T00:00:00"/>
    <n v="0"/>
  </r>
  <r>
    <x v="1785"/>
    <s v="CINTHIA"/>
    <s v="VILCHEZ"/>
    <s v="SANCHEZ"/>
    <x v="7"/>
    <s v="-"/>
    <s v="-"/>
    <d v="2022-05-06T00:00:00"/>
    <n v="4"/>
  </r>
  <r>
    <x v="1792"/>
    <s v="CAMILA"/>
    <s v="HUAMAN"/>
    <s v="ROJAS"/>
    <x v="1"/>
    <s v="-"/>
    <s v="-"/>
    <d v="2022-05-06T00:00:00"/>
    <n v="3"/>
  </r>
  <r>
    <x v="1792"/>
    <s v="CAMILA"/>
    <s v="HUAMAN"/>
    <s v="ROJAS"/>
    <x v="6"/>
    <s v="-"/>
    <s v="-"/>
    <d v="2022-05-06T00:00:00"/>
    <n v="1"/>
  </r>
  <r>
    <x v="1784"/>
    <s v="KELING JOSE"/>
    <s v="ESPINOZA"/>
    <s v="ROJAS"/>
    <x v="6"/>
    <s v="-"/>
    <s v="-"/>
    <s v="-"/>
    <s v="-"/>
  </r>
  <r>
    <x v="1788"/>
    <s v="ANGIE XIOMARA"/>
    <s v="HERMOGENES"/>
    <s v="TADEO"/>
    <x v="1"/>
    <s v="-"/>
    <s v="-"/>
    <d v="2022-05-06T00:00:00"/>
    <n v="3"/>
  </r>
  <r>
    <x v="1793"/>
    <s v="SARAI LICET"/>
    <s v="TANGOA"/>
    <s v="ESTRELLA"/>
    <x v="5"/>
    <s v="-"/>
    <s v="-"/>
    <s v="-"/>
    <s v="-"/>
  </r>
  <r>
    <x v="1794"/>
    <s v="YERBINA"/>
    <s v="FLORES"/>
    <s v="ROJAS"/>
    <x v="5"/>
    <s v="-"/>
    <s v="-"/>
    <s v="-"/>
    <s v="-"/>
  </r>
  <r>
    <x v="1795"/>
    <s v="JAVIER OSCAR"/>
    <s v="COMETIVOS"/>
    <s v="BEDOYA"/>
    <x v="5"/>
    <s v="-"/>
    <s v="-"/>
    <s v="-"/>
    <s v="-"/>
  </r>
  <r>
    <x v="1796"/>
    <s v="ESTHER EDITH"/>
    <s v="SARAVIA"/>
    <s v="HIDALGO"/>
    <x v="5"/>
    <s v="-"/>
    <s v="-"/>
    <s v="-"/>
    <s v="-"/>
  </r>
  <r>
    <x v="1797"/>
    <s v="DORIS EPIFANIA"/>
    <s v="HUAMAN"/>
    <s v="CASIO"/>
    <x v="6"/>
    <s v="-"/>
    <s v="-"/>
    <s v="-"/>
    <s v="-"/>
  </r>
  <r>
    <x v="1798"/>
    <s v="LISBETH"/>
    <s v="RAMIREZ"/>
    <s v="FIGUEROA"/>
    <x v="6"/>
    <s v="-"/>
    <s v="-"/>
    <s v="-"/>
    <s v="-"/>
  </r>
  <r>
    <x v="1798"/>
    <s v="LISBETH"/>
    <s v="RAMIREZ"/>
    <s v="FIGUEROA"/>
    <x v="1"/>
    <s v="-"/>
    <s v="-"/>
    <s v="-"/>
    <s v="-"/>
  </r>
  <r>
    <x v="1799"/>
    <s v="HERLINDA"/>
    <s v="JAVIER"/>
    <s v="ALMINCO"/>
    <x v="5"/>
    <s v="-"/>
    <s v="-"/>
    <s v="-"/>
    <s v="-"/>
  </r>
  <r>
    <x v="1798"/>
    <s v="LISBETH"/>
    <s v="RAMIREZ"/>
    <s v="FIGUEROA"/>
    <x v="5"/>
    <s v="-"/>
    <s v="-"/>
    <s v="-"/>
    <s v="-"/>
  </r>
  <r>
    <x v="1797"/>
    <s v="DORIS EPIFANIA"/>
    <s v="HUAMAN"/>
    <s v="CASIO"/>
    <x v="3"/>
    <s v="-"/>
    <s v="-"/>
    <s v="-"/>
    <s v="-"/>
  </r>
  <r>
    <x v="1798"/>
    <s v="LISBETH"/>
    <s v="RAMIREZ"/>
    <s v="FIGUEROA"/>
    <x v="3"/>
    <s v="-"/>
    <s v="-"/>
    <s v="-"/>
    <s v="-"/>
  </r>
  <r>
    <x v="1797"/>
    <s v="DORIS EPIFANIA"/>
    <s v="HUAMAN"/>
    <s v="CASIO"/>
    <x v="5"/>
    <s v="-"/>
    <s v="-"/>
    <s v="-"/>
    <s v="-"/>
  </r>
  <r>
    <x v="1797"/>
    <s v="DORIS EPIFANIA"/>
    <s v="HUAMAN"/>
    <s v="CASIO"/>
    <x v="1"/>
    <s v="-"/>
    <s v="-"/>
    <s v="-"/>
    <s v="-"/>
  </r>
  <r>
    <x v="1800"/>
    <s v="FREDY TEODORO"/>
    <s v="CUENCA"/>
    <s v="OSORIO"/>
    <x v="5"/>
    <s v="-"/>
    <s v="-"/>
    <s v="-"/>
    <s v="-"/>
  </r>
  <r>
    <x v="1801"/>
    <s v="GUILLERMO ANTONIO"/>
    <s v="ESPINOZA"/>
    <s v="URSUA"/>
    <x v="5"/>
    <s v="-"/>
    <s v="-"/>
    <s v="-"/>
    <s v="-"/>
  </r>
  <r>
    <x v="1802"/>
    <s v="ALDO YUREM"/>
    <s v="GUIDO"/>
    <s v="ESPINOZA"/>
    <x v="5"/>
    <s v="-"/>
    <s v="-"/>
    <d v="2022-05-06T00:00:00"/>
    <n v="0"/>
  </r>
  <r>
    <x v="1803"/>
    <s v="JHAROLD SEBASTIAN"/>
    <s v="HUAROC"/>
    <s v="GUERRA"/>
    <x v="0"/>
    <s v="-"/>
    <s v="-"/>
    <s v="-"/>
    <s v="-"/>
  </r>
  <r>
    <x v="1804"/>
    <s v="ERICK ALEJANDRO"/>
    <s v="VENTURO"/>
    <s v="VALDIVIA"/>
    <x v="7"/>
    <s v="-"/>
    <s v="-"/>
    <d v="2022-05-06T00:00:00"/>
    <n v="4"/>
  </r>
  <r>
    <x v="1805"/>
    <s v="EMILY JOSELIN"/>
    <s v="GOMEZ"/>
    <s v="SANTOS"/>
    <x v="7"/>
    <s v="-"/>
    <s v="-"/>
    <d v="2022-05-06T00:00:00"/>
    <n v="4"/>
  </r>
  <r>
    <x v="1804"/>
    <s v="ERICK ALEJANDRO"/>
    <s v="VENTURO"/>
    <s v="VALDIVIA"/>
    <x v="6"/>
    <s v="-"/>
    <s v="-"/>
    <d v="2022-05-06T00:00:00"/>
    <n v="1"/>
  </r>
  <r>
    <x v="1805"/>
    <s v="EMILY JOSELIN"/>
    <s v="GOMEZ"/>
    <s v="SANTOS"/>
    <x v="6"/>
    <s v="-"/>
    <s v="-"/>
    <d v="2022-05-06T00:00:00"/>
    <n v="1"/>
  </r>
  <r>
    <x v="1802"/>
    <s v="ALDO YUREM"/>
    <s v="GUIDO"/>
    <s v="ESPINOZA"/>
    <x v="1"/>
    <s v="-"/>
    <s v="-"/>
    <d v="2022-05-06T00:00:00"/>
    <n v="3"/>
  </r>
  <r>
    <x v="1802"/>
    <s v="ALDO YUREM"/>
    <s v="GUIDO"/>
    <s v="ESPINOZA"/>
    <x v="8"/>
    <s v="-"/>
    <s v="-"/>
    <d v="2022-05-06T00:00:00"/>
    <n v="5"/>
  </r>
  <r>
    <x v="1802"/>
    <s v="ALDO YUREM"/>
    <s v="GUIDO"/>
    <s v="ESPINOZA"/>
    <x v="3"/>
    <s v="-"/>
    <s v="-"/>
    <d v="2022-05-06T00:00:00"/>
    <n v="2"/>
  </r>
  <r>
    <x v="1805"/>
    <s v="EMILY JOSELIN"/>
    <s v="GOMEZ"/>
    <s v="SANTOS"/>
    <x v="1"/>
    <s v="-"/>
    <s v="-"/>
    <d v="2022-05-06T00:00:00"/>
    <n v="3"/>
  </r>
  <r>
    <x v="1805"/>
    <s v="EMILY JOSELIN"/>
    <s v="GOMEZ"/>
    <s v="SANTOS"/>
    <x v="3"/>
    <s v="-"/>
    <s v="-"/>
    <d v="2022-05-06T00:00:00"/>
    <n v="2"/>
  </r>
  <r>
    <x v="1805"/>
    <s v="EMILY JOSELIN"/>
    <s v="GOMEZ"/>
    <s v="SANTOS"/>
    <x v="8"/>
    <s v="-"/>
    <s v="-"/>
    <d v="2022-05-06T00:00:00"/>
    <n v="5"/>
  </r>
  <r>
    <x v="1804"/>
    <s v="ERICK ALEJANDRO"/>
    <s v="VENTURO"/>
    <s v="VALDIVIA"/>
    <x v="1"/>
    <s v="-"/>
    <s v="-"/>
    <d v="2022-05-06T00:00:00"/>
    <n v="3"/>
  </r>
  <r>
    <x v="1804"/>
    <s v="ERICK ALEJANDRO"/>
    <s v="VENTURO"/>
    <s v="VALDIVIA"/>
    <x v="3"/>
    <s v="-"/>
    <s v="-"/>
    <d v="2022-05-06T00:00:00"/>
    <n v="2"/>
  </r>
  <r>
    <x v="1806"/>
    <s v="EPIFANIA"/>
    <s v="YSIDRO"/>
    <s v="DE LAMA"/>
    <x v="8"/>
    <s v="-"/>
    <s v="-"/>
    <s v="-"/>
    <s v="-"/>
  </r>
  <r>
    <x v="1807"/>
    <s v="LUZI"/>
    <s v="CONDEZO"/>
    <s v="PABLO"/>
    <x v="5"/>
    <s v="-"/>
    <s v="-"/>
    <s v="-"/>
    <s v="-"/>
  </r>
  <r>
    <x v="1806"/>
    <s v="EPIFANIA"/>
    <s v="YSIDRO"/>
    <s v="DE LAMA"/>
    <x v="5"/>
    <s v="-"/>
    <s v="-"/>
    <s v="-"/>
    <s v="-"/>
  </r>
  <r>
    <x v="1807"/>
    <s v="LUZI"/>
    <s v="CONDEZO"/>
    <s v="PABLO"/>
    <x v="3"/>
    <s v="-"/>
    <s v="-"/>
    <s v="-"/>
    <s v="-"/>
  </r>
  <r>
    <x v="1807"/>
    <s v="LUZI"/>
    <s v="CONDEZO"/>
    <s v="PABLO"/>
    <x v="8"/>
    <s v="-"/>
    <s v="-"/>
    <s v="-"/>
    <s v="-"/>
  </r>
  <r>
    <x v="1806"/>
    <s v="EPIFANIA"/>
    <s v="YSIDRO"/>
    <s v="DE LAMA"/>
    <x v="1"/>
    <s v="-"/>
    <s v="-"/>
    <s v="-"/>
    <s v="-"/>
  </r>
  <r>
    <x v="1804"/>
    <s v="ERICK ALEJANDRO"/>
    <s v="VENTURO"/>
    <s v="VALDIVIA"/>
    <x v="5"/>
    <s v="-"/>
    <s v="-"/>
    <d v="2022-05-06T00:00:00"/>
    <n v="0"/>
  </r>
  <r>
    <x v="1806"/>
    <s v="EPIFANIA"/>
    <s v="YSIDRO"/>
    <s v="DE LAMA"/>
    <x v="3"/>
    <s v="-"/>
    <s v="-"/>
    <s v="-"/>
    <s v="-"/>
  </r>
  <r>
    <x v="1808"/>
    <s v="MIRKO"/>
    <s v="ROJAS"/>
    <s v="HUARANGA"/>
    <x v="5"/>
    <s v="-"/>
    <s v="-"/>
    <s v="-"/>
    <s v="-"/>
  </r>
  <r>
    <x v="1807"/>
    <s v="LUZI"/>
    <s v="CONDEZO"/>
    <s v="PABLO"/>
    <x v="1"/>
    <s v="-"/>
    <s v="-"/>
    <s v="-"/>
    <s v="-"/>
  </r>
  <r>
    <x v="1804"/>
    <s v="ERICK ALEJANDRO"/>
    <s v="VENTURO"/>
    <s v="VALDIVIA"/>
    <x v="8"/>
    <s v="-"/>
    <s v="-"/>
    <d v="2022-05-06T00:00:00"/>
    <n v="5"/>
  </r>
  <r>
    <x v="1802"/>
    <s v="ALDO YUREM"/>
    <s v="GUIDO"/>
    <s v="ESPINOZA"/>
    <x v="6"/>
    <s v="-"/>
    <s v="-"/>
    <d v="2022-05-06T00:00:00"/>
    <n v="1"/>
  </r>
  <r>
    <x v="1802"/>
    <s v="ALDO YUREM"/>
    <s v="GUIDO"/>
    <s v="ESPINOZA"/>
    <x v="7"/>
    <s v="-"/>
    <s v="-"/>
    <d v="2022-05-06T00:00:00"/>
    <n v="4"/>
  </r>
  <r>
    <x v="1806"/>
    <s v="EPIFANIA"/>
    <s v="YSIDRO"/>
    <s v="DE LAMA"/>
    <x v="7"/>
    <s v="-"/>
    <s v="-"/>
    <s v="-"/>
    <s v="-"/>
  </r>
  <r>
    <x v="1803"/>
    <s v="JHAROLD SEBASTIAN"/>
    <s v="HUAROC"/>
    <s v="GUERRA"/>
    <x v="2"/>
    <s v="-"/>
    <s v="-"/>
    <s v="-"/>
    <s v="-"/>
  </r>
  <r>
    <x v="1807"/>
    <s v="LUZI"/>
    <s v="CONDEZO"/>
    <s v="PABLO"/>
    <x v="7"/>
    <s v="-"/>
    <s v="-"/>
    <s v="-"/>
    <s v="-"/>
  </r>
  <r>
    <x v="1803"/>
    <s v="JHAROLD SEBASTIAN"/>
    <s v="HUAROC"/>
    <s v="GUERRA"/>
    <x v="10"/>
    <s v="-"/>
    <s v="-"/>
    <s v="-"/>
    <s v="-"/>
  </r>
  <r>
    <x v="1805"/>
    <s v="EMILY JOSELIN"/>
    <s v="GOMEZ"/>
    <s v="SANTOS"/>
    <x v="5"/>
    <s v="-"/>
    <s v="-"/>
    <d v="2022-05-06T00:00:00"/>
    <n v="0"/>
  </r>
  <r>
    <x v="1809"/>
    <s v="RAFAEL"/>
    <s v="AGUILAR"/>
    <s v="QUISPE"/>
    <x v="5"/>
    <s v="-"/>
    <s v="-"/>
    <s v="-"/>
    <s v="-"/>
  </r>
  <r>
    <x v="1810"/>
    <s v="ALEXANDER FRANKLIN"/>
    <s v="QUISPE"/>
    <s v="PAITAN"/>
    <x v="5"/>
    <s v="-"/>
    <s v="-"/>
    <s v="-"/>
    <s v="-"/>
  </r>
  <r>
    <x v="1811"/>
    <s v="ADITH ESTER"/>
    <s v="MARTINEZ"/>
    <s v="TAPULLIMA"/>
    <x v="5"/>
    <s v="-"/>
    <s v="-"/>
    <s v="-"/>
    <s v="-"/>
  </r>
  <r>
    <x v="1812"/>
    <s v="MELITA ADELA"/>
    <s v="URQUIA"/>
    <s v="ZEVALLOS"/>
    <x v="5"/>
    <s v="-"/>
    <s v="-"/>
    <s v="-"/>
    <s v="-"/>
  </r>
  <r>
    <x v="1813"/>
    <s v="SILES NOE"/>
    <s v="SALAZAR"/>
    <s v="MARCHINO"/>
    <x v="5"/>
    <s v="-"/>
    <s v="-"/>
    <s v="-"/>
    <s v="-"/>
  </r>
  <r>
    <x v="1813"/>
    <s v="SILES NOE"/>
    <s v="SALAZAR"/>
    <s v="MARCHINO"/>
    <x v="6"/>
    <s v="-"/>
    <s v="-"/>
    <s v="-"/>
    <s v="-"/>
  </r>
  <r>
    <x v="1812"/>
    <s v="MELITA ADELA"/>
    <s v="URQUIA"/>
    <s v="ZEVALLOS"/>
    <x v="6"/>
    <s v="-"/>
    <s v="-"/>
    <s v="-"/>
    <s v="-"/>
  </r>
  <r>
    <x v="1814"/>
    <s v="WALDIR"/>
    <s v="QUISPE"/>
    <s v="ARANA"/>
    <x v="5"/>
    <s v="-"/>
    <s v="-"/>
    <s v="-"/>
    <s v="-"/>
  </r>
  <r>
    <x v="1815"/>
    <s v="YOLINO CHUY"/>
    <s v="ALBINO"/>
    <s v="MENDOZA"/>
    <x v="3"/>
    <s v="-"/>
    <s v="-"/>
    <d v="2022-05-06T00:00:00"/>
    <n v="2"/>
  </r>
  <r>
    <x v="1815"/>
    <s v="YOLINO CHUY"/>
    <s v="ALBINO"/>
    <s v="MENDOZA"/>
    <x v="6"/>
    <s v="-"/>
    <s v="-"/>
    <d v="2022-05-06T00:00:00"/>
    <n v="1"/>
  </r>
  <r>
    <x v="1815"/>
    <s v="YOLINO CHUY"/>
    <s v="ALBINO"/>
    <s v="MENDOZA"/>
    <x v="5"/>
    <s v="-"/>
    <s v="-"/>
    <d v="2022-05-06T00:00:00"/>
    <n v="0"/>
  </r>
  <r>
    <x v="1815"/>
    <s v="YOLINO CHUY"/>
    <s v="ALBINO"/>
    <s v="MENDOZA"/>
    <x v="7"/>
    <s v="-"/>
    <s v="-"/>
    <d v="2022-05-06T00:00:00"/>
    <n v="4"/>
  </r>
  <r>
    <x v="1815"/>
    <s v="YOLINO CHUY"/>
    <s v="ALBINO"/>
    <s v="MENDOZA"/>
    <x v="8"/>
    <s v="-"/>
    <s v="-"/>
    <d v="2022-05-06T00:00:00"/>
    <n v="5"/>
  </r>
  <r>
    <x v="1816"/>
    <s v="JUAN CARLOS"/>
    <s v="INOCENTE"/>
    <s v="ESPINOZA"/>
    <x v="5"/>
    <s v="-"/>
    <s v="-"/>
    <s v="-"/>
    <s v="-"/>
  </r>
  <r>
    <x v="1815"/>
    <s v="YOLINO CHUY"/>
    <s v="ALBINO"/>
    <s v="MENDOZA"/>
    <x v="1"/>
    <s v="-"/>
    <s v="-"/>
    <d v="2022-05-06T00:00:00"/>
    <n v="3"/>
  </r>
  <r>
    <x v="1817"/>
    <s v="JHONATHAN YEFREY"/>
    <s v="CHAVEZ"/>
    <s v="PALACIOS"/>
    <x v="1"/>
    <s v="-"/>
    <s v="-"/>
    <d v="2022-05-06T00:00:00"/>
    <n v="3"/>
  </r>
  <r>
    <x v="1817"/>
    <s v="JHONATHAN YEFREY"/>
    <s v="CHAVEZ"/>
    <s v="PALACIOS"/>
    <x v="6"/>
    <s v="-"/>
    <s v="-"/>
    <d v="2022-05-06T00:00:00"/>
    <n v="1"/>
  </r>
  <r>
    <x v="1818"/>
    <s v="KATHARINE ZAYRA"/>
    <s v="DAVILA"/>
    <s v="MORALES"/>
    <x v="8"/>
    <s v="-"/>
    <s v="-"/>
    <d v="2022-05-06T00:00:00"/>
    <n v="5"/>
  </r>
  <r>
    <x v="1819"/>
    <s v="BRIANNA NAYOLI"/>
    <s v="ORTEGA"/>
    <s v="DAVILA"/>
    <x v="8"/>
    <s v="-"/>
    <s v="-"/>
    <d v="2022-05-06T00:00:00"/>
    <n v="5"/>
  </r>
  <r>
    <x v="1820"/>
    <s v="LUZ CAVE"/>
    <s v="ALEJANDRO"/>
    <s v="JACINTO"/>
    <x v="8"/>
    <s v="-"/>
    <s v="-"/>
    <s v="-"/>
    <s v="-"/>
  </r>
  <r>
    <x v="1821"/>
    <s v="ARNOLD PRINCE LOGHAN"/>
    <s v="POMA"/>
    <s v="ALEJANDRO"/>
    <x v="1"/>
    <s v="-"/>
    <s v="-"/>
    <d v="2022-05-06T00:00:00"/>
    <n v="3"/>
  </r>
  <r>
    <x v="1819"/>
    <s v="BRIANNA NAYOLI"/>
    <s v="ORTEGA"/>
    <s v="DAVILA"/>
    <x v="5"/>
    <s v="-"/>
    <s v="-"/>
    <d v="2022-05-06T00:00:00"/>
    <n v="0"/>
  </r>
  <r>
    <x v="1822"/>
    <s v="LUCIA"/>
    <s v="CRISANTO"/>
    <s v="ROJAS"/>
    <x v="5"/>
    <s v="-"/>
    <s v="-"/>
    <d v="2022-05-06T00:00:00"/>
    <n v="0"/>
  </r>
  <r>
    <x v="1823"/>
    <s v="BRYAN ALEXANDER"/>
    <s v="ESCOBAL"/>
    <s v="UBALDO"/>
    <x v="5"/>
    <s v="-"/>
    <s v="-"/>
    <d v="2022-05-06T00:00:00"/>
    <n v="0"/>
  </r>
  <r>
    <x v="1824"/>
    <s v="VIGNY"/>
    <s v="CRISTOBAL"/>
    <s v="VACAS"/>
    <x v="1"/>
    <s v="-"/>
    <s v="-"/>
    <s v="-"/>
    <s v="-"/>
  </r>
  <r>
    <x v="1818"/>
    <s v="KATHARINE ZAYRA"/>
    <s v="DAVILA"/>
    <s v="MORALES"/>
    <x v="5"/>
    <s v="-"/>
    <s v="-"/>
    <d v="2022-05-06T00:00:00"/>
    <n v="0"/>
  </r>
  <r>
    <x v="1824"/>
    <s v="VIGNY"/>
    <s v="CRISTOBAL"/>
    <s v="VACAS"/>
    <x v="6"/>
    <s v="-"/>
    <s v="-"/>
    <s v="-"/>
    <s v="-"/>
  </r>
  <r>
    <x v="1818"/>
    <s v="KATHARINE ZAYRA"/>
    <s v="DAVILA"/>
    <s v="MORALES"/>
    <x v="6"/>
    <s v="-"/>
    <s v="-"/>
    <d v="2022-05-06T00:00:00"/>
    <n v="1"/>
  </r>
  <r>
    <x v="1817"/>
    <s v="JHONATHAN YEFREY"/>
    <s v="CHAVEZ"/>
    <s v="PALACIOS"/>
    <x v="7"/>
    <s v="-"/>
    <s v="-"/>
    <d v="2022-05-06T00:00:00"/>
    <n v="4"/>
  </r>
  <r>
    <x v="1821"/>
    <s v="ARNOLD PRINCE LOGHAN"/>
    <s v="POMA"/>
    <s v="ALEJANDRO"/>
    <x v="6"/>
    <s v="-"/>
    <s v="-"/>
    <d v="2022-05-06T00:00:00"/>
    <n v="1"/>
  </r>
  <r>
    <x v="1818"/>
    <s v="KATHARINE ZAYRA"/>
    <s v="DAVILA"/>
    <s v="MORALES"/>
    <x v="1"/>
    <s v="-"/>
    <s v="-"/>
    <d v="2022-05-06T00:00:00"/>
    <n v="3"/>
  </r>
  <r>
    <x v="1825"/>
    <s v="YASUMI KRISTEL"/>
    <s v="AROSEMENA"/>
    <s v="SALAS"/>
    <x v="5"/>
    <s v="-"/>
    <s v="-"/>
    <d v="2022-05-06T00:00:00"/>
    <n v="0"/>
  </r>
  <r>
    <x v="1824"/>
    <s v="VIGNY"/>
    <s v="CRISTOBAL"/>
    <s v="VACAS"/>
    <x v="8"/>
    <s v="-"/>
    <s v="-"/>
    <s v="-"/>
    <s v="-"/>
  </r>
  <r>
    <x v="1817"/>
    <s v="JHONATHAN YEFREY"/>
    <s v="CHAVEZ"/>
    <s v="PALACIOS"/>
    <x v="5"/>
    <s v="-"/>
    <s v="-"/>
    <d v="2022-05-06T00:00:00"/>
    <n v="0"/>
  </r>
  <r>
    <x v="1826"/>
    <s v="LISBETH LIZ"/>
    <s v="JARA"/>
    <s v="ESPIRITU"/>
    <x v="5"/>
    <s v="-"/>
    <s v="-"/>
    <s v="-"/>
    <s v="-"/>
  </r>
  <r>
    <x v="1819"/>
    <s v="BRIANNA NAYOLI"/>
    <s v="ORTEGA"/>
    <s v="DAVILA"/>
    <x v="1"/>
    <s v="-"/>
    <s v="-"/>
    <d v="2022-05-06T00:00:00"/>
    <n v="3"/>
  </r>
  <r>
    <x v="1820"/>
    <s v="LUZ CAVE"/>
    <s v="ALEJANDRO"/>
    <s v="JACINTO"/>
    <x v="6"/>
    <s v="-"/>
    <s v="-"/>
    <s v="-"/>
    <s v="-"/>
  </r>
  <r>
    <x v="1818"/>
    <s v="KATHARINE ZAYRA"/>
    <s v="DAVILA"/>
    <s v="MORALES"/>
    <x v="7"/>
    <s v="-"/>
    <s v="-"/>
    <d v="2022-05-06T00:00:00"/>
    <n v="4"/>
  </r>
  <r>
    <x v="1820"/>
    <s v="LUZ CAVE"/>
    <s v="ALEJANDRO"/>
    <s v="JACINTO"/>
    <x v="5"/>
    <s v="-"/>
    <s v="-"/>
    <s v="-"/>
    <s v="-"/>
  </r>
  <r>
    <x v="1819"/>
    <s v="BRIANNA NAYOLI"/>
    <s v="ORTEGA"/>
    <s v="DAVILA"/>
    <x v="6"/>
    <s v="-"/>
    <s v="-"/>
    <d v="2022-05-06T00:00:00"/>
    <n v="1"/>
  </r>
  <r>
    <x v="1821"/>
    <s v="ARNOLD PRINCE LOGHAN"/>
    <s v="POMA"/>
    <s v="ALEJANDRO"/>
    <x v="5"/>
    <s v="-"/>
    <s v="-"/>
    <d v="2022-05-06T00:00:00"/>
    <n v="0"/>
  </r>
  <r>
    <x v="1824"/>
    <s v="VIGNY"/>
    <s v="CRISTOBAL"/>
    <s v="VACAS"/>
    <x v="5"/>
    <s v="-"/>
    <s v="-"/>
    <s v="-"/>
    <s v="-"/>
  </r>
  <r>
    <x v="1820"/>
    <s v="LUZ CAVE"/>
    <s v="ALEJANDRO"/>
    <s v="JACINTO"/>
    <x v="7"/>
    <s v="-"/>
    <s v="-"/>
    <s v="-"/>
    <s v="-"/>
  </r>
  <r>
    <x v="1824"/>
    <s v="VIGNY"/>
    <s v="CRISTOBAL"/>
    <s v="VACAS"/>
    <x v="7"/>
    <s v="-"/>
    <s v="-"/>
    <s v="-"/>
    <s v="-"/>
  </r>
  <r>
    <x v="1821"/>
    <s v="ARNOLD PRINCE LOGHAN"/>
    <s v="POMA"/>
    <s v="ALEJANDRO"/>
    <x v="7"/>
    <s v="-"/>
    <s v="-"/>
    <d v="2022-05-06T00:00:00"/>
    <n v="4"/>
  </r>
  <r>
    <x v="1820"/>
    <s v="LUZ CAVE"/>
    <s v="ALEJANDRO"/>
    <s v="JACINTO"/>
    <x v="1"/>
    <s v="-"/>
    <s v="-"/>
    <s v="-"/>
    <s v="-"/>
  </r>
  <r>
    <x v="1817"/>
    <s v="JHONATHAN YEFREY"/>
    <s v="CHAVEZ"/>
    <s v="PALACIOS"/>
    <x v="8"/>
    <s v="-"/>
    <s v="-"/>
    <d v="2022-05-06T00:00:00"/>
    <n v="5"/>
  </r>
  <r>
    <x v="1819"/>
    <s v="BRIANNA NAYOLI"/>
    <s v="ORTEGA"/>
    <s v="DAVILA"/>
    <x v="7"/>
    <s v="-"/>
    <s v="-"/>
    <d v="2022-05-06T00:00:00"/>
    <n v="4"/>
  </r>
  <r>
    <x v="1821"/>
    <s v="ARNOLD PRINCE LOGHAN"/>
    <s v="POMA"/>
    <s v="ALEJANDRO"/>
    <x v="8"/>
    <s v="-"/>
    <s v="-"/>
    <d v="2022-05-06T00:00:00"/>
    <n v="5"/>
  </r>
  <r>
    <x v="1827"/>
    <s v="JOAN HERBERT"/>
    <s v="JARAMILLO"/>
    <s v="PALACIOS"/>
    <x v="5"/>
    <s v="-"/>
    <s v="-"/>
    <s v="-"/>
    <s v="-"/>
  </r>
  <r>
    <x v="1828"/>
    <s v="YVAN JAMES"/>
    <s v="TORRES"/>
    <s v="HUANCI"/>
    <x v="5"/>
    <s v="-"/>
    <s v="-"/>
    <s v="-"/>
    <s v="-"/>
  </r>
  <r>
    <x v="1829"/>
    <s v="JUAN CARLOS"/>
    <s v="TINOCO"/>
    <s v="SAAVEDRA"/>
    <x v="5"/>
    <s v="-"/>
    <s v="-"/>
    <s v="-"/>
    <s v="-"/>
  </r>
  <r>
    <x v="1830"/>
    <s v="SAMUEL"/>
    <s v="CHECYA"/>
    <s v="AGUILAR"/>
    <x v="5"/>
    <s v="-"/>
    <s v="-"/>
    <s v="-"/>
    <s v="-"/>
  </r>
  <r>
    <x v="1831"/>
    <s v="AVELINA"/>
    <s v="ALMINCO"/>
    <s v="MORALES"/>
    <x v="6"/>
    <s v="-"/>
    <s v="-"/>
    <s v="-"/>
    <s v="-"/>
  </r>
  <r>
    <x v="1832"/>
    <s v="LUZ"/>
    <s v="VERDE"/>
    <s v="AYRA"/>
    <x v="6"/>
    <s v="-"/>
    <s v="-"/>
    <d v="2022-05-07T00:00:00"/>
    <n v="0"/>
  </r>
  <r>
    <x v="1832"/>
    <s v="LUZ"/>
    <s v="VERDE"/>
    <s v="AYRA"/>
    <x v="7"/>
    <s v="-"/>
    <s v="-"/>
    <d v="2022-05-07T00:00:00"/>
    <n v="3"/>
  </r>
  <r>
    <x v="1833"/>
    <s v="REGINA YESICA"/>
    <s v="SANTIAGO"/>
    <s v="BARDALES"/>
    <x v="6"/>
    <s v="-"/>
    <s v="-"/>
    <s v="-"/>
    <s v="-"/>
  </r>
  <r>
    <x v="1834"/>
    <s v="RUTH MARIBEL"/>
    <s v="PAJUELO"/>
    <s v="ARRETEA"/>
    <x v="6"/>
    <s v="-"/>
    <s v="-"/>
    <s v="-"/>
    <s v="-"/>
  </r>
  <r>
    <x v="1835"/>
    <s v="FRANZ RONALD"/>
    <s v="PEÑA"/>
    <s v="MARCOS"/>
    <x v="6"/>
    <s v="-"/>
    <s v="-"/>
    <s v="-"/>
    <s v="-"/>
  </r>
  <r>
    <x v="1832"/>
    <s v="LUZ"/>
    <s v="VERDE"/>
    <s v="AYRA"/>
    <x v="1"/>
    <s v="-"/>
    <s v="-"/>
    <d v="2022-05-07T00:00:00"/>
    <n v="2"/>
  </r>
  <r>
    <x v="1836"/>
    <s v="YESELI NOEMI"/>
    <s v="CLAUDIO"/>
    <s v="VERDE"/>
    <x v="1"/>
    <s v="-"/>
    <s v="-"/>
    <s v="-"/>
    <s v="-"/>
  </r>
  <r>
    <x v="1837"/>
    <s v="LUIS"/>
    <s v="BAYLON"/>
    <s v="RODRIGUEZ"/>
    <x v="6"/>
    <s v="-"/>
    <s v="-"/>
    <s v="-"/>
    <s v="-"/>
  </r>
  <r>
    <x v="1838"/>
    <s v="LILIA"/>
    <s v="VASQUEZ"/>
    <s v="PRUDENCIO"/>
    <x v="6"/>
    <s v="-"/>
    <s v="-"/>
    <s v="-"/>
    <s v="-"/>
  </r>
  <r>
    <x v="1836"/>
    <s v="YESELI NOEMI"/>
    <s v="CLAUDIO"/>
    <s v="VERDE"/>
    <x v="7"/>
    <s v="-"/>
    <s v="-"/>
    <s v="-"/>
    <s v="-"/>
  </r>
  <r>
    <x v="1836"/>
    <s v="YESELI NOEMI"/>
    <s v="CLAUDIO"/>
    <s v="VERDE"/>
    <x v="8"/>
    <s v="-"/>
    <s v="-"/>
    <s v="-"/>
    <s v="-"/>
  </r>
  <r>
    <x v="1832"/>
    <s v="LUZ"/>
    <s v="VERDE"/>
    <s v="AYRA"/>
    <x v="8"/>
    <s v="-"/>
    <s v="-"/>
    <d v="2022-05-07T00:00:00"/>
    <n v="4"/>
  </r>
  <r>
    <x v="1839"/>
    <s v="WILMER FLAVIO"/>
    <s v="CALDERON"/>
    <s v="ESPINOZA"/>
    <x v="6"/>
    <s v="-"/>
    <s v="-"/>
    <s v="-"/>
    <s v="-"/>
  </r>
  <r>
    <x v="1840"/>
    <s v="CLINDER"/>
    <s v="CODINA"/>
    <s v="VALDIVIA"/>
    <x v="6"/>
    <s v="-"/>
    <s v="-"/>
    <s v="-"/>
    <s v="-"/>
  </r>
  <r>
    <x v="1841"/>
    <s v="WILMER"/>
    <s v="TITO"/>
    <s v="CACERES"/>
    <x v="6"/>
    <s v="-"/>
    <s v="-"/>
    <s v="-"/>
    <s v="-"/>
  </r>
  <r>
    <x v="1842"/>
    <s v="HENRY RAFAEL"/>
    <s v="CASTAÑEDA"/>
    <s v="MERCADO"/>
    <x v="6"/>
    <s v="-"/>
    <s v="-"/>
    <s v="-"/>
    <s v="-"/>
  </r>
  <r>
    <x v="1843"/>
    <s v="KELLY"/>
    <s v="ECHEVARRIA"/>
    <s v="PEÑA"/>
    <x v="6"/>
    <s v="-"/>
    <s v="-"/>
    <s v="-"/>
    <s v="-"/>
  </r>
  <r>
    <x v="1844"/>
    <s v="DAVID"/>
    <s v="AGUSTIN"/>
    <s v="SANTOS"/>
    <x v="6"/>
    <s v="-"/>
    <s v="-"/>
    <s v="-"/>
    <s v="-"/>
  </r>
  <r>
    <x v="1845"/>
    <s v="SIMEONA"/>
    <s v="SILVA"/>
    <s v="PONCIANO"/>
    <x v="6"/>
    <s v="-"/>
    <s v="-"/>
    <s v="-"/>
    <s v="-"/>
  </r>
  <r>
    <x v="1846"/>
    <s v="PAQUITA HELLEN"/>
    <s v="ISIDRO"/>
    <s v="ESPINOZA"/>
    <x v="6"/>
    <s v="-"/>
    <s v="-"/>
    <s v="-"/>
    <s v="-"/>
  </r>
  <r>
    <x v="1847"/>
    <s v="DEDICACION RAUL"/>
    <s v="ARANCIAGA"/>
    <s v="RAMOS"/>
    <x v="6"/>
    <s v="-"/>
    <s v="-"/>
    <s v="-"/>
    <s v="-"/>
  </r>
  <r>
    <x v="1848"/>
    <s v="ADELAIDA"/>
    <s v="ANTONIO"/>
    <s v="JANAMPA"/>
    <x v="6"/>
    <s v="-"/>
    <s v="-"/>
    <s v="-"/>
    <s v="-"/>
  </r>
  <r>
    <x v="1847"/>
    <s v="DEDICACION RAUL"/>
    <s v="ARANCIAGA"/>
    <s v="RAMOS"/>
    <x v="10"/>
    <s v="-"/>
    <s v="-"/>
    <s v="-"/>
    <s v="-"/>
  </r>
  <r>
    <x v="1849"/>
    <s v="LEONCIO D"/>
    <s v="MALPARTIDA"/>
    <s v="GONZALES"/>
    <x v="8"/>
    <s v="2022-05-07"/>
    <n v="4"/>
    <s v="-"/>
    <s v="-"/>
  </r>
  <r>
    <x v="1849"/>
    <s v="LEONCIO D"/>
    <s v="MALPARTIDA"/>
    <s v="GONZALES"/>
    <x v="3"/>
    <s v="2022-05-07"/>
    <n v="1"/>
    <s v="-"/>
    <s v="-"/>
  </r>
  <r>
    <x v="1849"/>
    <s v="LEONCIO D"/>
    <s v="MALPARTIDA"/>
    <s v="GONZALES"/>
    <x v="6"/>
    <s v="2022-05-07"/>
    <n v="0"/>
    <s v="-"/>
    <s v="-"/>
  </r>
  <r>
    <x v="1849"/>
    <s v="LEONCIO D"/>
    <s v="MALPARTIDA"/>
    <s v="GONZALES"/>
    <x v="7"/>
    <s v="2022-05-07"/>
    <n v="3"/>
    <s v="-"/>
    <s v="-"/>
  </r>
  <r>
    <x v="1849"/>
    <s v="LEONCIO D"/>
    <s v="MALPARTIDA"/>
    <s v="GONZALES"/>
    <x v="1"/>
    <s v="2022-05-07"/>
    <n v="2"/>
    <s v="-"/>
    <s v="-"/>
  </r>
  <r>
    <x v="1850"/>
    <s v="MILIAN"/>
    <s v="MORI"/>
    <s v="AVILA"/>
    <x v="6"/>
    <s v="-"/>
    <s v="-"/>
    <s v="-"/>
    <s v="-"/>
  </r>
  <r>
    <x v="1851"/>
    <s v="HEBER"/>
    <s v="GRANDEZ"/>
    <s v="PANDURO"/>
    <x v="6"/>
    <s v="-"/>
    <s v="-"/>
    <s v="-"/>
    <s v="-"/>
  </r>
  <r>
    <x v="1852"/>
    <s v="LUISA"/>
    <s v="VILLANUEVA"/>
    <s v="SABINO"/>
    <x v="4"/>
    <s v="-"/>
    <s v="-"/>
    <d v="2022-05-05T00:00:00"/>
    <n v="0"/>
  </r>
  <r>
    <x v="1853"/>
    <s v="JABNEL"/>
    <s v="RETOBLO"/>
    <s v="BERROSPI"/>
    <x v="6"/>
    <s v="-"/>
    <s v="-"/>
    <d v="2022-05-07T00:00:00"/>
    <n v="0"/>
  </r>
  <r>
    <x v="1853"/>
    <s v="JABNEL"/>
    <s v="RETOBLO"/>
    <s v="BERROSPI"/>
    <x v="1"/>
    <s v="-"/>
    <s v="-"/>
    <d v="2022-05-07T00:00:00"/>
    <n v="2"/>
  </r>
  <r>
    <x v="1854"/>
    <s v="AMBAR SSAMIR"/>
    <s v="ESCOLASTICO"/>
    <s v="AMBICHO"/>
    <x v="3"/>
    <s v="-"/>
    <s v="-"/>
    <d v="2022-05-07T00:00:00"/>
    <n v="1"/>
  </r>
  <r>
    <x v="1855"/>
    <s v="MILAGROS DEL ROSARIO"/>
    <s v="QUEVEDO"/>
    <s v="CHAVEZ"/>
    <x v="6"/>
    <s v="-"/>
    <s v="-"/>
    <d v="2022-05-07T00:00:00"/>
    <n v="0"/>
  </r>
  <r>
    <x v="1854"/>
    <s v="AMBAR SSAMIR"/>
    <s v="ESCOLASTICO"/>
    <s v="AMBICHO"/>
    <x v="6"/>
    <s v="-"/>
    <s v="-"/>
    <d v="2022-05-07T00:00:00"/>
    <n v="0"/>
  </r>
  <r>
    <x v="1856"/>
    <s v="JOSUE JAVIER"/>
    <s v="ECHEVARRIA"/>
    <s v="SOLORZANO"/>
    <x v="6"/>
    <s v="-"/>
    <s v="-"/>
    <d v="2022-05-07T00:00:00"/>
    <n v="0"/>
  </r>
  <r>
    <x v="1857"/>
    <s v="JACKELINE SUSAN"/>
    <s v="LAOS"/>
    <s v="COZ"/>
    <x v="3"/>
    <s v="-"/>
    <s v="-"/>
    <d v="2022-05-07T00:00:00"/>
    <n v="1"/>
  </r>
  <r>
    <x v="1858"/>
    <s v="FRANCISCA"/>
    <s v="SANCHEZ"/>
    <s v="CACHAY"/>
    <x v="6"/>
    <s v="-"/>
    <s v="-"/>
    <s v="-"/>
    <s v="-"/>
  </r>
  <r>
    <x v="1859"/>
    <s v="OTILIA ESPERANZA"/>
    <s v="COZ"/>
    <s v="NIERI"/>
    <x v="6"/>
    <s v="-"/>
    <s v="-"/>
    <d v="2022-05-07T00:00:00"/>
    <n v="0"/>
  </r>
  <r>
    <x v="1859"/>
    <s v="OTILIA ESPERANZA"/>
    <s v="COZ"/>
    <s v="NIERI"/>
    <x v="3"/>
    <s v="-"/>
    <s v="-"/>
    <d v="2022-05-07T00:00:00"/>
    <n v="1"/>
  </r>
  <r>
    <x v="1853"/>
    <s v="JABNEL"/>
    <s v="RETOBLO"/>
    <s v="BERROSPI"/>
    <x v="3"/>
    <s v="-"/>
    <s v="-"/>
    <d v="2022-05-07T00:00:00"/>
    <n v="1"/>
  </r>
  <r>
    <x v="1857"/>
    <s v="JACKELINE SUSAN"/>
    <s v="LAOS"/>
    <s v="COZ"/>
    <x v="8"/>
    <s v="-"/>
    <s v="-"/>
    <d v="2022-05-07T00:00:00"/>
    <n v="4"/>
  </r>
  <r>
    <x v="1855"/>
    <s v="MILAGROS DEL ROSARIO"/>
    <s v="QUEVEDO"/>
    <s v="CHAVEZ"/>
    <x v="7"/>
    <s v="-"/>
    <s v="-"/>
    <d v="2022-05-07T00:00:00"/>
    <n v="3"/>
  </r>
  <r>
    <x v="1856"/>
    <s v="JOSUE JAVIER"/>
    <s v="ECHEVARRIA"/>
    <s v="SOLORZANO"/>
    <x v="7"/>
    <s v="-"/>
    <s v="-"/>
    <d v="2022-05-07T00:00:00"/>
    <n v="3"/>
  </r>
  <r>
    <x v="1855"/>
    <s v="MILAGROS DEL ROSARIO"/>
    <s v="QUEVEDO"/>
    <s v="CHAVEZ"/>
    <x v="1"/>
    <s v="-"/>
    <s v="-"/>
    <d v="2022-05-07T00:00:00"/>
    <n v="2"/>
  </r>
  <r>
    <x v="1857"/>
    <s v="JACKELINE SUSAN"/>
    <s v="LAOS"/>
    <s v="COZ"/>
    <x v="1"/>
    <s v="-"/>
    <s v="-"/>
    <d v="2022-05-07T00:00:00"/>
    <n v="2"/>
  </r>
  <r>
    <x v="1855"/>
    <s v="MILAGROS DEL ROSARIO"/>
    <s v="QUEVEDO"/>
    <s v="CHAVEZ"/>
    <x v="3"/>
    <s v="-"/>
    <s v="-"/>
    <d v="2022-05-07T00:00:00"/>
    <n v="1"/>
  </r>
  <r>
    <x v="1860"/>
    <s v="KARINA"/>
    <s v="PEDRAZA"/>
    <s v="CARIGA"/>
    <x v="6"/>
    <s v="-"/>
    <s v="-"/>
    <d v="2022-05-07T00:00:00"/>
    <n v="0"/>
  </r>
  <r>
    <x v="1856"/>
    <s v="JOSUE JAVIER"/>
    <s v="ECHEVARRIA"/>
    <s v="SOLORZANO"/>
    <x v="8"/>
    <s v="-"/>
    <s v="-"/>
    <d v="2022-05-07T00:00:00"/>
    <n v="4"/>
  </r>
  <r>
    <x v="1859"/>
    <s v="OTILIA ESPERANZA"/>
    <s v="COZ"/>
    <s v="NIERI"/>
    <x v="1"/>
    <s v="-"/>
    <s v="-"/>
    <d v="2022-05-07T00:00:00"/>
    <n v="2"/>
  </r>
  <r>
    <x v="1859"/>
    <s v="OTILIA ESPERANZA"/>
    <s v="COZ"/>
    <s v="NIERI"/>
    <x v="8"/>
    <s v="-"/>
    <s v="-"/>
    <d v="2022-05-07T00:00:00"/>
    <n v="4"/>
  </r>
  <r>
    <x v="1855"/>
    <s v="MILAGROS DEL ROSARIO"/>
    <s v="QUEVEDO"/>
    <s v="CHAVEZ"/>
    <x v="8"/>
    <s v="-"/>
    <s v="-"/>
    <d v="2022-05-07T00:00:00"/>
    <n v="4"/>
  </r>
  <r>
    <x v="1853"/>
    <s v="JABNEL"/>
    <s v="RETOBLO"/>
    <s v="BERROSPI"/>
    <x v="7"/>
    <s v="-"/>
    <s v="-"/>
    <d v="2022-05-07T00:00:00"/>
    <n v="3"/>
  </r>
  <r>
    <x v="1861"/>
    <s v="KELVIN ADLER"/>
    <s v="MALLQUI"/>
    <s v="ASTUHUAMAN"/>
    <x v="6"/>
    <s v="-"/>
    <s v="-"/>
    <s v="-"/>
    <s v="-"/>
  </r>
  <r>
    <x v="1861"/>
    <s v="KELVIN ADLER"/>
    <s v="MALLQUI"/>
    <s v="ASTUHUAMAN"/>
    <x v="1"/>
    <s v="-"/>
    <s v="-"/>
    <s v="-"/>
    <s v="-"/>
  </r>
  <r>
    <x v="1854"/>
    <s v="AMBAR SSAMIR"/>
    <s v="ESCOLASTICO"/>
    <s v="AMBICHO"/>
    <x v="1"/>
    <s v="-"/>
    <s v="-"/>
    <d v="2022-05-07T00:00:00"/>
    <n v="2"/>
  </r>
  <r>
    <x v="1857"/>
    <s v="JACKELINE SUSAN"/>
    <s v="LAOS"/>
    <s v="COZ"/>
    <x v="6"/>
    <s v="-"/>
    <s v="-"/>
    <d v="2022-05-07T00:00:00"/>
    <n v="0"/>
  </r>
  <r>
    <x v="1854"/>
    <s v="AMBAR SSAMIR"/>
    <s v="ESCOLASTICO"/>
    <s v="AMBICHO"/>
    <x v="7"/>
    <s v="-"/>
    <s v="-"/>
    <d v="2022-05-07T00:00:00"/>
    <n v="3"/>
  </r>
  <r>
    <x v="1858"/>
    <s v="FRANCISCA"/>
    <s v="SANCHEZ"/>
    <s v="CACHAY"/>
    <x v="7"/>
    <s v="-"/>
    <s v="-"/>
    <s v="-"/>
    <s v="-"/>
  </r>
  <r>
    <x v="1861"/>
    <s v="KELVIN ADLER"/>
    <s v="MALLQUI"/>
    <s v="ASTUHUAMAN"/>
    <x v="3"/>
    <s v="-"/>
    <s v="-"/>
    <s v="-"/>
    <s v="-"/>
  </r>
  <r>
    <x v="1853"/>
    <s v="JABNEL"/>
    <s v="RETOBLO"/>
    <s v="BERROSPI"/>
    <x v="8"/>
    <s v="-"/>
    <s v="-"/>
    <d v="2022-05-07T00:00:00"/>
    <n v="4"/>
  </r>
  <r>
    <x v="1862"/>
    <s v="JAHIR JOHAN"/>
    <s v="ATANACIO"/>
    <s v="CRUZADO"/>
    <x v="6"/>
    <s v="-"/>
    <s v="-"/>
    <s v="-"/>
    <s v="-"/>
  </r>
  <r>
    <x v="1858"/>
    <s v="FRANCISCA"/>
    <s v="SANCHEZ"/>
    <s v="CACHAY"/>
    <x v="1"/>
    <s v="-"/>
    <s v="-"/>
    <s v="-"/>
    <s v="-"/>
  </r>
  <r>
    <x v="1856"/>
    <s v="JOSUE JAVIER"/>
    <s v="ECHEVARRIA"/>
    <s v="SOLORZANO"/>
    <x v="1"/>
    <s v="-"/>
    <s v="-"/>
    <d v="2022-05-07T00:00:00"/>
    <n v="2"/>
  </r>
  <r>
    <x v="1858"/>
    <s v="FRANCISCA"/>
    <s v="SANCHEZ"/>
    <s v="CACHAY"/>
    <x v="3"/>
    <s v="-"/>
    <s v="-"/>
    <s v="-"/>
    <s v="-"/>
  </r>
  <r>
    <x v="1856"/>
    <s v="JOSUE JAVIER"/>
    <s v="ECHEVARRIA"/>
    <s v="SOLORZANO"/>
    <x v="3"/>
    <s v="-"/>
    <s v="-"/>
    <d v="2022-05-07T00:00:00"/>
    <n v="1"/>
  </r>
  <r>
    <x v="1863"/>
    <s v="KHALESSI LIDSEY"/>
    <s v="CABELLO"/>
    <s v="FABIAN"/>
    <x v="3"/>
    <s v="-"/>
    <s v="-"/>
    <s v="-"/>
    <s v="-"/>
  </r>
  <r>
    <x v="1863"/>
    <s v="KHALESSI LIDSEY"/>
    <s v="CABELLO"/>
    <s v="FABIAN"/>
    <x v="8"/>
    <s v="-"/>
    <s v="-"/>
    <s v="-"/>
    <s v="-"/>
  </r>
  <r>
    <x v="1863"/>
    <s v="KHALESSI LIDSEY"/>
    <s v="CABELLO"/>
    <s v="FABIAN"/>
    <x v="7"/>
    <s v="-"/>
    <s v="-"/>
    <s v="-"/>
    <s v="-"/>
  </r>
  <r>
    <x v="1864"/>
    <s v="MARK PAULUS"/>
    <s v="HUANSI"/>
    <s v="PONCE"/>
    <x v="1"/>
    <s v="-"/>
    <s v="-"/>
    <s v="-"/>
    <s v="-"/>
  </r>
  <r>
    <x v="1865"/>
    <s v="RUTH PATRICIA"/>
    <s v="SOUZA"/>
    <s v="MORENO"/>
    <x v="3"/>
    <s v="-"/>
    <s v="-"/>
    <s v="-"/>
    <s v="-"/>
  </r>
  <r>
    <x v="1866"/>
    <s v="JOSELITA"/>
    <s v="ALIAGA"/>
    <s v="MAYZ"/>
    <x v="3"/>
    <s v="-"/>
    <s v="-"/>
    <s v="-"/>
    <s v="-"/>
  </r>
  <r>
    <x v="1867"/>
    <s v="ESTHER ROBERTINA"/>
    <s v="FLORES"/>
    <s v="TARAZONA"/>
    <x v="3"/>
    <s v="-"/>
    <s v="-"/>
    <s v="-"/>
    <s v="-"/>
  </r>
  <r>
    <x v="1868"/>
    <s v="KENY GADIEL"/>
    <s v="NARCISO"/>
    <s v="ROBLES"/>
    <x v="1"/>
    <s v="-"/>
    <s v="-"/>
    <s v="-"/>
    <s v="-"/>
  </r>
  <r>
    <x v="1869"/>
    <s v="DANI"/>
    <s v="CALDAS"/>
    <s v="ESTEBAN"/>
    <x v="8"/>
    <s v="-"/>
    <s v="-"/>
    <s v="-"/>
    <s v="-"/>
  </r>
  <r>
    <x v="1870"/>
    <s v="ESTHER JEMINA"/>
    <s v="VILLEGAS"/>
    <s v="BERRIOS"/>
    <x v="7"/>
    <s v="-"/>
    <s v="-"/>
    <s v="-"/>
    <s v="-"/>
  </r>
  <r>
    <x v="1871"/>
    <s v="DYLAND OTONIEL"/>
    <s v="CALDAS"/>
    <s v="DIAZ"/>
    <x v="7"/>
    <s v="-"/>
    <s v="-"/>
    <d v="2022-05-09T00:00:00"/>
    <n v="1"/>
  </r>
  <r>
    <x v="1872"/>
    <s v="MIGUEL ANGEL"/>
    <s v="FERNANDEZ"/>
    <s v="LUJAN"/>
    <x v="1"/>
    <s v="-"/>
    <s v="-"/>
    <s v="-"/>
    <s v="-"/>
  </r>
  <r>
    <x v="1873"/>
    <s v="RODE RUT"/>
    <s v="HURTADO"/>
    <s v="SANTOS"/>
    <x v="8"/>
    <s v="-"/>
    <s v="-"/>
    <s v="-"/>
    <s v="-"/>
  </r>
  <r>
    <x v="1872"/>
    <s v="MIGUEL ANGEL"/>
    <s v="FERNANDEZ"/>
    <s v="LUJAN"/>
    <x v="7"/>
    <s v="-"/>
    <s v="-"/>
    <s v="-"/>
    <s v="-"/>
  </r>
  <r>
    <x v="1869"/>
    <s v="DANI"/>
    <s v="CALDAS"/>
    <s v="ESTEBAN"/>
    <x v="7"/>
    <s v="-"/>
    <s v="-"/>
    <s v="-"/>
    <s v="-"/>
  </r>
  <r>
    <x v="1874"/>
    <s v="MARIA MARLENY"/>
    <s v="ROCA"/>
    <s v="PARIONA"/>
    <x v="1"/>
    <s v="-"/>
    <s v="-"/>
    <s v="-"/>
    <s v="-"/>
  </r>
  <r>
    <x v="1869"/>
    <s v="DANI"/>
    <s v="CALDAS"/>
    <s v="ESTEBAN"/>
    <x v="1"/>
    <s v="-"/>
    <s v="-"/>
    <s v="-"/>
    <s v="-"/>
  </r>
  <r>
    <x v="1873"/>
    <s v="RODE RUT"/>
    <s v="HURTADO"/>
    <s v="SANTOS"/>
    <x v="1"/>
    <s v="-"/>
    <s v="-"/>
    <s v="-"/>
    <s v="-"/>
  </r>
  <r>
    <x v="1875"/>
    <s v="MARLENI"/>
    <s v="GARCIA"/>
    <s v="ARTEAGA"/>
    <x v="1"/>
    <s v="-"/>
    <s v="-"/>
    <s v="-"/>
    <s v="-"/>
  </r>
  <r>
    <x v="1871"/>
    <s v="DYLAND OTONIEL"/>
    <s v="CALDAS"/>
    <s v="DIAZ"/>
    <x v="8"/>
    <s v="-"/>
    <s v="-"/>
    <d v="2022-05-09T00:00:00"/>
    <n v="2"/>
  </r>
  <r>
    <x v="1871"/>
    <s v="DYLAND OTONIEL"/>
    <s v="CALDAS"/>
    <s v="DIAZ"/>
    <x v="1"/>
    <s v="-"/>
    <s v="-"/>
    <d v="2022-05-09T00:00:00"/>
    <n v="0"/>
  </r>
  <r>
    <x v="1870"/>
    <s v="ESTHER JEMINA"/>
    <s v="VILLEGAS"/>
    <s v="BERRIOS"/>
    <x v="1"/>
    <s v="-"/>
    <s v="-"/>
    <s v="-"/>
    <s v="-"/>
  </r>
  <r>
    <x v="1875"/>
    <s v="MARLENI"/>
    <s v="GARCIA"/>
    <s v="ARTEAGA"/>
    <x v="1"/>
    <s v="-"/>
    <s v="-"/>
    <s v="-"/>
    <s v="-"/>
  </r>
  <r>
    <x v="1872"/>
    <s v="MIGUEL ANGEL"/>
    <s v="FERNANDEZ"/>
    <s v="LUJAN"/>
    <x v="8"/>
    <s v="-"/>
    <s v="-"/>
    <s v="-"/>
    <s v="-"/>
  </r>
  <r>
    <x v="1870"/>
    <s v="ESTHER JEMINA"/>
    <s v="VILLEGAS"/>
    <s v="BERRIOS"/>
    <x v="8"/>
    <s v="-"/>
    <s v="-"/>
    <s v="-"/>
    <s v="-"/>
  </r>
  <r>
    <x v="1873"/>
    <s v="RODE RUT"/>
    <s v="HURTADO"/>
    <s v="SANTOS"/>
    <x v="7"/>
    <s v="-"/>
    <s v="-"/>
    <s v="-"/>
    <s v="-"/>
  </r>
  <r>
    <x v="1876"/>
    <s v="ANHIENSAN ANDRE"/>
    <s v="PONCIANO"/>
    <s v="QUINCHO"/>
    <x v="1"/>
    <s v="-"/>
    <s v="-"/>
    <d v="2022-05-09T00:00:00"/>
    <n v="0"/>
  </r>
  <r>
    <x v="1877"/>
    <s v="CEINAL"/>
    <s v="LOPEZ"/>
    <s v="VIDAL"/>
    <x v="1"/>
    <s v="-"/>
    <s v="-"/>
    <s v="-"/>
    <s v="-"/>
  </r>
  <r>
    <x v="1878"/>
    <s v="JEDNER EUCLIDES"/>
    <s v="HERRERA"/>
    <s v="CHAVEZ"/>
    <x v="1"/>
    <s v="-"/>
    <s v="-"/>
    <s v="-"/>
    <s v="-"/>
  </r>
  <r>
    <x v="1879"/>
    <s v="ARTHUR HENRY"/>
    <s v="ATOCHE"/>
    <s v="BRONLEY"/>
    <x v="7"/>
    <s v="-"/>
    <s v="-"/>
    <s v="-"/>
    <s v="-"/>
  </r>
  <r>
    <x v="1879"/>
    <s v="ARTHUR HENRY"/>
    <s v="ATOCHE"/>
    <s v="BRONLEY"/>
    <x v="8"/>
    <s v="-"/>
    <s v="-"/>
    <s v="-"/>
    <s v="-"/>
  </r>
  <r>
    <x v="1879"/>
    <s v="ARTHUR HENRY"/>
    <s v="ATOCHE"/>
    <s v="BRONLEY"/>
    <x v="1"/>
    <s v="-"/>
    <s v="-"/>
    <s v="-"/>
    <s v="-"/>
  </r>
  <r>
    <x v="1880"/>
    <s v="DANNY FRANKLIN"/>
    <s v="TORRES"/>
    <s v="TEBES"/>
    <x v="1"/>
    <s v="-"/>
    <s v="-"/>
    <d v="2022-05-09T00:00:00"/>
    <n v="0"/>
  </r>
  <r>
    <x v="1881"/>
    <s v="JUNIOR ALEXIS"/>
    <s v="ALIPAZAGA"/>
    <s v="IRRIBARREN"/>
    <x v="1"/>
    <s v="-"/>
    <s v="-"/>
    <d v="2022-05-09T00:00:00"/>
    <n v="0"/>
  </r>
  <r>
    <x v="1882"/>
    <s v="RENE ALINA"/>
    <s v="QUINCHO"/>
    <s v="TORRES"/>
    <x v="1"/>
    <s v="-"/>
    <s v="-"/>
    <s v="-"/>
    <s v="-"/>
  </r>
  <r>
    <x v="1883"/>
    <s v="MARTHA"/>
    <s v="FALCON"/>
    <s v="MOLINA"/>
    <x v="1"/>
    <s v="-"/>
    <s v="-"/>
    <s v="-"/>
    <s v="-"/>
  </r>
  <r>
    <x v="1884"/>
    <s v="JOSIAS LUIS"/>
    <s v="RAMIREZ"/>
    <s v="YARIHUAMAN"/>
    <x v="1"/>
    <s v="-"/>
    <s v="-"/>
    <d v="2022-05-09T00:00:00"/>
    <n v="0"/>
  </r>
  <r>
    <x v="1885"/>
    <s v="PRINCESA GABRIELA"/>
    <s v="NIETO"/>
    <s v="ULPIANO"/>
    <x v="1"/>
    <s v="-"/>
    <s v="-"/>
    <s v="-"/>
    <s v="-"/>
  </r>
  <r>
    <x v="1886"/>
    <s v="ROSALINDA"/>
    <s v="URBANO"/>
    <s v="ZAMBRANO"/>
    <x v="1"/>
    <s v="-"/>
    <s v="-"/>
    <s v="-"/>
    <s v="-"/>
  </r>
  <r>
    <x v="1887"/>
    <s v="SNAYDER LUIS"/>
    <s v="ESPIRITU"/>
    <s v="SANDOVAL"/>
    <x v="1"/>
    <s v="-"/>
    <s v="-"/>
    <s v="-"/>
    <s v="-"/>
  </r>
  <r>
    <x v="1888"/>
    <s v="CRISTHIAN ABEL"/>
    <s v="CABRERAS"/>
    <s v="LOPEZ"/>
    <x v="1"/>
    <s v="-"/>
    <s v="-"/>
    <s v="-"/>
    <s v="-"/>
  </r>
  <r>
    <x v="1888"/>
    <s v="CRISTHIAN ABEL"/>
    <s v="CABRERAS"/>
    <s v="LOPEZ"/>
    <x v="7"/>
    <s v="-"/>
    <s v="-"/>
    <s v="-"/>
    <s v="-"/>
  </r>
  <r>
    <x v="1888"/>
    <s v="CRISTHIAN ABEL"/>
    <s v="CABRERAS"/>
    <s v="LOPEZ"/>
    <x v="8"/>
    <s v="-"/>
    <s v="-"/>
    <s v="-"/>
    <s v="-"/>
  </r>
  <r>
    <x v="1889"/>
    <s v="JULIA IRIS"/>
    <s v="CAMPOS"/>
    <s v="MALPARTIDA"/>
    <x v="7"/>
    <s v="-"/>
    <s v="-"/>
    <d v="2022-05-09T00:00:00"/>
    <n v="1"/>
  </r>
  <r>
    <x v="1890"/>
    <s v="ADRIAN"/>
    <s v="LINO"/>
    <s v="RIVERA"/>
    <x v="7"/>
    <s v="-"/>
    <s v="-"/>
    <s v="-"/>
    <s v="-"/>
  </r>
  <r>
    <x v="1891"/>
    <s v="MARIA"/>
    <s v="JARA"/>
    <s v="AQUINO"/>
    <x v="7"/>
    <s v="-"/>
    <s v="-"/>
    <d v="2022-05-09T00:00:00"/>
    <n v="1"/>
  </r>
  <r>
    <x v="1892"/>
    <s v="WENDY"/>
    <s v="ESPINOZA"/>
    <s v="TARAZONA"/>
    <x v="7"/>
    <s v="-"/>
    <s v="-"/>
    <d v="2022-05-09T00:00:00"/>
    <n v="1"/>
  </r>
  <r>
    <x v="1893"/>
    <s v="SHEILA DEBORAH"/>
    <s v="CASTILLO"/>
    <s v="CAMPOS"/>
    <x v="7"/>
    <s v="-"/>
    <s v="-"/>
    <s v="-"/>
    <s v="-"/>
  </r>
  <r>
    <x v="1893"/>
    <s v="SHEILA DEBORAH"/>
    <s v="CASTILLO"/>
    <s v="CAMPOS"/>
    <x v="1"/>
    <s v="-"/>
    <s v="-"/>
    <s v="-"/>
    <s v="-"/>
  </r>
  <r>
    <x v="1894"/>
    <s v="WILDER ORLANDO"/>
    <s v="LOPEZ"/>
    <s v="ROJAS"/>
    <x v="4"/>
    <s v="-"/>
    <s v="-"/>
    <s v="-"/>
    <s v="-"/>
  </r>
  <r>
    <x v="1894"/>
    <s v="WILDER ORLANDO"/>
    <s v="LOPEZ"/>
    <s v="ROJAS"/>
    <x v="3"/>
    <s v="-"/>
    <s v="-"/>
    <s v="-"/>
    <s v="-"/>
  </r>
  <r>
    <x v="1889"/>
    <s v="JULIA IRIS"/>
    <s v="CAMPOS"/>
    <s v="MALPARTIDA"/>
    <x v="8"/>
    <s v="-"/>
    <s v="-"/>
    <d v="2022-05-09T00:00:00"/>
    <n v="2"/>
  </r>
  <r>
    <x v="1895"/>
    <s v="FELIPA"/>
    <s v="SOBRADO"/>
    <s v="ALCANTARA"/>
    <x v="1"/>
    <s v="-"/>
    <s v="-"/>
    <d v="2022-05-09T00:00:00"/>
    <n v="0"/>
  </r>
  <r>
    <x v="1896"/>
    <s v="YENI"/>
    <s v="SALDIVAR"/>
    <s v="ALVAREZ"/>
    <x v="1"/>
    <s v="-"/>
    <s v="-"/>
    <d v="2022-05-09T00:00:00"/>
    <n v="0"/>
  </r>
  <r>
    <x v="1897"/>
    <s v="REYDA"/>
    <s v="FALCON"/>
    <s v="GARCIA"/>
    <x v="1"/>
    <s v="-"/>
    <s v="-"/>
    <d v="2022-05-09T00:00:00"/>
    <n v="0"/>
  </r>
  <r>
    <x v="1894"/>
    <s v="WILDER ORLANDO"/>
    <s v="LOPEZ"/>
    <s v="ROJAS"/>
    <x v="9"/>
    <s v="-"/>
    <s v="-"/>
    <s v="-"/>
    <s v="-"/>
  </r>
  <r>
    <x v="1898"/>
    <s v="MARI CRUZ"/>
    <s v="VILLANUEVA"/>
    <s v="ESPINOZA"/>
    <x v="1"/>
    <s v="-"/>
    <s v="-"/>
    <s v="-"/>
    <s v="-"/>
  </r>
  <r>
    <x v="1890"/>
    <s v="ADRIAN"/>
    <s v="LINO"/>
    <s v="RIVERA"/>
    <x v="8"/>
    <s v="-"/>
    <s v="-"/>
    <s v="-"/>
    <s v="-"/>
  </r>
  <r>
    <x v="1899"/>
    <s v="DAYANA STEFANY"/>
    <s v="MEZA"/>
    <s v="NOREÑA"/>
    <x v="7"/>
    <s v="-"/>
    <s v="-"/>
    <d v="2022-05-09T00:00:00"/>
    <n v="1"/>
  </r>
  <r>
    <x v="1896"/>
    <s v="YENI"/>
    <s v="SALDIVAR"/>
    <s v="ALVAREZ"/>
    <x v="8"/>
    <s v="-"/>
    <s v="-"/>
    <d v="2022-05-09T00:00:00"/>
    <n v="2"/>
  </r>
  <r>
    <x v="1894"/>
    <s v="WILDER ORLANDO"/>
    <s v="LOPEZ"/>
    <s v="ROJAS"/>
    <x v="6"/>
    <s v="-"/>
    <s v="-"/>
    <s v="-"/>
    <s v="-"/>
  </r>
  <r>
    <x v="1900"/>
    <s v="PAULINA"/>
    <s v="TIMOTEO"/>
    <s v="JARA"/>
    <x v="8"/>
    <s v="-"/>
    <s v="-"/>
    <d v="2022-05-09T00:00:00"/>
    <n v="2"/>
  </r>
  <r>
    <x v="1897"/>
    <s v="REYDA"/>
    <s v="FALCON"/>
    <s v="GARCIA"/>
    <x v="8"/>
    <s v="-"/>
    <s v="-"/>
    <d v="2022-05-09T00:00:00"/>
    <n v="2"/>
  </r>
  <r>
    <x v="1895"/>
    <s v="FELIPA"/>
    <s v="SOBRADO"/>
    <s v="ALCANTARA"/>
    <x v="8"/>
    <s v="-"/>
    <s v="-"/>
    <d v="2022-05-09T00:00:00"/>
    <n v="2"/>
  </r>
  <r>
    <x v="1899"/>
    <s v="DAYANA STEFANY"/>
    <s v="MEZA"/>
    <s v="NOREÑA"/>
    <x v="8"/>
    <s v="-"/>
    <s v="-"/>
    <d v="2022-05-09T00:00:00"/>
    <n v="2"/>
  </r>
  <r>
    <x v="1895"/>
    <s v="FELIPA"/>
    <s v="SOBRADO"/>
    <s v="ALCANTARA"/>
    <x v="7"/>
    <s v="-"/>
    <s v="-"/>
    <d v="2022-05-09T00:00:00"/>
    <n v="1"/>
  </r>
  <r>
    <x v="1893"/>
    <s v="SHEILA DEBORAH"/>
    <s v="CASTILLO"/>
    <s v="CAMPOS"/>
    <x v="8"/>
    <s v="-"/>
    <s v="-"/>
    <s v="-"/>
    <s v="-"/>
  </r>
  <r>
    <x v="1901"/>
    <s v="ZULLY MIREYA"/>
    <s v="FALCON"/>
    <s v="BRUNO"/>
    <x v="3"/>
    <s v="-"/>
    <s v="-"/>
    <d v="2022-05-07T00:00:00"/>
    <n v="1"/>
  </r>
  <r>
    <x v="1901"/>
    <s v="ZULLY MIREYA"/>
    <s v="FALCON"/>
    <s v="BRUNO"/>
    <x v="1"/>
    <s v="-"/>
    <s v="-"/>
    <d v="2022-05-07T00:00:00"/>
    <n v="2"/>
  </r>
  <r>
    <x v="1894"/>
    <s v="WILDER ORLANDO"/>
    <s v="LOPEZ"/>
    <s v="ROJAS"/>
    <x v="1"/>
    <s v="-"/>
    <s v="-"/>
    <s v="-"/>
    <s v="-"/>
  </r>
  <r>
    <x v="1901"/>
    <s v="ZULLY MIREYA"/>
    <s v="FALCON"/>
    <s v="BRUNO"/>
    <x v="8"/>
    <s v="-"/>
    <s v="-"/>
    <d v="2022-05-07T00:00:00"/>
    <n v="4"/>
  </r>
  <r>
    <x v="1892"/>
    <s v="WENDY"/>
    <s v="ESPINOZA"/>
    <s v="TARAZONA"/>
    <x v="1"/>
    <s v="-"/>
    <s v="-"/>
    <d v="2022-05-09T00:00:00"/>
    <n v="0"/>
  </r>
  <r>
    <x v="1893"/>
    <s v="SHEILA DEBORAH"/>
    <s v="CASTILLO"/>
    <s v="CAMPOS"/>
    <x v="7"/>
    <s v="-"/>
    <s v="-"/>
    <s v="-"/>
    <s v="-"/>
  </r>
  <r>
    <x v="1900"/>
    <s v="PAULINA"/>
    <s v="TIMOTEO"/>
    <s v="JARA"/>
    <x v="1"/>
    <s v="-"/>
    <s v="-"/>
    <d v="2022-05-09T00:00:00"/>
    <n v="0"/>
  </r>
  <r>
    <x v="1894"/>
    <s v="WILDER ORLANDO"/>
    <s v="LOPEZ"/>
    <s v="ROJAS"/>
    <x v="1"/>
    <s v="-"/>
    <s v="-"/>
    <s v="-"/>
    <s v="-"/>
  </r>
  <r>
    <x v="1894"/>
    <s v="WILDER ORLANDO"/>
    <s v="LOPEZ"/>
    <s v="ROJAS"/>
    <x v="8"/>
    <s v="-"/>
    <s v="-"/>
    <s v="-"/>
    <s v="-"/>
  </r>
  <r>
    <x v="1901"/>
    <s v="ZULLY MIREYA"/>
    <s v="FALCON"/>
    <s v="BRUNO"/>
    <x v="6"/>
    <s v="-"/>
    <s v="-"/>
    <d v="2022-05-07T00:00:00"/>
    <n v="0"/>
  </r>
  <r>
    <x v="1901"/>
    <s v="ZULLY MIREYA"/>
    <s v="FALCON"/>
    <s v="BRUNO"/>
    <x v="1"/>
    <s v="-"/>
    <s v="-"/>
    <d v="2022-05-07T00:00:00"/>
    <n v="2"/>
  </r>
  <r>
    <x v="1891"/>
    <s v="MARIA"/>
    <s v="JARA"/>
    <s v="AQUINO"/>
    <x v="8"/>
    <s v="-"/>
    <s v="-"/>
    <d v="2022-05-09T00:00:00"/>
    <n v="2"/>
  </r>
  <r>
    <x v="1894"/>
    <s v="WILDER ORLANDO"/>
    <s v="LOPEZ"/>
    <s v="ROJAS"/>
    <x v="5"/>
    <s v="-"/>
    <s v="-"/>
    <s v="-"/>
    <s v="-"/>
  </r>
  <r>
    <x v="1899"/>
    <s v="DAYANA STEFANY"/>
    <s v="MEZA"/>
    <s v="NOREÑA"/>
    <x v="1"/>
    <s v="-"/>
    <s v="-"/>
    <d v="2022-05-09T00:00:00"/>
    <n v="0"/>
  </r>
  <r>
    <x v="1902"/>
    <s v="JUAN"/>
    <s v="INOCENCIO"/>
    <s v="TINEO"/>
    <x v="1"/>
    <s v="-"/>
    <s v="-"/>
    <s v="-"/>
    <s v="-"/>
  </r>
  <r>
    <x v="1891"/>
    <s v="MARIA"/>
    <s v="JARA"/>
    <s v="AQUINO"/>
    <x v="1"/>
    <s v="-"/>
    <s v="-"/>
    <d v="2022-05-09T00:00:00"/>
    <n v="0"/>
  </r>
  <r>
    <x v="1894"/>
    <s v="WILDER ORLANDO"/>
    <s v="LOPEZ"/>
    <s v="ROJAS"/>
    <x v="2"/>
    <s v="-"/>
    <s v="-"/>
    <s v="-"/>
    <s v="-"/>
  </r>
  <r>
    <x v="1894"/>
    <s v="WILDER ORLANDO"/>
    <s v="LOPEZ"/>
    <s v="ROJAS"/>
    <x v="0"/>
    <s v="-"/>
    <s v="-"/>
    <s v="-"/>
    <s v="-"/>
  </r>
  <r>
    <x v="1894"/>
    <s v="WILDER ORLANDO"/>
    <s v="LOPEZ"/>
    <s v="ROJAS"/>
    <x v="7"/>
    <s v="-"/>
    <s v="-"/>
    <s v="-"/>
    <s v="-"/>
  </r>
  <r>
    <x v="1900"/>
    <s v="PAULINA"/>
    <s v="TIMOTEO"/>
    <s v="JARA"/>
    <x v="7"/>
    <s v="-"/>
    <s v="-"/>
    <d v="2022-05-09T00:00:00"/>
    <n v="1"/>
  </r>
  <r>
    <x v="1901"/>
    <s v="ZULLY MIREYA"/>
    <s v="FALCON"/>
    <s v="BRUNO"/>
    <x v="7"/>
    <s v="-"/>
    <s v="-"/>
    <d v="2022-05-07T00:00:00"/>
    <n v="3"/>
  </r>
  <r>
    <x v="1896"/>
    <s v="YENI"/>
    <s v="SALDIVAR"/>
    <s v="ALVAREZ"/>
    <x v="7"/>
    <s v="-"/>
    <s v="-"/>
    <d v="2022-05-09T00:00:00"/>
    <n v="1"/>
  </r>
  <r>
    <x v="1892"/>
    <s v="WENDY"/>
    <s v="ESPINOZA"/>
    <s v="TARAZONA"/>
    <x v="8"/>
    <s v="-"/>
    <s v="-"/>
    <d v="2022-05-09T00:00:00"/>
    <n v="2"/>
  </r>
  <r>
    <x v="1890"/>
    <s v="ADRIAN"/>
    <s v="LINO"/>
    <s v="RIVERA"/>
    <x v="1"/>
    <s v="-"/>
    <s v="-"/>
    <s v="-"/>
    <s v="-"/>
  </r>
  <r>
    <x v="1897"/>
    <s v="REYDA"/>
    <s v="FALCON"/>
    <s v="GARCIA"/>
    <x v="7"/>
    <s v="-"/>
    <s v="-"/>
    <d v="2022-05-09T00:00:00"/>
    <n v="1"/>
  </r>
  <r>
    <x v="1889"/>
    <s v="JULIA IRIS"/>
    <s v="CAMPOS"/>
    <s v="MALPARTIDA"/>
    <x v="1"/>
    <s v="-"/>
    <s v="-"/>
    <d v="2022-05-09T00:00:00"/>
    <n v="0"/>
  </r>
  <r>
    <x v="1903"/>
    <s v="ANGELA BRIGITH"/>
    <s v="LAURA"/>
    <s v="MELGAREJO"/>
    <x v="1"/>
    <s v="-"/>
    <s v="-"/>
    <s v="-"/>
    <s v="-"/>
  </r>
  <r>
    <x v="1904"/>
    <s v="BENEDICTA"/>
    <s v="ANDRES"/>
    <s v="CIPRIANO"/>
    <x v="1"/>
    <s v="-"/>
    <s v="-"/>
    <s v="-"/>
    <s v="-"/>
  </r>
  <r>
    <x v="1905"/>
    <s v="NICEFA YADHIRA"/>
    <s v="TUCTO"/>
    <s v="VASQUEZ"/>
    <x v="1"/>
    <s v="-"/>
    <s v="-"/>
    <s v="-"/>
    <s v="-"/>
  </r>
  <r>
    <x v="1906"/>
    <s v="CLEMENTE"/>
    <s v="ALEJO"/>
    <s v="LOPEZ"/>
    <x v="7"/>
    <s v="-"/>
    <s v="-"/>
    <s v="-"/>
    <s v="-"/>
  </r>
  <r>
    <x v="1907"/>
    <s v="MARIA LUZ"/>
    <s v="ALEJANDRO"/>
    <s v="GREGORIO"/>
    <x v="1"/>
    <s v="-"/>
    <s v="-"/>
    <s v="-"/>
    <s v="-"/>
  </r>
  <r>
    <x v="1908"/>
    <s v="FILOMON"/>
    <s v="PEREZ"/>
    <s v="CURO"/>
    <x v="1"/>
    <s v="-"/>
    <s v="-"/>
    <s v="-"/>
    <s v="-"/>
  </r>
  <r>
    <x v="1909"/>
    <s v="MAGALI"/>
    <s v="LOYOLA"/>
    <s v="ARTETA"/>
    <x v="1"/>
    <s v="-"/>
    <s v="-"/>
    <s v="-"/>
    <s v="-"/>
  </r>
  <r>
    <x v="1910"/>
    <s v="YOLANDA DONATILA"/>
    <s v="SARABIA"/>
    <s v="QUICHCA"/>
    <x v="7"/>
    <s v="-"/>
    <s v="-"/>
    <s v="-"/>
    <s v="-"/>
  </r>
  <r>
    <x v="1911"/>
    <s v="ISMAEL"/>
    <s v="SALVADOR"/>
    <s v="CAMPOS"/>
    <x v="7"/>
    <s v="-"/>
    <s v="-"/>
    <s v="-"/>
    <s v="-"/>
  </r>
  <r>
    <x v="1912"/>
    <s v="ALBERTO DEREK"/>
    <s v="VALENZUELA"/>
    <s v="HASSINGER"/>
    <x v="7"/>
    <s v="-"/>
    <s v="-"/>
    <s v="-"/>
    <s v="-"/>
  </r>
  <r>
    <x v="1913"/>
    <s v="MARY CRUZ"/>
    <s v="PANDURO"/>
    <s v="PUENTE"/>
    <x v="8"/>
    <s v="-"/>
    <s v="-"/>
    <s v="-"/>
    <s v="-"/>
  </r>
  <r>
    <x v="1914"/>
    <s v="ADAIN"/>
    <s v="ALVARADO"/>
    <s v="FLORES"/>
    <x v="7"/>
    <s v="-"/>
    <s v="-"/>
    <d v="2022-05-10T00:00:00"/>
    <n v="0"/>
  </r>
  <r>
    <x v="1915"/>
    <s v="YANET FIORELA"/>
    <s v="MONTES"/>
    <s v="JARA"/>
    <x v="7"/>
    <s v="-"/>
    <s v="-"/>
    <s v="-"/>
    <s v="-"/>
  </r>
  <r>
    <x v="1916"/>
    <s v="CARLOS LUCIANO"/>
    <s v="PORTOCARRERO"/>
    <s v="CHAVEZ"/>
    <x v="7"/>
    <s v="-"/>
    <s v="-"/>
    <s v="-"/>
    <s v="-"/>
  </r>
  <r>
    <x v="1917"/>
    <s v="ILDER"/>
    <s v="RAMIREZ"/>
    <s v="MENDOZA"/>
    <x v="7"/>
    <s v="-"/>
    <s v="-"/>
    <s v="-"/>
    <s v="-"/>
  </r>
  <r>
    <x v="1918"/>
    <s v="AILEN BELLA"/>
    <s v="PUMARRUMI"/>
    <s v="FAUSTINO"/>
    <x v="7"/>
    <s v="-"/>
    <s v="-"/>
    <d v="2022-05-10T00:00:00"/>
    <n v="0"/>
  </r>
  <r>
    <x v="1919"/>
    <s v="LEYDI KATHERINE"/>
    <s v="PRESENTACION"/>
    <s v="FLORES"/>
    <x v="7"/>
    <s v="-"/>
    <s v="-"/>
    <s v="-"/>
    <s v="-"/>
  </r>
  <r>
    <x v="1919"/>
    <s v="LEYDI KATHERINE"/>
    <s v="PRESENTACION"/>
    <s v="FLORES"/>
    <x v="8"/>
    <s v="-"/>
    <s v="-"/>
    <s v="-"/>
    <s v="-"/>
  </r>
  <r>
    <x v="1920"/>
    <s v="YELINA DEISY"/>
    <s v="FAUSTINO"/>
    <s v="FUSTER"/>
    <x v="7"/>
    <s v="-"/>
    <s v="-"/>
    <d v="2022-05-10T00:00:00"/>
    <n v="0"/>
  </r>
  <r>
    <x v="1921"/>
    <s v="FLOR YDILBERTA"/>
    <s v="BUSTOS"/>
    <s v="MAGUIÑA"/>
    <x v="7"/>
    <s v="-"/>
    <s v="-"/>
    <d v="2022-05-10T00:00:00"/>
    <n v="0"/>
  </r>
  <r>
    <x v="1916"/>
    <s v="CARLOS LUCIANO"/>
    <s v="PORTOCARRERO"/>
    <s v="CHAVEZ"/>
    <x v="8"/>
    <s v="-"/>
    <s v="-"/>
    <s v="-"/>
    <s v="-"/>
  </r>
  <r>
    <x v="1914"/>
    <s v="ADAIN"/>
    <s v="ALVARADO"/>
    <s v="FLORES"/>
    <x v="8"/>
    <s v="-"/>
    <s v="-"/>
    <d v="2022-05-10T00:00:00"/>
    <n v="1"/>
  </r>
  <r>
    <x v="1921"/>
    <s v="FLOR YDILBERTA"/>
    <s v="BUSTOS"/>
    <s v="MAGUIÑA"/>
    <x v="8"/>
    <s v="-"/>
    <s v="-"/>
    <d v="2022-05-10T00:00:00"/>
    <n v="1"/>
  </r>
  <r>
    <x v="1917"/>
    <s v="ILDER"/>
    <s v="RAMIREZ"/>
    <s v="MENDOZA"/>
    <x v="8"/>
    <s v="-"/>
    <s v="-"/>
    <s v="-"/>
    <s v="-"/>
  </r>
  <r>
    <x v="1922"/>
    <s v="CAROLE KYDRITE"/>
    <s v="REYNA"/>
    <s v="RUIZ"/>
    <x v="7"/>
    <s v="-"/>
    <s v="-"/>
    <s v="-"/>
    <s v="-"/>
  </r>
  <r>
    <x v="1923"/>
    <s v="MILINA"/>
    <s v="CABANILLAS"/>
    <s v="CHAPARIN"/>
    <x v="7"/>
    <s v="-"/>
    <s v="-"/>
    <s v="-"/>
    <s v="-"/>
  </r>
  <r>
    <x v="1924"/>
    <s v="KEVIN"/>
    <s v="LIBERATO"/>
    <s v="ALIAGA"/>
    <x v="7"/>
    <s v="-"/>
    <s v="-"/>
    <d v="2022-05-10T00:00:00"/>
    <n v="0"/>
  </r>
  <r>
    <x v="1925"/>
    <s v="HEIDY JANETH"/>
    <s v="DE LA ROSA"/>
    <s v="CORDOVA"/>
    <x v="8"/>
    <s v="-"/>
    <s v="-"/>
    <d v="2022-05-10T00:00:00"/>
    <n v="1"/>
  </r>
  <r>
    <x v="1924"/>
    <s v="KEVIN"/>
    <s v="LIBERATO"/>
    <s v="ALIAGA"/>
    <x v="8"/>
    <s v="-"/>
    <s v="-"/>
    <d v="2022-05-10T00:00:00"/>
    <n v="1"/>
  </r>
  <r>
    <x v="1925"/>
    <s v="HEIDY JANETH"/>
    <s v="DE LA ROSA"/>
    <s v="CORDOVA"/>
    <x v="7"/>
    <s v="-"/>
    <s v="-"/>
    <d v="2022-05-10T00:00:00"/>
    <n v="0"/>
  </r>
  <r>
    <x v="1926"/>
    <s v="EUSEBIA"/>
    <s v="ALEJO"/>
    <s v="PALOMINO"/>
    <x v="8"/>
    <s v="-"/>
    <s v="-"/>
    <s v="-"/>
    <s v="-"/>
  </r>
  <r>
    <x v="1927"/>
    <s v="GLADYS"/>
    <s v="FLORES"/>
    <s v="VENTURA"/>
    <x v="7"/>
    <s v="-"/>
    <s v="-"/>
    <d v="2022-05-09T00:00:00"/>
    <n v="1"/>
  </r>
  <r>
    <x v="1928"/>
    <s v="HARVEY JOSEPH"/>
    <s v="LOZANO"/>
    <s v="RUIZ"/>
    <x v="7"/>
    <s v="-"/>
    <s v="-"/>
    <s v="-"/>
    <s v="-"/>
  </r>
  <r>
    <x v="1929"/>
    <s v="CARLOS EMANUEL"/>
    <s v="ALVARADO"/>
    <s v="REYNA"/>
    <x v="7"/>
    <s v="-"/>
    <s v="-"/>
    <d v="2022-05-10T00:00:00"/>
    <n v="0"/>
  </r>
  <r>
    <x v="1930"/>
    <s v="CRIS MILEDY"/>
    <s v="VARGAS"/>
    <s v="PEREZ"/>
    <x v="7"/>
    <s v="-"/>
    <s v="-"/>
    <s v="-"/>
    <s v="-"/>
  </r>
  <r>
    <x v="1931"/>
    <s v="CESAR DEIVIS"/>
    <s v="VICTORIO"/>
    <s v="DAZA"/>
    <x v="10"/>
    <s v="-"/>
    <s v="-"/>
    <s v="-"/>
    <s v="-"/>
  </r>
  <r>
    <x v="1932"/>
    <s v="BRYAN ADRIANO"/>
    <s v="FLORES"/>
    <s v="CABANILLAS"/>
    <x v="7"/>
    <s v="-"/>
    <s v="-"/>
    <s v="-"/>
    <s v="-"/>
  </r>
  <r>
    <x v="1933"/>
    <s v="DIANA CAROLINA"/>
    <s v="MARCELO"/>
    <s v="ESPINOZA"/>
    <x v="7"/>
    <s v="-"/>
    <s v="-"/>
    <s v="-"/>
    <s v="-"/>
  </r>
  <r>
    <x v="1934"/>
    <s v="ELIZABETH YACONDA"/>
    <s v="DIAS"/>
    <s v="VERGARA"/>
    <x v="7"/>
    <s v="-"/>
    <s v="-"/>
    <s v="-"/>
    <s v="-"/>
  </r>
  <r>
    <x v="1935"/>
    <s v="KARLA KATHERIN"/>
    <s v="CERON"/>
    <s v="ESTEBAN"/>
    <x v="7"/>
    <s v="-"/>
    <s v="-"/>
    <s v="-"/>
    <s v="-"/>
  </r>
  <r>
    <x v="1936"/>
    <s v="YANETH MELIZA"/>
    <s v="CERVANTES"/>
    <s v="CRUZ"/>
    <x v="7"/>
    <s v="-"/>
    <s v="-"/>
    <s v="-"/>
    <s v="-"/>
  </r>
  <r>
    <x v="1937"/>
    <s v="HILARIO"/>
    <s v="CERVANTES"/>
    <s v="ILLATOPA"/>
    <x v="7"/>
    <s v="-"/>
    <s v="-"/>
    <s v="-"/>
    <s v="-"/>
  </r>
  <r>
    <x v="1938"/>
    <s v="LALESKA LOURDES"/>
    <s v="ARGANDOÑA"/>
    <s v="VARGAS"/>
    <x v="10"/>
    <s v="-"/>
    <s v="-"/>
    <s v="-"/>
    <s v="-"/>
  </r>
  <r>
    <x v="1939"/>
    <s v="JACOB AGEO"/>
    <s v="TORIBIO"/>
    <s v="SALAZAR"/>
    <x v="8"/>
    <s v="-"/>
    <s v="-"/>
    <s v="-"/>
    <s v="-"/>
  </r>
  <r>
    <x v="1939"/>
    <s v="JACOB AGEO"/>
    <s v="TORIBIO"/>
    <s v="SALAZAR"/>
    <x v="7"/>
    <s v="-"/>
    <s v="-"/>
    <s v="-"/>
    <s v="-"/>
  </r>
  <r>
    <x v="1940"/>
    <s v="CARMEN"/>
    <s v="SALDIVAR"/>
    <s v="FALCON"/>
    <x v="7"/>
    <s v="-"/>
    <s v="-"/>
    <s v="-"/>
    <s v="-"/>
  </r>
  <r>
    <x v="1941"/>
    <s v="RICHARD JAIME"/>
    <s v="CASTRO"/>
    <s v="SUAREZ"/>
    <x v="8"/>
    <s v="-"/>
    <s v="-"/>
    <d v="2022-05-11T00:00:00"/>
    <n v="0"/>
  </r>
  <r>
    <x v="1942"/>
    <s v="MAX FRANK ANTHONY"/>
    <s v="HILARIO"/>
    <s v="QUINO"/>
    <x v="8"/>
    <s v="-"/>
    <s v="-"/>
    <s v="-"/>
    <s v="-"/>
  </r>
  <r>
    <x v="1943"/>
    <s v="LIDIA OLINDA"/>
    <s v="RAMOS"/>
    <s v="TOLEDO"/>
    <x v="7"/>
    <s v="-"/>
    <s v="-"/>
    <s v="-"/>
    <s v="-"/>
  </r>
  <r>
    <x v="1943"/>
    <s v="LIDIA OLINDA"/>
    <s v="RAMOS"/>
    <s v="TOLEDO"/>
    <x v="1"/>
    <s v="-"/>
    <s v="-"/>
    <s v="-"/>
    <s v="-"/>
  </r>
  <r>
    <x v="1943"/>
    <s v="LIDIA OLINDA"/>
    <s v="RAMOS"/>
    <s v="TOLEDO"/>
    <x v="6"/>
    <s v="-"/>
    <s v="-"/>
    <s v="-"/>
    <s v="-"/>
  </r>
  <r>
    <x v="1944"/>
    <s v="JAMES ANGELO ELI"/>
    <s v="GUARDIAN"/>
    <s v="RETTIS"/>
    <x v="8"/>
    <s v="-"/>
    <s v="-"/>
    <s v="-"/>
    <s v="-"/>
  </r>
  <r>
    <x v="1945"/>
    <s v="GEORGE JUNIOR"/>
    <s v="MONTES"/>
    <s v="ESPINOZA"/>
    <x v="9"/>
    <s v="-"/>
    <s v="-"/>
    <s v="-"/>
    <s v="-"/>
  </r>
  <r>
    <x v="1943"/>
    <s v="LIDIA OLINDA"/>
    <s v="RAMOS"/>
    <s v="TOLEDO"/>
    <x v="8"/>
    <s v="-"/>
    <s v="-"/>
    <s v="-"/>
    <s v="-"/>
  </r>
  <r>
    <x v="1943"/>
    <s v="LIDIA OLINDA"/>
    <s v="RAMOS"/>
    <s v="TOLEDO"/>
    <x v="4"/>
    <s v="-"/>
    <s v="-"/>
    <s v="-"/>
    <s v="-"/>
  </r>
  <r>
    <x v="1943"/>
    <s v="LIDIA OLINDA"/>
    <s v="RAMOS"/>
    <s v="TOLEDO"/>
    <x v="9"/>
    <s v="-"/>
    <s v="-"/>
    <s v="-"/>
    <s v="-"/>
  </r>
  <r>
    <x v="1943"/>
    <s v="LIDIA OLINDA"/>
    <s v="RAMOS"/>
    <s v="TOLEDO"/>
    <x v="9"/>
    <s v="-"/>
    <s v="-"/>
    <s v="-"/>
    <s v="-"/>
  </r>
  <r>
    <x v="1943"/>
    <s v="LIDIA OLINDA"/>
    <s v="RAMOS"/>
    <s v="TOLEDO"/>
    <x v="9"/>
    <s v="-"/>
    <s v="-"/>
    <s v="-"/>
    <s v="-"/>
  </r>
  <r>
    <x v="1943"/>
    <s v="LIDIA OLINDA"/>
    <s v="RAMOS"/>
    <s v="TOLEDO"/>
    <x v="5"/>
    <s v="-"/>
    <s v="-"/>
    <s v="-"/>
    <s v="-"/>
  </r>
  <r>
    <x v="1943"/>
    <s v="LIDIA OLINDA"/>
    <s v="RAMOS"/>
    <s v="TOLEDO"/>
    <x v="8"/>
    <s v="-"/>
    <s v="-"/>
    <s v="-"/>
    <s v="-"/>
  </r>
  <r>
    <x v="1946"/>
    <s v="ELENA SIMONA"/>
    <s v="GARAY"/>
    <s v="ACOSTA"/>
    <x v="8"/>
    <s v="-"/>
    <s v="-"/>
    <s v="-"/>
    <s v="-"/>
  </r>
  <r>
    <x v="1947"/>
    <s v="ROSAURA"/>
    <s v="ALDAVA"/>
    <s v="SIMON"/>
    <x v="8"/>
    <s v="-"/>
    <s v="-"/>
    <s v="-"/>
    <s v="-"/>
  </r>
  <r>
    <x v="1948"/>
    <s v="ROSINIA"/>
    <s v="RIVERA"/>
    <s v="CAMONES"/>
    <x v="8"/>
    <s v="-"/>
    <s v="-"/>
    <d v="2022-05-11T00:00:00"/>
    <n v="0"/>
  </r>
  <r>
    <x v="1949"/>
    <s v="JULISSA LEA"/>
    <s v="NIETO"/>
    <s v="VILLANUEVA"/>
    <x v="8"/>
    <s v="-"/>
    <s v="-"/>
    <s v="-"/>
    <s v="-"/>
  </r>
  <r>
    <x v="1950"/>
    <s v="ADELINA"/>
    <s v="ALBORNOZ"/>
    <s v="URETA"/>
    <x v="8"/>
    <s v="-"/>
    <s v="-"/>
    <d v="2022-05-11T00:00:00"/>
    <n v="0"/>
  </r>
  <r>
    <x v="1951"/>
    <s v="CONFESOR"/>
    <s v="ALVARADO"/>
    <s v="VARA"/>
    <x v="7"/>
    <s v="-"/>
    <s v="-"/>
    <s v="-"/>
    <s v="-"/>
  </r>
  <r>
    <x v="1951"/>
    <s v="CONFESOR"/>
    <s v="ALVARADO"/>
    <s v="VARA"/>
    <x v="4"/>
    <s v="-"/>
    <s v="-"/>
    <s v="-"/>
    <s v="-"/>
  </r>
  <r>
    <x v="1952"/>
    <s v="MILTON SMITH"/>
    <s v="REYES"/>
    <s v="HUAMAN"/>
    <x v="8"/>
    <s v="-"/>
    <s v="-"/>
    <d v="2022-05-11T00:00:00"/>
    <n v="0"/>
  </r>
  <r>
    <x v="1953"/>
    <s v="FREDDY YAHHEL"/>
    <s v="CASIMIRO"/>
    <s v="MENA"/>
    <x v="8"/>
    <s v="-"/>
    <s v="-"/>
    <d v="2022-05-11T00:00:00"/>
    <n v="0"/>
  </r>
  <r>
    <x v="1951"/>
    <s v="CONFESOR"/>
    <s v="ALVARADO"/>
    <s v="VARA"/>
    <x v="8"/>
    <s v="-"/>
    <s v="-"/>
    <s v="-"/>
    <s v="-"/>
  </r>
  <r>
    <x v="1951"/>
    <s v="CONFESOR"/>
    <s v="ALVARADO"/>
    <s v="VARA"/>
    <x v="8"/>
    <s v="-"/>
    <s v="-"/>
    <s v="-"/>
    <s v="-"/>
  </r>
  <r>
    <x v="1951"/>
    <s v="CONFESOR"/>
    <s v="ALVARADO"/>
    <s v="VARA"/>
    <x v="6"/>
    <s v="-"/>
    <s v="-"/>
    <s v="-"/>
    <s v="-"/>
  </r>
  <r>
    <x v="1951"/>
    <s v="CONFESOR"/>
    <s v="ALVARADO"/>
    <s v="VARA"/>
    <x v="1"/>
    <s v="-"/>
    <s v="-"/>
    <s v="-"/>
    <s v="-"/>
  </r>
  <r>
    <x v="1954"/>
    <s v="ROSA PERPETUA"/>
    <s v="FLORES"/>
    <s v="SALVADOR"/>
    <x v="8"/>
    <s v="-"/>
    <s v="-"/>
    <d v="2022-05-11T00:00:00"/>
    <n v="0"/>
  </r>
  <r>
    <x v="1955"/>
    <s v="ERNESTINA"/>
    <s v="RETTIS"/>
    <s v="TRINIDAD"/>
    <x v="8"/>
    <s v="-"/>
    <s v="-"/>
    <s v="-"/>
    <s v="-"/>
  </r>
  <r>
    <x v="1951"/>
    <s v="CONFESOR"/>
    <s v="ALVARADO"/>
    <s v="VARA"/>
    <x v="3"/>
    <s v="-"/>
    <s v="-"/>
    <s v="-"/>
    <s v="-"/>
  </r>
  <r>
    <x v="1956"/>
    <s v="ROSALMIRA"/>
    <s v="REATEGUI"/>
    <s v="RENGIFO"/>
    <x v="8"/>
    <s v="-"/>
    <s v="-"/>
    <s v="-"/>
    <s v="-"/>
  </r>
  <r>
    <x v="1957"/>
    <s v="YOMER MENER"/>
    <s v="ATAVILLOS"/>
    <s v="ESPINOZA"/>
    <x v="7"/>
    <s v="-"/>
    <s v="-"/>
    <s v="-"/>
    <s v="-"/>
  </r>
  <r>
    <x v="1957"/>
    <s v="YOMER MENER"/>
    <s v="ATAVILLOS"/>
    <s v="ESPINOZA"/>
    <x v="7"/>
    <s v="-"/>
    <s v="-"/>
    <s v="-"/>
    <s v="-"/>
  </r>
  <r>
    <x v="1957"/>
    <s v="YOMER MENER"/>
    <s v="ATAVILLOS"/>
    <s v="ESPINOZA"/>
    <x v="8"/>
    <s v="-"/>
    <s v="-"/>
    <s v="-"/>
    <s v="-"/>
  </r>
  <r>
    <x v="1957"/>
    <s v="YOMER MENER"/>
    <s v="ATAVILLOS"/>
    <s v="ESPINOZA"/>
    <x v="8"/>
    <s v="-"/>
    <s v="-"/>
    <s v="-"/>
    <s v="-"/>
  </r>
  <r>
    <x v="1958"/>
    <s v="CRISTIAN EDUARDO"/>
    <s v="ZAVALA"/>
    <s v="SILVA"/>
    <x v="6"/>
    <s v="-"/>
    <s v="-"/>
    <s v="-"/>
    <s v="-"/>
  </r>
  <r>
    <x v="1959"/>
    <s v="CATALINA"/>
    <s v="MARTINEZ"/>
    <s v="EVARISTO"/>
    <x v="8"/>
    <s v="-"/>
    <s v="-"/>
    <d v="2022-05-11T00:00:00"/>
    <n v="0"/>
  </r>
  <r>
    <x v="1960"/>
    <s v="FORLAN ESNAIDER"/>
    <s v="ACOSTA"/>
    <s v="URBANO"/>
    <x v="8"/>
    <s v="-"/>
    <s v="-"/>
    <s v="-"/>
    <s v="-"/>
  </r>
  <r>
    <x v="1961"/>
    <s v="VICTORIA"/>
    <s v="PONCE"/>
    <s v="DE LOPEZ"/>
    <x v="8"/>
    <s v="-"/>
    <s v="-"/>
    <d v="2022-05-11T00:00:00"/>
    <n v="0"/>
  </r>
  <r>
    <x v="1962"/>
    <s v="GRABRIELA VALERIA"/>
    <s v="REYES"/>
    <s v="SIMON"/>
    <x v="8"/>
    <s v="-"/>
    <s v="-"/>
    <s v="-"/>
    <s v="-"/>
  </r>
  <r>
    <x v="1963"/>
    <s v="SOLANGEL VALERIA"/>
    <s v="DEL CASTILLO"/>
    <s v="PINILLOS"/>
    <x v="8"/>
    <s v="-"/>
    <s v="-"/>
    <s v="-"/>
    <s v="-"/>
  </r>
  <r>
    <x v="748"/>
    <s v="JUAN"/>
    <s v="ROJAS"/>
    <s v="VELASQUEZ"/>
    <x v="2"/>
    <s v="-"/>
    <s v="-"/>
    <s v="-"/>
    <s v="-"/>
  </r>
  <r>
    <x v="651"/>
    <s v="VANESA DRUCILA"/>
    <s v="ALANIA"/>
    <s v="VILLANUEVA"/>
    <x v="1"/>
    <s v="-"/>
    <s v="-"/>
    <s v="-"/>
    <s v="-"/>
  </r>
  <r>
    <x v="652"/>
    <s v="ALBERTO ENRIQUE"/>
    <s v="FREUNDT"/>
    <s v="REMY"/>
    <x v="7"/>
    <s v="-"/>
    <s v="-"/>
    <d v="2022-05-10T00:00:00"/>
    <n v="0"/>
  </r>
  <r>
    <x v="652"/>
    <s v="ALBERTO ENRIQUE"/>
    <s v="FREUNDT"/>
    <s v="REMY"/>
    <x v="8"/>
    <s v="-"/>
    <s v="-"/>
    <d v="2022-05-10T00:00:00"/>
    <n v="1"/>
  </r>
  <r>
    <x v="866"/>
    <s v="ALEX HOMER"/>
    <s v="PONCE"/>
    <s v="POZO"/>
    <x v="6"/>
    <s v="-"/>
    <s v="-"/>
    <s v="-"/>
    <s v="-"/>
  </r>
  <r>
    <x v="866"/>
    <s v="ALEX HOMER"/>
    <s v="PONCE"/>
    <s v="POZO"/>
    <x v="1"/>
    <s v="-"/>
    <s v="-"/>
    <s v="-"/>
    <s v="-"/>
  </r>
  <r>
    <x v="866"/>
    <s v="ALEX HOMER"/>
    <s v="PONCE"/>
    <s v="POZO"/>
    <x v="5"/>
    <s v="-"/>
    <s v="-"/>
    <s v="-"/>
    <s v="-"/>
  </r>
  <r>
    <x v="866"/>
    <s v="ALEX HOMER"/>
    <s v="PONCE"/>
    <s v="POZO"/>
    <x v="9"/>
    <s v="-"/>
    <s v="-"/>
    <s v="-"/>
    <s v="-"/>
  </r>
  <r>
    <x v="1034"/>
    <s v="MIGUEL ANTONIO"/>
    <s v="GONZALES"/>
    <s v="MARIANO"/>
    <x v="5"/>
    <s v="-"/>
    <s v="-"/>
    <d v="2022-05-06T00:00:00"/>
    <n v="0"/>
  </r>
  <r>
    <x v="1034"/>
    <s v="MIGUEL ANTONIO"/>
    <s v="GONZALES"/>
    <s v="MARIANO"/>
    <x v="1"/>
    <s v="-"/>
    <s v="-"/>
    <d v="2022-05-06T00:00:00"/>
    <n v="3"/>
  </r>
  <r>
    <x v="1034"/>
    <s v="MIGUEL ANTONIO"/>
    <s v="GONZALES"/>
    <s v="MARIANO"/>
    <x v="3"/>
    <s v="-"/>
    <s v="-"/>
    <d v="2022-05-06T00:00:00"/>
    <n v="2"/>
  </r>
  <r>
    <x v="1034"/>
    <s v="MIGUEL ANTONIO"/>
    <s v="GONZALES"/>
    <s v="MARIANO"/>
    <x v="8"/>
    <s v="-"/>
    <s v="-"/>
    <d v="2022-05-06T00:00:00"/>
    <n v="5"/>
  </r>
  <r>
    <x v="1034"/>
    <s v="MIGUEL ANTONIO"/>
    <s v="GONZALES"/>
    <s v="MARIANO"/>
    <x v="6"/>
    <s v="-"/>
    <s v="-"/>
    <d v="2022-05-06T00:00:00"/>
    <n v="1"/>
  </r>
  <r>
    <x v="1034"/>
    <s v="MIGUEL ANTONIO"/>
    <s v="GONZALES"/>
    <s v="MARIANO"/>
    <x v="7"/>
    <s v="-"/>
    <s v="-"/>
    <d v="2022-05-06T00:00:00"/>
    <n v="4"/>
  </r>
  <r>
    <x v="1553"/>
    <s v="THALIA ZENITH"/>
    <s v="PACHECO"/>
    <s v="BRAVO"/>
    <x v="0"/>
    <s v="-"/>
    <s v="-"/>
    <s v="-"/>
    <s v="-"/>
  </r>
  <r>
    <x v="1553"/>
    <s v="THALIA ZENITH"/>
    <s v="PACHECO"/>
    <s v="BRAVO"/>
    <x v="10"/>
    <s v="-"/>
    <s v="-"/>
    <s v="-"/>
    <s v="-"/>
  </r>
  <r>
    <x v="1553"/>
    <s v="THALIA ZENITH"/>
    <s v="PACHECO"/>
    <s v="BRAVO"/>
    <x v="8"/>
    <s v="-"/>
    <s v="-"/>
    <s v="-"/>
    <s v="-"/>
  </r>
  <r>
    <x v="645"/>
    <s v="FILOMENO"/>
    <s v="MATOS"/>
    <s v="CONDEZO"/>
    <x v="10"/>
    <s v="-"/>
    <s v="-"/>
    <s v="-"/>
    <s v="-"/>
  </r>
  <r>
    <x v="645"/>
    <s v="FILOMENO"/>
    <s v="MATOS"/>
    <s v="CONDEZO"/>
    <x v="0"/>
    <s v="-"/>
    <s v="-"/>
    <s v="-"/>
    <s v="-"/>
  </r>
  <r>
    <x v="645"/>
    <s v="FILOMENO"/>
    <s v="MATOS"/>
    <s v="CONDEZO"/>
    <x v="2"/>
    <s v="-"/>
    <s v="-"/>
    <s v="-"/>
    <s v="-"/>
  </r>
  <r>
    <x v="931"/>
    <s v="CESAR"/>
    <s v="MAMANI"/>
    <s v="CUSI"/>
    <x v="7"/>
    <s v="-"/>
    <s v="-"/>
    <s v="-"/>
    <s v="-"/>
  </r>
  <r>
    <x v="931"/>
    <s v="CESAR"/>
    <s v="MAMANI"/>
    <s v="CUSI"/>
    <x v="8"/>
    <s v="-"/>
    <s v="-"/>
    <s v="-"/>
    <s v="-"/>
  </r>
  <r>
    <x v="673"/>
    <s v="JASON MARCOS"/>
    <s v="URETA"/>
    <s v="AMBROSIO"/>
    <x v="1"/>
    <s v="-"/>
    <s v="-"/>
    <s v="-"/>
    <s v="-"/>
  </r>
  <r>
    <x v="673"/>
    <s v="JASON MARCOS"/>
    <s v="URETA"/>
    <s v="AMBROSIO"/>
    <x v="7"/>
    <s v="-"/>
    <s v="-"/>
    <s v="-"/>
    <s v="-"/>
  </r>
  <r>
    <x v="673"/>
    <s v="JASON MARCOS"/>
    <s v="URETA"/>
    <s v="AMBROSIO"/>
    <x v="8"/>
    <s v="-"/>
    <s v="-"/>
    <s v="-"/>
    <s v="-"/>
  </r>
  <r>
    <x v="673"/>
    <s v="JASON MARCOS"/>
    <s v="URETA"/>
    <s v="AMBROSIO"/>
    <x v="5"/>
    <s v="-"/>
    <s v="-"/>
    <s v="-"/>
    <s v="-"/>
  </r>
  <r>
    <x v="673"/>
    <s v="JASON MARCOS"/>
    <s v="URETA"/>
    <s v="AMBROSIO"/>
    <x v="9"/>
    <s v="-"/>
    <s v="-"/>
    <s v="-"/>
    <s v="-"/>
  </r>
  <r>
    <x v="1909"/>
    <s v="MAGALI"/>
    <s v="LOYOLA"/>
    <s v="ARTETA"/>
    <x v="1"/>
    <s v="-"/>
    <s v="-"/>
    <s v="-"/>
    <s v="-"/>
  </r>
  <r>
    <x v="1719"/>
    <s v="JESSICA SOLEDAD"/>
    <s v="CAQUI"/>
    <s v="ESPINOZA"/>
    <x v="9"/>
    <s v="-"/>
    <s v="-"/>
    <s v="-"/>
    <s v="-"/>
  </r>
  <r>
    <x v="1730"/>
    <s v="TEOFILO"/>
    <s v="ESPINOZA"/>
    <s v="QUEDO"/>
    <x v="9"/>
    <s v="-"/>
    <s v="-"/>
    <s v="-"/>
    <s v="-"/>
  </r>
  <r>
    <x v="1731"/>
    <s v="MARYORIT"/>
    <s v="ZEVALLOS SEGUNDO"/>
    <s v="SRGUNDO"/>
    <x v="9"/>
    <s v="-"/>
    <s v="-"/>
    <s v="-"/>
    <s v="-"/>
  </r>
  <r>
    <x v="1732"/>
    <s v="KAIRA AMARILIS"/>
    <s v="LIJARZA"/>
    <s v="VELASQUEZ"/>
    <x v="9"/>
    <s v="-"/>
    <s v="-"/>
    <s v="-"/>
    <s v="-"/>
  </r>
  <r>
    <x v="1733"/>
    <s v="FORTUNATA ALEJANDRINA"/>
    <s v="ASENCIOS"/>
    <s v="GONZALES"/>
    <x v="9"/>
    <s v="-"/>
    <s v="-"/>
    <s v="-"/>
    <s v="-"/>
  </r>
  <r>
    <x v="1729"/>
    <s v="GENOVEVA"/>
    <s v="HUERTA"/>
    <s v="SANTA CRUZ"/>
    <x v="9"/>
    <s v="-"/>
    <s v="-"/>
    <s v="-"/>
    <s v="-"/>
  </r>
  <r>
    <x v="1745"/>
    <s v="SHINA NELIDA"/>
    <s v="ESTACIO"/>
    <s v="CHAUCA"/>
    <x v="9"/>
    <s v="-"/>
    <s v="-"/>
    <s v="-"/>
    <s v="-"/>
  </r>
  <r>
    <x v="1780"/>
    <s v="CHARITO CAMILA"/>
    <s v="ESPINOZA"/>
    <s v="MELGAREJO"/>
    <x v="5"/>
    <s v="-"/>
    <s v="-"/>
    <s v="-"/>
    <s v="-"/>
  </r>
  <r>
    <x v="1781"/>
    <s v="MADELIHT"/>
    <s v="AGUILAR"/>
    <s v="CABRERA"/>
    <x v="5"/>
    <s v="-"/>
    <s v="-"/>
    <s v="-"/>
    <s v="-"/>
  </r>
  <r>
    <x v="1782"/>
    <s v="JUDITH ELDINA"/>
    <s v="CHAHUA"/>
    <s v="AQUINO"/>
    <x v="5"/>
    <s v="-"/>
    <s v="-"/>
    <s v="-"/>
    <s v="-"/>
  </r>
  <r>
    <x v="1702"/>
    <s v="LIAM BENJAMIN"/>
    <s v="DAVILA"/>
    <s v="CHAVEZ"/>
    <x v="9"/>
    <s v="-"/>
    <s v="-"/>
    <s v="-"/>
    <s v="-"/>
  </r>
  <r>
    <x v="1703"/>
    <s v="MARGARITA"/>
    <s v="GOMEZ"/>
    <s v="ESPIRITU"/>
    <x v="9"/>
    <s v="-"/>
    <s v="-"/>
    <s v="-"/>
    <s v="-"/>
  </r>
  <r>
    <x v="1704"/>
    <s v="VICTOR DANIEL"/>
    <s v="GONZALES"/>
    <s v="CHAVEZ"/>
    <x v="9"/>
    <s v="-"/>
    <s v="-"/>
    <s v="-"/>
    <s v="-"/>
  </r>
  <r>
    <x v="1705"/>
    <s v="LUIS ADRIANO"/>
    <s v="SOBRADO"/>
    <s v="OSTOS"/>
    <x v="9"/>
    <s v="-"/>
    <s v="-"/>
    <s v="-"/>
    <s v="-"/>
  </r>
  <r>
    <x v="1706"/>
    <s v="JHAJAIRA EVA"/>
    <s v="JARA"/>
    <s v="BRAVO"/>
    <x v="9"/>
    <s v="-"/>
    <s v="-"/>
    <s v="-"/>
    <s v="-"/>
  </r>
  <r>
    <x v="1707"/>
    <s v="DEYVI KENDRICK"/>
    <s v="FERRER"/>
    <s v="JAIMES"/>
    <x v="9"/>
    <s v="-"/>
    <s v="-"/>
    <s v="-"/>
    <s v="-"/>
  </r>
  <r>
    <x v="1591"/>
    <s v="CELIA"/>
    <s v="VALERIO"/>
    <s v="CAJALEON"/>
    <x v="10"/>
    <s v="-"/>
    <s v="-"/>
    <s v="-"/>
    <s v="-"/>
  </r>
  <r>
    <x v="1592"/>
    <s v="ALEJANDRO IKER"/>
    <s v="FERNANDEZ"/>
    <s v="VALVERDE"/>
    <x v="10"/>
    <s v="-"/>
    <s v="-"/>
    <s v="-"/>
    <s v="-"/>
  </r>
  <r>
    <x v="1593"/>
    <s v="JOE MOISÉS"/>
    <s v="FARROÑAN"/>
    <s v="SOTO"/>
    <x v="5"/>
    <s v="-"/>
    <s v="-"/>
    <s v="-"/>
    <s v="-"/>
  </r>
  <r>
    <x v="1593"/>
    <s v="JOE MOISÉS"/>
    <s v="FARROÑAN"/>
    <s v="SOTO"/>
    <x v="7"/>
    <s v="-"/>
    <s v="-"/>
    <s v="-"/>
    <s v="-"/>
  </r>
  <r>
    <x v="1593"/>
    <s v="JOE MOISÉS"/>
    <s v="FARROÑAN"/>
    <s v="SOTO"/>
    <x v="0"/>
    <s v="-"/>
    <s v="-"/>
    <s v="-"/>
    <s v="-"/>
  </r>
  <r>
    <x v="1593"/>
    <s v="JOE MOISÉS"/>
    <s v="FARROÑAN"/>
    <s v="SOTO"/>
    <x v="9"/>
    <s v="-"/>
    <s v="-"/>
    <s v="-"/>
    <s v="-"/>
  </r>
  <r>
    <x v="1593"/>
    <s v="JOE MOISÉS"/>
    <s v="FARROÑAN"/>
    <s v="SOTO"/>
    <x v="2"/>
    <s v="-"/>
    <s v="-"/>
    <s v="-"/>
    <s v="-"/>
  </r>
  <r>
    <x v="1593"/>
    <s v="JOE MOISÉS"/>
    <s v="FARROÑAN"/>
    <s v="SOTO"/>
    <x v="8"/>
    <s v="-"/>
    <s v="-"/>
    <s v="-"/>
    <s v="-"/>
  </r>
  <r>
    <x v="1593"/>
    <s v="JOE MOISÉS"/>
    <s v="FARROÑAN"/>
    <s v="SOTO"/>
    <x v="1"/>
    <s v="-"/>
    <s v="-"/>
    <s v="-"/>
    <s v="-"/>
  </r>
  <r>
    <x v="1593"/>
    <s v="JOE MOISÉS"/>
    <s v="FARROÑAN"/>
    <s v="SOTO"/>
    <x v="3"/>
    <s v="-"/>
    <s v="-"/>
    <s v="-"/>
    <s v="-"/>
  </r>
  <r>
    <x v="1593"/>
    <s v="JOE MOISÉS"/>
    <s v="FARROÑAN"/>
    <s v="SOTO"/>
    <x v="6"/>
    <s v="-"/>
    <s v="-"/>
    <s v="-"/>
    <s v="-"/>
  </r>
  <r>
    <x v="1635"/>
    <s v="ADIRIAN"/>
    <s v="ACOSTA"/>
    <s v="RIVANERO"/>
    <x v="9"/>
    <s v="-"/>
    <s v="-"/>
    <s v="-"/>
    <s v="-"/>
  </r>
  <r>
    <x v="1635"/>
    <s v="ADIRIAN"/>
    <s v="ACOSTA"/>
    <s v="RIVANERO"/>
    <x v="5"/>
    <s v="-"/>
    <s v="-"/>
    <s v="-"/>
    <s v="-"/>
  </r>
  <r>
    <x v="1635"/>
    <s v="ADIRIAN"/>
    <s v="ACOSTA"/>
    <s v="RIVANERO"/>
    <x v="3"/>
    <s v="-"/>
    <s v="-"/>
    <s v="-"/>
    <s v="-"/>
  </r>
  <r>
    <x v="1635"/>
    <s v="ADIRIAN"/>
    <s v="ACOSTA"/>
    <s v="RIVANERO"/>
    <x v="2"/>
    <s v="-"/>
    <s v="-"/>
    <s v="-"/>
    <s v="-"/>
  </r>
  <r>
    <x v="1635"/>
    <s v="ADIRIAN"/>
    <s v="ACOSTA"/>
    <s v="RIVANERO"/>
    <x v="0"/>
    <s v="-"/>
    <s v="-"/>
    <s v="-"/>
    <s v="-"/>
  </r>
  <r>
    <x v="1635"/>
    <s v="ADIRIAN"/>
    <s v="ACOSTA"/>
    <s v="RIVANERO"/>
    <x v="8"/>
    <s v="-"/>
    <s v="-"/>
    <s v="-"/>
    <s v="-"/>
  </r>
  <r>
    <x v="1635"/>
    <s v="ADIRIAN"/>
    <s v="ACOSTA"/>
    <s v="RIVANERO"/>
    <x v="7"/>
    <s v="-"/>
    <s v="-"/>
    <s v="-"/>
    <s v="-"/>
  </r>
  <r>
    <x v="1635"/>
    <s v="ADIRIAN"/>
    <s v="ACOSTA"/>
    <s v="RIVANERO"/>
    <x v="1"/>
    <s v="-"/>
    <s v="-"/>
    <s v="-"/>
    <s v="-"/>
  </r>
  <r>
    <x v="1960"/>
    <s v="FORLAN ESNAIDER"/>
    <s v="ACOSTA"/>
    <s v="URBANO"/>
    <x v="8"/>
    <s v="-"/>
    <s v="-"/>
    <s v="-"/>
    <s v="-"/>
  </r>
  <r>
    <x v="646"/>
    <s v="TEREZA"/>
    <s v="VASQUEZ"/>
    <s v="AQUINO"/>
    <x v="8"/>
    <s v="-"/>
    <s v="-"/>
    <s v="-"/>
    <s v="-"/>
  </r>
  <r>
    <x v="1337"/>
    <s v="YAÑEZ MERY"/>
    <s v="MEDRANO"/>
    <s v="PEREZ"/>
    <x v="10"/>
    <s v="-"/>
    <s v="-"/>
    <s v="-"/>
    <s v="-"/>
  </r>
  <r>
    <x v="1337"/>
    <s v="YAÑEZ MERY"/>
    <s v="MEDRANO"/>
    <s v="PEREZ"/>
    <x v="0"/>
    <s v="-"/>
    <s v="-"/>
    <s v="-"/>
    <s v="-"/>
  </r>
  <r>
    <x v="1337"/>
    <s v="YAÑEZ MERY"/>
    <s v="MEDRANO"/>
    <s v="PEREZ"/>
    <x v="2"/>
    <s v="-"/>
    <s v="-"/>
    <s v="-"/>
    <s v="-"/>
  </r>
  <r>
    <x v="1908"/>
    <s v="FILOMON"/>
    <s v="PEREZ"/>
    <s v="CURO"/>
    <x v="1"/>
    <s v="-"/>
    <s v="-"/>
    <s v="-"/>
    <s v="-"/>
  </r>
  <r>
    <x v="1877"/>
    <s v="CEINAL"/>
    <s v="LOPEZ"/>
    <s v="VIDAL"/>
    <x v="1"/>
    <s v="-"/>
    <s v="-"/>
    <s v="-"/>
    <s v="-"/>
  </r>
  <r>
    <x v="1878"/>
    <s v="JEDNER EUCLIDES"/>
    <s v="HERRERA"/>
    <s v="CHAVEZ"/>
    <x v="1"/>
    <s v="-"/>
    <s v="-"/>
    <s v="-"/>
    <s v="-"/>
  </r>
  <r>
    <x v="1879"/>
    <s v="ARTHUR HENRY"/>
    <s v="ATOCHE"/>
    <s v="BRONLEY"/>
    <x v="7"/>
    <s v="-"/>
    <s v="-"/>
    <s v="-"/>
    <s v="-"/>
  </r>
  <r>
    <x v="1879"/>
    <s v="ARTHUR HENRY"/>
    <s v="ATOCHE"/>
    <s v="BRONLEY"/>
    <x v="8"/>
    <s v="-"/>
    <s v="-"/>
    <s v="-"/>
    <s v="-"/>
  </r>
  <r>
    <x v="1879"/>
    <s v="ARTHUR HENRY"/>
    <s v="ATOCHE"/>
    <s v="BRONLEY"/>
    <x v="1"/>
    <s v="-"/>
    <s v="-"/>
    <s v="-"/>
    <s v="-"/>
  </r>
  <r>
    <x v="1939"/>
    <s v="JACOB AGEO"/>
    <s v="TORIBIO"/>
    <s v="SALAZAR"/>
    <x v="8"/>
    <s v="-"/>
    <s v="-"/>
    <s v="-"/>
    <s v="-"/>
  </r>
  <r>
    <x v="1939"/>
    <s v="JACOB AGEO"/>
    <s v="TORIBIO"/>
    <s v="SALAZAR"/>
    <x v="7"/>
    <s v="-"/>
    <s v="-"/>
    <s v="-"/>
    <s v="-"/>
  </r>
  <r>
    <x v="1942"/>
    <s v="MAX FRANK ANTHONY"/>
    <s v="HILARIO"/>
    <s v="QUINO"/>
    <x v="8"/>
    <s v="-"/>
    <s v="-"/>
    <s v="-"/>
    <s v="-"/>
  </r>
  <r>
    <x v="623"/>
    <s v="ALEJANDRO JUVENAL"/>
    <s v="MARIÑO"/>
    <s v="SOBRADO"/>
    <x v="8"/>
    <s v="-"/>
    <s v="-"/>
    <s v="-"/>
    <s v="-"/>
  </r>
  <r>
    <x v="1266"/>
    <s v="MARLENE"/>
    <s v="ARRIETA"/>
    <s v="TITO"/>
    <x v="9"/>
    <s v="-"/>
    <s v="-"/>
    <s v="-"/>
    <s v="-"/>
  </r>
  <r>
    <x v="1266"/>
    <s v="MARLENE"/>
    <s v="ARRIETA"/>
    <s v="TITO"/>
    <x v="2"/>
    <s v="-"/>
    <s v="-"/>
    <s v="-"/>
    <s v="-"/>
  </r>
  <r>
    <x v="1266"/>
    <s v="MARLENE"/>
    <s v="ARRIETA"/>
    <s v="TITO"/>
    <x v="0"/>
    <s v="-"/>
    <s v="-"/>
    <s v="-"/>
    <s v="-"/>
  </r>
  <r>
    <x v="1266"/>
    <s v="MARLENE"/>
    <s v="ARRIETA"/>
    <s v="TITO"/>
    <x v="10"/>
    <s v="-"/>
    <s v="-"/>
    <s v="-"/>
    <s v="-"/>
  </r>
  <r>
    <x v="1267"/>
    <s v="CECILIO"/>
    <s v="ALAMA"/>
    <s v="CESPEDES"/>
    <x v="9"/>
    <s v="-"/>
    <s v="-"/>
    <s v="-"/>
    <s v="-"/>
  </r>
  <r>
    <x v="1267"/>
    <s v="CECILIO"/>
    <s v="ALAMA"/>
    <s v="CESPEDES"/>
    <x v="2"/>
    <s v="-"/>
    <s v="-"/>
    <s v="-"/>
    <s v="-"/>
  </r>
  <r>
    <x v="1267"/>
    <s v="CECILIO"/>
    <s v="ALAMA"/>
    <s v="CESPEDES"/>
    <x v="0"/>
    <s v="-"/>
    <s v="-"/>
    <s v="-"/>
    <s v="-"/>
  </r>
  <r>
    <x v="1267"/>
    <s v="CECILIO"/>
    <s v="ALAMA"/>
    <s v="CESPEDES"/>
    <x v="10"/>
    <s v="-"/>
    <s v="-"/>
    <s v="-"/>
    <s v="-"/>
  </r>
  <r>
    <x v="881"/>
    <s v="MARCELO AQUILES"/>
    <s v="SANTIAGO"/>
    <s v="EULOGIO"/>
    <x v="5"/>
    <s v="-"/>
    <s v="-"/>
    <s v="-"/>
    <s v="-"/>
  </r>
  <r>
    <x v="1588"/>
    <s v="EUSEBIO MARCELO"/>
    <s v="CAQUI"/>
    <s v="MALLQUI"/>
    <x v="7"/>
    <s v="-"/>
    <s v="-"/>
    <s v="-"/>
    <s v="-"/>
  </r>
  <r>
    <x v="1588"/>
    <s v="EUSEBIO MARCELO"/>
    <s v="CAQUI"/>
    <s v="MALLQUI"/>
    <x v="3"/>
    <s v="-"/>
    <s v="-"/>
    <s v="-"/>
    <s v="-"/>
  </r>
  <r>
    <x v="1588"/>
    <s v="EUSEBIO MARCELO"/>
    <s v="CAQUI"/>
    <s v="MALLQUI"/>
    <x v="9"/>
    <s v="-"/>
    <s v="-"/>
    <s v="-"/>
    <s v="-"/>
  </r>
  <r>
    <x v="1588"/>
    <s v="EUSEBIO MARCELO"/>
    <s v="CAQUI"/>
    <s v="MALLQUI"/>
    <x v="6"/>
    <s v="-"/>
    <s v="-"/>
    <s v="-"/>
    <s v="-"/>
  </r>
  <r>
    <x v="1588"/>
    <s v="EUSEBIO MARCELO"/>
    <s v="CAQUI"/>
    <s v="MALLQUI"/>
    <x v="2"/>
    <s v="-"/>
    <s v="-"/>
    <s v="-"/>
    <s v="-"/>
  </r>
  <r>
    <x v="1588"/>
    <s v="EUSEBIO MARCELO"/>
    <s v="CAQUI"/>
    <s v="MALLQUI"/>
    <x v="1"/>
    <s v="-"/>
    <s v="-"/>
    <s v="-"/>
    <s v="-"/>
  </r>
  <r>
    <x v="1588"/>
    <s v="EUSEBIO MARCELO"/>
    <s v="CAQUI"/>
    <s v="MALLQUI"/>
    <x v="5"/>
    <s v="-"/>
    <s v="-"/>
    <s v="-"/>
    <s v="-"/>
  </r>
  <r>
    <x v="1588"/>
    <s v="EUSEBIO MARCELO"/>
    <s v="CAQUI"/>
    <s v="MALLQUI"/>
    <x v="0"/>
    <s v="-"/>
    <s v="-"/>
    <s v="-"/>
    <s v="-"/>
  </r>
  <r>
    <x v="1588"/>
    <s v="EUSEBIO MARCELO"/>
    <s v="CAQUI"/>
    <s v="MALLQUI"/>
    <x v="4"/>
    <s v="-"/>
    <s v="-"/>
    <s v="-"/>
    <s v="-"/>
  </r>
  <r>
    <x v="1482"/>
    <s v="JESSICA VENANCIA"/>
    <s v="ROJAS"/>
    <s v="ROMERO"/>
    <x v="1"/>
    <s v="-"/>
    <s v="-"/>
    <s v="-"/>
    <s v="-"/>
  </r>
  <r>
    <x v="1482"/>
    <s v="JESSICA VENANCIA"/>
    <s v="ROJAS"/>
    <s v="ROMERO"/>
    <x v="9"/>
    <s v="-"/>
    <s v="-"/>
    <s v="-"/>
    <s v="-"/>
  </r>
  <r>
    <x v="1482"/>
    <s v="JESSICA VENANCIA"/>
    <s v="ROJAS"/>
    <s v="ROMERO"/>
    <x v="0"/>
    <s v="-"/>
    <s v="-"/>
    <s v="-"/>
    <s v="-"/>
  </r>
  <r>
    <x v="1482"/>
    <s v="JESSICA VENANCIA"/>
    <s v="ROJAS"/>
    <s v="ROMERO"/>
    <x v="10"/>
    <s v="-"/>
    <s v="-"/>
    <s v="-"/>
    <s v="-"/>
  </r>
  <r>
    <x v="1482"/>
    <s v="JESSICA VENANCIA"/>
    <s v="ROJAS"/>
    <s v="ROMERO"/>
    <x v="2"/>
    <s v="-"/>
    <s v="-"/>
    <s v="-"/>
    <s v="-"/>
  </r>
  <r>
    <x v="1482"/>
    <s v="JESSICA VENANCIA"/>
    <s v="ROJAS"/>
    <s v="ROMERO"/>
    <x v="3"/>
    <s v="-"/>
    <s v="-"/>
    <s v="-"/>
    <s v="-"/>
  </r>
  <r>
    <x v="1482"/>
    <s v="JESSICA VENANCIA"/>
    <s v="ROJAS"/>
    <s v="ROMERO"/>
    <x v="7"/>
    <s v="-"/>
    <s v="-"/>
    <s v="-"/>
    <s v="-"/>
  </r>
  <r>
    <x v="1482"/>
    <s v="JESSICA VENANCIA"/>
    <s v="ROJAS"/>
    <s v="ROMERO"/>
    <x v="5"/>
    <s v="-"/>
    <s v="-"/>
    <s v="-"/>
    <s v="-"/>
  </r>
  <r>
    <x v="1482"/>
    <s v="JESSICA VENANCIA"/>
    <s v="ROJAS"/>
    <s v="ROMERO"/>
    <x v="4"/>
    <s v="-"/>
    <s v="-"/>
    <s v="-"/>
    <s v="-"/>
  </r>
  <r>
    <x v="1482"/>
    <s v="JESSICA VENANCIA"/>
    <s v="ROJAS"/>
    <s v="ROMERO"/>
    <x v="6"/>
    <s v="-"/>
    <s v="-"/>
    <s v="-"/>
    <s v="-"/>
  </r>
  <r>
    <x v="1747"/>
    <s v="MELI ANGELICA"/>
    <s v="GARAY"/>
    <s v="BRAVO"/>
    <x v="7"/>
    <s v="-"/>
    <s v="-"/>
    <s v="-"/>
    <s v="-"/>
  </r>
  <r>
    <x v="1747"/>
    <s v="MELI ANGELICA"/>
    <s v="GARAY"/>
    <s v="BRAVO"/>
    <x v="3"/>
    <s v="-"/>
    <s v="-"/>
    <s v="-"/>
    <s v="-"/>
  </r>
  <r>
    <x v="1747"/>
    <s v="MELI ANGELICA"/>
    <s v="GARAY"/>
    <s v="BRAVO"/>
    <x v="8"/>
    <s v="-"/>
    <s v="-"/>
    <s v="-"/>
    <s v="-"/>
  </r>
  <r>
    <x v="1747"/>
    <s v="MELI ANGELICA"/>
    <s v="GARAY"/>
    <s v="BRAVO"/>
    <x v="4"/>
    <s v="-"/>
    <s v="-"/>
    <s v="-"/>
    <s v="-"/>
  </r>
  <r>
    <x v="1747"/>
    <s v="MELI ANGELICA"/>
    <s v="GARAY"/>
    <s v="BRAVO"/>
    <x v="6"/>
    <s v="-"/>
    <s v="-"/>
    <s v="-"/>
    <s v="-"/>
  </r>
  <r>
    <x v="1747"/>
    <s v="MELI ANGELICA"/>
    <s v="GARAY"/>
    <s v="BRAVO"/>
    <x v="1"/>
    <s v="-"/>
    <s v="-"/>
    <s v="-"/>
    <s v="-"/>
  </r>
  <r>
    <x v="1747"/>
    <s v="MELI ANGELICA"/>
    <s v="GARAY"/>
    <s v="BRAVO"/>
    <x v="5"/>
    <s v="-"/>
    <s v="-"/>
    <s v="-"/>
    <s v="-"/>
  </r>
  <r>
    <x v="660"/>
    <s v="CESAR SERGIO"/>
    <s v="CALLUPE"/>
    <s v="VALENZUELA"/>
    <x v="6"/>
    <s v="-"/>
    <s v="-"/>
    <s v="-"/>
    <s v="-"/>
  </r>
  <r>
    <x v="1436"/>
    <s v="SAMANTHA VANESA"/>
    <s v="CRISTOBAL"/>
    <s v="VEGA"/>
    <x v="6"/>
    <s v="-"/>
    <s v="-"/>
    <s v="-"/>
    <s v="-"/>
  </r>
  <r>
    <x v="1436"/>
    <s v="SAMANTHA VANESA"/>
    <s v="CRISTOBAL"/>
    <s v="VEGA"/>
    <x v="6"/>
    <s v="-"/>
    <s v="-"/>
    <s v="-"/>
    <s v="-"/>
  </r>
  <r>
    <x v="1434"/>
    <s v="EIVRI ANGHELY"/>
    <s v="ALCEDO"/>
    <s v="CRISTOBAL"/>
    <x v="4"/>
    <s v="-"/>
    <s v="-"/>
    <s v="-"/>
    <s v="-"/>
  </r>
  <r>
    <x v="1434"/>
    <s v="EIVRI ANGHELY"/>
    <s v="ALCEDO"/>
    <s v="CRISTOBAL"/>
    <x v="5"/>
    <s v="-"/>
    <s v="-"/>
    <s v="-"/>
    <s v="-"/>
  </r>
  <r>
    <x v="1424"/>
    <s v="EVA"/>
    <s v="CARDENAS"/>
    <s v="CRISPIN"/>
    <x v="2"/>
    <s v="-"/>
    <s v="-"/>
    <s v="-"/>
    <s v="-"/>
  </r>
  <r>
    <x v="1426"/>
    <s v="ARANCELI JAHAIRA"/>
    <s v="BENDEZU"/>
    <s v="SALCEDO"/>
    <x v="9"/>
    <s v="-"/>
    <s v="-"/>
    <s v="-"/>
    <s v="-"/>
  </r>
  <r>
    <x v="1427"/>
    <s v="KATHERIN VICTORIA"/>
    <s v="ARIAS"/>
    <s v="SUAREZ"/>
    <x v="4"/>
    <s v="-"/>
    <s v="-"/>
    <s v="-"/>
    <s v="-"/>
  </r>
  <r>
    <x v="1426"/>
    <s v="ARANCELI JAHAIRA"/>
    <s v="BENDEZU"/>
    <s v="SALCEDO"/>
    <x v="5"/>
    <s v="-"/>
    <s v="-"/>
    <s v="-"/>
    <s v="-"/>
  </r>
  <r>
    <x v="1424"/>
    <s v="EVA"/>
    <s v="CARDENAS"/>
    <s v="CRISPIN"/>
    <x v="0"/>
    <s v="-"/>
    <s v="-"/>
    <s v="-"/>
    <s v="-"/>
  </r>
  <r>
    <x v="1424"/>
    <s v="EVA"/>
    <s v="CARDENAS"/>
    <s v="CRISPIN"/>
    <x v="1"/>
    <s v="-"/>
    <s v="-"/>
    <s v="-"/>
    <s v="-"/>
  </r>
  <r>
    <x v="1427"/>
    <s v="KATHERIN VICTORIA"/>
    <s v="ARIAS"/>
    <s v="SUAREZ"/>
    <x v="0"/>
    <s v="-"/>
    <s v="-"/>
    <s v="-"/>
    <s v="-"/>
  </r>
  <r>
    <x v="1434"/>
    <s v="EIVRI ANGHELY"/>
    <s v="ALCEDO"/>
    <s v="CRISTOBAL"/>
    <x v="2"/>
    <s v="-"/>
    <s v="-"/>
    <s v="-"/>
    <s v="-"/>
  </r>
  <r>
    <x v="1434"/>
    <s v="EIVRI ANGHELY"/>
    <s v="ALCEDO"/>
    <s v="CRISTOBAL"/>
    <x v="10"/>
    <s v="-"/>
    <s v="-"/>
    <s v="-"/>
    <s v="-"/>
  </r>
  <r>
    <x v="1434"/>
    <s v="EIVRI ANGHELY"/>
    <s v="ALCEDO"/>
    <s v="CRISTOBAL"/>
    <x v="6"/>
    <s v="-"/>
    <s v="-"/>
    <s v="-"/>
    <s v="-"/>
  </r>
  <r>
    <x v="1426"/>
    <s v="ARANCELI JAHAIRA"/>
    <s v="BENDEZU"/>
    <s v="SALCEDO"/>
    <x v="2"/>
    <s v="-"/>
    <s v="-"/>
    <s v="-"/>
    <s v="-"/>
  </r>
  <r>
    <x v="1434"/>
    <s v="EIVRI ANGHELY"/>
    <s v="ALCEDO"/>
    <s v="CRISTOBAL"/>
    <x v="9"/>
    <s v="-"/>
    <s v="-"/>
    <s v="-"/>
    <s v="-"/>
  </r>
  <r>
    <x v="1431"/>
    <s v="VICTOR CORNELIO"/>
    <s v="RETTIS"/>
    <s v="INFANTE"/>
    <x v="10"/>
    <s v="-"/>
    <s v="-"/>
    <s v="-"/>
    <s v="-"/>
  </r>
  <r>
    <x v="1424"/>
    <s v="EVA"/>
    <s v="CARDENAS"/>
    <s v="CRISPIN"/>
    <x v="10"/>
    <s v="-"/>
    <s v="-"/>
    <s v="-"/>
    <s v="-"/>
  </r>
  <r>
    <x v="1436"/>
    <s v="SAMANTHA VANESA"/>
    <s v="CRISTOBAL"/>
    <s v="VEGA"/>
    <x v="10"/>
    <s v="-"/>
    <s v="-"/>
    <s v="-"/>
    <s v="-"/>
  </r>
  <r>
    <x v="1426"/>
    <s v="ARANCELI JAHAIRA"/>
    <s v="BENDEZU"/>
    <s v="SALCEDO"/>
    <x v="4"/>
    <s v="-"/>
    <s v="-"/>
    <s v="-"/>
    <s v="-"/>
  </r>
  <r>
    <x v="1436"/>
    <s v="SAMANTHA VANESA"/>
    <s v="CRISTOBAL"/>
    <s v="VEGA"/>
    <x v="9"/>
    <s v="-"/>
    <s v="-"/>
    <s v="-"/>
    <s v="-"/>
  </r>
  <r>
    <x v="1434"/>
    <s v="EIVRI ANGHELY"/>
    <s v="ALCEDO"/>
    <s v="CRISTOBAL"/>
    <x v="0"/>
    <s v="-"/>
    <s v="-"/>
    <s v="-"/>
    <s v="-"/>
  </r>
  <r>
    <x v="1427"/>
    <s v="KATHERIN VICTORIA"/>
    <s v="ARIAS"/>
    <s v="SUAREZ"/>
    <x v="2"/>
    <s v="-"/>
    <s v="-"/>
    <s v="-"/>
    <s v="-"/>
  </r>
  <r>
    <x v="1435"/>
    <s v="ROCIO"/>
    <s v="LUCERO"/>
    <s v="HUAQUI"/>
    <x v="10"/>
    <s v="-"/>
    <s v="-"/>
    <s v="-"/>
    <s v="-"/>
  </r>
  <r>
    <x v="1435"/>
    <s v="ROCIO"/>
    <s v="LUCERO"/>
    <s v="HUAQUI"/>
    <x v="0"/>
    <s v="-"/>
    <s v="-"/>
    <s v="-"/>
    <s v="-"/>
  </r>
  <r>
    <x v="1436"/>
    <s v="SAMANTHA VANESA"/>
    <s v="CRISTOBAL"/>
    <s v="VEGA"/>
    <x v="0"/>
    <s v="-"/>
    <s v="-"/>
    <s v="-"/>
    <s v="-"/>
  </r>
  <r>
    <x v="1426"/>
    <s v="ARANCELI JAHAIRA"/>
    <s v="BENDEZU"/>
    <s v="SALCEDO"/>
    <x v="10"/>
    <s v="-"/>
    <s v="-"/>
    <s v="-"/>
    <s v="-"/>
  </r>
  <r>
    <x v="1231"/>
    <s v="JUDITH"/>
    <s v="ROBLES"/>
    <s v="MEDRANO"/>
    <x v="9"/>
    <s v="-"/>
    <s v="-"/>
    <s v="-"/>
    <s v="-"/>
  </r>
  <r>
    <x v="1231"/>
    <s v="JUDITH"/>
    <s v="ROBLES"/>
    <s v="MEDRANO"/>
    <x v="0"/>
    <s v="-"/>
    <s v="-"/>
    <s v="-"/>
    <s v="-"/>
  </r>
  <r>
    <x v="1229"/>
    <s v="SANTOSA"/>
    <s v="VALENTIN"/>
    <s v="VILCA"/>
    <x v="2"/>
    <s v="-"/>
    <s v="-"/>
    <s v="-"/>
    <s v="-"/>
  </r>
  <r>
    <x v="1229"/>
    <s v="SANTOSA"/>
    <s v="VALENTIN"/>
    <s v="VILCA"/>
    <x v="0"/>
    <s v="-"/>
    <s v="-"/>
    <s v="-"/>
    <s v="-"/>
  </r>
  <r>
    <x v="1229"/>
    <s v="SANTOSA"/>
    <s v="VALENTIN"/>
    <s v="VILCA"/>
    <x v="9"/>
    <s v="-"/>
    <s v="-"/>
    <s v="-"/>
    <s v="-"/>
  </r>
  <r>
    <x v="1229"/>
    <s v="SANTOSA"/>
    <s v="VALENTIN"/>
    <s v="VILCA"/>
    <x v="4"/>
    <s v="-"/>
    <s v="-"/>
    <s v="-"/>
    <s v="-"/>
  </r>
  <r>
    <x v="1229"/>
    <s v="SANTOSA"/>
    <s v="VALENTIN"/>
    <s v="VILCA"/>
    <x v="4"/>
    <s v="-"/>
    <s v="-"/>
    <s v="-"/>
    <s v="-"/>
  </r>
  <r>
    <x v="1231"/>
    <s v="JUDITH"/>
    <s v="ROBLES"/>
    <s v="MEDRANO"/>
    <x v="4"/>
    <s v="-"/>
    <s v="-"/>
    <s v="-"/>
    <s v="-"/>
  </r>
  <r>
    <x v="1231"/>
    <s v="JUDITH"/>
    <s v="ROBLES"/>
    <s v="MEDRANO"/>
    <x v="4"/>
    <s v="-"/>
    <s v="-"/>
    <s v="-"/>
    <s v="-"/>
  </r>
  <r>
    <x v="1232"/>
    <s v="ROSA MARIA"/>
    <s v="BONIFACIO"/>
    <s v="NOLASCO"/>
    <x v="4"/>
    <s v="-"/>
    <s v="-"/>
    <s v="-"/>
    <s v="-"/>
  </r>
  <r>
    <x v="1232"/>
    <s v="ROSA MARIA"/>
    <s v="BONIFACIO"/>
    <s v="NOLASCO"/>
    <x v="4"/>
    <s v="-"/>
    <s v="-"/>
    <s v="-"/>
    <s v="-"/>
  </r>
  <r>
    <x v="1231"/>
    <s v="JUDITH"/>
    <s v="ROBLES"/>
    <s v="MEDRANO"/>
    <x v="2"/>
    <s v="-"/>
    <s v="-"/>
    <s v="-"/>
    <s v="-"/>
  </r>
  <r>
    <x v="1240"/>
    <s v="NELIDA"/>
    <s v="SOBRADO"/>
    <s v="ALBORNOZ"/>
    <x v="4"/>
    <s v="-"/>
    <s v="-"/>
    <s v="-"/>
    <s v="-"/>
  </r>
  <r>
    <x v="1240"/>
    <s v="NELIDA"/>
    <s v="SOBRADO"/>
    <s v="ALBORNOZ"/>
    <x v="4"/>
    <s v="-"/>
    <s v="-"/>
    <s v="-"/>
    <s v="-"/>
  </r>
  <r>
    <x v="1241"/>
    <s v="ARIANA ALISON"/>
    <s v="CARDENAS"/>
    <s v="VARA"/>
    <x v="4"/>
    <s v="-"/>
    <s v="-"/>
    <s v="-"/>
    <s v="-"/>
  </r>
  <r>
    <x v="1242"/>
    <s v="MARELIN SUNY"/>
    <s v="VARA"/>
    <s v="COTRINA"/>
    <x v="4"/>
    <s v="-"/>
    <s v="-"/>
    <s v="-"/>
    <s v="-"/>
  </r>
  <r>
    <x v="1241"/>
    <s v="ARIANA ALISON"/>
    <s v="CARDENAS"/>
    <s v="VARA"/>
    <x v="4"/>
    <s v="-"/>
    <s v="-"/>
    <s v="-"/>
    <s v="-"/>
  </r>
  <r>
    <x v="1243"/>
    <s v="YANETH"/>
    <s v="CELIS"/>
    <s v="ESTRELLA"/>
    <x v="4"/>
    <s v="-"/>
    <s v="-"/>
    <s v="-"/>
    <s v="-"/>
  </r>
  <r>
    <x v="1241"/>
    <s v="ARIANA ALISON"/>
    <s v="CARDENAS"/>
    <s v="VARA"/>
    <x v="7"/>
    <s v="-"/>
    <s v="-"/>
    <s v="-"/>
    <s v="-"/>
  </r>
  <r>
    <x v="1244"/>
    <s v="SHERLI"/>
    <s v="MENDOZA"/>
    <s v="ALVARADO"/>
    <x v="4"/>
    <s v="-"/>
    <s v="-"/>
    <s v="-"/>
    <s v="-"/>
  </r>
  <r>
    <x v="1245"/>
    <s v="MADELIN JHOSABET"/>
    <s v="CAMARA"/>
    <s v="CELIS"/>
    <x v="2"/>
    <s v="-"/>
    <s v="-"/>
    <s v="-"/>
    <s v="-"/>
  </r>
  <r>
    <x v="1241"/>
    <s v="ARIANA ALISON"/>
    <s v="CARDENAS"/>
    <s v="VARA"/>
    <x v="1"/>
    <s v="-"/>
    <s v="-"/>
    <s v="-"/>
    <s v="-"/>
  </r>
  <r>
    <x v="1241"/>
    <s v="ARIANA ALISON"/>
    <s v="CARDENAS"/>
    <s v="VARA"/>
    <x v="8"/>
    <s v="-"/>
    <s v="-"/>
    <s v="-"/>
    <s v="-"/>
  </r>
  <r>
    <x v="1241"/>
    <s v="ARIANA ALISON"/>
    <s v="CARDENAS"/>
    <s v="VARA"/>
    <x v="3"/>
    <s v="-"/>
    <s v="-"/>
    <s v="-"/>
    <s v="-"/>
  </r>
  <r>
    <x v="1232"/>
    <s v="ROSA MARIA"/>
    <s v="BONIFACIO"/>
    <s v="NOLASCO"/>
    <x v="9"/>
    <s v="-"/>
    <s v="-"/>
    <s v="-"/>
    <s v="-"/>
  </r>
  <r>
    <x v="1232"/>
    <s v="ROSA MARIA"/>
    <s v="BONIFACIO"/>
    <s v="NOLASCO"/>
    <x v="2"/>
    <s v="-"/>
    <s v="-"/>
    <s v="-"/>
    <s v="-"/>
  </r>
  <r>
    <x v="1232"/>
    <s v="ROSA MARIA"/>
    <s v="BONIFACIO"/>
    <s v="NOLASCO"/>
    <x v="0"/>
    <s v="-"/>
    <s v="-"/>
    <s v="-"/>
    <s v="-"/>
  </r>
  <r>
    <x v="1200"/>
    <s v="CLAUDIA XIMENA"/>
    <s v="VILLAORDUÑA"/>
    <s v="GARAY"/>
    <x v="10"/>
    <s v="-"/>
    <s v="-"/>
    <s v="-"/>
    <s v="-"/>
  </r>
  <r>
    <x v="1199"/>
    <s v="RANULFO"/>
    <s v="TAPULLIMA"/>
    <s v="TAPULLIMA"/>
    <x v="4"/>
    <s v="-"/>
    <s v="-"/>
    <s v="-"/>
    <s v="-"/>
  </r>
  <r>
    <x v="1199"/>
    <s v="RANULFO"/>
    <s v="TAPULLIMA"/>
    <s v="TAPULLIMA"/>
    <x v="4"/>
    <s v="-"/>
    <s v="-"/>
    <s v="-"/>
    <s v="-"/>
  </r>
  <r>
    <x v="1199"/>
    <s v="RANULFO"/>
    <s v="TAPULLIMA"/>
    <s v="TAPULLIMA"/>
    <x v="2"/>
    <s v="-"/>
    <s v="-"/>
    <s v="-"/>
    <s v="-"/>
  </r>
  <r>
    <x v="1184"/>
    <s v="TEODORA"/>
    <s v="CRUZ"/>
    <s v="SOTO"/>
    <x v="10"/>
    <s v="-"/>
    <s v="-"/>
    <s v="-"/>
    <s v="-"/>
  </r>
  <r>
    <x v="1187"/>
    <s v="MARIA DEL CARMEN"/>
    <s v="TEZA"/>
    <s v="BAÑOS"/>
    <x v="0"/>
    <s v="-"/>
    <s v="-"/>
    <s v="-"/>
    <s v="-"/>
  </r>
  <r>
    <x v="1184"/>
    <s v="TEODORA"/>
    <s v="CRUZ"/>
    <s v="SOTO"/>
    <x v="2"/>
    <s v="-"/>
    <s v="-"/>
    <s v="-"/>
    <s v="-"/>
  </r>
  <r>
    <x v="1187"/>
    <s v="MARIA DEL CARMEN"/>
    <s v="TEZA"/>
    <s v="BAÑOS"/>
    <x v="10"/>
    <s v="-"/>
    <s v="-"/>
    <s v="-"/>
    <s v="-"/>
  </r>
  <r>
    <x v="1184"/>
    <s v="TEODORA"/>
    <s v="CRUZ"/>
    <s v="SOTO"/>
    <x v="2"/>
    <s v="-"/>
    <s v="-"/>
    <s v="-"/>
    <s v="-"/>
  </r>
  <r>
    <x v="1187"/>
    <s v="MARIA DEL CARMEN"/>
    <s v="TEZA"/>
    <s v="BAÑOS"/>
    <x v="0"/>
    <s v="-"/>
    <s v="-"/>
    <s v="-"/>
    <s v="-"/>
  </r>
  <r>
    <x v="1200"/>
    <s v="CLAUDIA XIMENA"/>
    <s v="VILLAORDUÑA"/>
    <s v="GARAY"/>
    <x v="2"/>
    <s v="-"/>
    <s v="-"/>
    <s v="-"/>
    <s v="-"/>
  </r>
  <r>
    <x v="1200"/>
    <s v="CLAUDIA XIMENA"/>
    <s v="VILLAORDUÑA"/>
    <s v="GARAY"/>
    <x v="2"/>
    <s v="-"/>
    <s v="-"/>
    <s v="-"/>
    <s v="-"/>
  </r>
  <r>
    <x v="1199"/>
    <s v="RANULFO"/>
    <s v="TAPULLIMA"/>
    <s v="TAPULLIMA"/>
    <x v="10"/>
    <s v="-"/>
    <s v="-"/>
    <s v="-"/>
    <s v="-"/>
  </r>
  <r>
    <x v="1199"/>
    <s v="RANULFO"/>
    <s v="TAPULLIMA"/>
    <s v="TAPULLIMA"/>
    <x v="9"/>
    <s v="-"/>
    <s v="-"/>
    <s v="-"/>
    <s v="-"/>
  </r>
  <r>
    <x v="1199"/>
    <s v="RANULFO"/>
    <s v="TAPULLIMA"/>
    <s v="TAPULLIMA"/>
    <x v="0"/>
    <s v="-"/>
    <s v="-"/>
    <s v="-"/>
    <s v="-"/>
  </r>
  <r>
    <x v="1200"/>
    <s v="CLAUDIA XIMENA"/>
    <s v="VILLAORDUÑA"/>
    <s v="GARAY"/>
    <x v="0"/>
    <s v="-"/>
    <s v="-"/>
    <s v="-"/>
    <s v="-"/>
  </r>
  <r>
    <x v="1184"/>
    <s v="TEODORA"/>
    <s v="CRUZ"/>
    <s v="SOTO"/>
    <x v="0"/>
    <s v="-"/>
    <s v="-"/>
    <s v="-"/>
    <s v="-"/>
  </r>
  <r>
    <x v="1242"/>
    <s v="MARELIN SUNY"/>
    <s v="VARA"/>
    <s v="COTRINA"/>
    <x v="0"/>
    <s v="-"/>
    <s v="-"/>
    <s v="-"/>
    <s v="-"/>
  </r>
  <r>
    <x v="1243"/>
    <s v="YANETH"/>
    <s v="CELIS"/>
    <s v="ESTRELLA"/>
    <x v="9"/>
    <s v="-"/>
    <s v="-"/>
    <s v="-"/>
    <s v="-"/>
  </r>
  <r>
    <x v="1242"/>
    <s v="MARELIN SUNY"/>
    <s v="VARA"/>
    <s v="COTRINA"/>
    <x v="9"/>
    <s v="-"/>
    <s v="-"/>
    <s v="-"/>
    <s v="-"/>
  </r>
  <r>
    <x v="1241"/>
    <s v="ARIANA ALISON"/>
    <s v="CARDENAS"/>
    <s v="VARA"/>
    <x v="9"/>
    <s v="-"/>
    <s v="-"/>
    <s v="-"/>
    <s v="-"/>
  </r>
  <r>
    <x v="1248"/>
    <s v="JOHANA"/>
    <s v="CANARIO"/>
    <s v="CHILCON"/>
    <x v="4"/>
    <s v="-"/>
    <s v="-"/>
    <s v="-"/>
    <s v="-"/>
  </r>
  <r>
    <x v="1244"/>
    <s v="SHERLI"/>
    <s v="MENDOZA"/>
    <s v="ALVARADO"/>
    <x v="2"/>
    <s v="-"/>
    <s v="-"/>
    <s v="-"/>
    <s v="-"/>
  </r>
  <r>
    <x v="1248"/>
    <s v="JOHANA"/>
    <s v="CANARIO"/>
    <s v="CHILCON"/>
    <x v="0"/>
    <s v="-"/>
    <s v="-"/>
    <s v="-"/>
    <s v="-"/>
  </r>
  <r>
    <x v="1240"/>
    <s v="NELIDA"/>
    <s v="SOBRADO"/>
    <s v="ALBORNOZ"/>
    <x v="9"/>
    <s v="-"/>
    <s v="-"/>
    <s v="-"/>
    <s v="-"/>
  </r>
  <r>
    <x v="1245"/>
    <s v="MADELIN JHOSABET"/>
    <s v="CAMARA"/>
    <s v="CELIS"/>
    <x v="9"/>
    <s v="-"/>
    <s v="-"/>
    <s v="-"/>
    <s v="-"/>
  </r>
  <r>
    <x v="1240"/>
    <s v="NELIDA"/>
    <s v="SOBRADO"/>
    <s v="ALBORNOZ"/>
    <x v="2"/>
    <s v="-"/>
    <s v="-"/>
    <s v="-"/>
    <s v="-"/>
  </r>
  <r>
    <x v="1243"/>
    <s v="YANETH"/>
    <s v="CELIS"/>
    <s v="ESTRELLA"/>
    <x v="4"/>
    <s v="-"/>
    <s v="-"/>
    <s v="-"/>
    <s v="-"/>
  </r>
  <r>
    <x v="1241"/>
    <s v="ARIANA ALISON"/>
    <s v="CARDENAS"/>
    <s v="VARA"/>
    <x v="2"/>
    <s v="-"/>
    <s v="-"/>
    <s v="-"/>
    <s v="-"/>
  </r>
  <r>
    <x v="1244"/>
    <s v="SHERLI"/>
    <s v="MENDOZA"/>
    <s v="ALVARADO"/>
    <x v="9"/>
    <s v="-"/>
    <s v="-"/>
    <s v="-"/>
    <s v="-"/>
  </r>
  <r>
    <x v="1247"/>
    <s v="ROSA ISABEL"/>
    <s v="ZEVALLOS"/>
    <s v="ALOMIA"/>
    <x v="2"/>
    <s v="-"/>
    <s v="-"/>
    <s v="-"/>
    <s v="-"/>
  </r>
  <r>
    <x v="1243"/>
    <s v="YANETH"/>
    <s v="CELIS"/>
    <s v="ESTRELLA"/>
    <x v="2"/>
    <s v="-"/>
    <s v="-"/>
    <s v="-"/>
    <s v="-"/>
  </r>
  <r>
    <x v="1241"/>
    <s v="ARIANA ALISON"/>
    <s v="CARDENAS"/>
    <s v="VARA"/>
    <x v="0"/>
    <s v="-"/>
    <s v="-"/>
    <s v="-"/>
    <s v="-"/>
  </r>
  <r>
    <x v="1247"/>
    <s v="ROSA ISABEL"/>
    <s v="ZEVALLOS"/>
    <s v="ALOMIA"/>
    <x v="4"/>
    <s v="-"/>
    <s v="-"/>
    <s v="-"/>
    <s v="-"/>
  </r>
  <r>
    <x v="1248"/>
    <s v="JOHANA"/>
    <s v="CANARIO"/>
    <s v="CHILCON"/>
    <x v="9"/>
    <s v="-"/>
    <s v="-"/>
    <s v="-"/>
    <s v="-"/>
  </r>
  <r>
    <x v="1243"/>
    <s v="YANETH"/>
    <s v="CELIS"/>
    <s v="ESTRELLA"/>
    <x v="0"/>
    <s v="-"/>
    <s v="-"/>
    <s v="-"/>
    <s v="-"/>
  </r>
  <r>
    <x v="1247"/>
    <s v="ROSA ISABEL"/>
    <s v="ZEVALLOS"/>
    <s v="ALOMIA"/>
    <x v="0"/>
    <s v="-"/>
    <s v="-"/>
    <s v="-"/>
    <s v="-"/>
  </r>
  <r>
    <x v="1241"/>
    <s v="ARIANA ALISON"/>
    <s v="CARDENAS"/>
    <s v="VARA"/>
    <x v="5"/>
    <s v="-"/>
    <s v="-"/>
    <s v="-"/>
    <s v="-"/>
  </r>
  <r>
    <x v="1241"/>
    <s v="ARIANA ALISON"/>
    <s v="CARDENAS"/>
    <s v="VARA"/>
    <x v="6"/>
    <s v="-"/>
    <s v="-"/>
    <s v="-"/>
    <s v="-"/>
  </r>
  <r>
    <x v="1247"/>
    <s v="ROSA ISABEL"/>
    <s v="ZEVALLOS"/>
    <s v="ALOMIA"/>
    <x v="9"/>
    <s v="-"/>
    <s v="-"/>
    <s v="-"/>
    <s v="-"/>
  </r>
  <r>
    <x v="1248"/>
    <s v="JOHANA"/>
    <s v="CANARIO"/>
    <s v="CHILCON"/>
    <x v="4"/>
    <s v="-"/>
    <s v="-"/>
    <s v="-"/>
    <s v="-"/>
  </r>
  <r>
    <x v="1244"/>
    <s v="SHERLI"/>
    <s v="MENDOZA"/>
    <s v="ALVARADO"/>
    <x v="4"/>
    <s v="-"/>
    <s v="-"/>
    <s v="-"/>
    <s v="-"/>
  </r>
  <r>
    <x v="1248"/>
    <s v="JOHANA"/>
    <s v="CANARIO"/>
    <s v="CHILCON"/>
    <x v="2"/>
    <s v="-"/>
    <s v="-"/>
    <s v="-"/>
    <s v="-"/>
  </r>
  <r>
    <x v="1247"/>
    <s v="ROSA ISABEL"/>
    <s v="ZEVALLOS"/>
    <s v="ALOMIA"/>
    <x v="4"/>
    <s v="-"/>
    <s v="-"/>
    <s v="-"/>
    <s v="-"/>
  </r>
  <r>
    <x v="1240"/>
    <s v="NELIDA"/>
    <s v="SOBRADO"/>
    <s v="ALBORNOZ"/>
    <x v="0"/>
    <s v="-"/>
    <s v="-"/>
    <s v="-"/>
    <s v="-"/>
  </r>
  <r>
    <x v="1245"/>
    <s v="MADELIN JHOSABET"/>
    <s v="CAMARA"/>
    <s v="CELIS"/>
    <x v="4"/>
    <s v="-"/>
    <s v="-"/>
    <s v="-"/>
    <s v="-"/>
  </r>
  <r>
    <x v="1242"/>
    <s v="MARELIN SUNY"/>
    <s v="VARA"/>
    <s v="COTRINA"/>
    <x v="4"/>
    <s v="-"/>
    <s v="-"/>
    <s v="-"/>
    <s v="-"/>
  </r>
  <r>
    <x v="1242"/>
    <s v="MARELIN SUNY"/>
    <s v="VARA"/>
    <s v="COTRINA"/>
    <x v="2"/>
    <s v="-"/>
    <s v="-"/>
    <s v="-"/>
    <s v="-"/>
  </r>
  <r>
    <x v="1244"/>
    <s v="SHERLI"/>
    <s v="MENDOZA"/>
    <s v="ALVARADO"/>
    <x v="0"/>
    <s v="-"/>
    <s v="-"/>
    <s v="-"/>
    <s v="-"/>
  </r>
  <r>
    <x v="1245"/>
    <s v="MADELIN JHOSABET"/>
    <s v="CAMARA"/>
    <s v="CELIS"/>
    <x v="0"/>
    <s v="-"/>
    <s v="-"/>
    <s v="-"/>
    <s v="-"/>
  </r>
  <r>
    <x v="1245"/>
    <s v="MADELIN JHOSABET"/>
    <s v="CAMARA"/>
    <s v="CELIS"/>
    <x v="4"/>
    <s v="-"/>
    <s v="-"/>
    <s v="-"/>
    <s v="-"/>
  </r>
  <r>
    <x v="1274"/>
    <s v="AYDEE ANITA"/>
    <s v="APARCO"/>
    <s v="HUINCHO"/>
    <x v="6"/>
    <s v="-"/>
    <s v="-"/>
    <s v="-"/>
    <s v="-"/>
  </r>
  <r>
    <x v="1274"/>
    <s v="AYDEE ANITA"/>
    <s v="APARCO"/>
    <s v="HUINCHO"/>
    <x v="6"/>
    <s v="-"/>
    <s v="-"/>
    <s v="-"/>
    <s v="-"/>
  </r>
  <r>
    <x v="1274"/>
    <s v="AYDEE ANITA"/>
    <s v="APARCO"/>
    <s v="HUINCHO"/>
    <x v="2"/>
    <s v="-"/>
    <s v="-"/>
    <s v="-"/>
    <s v="-"/>
  </r>
  <r>
    <x v="1274"/>
    <s v="AYDEE ANITA"/>
    <s v="APARCO"/>
    <s v="HUINCHO"/>
    <x v="0"/>
    <s v="-"/>
    <s v="-"/>
    <s v="-"/>
    <s v="-"/>
  </r>
  <r>
    <x v="1274"/>
    <s v="AYDEE ANITA"/>
    <s v="APARCO"/>
    <s v="HUINCHO"/>
    <x v="5"/>
    <s v="-"/>
    <s v="-"/>
    <s v="-"/>
    <s v="-"/>
  </r>
  <r>
    <x v="1274"/>
    <s v="AYDEE ANITA"/>
    <s v="APARCO"/>
    <s v="HUINCHO"/>
    <x v="10"/>
    <s v="-"/>
    <s v="-"/>
    <s v="-"/>
    <s v="-"/>
  </r>
  <r>
    <x v="1274"/>
    <s v="AYDEE ANITA"/>
    <s v="APARCO"/>
    <s v="HUINCHO"/>
    <x v="9"/>
    <s v="-"/>
    <s v="-"/>
    <s v="-"/>
    <s v="-"/>
  </r>
  <r>
    <x v="1274"/>
    <s v="AYDEE ANITA"/>
    <s v="APARCO"/>
    <s v="HUINCHO"/>
    <x v="4"/>
    <s v="-"/>
    <s v="-"/>
    <s v="-"/>
    <s v="-"/>
  </r>
  <r>
    <x v="1143"/>
    <s v="YAQUI AQUILINA"/>
    <s v="FERNANDEZ"/>
    <s v="PONCE"/>
    <x v="2"/>
    <s v="-"/>
    <s v="-"/>
    <s v="-"/>
    <s v="-"/>
  </r>
  <r>
    <x v="1143"/>
    <s v="YAQUI AQUILINA"/>
    <s v="FERNANDEZ"/>
    <s v="PONCE"/>
    <x v="2"/>
    <s v="-"/>
    <s v="-"/>
    <s v="-"/>
    <s v="-"/>
  </r>
  <r>
    <x v="1143"/>
    <s v="YAQUI AQUILINA"/>
    <s v="FERNANDEZ"/>
    <s v="PONCE"/>
    <x v="0"/>
    <s v="-"/>
    <s v="-"/>
    <s v="-"/>
    <s v="-"/>
  </r>
  <r>
    <x v="1146"/>
    <s v="YUDE ARMENIA"/>
    <s v="SANTOS"/>
    <s v="LUNA"/>
    <x v="10"/>
    <s v="-"/>
    <s v="-"/>
    <s v="-"/>
    <s v="-"/>
  </r>
  <r>
    <x v="1150"/>
    <s v="NADINE CIELO"/>
    <s v="PUENTE"/>
    <s v="ALBORNOZ"/>
    <x v="0"/>
    <s v="-"/>
    <s v="-"/>
    <s v="-"/>
    <s v="-"/>
  </r>
  <r>
    <x v="1152"/>
    <s v="FLORA"/>
    <s v="ORTEGA"/>
    <s v="BETETA"/>
    <x v="0"/>
    <s v="-"/>
    <s v="-"/>
    <s v="-"/>
    <s v="-"/>
  </r>
  <r>
    <x v="1153"/>
    <s v="MIA MARJHORY"/>
    <s v="BALTAZAR"/>
    <s v="VELASQUEZ"/>
    <x v="0"/>
    <s v="-"/>
    <s v="-"/>
    <s v="-"/>
    <s v="-"/>
  </r>
  <r>
    <x v="1153"/>
    <s v="MIA MARJHORY"/>
    <s v="BALTAZAR"/>
    <s v="VELASQUEZ"/>
    <x v="10"/>
    <s v="-"/>
    <s v="-"/>
    <s v="-"/>
    <s v="-"/>
  </r>
  <r>
    <x v="1143"/>
    <s v="YAQUI AQUILINA"/>
    <s v="FERNANDEZ"/>
    <s v="PONCE"/>
    <x v="10"/>
    <s v="-"/>
    <s v="-"/>
    <s v="-"/>
    <s v="-"/>
  </r>
  <r>
    <x v="1146"/>
    <s v="YUDE ARMENIA"/>
    <s v="SANTOS"/>
    <s v="LUNA"/>
    <x v="10"/>
    <s v="-"/>
    <s v="-"/>
    <s v="-"/>
    <s v="-"/>
  </r>
  <r>
    <x v="1148"/>
    <s v="MAYORI MARYORITH"/>
    <s v="PALOMINO"/>
    <s v="PAUCAR"/>
    <x v="2"/>
    <s v="-"/>
    <s v="-"/>
    <s v="-"/>
    <s v="-"/>
  </r>
  <r>
    <x v="1148"/>
    <s v="MAYORI MARYORITH"/>
    <s v="PALOMINO"/>
    <s v="PAUCAR"/>
    <x v="2"/>
    <s v="-"/>
    <s v="-"/>
    <s v="-"/>
    <s v="-"/>
  </r>
  <r>
    <x v="1149"/>
    <s v="DANILO JHOSUE"/>
    <s v="VILCA"/>
    <s v="ASCA"/>
    <x v="2"/>
    <s v="-"/>
    <s v="-"/>
    <s v="-"/>
    <s v="-"/>
  </r>
  <r>
    <x v="1149"/>
    <s v="DANILO JHOSUE"/>
    <s v="VILCA"/>
    <s v="ASCA"/>
    <x v="0"/>
    <s v="-"/>
    <s v="-"/>
    <s v="-"/>
    <s v="-"/>
  </r>
  <r>
    <x v="1148"/>
    <s v="MAYORI MARYORITH"/>
    <s v="PALOMINO"/>
    <s v="PAUCAR"/>
    <x v="0"/>
    <s v="-"/>
    <s v="-"/>
    <s v="-"/>
    <s v="-"/>
  </r>
  <r>
    <x v="1150"/>
    <s v="NADINE CIELO"/>
    <s v="PUENTE"/>
    <s v="ALBORNOZ"/>
    <x v="2"/>
    <s v="-"/>
    <s v="-"/>
    <s v="-"/>
    <s v="-"/>
  </r>
  <r>
    <x v="1149"/>
    <s v="DANILO JHOSUE"/>
    <s v="VILCA"/>
    <s v="ASCA"/>
    <x v="2"/>
    <s v="-"/>
    <s v="-"/>
    <s v="-"/>
    <s v="-"/>
  </r>
  <r>
    <x v="1151"/>
    <s v="EVELIN RUTH"/>
    <s v="BETETA"/>
    <s v="AQUINO"/>
    <x v="2"/>
    <s v="-"/>
    <s v="-"/>
    <s v="-"/>
    <s v="-"/>
  </r>
  <r>
    <x v="1152"/>
    <s v="FLORA"/>
    <s v="ORTEGA"/>
    <s v="BETETA"/>
    <x v="10"/>
    <s v="-"/>
    <s v="-"/>
    <s v="-"/>
    <s v="-"/>
  </r>
  <r>
    <x v="1150"/>
    <s v="NADINE CIELO"/>
    <s v="PUENTE"/>
    <s v="ALBORNOZ"/>
    <x v="2"/>
    <s v="-"/>
    <s v="-"/>
    <s v="-"/>
    <s v="-"/>
  </r>
  <r>
    <x v="1153"/>
    <s v="MIA MARJHORY"/>
    <s v="BALTAZAR"/>
    <s v="VELASQUEZ"/>
    <x v="2"/>
    <s v="-"/>
    <s v="-"/>
    <s v="-"/>
    <s v="-"/>
  </r>
  <r>
    <x v="1162"/>
    <s v="ANGELA MARINETH"/>
    <s v="ROJAS"/>
    <s v="BRAVO"/>
    <x v="0"/>
    <s v="-"/>
    <s v="-"/>
    <s v="-"/>
    <s v="-"/>
  </r>
  <r>
    <x v="1163"/>
    <s v="TELMA"/>
    <s v="RIVERA"/>
    <s v="ACUÑA"/>
    <x v="0"/>
    <s v="-"/>
    <s v="-"/>
    <s v="-"/>
    <s v="-"/>
  </r>
  <r>
    <x v="1158"/>
    <s v="MAURICIO"/>
    <s v="MURILLO"/>
    <s v="LOPEZ"/>
    <x v="0"/>
    <s v="-"/>
    <s v="-"/>
    <s v="-"/>
    <s v="-"/>
  </r>
  <r>
    <x v="1164"/>
    <s v="VICTORIA"/>
    <s v="QUINO"/>
    <s v="HERRERA"/>
    <x v="0"/>
    <s v="-"/>
    <s v="-"/>
    <s v="-"/>
    <s v="-"/>
  </r>
  <r>
    <x v="1163"/>
    <s v="TELMA"/>
    <s v="RIVERA"/>
    <s v="ACUÑA"/>
    <x v="10"/>
    <s v="-"/>
    <s v="-"/>
    <s v="-"/>
    <s v="-"/>
  </r>
  <r>
    <x v="1165"/>
    <s v="ZORAIDA"/>
    <s v="AGUIRRE"/>
    <s v="VALDIVIESO"/>
    <x v="9"/>
    <s v="-"/>
    <s v="-"/>
    <s v="-"/>
    <s v="-"/>
  </r>
  <r>
    <x v="1159"/>
    <s v="AXEL LIAM"/>
    <s v="LUCAS"/>
    <s v="AGUIRRE"/>
    <x v="9"/>
    <s v="-"/>
    <s v="-"/>
    <s v="-"/>
    <s v="-"/>
  </r>
  <r>
    <x v="1166"/>
    <s v="RAIZA YARITA"/>
    <s v="APOSTOL"/>
    <s v="NOLASCO"/>
    <x v="10"/>
    <s v="-"/>
    <s v="-"/>
    <s v="-"/>
    <s v="-"/>
  </r>
  <r>
    <x v="1167"/>
    <s v="HERMINIA"/>
    <s v="ALBARADO"/>
    <s v="DE MODESTO"/>
    <x v="10"/>
    <s v="-"/>
    <s v="-"/>
    <s v="-"/>
    <s v="-"/>
  </r>
  <r>
    <x v="1168"/>
    <s v="SAMIN OSILH"/>
    <s v="SALAS"/>
    <s v="ALVARADO"/>
    <x v="4"/>
    <s v="-"/>
    <s v="-"/>
    <s v="-"/>
    <s v="-"/>
  </r>
  <r>
    <x v="1169"/>
    <s v="PABLO SAMUEL"/>
    <s v="FIGUEREDO"/>
    <s v="AZADO"/>
    <x v="0"/>
    <s v="-"/>
    <s v="-"/>
    <s v="-"/>
    <s v="-"/>
  </r>
  <r>
    <x v="1164"/>
    <s v="VICTORIA"/>
    <s v="QUINO"/>
    <s v="HERRERA"/>
    <x v="2"/>
    <s v="-"/>
    <s v="-"/>
    <s v="-"/>
    <s v="-"/>
  </r>
  <r>
    <x v="1164"/>
    <s v="VICTORIA"/>
    <s v="QUINO"/>
    <s v="HERRERA"/>
    <x v="2"/>
    <s v="-"/>
    <s v="-"/>
    <s v="-"/>
    <s v="-"/>
  </r>
  <r>
    <x v="1170"/>
    <s v="ALFREDO"/>
    <s v="VILLEGAS"/>
    <s v="NIEVES"/>
    <x v="2"/>
    <s v="-"/>
    <s v="-"/>
    <s v="-"/>
    <s v="-"/>
  </r>
  <r>
    <x v="1169"/>
    <s v="PABLO SAMUEL"/>
    <s v="FIGUEREDO"/>
    <s v="AZADO"/>
    <x v="10"/>
    <s v="-"/>
    <s v="-"/>
    <s v="-"/>
    <s v="-"/>
  </r>
  <r>
    <x v="1159"/>
    <s v="AXEL LIAM"/>
    <s v="LUCAS"/>
    <s v="AGUIRRE"/>
    <x v="10"/>
    <s v="-"/>
    <s v="-"/>
    <s v="-"/>
    <s v="-"/>
  </r>
  <r>
    <x v="1165"/>
    <s v="ZORAIDA"/>
    <s v="AGUIRRE"/>
    <s v="VALDIVIESO"/>
    <x v="10"/>
    <s v="-"/>
    <s v="-"/>
    <s v="-"/>
    <s v="-"/>
  </r>
  <r>
    <x v="1162"/>
    <s v="ANGELA MARINETH"/>
    <s v="ROJAS"/>
    <s v="BRAVO"/>
    <x v="2"/>
    <s v="-"/>
    <s v="-"/>
    <s v="-"/>
    <s v="-"/>
  </r>
  <r>
    <x v="1171"/>
    <s v="DIEGO ALBERTO"/>
    <s v="CALVO"/>
    <s v="ATENCIO"/>
    <x v="10"/>
    <s v="-"/>
    <s v="-"/>
    <s v="-"/>
    <s v="-"/>
  </r>
  <r>
    <x v="1172"/>
    <s v="LIDIA DELIA"/>
    <s v="RUMI"/>
    <s v="BERNA"/>
    <x v="10"/>
    <s v="-"/>
    <s v="-"/>
    <s v="-"/>
    <s v="-"/>
  </r>
  <r>
    <x v="1168"/>
    <s v="SAMIN OSILH"/>
    <s v="SALAS"/>
    <s v="ALVARADO"/>
    <x v="2"/>
    <s v="-"/>
    <s v="-"/>
    <s v="-"/>
    <s v="-"/>
  </r>
  <r>
    <x v="1173"/>
    <s v="ANTONIA"/>
    <s v="YAVAR"/>
    <s v="SIFUENTES"/>
    <x v="0"/>
    <s v="-"/>
    <s v="-"/>
    <s v="-"/>
    <s v="-"/>
  </r>
  <r>
    <x v="1162"/>
    <s v="ANGELA MARINETH"/>
    <s v="ROJAS"/>
    <s v="BRAVO"/>
    <x v="10"/>
    <s v="-"/>
    <s v="-"/>
    <s v="-"/>
    <s v="-"/>
  </r>
  <r>
    <x v="1170"/>
    <s v="ALFREDO"/>
    <s v="VILLEGAS"/>
    <s v="NIEVES"/>
    <x v="10"/>
    <s v="-"/>
    <s v="-"/>
    <s v="-"/>
    <s v="-"/>
  </r>
  <r>
    <x v="1174"/>
    <s v="FELIPE EUSEBIO"/>
    <s v="REYES"/>
    <s v="DAVILA"/>
    <x v="0"/>
    <s v="-"/>
    <s v="-"/>
    <s v="-"/>
    <s v="-"/>
  </r>
  <r>
    <x v="1171"/>
    <s v="DIEGO ALBERTO"/>
    <s v="CALVO"/>
    <s v="ATENCIO"/>
    <x v="0"/>
    <s v="-"/>
    <s v="-"/>
    <s v="-"/>
    <s v="-"/>
  </r>
  <r>
    <x v="1171"/>
    <s v="DIEGO ALBERTO"/>
    <s v="CALVO"/>
    <s v="ATENCIO"/>
    <x v="0"/>
    <s v="-"/>
    <s v="-"/>
    <s v="-"/>
    <s v="-"/>
  </r>
  <r>
    <x v="1175"/>
    <s v="JUANA"/>
    <s v="SANTIAGO"/>
    <s v="CAMARA"/>
    <x v="0"/>
    <s v="-"/>
    <s v="-"/>
    <s v="-"/>
    <s v="-"/>
  </r>
  <r>
    <x v="1168"/>
    <s v="SAMIN OSILH"/>
    <s v="SALAS"/>
    <s v="ALVARADO"/>
    <x v="10"/>
    <s v="-"/>
    <s v="-"/>
    <s v="-"/>
    <s v="-"/>
  </r>
  <r>
    <x v="1160"/>
    <s v="RAQUEL ARMINDA"/>
    <s v="CAMPOS"/>
    <s v="TOLEDO"/>
    <x v="10"/>
    <s v="-"/>
    <s v="-"/>
    <s v="-"/>
    <s v="-"/>
  </r>
  <r>
    <x v="1160"/>
    <s v="RAQUEL ARMINDA"/>
    <s v="CAMPOS"/>
    <s v="TOLEDO"/>
    <x v="0"/>
    <s v="-"/>
    <s v="-"/>
    <s v="-"/>
    <s v="-"/>
  </r>
  <r>
    <x v="1169"/>
    <s v="PABLO SAMUEL"/>
    <s v="FIGUEREDO"/>
    <s v="AZADO"/>
    <x v="2"/>
    <s v="-"/>
    <s v="-"/>
    <s v="-"/>
    <s v="-"/>
  </r>
  <r>
    <x v="1169"/>
    <s v="PABLO SAMUEL"/>
    <s v="FIGUEREDO"/>
    <s v="AZADO"/>
    <x v="2"/>
    <s v="-"/>
    <s v="-"/>
    <s v="-"/>
    <s v="-"/>
  </r>
  <r>
    <x v="1172"/>
    <s v="LIDIA DELIA"/>
    <s v="RUMI"/>
    <s v="BERNA"/>
    <x v="0"/>
    <s v="-"/>
    <s v="-"/>
    <s v="-"/>
    <s v="-"/>
  </r>
  <r>
    <x v="1159"/>
    <s v="AXEL LIAM"/>
    <s v="LUCAS"/>
    <s v="AGUIRRE"/>
    <x v="4"/>
    <s v="-"/>
    <s v="-"/>
    <s v="-"/>
    <s v="-"/>
  </r>
  <r>
    <x v="1159"/>
    <s v="AXEL LIAM"/>
    <s v="LUCAS"/>
    <s v="AGUIRRE"/>
    <x v="4"/>
    <s v="-"/>
    <s v="-"/>
    <s v="-"/>
    <s v="-"/>
  </r>
  <r>
    <x v="1175"/>
    <s v="JUANA"/>
    <s v="SANTIAGO"/>
    <s v="CAMARA"/>
    <x v="2"/>
    <s v="-"/>
    <s v="-"/>
    <s v="-"/>
    <s v="-"/>
  </r>
  <r>
    <x v="1158"/>
    <s v="MAURICIO"/>
    <s v="MURILLO"/>
    <s v="LOPEZ"/>
    <x v="10"/>
    <s v="-"/>
    <s v="-"/>
    <s v="-"/>
    <s v="-"/>
  </r>
  <r>
    <x v="1166"/>
    <s v="RAIZA YARITA"/>
    <s v="APOSTOL"/>
    <s v="NOLASCO"/>
    <x v="0"/>
    <s v="-"/>
    <s v="-"/>
    <s v="-"/>
    <s v="-"/>
  </r>
  <r>
    <x v="1162"/>
    <s v="ANGELA MARINETH"/>
    <s v="ROJAS"/>
    <s v="BRAVO"/>
    <x v="2"/>
    <s v="-"/>
    <s v="-"/>
    <s v="-"/>
    <s v="-"/>
  </r>
  <r>
    <x v="1165"/>
    <s v="ZORAIDA"/>
    <s v="AGUIRRE"/>
    <s v="VALDIVIESO"/>
    <x v="0"/>
    <s v="-"/>
    <s v="-"/>
    <s v="-"/>
    <s v="-"/>
  </r>
  <r>
    <x v="1170"/>
    <s v="ALFREDO"/>
    <s v="VILLEGAS"/>
    <s v="NIEVES"/>
    <x v="2"/>
    <s v="-"/>
    <s v="-"/>
    <s v="-"/>
    <s v="-"/>
  </r>
  <r>
    <x v="1167"/>
    <s v="HERMINIA"/>
    <s v="ALBARADO"/>
    <s v="DE MODESTO"/>
    <x v="0"/>
    <s v="-"/>
    <s v="-"/>
    <s v="-"/>
    <s v="-"/>
  </r>
  <r>
    <x v="1164"/>
    <s v="VICTORIA"/>
    <s v="QUINO"/>
    <s v="HERRERA"/>
    <x v="10"/>
    <s v="-"/>
    <s v="-"/>
    <s v="-"/>
    <s v="-"/>
  </r>
  <r>
    <x v="1167"/>
    <s v="HERMINIA"/>
    <s v="ALBARADO"/>
    <s v="DE MODESTO"/>
    <x v="2"/>
    <s v="-"/>
    <s v="-"/>
    <s v="-"/>
    <s v="-"/>
  </r>
  <r>
    <x v="1166"/>
    <s v="RAIZA YARITA"/>
    <s v="APOSTOL"/>
    <s v="NOLASCO"/>
    <x v="2"/>
    <s v="-"/>
    <s v="-"/>
    <s v="-"/>
    <s v="-"/>
  </r>
  <r>
    <x v="1170"/>
    <s v="ALFREDO"/>
    <s v="VILLEGAS"/>
    <s v="NIEVES"/>
    <x v="0"/>
    <s v="-"/>
    <s v="-"/>
    <s v="-"/>
    <s v="-"/>
  </r>
  <r>
    <x v="1165"/>
    <s v="ZORAIDA"/>
    <s v="AGUIRRE"/>
    <s v="VALDIVIESO"/>
    <x v="2"/>
    <s v="-"/>
    <s v="-"/>
    <s v="-"/>
    <s v="-"/>
  </r>
  <r>
    <x v="1159"/>
    <s v="AXEL LIAM"/>
    <s v="LUCAS"/>
    <s v="AGUIRRE"/>
    <x v="2"/>
    <s v="-"/>
    <s v="-"/>
    <s v="-"/>
    <s v="-"/>
  </r>
  <r>
    <x v="1166"/>
    <s v="RAIZA YARITA"/>
    <s v="APOSTOL"/>
    <s v="NOLASCO"/>
    <x v="2"/>
    <s v="-"/>
    <s v="-"/>
    <s v="-"/>
    <s v="-"/>
  </r>
  <r>
    <x v="1175"/>
    <s v="JUANA"/>
    <s v="SANTIAGO"/>
    <s v="CAMARA"/>
    <x v="2"/>
    <s v="-"/>
    <s v="-"/>
    <s v="-"/>
    <s v="-"/>
  </r>
  <r>
    <x v="1174"/>
    <s v="FELIPE EUSEBIO"/>
    <s v="REYES"/>
    <s v="DAVILA"/>
    <x v="10"/>
    <s v="-"/>
    <s v="-"/>
    <s v="-"/>
    <s v="-"/>
  </r>
  <r>
    <x v="1173"/>
    <s v="ANTONIA"/>
    <s v="YAVAR"/>
    <s v="SIFUENTES"/>
    <x v="10"/>
    <s v="-"/>
    <s v="-"/>
    <s v="-"/>
    <s v="-"/>
  </r>
  <r>
    <x v="1168"/>
    <s v="SAMIN OSILH"/>
    <s v="SALAS"/>
    <s v="ALVARADO"/>
    <x v="0"/>
    <s v="-"/>
    <s v="-"/>
    <s v="-"/>
    <s v="-"/>
  </r>
  <r>
    <x v="1172"/>
    <s v="LIDIA DELIA"/>
    <s v="RUMI"/>
    <s v="BERNA"/>
    <x v="0"/>
    <s v="-"/>
    <s v="-"/>
    <s v="-"/>
    <s v="-"/>
  </r>
  <r>
    <x v="1174"/>
    <s v="FELIPE EUSEBIO"/>
    <s v="REYES"/>
    <s v="DAVILA"/>
    <x v="2"/>
    <s v="-"/>
    <s v="-"/>
    <s v="-"/>
    <s v="-"/>
  </r>
  <r>
    <x v="1173"/>
    <s v="ANTONIA"/>
    <s v="YAVAR"/>
    <s v="SIFUENTES"/>
    <x v="2"/>
    <s v="-"/>
    <s v="-"/>
    <s v="-"/>
    <s v="-"/>
  </r>
  <r>
    <x v="1174"/>
    <s v="FELIPE EUSEBIO"/>
    <s v="REYES"/>
    <s v="DAVILA"/>
    <x v="2"/>
    <s v="-"/>
    <s v="-"/>
    <s v="-"/>
    <s v="-"/>
  </r>
  <r>
    <x v="1163"/>
    <s v="TELMA"/>
    <s v="RIVERA"/>
    <s v="ACUÑA"/>
    <x v="2"/>
    <s v="-"/>
    <s v="-"/>
    <s v="-"/>
    <s v="-"/>
  </r>
  <r>
    <x v="1168"/>
    <s v="SAMIN OSILH"/>
    <s v="SALAS"/>
    <s v="ALVARADO"/>
    <x v="9"/>
    <s v="-"/>
    <s v="-"/>
    <s v="-"/>
    <s v="-"/>
  </r>
  <r>
    <x v="1173"/>
    <s v="ANTONIA"/>
    <s v="YAVAR"/>
    <s v="SIFUENTES"/>
    <x v="2"/>
    <s v="-"/>
    <s v="-"/>
    <s v="-"/>
    <s v="-"/>
  </r>
  <r>
    <x v="1168"/>
    <s v="SAMIN OSILH"/>
    <s v="SALAS"/>
    <s v="ALVARADO"/>
    <x v="4"/>
    <s v="-"/>
    <s v="-"/>
    <s v="-"/>
    <s v="-"/>
  </r>
  <r>
    <x v="1167"/>
    <s v="HERMINIA"/>
    <s v="ALBARADO"/>
    <s v="DE MODESTO"/>
    <x v="2"/>
    <s v="-"/>
    <s v="-"/>
    <s v="-"/>
    <s v="-"/>
  </r>
  <r>
    <x v="1163"/>
    <s v="TELMA"/>
    <s v="RIVERA"/>
    <s v="ACUÑA"/>
    <x v="2"/>
    <s v="-"/>
    <s v="-"/>
    <s v="-"/>
    <s v="-"/>
  </r>
  <r>
    <x v="1165"/>
    <s v="ZORAIDA"/>
    <s v="AGUIRRE"/>
    <s v="VALDIVIESO"/>
    <x v="4"/>
    <s v="-"/>
    <s v="-"/>
    <s v="-"/>
    <s v="-"/>
  </r>
  <r>
    <x v="1165"/>
    <s v="ZORAIDA"/>
    <s v="AGUIRRE"/>
    <s v="VALDIVIESO"/>
    <x v="4"/>
    <s v="-"/>
    <s v="-"/>
    <s v="-"/>
    <s v="-"/>
  </r>
  <r>
    <x v="1158"/>
    <s v="MAURICIO"/>
    <s v="MURILLO"/>
    <s v="LOPEZ"/>
    <x v="0"/>
    <s v="-"/>
    <s v="-"/>
    <s v="-"/>
    <s v="-"/>
  </r>
  <r>
    <x v="1159"/>
    <s v="AXEL LIAM"/>
    <s v="LUCAS"/>
    <s v="AGUIRRE"/>
    <x v="0"/>
    <s v="-"/>
    <s v="-"/>
    <s v="-"/>
    <s v="-"/>
  </r>
  <r>
    <x v="1160"/>
    <s v="RAQUEL ARMINDA"/>
    <s v="CAMPOS"/>
    <s v="TOLEDO"/>
    <x v="0"/>
    <s v="-"/>
    <s v="-"/>
    <s v="-"/>
    <s v="-"/>
  </r>
  <r>
    <x v="1151"/>
    <s v="EVELIN RUTH"/>
    <s v="BETETA"/>
    <s v="AQUINO"/>
    <x v="10"/>
    <s v="-"/>
    <s v="-"/>
    <s v="-"/>
    <s v="-"/>
  </r>
  <r>
    <x v="1152"/>
    <s v="FLORA"/>
    <s v="ORTEGA"/>
    <s v="BETETA"/>
    <x v="2"/>
    <s v="-"/>
    <s v="-"/>
    <s v="-"/>
    <s v="-"/>
  </r>
  <r>
    <x v="1149"/>
    <s v="DANILO JHOSUE"/>
    <s v="VILCA"/>
    <s v="ASCA"/>
    <x v="10"/>
    <s v="-"/>
    <s v="-"/>
    <s v="-"/>
    <s v="-"/>
  </r>
  <r>
    <x v="1150"/>
    <s v="NADINE CIELO"/>
    <s v="PUENTE"/>
    <s v="ALBORNOZ"/>
    <x v="10"/>
    <s v="-"/>
    <s v="-"/>
    <s v="-"/>
    <s v="-"/>
  </r>
  <r>
    <x v="1152"/>
    <s v="FLORA"/>
    <s v="ORTEGA"/>
    <s v="BETETA"/>
    <x v="2"/>
    <s v="-"/>
    <s v="-"/>
    <s v="-"/>
    <s v="-"/>
  </r>
  <r>
    <x v="1151"/>
    <s v="EVELIN RUTH"/>
    <s v="BETETA"/>
    <s v="AQUINO"/>
    <x v="2"/>
    <s v="-"/>
    <s v="-"/>
    <s v="-"/>
    <s v="-"/>
  </r>
  <r>
    <x v="1153"/>
    <s v="MIA MARJHORY"/>
    <s v="BALTAZAR"/>
    <s v="VELASQUEZ"/>
    <x v="2"/>
    <s v="-"/>
    <s v="-"/>
    <s v="-"/>
    <s v="-"/>
  </r>
  <r>
    <x v="1148"/>
    <s v="MAYORI MARYORITH"/>
    <s v="PALOMINO"/>
    <s v="PAUCAR"/>
    <x v="10"/>
    <s v="-"/>
    <s v="-"/>
    <s v="-"/>
    <s v="-"/>
  </r>
  <r>
    <x v="1151"/>
    <s v="EVELIN RUTH"/>
    <s v="BETETA"/>
    <s v="AQUINO"/>
    <x v="0"/>
    <s v="-"/>
    <s v="-"/>
    <s v="-"/>
    <s v="-"/>
  </r>
  <r>
    <x v="1073"/>
    <s v="SHERLY"/>
    <s v="SANTIAGO"/>
    <s v="NARCISO"/>
    <x v="2"/>
    <s v="-"/>
    <s v="-"/>
    <s v="-"/>
    <s v="-"/>
  </r>
  <r>
    <x v="1087"/>
    <s v="ALEXIS"/>
    <s v="VALENTIN"/>
    <s v="GOMEZ"/>
    <x v="0"/>
    <s v="-"/>
    <s v="-"/>
    <s v="-"/>
    <s v="-"/>
  </r>
  <r>
    <x v="1088"/>
    <s v="JESUS ELMER"/>
    <s v="ROSALES"/>
    <s v="ORTIZ"/>
    <x v="0"/>
    <s v="-"/>
    <s v="-"/>
    <s v="-"/>
    <s v="-"/>
  </r>
  <r>
    <x v="1089"/>
    <s v="GIAM FRANCO"/>
    <s v="TORRES"/>
    <s v="REYES"/>
    <x v="0"/>
    <s v="-"/>
    <s v="-"/>
    <s v="-"/>
    <s v="-"/>
  </r>
  <r>
    <x v="1088"/>
    <s v="JESUS ELMER"/>
    <s v="ROSALES"/>
    <s v="ORTIZ"/>
    <x v="0"/>
    <s v="-"/>
    <s v="-"/>
    <s v="-"/>
    <s v="-"/>
  </r>
  <r>
    <x v="1087"/>
    <s v="ALEXIS"/>
    <s v="VALENTIN"/>
    <s v="GOMEZ"/>
    <x v="10"/>
    <s v="-"/>
    <s v="-"/>
    <s v="-"/>
    <s v="-"/>
  </r>
  <r>
    <x v="1089"/>
    <s v="GIAM FRANCO"/>
    <s v="TORRES"/>
    <s v="REYES"/>
    <x v="2"/>
    <s v="-"/>
    <s v="-"/>
    <s v="-"/>
    <s v="-"/>
  </r>
  <r>
    <x v="1089"/>
    <s v="GIAM FRANCO"/>
    <s v="TORRES"/>
    <s v="REYES"/>
    <x v="2"/>
    <s v="-"/>
    <s v="-"/>
    <s v="-"/>
    <s v="-"/>
  </r>
  <r>
    <x v="1087"/>
    <s v="ALEXIS"/>
    <s v="VALENTIN"/>
    <s v="GOMEZ"/>
    <x v="2"/>
    <s v="-"/>
    <s v="-"/>
    <s v="-"/>
    <s v="-"/>
  </r>
  <r>
    <x v="1089"/>
    <s v="GIAM FRANCO"/>
    <s v="TORRES"/>
    <s v="REYES"/>
    <x v="10"/>
    <s v="-"/>
    <s v="-"/>
    <s v="-"/>
    <s v="-"/>
  </r>
  <r>
    <x v="1087"/>
    <s v="ALEXIS"/>
    <s v="VALENTIN"/>
    <s v="GOMEZ"/>
    <x v="2"/>
    <s v="-"/>
    <s v="-"/>
    <s v="-"/>
    <s v="-"/>
  </r>
  <r>
    <x v="1088"/>
    <s v="JESUS ELMER"/>
    <s v="ROSALES"/>
    <s v="ORTIZ"/>
    <x v="10"/>
    <s v="-"/>
    <s v="-"/>
    <s v="-"/>
    <s v="-"/>
  </r>
  <r>
    <x v="1961"/>
    <s v="VICTORIA"/>
    <s v="PONCE"/>
    <s v="DE LOPEZ"/>
    <x v="8"/>
    <s v="-"/>
    <s v="-"/>
    <d v="2022-05-11T00:00:00"/>
    <n v="0"/>
  </r>
  <r>
    <x v="1951"/>
    <s v="CONFESOR"/>
    <s v="ALVARADO"/>
    <s v="VARA"/>
    <x v="3"/>
    <s v="-"/>
    <s v="-"/>
    <s v="-"/>
    <s v="-"/>
  </r>
  <r>
    <x v="1959"/>
    <s v="CATALINA"/>
    <s v="MARTINEZ"/>
    <s v="EVARISTO"/>
    <x v="8"/>
    <s v="-"/>
    <s v="-"/>
    <d v="2022-05-11T00:00:00"/>
    <n v="0"/>
  </r>
  <r>
    <x v="1951"/>
    <s v="CONFESOR"/>
    <s v="ALVARADO"/>
    <s v="VARA"/>
    <x v="7"/>
    <s v="-"/>
    <s v="-"/>
    <s v="-"/>
    <s v="-"/>
  </r>
  <r>
    <x v="1951"/>
    <s v="CONFESOR"/>
    <s v="ALVARADO"/>
    <s v="VARA"/>
    <x v="4"/>
    <s v="-"/>
    <s v="-"/>
    <s v="-"/>
    <s v="-"/>
  </r>
  <r>
    <x v="1952"/>
    <s v="MILTON SMITH"/>
    <s v="REYES"/>
    <s v="HUAMAN"/>
    <x v="8"/>
    <s v="-"/>
    <s v="-"/>
    <d v="2022-05-11T00:00:00"/>
    <n v="0"/>
  </r>
  <r>
    <x v="1953"/>
    <s v="FREDDY YAHHEL"/>
    <s v="CASIMIRO"/>
    <s v="MENA"/>
    <x v="8"/>
    <s v="-"/>
    <s v="-"/>
    <d v="2022-05-11T00:00:00"/>
    <n v="0"/>
  </r>
  <r>
    <x v="1951"/>
    <s v="CONFESOR"/>
    <s v="ALVARADO"/>
    <s v="VARA"/>
    <x v="8"/>
    <s v="-"/>
    <s v="-"/>
    <s v="-"/>
    <s v="-"/>
  </r>
  <r>
    <x v="1951"/>
    <s v="CONFESOR"/>
    <s v="ALVARADO"/>
    <s v="VARA"/>
    <x v="8"/>
    <s v="-"/>
    <s v="-"/>
    <s v="-"/>
    <s v="-"/>
  </r>
  <r>
    <x v="1951"/>
    <s v="CONFESOR"/>
    <s v="ALVARADO"/>
    <s v="VARA"/>
    <x v="6"/>
    <s v="-"/>
    <s v="-"/>
    <s v="-"/>
    <s v="-"/>
  </r>
  <r>
    <x v="1951"/>
    <s v="CONFESOR"/>
    <s v="ALVARADO"/>
    <s v="VARA"/>
    <x v="1"/>
    <s v="-"/>
    <s v="-"/>
    <s v="-"/>
    <s v="-"/>
  </r>
  <r>
    <x v="1954"/>
    <s v="ROSA PERPETUA"/>
    <s v="FLORES"/>
    <s v="SALVADOR"/>
    <x v="8"/>
    <s v="-"/>
    <s v="-"/>
    <d v="2022-05-11T00:00:00"/>
    <n v="0"/>
  </r>
  <r>
    <x v="1948"/>
    <s v="ROSINIA"/>
    <s v="RIVERA"/>
    <s v="CAMONES"/>
    <x v="8"/>
    <s v="-"/>
    <s v="-"/>
    <d v="2022-05-11T00:00:00"/>
    <n v="0"/>
  </r>
  <r>
    <x v="1941"/>
    <s v="RICHARD JAIME"/>
    <s v="CASTRO"/>
    <s v="SUAREZ"/>
    <x v="8"/>
    <s v="-"/>
    <s v="-"/>
    <d v="2022-05-11T00:00:00"/>
    <n v="0"/>
  </r>
  <r>
    <x v="1872"/>
    <s v="MIGUEL ANGEL"/>
    <s v="FERNANDEZ"/>
    <s v="LUJAN"/>
    <x v="1"/>
    <s v="-"/>
    <s v="-"/>
    <s v="-"/>
    <s v="-"/>
  </r>
  <r>
    <x v="1856"/>
    <s v="JOSUE JAVIER"/>
    <s v="ECHEVARRIA"/>
    <s v="SOLORZANO"/>
    <x v="1"/>
    <s v="-"/>
    <s v="-"/>
    <d v="2022-05-07T00:00:00"/>
    <n v="2"/>
  </r>
  <r>
    <x v="1872"/>
    <s v="MIGUEL ANGEL"/>
    <s v="FERNANDEZ"/>
    <s v="LUJAN"/>
    <x v="8"/>
    <s v="-"/>
    <s v="-"/>
    <s v="-"/>
    <s v="-"/>
  </r>
  <r>
    <x v="1872"/>
    <s v="MIGUEL ANGEL"/>
    <s v="FERNANDEZ"/>
    <s v="LUJAN"/>
    <x v="7"/>
    <s v="-"/>
    <s v="-"/>
    <s v="-"/>
    <s v="-"/>
  </r>
  <r>
    <x v="1856"/>
    <s v="JOSUE JAVIER"/>
    <s v="ECHEVARRIA"/>
    <s v="SOLORZANO"/>
    <x v="3"/>
    <s v="-"/>
    <s v="-"/>
    <d v="2022-05-07T00:00:00"/>
    <n v="1"/>
  </r>
  <r>
    <x v="1863"/>
    <s v="KHALESSI LIDSEY"/>
    <s v="CABELLO"/>
    <s v="FABIAN"/>
    <x v="3"/>
    <s v="-"/>
    <s v="-"/>
    <s v="-"/>
    <s v="-"/>
  </r>
  <r>
    <x v="1863"/>
    <s v="KHALESSI LIDSEY"/>
    <s v="CABELLO"/>
    <s v="FABIAN"/>
    <x v="8"/>
    <s v="-"/>
    <s v="-"/>
    <s v="-"/>
    <s v="-"/>
  </r>
  <r>
    <x v="1863"/>
    <s v="KHALESSI LIDSEY"/>
    <s v="CABELLO"/>
    <s v="FABIAN"/>
    <x v="7"/>
    <s v="-"/>
    <s v="-"/>
    <s v="-"/>
    <s v="-"/>
  </r>
  <r>
    <x v="1888"/>
    <s v="CRISTHIAN ABEL"/>
    <s v="CABRERAS"/>
    <s v="LOPEZ"/>
    <x v="1"/>
    <s v="-"/>
    <s v="-"/>
    <s v="-"/>
    <s v="-"/>
  </r>
  <r>
    <x v="1888"/>
    <s v="CRISTHIAN ABEL"/>
    <s v="CABRERAS"/>
    <s v="LOPEZ"/>
    <x v="7"/>
    <s v="-"/>
    <s v="-"/>
    <s v="-"/>
    <s v="-"/>
  </r>
  <r>
    <x v="1888"/>
    <s v="CRISTHIAN ABEL"/>
    <s v="CABRERAS"/>
    <s v="LOPEZ"/>
    <x v="8"/>
    <s v="-"/>
    <s v="-"/>
    <s v="-"/>
    <s v="-"/>
  </r>
  <r>
    <x v="1889"/>
    <s v="JULIA IRIS"/>
    <s v="CAMPOS"/>
    <s v="MALPARTIDA"/>
    <x v="7"/>
    <s v="-"/>
    <s v="-"/>
    <d v="2022-05-09T00:00:00"/>
    <n v="1"/>
  </r>
  <r>
    <x v="1890"/>
    <s v="ADRIAN"/>
    <s v="LINO"/>
    <s v="RIVERA"/>
    <x v="7"/>
    <s v="-"/>
    <s v="-"/>
    <s v="-"/>
    <s v="-"/>
  </r>
  <r>
    <x v="1891"/>
    <s v="MARIA"/>
    <s v="JARA"/>
    <s v="AQUINO"/>
    <x v="7"/>
    <s v="-"/>
    <s v="-"/>
    <d v="2022-05-09T00:00:00"/>
    <n v="1"/>
  </r>
  <r>
    <x v="1896"/>
    <s v="YENI"/>
    <s v="SALDIVAR"/>
    <s v="ALVAREZ"/>
    <x v="8"/>
    <s v="-"/>
    <s v="-"/>
    <d v="2022-05-09T00:00:00"/>
    <n v="2"/>
  </r>
  <r>
    <x v="1894"/>
    <s v="WILDER ORLANDO"/>
    <s v="LOPEZ"/>
    <s v="ROJAS"/>
    <x v="6"/>
    <s v="-"/>
    <s v="-"/>
    <s v="-"/>
    <s v="-"/>
  </r>
  <r>
    <x v="1900"/>
    <s v="PAULINA"/>
    <s v="TIMOTEO"/>
    <s v="JARA"/>
    <x v="8"/>
    <s v="-"/>
    <s v="-"/>
    <d v="2022-05-09T00:00:00"/>
    <n v="2"/>
  </r>
  <r>
    <x v="1894"/>
    <s v="WILDER ORLANDO"/>
    <s v="LOPEZ"/>
    <s v="ROJAS"/>
    <x v="9"/>
    <s v="-"/>
    <s v="-"/>
    <s v="-"/>
    <s v="-"/>
  </r>
  <r>
    <x v="1896"/>
    <s v="YENI"/>
    <s v="SALDIVAR"/>
    <s v="ALVAREZ"/>
    <x v="1"/>
    <s v="-"/>
    <s v="-"/>
    <d v="2022-05-09T00:00:00"/>
    <n v="0"/>
  </r>
  <r>
    <x v="1893"/>
    <s v="SHEILA DEBORAH"/>
    <s v="CASTILLO"/>
    <s v="CAMPOS"/>
    <x v="7"/>
    <s v="-"/>
    <s v="-"/>
    <s v="-"/>
    <s v="-"/>
  </r>
  <r>
    <x v="1893"/>
    <s v="SHEILA DEBORAH"/>
    <s v="CASTILLO"/>
    <s v="CAMPOS"/>
    <x v="1"/>
    <s v="-"/>
    <s v="-"/>
    <s v="-"/>
    <s v="-"/>
  </r>
  <r>
    <x v="1894"/>
    <s v="WILDER ORLANDO"/>
    <s v="LOPEZ"/>
    <s v="ROJAS"/>
    <x v="4"/>
    <s v="-"/>
    <s v="-"/>
    <s v="-"/>
    <s v="-"/>
  </r>
  <r>
    <x v="1894"/>
    <s v="WILDER ORLANDO"/>
    <s v="LOPEZ"/>
    <s v="ROJAS"/>
    <x v="3"/>
    <s v="-"/>
    <s v="-"/>
    <s v="-"/>
    <s v="-"/>
  </r>
  <r>
    <x v="1889"/>
    <s v="JULIA IRIS"/>
    <s v="CAMPOS"/>
    <s v="MALPARTIDA"/>
    <x v="8"/>
    <s v="-"/>
    <s v="-"/>
    <d v="2022-05-09T00:00:00"/>
    <n v="2"/>
  </r>
  <r>
    <x v="1893"/>
    <s v="SHEILA DEBORAH"/>
    <s v="CASTILLO"/>
    <s v="CAMPOS"/>
    <x v="7"/>
    <s v="-"/>
    <s v="-"/>
    <s v="-"/>
    <s v="-"/>
  </r>
  <r>
    <x v="1900"/>
    <s v="PAULINA"/>
    <s v="TIMOTEO"/>
    <s v="JARA"/>
    <x v="1"/>
    <s v="-"/>
    <s v="-"/>
    <d v="2022-05-09T00:00:00"/>
    <n v="0"/>
  </r>
  <r>
    <x v="1894"/>
    <s v="WILDER ORLANDO"/>
    <s v="LOPEZ"/>
    <s v="ROJAS"/>
    <x v="1"/>
    <s v="-"/>
    <s v="-"/>
    <s v="-"/>
    <s v="-"/>
  </r>
  <r>
    <x v="1894"/>
    <s v="WILDER ORLANDO"/>
    <s v="LOPEZ"/>
    <s v="ROJAS"/>
    <x v="8"/>
    <s v="-"/>
    <s v="-"/>
    <s v="-"/>
    <s v="-"/>
  </r>
  <r>
    <x v="1901"/>
    <s v="ZULLY MIREYA"/>
    <s v="FALCON"/>
    <s v="BRUNO"/>
    <x v="6"/>
    <s v="-"/>
    <s v="-"/>
    <d v="2022-05-07T00:00:00"/>
    <n v="0"/>
  </r>
  <r>
    <x v="1901"/>
    <s v="ZULLY MIREYA"/>
    <s v="FALCON"/>
    <s v="BRUNO"/>
    <x v="1"/>
    <s v="-"/>
    <s v="-"/>
    <d v="2022-05-07T00:00:00"/>
    <n v="2"/>
  </r>
  <r>
    <x v="1891"/>
    <s v="MARIA"/>
    <s v="JARA"/>
    <s v="AQUINO"/>
    <x v="8"/>
    <s v="-"/>
    <s v="-"/>
    <d v="2022-05-09T00:00:00"/>
    <n v="2"/>
  </r>
  <r>
    <x v="1894"/>
    <s v="WILDER ORLANDO"/>
    <s v="LOPEZ"/>
    <s v="ROJAS"/>
    <x v="5"/>
    <s v="-"/>
    <s v="-"/>
    <s v="-"/>
    <s v="-"/>
  </r>
  <r>
    <x v="1893"/>
    <s v="SHEILA DEBORAH"/>
    <s v="CASTILLO"/>
    <s v="CAMPOS"/>
    <x v="8"/>
    <s v="-"/>
    <s v="-"/>
    <s v="-"/>
    <s v="-"/>
  </r>
  <r>
    <x v="1901"/>
    <s v="ZULLY MIREYA"/>
    <s v="FALCON"/>
    <s v="BRUNO"/>
    <x v="3"/>
    <s v="-"/>
    <s v="-"/>
    <d v="2022-05-07T00:00:00"/>
    <n v="1"/>
  </r>
  <r>
    <x v="1901"/>
    <s v="ZULLY MIREYA"/>
    <s v="FALCON"/>
    <s v="BRUNO"/>
    <x v="1"/>
    <s v="-"/>
    <s v="-"/>
    <d v="2022-05-07T00:00:00"/>
    <n v="2"/>
  </r>
  <r>
    <x v="1894"/>
    <s v="WILDER ORLANDO"/>
    <s v="LOPEZ"/>
    <s v="ROJAS"/>
    <x v="1"/>
    <s v="-"/>
    <s v="-"/>
    <s v="-"/>
    <s v="-"/>
  </r>
  <r>
    <x v="1901"/>
    <s v="ZULLY MIREYA"/>
    <s v="FALCON"/>
    <s v="BRUNO"/>
    <x v="8"/>
    <s v="-"/>
    <s v="-"/>
    <d v="2022-05-07T00:00:00"/>
    <n v="4"/>
  </r>
  <r>
    <x v="1889"/>
    <s v="JULIA IRIS"/>
    <s v="CAMPOS"/>
    <s v="MALPARTIDA"/>
    <x v="1"/>
    <s v="-"/>
    <s v="-"/>
    <d v="2022-05-09T00:00:00"/>
    <n v="0"/>
  </r>
  <r>
    <x v="1890"/>
    <s v="ADRIAN"/>
    <s v="LINO"/>
    <s v="RIVERA"/>
    <x v="1"/>
    <s v="-"/>
    <s v="-"/>
    <s v="-"/>
    <s v="-"/>
  </r>
  <r>
    <x v="1890"/>
    <s v="ADRIAN"/>
    <s v="LINO"/>
    <s v="RIVERA"/>
    <x v="8"/>
    <s v="-"/>
    <s v="-"/>
    <s v="-"/>
    <s v="-"/>
  </r>
  <r>
    <x v="1891"/>
    <s v="MARIA"/>
    <s v="JARA"/>
    <s v="AQUINO"/>
    <x v="1"/>
    <s v="-"/>
    <s v="-"/>
    <d v="2022-05-09T00:00:00"/>
    <n v="0"/>
  </r>
  <r>
    <x v="1894"/>
    <s v="WILDER ORLANDO"/>
    <s v="LOPEZ"/>
    <s v="ROJAS"/>
    <x v="2"/>
    <s v="-"/>
    <s v="-"/>
    <s v="-"/>
    <s v="-"/>
  </r>
  <r>
    <x v="1894"/>
    <s v="WILDER ORLANDO"/>
    <s v="LOPEZ"/>
    <s v="ROJAS"/>
    <x v="0"/>
    <s v="-"/>
    <s v="-"/>
    <s v="-"/>
    <s v="-"/>
  </r>
  <r>
    <x v="1894"/>
    <s v="WILDER ORLANDO"/>
    <s v="LOPEZ"/>
    <s v="ROJAS"/>
    <x v="7"/>
    <s v="-"/>
    <s v="-"/>
    <s v="-"/>
    <s v="-"/>
  </r>
  <r>
    <x v="1900"/>
    <s v="PAULINA"/>
    <s v="TIMOTEO"/>
    <s v="JARA"/>
    <x v="7"/>
    <s v="-"/>
    <s v="-"/>
    <d v="2022-05-09T00:00:00"/>
    <n v="1"/>
  </r>
  <r>
    <x v="1901"/>
    <s v="ZULLY MIREYA"/>
    <s v="FALCON"/>
    <s v="BRUNO"/>
    <x v="7"/>
    <s v="-"/>
    <s v="-"/>
    <d v="2022-05-07T00:00:00"/>
    <n v="3"/>
  </r>
  <r>
    <x v="1896"/>
    <s v="YENI"/>
    <s v="SALDIVAR"/>
    <s v="ALVAREZ"/>
    <x v="7"/>
    <s v="-"/>
    <s v="-"/>
    <d v="2022-05-09T00:00:00"/>
    <n v="1"/>
  </r>
  <r>
    <x v="1463"/>
    <s v="ANGEL JESUS"/>
    <s v="RIVERA"/>
    <s v="VELASQUEZ"/>
    <x v="5"/>
    <s v="-"/>
    <s v="-"/>
    <s v="-"/>
    <s v="-"/>
  </r>
  <r>
    <x v="1463"/>
    <s v="ANGEL JESUS"/>
    <s v="RIVERA"/>
    <s v="VELASQUEZ"/>
    <x v="8"/>
    <s v="-"/>
    <s v="-"/>
    <s v="-"/>
    <s v="-"/>
  </r>
  <r>
    <x v="1463"/>
    <s v="ANGEL JESUS"/>
    <s v="RIVERA"/>
    <s v="VELASQUEZ"/>
    <x v="4"/>
    <s v="-"/>
    <s v="-"/>
    <s v="-"/>
    <s v="-"/>
  </r>
  <r>
    <x v="1463"/>
    <s v="ANGEL JESUS"/>
    <s v="RIVERA"/>
    <s v="VELASQUEZ"/>
    <x v="2"/>
    <s v="-"/>
    <s v="-"/>
    <s v="-"/>
    <s v="-"/>
  </r>
  <r>
    <x v="1463"/>
    <s v="ANGEL JESUS"/>
    <s v="RIVERA"/>
    <s v="VELASQUEZ"/>
    <x v="0"/>
    <s v="-"/>
    <s v="-"/>
    <s v="-"/>
    <s v="-"/>
  </r>
  <r>
    <x v="1462"/>
    <s v="GLORIA LUZ"/>
    <s v="HUALLPA"/>
    <s v="LOYOLA DE RIVERA"/>
    <x v="0"/>
    <s v="-"/>
    <s v="-"/>
    <s v="-"/>
    <s v="-"/>
  </r>
  <r>
    <x v="1462"/>
    <s v="GLORIA LUZ"/>
    <s v="HUALLPA"/>
    <s v="LOYOLA DE RIVERA"/>
    <x v="5"/>
    <s v="-"/>
    <s v="-"/>
    <s v="-"/>
    <s v="-"/>
  </r>
  <r>
    <x v="1463"/>
    <s v="ANGEL JESUS"/>
    <s v="RIVERA"/>
    <s v="VELASQUEZ"/>
    <x v="10"/>
    <s v="-"/>
    <s v="-"/>
    <s v="-"/>
    <s v="-"/>
  </r>
  <r>
    <x v="1462"/>
    <s v="GLORIA LUZ"/>
    <s v="HUALLPA"/>
    <s v="LOYOLA DE RIVERA"/>
    <x v="10"/>
    <s v="-"/>
    <s v="-"/>
    <s v="-"/>
    <s v="-"/>
  </r>
  <r>
    <x v="1479"/>
    <s v="MARIO"/>
    <s v="NATIVIDAD"/>
    <s v="PALOMINO"/>
    <x v="2"/>
    <s v="-"/>
    <s v="-"/>
    <s v="-"/>
    <s v="-"/>
  </r>
  <r>
    <x v="1462"/>
    <s v="GLORIA LUZ"/>
    <s v="HUALLPA"/>
    <s v="LOYOLA DE RIVERA"/>
    <x v="8"/>
    <s v="-"/>
    <s v="-"/>
    <s v="-"/>
    <s v="-"/>
  </r>
  <r>
    <x v="1463"/>
    <s v="ANGEL JESUS"/>
    <s v="RIVERA"/>
    <s v="VELASQUEZ"/>
    <x v="3"/>
    <s v="-"/>
    <s v="-"/>
    <s v="-"/>
    <s v="-"/>
  </r>
  <r>
    <x v="1479"/>
    <s v="MARIO"/>
    <s v="NATIVIDAD"/>
    <s v="PALOMINO"/>
    <x v="4"/>
    <s v="-"/>
    <s v="-"/>
    <s v="-"/>
    <s v="-"/>
  </r>
  <r>
    <x v="1479"/>
    <s v="MARIO"/>
    <s v="NATIVIDAD"/>
    <s v="PALOMINO"/>
    <x v="10"/>
    <s v="-"/>
    <s v="-"/>
    <s v="-"/>
    <s v="-"/>
  </r>
  <r>
    <x v="1479"/>
    <s v="MARIO"/>
    <s v="NATIVIDAD"/>
    <s v="PALOMINO"/>
    <x v="9"/>
    <s v="-"/>
    <s v="-"/>
    <s v="-"/>
    <s v="-"/>
  </r>
  <r>
    <x v="1479"/>
    <s v="MARIO"/>
    <s v="NATIVIDAD"/>
    <s v="PALOMINO"/>
    <x v="6"/>
    <s v="-"/>
    <s v="-"/>
    <s v="-"/>
    <s v="-"/>
  </r>
  <r>
    <x v="1479"/>
    <s v="MARIO"/>
    <s v="NATIVIDAD"/>
    <s v="PALOMINO"/>
    <x v="6"/>
    <s v="-"/>
    <s v="-"/>
    <s v="-"/>
    <s v="-"/>
  </r>
  <r>
    <x v="1479"/>
    <s v="MARIO"/>
    <s v="NATIVIDAD"/>
    <s v="PALOMINO"/>
    <x v="5"/>
    <s v="-"/>
    <s v="-"/>
    <s v="-"/>
    <s v="-"/>
  </r>
  <r>
    <x v="1479"/>
    <s v="MARIO"/>
    <s v="NATIVIDAD"/>
    <s v="PALOMINO"/>
    <x v="0"/>
    <s v="-"/>
    <s v="-"/>
    <s v="-"/>
    <s v="-"/>
  </r>
  <r>
    <x v="1462"/>
    <s v="GLORIA LUZ"/>
    <s v="HUALLPA"/>
    <s v="LOYOLA DE RIVERA"/>
    <x v="6"/>
    <s v="-"/>
    <s v="-"/>
    <s v="-"/>
    <s v="-"/>
  </r>
  <r>
    <x v="1463"/>
    <s v="ANGEL JESUS"/>
    <s v="RIVERA"/>
    <s v="VELASQUEZ"/>
    <x v="7"/>
    <s v="-"/>
    <s v="-"/>
    <s v="-"/>
    <s v="-"/>
  </r>
  <r>
    <x v="1462"/>
    <s v="GLORIA LUZ"/>
    <s v="HUALLPA"/>
    <s v="LOYOLA DE RIVERA"/>
    <x v="1"/>
    <s v="-"/>
    <s v="-"/>
    <s v="-"/>
    <s v="-"/>
  </r>
  <r>
    <x v="1463"/>
    <s v="ANGEL JESUS"/>
    <s v="RIVERA"/>
    <s v="VELASQUEZ"/>
    <x v="1"/>
    <s v="-"/>
    <s v="-"/>
    <s v="-"/>
    <s v="-"/>
  </r>
  <r>
    <x v="1463"/>
    <s v="ANGEL JESUS"/>
    <s v="RIVERA"/>
    <s v="VELASQUEZ"/>
    <x v="6"/>
    <s v="-"/>
    <s v="-"/>
    <s v="-"/>
    <s v="-"/>
  </r>
  <r>
    <x v="1462"/>
    <s v="GLORIA LUZ"/>
    <s v="HUALLPA"/>
    <s v="LOYOLA DE RIVERA"/>
    <x v="7"/>
    <s v="-"/>
    <s v="-"/>
    <s v="-"/>
    <s v="-"/>
  </r>
  <r>
    <x v="1462"/>
    <s v="GLORIA LUZ"/>
    <s v="HUALLPA"/>
    <s v="LOYOLA DE RIVERA"/>
    <x v="3"/>
    <s v="-"/>
    <s v="-"/>
    <s v="-"/>
    <s v="-"/>
  </r>
  <r>
    <x v="1462"/>
    <s v="GLORIA LUZ"/>
    <s v="HUALLPA"/>
    <s v="LOYOLA DE RIVERA"/>
    <x v="4"/>
    <s v="-"/>
    <s v="-"/>
    <s v="-"/>
    <s v="-"/>
  </r>
  <r>
    <x v="1481"/>
    <s v="CESAR"/>
    <s v="ARELLANO"/>
    <s v="RENGIFO"/>
    <x v="4"/>
    <s v="-"/>
    <s v="-"/>
    <s v="-"/>
    <s v="-"/>
  </r>
  <r>
    <x v="1481"/>
    <s v="CESAR"/>
    <s v="ARELLANO"/>
    <s v="RENGIFO"/>
    <x v="6"/>
    <s v="-"/>
    <s v="-"/>
    <s v="-"/>
    <s v="-"/>
  </r>
  <r>
    <x v="1481"/>
    <s v="CESAR"/>
    <s v="ARELLANO"/>
    <s v="RENGIFO"/>
    <x v="1"/>
    <s v="-"/>
    <s v="-"/>
    <s v="-"/>
    <s v="-"/>
  </r>
  <r>
    <x v="1481"/>
    <s v="CESAR"/>
    <s v="ARELLANO"/>
    <s v="RENGIFO"/>
    <x v="2"/>
    <s v="-"/>
    <s v="-"/>
    <s v="-"/>
    <s v="-"/>
  </r>
  <r>
    <x v="1481"/>
    <s v="CESAR"/>
    <s v="ARELLANO"/>
    <s v="RENGIFO"/>
    <x v="9"/>
    <s v="-"/>
    <s v="-"/>
    <s v="-"/>
    <s v="-"/>
  </r>
  <r>
    <x v="1481"/>
    <s v="CESAR"/>
    <s v="ARELLANO"/>
    <s v="RENGIFO"/>
    <x v="10"/>
    <s v="-"/>
    <s v="-"/>
    <s v="-"/>
    <s v="-"/>
  </r>
  <r>
    <x v="1481"/>
    <s v="CESAR"/>
    <s v="ARELLANO"/>
    <s v="RENGIFO"/>
    <x v="3"/>
    <s v="-"/>
    <s v="-"/>
    <s v="-"/>
    <s v="-"/>
  </r>
  <r>
    <x v="1481"/>
    <s v="CESAR"/>
    <s v="ARELLANO"/>
    <s v="RENGIFO"/>
    <x v="8"/>
    <s v="-"/>
    <s v="-"/>
    <s v="-"/>
    <s v="-"/>
  </r>
  <r>
    <x v="1481"/>
    <s v="CESAR"/>
    <s v="ARELLANO"/>
    <s v="RENGIFO"/>
    <x v="7"/>
    <s v="-"/>
    <s v="-"/>
    <s v="-"/>
    <s v="-"/>
  </r>
  <r>
    <x v="1481"/>
    <s v="CESAR"/>
    <s v="ARELLANO"/>
    <s v="RENGIFO"/>
    <x v="5"/>
    <s v="-"/>
    <s v="-"/>
    <s v="-"/>
    <s v="-"/>
  </r>
  <r>
    <x v="1481"/>
    <s v="CESAR"/>
    <s v="ARELLANO"/>
    <s v="RENGIFO"/>
    <x v="0"/>
    <s v="-"/>
    <s v="-"/>
    <s v="-"/>
    <s v="-"/>
  </r>
  <r>
    <x v="1462"/>
    <s v="GLORIA LUZ"/>
    <s v="HUALLPA"/>
    <s v="LOYOLA DE RIVERA"/>
    <x v="9"/>
    <s v="-"/>
    <s v="-"/>
    <s v="-"/>
    <s v="-"/>
  </r>
  <r>
    <x v="1463"/>
    <s v="ANGEL JESUS"/>
    <s v="RIVERA"/>
    <s v="VELASQUEZ"/>
    <x v="9"/>
    <s v="-"/>
    <s v="-"/>
    <s v="-"/>
    <s v="-"/>
  </r>
  <r>
    <x v="1455"/>
    <s v="ELISA"/>
    <s v="HUAMAN"/>
    <s v="VENTURA"/>
    <x v="6"/>
    <s v="-"/>
    <s v="-"/>
    <s v="-"/>
    <s v="-"/>
  </r>
  <r>
    <x v="1462"/>
    <s v="GLORIA LUZ"/>
    <s v="HUALLPA"/>
    <s v="LOYOLA DE RIVERA"/>
    <x v="2"/>
    <s v="-"/>
    <s v="-"/>
    <s v="-"/>
    <s v="-"/>
  </r>
  <r>
    <x v="1448"/>
    <s v="LUCY SMITH"/>
    <s v="SOTO"/>
    <s v="MONTERREY"/>
    <x v="0"/>
    <s v="-"/>
    <s v="-"/>
    <s v="-"/>
    <s v="-"/>
  </r>
  <r>
    <x v="1450"/>
    <s v="FRANK"/>
    <s v="JUMP"/>
    <s v="RODRIGUEZ"/>
    <x v="8"/>
    <s v="-"/>
    <s v="-"/>
    <s v="-"/>
    <s v="-"/>
  </r>
  <r>
    <x v="1455"/>
    <s v="ELISA"/>
    <s v="HUAMAN"/>
    <s v="VENTURA"/>
    <x v="5"/>
    <s v="-"/>
    <s v="-"/>
    <s v="-"/>
    <s v="-"/>
  </r>
  <r>
    <x v="1456"/>
    <s v="JHONI"/>
    <s v="ACOSTA"/>
    <s v="CARHUAMACA"/>
    <x v="0"/>
    <s v="-"/>
    <s v="-"/>
    <s v="-"/>
    <s v="-"/>
  </r>
  <r>
    <x v="1454"/>
    <s v="JULIO CESAR"/>
    <s v="PINEDA"/>
    <s v="PEREZ"/>
    <x v="4"/>
    <s v="-"/>
    <s v="-"/>
    <s v="-"/>
    <s v="-"/>
  </r>
  <r>
    <x v="1450"/>
    <s v="FRANK"/>
    <s v="JUMP"/>
    <s v="RODRIGUEZ"/>
    <x v="6"/>
    <s v="-"/>
    <s v="-"/>
    <s v="-"/>
    <s v="-"/>
  </r>
  <r>
    <x v="1455"/>
    <s v="ELISA"/>
    <s v="HUAMAN"/>
    <s v="VENTURA"/>
    <x v="4"/>
    <s v="-"/>
    <s v="-"/>
    <s v="-"/>
    <s v="-"/>
  </r>
  <r>
    <x v="1454"/>
    <s v="JULIO CESAR"/>
    <s v="PINEDA"/>
    <s v="PEREZ"/>
    <x v="2"/>
    <s v="-"/>
    <s v="-"/>
    <s v="-"/>
    <s v="-"/>
  </r>
  <r>
    <x v="1454"/>
    <s v="JULIO CESAR"/>
    <s v="PINEDA"/>
    <s v="PEREZ"/>
    <x v="9"/>
    <s v="-"/>
    <s v="-"/>
    <s v="-"/>
    <s v="-"/>
  </r>
  <r>
    <x v="1448"/>
    <s v="LUCY SMITH"/>
    <s v="SOTO"/>
    <s v="MONTERREY"/>
    <x v="3"/>
    <s v="-"/>
    <s v="-"/>
    <s v="-"/>
    <s v="-"/>
  </r>
  <r>
    <x v="1450"/>
    <s v="FRANK"/>
    <s v="JUMP"/>
    <s v="RODRIGUEZ"/>
    <x v="1"/>
    <s v="-"/>
    <s v="-"/>
    <s v="-"/>
    <s v="-"/>
  </r>
  <r>
    <x v="1454"/>
    <s v="JULIO CESAR"/>
    <s v="PINEDA"/>
    <s v="PEREZ"/>
    <x v="5"/>
    <s v="-"/>
    <s v="-"/>
    <s v="-"/>
    <s v="-"/>
  </r>
  <r>
    <x v="1450"/>
    <s v="FRANK"/>
    <s v="JUMP"/>
    <s v="RODRIGUEZ"/>
    <x v="7"/>
    <s v="-"/>
    <s v="-"/>
    <s v="-"/>
    <s v="-"/>
  </r>
  <r>
    <x v="1447"/>
    <s v="GIANPOL JHONATAN"/>
    <s v="REYES"/>
    <s v="CAMPOS"/>
    <x v="6"/>
    <s v="-"/>
    <s v="-"/>
    <s v="-"/>
    <s v="-"/>
  </r>
  <r>
    <x v="1448"/>
    <s v="LUCY SMITH"/>
    <s v="SOTO"/>
    <s v="MONTERREY"/>
    <x v="1"/>
    <s v="-"/>
    <s v="-"/>
    <s v="-"/>
    <s v="-"/>
  </r>
  <r>
    <x v="1447"/>
    <s v="GIANPOL JHONATAN"/>
    <s v="REYES"/>
    <s v="CAMPOS"/>
    <x v="3"/>
    <s v="-"/>
    <s v="-"/>
    <s v="-"/>
    <s v="-"/>
  </r>
  <r>
    <x v="1447"/>
    <s v="GIANPOL JHONATAN"/>
    <s v="REYES"/>
    <s v="CAMPOS"/>
    <x v="7"/>
    <s v="-"/>
    <s v="-"/>
    <s v="-"/>
    <s v="-"/>
  </r>
  <r>
    <x v="1448"/>
    <s v="LUCY SMITH"/>
    <s v="SOTO"/>
    <s v="MONTERREY"/>
    <x v="8"/>
    <s v="-"/>
    <s v="-"/>
    <s v="-"/>
    <s v="-"/>
  </r>
  <r>
    <x v="1455"/>
    <s v="ELISA"/>
    <s v="HUAMAN"/>
    <s v="VENTURA"/>
    <x v="6"/>
    <s v="-"/>
    <s v="-"/>
    <s v="-"/>
    <s v="-"/>
  </r>
  <r>
    <x v="1447"/>
    <s v="GIANPOL JHONATAN"/>
    <s v="REYES"/>
    <s v="CAMPOS"/>
    <x v="8"/>
    <s v="-"/>
    <s v="-"/>
    <s v="-"/>
    <s v="-"/>
  </r>
  <r>
    <x v="1448"/>
    <s v="LUCY SMITH"/>
    <s v="SOTO"/>
    <s v="MONTERREY"/>
    <x v="5"/>
    <s v="-"/>
    <s v="-"/>
    <s v="-"/>
    <s v="-"/>
  </r>
  <r>
    <x v="1456"/>
    <s v="JHONI"/>
    <s v="ACOSTA"/>
    <s v="CARHUAMACA"/>
    <x v="5"/>
    <s v="-"/>
    <s v="-"/>
    <s v="-"/>
    <s v="-"/>
  </r>
  <r>
    <x v="1450"/>
    <s v="FRANK"/>
    <s v="JUMP"/>
    <s v="RODRIGUEZ"/>
    <x v="9"/>
    <s v="-"/>
    <s v="-"/>
    <s v="-"/>
    <s v="-"/>
  </r>
  <r>
    <x v="1450"/>
    <s v="FRANK"/>
    <s v="JUMP"/>
    <s v="RODRIGUEZ"/>
    <x v="3"/>
    <s v="-"/>
    <s v="-"/>
    <s v="-"/>
    <s v="-"/>
  </r>
  <r>
    <x v="1450"/>
    <s v="FRANK"/>
    <s v="JUMP"/>
    <s v="RODRIGUEZ"/>
    <x v="5"/>
    <s v="-"/>
    <s v="-"/>
    <s v="-"/>
    <s v="-"/>
  </r>
  <r>
    <x v="1448"/>
    <s v="LUCY SMITH"/>
    <s v="SOTO"/>
    <s v="MONTERREY"/>
    <x v="6"/>
    <s v="-"/>
    <s v="-"/>
    <s v="-"/>
    <s v="-"/>
  </r>
  <r>
    <x v="1450"/>
    <s v="FRANK"/>
    <s v="JUMP"/>
    <s v="RODRIGUEZ"/>
    <x v="4"/>
    <s v="-"/>
    <s v="-"/>
    <s v="-"/>
    <s v="-"/>
  </r>
  <r>
    <x v="1447"/>
    <s v="GIANPOL JHONATAN"/>
    <s v="REYES"/>
    <s v="CAMPOS"/>
    <x v="2"/>
    <s v="-"/>
    <s v="-"/>
    <s v="-"/>
    <s v="-"/>
  </r>
  <r>
    <x v="1456"/>
    <s v="JHONI"/>
    <s v="ACOSTA"/>
    <s v="CARHUAMACA"/>
    <x v="6"/>
    <s v="-"/>
    <s v="-"/>
    <s v="-"/>
    <s v="-"/>
  </r>
  <r>
    <x v="1450"/>
    <s v="FRANK"/>
    <s v="JUMP"/>
    <s v="RODRIGUEZ"/>
    <x v="0"/>
    <s v="-"/>
    <s v="-"/>
    <s v="-"/>
    <s v="-"/>
  </r>
  <r>
    <x v="1456"/>
    <s v="JHONI"/>
    <s v="ACOSTA"/>
    <s v="CARHUAMACA"/>
    <x v="2"/>
    <s v="-"/>
    <s v="-"/>
    <s v="-"/>
    <s v="-"/>
  </r>
  <r>
    <x v="1448"/>
    <s v="LUCY SMITH"/>
    <s v="SOTO"/>
    <s v="MONTERREY"/>
    <x v="2"/>
    <s v="-"/>
    <s v="-"/>
    <s v="-"/>
    <s v="-"/>
  </r>
  <r>
    <x v="1447"/>
    <s v="GIANPOL JHONATAN"/>
    <s v="REYES"/>
    <s v="CAMPOS"/>
    <x v="4"/>
    <s v="-"/>
    <s v="-"/>
    <s v="-"/>
    <s v="-"/>
  </r>
  <r>
    <x v="1456"/>
    <s v="JHONI"/>
    <s v="ACOSTA"/>
    <s v="CARHUAMACA"/>
    <x v="4"/>
    <s v="-"/>
    <s v="-"/>
    <s v="-"/>
    <s v="-"/>
  </r>
  <r>
    <x v="1456"/>
    <s v="JHONI"/>
    <s v="ACOSTA"/>
    <s v="CARHUAMACA"/>
    <x v="6"/>
    <s v="-"/>
    <s v="-"/>
    <s v="-"/>
    <s v="-"/>
  </r>
  <r>
    <x v="1454"/>
    <s v="JULIO CESAR"/>
    <s v="PINEDA"/>
    <s v="PEREZ"/>
    <x v="0"/>
    <s v="-"/>
    <s v="-"/>
    <s v="-"/>
    <s v="-"/>
  </r>
  <r>
    <x v="1448"/>
    <s v="LUCY SMITH"/>
    <s v="SOTO"/>
    <s v="MONTERREY"/>
    <x v="4"/>
    <s v="-"/>
    <s v="-"/>
    <s v="-"/>
    <s v="-"/>
  </r>
  <r>
    <x v="1448"/>
    <s v="LUCY SMITH"/>
    <s v="SOTO"/>
    <s v="MONTERREY"/>
    <x v="9"/>
    <s v="-"/>
    <s v="-"/>
    <s v="-"/>
    <s v="-"/>
  </r>
  <r>
    <x v="1448"/>
    <s v="LUCY SMITH"/>
    <s v="SOTO"/>
    <s v="MONTERREY"/>
    <x v="10"/>
    <s v="-"/>
    <s v="-"/>
    <s v="-"/>
    <s v="-"/>
  </r>
  <r>
    <x v="1455"/>
    <s v="ELISA"/>
    <s v="HUAMAN"/>
    <s v="VENTURA"/>
    <x v="9"/>
    <s v="-"/>
    <s v="-"/>
    <s v="-"/>
    <s v="-"/>
  </r>
  <r>
    <x v="1447"/>
    <s v="GIANPOL JHONATAN"/>
    <s v="REYES"/>
    <s v="CAMPOS"/>
    <x v="10"/>
    <s v="-"/>
    <s v="-"/>
    <s v="-"/>
    <s v="-"/>
  </r>
  <r>
    <x v="1444"/>
    <s v="CINTYA BETZAVE"/>
    <s v="BERAUN"/>
    <s v="VILLARREAL"/>
    <x v="7"/>
    <s v="-"/>
    <s v="-"/>
    <s v="-"/>
    <s v="-"/>
  </r>
  <r>
    <x v="1444"/>
    <s v="CINTYA BETZAVE"/>
    <s v="BERAUN"/>
    <s v="VILLARREAL"/>
    <x v="4"/>
    <s v="-"/>
    <s v="-"/>
    <s v="-"/>
    <s v="-"/>
  </r>
  <r>
    <x v="1444"/>
    <s v="CINTYA BETZAVE"/>
    <s v="BERAUN"/>
    <s v="VILLARREAL"/>
    <x v="2"/>
    <s v="-"/>
    <s v="-"/>
    <s v="-"/>
    <s v="-"/>
  </r>
  <r>
    <x v="1444"/>
    <s v="CINTYA BETZAVE"/>
    <s v="BERAUN"/>
    <s v="VILLARREAL"/>
    <x v="5"/>
    <s v="-"/>
    <s v="-"/>
    <s v="-"/>
    <s v="-"/>
  </r>
  <r>
    <x v="1444"/>
    <s v="CINTYA BETZAVE"/>
    <s v="BERAUN"/>
    <s v="VILLARREAL"/>
    <x v="0"/>
    <s v="-"/>
    <s v="-"/>
    <s v="-"/>
    <s v="-"/>
  </r>
  <r>
    <x v="1444"/>
    <s v="CINTYA BETZAVE"/>
    <s v="BERAUN"/>
    <s v="VILLARREAL"/>
    <x v="10"/>
    <s v="-"/>
    <s v="-"/>
    <s v="-"/>
    <s v="-"/>
  </r>
  <r>
    <x v="1436"/>
    <s v="SAMANTHA VANESA"/>
    <s v="CRISTOBAL"/>
    <s v="VEGA"/>
    <x v="2"/>
    <s v="-"/>
    <s v="-"/>
    <s v="-"/>
    <s v="-"/>
  </r>
  <r>
    <x v="1424"/>
    <s v="EVA"/>
    <s v="CARDENAS"/>
    <s v="CRISPIN"/>
    <x v="3"/>
    <s v="-"/>
    <s v="-"/>
    <s v="-"/>
    <s v="-"/>
  </r>
  <r>
    <x v="1436"/>
    <s v="SAMANTHA VANESA"/>
    <s v="CRISTOBAL"/>
    <s v="VEGA"/>
    <x v="4"/>
    <s v="-"/>
    <s v="-"/>
    <s v="-"/>
    <s v="-"/>
  </r>
  <r>
    <x v="1424"/>
    <s v="EVA"/>
    <s v="CARDENAS"/>
    <s v="CRISPIN"/>
    <x v="6"/>
    <s v="-"/>
    <s v="-"/>
    <s v="-"/>
    <s v="-"/>
  </r>
  <r>
    <x v="1431"/>
    <s v="VICTOR CORNELIO"/>
    <s v="RETTIS"/>
    <s v="INFANTE"/>
    <x v="0"/>
    <s v="-"/>
    <s v="-"/>
    <s v="-"/>
    <s v="-"/>
  </r>
  <r>
    <x v="1426"/>
    <s v="ARANCELI JAHAIRA"/>
    <s v="BENDEZU"/>
    <s v="SALCEDO"/>
    <x v="0"/>
    <s v="-"/>
    <s v="-"/>
    <s v="-"/>
    <s v="-"/>
  </r>
  <r>
    <x v="1435"/>
    <s v="ROCIO"/>
    <s v="LUCERO"/>
    <s v="HUAQUI"/>
    <x v="2"/>
    <s v="-"/>
    <s v="-"/>
    <s v="-"/>
    <s v="-"/>
  </r>
  <r>
    <x v="1431"/>
    <s v="VICTOR CORNELIO"/>
    <s v="RETTIS"/>
    <s v="INFANTE"/>
    <x v="2"/>
    <s v="-"/>
    <s v="-"/>
    <s v="-"/>
    <s v="-"/>
  </r>
  <r>
    <x v="1435"/>
    <s v="ROCIO"/>
    <s v="LUCERO"/>
    <s v="HUAQUI"/>
    <x v="5"/>
    <s v="-"/>
    <s v="-"/>
    <s v="-"/>
    <s v="-"/>
  </r>
  <r>
    <x v="1444"/>
    <s v="CINTYA BETZAVE"/>
    <s v="BERAUN"/>
    <s v="VILLARREAL"/>
    <x v="8"/>
    <s v="-"/>
    <s v="-"/>
    <s v="-"/>
    <s v="-"/>
  </r>
  <r>
    <x v="1446"/>
    <s v="CLAVER"/>
    <s v="AMBICHO"/>
    <s v="ESPINOZA"/>
    <x v="9"/>
    <s v="-"/>
    <s v="-"/>
    <s v="-"/>
    <s v="-"/>
  </r>
  <r>
    <x v="1446"/>
    <s v="CLAVER"/>
    <s v="AMBICHO"/>
    <s v="ESPINOZA"/>
    <x v="10"/>
    <s v="-"/>
    <s v="-"/>
    <s v="-"/>
    <s v="-"/>
  </r>
  <r>
    <x v="1446"/>
    <s v="CLAVER"/>
    <s v="AMBICHO"/>
    <s v="ESPINOZA"/>
    <x v="2"/>
    <s v="-"/>
    <s v="-"/>
    <s v="-"/>
    <s v="-"/>
  </r>
  <r>
    <x v="1446"/>
    <s v="CLAVER"/>
    <s v="AMBICHO"/>
    <s v="ESPINOZA"/>
    <x v="4"/>
    <s v="-"/>
    <s v="-"/>
    <s v="-"/>
    <s v="-"/>
  </r>
  <r>
    <x v="1446"/>
    <s v="CLAVER"/>
    <s v="AMBICHO"/>
    <s v="ESPINOZA"/>
    <x v="4"/>
    <s v="-"/>
    <s v="-"/>
    <s v="-"/>
    <s v="-"/>
  </r>
  <r>
    <x v="1446"/>
    <s v="CLAVER"/>
    <s v="AMBICHO"/>
    <s v="ESPINOZA"/>
    <x v="0"/>
    <s v="-"/>
    <s v="-"/>
    <s v="-"/>
    <s v="-"/>
  </r>
  <r>
    <x v="1444"/>
    <s v="CINTYA BETZAVE"/>
    <s v="BERAUN"/>
    <s v="VILLARREAL"/>
    <x v="1"/>
    <s v="-"/>
    <s v="-"/>
    <s v="-"/>
    <s v="-"/>
  </r>
  <r>
    <x v="1444"/>
    <s v="CINTYA BETZAVE"/>
    <s v="BERAUN"/>
    <s v="VILLARREAL"/>
    <x v="6"/>
    <s v="-"/>
    <s v="-"/>
    <s v="-"/>
    <s v="-"/>
  </r>
  <r>
    <x v="1444"/>
    <s v="CINTYA BETZAVE"/>
    <s v="BERAUN"/>
    <s v="VILLARREAL"/>
    <x v="3"/>
    <s v="-"/>
    <s v="-"/>
    <s v="-"/>
    <s v="-"/>
  </r>
  <r>
    <x v="1455"/>
    <s v="ELISA"/>
    <s v="HUAMAN"/>
    <s v="VENTURA"/>
    <x v="0"/>
    <s v="-"/>
    <s v="-"/>
    <s v="-"/>
    <s v="-"/>
  </r>
  <r>
    <x v="1447"/>
    <s v="GIANPOL JHONATAN"/>
    <s v="REYES"/>
    <s v="CAMPOS"/>
    <x v="9"/>
    <s v="-"/>
    <s v="-"/>
    <s v="-"/>
    <s v="-"/>
  </r>
  <r>
    <x v="1455"/>
    <s v="ELISA"/>
    <s v="HUAMAN"/>
    <s v="VENTURA"/>
    <x v="10"/>
    <s v="-"/>
    <s v="-"/>
    <s v="-"/>
    <s v="-"/>
  </r>
  <r>
    <x v="1456"/>
    <s v="JHONI"/>
    <s v="ACOSTA"/>
    <s v="CARHUAMACA"/>
    <x v="9"/>
    <s v="-"/>
    <s v="-"/>
    <s v="-"/>
    <s v="-"/>
  </r>
  <r>
    <x v="1450"/>
    <s v="FRANK"/>
    <s v="JUMP"/>
    <s v="RODRIGUEZ"/>
    <x v="2"/>
    <s v="-"/>
    <s v="-"/>
    <s v="-"/>
    <s v="-"/>
  </r>
  <r>
    <x v="1456"/>
    <s v="JHONI"/>
    <s v="ACOSTA"/>
    <s v="CARHUAMACA"/>
    <x v="10"/>
    <s v="-"/>
    <s v="-"/>
    <s v="-"/>
    <s v="-"/>
  </r>
  <r>
    <x v="1447"/>
    <s v="GIANPOL JHONATAN"/>
    <s v="REYES"/>
    <s v="CAMPOS"/>
    <x v="5"/>
    <s v="-"/>
    <s v="-"/>
    <s v="-"/>
    <s v="-"/>
  </r>
  <r>
    <x v="1450"/>
    <s v="FRANK"/>
    <s v="JUMP"/>
    <s v="RODRIGUEZ"/>
    <x v="10"/>
    <s v="-"/>
    <s v="-"/>
    <s v="-"/>
    <s v="-"/>
  </r>
  <r>
    <x v="1454"/>
    <s v="JULIO CESAR"/>
    <s v="PINEDA"/>
    <s v="PEREZ"/>
    <x v="10"/>
    <s v="-"/>
    <s v="-"/>
    <s v="-"/>
    <s v="-"/>
  </r>
  <r>
    <x v="1447"/>
    <s v="GIANPOL JHONATAN"/>
    <s v="REYES"/>
    <s v="CAMPOS"/>
    <x v="0"/>
    <s v="-"/>
    <s v="-"/>
    <s v="-"/>
    <s v="-"/>
  </r>
  <r>
    <x v="1455"/>
    <s v="ELISA"/>
    <s v="HUAMAN"/>
    <s v="VENTURA"/>
    <x v="2"/>
    <s v="-"/>
    <s v="-"/>
    <s v="-"/>
    <s v="-"/>
  </r>
  <r>
    <x v="1447"/>
    <s v="GIANPOL JHONATAN"/>
    <s v="REYES"/>
    <s v="CAMPOS"/>
    <x v="1"/>
    <s v="-"/>
    <s v="-"/>
    <s v="-"/>
    <s v="-"/>
  </r>
  <r>
    <x v="1448"/>
    <s v="LUCY SMITH"/>
    <s v="SOTO"/>
    <s v="MONTERREY"/>
    <x v="7"/>
    <s v="-"/>
    <s v="-"/>
    <s v="-"/>
    <s v="-"/>
  </r>
  <r>
    <x v="1485"/>
    <s v="ARACELY ARELIS"/>
    <s v="REYES"/>
    <s v="FONSECA"/>
    <x v="0"/>
    <s v="-"/>
    <s v="-"/>
    <s v="-"/>
    <s v="-"/>
  </r>
  <r>
    <x v="1485"/>
    <s v="ARACELY ARELIS"/>
    <s v="REYES"/>
    <s v="FONSECA"/>
    <x v="5"/>
    <s v="-"/>
    <s v="-"/>
    <s v="-"/>
    <s v="-"/>
  </r>
  <r>
    <x v="1485"/>
    <s v="ARACELY ARELIS"/>
    <s v="REYES"/>
    <s v="FONSECA"/>
    <x v="8"/>
    <s v="-"/>
    <s v="-"/>
    <s v="-"/>
    <s v="-"/>
  </r>
  <r>
    <x v="1485"/>
    <s v="ARACELY ARELIS"/>
    <s v="REYES"/>
    <s v="FONSECA"/>
    <x v="1"/>
    <s v="-"/>
    <s v="-"/>
    <s v="-"/>
    <s v="-"/>
  </r>
  <r>
    <x v="1485"/>
    <s v="ARACELY ARELIS"/>
    <s v="REYES"/>
    <s v="FONSECA"/>
    <x v="9"/>
    <s v="-"/>
    <s v="-"/>
    <s v="-"/>
    <s v="-"/>
  </r>
  <r>
    <x v="1485"/>
    <s v="ARACELY ARELIS"/>
    <s v="REYES"/>
    <s v="FONSECA"/>
    <x v="6"/>
    <s v="-"/>
    <s v="-"/>
    <s v="-"/>
    <s v="-"/>
  </r>
  <r>
    <x v="1485"/>
    <s v="ARACELY ARELIS"/>
    <s v="REYES"/>
    <s v="FONSECA"/>
    <x v="2"/>
    <s v="-"/>
    <s v="-"/>
    <s v="-"/>
    <s v="-"/>
  </r>
  <r>
    <x v="1485"/>
    <s v="ARACELY ARELIS"/>
    <s v="REYES"/>
    <s v="FONSECA"/>
    <x v="10"/>
    <s v="-"/>
    <s v="-"/>
    <s v="-"/>
    <s v="-"/>
  </r>
  <r>
    <x v="1463"/>
    <s v="ANGEL JESUS"/>
    <s v="RIVERA"/>
    <s v="VELASQUEZ"/>
    <x v="5"/>
    <s v="-"/>
    <s v="-"/>
    <s v="-"/>
    <s v="-"/>
  </r>
  <r>
    <x v="1485"/>
    <s v="ARACELY ARELIS"/>
    <s v="REYES"/>
    <s v="FONSECA"/>
    <x v="7"/>
    <s v="-"/>
    <s v="-"/>
    <s v="-"/>
    <s v="-"/>
  </r>
  <r>
    <x v="1501"/>
    <s v="LUIS ANGEL"/>
    <s v="ALGUAYO"/>
    <s v="ESTELA"/>
    <x v="5"/>
    <s v="-"/>
    <s v="-"/>
    <s v="-"/>
    <s v="-"/>
  </r>
  <r>
    <x v="1501"/>
    <s v="LUIS ANGEL"/>
    <s v="ALGUAYO"/>
    <s v="ESTELA"/>
    <x v="3"/>
    <s v="-"/>
    <s v="-"/>
    <s v="-"/>
    <s v="-"/>
  </r>
  <r>
    <x v="1501"/>
    <s v="LUIS ANGEL"/>
    <s v="ALGUAYO"/>
    <s v="ESTELA"/>
    <x v="9"/>
    <s v="-"/>
    <s v="-"/>
    <s v="-"/>
    <s v="-"/>
  </r>
  <r>
    <x v="1501"/>
    <s v="LUIS ANGEL"/>
    <s v="ALGUAYO"/>
    <s v="ESTELA"/>
    <x v="4"/>
    <s v="-"/>
    <s v="-"/>
    <s v="-"/>
    <s v="-"/>
  </r>
  <r>
    <x v="1501"/>
    <s v="LUIS ANGEL"/>
    <s v="ALGUAYO"/>
    <s v="ESTELA"/>
    <x v="0"/>
    <s v="-"/>
    <s v="-"/>
    <s v="-"/>
    <s v="-"/>
  </r>
  <r>
    <x v="1501"/>
    <s v="LUIS ANGEL"/>
    <s v="ALGUAYO"/>
    <s v="ESTELA"/>
    <x v="3"/>
    <s v="-"/>
    <s v="-"/>
    <s v="-"/>
    <s v="-"/>
  </r>
  <r>
    <x v="1501"/>
    <s v="LUIS ANGEL"/>
    <s v="ALGUAYO"/>
    <s v="ESTELA"/>
    <x v="6"/>
    <s v="-"/>
    <s v="-"/>
    <s v="-"/>
    <s v="-"/>
  </r>
  <r>
    <x v="1485"/>
    <s v="ARACELY ARELIS"/>
    <s v="REYES"/>
    <s v="FONSECA"/>
    <x v="3"/>
    <s v="-"/>
    <s v="-"/>
    <s v="-"/>
    <s v="-"/>
  </r>
  <r>
    <x v="1485"/>
    <s v="ARACELY ARELIS"/>
    <s v="REYES"/>
    <s v="FONSECA"/>
    <x v="4"/>
    <s v="-"/>
    <s v="-"/>
    <s v="-"/>
    <s v="-"/>
  </r>
  <r>
    <x v="1501"/>
    <s v="LUIS ANGEL"/>
    <s v="ALGUAYO"/>
    <s v="ESTELA"/>
    <x v="10"/>
    <s v="-"/>
    <s v="-"/>
    <s v="-"/>
    <s v="-"/>
  </r>
  <r>
    <x v="1501"/>
    <s v="LUIS ANGEL"/>
    <s v="ALGUAYO"/>
    <s v="ESTELA"/>
    <x v="2"/>
    <s v="-"/>
    <s v="-"/>
    <s v="-"/>
    <s v="-"/>
  </r>
  <r>
    <x v="1530"/>
    <s v="ALBERS RUSSEL"/>
    <s v="MARTEL"/>
    <s v="ADVINCULA"/>
    <x v="0"/>
    <s v="-"/>
    <s v="-"/>
    <s v="-"/>
    <s v="-"/>
  </r>
  <r>
    <x v="1531"/>
    <s v="FAUSTO"/>
    <s v="CARDENAS"/>
    <s v="PEREZ"/>
    <x v="0"/>
    <s v="-"/>
    <s v="-"/>
    <s v="-"/>
    <s v="-"/>
  </r>
  <r>
    <x v="1518"/>
    <s v="SHEYLA"/>
    <s v="CALERO"/>
    <s v="TORRES"/>
    <x v="0"/>
    <s v="-"/>
    <s v="-"/>
    <s v="-"/>
    <s v="-"/>
  </r>
  <r>
    <x v="1516"/>
    <s v="PEDRO DIONICIO"/>
    <s v="REYES"/>
    <s v="VILLANUEVA"/>
    <x v="0"/>
    <s v="-"/>
    <s v="-"/>
    <s v="-"/>
    <s v="-"/>
  </r>
  <r>
    <x v="1516"/>
    <s v="PEDRO DIONICIO"/>
    <s v="REYES"/>
    <s v="VILLANUEVA"/>
    <x v="7"/>
    <s v="-"/>
    <s v="-"/>
    <s v="-"/>
    <s v="-"/>
  </r>
  <r>
    <x v="1516"/>
    <s v="PEDRO DIONICIO"/>
    <s v="REYES"/>
    <s v="VILLANUEVA"/>
    <x v="2"/>
    <s v="-"/>
    <s v="-"/>
    <s v="-"/>
    <s v="-"/>
  </r>
  <r>
    <x v="1518"/>
    <s v="SHEYLA"/>
    <s v="CALERO"/>
    <s v="TORRES"/>
    <x v="2"/>
    <s v="-"/>
    <s v="-"/>
    <s v="-"/>
    <s v="-"/>
  </r>
  <r>
    <x v="1516"/>
    <s v="PEDRO DIONICIO"/>
    <s v="REYES"/>
    <s v="VILLANUEVA"/>
    <x v="3"/>
    <s v="-"/>
    <s v="-"/>
    <s v="-"/>
    <s v="-"/>
  </r>
  <r>
    <x v="1518"/>
    <s v="SHEYLA"/>
    <s v="CALERO"/>
    <s v="TORRES"/>
    <x v="6"/>
    <s v="-"/>
    <s v="-"/>
    <s v="-"/>
    <s v="-"/>
  </r>
  <r>
    <x v="1516"/>
    <s v="PEDRO DIONICIO"/>
    <s v="REYES"/>
    <s v="VILLANUEVA"/>
    <x v="4"/>
    <s v="-"/>
    <s v="-"/>
    <s v="-"/>
    <s v="-"/>
  </r>
  <r>
    <x v="1518"/>
    <s v="SHEYLA"/>
    <s v="CALERO"/>
    <s v="TORRES"/>
    <x v="4"/>
    <s v="-"/>
    <s v="-"/>
    <s v="-"/>
    <s v="-"/>
  </r>
  <r>
    <x v="1516"/>
    <s v="PEDRO DIONICIO"/>
    <s v="REYES"/>
    <s v="VILLANUEVA"/>
    <x v="5"/>
    <s v="-"/>
    <s v="-"/>
    <s v="-"/>
    <s v="-"/>
  </r>
  <r>
    <x v="1516"/>
    <s v="PEDRO DIONICIO"/>
    <s v="REYES"/>
    <s v="VILLANUEVA"/>
    <x v="4"/>
    <s v="-"/>
    <s v="-"/>
    <s v="-"/>
    <s v="-"/>
  </r>
  <r>
    <x v="1518"/>
    <s v="SHEYLA"/>
    <s v="CALERO"/>
    <s v="TORRES"/>
    <x v="10"/>
    <s v="-"/>
    <s v="-"/>
    <s v="-"/>
    <s v="-"/>
  </r>
  <r>
    <x v="1516"/>
    <s v="PEDRO DIONICIO"/>
    <s v="REYES"/>
    <s v="VILLANUEVA"/>
    <x v="10"/>
    <s v="-"/>
    <s v="-"/>
    <s v="-"/>
    <s v="-"/>
  </r>
  <r>
    <x v="1516"/>
    <s v="PEDRO DIONICIO"/>
    <s v="REYES"/>
    <s v="VILLANUEVA"/>
    <x v="9"/>
    <s v="-"/>
    <s v="-"/>
    <s v="-"/>
    <s v="-"/>
  </r>
  <r>
    <x v="1516"/>
    <s v="PEDRO DIONICIO"/>
    <s v="REYES"/>
    <s v="VILLANUEVA"/>
    <x v="1"/>
    <s v="-"/>
    <s v="-"/>
    <s v="-"/>
    <s v="-"/>
  </r>
  <r>
    <x v="1518"/>
    <s v="SHEYLA"/>
    <s v="CALERO"/>
    <s v="TORRES"/>
    <x v="5"/>
    <s v="-"/>
    <s v="-"/>
    <s v="-"/>
    <s v="-"/>
  </r>
  <r>
    <x v="1516"/>
    <s v="PEDRO DIONICIO"/>
    <s v="REYES"/>
    <s v="VILLANUEVA"/>
    <x v="8"/>
    <s v="-"/>
    <s v="-"/>
    <s v="-"/>
    <s v="-"/>
  </r>
  <r>
    <x v="1516"/>
    <s v="PEDRO DIONICIO"/>
    <s v="REYES"/>
    <s v="VILLANUEVA"/>
    <x v="6"/>
    <s v="-"/>
    <s v="-"/>
    <s v="-"/>
    <s v="-"/>
  </r>
  <r>
    <x v="1518"/>
    <s v="SHEYLA"/>
    <s v="CALERO"/>
    <s v="TORRES"/>
    <x v="9"/>
    <s v="-"/>
    <s v="-"/>
    <s v="-"/>
    <s v="-"/>
  </r>
  <r>
    <x v="1518"/>
    <s v="SHEYLA"/>
    <s v="CALERO"/>
    <s v="TORRES"/>
    <x v="4"/>
    <s v="-"/>
    <s v="-"/>
    <s v="-"/>
    <s v="-"/>
  </r>
  <r>
    <x v="1518"/>
    <s v="SHEYLA"/>
    <s v="CALERO"/>
    <s v="TORRES"/>
    <x v="6"/>
    <s v="-"/>
    <s v="-"/>
    <s v="-"/>
    <s v="-"/>
  </r>
  <r>
    <x v="1544"/>
    <s v="KALESSY YORELY"/>
    <s v="LOYOLA"/>
    <s v="HUERTA"/>
    <x v="1"/>
    <s v="-"/>
    <s v="-"/>
    <s v="-"/>
    <s v="-"/>
  </r>
  <r>
    <x v="1530"/>
    <s v="ALBERS RUSSEL"/>
    <s v="MARTEL"/>
    <s v="ADVINCULA"/>
    <x v="9"/>
    <s v="-"/>
    <s v="-"/>
    <s v="-"/>
    <s v="-"/>
  </r>
  <r>
    <x v="1530"/>
    <s v="ALBERS RUSSEL"/>
    <s v="MARTEL"/>
    <s v="ADVINCULA"/>
    <x v="8"/>
    <s v="-"/>
    <s v="-"/>
    <s v="-"/>
    <s v="-"/>
  </r>
  <r>
    <x v="1544"/>
    <s v="KALESSY YORELY"/>
    <s v="LOYOLA"/>
    <s v="HUERTA"/>
    <x v="6"/>
    <s v="-"/>
    <s v="-"/>
    <s v="-"/>
    <s v="-"/>
  </r>
  <r>
    <x v="1530"/>
    <s v="ALBERS RUSSEL"/>
    <s v="MARTEL"/>
    <s v="ADVINCULA"/>
    <x v="6"/>
    <s v="-"/>
    <s v="-"/>
    <s v="-"/>
    <s v="-"/>
  </r>
  <r>
    <x v="1544"/>
    <s v="KALESSY YORELY"/>
    <s v="LOYOLA"/>
    <s v="HUERTA"/>
    <x v="8"/>
    <s v="-"/>
    <s v="-"/>
    <s v="-"/>
    <s v="-"/>
  </r>
  <r>
    <x v="1530"/>
    <s v="ALBERS RUSSEL"/>
    <s v="MARTEL"/>
    <s v="ADVINCULA"/>
    <x v="2"/>
    <s v="-"/>
    <s v="-"/>
    <s v="-"/>
    <s v="-"/>
  </r>
  <r>
    <x v="1544"/>
    <s v="KALESSY YORELY"/>
    <s v="LOYOLA"/>
    <s v="HUERTA"/>
    <x v="9"/>
    <s v="-"/>
    <s v="-"/>
    <s v="-"/>
    <s v="-"/>
  </r>
  <r>
    <x v="1530"/>
    <s v="ALBERS RUSSEL"/>
    <s v="MARTEL"/>
    <s v="ADVINCULA"/>
    <x v="1"/>
    <s v="-"/>
    <s v="-"/>
    <s v="-"/>
    <s v="-"/>
  </r>
  <r>
    <x v="1530"/>
    <s v="ALBERS RUSSEL"/>
    <s v="MARTEL"/>
    <s v="ADVINCULA"/>
    <x v="5"/>
    <s v="-"/>
    <s v="-"/>
    <s v="-"/>
    <s v="-"/>
  </r>
  <r>
    <x v="1531"/>
    <s v="FAUSTO"/>
    <s v="CARDENAS"/>
    <s v="PEREZ"/>
    <x v="10"/>
    <s v="-"/>
    <s v="-"/>
    <s v="-"/>
    <s v="-"/>
  </r>
  <r>
    <x v="1530"/>
    <s v="ALBERS RUSSEL"/>
    <s v="MARTEL"/>
    <s v="ADVINCULA"/>
    <x v="9"/>
    <s v="-"/>
    <s v="-"/>
    <s v="-"/>
    <s v="-"/>
  </r>
  <r>
    <x v="1544"/>
    <s v="KALESSY YORELY"/>
    <s v="LOYOLA"/>
    <s v="HUERTA"/>
    <x v="0"/>
    <s v="-"/>
    <s v="-"/>
    <s v="-"/>
    <s v="-"/>
  </r>
  <r>
    <x v="1530"/>
    <s v="ALBERS RUSSEL"/>
    <s v="MARTEL"/>
    <s v="ADVINCULA"/>
    <x v="4"/>
    <s v="-"/>
    <s v="-"/>
    <s v="-"/>
    <s v="-"/>
  </r>
  <r>
    <x v="1531"/>
    <s v="FAUSTO"/>
    <s v="CARDENAS"/>
    <s v="PEREZ"/>
    <x v="0"/>
    <s v="-"/>
    <s v="-"/>
    <s v="-"/>
    <s v="-"/>
  </r>
  <r>
    <x v="1530"/>
    <s v="ALBERS RUSSEL"/>
    <s v="MARTEL"/>
    <s v="ADVINCULA"/>
    <x v="10"/>
    <s v="-"/>
    <s v="-"/>
    <s v="-"/>
    <s v="-"/>
  </r>
  <r>
    <x v="1544"/>
    <s v="KALESSY YORELY"/>
    <s v="LOYOLA"/>
    <s v="HUERTA"/>
    <x v="4"/>
    <s v="-"/>
    <s v="-"/>
    <s v="-"/>
    <s v="-"/>
  </r>
  <r>
    <x v="1544"/>
    <s v="KALESSY YORELY"/>
    <s v="LOYOLA"/>
    <s v="HUERTA"/>
    <x v="2"/>
    <s v="-"/>
    <s v="-"/>
    <s v="-"/>
    <s v="-"/>
  </r>
  <r>
    <x v="1544"/>
    <s v="KALESSY YORELY"/>
    <s v="LOYOLA"/>
    <s v="HUERTA"/>
    <x v="10"/>
    <s v="-"/>
    <s v="-"/>
    <s v="-"/>
    <s v="-"/>
  </r>
  <r>
    <x v="1605"/>
    <s v="NAISHA YARETZI"/>
    <s v="ELIAS"/>
    <s v="MALPARTIDA"/>
    <x v="4"/>
    <s v="2022-05-02"/>
    <n v="3"/>
    <s v="-"/>
    <s v="-"/>
  </r>
  <r>
    <x v="1603"/>
    <s v="SHIRLEY"/>
    <s v="RODRIGUEZ"/>
    <s v="TUPAYACHI"/>
    <x v="6"/>
    <s v="-"/>
    <s v="-"/>
    <s v="-"/>
    <s v="-"/>
  </r>
  <r>
    <x v="1608"/>
    <s v="ADNER"/>
    <s v="ROSADO"/>
    <s v="SALAZAR"/>
    <x v="0"/>
    <s v="-"/>
    <s v="-"/>
    <d v="2022-05-02T00:00:00"/>
    <n v="0"/>
  </r>
  <r>
    <x v="1608"/>
    <s v="ADNER"/>
    <s v="ROSADO"/>
    <s v="SALAZAR"/>
    <x v="4"/>
    <s v="-"/>
    <s v="-"/>
    <d v="2022-05-02T00:00:00"/>
    <n v="3"/>
  </r>
  <r>
    <x v="1601"/>
    <s v="ANIBERTO LIDER"/>
    <s v="SEGUNDO"/>
    <s v="VILCA"/>
    <x v="1"/>
    <s v="-"/>
    <s v="-"/>
    <d v="2022-05-02T00:00:00"/>
    <n v="7"/>
  </r>
  <r>
    <x v="1608"/>
    <s v="ADNER"/>
    <s v="ROSADO"/>
    <s v="SALAZAR"/>
    <x v="2"/>
    <s v="-"/>
    <s v="-"/>
    <d v="2022-05-02T00:00:00"/>
    <n v="1"/>
  </r>
  <r>
    <x v="1607"/>
    <s v="SHERLY DAYANA"/>
    <s v="ELIAS"/>
    <s v="MALPARTIDA"/>
    <x v="6"/>
    <s v="2022-05-02"/>
    <n v="5"/>
    <s v="-"/>
    <s v="-"/>
  </r>
  <r>
    <x v="1601"/>
    <s v="ANIBERTO LIDER"/>
    <s v="SEGUNDO"/>
    <s v="VILCA"/>
    <x v="0"/>
    <s v="-"/>
    <s v="-"/>
    <d v="2022-05-02T00:00:00"/>
    <n v="0"/>
  </r>
  <r>
    <x v="1603"/>
    <s v="SHIRLEY"/>
    <s v="RODRIGUEZ"/>
    <s v="TUPAYACHI"/>
    <x v="0"/>
    <s v="-"/>
    <s v="-"/>
    <s v="-"/>
    <s v="-"/>
  </r>
  <r>
    <x v="1600"/>
    <s v="ROCIO"/>
    <s v="CALDAS"/>
    <s v="SALINAS"/>
    <x v="9"/>
    <s v="-"/>
    <s v="-"/>
    <s v="-"/>
    <s v="-"/>
  </r>
  <r>
    <x v="1598"/>
    <s v="SOLEDAD LUCIDA"/>
    <s v="COZ"/>
    <s v="ARRATEA"/>
    <x v="5"/>
    <s v="-"/>
    <s v="-"/>
    <d v="2022-05-02T00:00:00"/>
    <n v="4"/>
  </r>
  <r>
    <x v="1600"/>
    <s v="ROCIO"/>
    <s v="CALDAS"/>
    <s v="SALINAS"/>
    <x v="2"/>
    <s v="-"/>
    <s v="-"/>
    <s v="-"/>
    <s v="-"/>
  </r>
  <r>
    <x v="1598"/>
    <s v="SOLEDAD LUCIDA"/>
    <s v="COZ"/>
    <s v="ARRATEA"/>
    <x v="3"/>
    <s v="-"/>
    <s v="-"/>
    <d v="2022-05-02T00:00:00"/>
    <n v="6"/>
  </r>
  <r>
    <x v="1608"/>
    <s v="ADNER"/>
    <s v="ROSADO"/>
    <s v="SALAZAR"/>
    <x v="9"/>
    <s v="-"/>
    <s v="-"/>
    <d v="2022-05-02T00:00:00"/>
    <n v="2"/>
  </r>
  <r>
    <x v="1606"/>
    <s v="TEYSI MARGARITA"/>
    <s v="MALPARTIDA"/>
    <s v="ILDEFONSO"/>
    <x v="5"/>
    <s v="-"/>
    <s v="-"/>
    <s v="-"/>
    <s v="-"/>
  </r>
  <r>
    <x v="1600"/>
    <s v="ROCIO"/>
    <s v="CALDAS"/>
    <s v="SALINAS"/>
    <x v="4"/>
    <s v="-"/>
    <s v="-"/>
    <s v="-"/>
    <s v="-"/>
  </r>
  <r>
    <x v="1598"/>
    <s v="SOLEDAD LUCIDA"/>
    <s v="COZ"/>
    <s v="ARRATEA"/>
    <x v="9"/>
    <s v="-"/>
    <s v="-"/>
    <d v="2022-05-02T00:00:00"/>
    <n v="2"/>
  </r>
  <r>
    <x v="1600"/>
    <s v="ROCIO"/>
    <s v="CALDAS"/>
    <s v="SALINAS"/>
    <x v="7"/>
    <s v="-"/>
    <s v="-"/>
    <s v="-"/>
    <s v="-"/>
  </r>
  <r>
    <x v="1601"/>
    <s v="ANIBERTO LIDER"/>
    <s v="SEGUNDO"/>
    <s v="VILCA"/>
    <x v="5"/>
    <s v="-"/>
    <s v="-"/>
    <d v="2022-05-02T00:00:00"/>
    <n v="4"/>
  </r>
  <r>
    <x v="1601"/>
    <s v="ANIBERTO LIDER"/>
    <s v="SEGUNDO"/>
    <s v="VILCA"/>
    <x v="9"/>
    <s v="-"/>
    <s v="-"/>
    <d v="2022-05-02T00:00:00"/>
    <n v="2"/>
  </r>
  <r>
    <x v="1601"/>
    <s v="ANIBERTO LIDER"/>
    <s v="SEGUNDO"/>
    <s v="VILCA"/>
    <x v="4"/>
    <s v="-"/>
    <s v="-"/>
    <d v="2022-05-02T00:00:00"/>
    <n v="3"/>
  </r>
  <r>
    <x v="1598"/>
    <s v="SOLEDAD LUCIDA"/>
    <s v="COZ"/>
    <s v="ARRATEA"/>
    <x v="4"/>
    <s v="-"/>
    <s v="-"/>
    <d v="2022-05-02T00:00:00"/>
    <n v="3"/>
  </r>
  <r>
    <x v="1600"/>
    <s v="ROCIO"/>
    <s v="CALDAS"/>
    <s v="SALINAS"/>
    <x v="8"/>
    <s v="-"/>
    <s v="-"/>
    <s v="-"/>
    <s v="-"/>
  </r>
  <r>
    <x v="1606"/>
    <s v="TEYSI MARGARITA"/>
    <s v="MALPARTIDA"/>
    <s v="ILDEFONSO"/>
    <x v="4"/>
    <s v="-"/>
    <s v="-"/>
    <s v="-"/>
    <s v="-"/>
  </r>
  <r>
    <x v="1600"/>
    <s v="ROCIO"/>
    <s v="CALDAS"/>
    <s v="SALINAS"/>
    <x v="1"/>
    <s v="-"/>
    <s v="-"/>
    <s v="-"/>
    <s v="-"/>
  </r>
  <r>
    <x v="1603"/>
    <s v="SHIRLEY"/>
    <s v="RODRIGUEZ"/>
    <s v="TUPAYACHI"/>
    <x v="4"/>
    <s v="-"/>
    <s v="-"/>
    <s v="-"/>
    <s v="-"/>
  </r>
  <r>
    <x v="1606"/>
    <s v="TEYSI MARGARITA"/>
    <s v="MALPARTIDA"/>
    <s v="ILDEFONSO"/>
    <x v="1"/>
    <s v="-"/>
    <s v="-"/>
    <s v="-"/>
    <s v="-"/>
  </r>
  <r>
    <x v="1605"/>
    <s v="NAISHA YARETZI"/>
    <s v="ELIAS"/>
    <s v="MALPARTIDA"/>
    <x v="6"/>
    <s v="2022-05-02"/>
    <n v="5"/>
    <s v="-"/>
    <s v="-"/>
  </r>
  <r>
    <x v="1608"/>
    <s v="ADNER"/>
    <s v="ROSADO"/>
    <s v="SALAZAR"/>
    <x v="1"/>
    <s v="-"/>
    <s v="-"/>
    <d v="2022-05-02T00:00:00"/>
    <n v="7"/>
  </r>
  <r>
    <x v="1605"/>
    <s v="NAISHA YARETZI"/>
    <s v="ELIAS"/>
    <s v="MALPARTIDA"/>
    <x v="7"/>
    <s v="2022-05-02"/>
    <n v="8"/>
    <s v="-"/>
    <s v="-"/>
  </r>
  <r>
    <x v="1607"/>
    <s v="SHERLY DAYANA"/>
    <s v="ELIAS"/>
    <s v="MALPARTIDA"/>
    <x v="8"/>
    <s v="2022-05-02"/>
    <n v="9"/>
    <s v="-"/>
    <s v="-"/>
  </r>
  <r>
    <x v="1607"/>
    <s v="SHERLY DAYANA"/>
    <s v="ELIAS"/>
    <s v="MALPARTIDA"/>
    <x v="3"/>
    <s v="2022-05-02"/>
    <n v="6"/>
    <s v="-"/>
    <s v="-"/>
  </r>
  <r>
    <x v="1608"/>
    <s v="ADNER"/>
    <s v="ROSADO"/>
    <s v="SALAZAR"/>
    <x v="9"/>
    <s v="-"/>
    <s v="-"/>
    <d v="2022-05-02T00:00:00"/>
    <n v="2"/>
  </r>
  <r>
    <x v="1606"/>
    <s v="TEYSI MARGARITA"/>
    <s v="MALPARTIDA"/>
    <s v="ILDEFONSO"/>
    <x v="9"/>
    <s v="-"/>
    <s v="-"/>
    <s v="-"/>
    <s v="-"/>
  </r>
  <r>
    <x v="1601"/>
    <s v="ANIBERTO LIDER"/>
    <s v="SEGUNDO"/>
    <s v="VILCA"/>
    <x v="7"/>
    <s v="-"/>
    <s v="-"/>
    <d v="2022-05-02T00:00:00"/>
    <n v="8"/>
  </r>
  <r>
    <x v="1608"/>
    <s v="ADNER"/>
    <s v="ROSADO"/>
    <s v="SALAZAR"/>
    <x v="8"/>
    <s v="-"/>
    <s v="-"/>
    <d v="2022-05-02T00:00:00"/>
    <n v="9"/>
  </r>
  <r>
    <x v="1606"/>
    <s v="TEYSI MARGARITA"/>
    <s v="MALPARTIDA"/>
    <s v="ILDEFONSO"/>
    <x v="8"/>
    <s v="-"/>
    <s v="-"/>
    <s v="-"/>
    <s v="-"/>
  </r>
  <r>
    <x v="1605"/>
    <s v="NAISHA YARETZI"/>
    <s v="ELIAS"/>
    <s v="MALPARTIDA"/>
    <x v="8"/>
    <s v="2022-05-02"/>
    <n v="9"/>
    <s v="-"/>
    <s v="-"/>
  </r>
  <r>
    <x v="1601"/>
    <s v="ANIBERTO LIDER"/>
    <s v="SEGUNDO"/>
    <s v="VILCA"/>
    <x v="8"/>
    <s v="-"/>
    <s v="-"/>
    <d v="2022-05-02T00:00:00"/>
    <n v="9"/>
  </r>
  <r>
    <x v="1598"/>
    <s v="SOLEDAD LUCIDA"/>
    <s v="COZ"/>
    <s v="ARRATEA"/>
    <x v="8"/>
    <s v="-"/>
    <s v="-"/>
    <d v="2022-05-02T00:00:00"/>
    <n v="9"/>
  </r>
  <r>
    <x v="1606"/>
    <s v="TEYSI MARGARITA"/>
    <s v="MALPARTIDA"/>
    <s v="ILDEFONSO"/>
    <x v="7"/>
    <s v="-"/>
    <s v="-"/>
    <s v="-"/>
    <s v="-"/>
  </r>
  <r>
    <x v="1603"/>
    <s v="SHIRLEY"/>
    <s v="RODRIGUEZ"/>
    <s v="TUPAYACHI"/>
    <x v="1"/>
    <s v="-"/>
    <s v="-"/>
    <s v="-"/>
    <s v="-"/>
  </r>
  <r>
    <x v="1601"/>
    <s v="ANIBERTO LIDER"/>
    <s v="SEGUNDO"/>
    <s v="VILCA"/>
    <x v="6"/>
    <s v="-"/>
    <s v="-"/>
    <d v="2022-05-02T00:00:00"/>
    <n v="5"/>
  </r>
  <r>
    <x v="1600"/>
    <s v="ROCIO"/>
    <s v="CALDAS"/>
    <s v="SALINAS"/>
    <x v="0"/>
    <s v="-"/>
    <s v="-"/>
    <s v="-"/>
    <s v="-"/>
  </r>
  <r>
    <x v="1607"/>
    <s v="SHERLY DAYANA"/>
    <s v="ELIAS"/>
    <s v="MALPARTIDA"/>
    <x v="5"/>
    <s v="2022-05-02"/>
    <n v="4"/>
    <s v="-"/>
    <s v="-"/>
  </r>
  <r>
    <x v="1560"/>
    <s v="DORIS CORY"/>
    <s v="GOMEZ"/>
    <s v="LIVIA"/>
    <x v="4"/>
    <s v="-"/>
    <s v="-"/>
    <s v="-"/>
    <s v="-"/>
  </r>
  <r>
    <x v="1564"/>
    <s v="PIER ANGEL"/>
    <s v="CARDENAS"/>
    <s v="SILVA"/>
    <x v="3"/>
    <s v="-"/>
    <s v="-"/>
    <s v="-"/>
    <s v="-"/>
  </r>
  <r>
    <x v="1564"/>
    <s v="PIER ANGEL"/>
    <s v="CARDENAS"/>
    <s v="SILVA"/>
    <x v="2"/>
    <s v="-"/>
    <s v="-"/>
    <s v="-"/>
    <s v="-"/>
  </r>
  <r>
    <x v="1558"/>
    <s v="ADRIAN"/>
    <s v="ALEJO"/>
    <s v="AYALA"/>
    <x v="2"/>
    <s v="-"/>
    <s v="-"/>
    <s v="-"/>
    <s v="-"/>
  </r>
  <r>
    <x v="1560"/>
    <s v="DORIS CORY"/>
    <s v="GOMEZ"/>
    <s v="LIVIA"/>
    <x v="2"/>
    <s v="-"/>
    <s v="-"/>
    <s v="-"/>
    <s v="-"/>
  </r>
  <r>
    <x v="1560"/>
    <s v="DORIS CORY"/>
    <s v="GOMEZ"/>
    <s v="LIVIA"/>
    <x v="2"/>
    <s v="-"/>
    <s v="-"/>
    <s v="-"/>
    <s v="-"/>
  </r>
  <r>
    <x v="1569"/>
    <s v="FLOR ROSALINDA"/>
    <s v="SALVADOR"/>
    <s v="CAYCO"/>
    <x v="9"/>
    <s v="-"/>
    <s v="-"/>
    <s v="-"/>
    <s v="-"/>
  </r>
  <r>
    <x v="1568"/>
    <s v="MARYORIT LIZET"/>
    <s v="MALPARTIDA"/>
    <s v="DOMINGUEZ"/>
    <x v="6"/>
    <s v="-"/>
    <s v="-"/>
    <s v="-"/>
    <s v="-"/>
  </r>
  <r>
    <x v="1560"/>
    <s v="DORIS CORY"/>
    <s v="GOMEZ"/>
    <s v="LIVIA"/>
    <x v="0"/>
    <s v="-"/>
    <s v="-"/>
    <s v="-"/>
    <s v="-"/>
  </r>
  <r>
    <x v="1568"/>
    <s v="MARYORIT LIZET"/>
    <s v="MALPARTIDA"/>
    <s v="DOMINGUEZ"/>
    <x v="9"/>
    <s v="-"/>
    <s v="-"/>
    <s v="-"/>
    <s v="-"/>
  </r>
  <r>
    <x v="1564"/>
    <s v="PIER ANGEL"/>
    <s v="CARDENAS"/>
    <s v="SILVA"/>
    <x v="5"/>
    <s v="-"/>
    <s v="-"/>
    <s v="-"/>
    <s v="-"/>
  </r>
  <r>
    <x v="1569"/>
    <s v="FLOR ROSALINDA"/>
    <s v="SALVADOR"/>
    <s v="CAYCO"/>
    <x v="4"/>
    <s v="-"/>
    <s v="-"/>
    <s v="-"/>
    <s v="-"/>
  </r>
  <r>
    <x v="1558"/>
    <s v="ADRIAN"/>
    <s v="ALEJO"/>
    <s v="AYALA"/>
    <x v="4"/>
    <s v="-"/>
    <s v="-"/>
    <s v="-"/>
    <s v="-"/>
  </r>
  <r>
    <x v="1564"/>
    <s v="PIER ANGEL"/>
    <s v="CARDENAS"/>
    <s v="SILVA"/>
    <x v="1"/>
    <s v="-"/>
    <s v="-"/>
    <s v="-"/>
    <s v="-"/>
  </r>
  <r>
    <x v="1558"/>
    <s v="ADRIAN"/>
    <s v="ALEJO"/>
    <s v="AYALA"/>
    <x v="1"/>
    <s v="-"/>
    <s v="-"/>
    <s v="-"/>
    <s v="-"/>
  </r>
  <r>
    <x v="1561"/>
    <s v="MELANY CAMILA"/>
    <s v="ALVAREZ"/>
    <s v="RAMIREZ"/>
    <x v="10"/>
    <s v="-"/>
    <s v="-"/>
    <s v="-"/>
    <s v="-"/>
  </r>
  <r>
    <x v="1610"/>
    <s v="ANGELO ISAAC"/>
    <s v="HUAQUI"/>
    <s v="DURAND"/>
    <x v="3"/>
    <s v="-"/>
    <s v="-"/>
    <d v="2022-05-02T00:00:00"/>
    <n v="6"/>
  </r>
  <r>
    <x v="1625"/>
    <s v="THIAGO ALONSO"/>
    <s v="VENANCIO"/>
    <s v="RUIZ"/>
    <x v="2"/>
    <s v="-"/>
    <s v="-"/>
    <d v="2022-05-02T00:00:00"/>
    <n v="1"/>
  </r>
  <r>
    <x v="1625"/>
    <s v="THIAGO ALONSO"/>
    <s v="VENANCIO"/>
    <s v="RUIZ"/>
    <x v="6"/>
    <s v="-"/>
    <s v="-"/>
    <d v="2022-05-02T00:00:00"/>
    <n v="5"/>
  </r>
  <r>
    <x v="1625"/>
    <s v="THIAGO ALONSO"/>
    <s v="VENANCIO"/>
    <s v="RUIZ"/>
    <x v="5"/>
    <s v="-"/>
    <s v="-"/>
    <d v="2022-05-02T00:00:00"/>
    <n v="4"/>
  </r>
  <r>
    <x v="1625"/>
    <s v="THIAGO ALONSO"/>
    <s v="VENANCIO"/>
    <s v="RUIZ"/>
    <x v="0"/>
    <s v="-"/>
    <s v="-"/>
    <d v="2022-05-02T00:00:00"/>
    <n v="0"/>
  </r>
  <r>
    <x v="1599"/>
    <s v="LUISA MARTHA"/>
    <s v="GARCIA"/>
    <s v="CLEMENTE"/>
    <x v="1"/>
    <s v="-"/>
    <s v="-"/>
    <s v="-"/>
    <s v="-"/>
  </r>
  <r>
    <x v="1610"/>
    <s v="ANGELO ISAAC"/>
    <s v="HUAQUI"/>
    <s v="DURAND"/>
    <x v="4"/>
    <s v="-"/>
    <s v="-"/>
    <d v="2022-05-02T00:00:00"/>
    <n v="3"/>
  </r>
  <r>
    <x v="1599"/>
    <s v="LUISA MARTHA"/>
    <s v="GARCIA"/>
    <s v="CLEMENTE"/>
    <x v="4"/>
    <s v="-"/>
    <s v="-"/>
    <s v="-"/>
    <s v="-"/>
  </r>
  <r>
    <x v="1613"/>
    <s v="CILRILA"/>
    <s v="RAYMUNDO"/>
    <s v="MARCOS"/>
    <x v="3"/>
    <s v="-"/>
    <s v="-"/>
    <s v="-"/>
    <s v="-"/>
  </r>
  <r>
    <x v="1609"/>
    <s v="JHONNY"/>
    <s v="BENITO"/>
    <s v="GODIÑO"/>
    <x v="2"/>
    <s v="-"/>
    <s v="-"/>
    <d v="2022-05-02T00:00:00"/>
    <n v="1"/>
  </r>
  <r>
    <x v="1613"/>
    <s v="CILRILA"/>
    <s v="RAYMUNDO"/>
    <s v="MARCOS"/>
    <x v="1"/>
    <s v="-"/>
    <s v="-"/>
    <s v="-"/>
    <s v="-"/>
  </r>
  <r>
    <x v="1613"/>
    <s v="CILRILA"/>
    <s v="RAYMUNDO"/>
    <s v="MARCOS"/>
    <x v="6"/>
    <s v="-"/>
    <s v="-"/>
    <s v="-"/>
    <s v="-"/>
  </r>
  <r>
    <x v="1597"/>
    <s v="LISETH"/>
    <s v="TORRES"/>
    <s v="RAYMUNDO"/>
    <x v="1"/>
    <s v="-"/>
    <s v="-"/>
    <d v="2022-05-02T00:00:00"/>
    <n v="7"/>
  </r>
  <r>
    <x v="1625"/>
    <s v="THIAGO ALONSO"/>
    <s v="VENANCIO"/>
    <s v="RUIZ"/>
    <x v="4"/>
    <s v="-"/>
    <s v="-"/>
    <d v="2022-05-02T00:00:00"/>
    <n v="3"/>
  </r>
  <r>
    <x v="1625"/>
    <s v="THIAGO ALONSO"/>
    <s v="VENANCIO"/>
    <s v="RUIZ"/>
    <x v="3"/>
    <s v="-"/>
    <s v="-"/>
    <d v="2022-05-02T00:00:00"/>
    <n v="6"/>
  </r>
  <r>
    <x v="1649"/>
    <s v="YOMIRA NOEMY"/>
    <s v="CECILIO"/>
    <s v="POMA"/>
    <x v="0"/>
    <s v="-"/>
    <s v="-"/>
    <s v="-"/>
    <s v="-"/>
  </r>
  <r>
    <x v="1650"/>
    <s v="AMILCA"/>
    <s v="POMA"/>
    <s v="CERVANTES"/>
    <x v="5"/>
    <s v="-"/>
    <s v="-"/>
    <s v="-"/>
    <s v="-"/>
  </r>
  <r>
    <x v="1649"/>
    <s v="YOMIRA NOEMY"/>
    <s v="CECILIO"/>
    <s v="POMA"/>
    <x v="2"/>
    <s v="-"/>
    <s v="-"/>
    <s v="-"/>
    <s v="-"/>
  </r>
  <r>
    <x v="1650"/>
    <s v="AMILCA"/>
    <s v="POMA"/>
    <s v="CERVANTES"/>
    <x v="3"/>
    <s v="-"/>
    <s v="-"/>
    <s v="-"/>
    <s v="-"/>
  </r>
  <r>
    <x v="1649"/>
    <s v="YOMIRA NOEMY"/>
    <s v="CECILIO"/>
    <s v="POMA"/>
    <x v="6"/>
    <s v="-"/>
    <s v="-"/>
    <s v="-"/>
    <s v="-"/>
  </r>
  <r>
    <x v="1650"/>
    <s v="AMILCA"/>
    <s v="POMA"/>
    <s v="CERVANTES"/>
    <x v="0"/>
    <s v="-"/>
    <s v="-"/>
    <s v="-"/>
    <s v="-"/>
  </r>
  <r>
    <x v="1650"/>
    <s v="AMILCA"/>
    <s v="POMA"/>
    <s v="CERVANTES"/>
    <x v="6"/>
    <s v="-"/>
    <s v="-"/>
    <s v="-"/>
    <s v="-"/>
  </r>
  <r>
    <x v="1596"/>
    <s v="VIRZAVITH VALERIA"/>
    <s v="ENCARNACION"/>
    <s v="MARTEL"/>
    <x v="4"/>
    <s v="-"/>
    <s v="-"/>
    <d v="2022-05-02T00:00:00"/>
    <n v="3"/>
  </r>
  <r>
    <x v="1597"/>
    <s v="LISETH"/>
    <s v="TORRES"/>
    <s v="RAYMUNDO"/>
    <x v="4"/>
    <s v="-"/>
    <s v="-"/>
    <d v="2022-05-02T00:00:00"/>
    <n v="3"/>
  </r>
  <r>
    <x v="1602"/>
    <s v="INOCENTE"/>
    <s v="EGUIZABAL"/>
    <s v="HERRERA"/>
    <x v="1"/>
    <s v="-"/>
    <s v="-"/>
    <d v="2022-05-02T00:00:00"/>
    <n v="7"/>
  </r>
  <r>
    <x v="1597"/>
    <s v="LISETH"/>
    <s v="TORRES"/>
    <s v="RAYMUNDO"/>
    <x v="3"/>
    <s v="-"/>
    <s v="-"/>
    <d v="2022-05-02T00:00:00"/>
    <n v="6"/>
  </r>
  <r>
    <x v="1599"/>
    <s v="LUISA MARTHA"/>
    <s v="GARCIA"/>
    <s v="CLEMENTE"/>
    <x v="3"/>
    <s v="-"/>
    <s v="-"/>
    <s v="-"/>
    <s v="-"/>
  </r>
  <r>
    <x v="1599"/>
    <s v="LUISA MARTHA"/>
    <s v="GARCIA"/>
    <s v="CLEMENTE"/>
    <x v="8"/>
    <s v="-"/>
    <s v="-"/>
    <s v="-"/>
    <s v="-"/>
  </r>
  <r>
    <x v="1596"/>
    <s v="VIRZAVITH VALERIA"/>
    <s v="ENCARNACION"/>
    <s v="MARTEL"/>
    <x v="6"/>
    <s v="-"/>
    <s v="-"/>
    <d v="2022-05-02T00:00:00"/>
    <n v="5"/>
  </r>
  <r>
    <x v="1602"/>
    <s v="INOCENTE"/>
    <s v="EGUIZABAL"/>
    <s v="HERRERA"/>
    <x v="4"/>
    <s v="-"/>
    <s v="-"/>
    <d v="2022-05-02T00:00:00"/>
    <n v="3"/>
  </r>
  <r>
    <x v="1609"/>
    <s v="JHONNY"/>
    <s v="BENITO"/>
    <s v="GODIÑO"/>
    <x v="4"/>
    <s v="-"/>
    <s v="-"/>
    <d v="2022-05-02T00:00:00"/>
    <n v="3"/>
  </r>
  <r>
    <x v="1610"/>
    <s v="ANGELO ISAAC"/>
    <s v="HUAQUI"/>
    <s v="DURAND"/>
    <x v="9"/>
    <s v="-"/>
    <s v="-"/>
    <d v="2022-05-02T00:00:00"/>
    <n v="2"/>
  </r>
  <r>
    <x v="1602"/>
    <s v="INOCENTE"/>
    <s v="EGUIZABAL"/>
    <s v="HERRERA"/>
    <x v="0"/>
    <s v="-"/>
    <s v="-"/>
    <d v="2022-05-02T00:00:00"/>
    <n v="0"/>
  </r>
  <r>
    <x v="1597"/>
    <s v="LISETH"/>
    <s v="TORRES"/>
    <s v="RAYMUNDO"/>
    <x v="2"/>
    <s v="-"/>
    <s v="-"/>
    <d v="2022-05-02T00:00:00"/>
    <n v="1"/>
  </r>
  <r>
    <x v="1599"/>
    <s v="LUISA MARTHA"/>
    <s v="GARCIA"/>
    <s v="CLEMENTE"/>
    <x v="2"/>
    <s v="-"/>
    <s v="-"/>
    <s v="-"/>
    <s v="-"/>
  </r>
  <r>
    <x v="1602"/>
    <s v="INOCENTE"/>
    <s v="EGUIZABAL"/>
    <s v="HERRERA"/>
    <x v="9"/>
    <s v="-"/>
    <s v="-"/>
    <d v="2022-05-02T00:00:00"/>
    <n v="2"/>
  </r>
  <r>
    <x v="1599"/>
    <s v="LUISA MARTHA"/>
    <s v="GARCIA"/>
    <s v="CLEMENTE"/>
    <x v="0"/>
    <s v="-"/>
    <s v="-"/>
    <s v="-"/>
    <s v="-"/>
  </r>
  <r>
    <x v="1611"/>
    <s v="LUIS ANGEL"/>
    <s v="PALACIOS"/>
    <s v="OBREGON"/>
    <x v="0"/>
    <s v="-"/>
    <s v="-"/>
    <d v="2022-05-02T00:00:00"/>
    <n v="0"/>
  </r>
  <r>
    <x v="1596"/>
    <s v="VIRZAVITH VALERIA"/>
    <s v="ENCARNACION"/>
    <s v="MARTEL"/>
    <x v="2"/>
    <s v="-"/>
    <s v="-"/>
    <d v="2022-05-02T00:00:00"/>
    <n v="1"/>
  </r>
  <r>
    <x v="1612"/>
    <s v="LUZ MAGALY"/>
    <s v="ZARATE"/>
    <s v="ALIPAZAGA"/>
    <x v="0"/>
    <s v="-"/>
    <s v="-"/>
    <d v="2022-05-02T00:00:00"/>
    <n v="0"/>
  </r>
  <r>
    <x v="1610"/>
    <s v="ANGELO ISAAC"/>
    <s v="HUAQUI"/>
    <s v="DURAND"/>
    <x v="2"/>
    <s v="-"/>
    <s v="-"/>
    <d v="2022-05-02T00:00:00"/>
    <n v="1"/>
  </r>
  <r>
    <x v="1610"/>
    <s v="ANGELO ISAAC"/>
    <s v="HUAQUI"/>
    <s v="DURAND"/>
    <x v="6"/>
    <s v="-"/>
    <s v="-"/>
    <d v="2022-05-02T00:00:00"/>
    <n v="5"/>
  </r>
  <r>
    <x v="1613"/>
    <s v="CILRILA"/>
    <s v="RAYMUNDO"/>
    <s v="MARCOS"/>
    <x v="0"/>
    <s v="-"/>
    <s v="-"/>
    <s v="-"/>
    <s v="-"/>
  </r>
  <r>
    <x v="1611"/>
    <s v="LUIS ANGEL"/>
    <s v="PALACIOS"/>
    <s v="OBREGON"/>
    <x v="4"/>
    <s v="-"/>
    <s v="-"/>
    <d v="2022-05-02T00:00:00"/>
    <n v="3"/>
  </r>
  <r>
    <x v="1602"/>
    <s v="INOCENTE"/>
    <s v="EGUIZABAL"/>
    <s v="HERRERA"/>
    <x v="2"/>
    <s v="-"/>
    <s v="-"/>
    <d v="2022-05-02T00:00:00"/>
    <n v="1"/>
  </r>
  <r>
    <x v="1613"/>
    <s v="CILRILA"/>
    <s v="RAYMUNDO"/>
    <s v="MARCOS"/>
    <x v="2"/>
    <s v="-"/>
    <s v="-"/>
    <s v="-"/>
    <s v="-"/>
  </r>
  <r>
    <x v="1610"/>
    <s v="ANGELO ISAAC"/>
    <s v="HUAQUI"/>
    <s v="DURAND"/>
    <x v="1"/>
    <s v="-"/>
    <s v="-"/>
    <d v="2022-05-02T00:00:00"/>
    <n v="7"/>
  </r>
  <r>
    <x v="1613"/>
    <s v="CILRILA"/>
    <s v="RAYMUNDO"/>
    <s v="MARCOS"/>
    <x v="4"/>
    <s v="-"/>
    <s v="-"/>
    <s v="-"/>
    <s v="-"/>
  </r>
  <r>
    <x v="1596"/>
    <s v="VIRZAVITH VALERIA"/>
    <s v="ENCARNACION"/>
    <s v="MARTEL"/>
    <x v="2"/>
    <s v="-"/>
    <s v="-"/>
    <d v="2022-05-02T00:00:00"/>
    <n v="1"/>
  </r>
  <r>
    <x v="1597"/>
    <s v="LISETH"/>
    <s v="TORRES"/>
    <s v="RAYMUNDO"/>
    <x v="0"/>
    <s v="-"/>
    <s v="-"/>
    <d v="2022-05-02T00:00:00"/>
    <n v="0"/>
  </r>
  <r>
    <x v="1611"/>
    <s v="LUIS ANGEL"/>
    <s v="PALACIOS"/>
    <s v="OBREGON"/>
    <x v="2"/>
    <s v="-"/>
    <s v="-"/>
    <d v="2022-05-02T00:00:00"/>
    <n v="1"/>
  </r>
  <r>
    <x v="1611"/>
    <s v="LUIS ANGEL"/>
    <s v="PALACIOS"/>
    <s v="OBREGON"/>
    <x v="3"/>
    <s v="-"/>
    <s v="-"/>
    <d v="2022-05-02T00:00:00"/>
    <n v="6"/>
  </r>
  <r>
    <x v="1611"/>
    <s v="LUIS ANGEL"/>
    <s v="PALACIOS"/>
    <s v="OBREGON"/>
    <x v="1"/>
    <s v="-"/>
    <s v="-"/>
    <d v="2022-05-02T00:00:00"/>
    <n v="7"/>
  </r>
  <r>
    <x v="1613"/>
    <s v="CILRILA"/>
    <s v="RAYMUNDO"/>
    <s v="MARCOS"/>
    <x v="9"/>
    <s v="-"/>
    <s v="-"/>
    <s v="-"/>
    <s v="-"/>
  </r>
  <r>
    <x v="1610"/>
    <s v="ANGELO ISAAC"/>
    <s v="HUAQUI"/>
    <s v="DURAND"/>
    <x v="0"/>
    <s v="-"/>
    <s v="-"/>
    <d v="2022-05-02T00:00:00"/>
    <n v="0"/>
  </r>
  <r>
    <x v="1596"/>
    <s v="VIRZAVITH VALERIA"/>
    <s v="ENCARNACION"/>
    <s v="MARTEL"/>
    <x v="3"/>
    <s v="-"/>
    <s v="-"/>
    <d v="2022-05-02T00:00:00"/>
    <n v="6"/>
  </r>
  <r>
    <x v="1609"/>
    <s v="JHONNY"/>
    <s v="BENITO"/>
    <s v="GODIÑO"/>
    <x v="3"/>
    <s v="-"/>
    <s v="-"/>
    <d v="2022-05-02T00:00:00"/>
    <n v="6"/>
  </r>
  <r>
    <x v="1611"/>
    <s v="LUIS ANGEL"/>
    <s v="PALACIOS"/>
    <s v="OBREGON"/>
    <x v="5"/>
    <s v="-"/>
    <s v="-"/>
    <d v="2022-05-02T00:00:00"/>
    <n v="4"/>
  </r>
  <r>
    <x v="1597"/>
    <s v="LISETH"/>
    <s v="TORRES"/>
    <s v="RAYMUNDO"/>
    <x v="6"/>
    <s v="-"/>
    <s v="-"/>
    <d v="2022-05-02T00:00:00"/>
    <n v="5"/>
  </r>
  <r>
    <x v="1602"/>
    <s v="INOCENTE"/>
    <s v="EGUIZABAL"/>
    <s v="HERRERA"/>
    <x v="6"/>
    <s v="-"/>
    <s v="-"/>
    <d v="2022-05-02T00:00:00"/>
    <n v="5"/>
  </r>
  <r>
    <x v="1596"/>
    <s v="VIRZAVITH VALERIA"/>
    <s v="ENCARNACION"/>
    <s v="MARTEL"/>
    <x v="1"/>
    <s v="-"/>
    <s v="-"/>
    <d v="2022-05-02T00:00:00"/>
    <n v="7"/>
  </r>
  <r>
    <x v="1611"/>
    <s v="LUIS ANGEL"/>
    <s v="PALACIOS"/>
    <s v="OBREGON"/>
    <x v="6"/>
    <s v="-"/>
    <s v="-"/>
    <d v="2022-05-02T00:00:00"/>
    <n v="5"/>
  </r>
  <r>
    <x v="1602"/>
    <s v="INOCENTE"/>
    <s v="EGUIZABAL"/>
    <s v="HERRERA"/>
    <x v="3"/>
    <s v="-"/>
    <s v="-"/>
    <d v="2022-05-02T00:00:00"/>
    <n v="6"/>
  </r>
  <r>
    <x v="1609"/>
    <s v="JHONNY"/>
    <s v="BENITO"/>
    <s v="GODIÑO"/>
    <x v="5"/>
    <s v="-"/>
    <s v="-"/>
    <d v="2022-05-02T00:00:00"/>
    <n v="4"/>
  </r>
  <r>
    <x v="1609"/>
    <s v="JHONNY"/>
    <s v="BENITO"/>
    <s v="GODIÑO"/>
    <x v="1"/>
    <s v="-"/>
    <s v="-"/>
    <d v="2022-05-02T00:00:00"/>
    <n v="7"/>
  </r>
  <r>
    <x v="1599"/>
    <s v="LUISA MARTHA"/>
    <s v="GARCIA"/>
    <s v="CLEMENTE"/>
    <x v="9"/>
    <s v="-"/>
    <s v="-"/>
    <s v="-"/>
    <s v="-"/>
  </r>
  <r>
    <x v="1609"/>
    <s v="JHONNY"/>
    <s v="BENITO"/>
    <s v="GODIÑO"/>
    <x v="0"/>
    <s v="-"/>
    <s v="-"/>
    <d v="2022-05-02T00:00:00"/>
    <n v="0"/>
  </r>
  <r>
    <x v="1609"/>
    <s v="JHONNY"/>
    <s v="BENITO"/>
    <s v="GODIÑO"/>
    <x v="6"/>
    <s v="-"/>
    <s v="-"/>
    <d v="2022-05-02T00:00:00"/>
    <n v="5"/>
  </r>
  <r>
    <x v="1596"/>
    <s v="VIRZAVITH VALERIA"/>
    <s v="ENCARNACION"/>
    <s v="MARTEL"/>
    <x v="0"/>
    <s v="-"/>
    <s v="-"/>
    <d v="2022-05-02T00:00:00"/>
    <n v="0"/>
  </r>
  <r>
    <x v="1597"/>
    <s v="LISETH"/>
    <s v="TORRES"/>
    <s v="RAYMUNDO"/>
    <x v="9"/>
    <s v="-"/>
    <s v="-"/>
    <d v="2022-05-02T00:00:00"/>
    <n v="2"/>
  </r>
  <r>
    <x v="1596"/>
    <s v="VIRZAVITH VALERIA"/>
    <s v="ENCARNACION"/>
    <s v="MARTEL"/>
    <x v="9"/>
    <s v="-"/>
    <s v="-"/>
    <d v="2022-05-02T00:00:00"/>
    <n v="2"/>
  </r>
  <r>
    <x v="1596"/>
    <s v="VIRZAVITH VALERIA"/>
    <s v="ENCARNACION"/>
    <s v="MARTEL"/>
    <x v="9"/>
    <s v="-"/>
    <s v="-"/>
    <d v="2022-05-02T00:00:00"/>
    <n v="2"/>
  </r>
  <r>
    <x v="1599"/>
    <s v="LUISA MARTHA"/>
    <s v="GARCIA"/>
    <s v="CLEMENTE"/>
    <x v="6"/>
    <s v="-"/>
    <s v="-"/>
    <s v="-"/>
    <s v="-"/>
  </r>
  <r>
    <x v="1445"/>
    <s v="ZEINEP"/>
    <s v="GONZALES"/>
    <s v="HUAYTA"/>
    <x v="0"/>
    <s v="-"/>
    <s v="-"/>
    <s v="-"/>
    <s v="-"/>
  </r>
  <r>
    <x v="1445"/>
    <s v="ZEINEP"/>
    <s v="GONZALES"/>
    <s v="HUAYTA"/>
    <x v="10"/>
    <s v="-"/>
    <s v="-"/>
    <s v="-"/>
    <s v="-"/>
  </r>
  <r>
    <x v="1445"/>
    <s v="ZEINEP"/>
    <s v="GONZALES"/>
    <s v="HUAYTA"/>
    <x v="9"/>
    <s v="-"/>
    <s v="-"/>
    <s v="-"/>
    <s v="-"/>
  </r>
  <r>
    <x v="1445"/>
    <s v="ZEINEP"/>
    <s v="GONZALES"/>
    <s v="HUAYTA"/>
    <x v="2"/>
    <s v="-"/>
    <s v="-"/>
    <s v="-"/>
    <s v="-"/>
  </r>
  <r>
    <x v="1445"/>
    <s v="ZEINEP"/>
    <s v="GONZALES"/>
    <s v="HUAYTA"/>
    <x v="4"/>
    <s v="-"/>
    <s v="-"/>
    <s v="-"/>
    <s v="-"/>
  </r>
  <r>
    <x v="1451"/>
    <s v="LUDECINDO PETRONILO"/>
    <s v="PONCE"/>
    <s v="RICAPA"/>
    <x v="2"/>
    <s v="-"/>
    <s v="-"/>
    <s v="-"/>
    <s v="-"/>
  </r>
  <r>
    <x v="1452"/>
    <s v="JUAN ALEXANDER"/>
    <s v="CESPEDES"/>
    <s v="ORBEZO"/>
    <x v="10"/>
    <s v="-"/>
    <s v="-"/>
    <s v="-"/>
    <s v="-"/>
  </r>
  <r>
    <x v="1453"/>
    <s v="NARDA AURORA"/>
    <s v="TAPIA"/>
    <s v="Y GONZALES"/>
    <x v="10"/>
    <s v="-"/>
    <s v="-"/>
    <s v="-"/>
    <s v="-"/>
  </r>
  <r>
    <x v="1449"/>
    <s v="DORIS"/>
    <s v="FUSTER"/>
    <s v="TACUCHE"/>
    <x v="4"/>
    <s v="-"/>
    <s v="-"/>
    <s v="-"/>
    <s v="-"/>
  </r>
  <r>
    <x v="1449"/>
    <s v="DORIS"/>
    <s v="FUSTER"/>
    <s v="TACUCHE"/>
    <x v="0"/>
    <s v="-"/>
    <s v="-"/>
    <s v="-"/>
    <s v="-"/>
  </r>
  <r>
    <x v="1451"/>
    <s v="LUDECINDO PETRONILO"/>
    <s v="PONCE"/>
    <s v="RICAPA"/>
    <x v="0"/>
    <s v="-"/>
    <s v="-"/>
    <s v="-"/>
    <s v="-"/>
  </r>
  <r>
    <x v="1428"/>
    <s v="ROCIO JOVANA"/>
    <s v="COLQUI"/>
    <s v="LUCAS"/>
    <x v="10"/>
    <s v="-"/>
    <s v="-"/>
    <s v="-"/>
    <s v="-"/>
  </r>
  <r>
    <x v="1437"/>
    <s v="MARIA"/>
    <s v="ROJAS"/>
    <s v="ZEVALLOS"/>
    <x v="10"/>
    <s v="-"/>
    <s v="-"/>
    <s v="-"/>
    <s v="-"/>
  </r>
  <r>
    <x v="1433"/>
    <s v="MILCA MAVILA"/>
    <s v="TORRES"/>
    <s v="LOPEZ"/>
    <x v="2"/>
    <s v="-"/>
    <s v="-"/>
    <s v="-"/>
    <s v="-"/>
  </r>
  <r>
    <x v="1430"/>
    <s v="JOB JOLVEN"/>
    <s v="ESPINOZA"/>
    <s v="APONTE"/>
    <x v="4"/>
    <s v="-"/>
    <s v="-"/>
    <s v="-"/>
    <s v="-"/>
  </r>
  <r>
    <x v="1430"/>
    <s v="JOB JOLVEN"/>
    <s v="ESPINOZA"/>
    <s v="APONTE"/>
    <x v="10"/>
    <s v="-"/>
    <s v="-"/>
    <s v="-"/>
    <s v="-"/>
  </r>
  <r>
    <x v="1459"/>
    <s v="SAUL ANIBAL"/>
    <s v="BONILLA"/>
    <s v="VERGARA"/>
    <x v="0"/>
    <s v="-"/>
    <s v="-"/>
    <s v="-"/>
    <s v="-"/>
  </r>
  <r>
    <x v="1449"/>
    <s v="DORIS"/>
    <s v="FUSTER"/>
    <s v="TACUCHE"/>
    <x v="10"/>
    <s v="-"/>
    <s v="-"/>
    <s v="-"/>
    <s v="-"/>
  </r>
  <r>
    <x v="1451"/>
    <s v="LUDECINDO PETRONILO"/>
    <s v="PONCE"/>
    <s v="RICAPA"/>
    <x v="4"/>
    <s v="-"/>
    <s v="-"/>
    <s v="-"/>
    <s v="-"/>
  </r>
  <r>
    <x v="1459"/>
    <s v="SAUL ANIBAL"/>
    <s v="BONILLA"/>
    <s v="VERGARA"/>
    <x v="2"/>
    <s v="-"/>
    <s v="-"/>
    <s v="-"/>
    <s v="-"/>
  </r>
  <r>
    <x v="1459"/>
    <s v="SAUL ANIBAL"/>
    <s v="BONILLA"/>
    <s v="VERGARA"/>
    <x v="4"/>
    <s v="-"/>
    <s v="-"/>
    <s v="-"/>
    <s v="-"/>
  </r>
  <r>
    <x v="1452"/>
    <s v="JUAN ALEXANDER"/>
    <s v="CESPEDES"/>
    <s v="ORBEZO"/>
    <x v="0"/>
    <s v="-"/>
    <s v="-"/>
    <s v="-"/>
    <s v="-"/>
  </r>
  <r>
    <x v="1460"/>
    <s v="CAROLINA"/>
    <s v="ALEJO"/>
    <s v="CRISTOBAL"/>
    <x v="10"/>
    <s v="-"/>
    <s v="-"/>
    <s v="-"/>
    <s v="-"/>
  </r>
  <r>
    <x v="1460"/>
    <s v="CAROLINA"/>
    <s v="ALEJO"/>
    <s v="CRISTOBAL"/>
    <x v="4"/>
    <s v="-"/>
    <s v="-"/>
    <s v="-"/>
    <s v="-"/>
  </r>
  <r>
    <x v="1453"/>
    <s v="NARDA AURORA"/>
    <s v="TAPIA"/>
    <s v="Y GONZALES"/>
    <x v="2"/>
    <s v="-"/>
    <s v="-"/>
    <s v="-"/>
    <s v="-"/>
  </r>
  <r>
    <x v="1458"/>
    <s v="YAKOVENKO NICOLAS"/>
    <s v="BEJARANO"/>
    <s v="HUACHO"/>
    <x v="9"/>
    <s v="-"/>
    <s v="-"/>
    <s v="-"/>
    <s v="-"/>
  </r>
  <r>
    <x v="1459"/>
    <s v="SAUL ANIBAL"/>
    <s v="BONILLA"/>
    <s v="VERGARA"/>
    <x v="9"/>
    <s v="-"/>
    <s v="-"/>
    <s v="-"/>
    <s v="-"/>
  </r>
  <r>
    <x v="1460"/>
    <s v="CAROLINA"/>
    <s v="ALEJO"/>
    <s v="CRISTOBAL"/>
    <x v="0"/>
    <s v="-"/>
    <s v="-"/>
    <s v="-"/>
    <s v="-"/>
  </r>
  <r>
    <x v="1452"/>
    <s v="JUAN ALEXANDER"/>
    <s v="CESPEDES"/>
    <s v="ORBEZO"/>
    <x v="4"/>
    <s v="-"/>
    <s v="-"/>
    <s v="-"/>
    <s v="-"/>
  </r>
  <r>
    <x v="1451"/>
    <s v="LUDECINDO PETRONILO"/>
    <s v="PONCE"/>
    <s v="RICAPA"/>
    <x v="10"/>
    <s v="-"/>
    <s v="-"/>
    <s v="-"/>
    <s v="-"/>
  </r>
  <r>
    <x v="1449"/>
    <s v="DORIS"/>
    <s v="FUSTER"/>
    <s v="TACUCHE"/>
    <x v="9"/>
    <s v="-"/>
    <s v="-"/>
    <s v="-"/>
    <s v="-"/>
  </r>
  <r>
    <x v="1451"/>
    <s v="LUDECINDO PETRONILO"/>
    <s v="PONCE"/>
    <s v="RICAPA"/>
    <x v="9"/>
    <s v="-"/>
    <s v="-"/>
    <s v="-"/>
    <s v="-"/>
  </r>
  <r>
    <x v="1458"/>
    <s v="YAKOVENKO NICOLAS"/>
    <s v="BEJARANO"/>
    <s v="HUACHO"/>
    <x v="2"/>
    <s v="-"/>
    <s v="-"/>
    <s v="-"/>
    <s v="-"/>
  </r>
  <r>
    <x v="1458"/>
    <s v="YAKOVENKO NICOLAS"/>
    <s v="BEJARANO"/>
    <s v="HUACHO"/>
    <x v="10"/>
    <s v="-"/>
    <s v="-"/>
    <s v="-"/>
    <s v="-"/>
  </r>
  <r>
    <x v="1458"/>
    <s v="YAKOVENKO NICOLAS"/>
    <s v="BEJARANO"/>
    <s v="HUACHO"/>
    <x v="0"/>
    <s v="-"/>
    <s v="-"/>
    <s v="-"/>
    <s v="-"/>
  </r>
  <r>
    <x v="1459"/>
    <s v="SAUL ANIBAL"/>
    <s v="BONILLA"/>
    <s v="VERGARA"/>
    <x v="10"/>
    <s v="-"/>
    <s v="-"/>
    <s v="-"/>
    <s v="-"/>
  </r>
  <r>
    <x v="1460"/>
    <s v="CAROLINA"/>
    <s v="ALEJO"/>
    <s v="CRISTOBAL"/>
    <x v="2"/>
    <s v="-"/>
    <s v="-"/>
    <s v="-"/>
    <s v="-"/>
  </r>
  <r>
    <x v="1460"/>
    <s v="CAROLINA"/>
    <s v="ALEJO"/>
    <s v="CRISTOBAL"/>
    <x v="9"/>
    <s v="-"/>
    <s v="-"/>
    <s v="-"/>
    <s v="-"/>
  </r>
  <r>
    <x v="1453"/>
    <s v="NARDA AURORA"/>
    <s v="TAPIA"/>
    <s v="Y GONZALES"/>
    <x v="4"/>
    <s v="-"/>
    <s v="-"/>
    <s v="-"/>
    <s v="-"/>
  </r>
  <r>
    <x v="1458"/>
    <s v="YAKOVENKO NICOLAS"/>
    <s v="BEJARANO"/>
    <s v="HUACHO"/>
    <x v="4"/>
    <s v="-"/>
    <s v="-"/>
    <s v="-"/>
    <s v="-"/>
  </r>
  <r>
    <x v="1453"/>
    <s v="NARDA AURORA"/>
    <s v="TAPIA"/>
    <s v="Y GONZALES"/>
    <x v="0"/>
    <s v="-"/>
    <s v="-"/>
    <s v="-"/>
    <s v="-"/>
  </r>
  <r>
    <x v="1449"/>
    <s v="DORIS"/>
    <s v="FUSTER"/>
    <s v="TACUCHE"/>
    <x v="2"/>
    <s v="-"/>
    <s v="-"/>
    <s v="-"/>
    <s v="-"/>
  </r>
  <r>
    <x v="1452"/>
    <s v="JUAN ALEXANDER"/>
    <s v="CESPEDES"/>
    <s v="ORBEZO"/>
    <x v="2"/>
    <s v="-"/>
    <s v="-"/>
    <s v="-"/>
    <s v="-"/>
  </r>
  <r>
    <x v="1437"/>
    <s v="MARIA"/>
    <s v="ROJAS"/>
    <s v="ZEVALLOS"/>
    <x v="4"/>
    <s v="-"/>
    <s v="-"/>
    <s v="-"/>
    <s v="-"/>
  </r>
  <r>
    <x v="1547"/>
    <s v="NICODINOV"/>
    <s v="LUCIANO"/>
    <s v="GUILLERMO"/>
    <x v="0"/>
    <s v="-"/>
    <s v="-"/>
    <s v="-"/>
    <s v="-"/>
  </r>
  <r>
    <x v="1546"/>
    <s v="LIZETH GRISEL"/>
    <s v="ZEVALLOS"/>
    <s v="CRUZ"/>
    <x v="0"/>
    <s v="-"/>
    <s v="-"/>
    <s v="-"/>
    <s v="-"/>
  </r>
  <r>
    <x v="1536"/>
    <s v="BREZHNEV"/>
    <s v="CARLOS"/>
    <s v="BOCANEGRA"/>
    <x v="0"/>
    <s v="-"/>
    <s v="-"/>
    <s v="-"/>
    <s v="-"/>
  </r>
  <r>
    <x v="1542"/>
    <s v="FRYDA PATRICIA"/>
    <s v="ORIHUELA"/>
    <s v="LAUS"/>
    <x v="0"/>
    <s v="-"/>
    <s v="-"/>
    <s v="-"/>
    <s v="-"/>
  </r>
  <r>
    <x v="1541"/>
    <s v="ANGEL NICOLAS"/>
    <s v="GARAY"/>
    <s v="CERVANTES"/>
    <x v="0"/>
    <s v="-"/>
    <s v="-"/>
    <s v="-"/>
    <s v="-"/>
  </r>
  <r>
    <x v="1529"/>
    <s v="CARLOS AUGUSTO"/>
    <s v="COBLENTZ"/>
    <s v="ARBILDO"/>
    <x v="4"/>
    <s v="-"/>
    <s v="-"/>
    <s v="-"/>
    <s v="-"/>
  </r>
  <r>
    <x v="1535"/>
    <s v="MELANIO ELI"/>
    <s v="MEJIA"/>
    <s v="RODRIGUEZ"/>
    <x v="0"/>
    <s v="-"/>
    <s v="-"/>
    <s v="-"/>
    <s v="-"/>
  </r>
  <r>
    <x v="1543"/>
    <s v="EDWIN"/>
    <s v="SANTAMARIA"/>
    <s v="RODRIGUEZ"/>
    <x v="4"/>
    <s v="-"/>
    <s v="-"/>
    <s v="-"/>
    <s v="-"/>
  </r>
  <r>
    <x v="1537"/>
    <s v="ALEXANDER"/>
    <s v="CHUQUIYAURI"/>
    <s v="BETETA"/>
    <x v="2"/>
    <s v="-"/>
    <s v="-"/>
    <s v="-"/>
    <s v="-"/>
  </r>
  <r>
    <x v="1533"/>
    <s v="LUCY MARIELA"/>
    <s v="SANTOS"/>
    <s v="MALPARTIDA"/>
    <x v="4"/>
    <s v="-"/>
    <s v="-"/>
    <s v="-"/>
    <s v="-"/>
  </r>
  <r>
    <x v="1547"/>
    <s v="NICODINOV"/>
    <s v="LUCIANO"/>
    <s v="GUILLERMO"/>
    <x v="4"/>
    <s v="-"/>
    <s v="-"/>
    <s v="-"/>
    <s v="-"/>
  </r>
  <r>
    <x v="1541"/>
    <s v="ANGEL NICOLAS"/>
    <s v="GARAY"/>
    <s v="CERVANTES"/>
    <x v="10"/>
    <s v="-"/>
    <s v="-"/>
    <s v="-"/>
    <s v="-"/>
  </r>
  <r>
    <x v="1534"/>
    <s v="SHEILA YSELA"/>
    <s v="JARA"/>
    <s v="TRUJILLO"/>
    <x v="2"/>
    <s v="-"/>
    <s v="-"/>
    <s v="-"/>
    <s v="-"/>
  </r>
  <r>
    <x v="1539"/>
    <s v="OLGA CECILIA"/>
    <s v="FERNANDEZ"/>
    <s v="HUAPALLA"/>
    <x v="4"/>
    <s v="-"/>
    <s v="-"/>
    <s v="-"/>
    <s v="-"/>
  </r>
  <r>
    <x v="1541"/>
    <s v="ANGEL NICOLAS"/>
    <s v="GARAY"/>
    <s v="CERVANTES"/>
    <x v="5"/>
    <s v="-"/>
    <s v="-"/>
    <s v="-"/>
    <s v="-"/>
  </r>
  <r>
    <x v="1543"/>
    <s v="EDWIN"/>
    <s v="SANTAMARIA"/>
    <s v="RODRIGUEZ"/>
    <x v="0"/>
    <s v="-"/>
    <s v="-"/>
    <s v="-"/>
    <s v="-"/>
  </r>
  <r>
    <x v="1535"/>
    <s v="MELANIO ELI"/>
    <s v="MEJIA"/>
    <s v="RODRIGUEZ"/>
    <x v="5"/>
    <s v="-"/>
    <s v="-"/>
    <s v="-"/>
    <s v="-"/>
  </r>
  <r>
    <x v="1538"/>
    <s v="JULIANA"/>
    <s v="SUAREZ"/>
    <s v="NODA"/>
    <x v="6"/>
    <s v="-"/>
    <s v="-"/>
    <s v="-"/>
    <s v="-"/>
  </r>
  <r>
    <x v="1541"/>
    <s v="ANGEL NICOLAS"/>
    <s v="GARAY"/>
    <s v="CERVANTES"/>
    <x v="2"/>
    <s v="-"/>
    <s v="-"/>
    <s v="-"/>
    <s v="-"/>
  </r>
  <r>
    <x v="1546"/>
    <s v="LIZETH GRISEL"/>
    <s v="ZEVALLOS"/>
    <s v="CRUZ"/>
    <x v="2"/>
    <s v="-"/>
    <s v="-"/>
    <s v="-"/>
    <s v="-"/>
  </r>
  <r>
    <x v="1545"/>
    <s v="MILY MARICRUZ"/>
    <s v="SALGADO"/>
    <s v="CABRERA"/>
    <x v="2"/>
    <s v="-"/>
    <s v="-"/>
    <s v="-"/>
    <s v="-"/>
  </r>
  <r>
    <x v="1533"/>
    <s v="LUCY MARIELA"/>
    <s v="SANTOS"/>
    <s v="MALPARTIDA"/>
    <x v="10"/>
    <s v="-"/>
    <s v="-"/>
    <s v="-"/>
    <s v="-"/>
  </r>
  <r>
    <x v="1534"/>
    <s v="SHEILA YSELA"/>
    <s v="JARA"/>
    <s v="TRUJILLO"/>
    <x v="4"/>
    <s v="-"/>
    <s v="-"/>
    <s v="-"/>
    <s v="-"/>
  </r>
  <r>
    <x v="1542"/>
    <s v="FRYDA PATRICIA"/>
    <s v="ORIHUELA"/>
    <s v="LAUS"/>
    <x v="2"/>
    <s v="-"/>
    <s v="-"/>
    <s v="-"/>
    <s v="-"/>
  </r>
  <r>
    <x v="1539"/>
    <s v="OLGA CECILIA"/>
    <s v="FERNANDEZ"/>
    <s v="HUAPALLA"/>
    <x v="2"/>
    <s v="-"/>
    <s v="-"/>
    <s v="-"/>
    <s v="-"/>
  </r>
  <r>
    <x v="1539"/>
    <s v="OLGA CECILIA"/>
    <s v="FERNANDEZ"/>
    <s v="HUAPALLA"/>
    <x v="0"/>
    <s v="-"/>
    <s v="-"/>
    <s v="-"/>
    <s v="-"/>
  </r>
  <r>
    <x v="1538"/>
    <s v="JULIANA"/>
    <s v="SUAREZ"/>
    <s v="NODA"/>
    <x v="0"/>
    <s v="-"/>
    <s v="-"/>
    <s v="-"/>
    <s v="-"/>
  </r>
  <r>
    <x v="1545"/>
    <s v="MILY MARICRUZ"/>
    <s v="SALGADO"/>
    <s v="CABRERA"/>
    <x v="4"/>
    <s v="-"/>
    <s v="-"/>
    <s v="-"/>
    <s v="-"/>
  </r>
  <r>
    <x v="1540"/>
    <s v="KELLY PAOLA"/>
    <s v="VILLANUEVA"/>
    <s v="SUAREZ"/>
    <x v="0"/>
    <s v="-"/>
    <s v="-"/>
    <s v="-"/>
    <s v="-"/>
  </r>
  <r>
    <x v="1545"/>
    <s v="MILY MARICRUZ"/>
    <s v="SALGADO"/>
    <s v="CABRERA"/>
    <x v="0"/>
    <s v="-"/>
    <s v="-"/>
    <s v="-"/>
    <s v="-"/>
  </r>
  <r>
    <x v="1546"/>
    <s v="LIZETH GRISEL"/>
    <s v="ZEVALLOS"/>
    <s v="CRUZ"/>
    <x v="4"/>
    <s v="-"/>
    <s v="-"/>
    <s v="-"/>
    <s v="-"/>
  </r>
  <r>
    <x v="1535"/>
    <s v="MELANIO ELI"/>
    <s v="MEJIA"/>
    <s v="RODRIGUEZ"/>
    <x v="10"/>
    <s v="-"/>
    <s v="-"/>
    <s v="-"/>
    <s v="-"/>
  </r>
  <r>
    <x v="1538"/>
    <s v="JULIANA"/>
    <s v="SUAREZ"/>
    <s v="NODA"/>
    <x v="2"/>
    <s v="-"/>
    <s v="-"/>
    <s v="-"/>
    <s v="-"/>
  </r>
  <r>
    <x v="1543"/>
    <s v="EDWIN"/>
    <s v="SANTAMARIA"/>
    <s v="RODRIGUEZ"/>
    <x v="2"/>
    <s v="-"/>
    <s v="-"/>
    <s v="-"/>
    <s v="-"/>
  </r>
  <r>
    <x v="1539"/>
    <s v="OLGA CECILIA"/>
    <s v="FERNANDEZ"/>
    <s v="HUAPALLA"/>
    <x v="5"/>
    <s v="-"/>
    <s v="-"/>
    <s v="-"/>
    <s v="-"/>
  </r>
  <r>
    <x v="1536"/>
    <s v="BREZHNEV"/>
    <s v="CARLOS"/>
    <s v="BOCANEGRA"/>
    <x v="5"/>
    <s v="-"/>
    <s v="-"/>
    <s v="-"/>
    <s v="-"/>
  </r>
  <r>
    <x v="1542"/>
    <s v="FRYDA PATRICIA"/>
    <s v="ORIHUELA"/>
    <s v="LAUS"/>
    <x v="5"/>
    <s v="-"/>
    <s v="-"/>
    <s v="-"/>
    <s v="-"/>
  </r>
  <r>
    <x v="1535"/>
    <s v="MELANIO ELI"/>
    <s v="MEJIA"/>
    <s v="RODRIGUEZ"/>
    <x v="6"/>
    <s v="-"/>
    <s v="-"/>
    <s v="-"/>
    <s v="-"/>
  </r>
  <r>
    <x v="1541"/>
    <s v="ANGEL NICOLAS"/>
    <s v="GARAY"/>
    <s v="CERVANTES"/>
    <x v="6"/>
    <s v="-"/>
    <s v="-"/>
    <s v="-"/>
    <s v="-"/>
  </r>
  <r>
    <x v="1534"/>
    <s v="SHEILA YSELA"/>
    <s v="JARA"/>
    <s v="TRUJILLO"/>
    <x v="5"/>
    <s v="-"/>
    <s v="-"/>
    <s v="-"/>
    <s v="-"/>
  </r>
  <r>
    <x v="1537"/>
    <s v="ALEXANDER"/>
    <s v="CHUQUIYAURI"/>
    <s v="BETETA"/>
    <x v="4"/>
    <s v="-"/>
    <s v="-"/>
    <s v="-"/>
    <s v="-"/>
  </r>
  <r>
    <x v="1536"/>
    <s v="BREZHNEV"/>
    <s v="CARLOS"/>
    <s v="BOCANEGRA"/>
    <x v="2"/>
    <s v="-"/>
    <s v="-"/>
    <s v="-"/>
    <s v="-"/>
  </r>
  <r>
    <x v="1533"/>
    <s v="LUCY MARIELA"/>
    <s v="SANTOS"/>
    <s v="MALPARTIDA"/>
    <x v="9"/>
    <s v="-"/>
    <s v="-"/>
    <s v="-"/>
    <s v="-"/>
  </r>
  <r>
    <x v="1529"/>
    <s v="CARLOS AUGUSTO"/>
    <s v="COBLENTZ"/>
    <s v="ARBILDO"/>
    <x v="2"/>
    <s v="-"/>
    <s v="-"/>
    <s v="-"/>
    <s v="-"/>
  </r>
  <r>
    <x v="1538"/>
    <s v="JULIANA"/>
    <s v="SUAREZ"/>
    <s v="NODA"/>
    <x v="4"/>
    <s v="-"/>
    <s v="-"/>
    <s v="-"/>
    <s v="-"/>
  </r>
  <r>
    <x v="1539"/>
    <s v="OLGA CECILIA"/>
    <s v="FERNANDEZ"/>
    <s v="HUAPALLA"/>
    <x v="6"/>
    <s v="-"/>
    <s v="-"/>
    <s v="-"/>
    <s v="-"/>
  </r>
  <r>
    <x v="1540"/>
    <s v="KELLY PAOLA"/>
    <s v="VILLANUEVA"/>
    <s v="SUAREZ"/>
    <x v="4"/>
    <s v="-"/>
    <s v="-"/>
    <s v="-"/>
    <s v="-"/>
  </r>
  <r>
    <x v="1541"/>
    <s v="ANGEL NICOLAS"/>
    <s v="GARAY"/>
    <s v="CERVANTES"/>
    <x v="4"/>
    <s v="-"/>
    <s v="-"/>
    <s v="-"/>
    <s v="-"/>
  </r>
  <r>
    <x v="1529"/>
    <s v="CARLOS AUGUSTO"/>
    <s v="COBLENTZ"/>
    <s v="ARBILDO"/>
    <x v="9"/>
    <s v="-"/>
    <s v="-"/>
    <s v="-"/>
    <s v="-"/>
  </r>
  <r>
    <x v="1542"/>
    <s v="FRYDA PATRICIA"/>
    <s v="ORIHUELA"/>
    <s v="LAUS"/>
    <x v="6"/>
    <s v="-"/>
    <s v="-"/>
    <s v="-"/>
    <s v="-"/>
  </r>
  <r>
    <x v="1536"/>
    <s v="BREZHNEV"/>
    <s v="CARLOS"/>
    <s v="BOCANEGRA"/>
    <x v="6"/>
    <s v="-"/>
    <s v="-"/>
    <s v="-"/>
    <s v="-"/>
  </r>
  <r>
    <x v="1543"/>
    <s v="EDWIN"/>
    <s v="SANTAMARIA"/>
    <s v="RODRIGUEZ"/>
    <x v="6"/>
    <s v="-"/>
    <s v="-"/>
    <s v="-"/>
    <s v="-"/>
  </r>
  <r>
    <x v="1533"/>
    <s v="LUCY MARIELA"/>
    <s v="SANTOS"/>
    <s v="MALPARTIDA"/>
    <x v="0"/>
    <s v="-"/>
    <s v="-"/>
    <s v="-"/>
    <s v="-"/>
  </r>
  <r>
    <x v="1520"/>
    <s v="CESAR"/>
    <s v="CHUQUIYAURI"/>
    <s v="GOMEZ"/>
    <x v="6"/>
    <s v="-"/>
    <s v="-"/>
    <s v="-"/>
    <s v="-"/>
  </r>
  <r>
    <x v="1519"/>
    <s v="LYHNDA VANLITZ"/>
    <s v="LUCAS"/>
    <s v="CRUZ"/>
    <x v="2"/>
    <s v="-"/>
    <s v="-"/>
    <s v="-"/>
    <s v="-"/>
  </r>
  <r>
    <x v="1534"/>
    <s v="SHEILA YSELA"/>
    <s v="JARA"/>
    <s v="TRUJILLO"/>
    <x v="6"/>
    <s v="-"/>
    <s v="-"/>
    <s v="-"/>
    <s v="-"/>
  </r>
  <r>
    <x v="1535"/>
    <s v="MELANIO ELI"/>
    <s v="MEJIA"/>
    <s v="RODRIGUEZ"/>
    <x v="4"/>
    <s v="-"/>
    <s v="-"/>
    <s v="-"/>
    <s v="-"/>
  </r>
  <r>
    <x v="1536"/>
    <s v="BREZHNEV"/>
    <s v="CARLOS"/>
    <s v="BOCANEGRA"/>
    <x v="4"/>
    <s v="-"/>
    <s v="-"/>
    <s v="-"/>
    <s v="-"/>
  </r>
  <r>
    <x v="1537"/>
    <s v="ALEXANDER"/>
    <s v="CHUQUIYAURI"/>
    <s v="BETETA"/>
    <x v="6"/>
    <s v="-"/>
    <s v="-"/>
    <s v="-"/>
    <s v="-"/>
  </r>
  <r>
    <x v="1528"/>
    <s v="KARINA LICIA"/>
    <s v="CABANILLAS"/>
    <s v="CHAVEZ"/>
    <x v="0"/>
    <s v="-"/>
    <s v="-"/>
    <s v="-"/>
    <s v="-"/>
  </r>
  <r>
    <x v="1529"/>
    <s v="CARLOS AUGUSTO"/>
    <s v="COBLENTZ"/>
    <s v="ARBILDO"/>
    <x v="10"/>
    <s v="-"/>
    <s v="-"/>
    <s v="-"/>
    <s v="-"/>
  </r>
  <r>
    <x v="1520"/>
    <s v="CESAR"/>
    <s v="CHUQUIYAURI"/>
    <s v="GOMEZ"/>
    <x v="2"/>
    <s v="-"/>
    <s v="-"/>
    <s v="-"/>
    <s v="-"/>
  </r>
  <r>
    <x v="1519"/>
    <s v="LYHNDA VANLITZ"/>
    <s v="LUCAS"/>
    <s v="CRUZ"/>
    <x v="9"/>
    <s v="-"/>
    <s v="-"/>
    <s v="-"/>
    <s v="-"/>
  </r>
  <r>
    <x v="1519"/>
    <s v="LYHNDA VANLITZ"/>
    <s v="LUCAS"/>
    <s v="CRUZ"/>
    <x v="0"/>
    <s v="-"/>
    <s v="-"/>
    <s v="-"/>
    <s v="-"/>
  </r>
  <r>
    <x v="1519"/>
    <s v="LYHNDA VANLITZ"/>
    <s v="LUCAS"/>
    <s v="CRUZ"/>
    <x v="10"/>
    <s v="-"/>
    <s v="-"/>
    <s v="-"/>
    <s v="-"/>
  </r>
  <r>
    <x v="1520"/>
    <s v="CESAR"/>
    <s v="CHUQUIYAURI"/>
    <s v="GOMEZ"/>
    <x v="0"/>
    <s v="-"/>
    <s v="-"/>
    <s v="-"/>
    <s v="-"/>
  </r>
  <r>
    <x v="1520"/>
    <s v="CESAR"/>
    <s v="CHUQUIYAURI"/>
    <s v="GOMEZ"/>
    <x v="5"/>
    <s v="-"/>
    <s v="-"/>
    <s v="-"/>
    <s v="-"/>
  </r>
  <r>
    <x v="1519"/>
    <s v="LYHNDA VANLITZ"/>
    <s v="LUCAS"/>
    <s v="CRUZ"/>
    <x v="4"/>
    <s v="-"/>
    <s v="-"/>
    <s v="-"/>
    <s v="-"/>
  </r>
  <r>
    <x v="1520"/>
    <s v="CESAR"/>
    <s v="CHUQUIYAURI"/>
    <s v="GOMEZ"/>
    <x v="4"/>
    <s v="-"/>
    <s v="-"/>
    <s v="-"/>
    <s v="-"/>
  </r>
  <r>
    <x v="1489"/>
    <s v="GUADALUPE ANABEL"/>
    <s v="CHACON"/>
    <s v="FACUNDO"/>
    <x v="2"/>
    <s v="-"/>
    <s v="-"/>
    <s v="-"/>
    <s v="-"/>
  </r>
  <r>
    <x v="1489"/>
    <s v="GUADALUPE ANABEL"/>
    <s v="CHACON"/>
    <s v="FACUNDO"/>
    <x v="0"/>
    <s v="-"/>
    <s v="-"/>
    <s v="-"/>
    <s v="-"/>
  </r>
  <r>
    <x v="1494"/>
    <s v="RAUL ERNESTO"/>
    <s v="JAIMES"/>
    <s v="RAMIREZ"/>
    <x v="0"/>
    <s v="-"/>
    <s v="-"/>
    <s v="-"/>
    <s v="-"/>
  </r>
  <r>
    <x v="1494"/>
    <s v="RAUL ERNESTO"/>
    <s v="JAIMES"/>
    <s v="RAMIREZ"/>
    <x v="10"/>
    <s v="-"/>
    <s v="-"/>
    <s v="-"/>
    <s v="-"/>
  </r>
  <r>
    <x v="1489"/>
    <s v="GUADALUPE ANABEL"/>
    <s v="CHACON"/>
    <s v="FACUNDO"/>
    <x v="4"/>
    <s v="-"/>
    <s v="-"/>
    <s v="-"/>
    <s v="-"/>
  </r>
  <r>
    <x v="1494"/>
    <s v="RAUL ERNESTO"/>
    <s v="JAIMES"/>
    <s v="RAMIREZ"/>
    <x v="9"/>
    <s v="-"/>
    <s v="-"/>
    <s v="-"/>
    <s v="-"/>
  </r>
  <r>
    <x v="1494"/>
    <s v="RAUL ERNESTO"/>
    <s v="JAIMES"/>
    <s v="RAMIREZ"/>
    <x v="2"/>
    <s v="-"/>
    <s v="-"/>
    <s v="-"/>
    <s v="-"/>
  </r>
  <r>
    <x v="1494"/>
    <s v="RAUL ERNESTO"/>
    <s v="JAIMES"/>
    <s v="RAMIREZ"/>
    <x v="4"/>
    <s v="-"/>
    <s v="-"/>
    <s v="-"/>
    <s v="-"/>
  </r>
  <r>
    <x v="1489"/>
    <s v="GUADALUPE ANABEL"/>
    <s v="CHACON"/>
    <s v="FACUNDO"/>
    <x v="5"/>
    <s v="-"/>
    <s v="-"/>
    <s v="-"/>
    <s v="-"/>
  </r>
  <r>
    <x v="1489"/>
    <s v="GUADALUPE ANABEL"/>
    <s v="CHACON"/>
    <s v="FACUNDO"/>
    <x v="10"/>
    <s v="-"/>
    <s v="-"/>
    <s v="-"/>
    <s v="-"/>
  </r>
  <r>
    <x v="1489"/>
    <s v="GUADALUPE ANABEL"/>
    <s v="CHACON"/>
    <s v="FACUNDO"/>
    <x v="1"/>
    <s v="-"/>
    <s v="-"/>
    <s v="-"/>
    <s v="-"/>
  </r>
  <r>
    <x v="1507"/>
    <s v="HELLEN OLIVA"/>
    <s v="FERNANDEZ"/>
    <s v="MUNGUIA"/>
    <x v="9"/>
    <s v="-"/>
    <s v="-"/>
    <s v="-"/>
    <s v="-"/>
  </r>
  <r>
    <x v="1502"/>
    <s v="PATRICIA MARIA"/>
    <s v="LOARTE"/>
    <s v="VELASQUEZ"/>
    <x v="6"/>
    <s v="-"/>
    <s v="-"/>
    <s v="-"/>
    <s v="-"/>
  </r>
  <r>
    <x v="1504"/>
    <s v="LIZ MEYLIN"/>
    <s v="PEDRAZA"/>
    <s v="QUIÑONEZ"/>
    <x v="6"/>
    <s v="-"/>
    <s v="-"/>
    <s v="-"/>
    <s v="-"/>
  </r>
  <r>
    <x v="1506"/>
    <s v="DORIS ANGELA"/>
    <s v="MEJIA"/>
    <s v="BERNAL"/>
    <x v="4"/>
    <s v="-"/>
    <s v="-"/>
    <s v="-"/>
    <s v="-"/>
  </r>
  <r>
    <x v="1504"/>
    <s v="LIZ MEYLIN"/>
    <s v="PEDRAZA"/>
    <s v="QUIÑONEZ"/>
    <x v="2"/>
    <s v="-"/>
    <s v="-"/>
    <s v="-"/>
    <s v="-"/>
  </r>
  <r>
    <x v="1505"/>
    <s v="LUZ MERY"/>
    <s v="HERRERA"/>
    <s v="SALVADOR"/>
    <x v="10"/>
    <s v="-"/>
    <s v="-"/>
    <s v="-"/>
    <s v="-"/>
  </r>
  <r>
    <x v="1502"/>
    <s v="PATRICIA MARIA"/>
    <s v="LOARTE"/>
    <s v="VELASQUEZ"/>
    <x v="2"/>
    <s v="-"/>
    <s v="-"/>
    <s v="-"/>
    <s v="-"/>
  </r>
  <r>
    <x v="1502"/>
    <s v="PATRICIA MARIA"/>
    <s v="LOARTE"/>
    <s v="VELASQUEZ"/>
    <x v="0"/>
    <s v="-"/>
    <s v="-"/>
    <s v="-"/>
    <s v="-"/>
  </r>
  <r>
    <x v="1507"/>
    <s v="HELLEN OLIVA"/>
    <s v="FERNANDEZ"/>
    <s v="MUNGUIA"/>
    <x v="0"/>
    <s v="-"/>
    <s v="-"/>
    <s v="-"/>
    <s v="-"/>
  </r>
  <r>
    <x v="1508"/>
    <s v="LINDA JENIFER"/>
    <s v="PAUCAR"/>
    <s v="RUBIO"/>
    <x v="4"/>
    <s v="-"/>
    <s v="-"/>
    <s v="-"/>
    <s v="-"/>
  </r>
  <r>
    <x v="1508"/>
    <s v="LINDA JENIFER"/>
    <s v="PAUCAR"/>
    <s v="RUBIO"/>
    <x v="0"/>
    <s v="-"/>
    <s v="-"/>
    <s v="-"/>
    <s v="-"/>
  </r>
  <r>
    <x v="1502"/>
    <s v="PATRICIA MARIA"/>
    <s v="LOARTE"/>
    <s v="VELASQUEZ"/>
    <x v="4"/>
    <s v="-"/>
    <s v="-"/>
    <s v="-"/>
    <s v="-"/>
  </r>
  <r>
    <x v="1507"/>
    <s v="HELLEN OLIVA"/>
    <s v="FERNANDEZ"/>
    <s v="MUNGUIA"/>
    <x v="4"/>
    <s v="-"/>
    <s v="-"/>
    <s v="-"/>
    <s v="-"/>
  </r>
  <r>
    <x v="1506"/>
    <s v="DORIS ANGELA"/>
    <s v="MEJIA"/>
    <s v="BERNAL"/>
    <x v="5"/>
    <s v="-"/>
    <s v="-"/>
    <s v="-"/>
    <s v="-"/>
  </r>
  <r>
    <x v="1504"/>
    <s v="LIZ MEYLIN"/>
    <s v="PEDRAZA"/>
    <s v="QUIÑONEZ"/>
    <x v="10"/>
    <s v="-"/>
    <s v="-"/>
    <s v="-"/>
    <s v="-"/>
  </r>
  <r>
    <x v="1504"/>
    <s v="LIZ MEYLIN"/>
    <s v="PEDRAZA"/>
    <s v="QUIÑONEZ"/>
    <x v="4"/>
    <s v="-"/>
    <s v="-"/>
    <s v="-"/>
    <s v="-"/>
  </r>
  <r>
    <x v="1504"/>
    <s v="LIZ MEYLIN"/>
    <s v="PEDRAZA"/>
    <s v="QUIÑONEZ"/>
    <x v="5"/>
    <s v="-"/>
    <s v="-"/>
    <s v="-"/>
    <s v="-"/>
  </r>
  <r>
    <x v="1505"/>
    <s v="LUZ MERY"/>
    <s v="HERRERA"/>
    <s v="SALVADOR"/>
    <x v="4"/>
    <s v="-"/>
    <s v="-"/>
    <s v="-"/>
    <s v="-"/>
  </r>
  <r>
    <x v="1504"/>
    <s v="LIZ MEYLIN"/>
    <s v="PEDRAZA"/>
    <s v="QUIÑONEZ"/>
    <x v="0"/>
    <s v="-"/>
    <s v="-"/>
    <s v="-"/>
    <s v="-"/>
  </r>
  <r>
    <x v="1489"/>
    <s v="GUADALUPE ANABEL"/>
    <s v="CHACON"/>
    <s v="FACUNDO"/>
    <x v="3"/>
    <s v="-"/>
    <s v="-"/>
    <s v="-"/>
    <s v="-"/>
  </r>
  <r>
    <x v="1489"/>
    <s v="GUADALUPE ANABEL"/>
    <s v="CHACON"/>
    <s v="FACUNDO"/>
    <x v="6"/>
    <s v="-"/>
    <s v="-"/>
    <s v="-"/>
    <s v="-"/>
  </r>
  <r>
    <x v="1502"/>
    <s v="PATRICIA MARIA"/>
    <s v="LOARTE"/>
    <s v="VELASQUEZ"/>
    <x v="5"/>
    <s v="-"/>
    <s v="-"/>
    <s v="-"/>
    <s v="-"/>
  </r>
  <r>
    <x v="1506"/>
    <s v="DORIS ANGELA"/>
    <s v="MEJIA"/>
    <s v="BERNAL"/>
    <x v="0"/>
    <s v="-"/>
    <s v="-"/>
    <s v="-"/>
    <s v="-"/>
  </r>
  <r>
    <x v="1505"/>
    <s v="LUZ MERY"/>
    <s v="HERRERA"/>
    <s v="SALVADOR"/>
    <x v="2"/>
    <s v="-"/>
    <s v="-"/>
    <s v="-"/>
    <s v="-"/>
  </r>
  <r>
    <x v="1506"/>
    <s v="DORIS ANGELA"/>
    <s v="MEJIA"/>
    <s v="BERNAL"/>
    <x v="6"/>
    <s v="-"/>
    <s v="-"/>
    <s v="-"/>
    <s v="-"/>
  </r>
  <r>
    <x v="1508"/>
    <s v="LINDA JENIFER"/>
    <s v="PAUCAR"/>
    <s v="RUBIO"/>
    <x v="2"/>
    <s v="-"/>
    <s v="-"/>
    <s v="-"/>
    <s v="-"/>
  </r>
  <r>
    <x v="1505"/>
    <s v="LUZ MERY"/>
    <s v="HERRERA"/>
    <s v="SALVADOR"/>
    <x v="0"/>
    <s v="-"/>
    <s v="-"/>
    <s v="-"/>
    <s v="-"/>
  </r>
  <r>
    <x v="1507"/>
    <s v="HELLEN OLIVA"/>
    <s v="FERNANDEZ"/>
    <s v="MUNGUIA"/>
    <x v="2"/>
    <s v="-"/>
    <s v="-"/>
    <s v="-"/>
    <s v="-"/>
  </r>
  <r>
    <x v="1507"/>
    <s v="HELLEN OLIVA"/>
    <s v="FERNANDEZ"/>
    <s v="MUNGUIA"/>
    <x v="10"/>
    <s v="-"/>
    <s v="-"/>
    <s v="-"/>
    <s v="-"/>
  </r>
  <r>
    <x v="1506"/>
    <s v="DORIS ANGELA"/>
    <s v="MEJIA"/>
    <s v="BERNAL"/>
    <x v="2"/>
    <s v="-"/>
    <s v="-"/>
    <s v="-"/>
    <s v="-"/>
  </r>
  <r>
    <x v="682"/>
    <s v="TEODORA"/>
    <s v="OLORTIN"/>
    <s v="CARRILLO"/>
    <x v="1"/>
    <s v="-"/>
    <s v="-"/>
    <s v="-"/>
    <s v="-"/>
  </r>
  <r>
    <x v="682"/>
    <s v="TEODORA"/>
    <s v="OLORTIN"/>
    <s v="CARRILLO"/>
    <x v="6"/>
    <s v="-"/>
    <s v="-"/>
    <s v="-"/>
    <s v="-"/>
  </r>
  <r>
    <x v="682"/>
    <s v="TEODORA"/>
    <s v="OLORTIN"/>
    <s v="CARRILLO"/>
    <x v="4"/>
    <s v="-"/>
    <s v="-"/>
    <s v="-"/>
    <s v="-"/>
  </r>
  <r>
    <x v="682"/>
    <s v="TEODORA"/>
    <s v="OLORTIN"/>
    <s v="CARRILLO"/>
    <x v="5"/>
    <s v="-"/>
    <s v="-"/>
    <s v="-"/>
    <s v="-"/>
  </r>
  <r>
    <x v="682"/>
    <s v="TEODORA"/>
    <s v="OLORTIN"/>
    <s v="CARRILLO"/>
    <x v="3"/>
    <s v="-"/>
    <s v="-"/>
    <s v="-"/>
    <s v="-"/>
  </r>
  <r>
    <x v="682"/>
    <s v="TEODORA"/>
    <s v="OLORTIN"/>
    <s v="CARRILLO"/>
    <x v="9"/>
    <s v="-"/>
    <s v="-"/>
    <s v="-"/>
    <s v="-"/>
  </r>
  <r>
    <x v="682"/>
    <s v="TEODORA"/>
    <s v="OLORTIN"/>
    <s v="CARRILLO"/>
    <x v="8"/>
    <s v="-"/>
    <s v="-"/>
    <s v="-"/>
    <s v="-"/>
  </r>
  <r>
    <x v="682"/>
    <s v="TEODORA"/>
    <s v="OLORTIN"/>
    <s v="CARRILLO"/>
    <x v="7"/>
    <s v="-"/>
    <s v="-"/>
    <s v="-"/>
    <s v="-"/>
  </r>
  <r>
    <x v="926"/>
    <s v="MERIDA SEBASTIANA"/>
    <s v="FRETEL"/>
    <s v="FERNANDEZ"/>
    <x v="8"/>
    <s v="-"/>
    <s v="-"/>
    <d v="2022-05-11T00:00:00"/>
    <n v="0"/>
  </r>
  <r>
    <x v="639"/>
    <s v="ELIDA"/>
    <s v="PONCIANO"/>
    <s v="CASTRO"/>
    <x v="7"/>
    <s v="-"/>
    <s v="-"/>
    <s v="-"/>
    <s v="-"/>
  </r>
  <r>
    <x v="639"/>
    <s v="ELIDA"/>
    <s v="PONCIANO"/>
    <s v="CASTRO"/>
    <x v="1"/>
    <s v="-"/>
    <s v="-"/>
    <s v="-"/>
    <s v="-"/>
  </r>
  <r>
    <x v="639"/>
    <s v="ELIDA"/>
    <s v="PONCIANO"/>
    <s v="CASTRO"/>
    <x v="8"/>
    <s v="-"/>
    <s v="-"/>
    <s v="-"/>
    <s v="-"/>
  </r>
  <r>
    <x v="972"/>
    <s v="PAULO CESAR"/>
    <s v="CABANILLAS"/>
    <s v="ESCOBAR"/>
    <x v="6"/>
    <s v="-"/>
    <s v="-"/>
    <d v="2022-05-02T00:00:00"/>
    <n v="5"/>
  </r>
  <r>
    <x v="972"/>
    <s v="PAULO CESAR"/>
    <s v="CABANILLAS"/>
    <s v="ESCOBAR"/>
    <x v="9"/>
    <s v="-"/>
    <s v="-"/>
    <d v="2022-05-02T00:00:00"/>
    <n v="2"/>
  </r>
  <r>
    <x v="826"/>
    <s v="YULY MARLENI"/>
    <s v="RODRIGUEZ"/>
    <s v="ALEJANDRO"/>
    <x v="8"/>
    <s v="-"/>
    <s v="-"/>
    <s v="-"/>
    <s v="-"/>
  </r>
  <r>
    <x v="826"/>
    <s v="YULY MARLENI"/>
    <s v="RODRIGUEZ"/>
    <s v="ALEJANDRO"/>
    <x v="1"/>
    <s v="-"/>
    <s v="-"/>
    <s v="-"/>
    <s v="-"/>
  </r>
  <r>
    <x v="836"/>
    <s v="ANNIE GIOVANNA"/>
    <s v="IBAZETA"/>
    <s v="VALDIVIESO"/>
    <x v="8"/>
    <s v="-"/>
    <s v="-"/>
    <s v="-"/>
    <s v="-"/>
  </r>
  <r>
    <x v="836"/>
    <s v="ANNIE GIOVANNA"/>
    <s v="IBAZETA"/>
    <s v="VALDIVIESO"/>
    <x v="8"/>
    <s v="-"/>
    <s v="-"/>
    <s v="-"/>
    <s v="-"/>
  </r>
  <r>
    <x v="761"/>
    <s v="ALISS ARACELY"/>
    <s v="FALCON"/>
    <s v="VILCHEZ"/>
    <x v="1"/>
    <s v="-"/>
    <s v="-"/>
    <d v="2022-05-02T00:00:00"/>
    <n v="7"/>
  </r>
  <r>
    <x v="761"/>
    <s v="ALISS ARACELY"/>
    <s v="FALCON"/>
    <s v="VILCHEZ"/>
    <x v="6"/>
    <s v="-"/>
    <s v="-"/>
    <d v="2022-05-02T00:00:00"/>
    <n v="5"/>
  </r>
  <r>
    <x v="761"/>
    <s v="ALISS ARACELY"/>
    <s v="FALCON"/>
    <s v="VILCHEZ"/>
    <x v="9"/>
    <s v="-"/>
    <s v="-"/>
    <d v="2022-05-02T00:00:00"/>
    <n v="2"/>
  </r>
  <r>
    <x v="761"/>
    <s v="ALISS ARACELY"/>
    <s v="FALCON"/>
    <s v="VILCHEZ"/>
    <x v="5"/>
    <s v="-"/>
    <s v="-"/>
    <d v="2022-05-02T00:00:00"/>
    <n v="4"/>
  </r>
  <r>
    <x v="761"/>
    <s v="ALISS ARACELY"/>
    <s v="FALCON"/>
    <s v="VILCHEZ"/>
    <x v="3"/>
    <s v="-"/>
    <s v="-"/>
    <d v="2022-05-02T00:00:00"/>
    <n v="6"/>
  </r>
  <r>
    <x v="761"/>
    <s v="ALISS ARACELY"/>
    <s v="FALCON"/>
    <s v="VILCHEZ"/>
    <x v="2"/>
    <s v="-"/>
    <s v="-"/>
    <d v="2022-05-02T00:00:00"/>
    <n v="1"/>
  </r>
  <r>
    <x v="761"/>
    <s v="ALISS ARACELY"/>
    <s v="FALCON"/>
    <s v="VILCHEZ"/>
    <x v="0"/>
    <s v="-"/>
    <s v="-"/>
    <d v="2022-05-02T00:00:00"/>
    <n v="0"/>
  </r>
  <r>
    <x v="761"/>
    <s v="ALISS ARACELY"/>
    <s v="FALCON"/>
    <s v="VILCHEZ"/>
    <x v="4"/>
    <s v="-"/>
    <s v="-"/>
    <d v="2022-05-02T00:00:00"/>
    <n v="3"/>
  </r>
  <r>
    <x v="1664"/>
    <s v="SUSANA IVONNE"/>
    <s v="ADRIANZEN"/>
    <s v="TORRES"/>
    <x v="4"/>
    <s v="-"/>
    <s v="-"/>
    <s v="-"/>
    <s v="-"/>
  </r>
  <r>
    <x v="1664"/>
    <s v="SUSANA IVONNE"/>
    <s v="ADRIANZEN"/>
    <s v="TORRES"/>
    <x v="7"/>
    <s v="-"/>
    <s v="-"/>
    <s v="-"/>
    <s v="-"/>
  </r>
  <r>
    <x v="1674"/>
    <s v="INEZ CARINA"/>
    <s v="GUERRA"/>
    <s v="BERNACHEA"/>
    <x v="1"/>
    <s v="-"/>
    <s v="-"/>
    <d v="2022-05-03T00:00:00"/>
    <n v="6"/>
  </r>
  <r>
    <x v="1674"/>
    <s v="INEZ CARINA"/>
    <s v="GUERRA"/>
    <s v="BERNACHEA"/>
    <x v="4"/>
    <s v="-"/>
    <s v="-"/>
    <d v="2022-05-03T00:00:00"/>
    <n v="2"/>
  </r>
  <r>
    <x v="1674"/>
    <s v="INEZ CARINA"/>
    <s v="GUERRA"/>
    <s v="BERNACHEA"/>
    <x v="3"/>
    <s v="-"/>
    <s v="-"/>
    <d v="2022-05-03T00:00:00"/>
    <n v="5"/>
  </r>
  <r>
    <x v="1674"/>
    <s v="INEZ CARINA"/>
    <s v="GUERRA"/>
    <s v="BERNACHEA"/>
    <x v="2"/>
    <s v="-"/>
    <s v="-"/>
    <d v="2022-05-03T00:00:00"/>
    <n v="0"/>
  </r>
  <r>
    <x v="1674"/>
    <s v="INEZ CARINA"/>
    <s v="GUERRA"/>
    <s v="BERNACHEA"/>
    <x v="9"/>
    <s v="-"/>
    <s v="-"/>
    <d v="2022-05-03T00:00:00"/>
    <n v="1"/>
  </r>
  <r>
    <x v="1674"/>
    <s v="INEZ CARINA"/>
    <s v="GUERRA"/>
    <s v="BERNACHEA"/>
    <x v="5"/>
    <s v="-"/>
    <s v="-"/>
    <d v="2022-05-03T00:00:00"/>
    <n v="3"/>
  </r>
  <r>
    <x v="1674"/>
    <s v="INEZ CARINA"/>
    <s v="GUERRA"/>
    <s v="BERNACHEA"/>
    <x v="6"/>
    <s v="-"/>
    <s v="-"/>
    <d v="2022-05-03T00:00:00"/>
    <n v="4"/>
  </r>
  <r>
    <x v="1676"/>
    <s v="SEBASTIAN"/>
    <s v="RODRIGUEZ"/>
    <s v="ZEVALLOS"/>
    <x v="2"/>
    <s v="-"/>
    <s v="-"/>
    <s v="-"/>
    <s v="-"/>
  </r>
  <r>
    <x v="1728"/>
    <s v="JERIMY THIAGO"/>
    <s v="ALVARADO"/>
    <s v="RIVAS"/>
    <x v="9"/>
    <s v="-"/>
    <s v="-"/>
    <d v="2022-05-04T00:00:00"/>
    <n v="0"/>
  </r>
  <r>
    <x v="1720"/>
    <s v="NATI MARIBEL"/>
    <s v="TOLENTINO"/>
    <s v="RAMIREZ"/>
    <x v="9"/>
    <s v="-"/>
    <s v="-"/>
    <s v="-"/>
    <s v="-"/>
  </r>
  <r>
    <x v="1721"/>
    <s v="NATANIEL NADIN"/>
    <s v="MEDRANO"/>
    <s v="GARCIA"/>
    <x v="9"/>
    <s v="-"/>
    <s v="-"/>
    <d v="2022-05-04T00:00:00"/>
    <n v="0"/>
  </r>
  <r>
    <x v="1723"/>
    <s v="JEYKO LEVY"/>
    <s v="FALCON"/>
    <s v="MAYLLE"/>
    <x v="9"/>
    <s v="-"/>
    <s v="-"/>
    <d v="2022-05-04T00:00:00"/>
    <n v="0"/>
  </r>
  <r>
    <x v="1724"/>
    <s v="GHYYOC SNAIDER"/>
    <s v="ALVARADO"/>
    <s v="RIVAS"/>
    <x v="9"/>
    <s v="-"/>
    <s v="-"/>
    <d v="2022-05-04T00:00:00"/>
    <n v="0"/>
  </r>
  <r>
    <x v="1725"/>
    <s v="ALBERTH CESAR"/>
    <s v="MARIN"/>
    <s v="CUEVA"/>
    <x v="9"/>
    <s v="-"/>
    <s v="-"/>
    <d v="2022-05-04T00:00:00"/>
    <n v="0"/>
  </r>
  <r>
    <x v="1726"/>
    <s v="OCTAVIA"/>
    <s v="SILVA"/>
    <s v="RIVADENEIRO"/>
    <x v="9"/>
    <s v="-"/>
    <s v="-"/>
    <d v="2022-05-04T00:00:00"/>
    <n v="0"/>
  </r>
  <r>
    <x v="1718"/>
    <s v="ANDRE DARIKSON"/>
    <s v="LLANA"/>
    <s v="LANDA"/>
    <x v="9"/>
    <s v="-"/>
    <s v="-"/>
    <d v="2022-05-04T00:00:00"/>
    <n v="0"/>
  </r>
  <r>
    <x v="1763"/>
    <s v="EDY RUTH"/>
    <s v="PASQUEL"/>
    <s v="CELESTINO"/>
    <x v="8"/>
    <s v="-"/>
    <s v="-"/>
    <d v="2022-05-05T00:00:00"/>
    <n v="6"/>
  </r>
  <r>
    <x v="1764"/>
    <s v="YONEL EDISON"/>
    <s v="RIVERA"/>
    <s v="SANTIAGO"/>
    <x v="1"/>
    <s v="-"/>
    <s v="-"/>
    <d v="2022-05-05T00:00:00"/>
    <n v="4"/>
  </r>
  <r>
    <x v="1764"/>
    <s v="YONEL EDISON"/>
    <s v="RIVERA"/>
    <s v="SANTIAGO"/>
    <x v="6"/>
    <s v="-"/>
    <s v="-"/>
    <d v="2022-05-05T00:00:00"/>
    <n v="2"/>
  </r>
  <r>
    <x v="1764"/>
    <s v="YONEL EDISON"/>
    <s v="RIVERA"/>
    <s v="SANTIAGO"/>
    <x v="7"/>
    <s v="-"/>
    <s v="-"/>
    <d v="2022-05-05T00:00:00"/>
    <n v="5"/>
  </r>
  <r>
    <x v="1763"/>
    <s v="EDY RUTH"/>
    <s v="PASQUEL"/>
    <s v="CELESTINO"/>
    <x v="7"/>
    <s v="-"/>
    <s v="-"/>
    <d v="2022-05-05T00:00:00"/>
    <n v="5"/>
  </r>
  <r>
    <x v="1765"/>
    <s v="VILMA"/>
    <s v="DEUDOR"/>
    <s v="ROJAS"/>
    <x v="7"/>
    <s v="-"/>
    <s v="-"/>
    <d v="2022-05-05T00:00:00"/>
    <n v="5"/>
  </r>
  <r>
    <x v="1765"/>
    <s v="VILMA"/>
    <s v="DEUDOR"/>
    <s v="ROJAS"/>
    <x v="3"/>
    <s v="-"/>
    <s v="-"/>
    <d v="2022-05-05T00:00:00"/>
    <n v="3"/>
  </r>
  <r>
    <x v="1764"/>
    <s v="YONEL EDISON"/>
    <s v="RIVERA"/>
    <s v="SANTIAGO"/>
    <x v="3"/>
    <s v="-"/>
    <s v="-"/>
    <d v="2022-05-05T00:00:00"/>
    <n v="3"/>
  </r>
  <r>
    <x v="1765"/>
    <s v="VILMA"/>
    <s v="DEUDOR"/>
    <s v="ROJAS"/>
    <x v="5"/>
    <s v="-"/>
    <s v="-"/>
    <d v="2022-05-05T00:00:00"/>
    <n v="1"/>
  </r>
  <r>
    <x v="1765"/>
    <s v="VILMA"/>
    <s v="DEUDOR"/>
    <s v="ROJAS"/>
    <x v="6"/>
    <s v="-"/>
    <s v="-"/>
    <d v="2022-05-05T00:00:00"/>
    <n v="2"/>
  </r>
  <r>
    <x v="1764"/>
    <s v="YONEL EDISON"/>
    <s v="RIVERA"/>
    <s v="SANTIAGO"/>
    <x v="8"/>
    <s v="-"/>
    <s v="-"/>
    <d v="2022-05-05T00:00:00"/>
    <n v="6"/>
  </r>
  <r>
    <x v="1765"/>
    <s v="VILMA"/>
    <s v="DEUDOR"/>
    <s v="ROJAS"/>
    <x v="1"/>
    <s v="-"/>
    <s v="-"/>
    <d v="2022-05-05T00:00:00"/>
    <n v="4"/>
  </r>
  <r>
    <x v="1763"/>
    <s v="EDY RUTH"/>
    <s v="PASQUEL"/>
    <s v="CELESTINO"/>
    <x v="1"/>
    <s v="-"/>
    <s v="-"/>
    <d v="2022-05-05T00:00:00"/>
    <n v="4"/>
  </r>
  <r>
    <x v="1765"/>
    <s v="VILMA"/>
    <s v="DEUDOR"/>
    <s v="ROJAS"/>
    <x v="8"/>
    <s v="-"/>
    <s v="-"/>
    <d v="2022-05-05T00:00:00"/>
    <n v="6"/>
  </r>
  <r>
    <x v="1764"/>
    <s v="YONEL EDISON"/>
    <s v="RIVERA"/>
    <s v="SANTIAGO"/>
    <x v="5"/>
    <s v="-"/>
    <s v="-"/>
    <d v="2022-05-05T00:00:00"/>
    <n v="1"/>
  </r>
  <r>
    <x v="1763"/>
    <s v="EDY RUTH"/>
    <s v="PASQUEL"/>
    <s v="CELESTINO"/>
    <x v="5"/>
    <s v="-"/>
    <s v="-"/>
    <d v="2022-05-05T00:00:00"/>
    <n v="1"/>
  </r>
  <r>
    <x v="1763"/>
    <s v="EDY RUTH"/>
    <s v="PASQUEL"/>
    <s v="CELESTINO"/>
    <x v="6"/>
    <s v="-"/>
    <s v="-"/>
    <d v="2022-05-05T00:00:00"/>
    <n v="2"/>
  </r>
  <r>
    <x v="1763"/>
    <s v="EDY RUTH"/>
    <s v="PASQUEL"/>
    <s v="CELESTINO"/>
    <x v="3"/>
    <s v="-"/>
    <s v="-"/>
    <d v="2022-05-05T00:00:00"/>
    <n v="3"/>
  </r>
  <r>
    <x v="1764"/>
    <s v="YONEL EDISON"/>
    <s v="RIVERA"/>
    <s v="SANTIAGO"/>
    <x v="4"/>
    <s v="-"/>
    <s v="-"/>
    <d v="2022-05-05T00:00:00"/>
    <n v="0"/>
  </r>
  <r>
    <x v="1765"/>
    <s v="VILMA"/>
    <s v="DEUDOR"/>
    <s v="ROJAS"/>
    <x v="4"/>
    <s v="-"/>
    <s v="-"/>
    <d v="2022-05-05T00:00:00"/>
    <n v="0"/>
  </r>
  <r>
    <x v="1763"/>
    <s v="EDY RUTH"/>
    <s v="PASQUEL"/>
    <s v="CELESTINO"/>
    <x v="4"/>
    <s v="-"/>
    <s v="-"/>
    <d v="2022-05-05T00:00:00"/>
    <n v="0"/>
  </r>
  <r>
    <x v="1803"/>
    <s v="JHAROLD SEBASTIAN"/>
    <s v="HUAROC"/>
    <s v="GUERRA"/>
    <x v="10"/>
    <s v="-"/>
    <s v="-"/>
    <s v="-"/>
    <s v="-"/>
  </r>
  <r>
    <x v="1805"/>
    <s v="EMILY JOSELIN"/>
    <s v="GOMEZ"/>
    <s v="SANTOS"/>
    <x v="5"/>
    <s v="-"/>
    <s v="-"/>
    <d v="2022-05-06T00:00:00"/>
    <n v="0"/>
  </r>
  <r>
    <x v="1803"/>
    <s v="JHAROLD SEBASTIAN"/>
    <s v="HUAROC"/>
    <s v="GUERRA"/>
    <x v="2"/>
    <s v="-"/>
    <s v="-"/>
    <s v="-"/>
    <s v="-"/>
  </r>
  <r>
    <x v="1804"/>
    <s v="ERICK ALEJANDRO"/>
    <s v="VENTURO"/>
    <s v="VALDIVIA"/>
    <x v="5"/>
    <s v="-"/>
    <s v="-"/>
    <d v="2022-05-06T00:00:00"/>
    <n v="0"/>
  </r>
  <r>
    <x v="1804"/>
    <s v="ERICK ALEJANDRO"/>
    <s v="VENTURO"/>
    <s v="VALDIVIA"/>
    <x v="8"/>
    <s v="-"/>
    <s v="-"/>
    <d v="2022-05-06T00:00:00"/>
    <n v="5"/>
  </r>
  <r>
    <x v="1802"/>
    <s v="ALDO YUREM"/>
    <s v="GUIDO"/>
    <s v="ESPINOZA"/>
    <x v="6"/>
    <s v="-"/>
    <s v="-"/>
    <d v="2022-05-06T00:00:00"/>
    <n v="1"/>
  </r>
  <r>
    <x v="1802"/>
    <s v="ALDO YUREM"/>
    <s v="GUIDO"/>
    <s v="ESPINOZA"/>
    <x v="7"/>
    <s v="-"/>
    <s v="-"/>
    <d v="2022-05-06T00:00:00"/>
    <n v="4"/>
  </r>
  <r>
    <x v="1802"/>
    <s v="ALDO YUREM"/>
    <s v="GUIDO"/>
    <s v="ESPINOZA"/>
    <x v="5"/>
    <s v="-"/>
    <s v="-"/>
    <d v="2022-05-06T00:00:00"/>
    <n v="0"/>
  </r>
  <r>
    <x v="1803"/>
    <s v="JHAROLD SEBASTIAN"/>
    <s v="HUAROC"/>
    <s v="GUERRA"/>
    <x v="0"/>
    <s v="-"/>
    <s v="-"/>
    <s v="-"/>
    <s v="-"/>
  </r>
  <r>
    <x v="1804"/>
    <s v="ERICK ALEJANDRO"/>
    <s v="VENTURO"/>
    <s v="VALDIVIA"/>
    <x v="7"/>
    <s v="-"/>
    <s v="-"/>
    <d v="2022-05-06T00:00:00"/>
    <n v="4"/>
  </r>
  <r>
    <x v="1805"/>
    <s v="EMILY JOSELIN"/>
    <s v="GOMEZ"/>
    <s v="SANTOS"/>
    <x v="7"/>
    <s v="-"/>
    <s v="-"/>
    <d v="2022-05-06T00:00:00"/>
    <n v="4"/>
  </r>
  <r>
    <x v="1804"/>
    <s v="ERICK ALEJANDRO"/>
    <s v="VENTURO"/>
    <s v="VALDIVIA"/>
    <x v="6"/>
    <s v="-"/>
    <s v="-"/>
    <d v="2022-05-06T00:00:00"/>
    <n v="1"/>
  </r>
  <r>
    <x v="1805"/>
    <s v="EMILY JOSELIN"/>
    <s v="GOMEZ"/>
    <s v="SANTOS"/>
    <x v="6"/>
    <s v="-"/>
    <s v="-"/>
    <d v="2022-05-06T00:00:00"/>
    <n v="1"/>
  </r>
  <r>
    <x v="1802"/>
    <s v="ALDO YUREM"/>
    <s v="GUIDO"/>
    <s v="ESPINOZA"/>
    <x v="1"/>
    <s v="-"/>
    <s v="-"/>
    <d v="2022-05-06T00:00:00"/>
    <n v="3"/>
  </r>
  <r>
    <x v="1802"/>
    <s v="ALDO YUREM"/>
    <s v="GUIDO"/>
    <s v="ESPINOZA"/>
    <x v="8"/>
    <s v="-"/>
    <s v="-"/>
    <d v="2022-05-06T00:00:00"/>
    <n v="5"/>
  </r>
  <r>
    <x v="1802"/>
    <s v="ALDO YUREM"/>
    <s v="GUIDO"/>
    <s v="ESPINOZA"/>
    <x v="3"/>
    <s v="-"/>
    <s v="-"/>
    <d v="2022-05-06T00:00:00"/>
    <n v="2"/>
  </r>
  <r>
    <x v="1805"/>
    <s v="EMILY JOSELIN"/>
    <s v="GOMEZ"/>
    <s v="SANTOS"/>
    <x v="1"/>
    <s v="-"/>
    <s v="-"/>
    <d v="2022-05-06T00:00:00"/>
    <n v="3"/>
  </r>
  <r>
    <x v="1805"/>
    <s v="EMILY JOSELIN"/>
    <s v="GOMEZ"/>
    <s v="SANTOS"/>
    <x v="3"/>
    <s v="-"/>
    <s v="-"/>
    <d v="2022-05-06T00:00:00"/>
    <n v="2"/>
  </r>
  <r>
    <x v="1805"/>
    <s v="EMILY JOSELIN"/>
    <s v="GOMEZ"/>
    <s v="SANTOS"/>
    <x v="8"/>
    <s v="-"/>
    <s v="-"/>
    <d v="2022-05-06T00:00:00"/>
    <n v="5"/>
  </r>
  <r>
    <x v="1804"/>
    <s v="ERICK ALEJANDRO"/>
    <s v="VENTURO"/>
    <s v="VALDIVIA"/>
    <x v="1"/>
    <s v="-"/>
    <s v="-"/>
    <d v="2022-05-06T00:00:00"/>
    <n v="3"/>
  </r>
  <r>
    <x v="1804"/>
    <s v="ERICK ALEJANDRO"/>
    <s v="VENTURO"/>
    <s v="VALDIVIA"/>
    <x v="3"/>
    <s v="-"/>
    <s v="-"/>
    <d v="2022-05-06T00:00:00"/>
    <n v="2"/>
  </r>
  <r>
    <x v="1844"/>
    <s v="DAVID "/>
    <s v="AGUSTIN"/>
    <s v="SANTOS"/>
    <x v="6"/>
    <s v="-"/>
    <s v="-"/>
    <s v="-"/>
    <s v="-"/>
  </r>
  <r>
    <x v="1845"/>
    <s v="SIMEONA"/>
    <s v="SILVA"/>
    <s v="PONCIANO"/>
    <x v="6"/>
    <s v="-"/>
    <s v="-"/>
    <s v="-"/>
    <s v="-"/>
  </r>
  <r>
    <x v="1846"/>
    <s v="PAQUITA HELLEN"/>
    <s v="ISIDRO"/>
    <s v="ESPINOZA"/>
    <x v="6"/>
    <s v="-"/>
    <s v="-"/>
    <s v="-"/>
    <s v="-"/>
  </r>
  <r>
    <x v="1847"/>
    <s v="DEDICACION RAUL"/>
    <s v="ARANCIAGA"/>
    <s v="RAMOS"/>
    <x v="6"/>
    <s v="-"/>
    <s v="-"/>
    <s v="-"/>
    <s v="-"/>
  </r>
  <r>
    <x v="1848"/>
    <s v="ADELAIDA"/>
    <s v="ANTONIO"/>
    <s v="JANAMPA"/>
    <x v="6"/>
    <s v="-"/>
    <s v="-"/>
    <s v="-"/>
    <s v="-"/>
  </r>
  <r>
    <x v="1847"/>
    <s v="DEDICACION RAUL"/>
    <s v="ARANCIAGA"/>
    <s v="RAMOS"/>
    <x v="10"/>
    <s v="-"/>
    <s v="-"/>
    <s v="-"/>
    <s v="-"/>
  </r>
  <r>
    <x v="1861"/>
    <s v="KELVIN ADLER"/>
    <s v="MALLQUI"/>
    <s v="ASTUHUAMAN"/>
    <x v="6"/>
    <s v="-"/>
    <s v="-"/>
    <s v="-"/>
    <s v="-"/>
  </r>
  <r>
    <x v="1472"/>
    <s v="FEDIA SACHINKA"/>
    <s v="JIMENEZ"/>
    <s v="JUAREZ"/>
    <x v="6"/>
    <s v="-"/>
    <s v="-"/>
    <s v="-"/>
    <s v="-"/>
  </r>
  <r>
    <x v="1477"/>
    <s v="HANGELO"/>
    <s v="ESPINOZA"/>
    <s v="ELIAS"/>
    <x v="6"/>
    <s v="-"/>
    <s v="-"/>
    <s v="-"/>
    <s v="-"/>
  </r>
  <r>
    <x v="1474"/>
    <s v="JHELYTZA DEYANEYRA"/>
    <s v="TRUJILLO"/>
    <s v="RAMOS"/>
    <x v="7"/>
    <s v="-"/>
    <s v="-"/>
    <s v="-"/>
    <s v="-"/>
  </r>
  <r>
    <x v="1465"/>
    <s v="ROSALIZ"/>
    <s v="FABIAN"/>
    <s v="ALVAREZ"/>
    <x v="3"/>
    <s v="-"/>
    <s v="-"/>
    <s v="-"/>
    <s v="-"/>
  </r>
  <r>
    <x v="1473"/>
    <s v="AMANDA DEISI"/>
    <s v="PRESENTACION"/>
    <s v="BERAUN"/>
    <x v="3"/>
    <s v="-"/>
    <s v="-"/>
    <s v="-"/>
    <s v="-"/>
  </r>
  <r>
    <x v="1464"/>
    <s v="ALEX MANUEL"/>
    <s v="CAJAHUAMAN"/>
    <s v="PAUCAR"/>
    <x v="7"/>
    <s v="-"/>
    <s v="-"/>
    <s v="-"/>
    <s v="-"/>
  </r>
  <r>
    <x v="1468"/>
    <s v="YANINA"/>
    <s v="PARDAVE"/>
    <s v="ELGUIERA"/>
    <x v="6"/>
    <s v="-"/>
    <s v="-"/>
    <s v="-"/>
    <s v="-"/>
  </r>
  <r>
    <x v="1477"/>
    <s v="HANGELO"/>
    <s v="ESPINOZA"/>
    <s v="ELIAS"/>
    <x v="1"/>
    <s v="-"/>
    <s v="-"/>
    <s v="-"/>
    <s v="-"/>
  </r>
  <r>
    <x v="1465"/>
    <s v="ROSALIZ"/>
    <s v="FABIAN"/>
    <s v="ALVAREZ"/>
    <x v="9"/>
    <s v="-"/>
    <s v="-"/>
    <s v="-"/>
    <s v="-"/>
  </r>
  <r>
    <x v="1464"/>
    <s v="ALEX MANUEL"/>
    <s v="CAJAHUAMAN"/>
    <s v="PAUCAR"/>
    <x v="2"/>
    <s v="-"/>
    <s v="-"/>
    <s v="-"/>
    <s v="-"/>
  </r>
  <r>
    <x v="1470"/>
    <s v="SALOME  VELINDA"/>
    <s v="FERRER"/>
    <s v="TOLENTINO"/>
    <x v="0"/>
    <s v="-"/>
    <s v="-"/>
    <s v="-"/>
    <s v="-"/>
  </r>
  <r>
    <x v="1464"/>
    <s v="ALEX MANUEL"/>
    <s v="CAJAHUAMAN"/>
    <s v="PAUCAR"/>
    <x v="0"/>
    <s v="-"/>
    <s v="-"/>
    <s v="-"/>
    <s v="-"/>
  </r>
  <r>
    <x v="1465"/>
    <s v="ROSALIZ"/>
    <s v="FABIAN"/>
    <s v="ALVAREZ"/>
    <x v="0"/>
    <s v="-"/>
    <s v="-"/>
    <s v="-"/>
    <s v="-"/>
  </r>
  <r>
    <x v="1475"/>
    <s v="KATERINNE PAOLA"/>
    <s v="CAYETANO"/>
    <s v="TOLENTINO"/>
    <x v="0"/>
    <s v="-"/>
    <s v="-"/>
    <s v="-"/>
    <s v="-"/>
  </r>
  <r>
    <x v="1464"/>
    <s v="ALEX MANUEL"/>
    <s v="CAJAHUAMAN"/>
    <s v="PAUCAR"/>
    <x v="5"/>
    <s v="-"/>
    <s v="-"/>
    <s v="-"/>
    <s v="-"/>
  </r>
  <r>
    <x v="1474"/>
    <s v="JHELYTZA DEYANEYRA"/>
    <s v="TRUJILLO"/>
    <s v="RAMOS"/>
    <x v="8"/>
    <s v="-"/>
    <s v="-"/>
    <s v="-"/>
    <s v="-"/>
  </r>
  <r>
    <x v="1472"/>
    <s v="FEDIA SACHINKA"/>
    <s v="JIMENEZ"/>
    <s v="JUAREZ"/>
    <x v="3"/>
    <s v="-"/>
    <s v="-"/>
    <s v="-"/>
    <s v="-"/>
  </r>
  <r>
    <x v="1465"/>
    <s v="ROSALIZ"/>
    <s v="FABIAN"/>
    <s v="ALVAREZ"/>
    <x v="7"/>
    <s v="-"/>
    <s v="-"/>
    <s v="-"/>
    <s v="-"/>
  </r>
  <r>
    <x v="1477"/>
    <s v="HANGELO"/>
    <s v="ESPINOZA"/>
    <s v="ELIAS"/>
    <x v="5"/>
    <s v="-"/>
    <s v="-"/>
    <s v="-"/>
    <s v="-"/>
  </r>
  <r>
    <x v="1472"/>
    <s v="FEDIA SACHINKA"/>
    <s v="JIMENEZ"/>
    <s v="JUAREZ"/>
    <x v="1"/>
    <s v="-"/>
    <s v="-"/>
    <s v="-"/>
    <s v="-"/>
  </r>
  <r>
    <x v="1473"/>
    <s v="AMANDA DEISI"/>
    <s v="PRESENTACION"/>
    <s v="BERAUN"/>
    <x v="5"/>
    <s v="-"/>
    <s v="-"/>
    <s v="-"/>
    <s v="-"/>
  </r>
  <r>
    <x v="1470"/>
    <s v="SALOME  VELINDA"/>
    <s v="FERRER"/>
    <s v="TOLENTINO"/>
    <x v="6"/>
    <s v="-"/>
    <s v="-"/>
    <s v="-"/>
    <s v="-"/>
  </r>
  <r>
    <x v="1470"/>
    <s v="SALOME  VELINDA"/>
    <s v="FERRER"/>
    <s v="TOLENTINO"/>
    <x v="8"/>
    <s v="-"/>
    <s v="-"/>
    <s v="-"/>
    <s v="-"/>
  </r>
  <r>
    <x v="1472"/>
    <s v="FEDIA SACHINKA"/>
    <s v="JIMENEZ"/>
    <s v="JUAREZ"/>
    <x v="4"/>
    <s v="-"/>
    <s v="-"/>
    <s v="-"/>
    <s v="-"/>
  </r>
  <r>
    <x v="1474"/>
    <s v="JHELYTZA DEYANEYRA"/>
    <s v="TRUJILLO"/>
    <s v="RAMOS"/>
    <x v="4"/>
    <s v="-"/>
    <s v="-"/>
    <s v="-"/>
    <s v="-"/>
  </r>
  <r>
    <x v="1468"/>
    <s v="YANINA"/>
    <s v="PARDAVE"/>
    <s v="ELGUIERA"/>
    <x v="3"/>
    <s v="-"/>
    <s v="-"/>
    <s v="-"/>
    <s v="-"/>
  </r>
  <r>
    <x v="1475"/>
    <s v="KATERINNE PAOLA"/>
    <s v="CAYETANO"/>
    <s v="TOLENTINO"/>
    <x v="8"/>
    <s v="-"/>
    <s v="-"/>
    <s v="-"/>
    <s v="-"/>
  </r>
  <r>
    <x v="1472"/>
    <s v="FEDIA SACHINKA"/>
    <s v="JIMENEZ"/>
    <s v="JUAREZ"/>
    <x v="2"/>
    <s v="-"/>
    <s v="-"/>
    <s v="-"/>
    <s v="-"/>
  </r>
  <r>
    <x v="1470"/>
    <s v="SALOME  VELINDA"/>
    <s v="FERRER"/>
    <s v="TOLENTINO"/>
    <x v="9"/>
    <s v="-"/>
    <s v="-"/>
    <s v="-"/>
    <s v="-"/>
  </r>
  <r>
    <x v="1474"/>
    <s v="JHELYTZA DEYANEYRA"/>
    <s v="TRUJILLO"/>
    <s v="RAMOS"/>
    <x v="9"/>
    <s v="-"/>
    <s v="-"/>
    <s v="-"/>
    <s v="-"/>
  </r>
  <r>
    <x v="1468"/>
    <s v="YANINA"/>
    <s v="PARDAVE"/>
    <s v="ELGUIERA"/>
    <x v="2"/>
    <s v="-"/>
    <s v="-"/>
    <s v="-"/>
    <s v="-"/>
  </r>
  <r>
    <x v="1467"/>
    <s v="SEVERINA"/>
    <s v="ROSAS"/>
    <s v="CESPEDES"/>
    <x v="0"/>
    <s v="-"/>
    <s v="-"/>
    <s v="-"/>
    <s v="-"/>
  </r>
  <r>
    <x v="1470"/>
    <s v="SALOME  VELINDA"/>
    <s v="FERRER"/>
    <s v="TOLENTINO"/>
    <x v="5"/>
    <s v="-"/>
    <s v="-"/>
    <s v="-"/>
    <s v="-"/>
  </r>
  <r>
    <x v="1475"/>
    <s v="KATERINNE PAOLA"/>
    <s v="CAYETANO"/>
    <s v="TOLENTINO"/>
    <x v="4"/>
    <s v="-"/>
    <s v="-"/>
    <s v="-"/>
    <s v="-"/>
  </r>
  <r>
    <x v="1474"/>
    <s v="JHELYTZA DEYANEYRA"/>
    <s v="TRUJILLO"/>
    <s v="RAMOS"/>
    <x v="10"/>
    <s v="-"/>
    <s v="-"/>
    <s v="-"/>
    <s v="-"/>
  </r>
  <r>
    <x v="1477"/>
    <s v="HANGELO"/>
    <s v="ESPINOZA"/>
    <s v="ELIAS"/>
    <x v="10"/>
    <s v="-"/>
    <s v="-"/>
    <s v="-"/>
    <s v="-"/>
  </r>
  <r>
    <x v="1464"/>
    <s v="ALEX MANUEL"/>
    <s v="CAJAHUAMAN"/>
    <s v="PAUCAR"/>
    <x v="9"/>
    <s v="-"/>
    <s v="-"/>
    <s v="-"/>
    <s v="-"/>
  </r>
  <r>
    <x v="1465"/>
    <s v="ROSALIZ"/>
    <s v="FABIAN"/>
    <s v="ALVAREZ"/>
    <x v="2"/>
    <s v="-"/>
    <s v="-"/>
    <s v="-"/>
    <s v="-"/>
  </r>
  <r>
    <x v="1466"/>
    <s v="GISELA HILARIA"/>
    <s v="JERONIMO"/>
    <s v="ISLA"/>
    <x v="0"/>
    <s v="-"/>
    <s v="-"/>
    <s v="-"/>
    <s v="-"/>
  </r>
  <r>
    <x v="1467"/>
    <s v="SEVERINA"/>
    <s v="ROSAS"/>
    <s v="CESPEDES"/>
    <x v="10"/>
    <s v="-"/>
    <s v="-"/>
    <s v="-"/>
    <s v="-"/>
  </r>
  <r>
    <x v="1468"/>
    <s v="YANINA"/>
    <s v="PARDAVE"/>
    <s v="ELGUIERA"/>
    <x v="9"/>
    <s v="-"/>
    <s v="-"/>
    <s v="-"/>
    <s v="-"/>
  </r>
  <r>
    <x v="1465"/>
    <s v="ROSALIZ"/>
    <s v="FABIAN"/>
    <s v="ALVAREZ"/>
    <x v="5"/>
    <s v="-"/>
    <s v="-"/>
    <s v="-"/>
    <s v="-"/>
  </r>
  <r>
    <x v="1468"/>
    <s v="YANINA"/>
    <s v="PARDAVE"/>
    <s v="ELGUIERA"/>
    <x v="10"/>
    <s v="-"/>
    <s v="-"/>
    <s v="-"/>
    <s v="-"/>
  </r>
  <r>
    <x v="1466"/>
    <s v="GISELA HILARIA"/>
    <s v="JERONIMO"/>
    <s v="ISLA"/>
    <x v="10"/>
    <s v="-"/>
    <s v="-"/>
    <s v="-"/>
    <s v="-"/>
  </r>
  <r>
    <x v="1469"/>
    <s v="FAUSTINA"/>
    <s v="GONZALES"/>
    <s v="RUMI"/>
    <x v="2"/>
    <s v="-"/>
    <s v="-"/>
    <s v="-"/>
    <s v="-"/>
  </r>
  <r>
    <x v="1468"/>
    <s v="YANINA"/>
    <s v="PARDAVE"/>
    <s v="ELGUIERA"/>
    <x v="4"/>
    <s v="-"/>
    <s v="-"/>
    <s v="-"/>
    <s v="-"/>
  </r>
  <r>
    <x v="1465"/>
    <s v="ROSALIZ"/>
    <s v="FABIAN"/>
    <s v="ALVAREZ"/>
    <x v="10"/>
    <s v="-"/>
    <s v="-"/>
    <s v="-"/>
    <s v="-"/>
  </r>
  <r>
    <x v="1466"/>
    <s v="GISELA HILARIA"/>
    <s v="JERONIMO"/>
    <s v="ISLA"/>
    <x v="2"/>
    <s v="-"/>
    <s v="-"/>
    <s v="-"/>
    <s v="-"/>
  </r>
  <r>
    <x v="1468"/>
    <s v="YANINA"/>
    <s v="PARDAVE"/>
    <s v="ELGUIERA"/>
    <x v="0"/>
    <s v="-"/>
    <s v="-"/>
    <s v="-"/>
    <s v="-"/>
  </r>
  <r>
    <x v="1467"/>
    <s v="SEVERINA"/>
    <s v="ROSAS"/>
    <s v="CESPEDES"/>
    <x v="2"/>
    <s v="-"/>
    <s v="-"/>
    <s v="-"/>
    <s v="-"/>
  </r>
  <r>
    <x v="1472"/>
    <s v="FEDIA SACHINKA"/>
    <s v="JIMENEZ"/>
    <s v="JUAREZ"/>
    <x v="8"/>
    <s v="-"/>
    <s v="-"/>
    <s v="-"/>
    <s v="-"/>
  </r>
  <r>
    <x v="1470"/>
    <s v="SALOME  VELINDA"/>
    <s v="FERRER"/>
    <s v="TOLENTINO"/>
    <x v="4"/>
    <s v="-"/>
    <s v="-"/>
    <s v="-"/>
    <s v="-"/>
  </r>
  <r>
    <x v="1476"/>
    <s v="ANGELICA LESLI"/>
    <s v="ALVARADO"/>
    <s v="LEON"/>
    <x v="0"/>
    <s v="-"/>
    <s v="-"/>
    <s v="-"/>
    <s v="-"/>
  </r>
  <r>
    <x v="1469"/>
    <s v="FAUSTINA"/>
    <s v="GONZALES"/>
    <s v="RUMI"/>
    <x v="0"/>
    <s v="-"/>
    <s v="-"/>
    <s v="-"/>
    <s v="-"/>
  </r>
  <r>
    <x v="1469"/>
    <s v="FAUSTINA"/>
    <s v="GONZALES"/>
    <s v="RUMI"/>
    <x v="10"/>
    <s v="-"/>
    <s v="-"/>
    <s v="-"/>
    <s v="-"/>
  </r>
  <r>
    <x v="1464"/>
    <s v="ALEX MANUEL"/>
    <s v="CAJAHUAMAN"/>
    <s v="PAUCAR"/>
    <x v="10"/>
    <s v="-"/>
    <s v="-"/>
    <s v="-"/>
    <s v="-"/>
  </r>
  <r>
    <x v="1476"/>
    <s v="ANGELICA LESLI"/>
    <s v="ALVARADO"/>
    <s v="LEON"/>
    <x v="10"/>
    <s v="-"/>
    <s v="-"/>
    <s v="-"/>
    <s v="-"/>
  </r>
  <r>
    <x v="1475"/>
    <s v="KATERINNE PAOLA"/>
    <s v="CAYETANO"/>
    <s v="TOLENTINO"/>
    <x v="2"/>
    <s v="-"/>
    <s v="-"/>
    <s v="-"/>
    <s v="-"/>
  </r>
  <r>
    <x v="1474"/>
    <s v="JHELYTZA DEYANEYRA"/>
    <s v="TRUJILLO"/>
    <s v="RAMOS"/>
    <x v="0"/>
    <s v="-"/>
    <s v="-"/>
    <s v="-"/>
    <s v="-"/>
  </r>
  <r>
    <x v="1473"/>
    <s v="AMANDA DEISI"/>
    <s v="PRESENTACION"/>
    <s v="BERAUN"/>
    <x v="0"/>
    <s v="-"/>
    <s v="-"/>
    <s v="-"/>
    <s v="-"/>
  </r>
  <r>
    <x v="1472"/>
    <s v="FEDIA SACHINKA"/>
    <s v="JIMENEZ"/>
    <s v="JUAREZ"/>
    <x v="0"/>
    <s v="-"/>
    <s v="-"/>
    <s v="-"/>
    <s v="-"/>
  </r>
  <r>
    <x v="1472"/>
    <s v="FEDIA SACHINKA"/>
    <s v="JIMENEZ"/>
    <s v="JUAREZ"/>
    <x v="10"/>
    <s v="-"/>
    <s v="-"/>
    <s v="-"/>
    <s v="-"/>
  </r>
  <r>
    <x v="1470"/>
    <s v="SALOME  VELINDA"/>
    <s v="FERRER"/>
    <s v="TOLENTINO"/>
    <x v="10"/>
    <s v="-"/>
    <s v="-"/>
    <s v="-"/>
    <s v="-"/>
  </r>
  <r>
    <x v="1477"/>
    <s v="HANGELO"/>
    <s v="ESPINOZA"/>
    <s v="ELIAS"/>
    <x v="0"/>
    <s v="-"/>
    <s v="-"/>
    <s v="-"/>
    <s v="-"/>
  </r>
  <r>
    <x v="1477"/>
    <s v="HANGELO"/>
    <s v="ESPINOZA"/>
    <s v="ELIAS"/>
    <x v="2"/>
    <s v="-"/>
    <s v="-"/>
    <s v="-"/>
    <s v="-"/>
  </r>
  <r>
    <x v="1475"/>
    <s v="KATERINNE PAOLA"/>
    <s v="CAYETANO"/>
    <s v="TOLENTINO"/>
    <x v="10"/>
    <s v="-"/>
    <s v="-"/>
    <s v="-"/>
    <s v="-"/>
  </r>
  <r>
    <x v="1473"/>
    <s v="AMANDA DEISI"/>
    <s v="PRESENTACION"/>
    <s v="BERAUN"/>
    <x v="10"/>
    <s v="-"/>
    <s v="-"/>
    <s v="-"/>
    <s v="-"/>
  </r>
  <r>
    <x v="1475"/>
    <s v="KATERINNE PAOLA"/>
    <s v="CAYETANO"/>
    <s v="TOLENTINO"/>
    <x v="6"/>
    <s v="-"/>
    <s v="-"/>
    <s v="-"/>
    <s v="-"/>
  </r>
  <r>
    <x v="1464"/>
    <s v="ALEX MANUEL"/>
    <s v="CAJAHUAMAN"/>
    <s v="PAUCAR"/>
    <x v="4"/>
    <s v="-"/>
    <s v="-"/>
    <s v="-"/>
    <s v="-"/>
  </r>
  <r>
    <x v="1468"/>
    <s v="YANINA"/>
    <s v="PARDAVE"/>
    <s v="ELGUIERA"/>
    <x v="7"/>
    <s v="-"/>
    <s v="-"/>
    <s v="-"/>
    <s v="-"/>
  </r>
  <r>
    <x v="1474"/>
    <s v="JHELYTZA DEYANEYRA"/>
    <s v="TRUJILLO"/>
    <s v="RAMOS"/>
    <x v="5"/>
    <s v="-"/>
    <s v="-"/>
    <s v="-"/>
    <s v="-"/>
  </r>
  <r>
    <x v="1475"/>
    <s v="KATERINNE PAOLA"/>
    <s v="CAYETANO"/>
    <s v="TOLENTINO"/>
    <x v="7"/>
    <s v="-"/>
    <s v="-"/>
    <s v="-"/>
    <s v="-"/>
  </r>
  <r>
    <x v="1475"/>
    <s v="KATERINNE PAOLA"/>
    <s v="CAYETANO"/>
    <s v="TOLENTINO"/>
    <x v="5"/>
    <s v="-"/>
    <s v="-"/>
    <s v="-"/>
    <s v="-"/>
  </r>
  <r>
    <x v="1475"/>
    <s v="KATERINNE PAOLA"/>
    <s v="CAYETANO"/>
    <s v="TOLENTINO"/>
    <x v="3"/>
    <s v="-"/>
    <s v="-"/>
    <s v="-"/>
    <s v="-"/>
  </r>
  <r>
    <x v="1472"/>
    <s v="FEDIA SACHINKA"/>
    <s v="JIMENEZ"/>
    <s v="JUAREZ"/>
    <x v="7"/>
    <s v="-"/>
    <s v="-"/>
    <s v="-"/>
    <s v="-"/>
  </r>
  <r>
    <x v="1470"/>
    <s v="SALOME  VELINDA"/>
    <s v="FERRER"/>
    <s v="TOLENTINO"/>
    <x v="2"/>
    <s v="-"/>
    <s v="-"/>
    <s v="-"/>
    <s v="-"/>
  </r>
  <r>
    <x v="1473"/>
    <s v="AMANDA DEISI"/>
    <s v="PRESENTACION"/>
    <s v="BERAUN"/>
    <x v="4"/>
    <s v="-"/>
    <s v="-"/>
    <s v="-"/>
    <s v="-"/>
  </r>
  <r>
    <x v="1477"/>
    <s v="HANGELO"/>
    <s v="ESPINOZA"/>
    <s v="ELIAS"/>
    <x v="4"/>
    <s v="-"/>
    <s v="-"/>
    <s v="-"/>
    <s v="-"/>
  </r>
  <r>
    <x v="1475"/>
    <s v="KATERINNE PAOLA"/>
    <s v="CAYETANO"/>
    <s v="TOLENTINO"/>
    <x v="9"/>
    <s v="-"/>
    <s v="-"/>
    <s v="-"/>
    <s v="-"/>
  </r>
  <r>
    <x v="1472"/>
    <s v="FEDIA SACHINKA"/>
    <s v="JIMENEZ"/>
    <s v="JUAREZ"/>
    <x v="9"/>
    <s v="-"/>
    <s v="-"/>
    <s v="-"/>
    <s v="-"/>
  </r>
  <r>
    <x v="1473"/>
    <s v="AMANDA DEISI"/>
    <s v="PRESENTACION"/>
    <s v="BERAUN"/>
    <x v="9"/>
    <s v="-"/>
    <s v="-"/>
    <s v="-"/>
    <s v="-"/>
  </r>
  <r>
    <x v="1473"/>
    <s v="AMANDA DEISI"/>
    <s v="PRESENTACION"/>
    <s v="BERAUN"/>
    <x v="2"/>
    <s v="-"/>
    <s v="-"/>
    <s v="-"/>
    <s v="-"/>
  </r>
  <r>
    <x v="1470"/>
    <s v="SALOME  VELINDA"/>
    <s v="FERRER"/>
    <s v="TOLENTINO"/>
    <x v="7"/>
    <s v="-"/>
    <s v="-"/>
    <s v="-"/>
    <s v="-"/>
  </r>
  <r>
    <x v="1465"/>
    <s v="ROSALIZ"/>
    <s v="FABIAN"/>
    <s v="ALVAREZ"/>
    <x v="6"/>
    <s v="-"/>
    <s v="-"/>
    <s v="-"/>
    <s v="-"/>
  </r>
  <r>
    <x v="1474"/>
    <s v="JHELYTZA DEYANEYRA"/>
    <s v="TRUJILLO"/>
    <s v="RAMOS"/>
    <x v="3"/>
    <s v="-"/>
    <s v="-"/>
    <s v="-"/>
    <s v="-"/>
  </r>
  <r>
    <x v="1464"/>
    <s v="ALEX MANUEL"/>
    <s v="CAJAHUAMAN"/>
    <s v="PAUCAR"/>
    <x v="1"/>
    <s v="-"/>
    <s v="-"/>
    <s v="-"/>
    <s v="-"/>
  </r>
  <r>
    <x v="1465"/>
    <s v="ROSALIZ"/>
    <s v="FABIAN"/>
    <s v="ALVAREZ"/>
    <x v="8"/>
    <s v="-"/>
    <s v="-"/>
    <s v="-"/>
    <s v="-"/>
  </r>
  <r>
    <x v="1473"/>
    <s v="AMANDA DEISI"/>
    <s v="PRESENTACION"/>
    <s v="BERAUN"/>
    <x v="8"/>
    <s v="-"/>
    <s v="-"/>
    <s v="-"/>
    <s v="-"/>
  </r>
  <r>
    <x v="1464"/>
    <s v="ALEX MANUEL"/>
    <s v="CAJAHUAMAN"/>
    <s v="PAUCAR"/>
    <x v="8"/>
    <s v="-"/>
    <s v="-"/>
    <s v="-"/>
    <s v="-"/>
  </r>
  <r>
    <x v="1473"/>
    <s v="AMANDA DEISI"/>
    <s v="PRESENTACION"/>
    <s v="BERAUN"/>
    <x v="1"/>
    <s v="-"/>
    <s v="-"/>
    <s v="-"/>
    <s v="-"/>
  </r>
  <r>
    <x v="1474"/>
    <s v="JHELYTZA DEYANEYRA"/>
    <s v="TRUJILLO"/>
    <s v="RAMOS"/>
    <x v="2"/>
    <s v="-"/>
    <s v="-"/>
    <s v="-"/>
    <s v="-"/>
  </r>
  <r>
    <x v="1474"/>
    <s v="JHELYTZA DEYANEYRA"/>
    <s v="TRUJILLO"/>
    <s v="RAMOS"/>
    <x v="1"/>
    <s v="-"/>
    <s v="-"/>
    <s v="-"/>
    <s v="-"/>
  </r>
  <r>
    <x v="1470"/>
    <s v="SALOME  VELINDA"/>
    <s v="FERRER"/>
    <s v="TOLENTINO"/>
    <x v="1"/>
    <s v="-"/>
    <s v="-"/>
    <s v="-"/>
    <s v="-"/>
  </r>
  <r>
    <x v="1472"/>
    <s v="FEDIA SACHINKA"/>
    <s v="JIMENEZ"/>
    <s v="JUAREZ"/>
    <x v="5"/>
    <s v="-"/>
    <s v="-"/>
    <s v="-"/>
    <s v="-"/>
  </r>
  <r>
    <x v="1464"/>
    <s v="ALEX MANUEL"/>
    <s v="CAJAHUAMAN"/>
    <s v="PAUCAR"/>
    <x v="3"/>
    <s v="-"/>
    <s v="-"/>
    <s v="-"/>
    <s v="-"/>
  </r>
  <r>
    <x v="1470"/>
    <s v="SALOME  VELINDA"/>
    <s v="FERRER"/>
    <s v="TOLENTINO"/>
    <x v="3"/>
    <s v="-"/>
    <s v="-"/>
    <s v="-"/>
    <s v="-"/>
  </r>
  <r>
    <x v="1468"/>
    <s v="YANINA"/>
    <s v="PARDAVE"/>
    <s v="ELGUIERA"/>
    <x v="8"/>
    <s v="-"/>
    <s v="-"/>
    <s v="-"/>
    <s v="-"/>
  </r>
  <r>
    <x v="1473"/>
    <s v="AMANDA DEISI"/>
    <s v="PRESENTACION"/>
    <s v="BERAUN"/>
    <x v="7"/>
    <s v="-"/>
    <s v="-"/>
    <s v="-"/>
    <s v="-"/>
  </r>
  <r>
    <x v="1474"/>
    <s v="JHELYTZA DEYANEYRA"/>
    <s v="TRUJILLO"/>
    <s v="RAMOS"/>
    <x v="6"/>
    <s v="-"/>
    <s v="-"/>
    <s v="-"/>
    <s v="-"/>
  </r>
  <r>
    <x v="1465"/>
    <s v="ROSALIZ"/>
    <s v="FABIAN"/>
    <s v="ALVAREZ"/>
    <x v="4"/>
    <s v="-"/>
    <s v="-"/>
    <s v="-"/>
    <s v="-"/>
  </r>
  <r>
    <x v="1476"/>
    <s v="ANGELICA LESLI"/>
    <s v="ALVARADO"/>
    <s v="LEON"/>
    <x v="2"/>
    <s v="-"/>
    <s v="-"/>
    <s v="-"/>
    <s v="-"/>
  </r>
  <r>
    <x v="1477"/>
    <s v="HANGELO"/>
    <s v="ESPINOZA"/>
    <s v="ELIAS"/>
    <x v="3"/>
    <s v="-"/>
    <s v="-"/>
    <s v="-"/>
    <s v="-"/>
  </r>
  <r>
    <x v="1477"/>
    <s v="HANGELO"/>
    <s v="ESPINOZA"/>
    <s v="ELIAS"/>
    <x v="9"/>
    <s v="-"/>
    <s v="-"/>
    <s v="-"/>
    <s v="-"/>
  </r>
  <r>
    <x v="1465"/>
    <s v="ROSALIZ"/>
    <s v="FABIAN"/>
    <s v="ALVAREZ"/>
    <x v="1"/>
    <s v="-"/>
    <s v="-"/>
    <s v="-"/>
    <s v="-"/>
  </r>
  <r>
    <x v="1475"/>
    <s v="KATERINNE PAOLA"/>
    <s v="CAYETANO"/>
    <s v="TOLENTINO"/>
    <x v="1"/>
    <s v="-"/>
    <s v="-"/>
    <s v="-"/>
    <s v="-"/>
  </r>
  <r>
    <x v="1477"/>
    <s v="HANGELO"/>
    <s v="ESPINOZA"/>
    <s v="ELIAS"/>
    <x v="7"/>
    <s v="-"/>
    <s v="-"/>
    <s v="-"/>
    <s v="-"/>
  </r>
  <r>
    <x v="1464"/>
    <s v="ALEX MANUEL"/>
    <s v="CAJAHUAMAN"/>
    <s v="PAUCAR"/>
    <x v="6"/>
    <s v="-"/>
    <s v="-"/>
    <s v="-"/>
    <s v="-"/>
  </r>
  <r>
    <x v="1425"/>
    <s v="JHEYCOB DAVID TEODORO"/>
    <s v="REYES"/>
    <s v="ROJAS"/>
    <x v="4"/>
    <s v="-"/>
    <s v="-"/>
    <s v="-"/>
    <s v="-"/>
  </r>
  <r>
    <x v="1425"/>
    <s v="JHEYCOB DAVID TEODORO"/>
    <s v="REYES"/>
    <s v="ROJAS"/>
    <x v="2"/>
    <s v="-"/>
    <s v="-"/>
    <s v="-"/>
    <s v="-"/>
  </r>
  <r>
    <x v="1468"/>
    <s v="YANINA"/>
    <s v="PARDAVE"/>
    <s v="ELGUIERA"/>
    <x v="5"/>
    <s v="-"/>
    <s v="-"/>
    <s v="-"/>
    <s v="-"/>
  </r>
  <r>
    <x v="1468"/>
    <s v="YANINA"/>
    <s v="PARDAVE"/>
    <s v="ELGUIERA"/>
    <x v="1"/>
    <s v="-"/>
    <s v="-"/>
    <s v="-"/>
    <s v="-"/>
  </r>
  <r>
    <x v="1473"/>
    <s v="AMANDA DEISI"/>
    <s v="PRESENTACION"/>
    <s v="BERAUN"/>
    <x v="6"/>
    <s v="-"/>
    <s v="-"/>
    <s v="-"/>
    <s v="-"/>
  </r>
  <r>
    <x v="1514"/>
    <s v="SONIA LUCY"/>
    <s v="FRETEL"/>
    <s v="CASTRO"/>
    <x v="7"/>
    <s v="-"/>
    <s v="-"/>
    <s v="-"/>
    <s v="-"/>
  </r>
  <r>
    <x v="1515"/>
    <s v="NICOLAS MERLIN"/>
    <s v="ESPINOZA"/>
    <s v="BLAS"/>
    <x v="3"/>
    <s v="-"/>
    <s v="-"/>
    <s v="-"/>
    <s v="-"/>
  </r>
  <r>
    <x v="1514"/>
    <s v="SONIA LUCY"/>
    <s v="FRETEL"/>
    <s v="CASTRO"/>
    <x v="3"/>
    <s v="-"/>
    <s v="-"/>
    <s v="-"/>
    <s v="-"/>
  </r>
  <r>
    <x v="1515"/>
    <s v="NICOLAS MERLIN"/>
    <s v="ESPINOZA"/>
    <s v="BLAS"/>
    <x v="4"/>
    <s v="-"/>
    <s v="-"/>
    <s v="-"/>
    <s v="-"/>
  </r>
  <r>
    <x v="1517"/>
    <s v="JULIAN"/>
    <s v="PICON"/>
    <s v="ESPINOZA"/>
    <x v="5"/>
    <s v="-"/>
    <s v="-"/>
    <s v="-"/>
    <s v="-"/>
  </r>
  <r>
    <x v="1515"/>
    <s v="NICOLAS MERLIN"/>
    <s v="ESPINOZA"/>
    <s v="BLAS"/>
    <x v="9"/>
    <s v="-"/>
    <s v="-"/>
    <s v="-"/>
    <s v="-"/>
  </r>
  <r>
    <x v="1517"/>
    <s v="JULIAN"/>
    <s v="PICON"/>
    <s v="ESPINOZA"/>
    <x v="6"/>
    <s v="-"/>
    <s v="-"/>
    <s v="-"/>
    <s v="-"/>
  </r>
  <r>
    <x v="1517"/>
    <s v="JULIAN"/>
    <s v="PICON"/>
    <s v="ESPINOZA"/>
    <x v="1"/>
    <s v="-"/>
    <s v="-"/>
    <s v="-"/>
    <s v="-"/>
  </r>
  <r>
    <x v="1521"/>
    <s v="YEIDHEN STEYNER"/>
    <s v="GONZALES"/>
    <s v="PALACIN"/>
    <x v="0"/>
    <s v="-"/>
    <s v="-"/>
    <s v="-"/>
    <s v="-"/>
  </r>
  <r>
    <x v="1515"/>
    <s v="NICOLAS MERLIN"/>
    <s v="ESPINOZA"/>
    <s v="BLAS"/>
    <x v="1"/>
    <s v="-"/>
    <s v="-"/>
    <s v="-"/>
    <s v="-"/>
  </r>
  <r>
    <x v="1514"/>
    <s v="SONIA LUCY"/>
    <s v="FRETEL"/>
    <s v="CASTRO"/>
    <x v="4"/>
    <s v="-"/>
    <s v="-"/>
    <s v="-"/>
    <s v="-"/>
  </r>
  <r>
    <x v="1514"/>
    <s v="SONIA LUCY"/>
    <s v="FRETEL"/>
    <s v="CASTRO"/>
    <x v="1"/>
    <s v="-"/>
    <s v="-"/>
    <s v="-"/>
    <s v="-"/>
  </r>
  <r>
    <x v="1521"/>
    <s v="YEIDHEN STEYNER"/>
    <s v="GONZALES"/>
    <s v="PALACIN"/>
    <x v="2"/>
    <s v="-"/>
    <s v="-"/>
    <s v="-"/>
    <s v="-"/>
  </r>
  <r>
    <x v="1515"/>
    <s v="NICOLAS MERLIN"/>
    <s v="ESPINOZA"/>
    <s v="BLAS"/>
    <x v="6"/>
    <s v="-"/>
    <s v="-"/>
    <s v="-"/>
    <s v="-"/>
  </r>
  <r>
    <x v="1514"/>
    <s v="SONIA LUCY"/>
    <s v="FRETEL"/>
    <s v="CASTRO"/>
    <x v="0"/>
    <s v="-"/>
    <s v="-"/>
    <s v="-"/>
    <s v="-"/>
  </r>
  <r>
    <x v="1521"/>
    <s v="YEIDHEN STEYNER"/>
    <s v="GONZALES"/>
    <s v="PALACIN"/>
    <x v="10"/>
    <s v="-"/>
    <s v="-"/>
    <s v="-"/>
    <s v="-"/>
  </r>
  <r>
    <x v="1514"/>
    <s v="SONIA LUCY"/>
    <s v="FRETEL"/>
    <s v="CASTRO"/>
    <x v="10"/>
    <s v="-"/>
    <s v="-"/>
    <s v="-"/>
    <s v="-"/>
  </r>
  <r>
    <x v="1515"/>
    <s v="NICOLAS MERLIN"/>
    <s v="ESPINOZA"/>
    <s v="BLAS"/>
    <x v="10"/>
    <s v="-"/>
    <s v="-"/>
    <s v="-"/>
    <s v="-"/>
  </r>
  <r>
    <x v="1522"/>
    <s v="FERNANDINA"/>
    <s v="NARCISO"/>
    <s v="ESPIRITU"/>
    <x v="10"/>
    <s v="-"/>
    <s v="-"/>
    <s v="-"/>
    <s v="-"/>
  </r>
  <r>
    <x v="1515"/>
    <s v="NICOLAS MERLIN"/>
    <s v="ESPINOZA"/>
    <s v="BLAS"/>
    <x v="2"/>
    <s v="-"/>
    <s v="-"/>
    <s v="-"/>
    <s v="-"/>
  </r>
  <r>
    <x v="1515"/>
    <s v="NICOLAS MERLIN"/>
    <s v="ESPINOZA"/>
    <s v="BLAS"/>
    <x v="0"/>
    <s v="-"/>
    <s v="-"/>
    <s v="-"/>
    <s v="-"/>
  </r>
  <r>
    <x v="1517"/>
    <s v="JULIAN"/>
    <s v="PICON"/>
    <s v="ESPINOZA"/>
    <x v="3"/>
    <s v="-"/>
    <s v="-"/>
    <s v="-"/>
    <s v="-"/>
  </r>
  <r>
    <x v="1517"/>
    <s v="JULIAN"/>
    <s v="PICON"/>
    <s v="ESPINOZA"/>
    <x v="4"/>
    <s v="-"/>
    <s v="-"/>
    <s v="-"/>
    <s v="-"/>
  </r>
  <r>
    <x v="1517"/>
    <s v="JULIAN"/>
    <s v="PICON"/>
    <s v="ESPINOZA"/>
    <x v="0"/>
    <s v="-"/>
    <s v="-"/>
    <s v="-"/>
    <s v="-"/>
  </r>
  <r>
    <x v="1514"/>
    <s v="SONIA LUCY"/>
    <s v="FRETEL"/>
    <s v="CASTRO"/>
    <x v="9"/>
    <s v="-"/>
    <s v="-"/>
    <s v="-"/>
    <s v="-"/>
  </r>
  <r>
    <x v="1517"/>
    <s v="JULIAN"/>
    <s v="PICON"/>
    <s v="ESPINOZA"/>
    <x v="2"/>
    <s v="-"/>
    <s v="-"/>
    <s v="-"/>
    <s v="-"/>
  </r>
  <r>
    <x v="1517"/>
    <s v="JULIAN"/>
    <s v="PICON"/>
    <s v="ESPINOZA"/>
    <x v="10"/>
    <s v="-"/>
    <s v="-"/>
    <s v="-"/>
    <s v="-"/>
  </r>
  <r>
    <x v="1515"/>
    <s v="NICOLAS MERLIN"/>
    <s v="ESPINOZA"/>
    <s v="BLAS"/>
    <x v="5"/>
    <s v="-"/>
    <s v="-"/>
    <s v="-"/>
    <s v="-"/>
  </r>
  <r>
    <x v="1514"/>
    <s v="SONIA LUCY"/>
    <s v="FRETEL"/>
    <s v="CASTRO"/>
    <x v="5"/>
    <s v="-"/>
    <s v="-"/>
    <s v="-"/>
    <s v="-"/>
  </r>
  <r>
    <x v="1517"/>
    <s v="JULIAN"/>
    <s v="PICON"/>
    <s v="ESPINOZA"/>
    <x v="9"/>
    <s v="-"/>
    <s v="-"/>
    <s v="-"/>
    <s v="-"/>
  </r>
  <r>
    <x v="1514"/>
    <s v="SONIA LUCY"/>
    <s v="FRETEL"/>
    <s v="CASTRO"/>
    <x v="2"/>
    <s v="-"/>
    <s v="-"/>
    <s v="-"/>
    <s v="-"/>
  </r>
  <r>
    <x v="1514"/>
    <s v="SONIA LUCY"/>
    <s v="FRETEL"/>
    <s v="CASTRO"/>
    <x v="6"/>
    <s v="-"/>
    <s v="-"/>
    <s v="-"/>
    <s v="-"/>
  </r>
  <r>
    <x v="1522"/>
    <s v="FERNANDINA"/>
    <s v="NARCISO"/>
    <s v="ESPIRITU"/>
    <x v="0"/>
    <s v="-"/>
    <s v="-"/>
    <s v="-"/>
    <s v="-"/>
  </r>
  <r>
    <x v="1578"/>
    <s v="MARIVEL"/>
    <s v="RAMOS"/>
    <s v="SANTIAGO"/>
    <x v="8"/>
    <s v="-"/>
    <s v="-"/>
    <s v="-"/>
    <s v="-"/>
  </r>
  <r>
    <x v="1580"/>
    <s v="ISABEL NORMA"/>
    <s v="YALI"/>
    <s v="ARZAPALO DE ITURRE"/>
    <x v="5"/>
    <s v="-"/>
    <s v="-"/>
    <s v="-"/>
    <s v="-"/>
  </r>
  <r>
    <x v="1580"/>
    <s v="ISABEL NORMA"/>
    <s v="YALI"/>
    <s v="ARZAPALO DE ITURRE"/>
    <x v="2"/>
    <s v="-"/>
    <s v="-"/>
    <s v="-"/>
    <s v="-"/>
  </r>
  <r>
    <x v="1575"/>
    <s v="LUIS MAURICIO"/>
    <s v="ESCOBAR"/>
    <s v="TORRES"/>
    <x v="3"/>
    <s v="-"/>
    <s v="-"/>
    <s v="-"/>
    <s v="-"/>
  </r>
  <r>
    <x v="1576"/>
    <s v="ELIZABETH"/>
    <s v="LEANDRO"/>
    <s v="TARAZONA"/>
    <x v="3"/>
    <s v="-"/>
    <s v="-"/>
    <s v="-"/>
    <s v="-"/>
  </r>
  <r>
    <x v="1580"/>
    <s v="ISABEL NORMA"/>
    <s v="YALI"/>
    <s v="ARZAPALO DE ITURRE"/>
    <x v="3"/>
    <s v="-"/>
    <s v="-"/>
    <s v="-"/>
    <s v="-"/>
  </r>
  <r>
    <x v="1577"/>
    <s v="NICOL SAORI"/>
    <s v="CHANCAVILCA"/>
    <s v="PEREZ"/>
    <x v="3"/>
    <s v="-"/>
    <s v="-"/>
    <s v="-"/>
    <s v="-"/>
  </r>
  <r>
    <x v="1578"/>
    <s v="MARIVEL"/>
    <s v="RAMOS"/>
    <s v="SANTIAGO"/>
    <x v="1"/>
    <s v="-"/>
    <s v="-"/>
    <s v="-"/>
    <s v="-"/>
  </r>
  <r>
    <x v="1580"/>
    <s v="ISABEL NORMA"/>
    <s v="YALI"/>
    <s v="ARZAPALO DE ITURRE"/>
    <x v="6"/>
    <s v="-"/>
    <s v="-"/>
    <s v="-"/>
    <s v="-"/>
  </r>
  <r>
    <x v="1575"/>
    <s v="LUIS MAURICIO"/>
    <s v="ESCOBAR"/>
    <s v="TORRES"/>
    <x v="2"/>
    <s v="-"/>
    <s v="-"/>
    <s v="-"/>
    <s v="-"/>
  </r>
  <r>
    <x v="1576"/>
    <s v="ELIZABETH"/>
    <s v="LEANDRO"/>
    <s v="TARAZONA"/>
    <x v="6"/>
    <s v="-"/>
    <s v="-"/>
    <s v="-"/>
    <s v="-"/>
  </r>
  <r>
    <x v="1575"/>
    <s v="LUIS MAURICIO"/>
    <s v="ESCOBAR"/>
    <s v="TORRES"/>
    <x v="6"/>
    <s v="-"/>
    <s v="-"/>
    <s v="-"/>
    <s v="-"/>
  </r>
  <r>
    <x v="1578"/>
    <s v="MARIVEL"/>
    <s v="RAMOS"/>
    <s v="SANTIAGO"/>
    <x v="6"/>
    <s v="-"/>
    <s v="-"/>
    <s v="-"/>
    <s v="-"/>
  </r>
  <r>
    <x v="1575"/>
    <s v="LUIS MAURICIO"/>
    <s v="ESCOBAR"/>
    <s v="TORRES"/>
    <x v="10"/>
    <s v="-"/>
    <s v="-"/>
    <s v="-"/>
    <s v="-"/>
  </r>
  <r>
    <x v="1576"/>
    <s v="ELIZABETH"/>
    <s v="LEANDRO"/>
    <s v="TARAZONA"/>
    <x v="5"/>
    <s v="-"/>
    <s v="-"/>
    <s v="-"/>
    <s v="-"/>
  </r>
  <r>
    <x v="1577"/>
    <s v="NICOL SAORI"/>
    <s v="CHANCAVILCA"/>
    <s v="PEREZ"/>
    <x v="4"/>
    <s v="-"/>
    <s v="-"/>
    <s v="-"/>
    <s v="-"/>
  </r>
  <r>
    <x v="1578"/>
    <s v="MARIVEL"/>
    <s v="RAMOS"/>
    <s v="SANTIAGO"/>
    <x v="5"/>
    <s v="-"/>
    <s v="-"/>
    <s v="-"/>
    <s v="-"/>
  </r>
  <r>
    <x v="1579"/>
    <s v="SOE YOHAMI"/>
    <s v="ROBLES"/>
    <s v="CASTILLO"/>
    <x v="10"/>
    <s v="-"/>
    <s v="-"/>
    <s v="-"/>
    <s v="-"/>
  </r>
  <r>
    <x v="1579"/>
    <s v="SOE YOHAMI"/>
    <s v="ROBLES"/>
    <s v="CASTILLO"/>
    <x v="10"/>
    <s v="-"/>
    <s v="-"/>
    <s v="-"/>
    <s v="-"/>
  </r>
  <r>
    <x v="1575"/>
    <s v="LUIS MAURICIO"/>
    <s v="ESCOBAR"/>
    <s v="TORRES"/>
    <x v="5"/>
    <s v="-"/>
    <s v="-"/>
    <s v="-"/>
    <s v="-"/>
  </r>
  <r>
    <x v="1577"/>
    <s v="NICOL SAORI"/>
    <s v="CHANCAVILCA"/>
    <s v="PEREZ"/>
    <x v="10"/>
    <s v="-"/>
    <s v="-"/>
    <s v="-"/>
    <s v="-"/>
  </r>
  <r>
    <x v="1577"/>
    <s v="NICOL SAORI"/>
    <s v="CHANCAVILCA"/>
    <s v="PEREZ"/>
    <x v="5"/>
    <s v="-"/>
    <s v="-"/>
    <s v="-"/>
    <s v="-"/>
  </r>
  <r>
    <x v="1577"/>
    <s v="NICOL SAORI"/>
    <s v="CHANCAVILCA"/>
    <s v="PEREZ"/>
    <x v="0"/>
    <s v="-"/>
    <s v="-"/>
    <s v="-"/>
    <s v="-"/>
  </r>
  <r>
    <x v="1575"/>
    <s v="LUIS MAURICIO"/>
    <s v="ESCOBAR"/>
    <s v="TORRES"/>
    <x v="9"/>
    <s v="-"/>
    <s v="-"/>
    <s v="-"/>
    <s v="-"/>
  </r>
  <r>
    <x v="1578"/>
    <s v="MARIVEL"/>
    <s v="RAMOS"/>
    <s v="SANTIAGO"/>
    <x v="9"/>
    <s v="-"/>
    <s v="-"/>
    <s v="-"/>
    <s v="-"/>
  </r>
  <r>
    <x v="1577"/>
    <s v="NICOL SAORI"/>
    <s v="CHANCAVILCA"/>
    <s v="PEREZ"/>
    <x v="7"/>
    <s v="-"/>
    <s v="-"/>
    <s v="-"/>
    <s v="-"/>
  </r>
  <r>
    <x v="1578"/>
    <s v="MARIVEL"/>
    <s v="RAMOS"/>
    <s v="SANTIAGO"/>
    <x v="2"/>
    <s v="-"/>
    <s v="-"/>
    <s v="-"/>
    <s v="-"/>
  </r>
  <r>
    <x v="1575"/>
    <s v="LUIS MAURICIO"/>
    <s v="ESCOBAR"/>
    <s v="TORRES"/>
    <x v="0"/>
    <s v="-"/>
    <s v="-"/>
    <s v="-"/>
    <s v="-"/>
  </r>
  <r>
    <x v="1576"/>
    <s v="ELIZABETH"/>
    <s v="LEANDRO"/>
    <s v="TARAZONA"/>
    <x v="2"/>
    <s v="-"/>
    <s v="-"/>
    <s v="-"/>
    <s v="-"/>
  </r>
  <r>
    <x v="1580"/>
    <s v="ISABEL NORMA"/>
    <s v="YALI"/>
    <s v="ARZAPALO DE ITURRE"/>
    <x v="10"/>
    <s v="-"/>
    <s v="-"/>
    <s v="-"/>
    <s v="-"/>
  </r>
  <r>
    <x v="1580"/>
    <s v="ISABEL NORMA"/>
    <s v="YALI"/>
    <s v="ARZAPALO DE ITURRE"/>
    <x v="9"/>
    <s v="-"/>
    <s v="-"/>
    <s v="-"/>
    <s v="-"/>
  </r>
  <r>
    <x v="1581"/>
    <s v="JACINTO"/>
    <s v="PIÑAN"/>
    <s v="BRAVO"/>
    <x v="0"/>
    <s v="-"/>
    <s v="-"/>
    <s v="-"/>
    <s v="-"/>
  </r>
  <r>
    <x v="1576"/>
    <s v="ELIZABETH"/>
    <s v="LEANDRO"/>
    <s v="TARAZONA"/>
    <x v="0"/>
    <s v="-"/>
    <s v="-"/>
    <s v="-"/>
    <s v="-"/>
  </r>
  <r>
    <x v="1578"/>
    <s v="MARIVEL"/>
    <s v="RAMOS"/>
    <s v="SANTIAGO"/>
    <x v="0"/>
    <s v="-"/>
    <s v="-"/>
    <s v="-"/>
    <s v="-"/>
  </r>
  <r>
    <x v="1580"/>
    <s v="ISABEL NORMA"/>
    <s v="YALI"/>
    <s v="ARZAPALO DE ITURRE"/>
    <x v="0"/>
    <s v="-"/>
    <s v="-"/>
    <s v="-"/>
    <s v="-"/>
  </r>
  <r>
    <x v="1576"/>
    <s v="ELIZABETH"/>
    <s v="LEANDRO"/>
    <s v="TARAZONA"/>
    <x v="10"/>
    <s v="-"/>
    <s v="-"/>
    <s v="-"/>
    <s v="-"/>
  </r>
  <r>
    <x v="1578"/>
    <s v="MARIVEL"/>
    <s v="RAMOS"/>
    <s v="SANTIAGO"/>
    <x v="10"/>
    <s v="-"/>
    <s v="-"/>
    <s v="-"/>
    <s v="-"/>
  </r>
  <r>
    <x v="1576"/>
    <s v="ELIZABETH"/>
    <s v="LEANDRO"/>
    <s v="TARAZONA"/>
    <x v="9"/>
    <s v="-"/>
    <s v="-"/>
    <s v="-"/>
    <s v="-"/>
  </r>
  <r>
    <x v="1576"/>
    <s v="ELIZABETH"/>
    <s v="LEANDRO"/>
    <s v="TARAZONA"/>
    <x v="4"/>
    <s v="-"/>
    <s v="-"/>
    <s v="-"/>
    <s v="-"/>
  </r>
  <r>
    <x v="1577"/>
    <s v="NICOL SAORI"/>
    <s v="CHANCAVILCA"/>
    <s v="PEREZ"/>
    <x v="6"/>
    <s v="-"/>
    <s v="-"/>
    <s v="-"/>
    <s v="-"/>
  </r>
  <r>
    <x v="1577"/>
    <s v="NICOL SAORI"/>
    <s v="CHANCAVILCA"/>
    <s v="PEREZ"/>
    <x v="8"/>
    <s v="-"/>
    <s v="-"/>
    <s v="-"/>
    <s v="-"/>
  </r>
  <r>
    <x v="1580"/>
    <s v="ISABEL NORMA"/>
    <s v="YALI"/>
    <s v="ARZAPALO DE ITURRE"/>
    <x v="1"/>
    <s v="-"/>
    <s v="-"/>
    <s v="-"/>
    <s v="-"/>
  </r>
  <r>
    <x v="1575"/>
    <s v="LUIS MAURICIO"/>
    <s v="ESCOBAR"/>
    <s v="TORRES"/>
    <x v="1"/>
    <s v="-"/>
    <s v="-"/>
    <s v="-"/>
    <s v="-"/>
  </r>
  <r>
    <x v="1577"/>
    <s v="NICOL SAORI"/>
    <s v="CHANCAVILCA"/>
    <s v="PEREZ"/>
    <x v="1"/>
    <s v="-"/>
    <s v="-"/>
    <s v="-"/>
    <s v="-"/>
  </r>
  <r>
    <x v="1578"/>
    <s v="MARIVEL"/>
    <s v="RAMOS"/>
    <s v="SANTIAGO"/>
    <x v="3"/>
    <s v="-"/>
    <s v="-"/>
    <s v="-"/>
    <s v="-"/>
  </r>
  <r>
    <x v="1576"/>
    <s v="ELIZABETH"/>
    <s v="LEANDRO"/>
    <s v="TARAZONA"/>
    <x v="1"/>
    <s v="-"/>
    <s v="-"/>
    <s v="-"/>
    <s v="-"/>
  </r>
  <r>
    <x v="1580"/>
    <s v="ISABEL NORMA"/>
    <s v="YALI"/>
    <s v="ARZAPALO DE ITURRE"/>
    <x v="8"/>
    <s v="-"/>
    <s v="-"/>
    <s v="-"/>
    <s v="-"/>
  </r>
  <r>
    <x v="1575"/>
    <s v="LUIS MAURICIO"/>
    <s v="ESCOBAR"/>
    <s v="TORRES"/>
    <x v="8"/>
    <s v="-"/>
    <s v="-"/>
    <s v="-"/>
    <s v="-"/>
  </r>
  <r>
    <x v="1578"/>
    <s v="MARIVEL"/>
    <s v="RAMOS"/>
    <s v="SANTIAGO"/>
    <x v="7"/>
    <s v="-"/>
    <s v="-"/>
    <s v="-"/>
    <s v="-"/>
  </r>
  <r>
    <x v="1578"/>
    <s v="MARIVEL"/>
    <s v="RAMOS"/>
    <s v="SANTIAGO"/>
    <x v="4"/>
    <s v="-"/>
    <s v="-"/>
    <s v="-"/>
    <s v="-"/>
  </r>
  <r>
    <x v="1575"/>
    <s v="LUIS MAURICIO"/>
    <s v="ESCOBAR"/>
    <s v="TORRES"/>
    <x v="4"/>
    <s v="-"/>
    <s v="-"/>
    <s v="-"/>
    <s v="-"/>
  </r>
  <r>
    <x v="1577"/>
    <s v="NICOL SAORI"/>
    <s v="CHANCAVILCA"/>
    <s v="PEREZ"/>
    <x v="9"/>
    <s v="-"/>
    <s v="-"/>
    <s v="-"/>
    <s v="-"/>
  </r>
  <r>
    <x v="1577"/>
    <s v="NICOL SAORI"/>
    <s v="CHANCAVILCA"/>
    <s v="PEREZ"/>
    <x v="2"/>
    <s v="-"/>
    <s v="-"/>
    <s v="-"/>
    <s v="-"/>
  </r>
  <r>
    <x v="1580"/>
    <s v="ISABEL NORMA"/>
    <s v="YALI"/>
    <s v="ARZAPALO DE ITURRE"/>
    <x v="7"/>
    <s v="-"/>
    <s v="-"/>
    <s v="-"/>
    <s v="-"/>
  </r>
  <r>
    <x v="1575"/>
    <s v="LUIS MAURICIO"/>
    <s v="ESCOBAR"/>
    <s v="TORRES"/>
    <x v="7"/>
    <s v="-"/>
    <s v="-"/>
    <s v="-"/>
    <s v="-"/>
  </r>
  <r>
    <x v="1576"/>
    <s v="ELIZABETH"/>
    <s v="LEANDRO"/>
    <s v="TARAZONA"/>
    <x v="7"/>
    <s v="-"/>
    <s v="-"/>
    <s v="-"/>
    <s v="-"/>
  </r>
  <r>
    <x v="1580"/>
    <s v="ISABEL NORMA"/>
    <s v="YALI"/>
    <s v="ARZAPALO DE ITURRE"/>
    <x v="4"/>
    <s v="-"/>
    <s v="-"/>
    <s v="-"/>
    <s v="-"/>
  </r>
  <r>
    <x v="1626"/>
    <s v="CRISTIAN JADDLYN"/>
    <s v="ALVARADO"/>
    <s v="ALVAREZ"/>
    <x v="0"/>
    <s v="-"/>
    <s v="-"/>
    <s v="-"/>
    <s v="-"/>
  </r>
  <r>
    <x v="1627"/>
    <s v="LINO MOISÉS"/>
    <s v="CONCEPCION"/>
    <s v="PALACIOS"/>
    <x v="0"/>
    <s v="-"/>
    <s v="-"/>
    <s v="-"/>
    <s v="-"/>
  </r>
  <r>
    <x v="1628"/>
    <s v="AMABILA"/>
    <s v="PALACIN"/>
    <s v="APOLINARIO"/>
    <x v="0"/>
    <s v="-"/>
    <s v="-"/>
    <s v="-"/>
    <s v="-"/>
  </r>
  <r>
    <x v="1629"/>
    <s v="MARINA ZORAIDA"/>
    <s v="AYALA"/>
    <s v="CARLOS"/>
    <x v="0"/>
    <s v="-"/>
    <s v="-"/>
    <s v="-"/>
    <s v="-"/>
  </r>
  <r>
    <x v="1626"/>
    <s v="CRISTIAN JADDLYN"/>
    <s v="ALVARADO"/>
    <s v="ALVAREZ"/>
    <x v="10"/>
    <s v="-"/>
    <s v="-"/>
    <s v="-"/>
    <s v="-"/>
  </r>
  <r>
    <x v="1630"/>
    <s v="MAYURI MARGOT"/>
    <s v="JUSTO"/>
    <s v="ESPINOZA"/>
    <x v="0"/>
    <s v="-"/>
    <s v="-"/>
    <s v="-"/>
    <s v="-"/>
  </r>
  <r>
    <x v="1631"/>
    <s v="DORIS DULIA"/>
    <s v="ROBLES"/>
    <s v="CHAVEZ"/>
    <x v="0"/>
    <s v="-"/>
    <s v="-"/>
    <s v="-"/>
    <s v="-"/>
  </r>
  <r>
    <x v="1632"/>
    <s v="MATÍAS KIM"/>
    <s v="VASQUEZ"/>
    <s v="HERRERA"/>
    <x v="0"/>
    <s v="-"/>
    <s v="-"/>
    <s v="-"/>
    <s v="-"/>
  </r>
  <r>
    <x v="1633"/>
    <s v="EVA EVELIN"/>
    <s v="VILLANUEVA"/>
    <s v="ROJAS"/>
    <x v="0"/>
    <s v="-"/>
    <s v="-"/>
    <s v="-"/>
    <s v="-"/>
  </r>
  <r>
    <x v="1634"/>
    <s v="ORLANDO"/>
    <s v="TRUJILLO"/>
    <s v="CISNEROS"/>
    <x v="0"/>
    <s v="-"/>
    <s v="-"/>
    <s v="-"/>
    <s v="-"/>
  </r>
  <r>
    <x v="1623"/>
    <s v="ANTONIO NEHEMIAS"/>
    <s v="FIGUEROA"/>
    <s v="PALACIN"/>
    <x v="0"/>
    <s v="-"/>
    <s v="-"/>
    <s v="-"/>
    <s v="-"/>
  </r>
  <r>
    <x v="792"/>
    <s v="MISHEL"/>
    <s v="SINTI"/>
    <s v="CAMACHO"/>
    <x v="4"/>
    <s v="-"/>
    <s v="-"/>
    <s v="-"/>
    <s v="-"/>
  </r>
  <r>
    <x v="837"/>
    <s v="BENITO"/>
    <s v="FERNANDEZ"/>
    <s v="PUENTE"/>
    <x v="10"/>
    <s v="-"/>
    <s v="-"/>
    <s v="-"/>
    <s v="-"/>
  </r>
  <r>
    <x v="828"/>
    <s v="MILAGRITOS"/>
    <s v="HUAMAN"/>
    <s v="BEJARANO"/>
    <x v="7"/>
    <s v="-"/>
    <s v="-"/>
    <d v="2022-05-10T00:00:00"/>
    <n v="0"/>
  </r>
  <r>
    <x v="829"/>
    <s v="FRANCISCA"/>
    <s v="ALVARADO"/>
    <s v="PALERMO"/>
    <x v="9"/>
    <s v="-"/>
    <s v="-"/>
    <d v="2022-05-04T00:00:00"/>
    <n v="0"/>
  </r>
  <r>
    <x v="828"/>
    <s v="MILAGRITOS"/>
    <s v="HUAMAN"/>
    <s v="BEJARANO"/>
    <x v="8"/>
    <s v="-"/>
    <s v="-"/>
    <d v="2022-05-10T00:00:00"/>
    <n v="1"/>
  </r>
  <r>
    <x v="820"/>
    <s v="CALIXTO"/>
    <s v="VERDE"/>
    <s v="NARCISO"/>
    <x v="6"/>
    <s v="-"/>
    <s v="-"/>
    <s v="-"/>
    <s v="-"/>
  </r>
  <r>
    <x v="820"/>
    <s v="CALIXTO"/>
    <s v="VERDE"/>
    <s v="NARCISO"/>
    <x v="4"/>
    <s v="-"/>
    <s v="-"/>
    <s v="-"/>
    <s v="-"/>
  </r>
  <r>
    <x v="820"/>
    <s v="CALIXTO"/>
    <s v="VERDE"/>
    <s v="NARCISO"/>
    <x v="7"/>
    <s v="-"/>
    <s v="-"/>
    <s v="-"/>
    <s v="-"/>
  </r>
  <r>
    <x v="820"/>
    <s v="CALIXTO"/>
    <s v="VERDE"/>
    <s v="NARCISO"/>
    <x v="0"/>
    <s v="-"/>
    <s v="-"/>
    <s v="-"/>
    <s v="-"/>
  </r>
  <r>
    <x v="820"/>
    <s v="CALIXTO"/>
    <s v="VERDE"/>
    <s v="NARCISO"/>
    <x v="1"/>
    <s v="-"/>
    <s v="-"/>
    <s v="-"/>
    <s v="-"/>
  </r>
  <r>
    <x v="820"/>
    <s v="CALIXTO"/>
    <s v="VERDE"/>
    <s v="NARCISO"/>
    <x v="5"/>
    <s v="-"/>
    <s v="-"/>
    <s v="-"/>
    <s v="-"/>
  </r>
  <r>
    <x v="820"/>
    <s v="CALIXTO"/>
    <s v="VERDE"/>
    <s v="NARCISO"/>
    <x v="9"/>
    <s v="-"/>
    <s v="-"/>
    <s v="-"/>
    <s v="-"/>
  </r>
  <r>
    <x v="820"/>
    <s v="CALIXTO"/>
    <s v="VERDE"/>
    <s v="NARCISO"/>
    <x v="2"/>
    <s v="-"/>
    <s v="-"/>
    <s v="-"/>
    <s v="-"/>
  </r>
  <r>
    <x v="691"/>
    <s v="MAYRA KARIM"/>
    <s v="ESPINOZA"/>
    <s v="MONTERO"/>
    <x v="10"/>
    <s v="-"/>
    <s v="-"/>
    <s v="-"/>
    <s v="-"/>
  </r>
  <r>
    <x v="695"/>
    <s v="MONICA"/>
    <s v="CARRILLO"/>
    <s v="DE OLORTIN"/>
    <x v="9"/>
    <s v="-"/>
    <s v="-"/>
    <d v="2022-05-04T00:00:00"/>
    <n v="0"/>
  </r>
  <r>
    <x v="695"/>
    <s v="MONICA"/>
    <s v="CARRILLO"/>
    <s v="DE OLORTIN"/>
    <x v="4"/>
    <s v="-"/>
    <s v="-"/>
    <d v="2022-05-04T00:00:00"/>
    <n v="1"/>
  </r>
  <r>
    <x v="695"/>
    <s v="MONICA"/>
    <s v="CARRILLO"/>
    <s v="DE OLORTIN"/>
    <x v="8"/>
    <s v="-"/>
    <s v="-"/>
    <d v="2022-05-04T00:00:00"/>
    <n v="7"/>
  </r>
  <r>
    <x v="695"/>
    <s v="MONICA"/>
    <s v="CARRILLO"/>
    <s v="DE OLORTIN"/>
    <x v="7"/>
    <s v="-"/>
    <s v="-"/>
    <d v="2022-05-04T00:00:00"/>
    <n v="6"/>
  </r>
  <r>
    <x v="695"/>
    <s v="MONICA"/>
    <s v="CARRILLO"/>
    <s v="DE OLORTIN"/>
    <x v="1"/>
    <s v="-"/>
    <s v="-"/>
    <d v="2022-05-04T00:00:00"/>
    <n v="5"/>
  </r>
  <r>
    <x v="695"/>
    <s v="MONICA"/>
    <s v="CARRILLO"/>
    <s v="DE OLORTIN"/>
    <x v="6"/>
    <s v="-"/>
    <s v="-"/>
    <d v="2022-05-04T00:00:00"/>
    <n v="3"/>
  </r>
  <r>
    <x v="695"/>
    <s v="MONICA"/>
    <s v="CARRILLO"/>
    <s v="DE OLORTIN"/>
    <x v="5"/>
    <s v="-"/>
    <s v="-"/>
    <d v="2022-05-04T00:00:00"/>
    <n v="2"/>
  </r>
  <r>
    <x v="695"/>
    <s v="MONICA"/>
    <s v="CARRILLO"/>
    <s v="DE OLORTIN"/>
    <x v="3"/>
    <s v="-"/>
    <s v="-"/>
    <d v="2022-05-04T00:00:00"/>
    <n v="4"/>
  </r>
  <r>
    <x v="696"/>
    <s v="DARIO"/>
    <s v="ZEVALLOS"/>
    <s v="GUERREROS"/>
    <x v="9"/>
    <s v="-"/>
    <s v="-"/>
    <s v="-"/>
    <s v="-"/>
  </r>
  <r>
    <x v="658"/>
    <s v="ANA MARIA"/>
    <s v="PULIDO"/>
    <s v="RIOS"/>
    <x v="7"/>
    <s v="-"/>
    <s v="-"/>
    <s v="-"/>
    <s v="-"/>
  </r>
  <r>
    <x v="658"/>
    <s v="ANA MARIA"/>
    <s v="PULIDO"/>
    <s v="RIOS"/>
    <x v="0"/>
    <s v="-"/>
    <s v="-"/>
    <s v="-"/>
    <s v="-"/>
  </r>
  <r>
    <x v="658"/>
    <s v="ANA MARIA"/>
    <s v="PULIDO"/>
    <s v="RIOS"/>
    <x v="4"/>
    <s v="-"/>
    <s v="-"/>
    <s v="-"/>
    <s v="-"/>
  </r>
  <r>
    <x v="658"/>
    <s v="ANA MARIA"/>
    <s v="PULIDO"/>
    <s v="RIOS"/>
    <x v="9"/>
    <s v="-"/>
    <s v="-"/>
    <s v="-"/>
    <s v="-"/>
  </r>
  <r>
    <x v="658"/>
    <s v="ANA MARIA"/>
    <s v="PULIDO"/>
    <s v="RIOS"/>
    <x v="1"/>
    <s v="-"/>
    <s v="-"/>
    <s v="-"/>
    <s v="-"/>
  </r>
  <r>
    <x v="658"/>
    <s v="ANA MARIA"/>
    <s v="PULIDO"/>
    <s v="RIOS"/>
    <x v="6"/>
    <s v="-"/>
    <s v="-"/>
    <s v="-"/>
    <s v="-"/>
  </r>
  <r>
    <x v="658"/>
    <s v="ANA MARIA"/>
    <s v="PULIDO"/>
    <s v="RIOS"/>
    <x v="8"/>
    <s v="-"/>
    <s v="-"/>
    <s v="-"/>
    <s v="-"/>
  </r>
  <r>
    <x v="658"/>
    <s v="ANA MARIA"/>
    <s v="PULIDO"/>
    <s v="RIOS"/>
    <x v="5"/>
    <s v="-"/>
    <s v="-"/>
    <s v="-"/>
    <s v="-"/>
  </r>
  <r>
    <x v="658"/>
    <s v="ANA MARIA"/>
    <s v="PULIDO"/>
    <s v="RIOS"/>
    <x v="2"/>
    <s v="-"/>
    <s v="-"/>
    <s v="-"/>
    <s v="-"/>
  </r>
  <r>
    <x v="659"/>
    <s v="ZILA JACINTA"/>
    <s v="LEANDRO"/>
    <s v="CAMPOS DE ALBORNOZ"/>
    <x v="10"/>
    <s v="-"/>
    <s v="-"/>
    <s v="-"/>
    <s v="-"/>
  </r>
  <r>
    <x v="661"/>
    <s v="HERMELINDA"/>
    <s v="BENANCIO"/>
    <s v="ALVINO"/>
    <x v="7"/>
    <s v="-"/>
    <s v="-"/>
    <s v="-"/>
    <s v="-"/>
  </r>
  <r>
    <x v="661"/>
    <s v="HERMELINDA"/>
    <s v="BENANCIO"/>
    <s v="ALVINO"/>
    <x v="8"/>
    <s v="-"/>
    <s v="-"/>
    <s v="-"/>
    <s v="-"/>
  </r>
  <r>
    <x v="662"/>
    <s v="MARTHA"/>
    <s v="VENANCIO"/>
    <s v="PONCE"/>
    <x v="0"/>
    <s v="-"/>
    <s v="-"/>
    <s v="-"/>
    <s v="-"/>
  </r>
  <r>
    <x v="662"/>
    <s v="MARTHA"/>
    <s v="VENANCIO"/>
    <s v="PONCE"/>
    <x v="10"/>
    <s v="-"/>
    <s v="-"/>
    <s v="-"/>
    <s v="-"/>
  </r>
  <r>
    <x v="1022"/>
    <s v="SERGIO"/>
    <s v="CANTALICIO"/>
    <s v="JUSTINIANO"/>
    <x v="10"/>
    <s v="-"/>
    <s v="-"/>
    <s v="-"/>
    <s v="-"/>
  </r>
  <r>
    <x v="1036"/>
    <s v="JHERSINIO MANUEL"/>
    <s v="CASTRO"/>
    <s v="ALVARADO"/>
    <x v="2"/>
    <s v="-"/>
    <s v="-"/>
    <s v="-"/>
    <s v="-"/>
  </r>
  <r>
    <x v="1037"/>
    <s v="JUANA"/>
    <s v="TOLENTINO"/>
    <s v="DE PALACIOS"/>
    <x v="2"/>
    <s v="-"/>
    <s v="-"/>
    <s v="-"/>
    <s v="-"/>
  </r>
  <r>
    <x v="1039"/>
    <s v="JUANA"/>
    <s v="MEZA"/>
    <s v="VALLE"/>
    <x v="0"/>
    <s v="-"/>
    <s v="-"/>
    <s v="-"/>
    <s v="-"/>
  </r>
  <r>
    <x v="1039"/>
    <s v="JUANA"/>
    <s v="MEZA"/>
    <s v="VALLE"/>
    <x v="10"/>
    <s v="-"/>
    <s v="-"/>
    <s v="-"/>
    <s v="-"/>
  </r>
  <r>
    <x v="1031"/>
    <s v="JUAN ANGEL LEONARDO"/>
    <s v="LOBO"/>
    <s v="SILVA"/>
    <x v="2"/>
    <s v="-"/>
    <s v="-"/>
    <s v="-"/>
    <s v="-"/>
  </r>
  <r>
    <x v="1048"/>
    <s v="CLEMENTE"/>
    <s v="RIVERA"/>
    <s v="TORRES"/>
    <x v="2"/>
    <s v="-"/>
    <s v="-"/>
    <s v="-"/>
    <s v="-"/>
  </r>
  <r>
    <x v="1049"/>
    <s v="PERCY WILLIAM"/>
    <s v="SANTOS"/>
    <s v="PONCE"/>
    <x v="2"/>
    <s v="-"/>
    <s v="-"/>
    <s v="-"/>
    <s v="-"/>
  </r>
  <r>
    <x v="1063"/>
    <s v="YASMIN ESTHER"/>
    <s v="PONCE"/>
    <s v="PEREZ"/>
    <x v="2"/>
    <s v="-"/>
    <s v="-"/>
    <s v="-"/>
    <s v="-"/>
  </r>
  <r>
    <x v="1064"/>
    <s v="YERLIN WILFREDO"/>
    <s v="MELGAREJO"/>
    <s v="CRUZ"/>
    <x v="0"/>
    <s v="-"/>
    <s v="-"/>
    <s v="-"/>
    <s v="-"/>
  </r>
  <r>
    <x v="1065"/>
    <s v="JADE ESTHER"/>
    <s v="RAMIREZ"/>
    <s v="NOLBERTO"/>
    <x v="10"/>
    <s v="-"/>
    <s v="-"/>
    <s v="-"/>
    <s v="-"/>
  </r>
  <r>
    <x v="1064"/>
    <s v="YERLIN WILFREDO"/>
    <s v="MELGAREJO"/>
    <s v="CRUZ"/>
    <x v="10"/>
    <s v="-"/>
    <s v="-"/>
    <s v="-"/>
    <s v="-"/>
  </r>
  <r>
    <x v="1066"/>
    <s v="ALEJANDRA VALERY"/>
    <s v="PARDAVE"/>
    <s v="ORNETA"/>
    <x v="10"/>
    <s v="-"/>
    <s v="-"/>
    <s v="-"/>
    <s v="-"/>
  </r>
  <r>
    <x v="1067"/>
    <s v="MARGARITA"/>
    <s v="ARRIETA"/>
    <s v="SALAS"/>
    <x v="2"/>
    <s v="-"/>
    <s v="-"/>
    <s v="-"/>
    <s v="-"/>
  </r>
  <r>
    <x v="1066"/>
    <s v="ALEJANDRA VALERY"/>
    <s v="PARDAVE"/>
    <s v="ORNETA"/>
    <x v="0"/>
    <s v="-"/>
    <s v="-"/>
    <s v="-"/>
    <s v="-"/>
  </r>
  <r>
    <x v="1065"/>
    <s v="JADE ESTHER"/>
    <s v="RAMIREZ"/>
    <s v="NOLBERTO"/>
    <x v="0"/>
    <s v="-"/>
    <s v="-"/>
    <s v="-"/>
    <s v="-"/>
  </r>
  <r>
    <x v="1051"/>
    <s v="NANCY"/>
    <s v="PIO"/>
    <s v="AIRA"/>
    <x v="2"/>
    <s v="-"/>
    <s v="-"/>
    <s v="-"/>
    <s v="-"/>
  </r>
  <r>
    <x v="1052"/>
    <s v="TEODORA"/>
    <s v="ORIZANO"/>
    <s v="SALCEDO"/>
    <x v="2"/>
    <s v="-"/>
    <s v="-"/>
    <s v="-"/>
    <s v="-"/>
  </r>
  <r>
    <x v="1053"/>
    <s v="ROBERTH JERSON"/>
    <s v="TORRES"/>
    <s v="RIMAC"/>
    <x v="2"/>
    <s v="-"/>
    <s v="-"/>
    <s v="-"/>
    <s v="-"/>
  </r>
  <r>
    <x v="935"/>
    <s v="ANAMELVA VICTORIA"/>
    <s v="ÑAUPA"/>
    <s v="ZABALA"/>
    <x v="10"/>
    <s v="-"/>
    <s v="-"/>
    <s v="-"/>
    <s v="-"/>
  </r>
  <r>
    <x v="909"/>
    <s v="PEDRO"/>
    <s v="HURTADO"/>
    <s v="HOCES"/>
    <x v="2"/>
    <s v="-"/>
    <s v="-"/>
    <s v="-"/>
    <s v="-"/>
  </r>
  <r>
    <x v="909"/>
    <s v="PEDRO"/>
    <s v="HURTADO"/>
    <s v="HOCES"/>
    <x v="2"/>
    <s v="-"/>
    <s v="-"/>
    <s v="-"/>
    <s v="-"/>
  </r>
  <r>
    <x v="909"/>
    <s v="PEDRO"/>
    <s v="HURTADO"/>
    <s v="HOCES"/>
    <x v="7"/>
    <s v="-"/>
    <s v="-"/>
    <s v="-"/>
    <s v="-"/>
  </r>
  <r>
    <x v="906"/>
    <s v="GLORIA"/>
    <s v="ANDRES"/>
    <s v="JUSTINIANO"/>
    <x v="10"/>
    <s v="-"/>
    <s v="-"/>
    <s v="-"/>
    <s v="-"/>
  </r>
  <r>
    <x v="906"/>
    <s v="GLORIA"/>
    <s v="ANDRES"/>
    <s v="JUSTINIANO"/>
    <x v="2"/>
    <s v="-"/>
    <s v="-"/>
    <s v="-"/>
    <s v="-"/>
  </r>
  <r>
    <x v="906"/>
    <s v="GLORIA"/>
    <s v="ANDRES"/>
    <s v="JUSTINIANO"/>
    <x v="0"/>
    <s v="-"/>
    <s v="-"/>
    <s v="-"/>
    <s v="-"/>
  </r>
  <r>
    <x v="854"/>
    <s v="ANTONIO"/>
    <s v="LOARTE"/>
    <s v="ORTEGA"/>
    <x v="5"/>
    <s v="-"/>
    <s v="-"/>
    <s v="-"/>
    <s v="-"/>
  </r>
  <r>
    <x v="855"/>
    <s v="JHAZMYN VANESSA"/>
    <s v="ROSSELL"/>
    <s v="GANOZA"/>
    <x v="6"/>
    <s v="-"/>
    <s v="-"/>
    <s v="-"/>
    <s v="-"/>
  </r>
  <r>
    <x v="857"/>
    <s v="MILAGROS MILA"/>
    <s v="ENRIQUEZ"/>
    <s v="HUERTA"/>
    <x v="8"/>
    <s v="-"/>
    <s v="-"/>
    <s v="-"/>
    <s v="-"/>
  </r>
  <r>
    <x v="859"/>
    <s v="MILAYDA LOURDES"/>
    <s v="PALOMINO"/>
    <s v="HUAMAN"/>
    <x v="10"/>
    <s v="-"/>
    <s v="-"/>
    <s v="-"/>
    <s v="-"/>
  </r>
  <r>
    <x v="888"/>
    <s v="GAVY"/>
    <s v="ALBORNOZ"/>
    <s v="LEANDRO"/>
    <x v="10"/>
    <s v="-"/>
    <s v="-"/>
    <s v="-"/>
    <s v="-"/>
  </r>
  <r>
    <x v="1238"/>
    <s v="LIZBETH"/>
    <s v="RAMOS"/>
    <s v="TRUJILLO"/>
    <x v="2"/>
    <s v="-"/>
    <s v="-"/>
    <s v="-"/>
    <s v="-"/>
  </r>
  <r>
    <x v="1236"/>
    <s v="NEYMAR"/>
    <s v="ORIZANO"/>
    <s v="RAMOS"/>
    <x v="0"/>
    <s v="-"/>
    <s v="-"/>
    <s v="-"/>
    <s v="-"/>
  </r>
  <r>
    <x v="1234"/>
    <s v="LEO EDUARDO"/>
    <s v="NAZARIO"/>
    <s v="CARRION"/>
    <x v="0"/>
    <s v="-"/>
    <s v="-"/>
    <s v="-"/>
    <s v="-"/>
  </r>
  <r>
    <x v="1239"/>
    <s v="ANALI CHRISTINA"/>
    <s v="VENTURA"/>
    <s v="AYALA"/>
    <x v="2"/>
    <s v="-"/>
    <s v="-"/>
    <s v="-"/>
    <s v="-"/>
  </r>
  <r>
    <x v="1235"/>
    <s v="IRIS EDMALIZ"/>
    <s v="POMA"/>
    <s v="HILARIO"/>
    <x v="10"/>
    <s v="-"/>
    <s v="-"/>
    <s v="-"/>
    <s v="-"/>
  </r>
  <r>
    <x v="1233"/>
    <s v="IRMA LIDIA"/>
    <s v="FALCON"/>
    <s v="ARIAS"/>
    <x v="10"/>
    <s v="-"/>
    <s v="-"/>
    <s v="-"/>
    <s v="-"/>
  </r>
  <r>
    <x v="1233"/>
    <s v="IRMA LIDIA"/>
    <s v="FALCON"/>
    <s v="ARIAS"/>
    <x v="0"/>
    <s v="-"/>
    <s v="-"/>
    <s v="-"/>
    <s v="-"/>
  </r>
  <r>
    <x v="1230"/>
    <s v="LUCIANA SARA"/>
    <s v="CRUZ"/>
    <s v="GAVINO"/>
    <x v="10"/>
    <s v="-"/>
    <s v="-"/>
    <s v="-"/>
    <s v="-"/>
  </r>
  <r>
    <x v="1230"/>
    <s v="LUCIANA SARA"/>
    <s v="CRUZ"/>
    <s v="GAVINO"/>
    <x v="0"/>
    <s v="-"/>
    <s v="-"/>
    <s v="-"/>
    <s v="-"/>
  </r>
  <r>
    <x v="1233"/>
    <s v="IRMA LIDIA"/>
    <s v="FALCON"/>
    <s v="ARIAS"/>
    <x v="0"/>
    <s v="-"/>
    <s v="-"/>
    <s v="-"/>
    <s v="-"/>
  </r>
  <r>
    <x v="1230"/>
    <s v="LUCIANA SARA"/>
    <s v="CRUZ"/>
    <s v="GAVINO"/>
    <x v="2"/>
    <s v="-"/>
    <s v="-"/>
    <s v="-"/>
    <s v="-"/>
  </r>
  <r>
    <x v="1234"/>
    <s v="LEO EDUARDO"/>
    <s v="NAZARIO"/>
    <s v="CARRION"/>
    <x v="10"/>
    <s v="-"/>
    <s v="-"/>
    <s v="-"/>
    <s v="-"/>
  </r>
  <r>
    <x v="1235"/>
    <s v="IRIS EDMALIZ"/>
    <s v="POMA"/>
    <s v="HILARIO"/>
    <x v="0"/>
    <s v="-"/>
    <s v="-"/>
    <s v="-"/>
    <s v="-"/>
  </r>
  <r>
    <x v="1236"/>
    <s v="NEYMAR"/>
    <s v="ORIZANO"/>
    <s v="RAMOS"/>
    <x v="10"/>
    <s v="-"/>
    <s v="-"/>
    <s v="-"/>
    <s v="-"/>
  </r>
  <r>
    <x v="1230"/>
    <s v="LUCIANA SARA"/>
    <s v="CRUZ"/>
    <s v="GAVINO"/>
    <x v="9"/>
    <s v="-"/>
    <s v="-"/>
    <s v="-"/>
    <s v="-"/>
  </r>
  <r>
    <x v="1185"/>
    <s v="JIMI JESUS"/>
    <s v="FIGUEREDO"/>
    <s v="BERNARDO"/>
    <x v="0"/>
    <s v="-"/>
    <s v="-"/>
    <s v="-"/>
    <s v="-"/>
  </r>
  <r>
    <x v="1186"/>
    <s v="PAULA FORTUNATA"/>
    <s v="VALVERDE"/>
    <s v="ALVAREZ"/>
    <x v="10"/>
    <s v="-"/>
    <s v="-"/>
    <s v="-"/>
    <s v="-"/>
  </r>
  <r>
    <x v="1185"/>
    <s v="JIMI JESUS"/>
    <s v="FIGUEREDO"/>
    <s v="BERNARDO"/>
    <x v="10"/>
    <s v="-"/>
    <s v="-"/>
    <s v="-"/>
    <s v="-"/>
  </r>
  <r>
    <x v="1188"/>
    <s v="LUCIA NILDA"/>
    <s v="QUISPE"/>
    <s v="SALAZAR"/>
    <x v="10"/>
    <s v="-"/>
    <s v="-"/>
    <s v="-"/>
    <s v="-"/>
  </r>
  <r>
    <x v="1188"/>
    <s v="LUCIA NILDA"/>
    <s v="QUISPE"/>
    <s v="SALAZAR"/>
    <x v="2"/>
    <s v="-"/>
    <s v="-"/>
    <s v="-"/>
    <s v="-"/>
  </r>
  <r>
    <x v="1191"/>
    <s v="INES MAGNOLIA"/>
    <s v="SIMON"/>
    <s v="RIVERA"/>
    <x v="0"/>
    <s v="-"/>
    <s v="-"/>
    <s v="-"/>
    <s v="-"/>
  </r>
  <r>
    <x v="1185"/>
    <s v="JIMI JESUS"/>
    <s v="FIGUEREDO"/>
    <s v="BERNARDO"/>
    <x v="2"/>
    <s v="-"/>
    <s v="-"/>
    <s v="-"/>
    <s v="-"/>
  </r>
  <r>
    <x v="1185"/>
    <s v="JIMI JESUS"/>
    <s v="FIGUEREDO"/>
    <s v="BERNARDO"/>
    <x v="2"/>
    <s v="-"/>
    <s v="-"/>
    <s v="-"/>
    <s v="-"/>
  </r>
  <r>
    <x v="1188"/>
    <s v="LUCIA NILDA"/>
    <s v="QUISPE"/>
    <s v="SALAZAR"/>
    <x v="2"/>
    <s v="-"/>
    <s v="-"/>
    <s v="-"/>
    <s v="-"/>
  </r>
  <r>
    <x v="1194"/>
    <s v="ALEJANDRO"/>
    <s v="ESPINOZA"/>
    <s v="VILLANUEVA"/>
    <x v="0"/>
    <s v="-"/>
    <s v="-"/>
    <s v="-"/>
    <s v="-"/>
  </r>
  <r>
    <x v="1195"/>
    <s v="EPIFANIO JUAN"/>
    <s v="CARHUAPOMA"/>
    <s v="TRUJILLO"/>
    <x v="0"/>
    <s v="-"/>
    <s v="-"/>
    <s v="-"/>
    <s v="-"/>
  </r>
  <r>
    <x v="1186"/>
    <s v="PAULA FORTUNATA"/>
    <s v="VALVERDE"/>
    <s v="ALVAREZ"/>
    <x v="0"/>
    <s v="-"/>
    <s v="-"/>
    <s v="-"/>
    <s v="-"/>
  </r>
  <r>
    <x v="1188"/>
    <s v="LUCIA NILDA"/>
    <s v="QUISPE"/>
    <s v="SALAZAR"/>
    <x v="0"/>
    <s v="-"/>
    <s v="-"/>
    <s v="-"/>
    <s v="-"/>
  </r>
  <r>
    <x v="1186"/>
    <s v="PAULA FORTUNATA"/>
    <s v="VALVERDE"/>
    <s v="ALVAREZ"/>
    <x v="0"/>
    <s v="-"/>
    <s v="-"/>
    <s v="-"/>
    <s v="-"/>
  </r>
  <r>
    <x v="1258"/>
    <s v="ANGELA KAROL"/>
    <s v="VENTURA"/>
    <s v="AQUINO"/>
    <x v="10"/>
    <s v="-"/>
    <s v="-"/>
    <s v="-"/>
    <s v="-"/>
  </r>
  <r>
    <x v="1260"/>
    <s v="YOISSY MARYORY"/>
    <s v="PUJAY"/>
    <s v="MARIÑO"/>
    <x v="0"/>
    <s v="-"/>
    <s v="-"/>
    <s v="-"/>
    <s v="-"/>
  </r>
  <r>
    <x v="1261"/>
    <s v="MATHIAS ANDRE"/>
    <s v="FLORES"/>
    <s v="RAMOS"/>
    <x v="0"/>
    <s v="-"/>
    <s v="-"/>
    <s v="-"/>
    <s v="-"/>
  </r>
  <r>
    <x v="1260"/>
    <s v="YOISSY MARYORY"/>
    <s v="PUJAY"/>
    <s v="MARIÑO"/>
    <x v="2"/>
    <s v="-"/>
    <s v="-"/>
    <s v="-"/>
    <s v="-"/>
  </r>
  <r>
    <x v="1263"/>
    <s v="ADRIAN MATHEO"/>
    <s v="CESPEDES"/>
    <s v="CRUZ"/>
    <x v="10"/>
    <s v="-"/>
    <s v="-"/>
    <s v="-"/>
    <s v="-"/>
  </r>
  <r>
    <x v="1260"/>
    <s v="YOISSY MARYORY"/>
    <s v="PUJAY"/>
    <s v="MARIÑO"/>
    <x v="10"/>
    <s v="-"/>
    <s v="-"/>
    <s v="-"/>
    <s v="-"/>
  </r>
  <r>
    <x v="1263"/>
    <s v="ADRIAN MATHEO"/>
    <s v="CESPEDES"/>
    <s v="CRUZ"/>
    <x v="0"/>
    <s v="-"/>
    <s v="-"/>
    <s v="-"/>
    <s v="-"/>
  </r>
  <r>
    <x v="1258"/>
    <s v="ANGELA KAROL"/>
    <s v="VENTURA"/>
    <s v="AQUINO"/>
    <x v="0"/>
    <s v="-"/>
    <s v="-"/>
    <s v="-"/>
    <s v="-"/>
  </r>
  <r>
    <x v="1260"/>
    <s v="YOISSY MARYORY"/>
    <s v="PUJAY"/>
    <s v="MARIÑO"/>
    <x v="9"/>
    <s v="-"/>
    <s v="-"/>
    <s v="-"/>
    <s v="-"/>
  </r>
  <r>
    <x v="1263"/>
    <s v="ADRIAN MATHEO"/>
    <s v="CESPEDES"/>
    <s v="CRUZ"/>
    <x v="9"/>
    <s v="-"/>
    <s v="-"/>
    <s v="-"/>
    <s v="-"/>
  </r>
  <r>
    <x v="1269"/>
    <s v="TEODORA AURELIA"/>
    <s v="SALVADOR"/>
    <s v="VENTURO"/>
    <x v="0"/>
    <s v="-"/>
    <s v="-"/>
    <s v="-"/>
    <s v="-"/>
  </r>
  <r>
    <x v="1269"/>
    <s v="TEODORA AURELIA"/>
    <s v="SALVADOR"/>
    <s v="VENTURO"/>
    <x v="6"/>
    <s v="-"/>
    <s v="-"/>
    <s v="-"/>
    <s v="-"/>
  </r>
  <r>
    <x v="1269"/>
    <s v="TEODORA AURELIA"/>
    <s v="SALVADOR"/>
    <s v="VENTURO"/>
    <x v="1"/>
    <s v="-"/>
    <s v="-"/>
    <s v="-"/>
    <s v="-"/>
  </r>
  <r>
    <x v="1269"/>
    <s v="TEODORA AURELIA"/>
    <s v="SALVADOR"/>
    <s v="VENTURO"/>
    <x v="10"/>
    <s v="-"/>
    <s v="-"/>
    <s v="-"/>
    <s v="-"/>
  </r>
  <r>
    <x v="1269"/>
    <s v="TEODORA AURELIA"/>
    <s v="SALVADOR"/>
    <s v="VENTURO"/>
    <x v="2"/>
    <s v="-"/>
    <s v="-"/>
    <s v="-"/>
    <s v="-"/>
  </r>
  <r>
    <x v="1269"/>
    <s v="TEODORA AURELIA"/>
    <s v="SALVADOR"/>
    <s v="VENTURO"/>
    <x v="3"/>
    <s v="-"/>
    <s v="-"/>
    <s v="-"/>
    <s v="-"/>
  </r>
  <r>
    <x v="1269"/>
    <s v="TEODORA AURELIA"/>
    <s v="SALVADOR"/>
    <s v="VENTURO"/>
    <x v="4"/>
    <s v="-"/>
    <s v="-"/>
    <s v="-"/>
    <s v="-"/>
  </r>
  <r>
    <x v="1269"/>
    <s v="TEODORA AURELIA"/>
    <s v="SALVADOR"/>
    <s v="VENTURO"/>
    <x v="5"/>
    <s v="-"/>
    <s v="-"/>
    <s v="-"/>
    <s v="-"/>
  </r>
  <r>
    <x v="1269"/>
    <s v="TEODORA AURELIA"/>
    <s v="SALVADOR"/>
    <s v="VENTURO"/>
    <x v="9"/>
    <s v="-"/>
    <s v="-"/>
    <s v="-"/>
    <s v="-"/>
  </r>
  <r>
    <x v="1085"/>
    <s v="GIANELLA LUCIANA"/>
    <s v="PEREZ"/>
    <s v="CUYUBAMBA"/>
    <x v="10"/>
    <s v="-"/>
    <s v="-"/>
    <s v="-"/>
    <s v="-"/>
  </r>
  <r>
    <x v="1086"/>
    <s v="MILARMINA SONIA"/>
    <s v="VILLANUEVA"/>
    <s v="BERRIOS"/>
    <x v="9"/>
    <s v="-"/>
    <s v="-"/>
    <s v="-"/>
    <s v="-"/>
  </r>
  <r>
    <x v="1086"/>
    <s v="MILARMINA SONIA"/>
    <s v="VILLANUEVA"/>
    <s v="BERRIOS"/>
    <x v="0"/>
    <s v="-"/>
    <s v="-"/>
    <s v="-"/>
    <s v="-"/>
  </r>
  <r>
    <x v="1081"/>
    <s v="MHIA VALENTINA"/>
    <s v="ESCALANTE"/>
    <s v="PRUDENCIO"/>
    <x v="0"/>
    <s v="-"/>
    <s v="-"/>
    <s v="-"/>
    <s v="-"/>
  </r>
  <r>
    <x v="1085"/>
    <s v="GIANELLA LUCIANA"/>
    <s v="PEREZ"/>
    <s v="CUYUBAMBA"/>
    <x v="9"/>
    <s v="-"/>
    <s v="-"/>
    <s v="-"/>
    <s v="-"/>
  </r>
  <r>
    <x v="1081"/>
    <s v="MHIA VALENTINA"/>
    <s v="ESCALANTE"/>
    <s v="PRUDENCIO"/>
    <x v="2"/>
    <s v="-"/>
    <s v="-"/>
    <s v="-"/>
    <s v="-"/>
  </r>
  <r>
    <x v="1086"/>
    <s v="MILARMINA SONIA"/>
    <s v="VILLANUEVA"/>
    <s v="BERRIOS"/>
    <x v="10"/>
    <s v="-"/>
    <s v="-"/>
    <s v="-"/>
    <s v="-"/>
  </r>
  <r>
    <x v="1083"/>
    <s v="MIRODY SHEYLA"/>
    <s v="GALARZA"/>
    <s v="SOTOMAYOR"/>
    <x v="10"/>
    <s v="-"/>
    <s v="-"/>
    <s v="-"/>
    <s v="-"/>
  </r>
  <r>
    <x v="1078"/>
    <s v="OSCAR ALEXANDER"/>
    <s v="CECILIO"/>
    <s v="CHUQUIYAURI"/>
    <x v="10"/>
    <s v="-"/>
    <s v="-"/>
    <s v="-"/>
    <s v="-"/>
  </r>
  <r>
    <x v="1083"/>
    <s v="MIRODY SHEYLA"/>
    <s v="GALARZA"/>
    <s v="SOTOMAYOR"/>
    <x v="2"/>
    <s v="-"/>
    <s v="-"/>
    <s v="-"/>
    <s v="-"/>
  </r>
  <r>
    <x v="1081"/>
    <s v="MHIA VALENTINA"/>
    <s v="ESCALANTE"/>
    <s v="PRUDENCIO"/>
    <x v="10"/>
    <s v="-"/>
    <s v="-"/>
    <s v="-"/>
    <s v="-"/>
  </r>
  <r>
    <x v="1085"/>
    <s v="GIANELLA LUCIANA"/>
    <s v="PEREZ"/>
    <s v="CUYUBAMBA"/>
    <x v="2"/>
    <s v="-"/>
    <s v="-"/>
    <s v="-"/>
    <s v="-"/>
  </r>
  <r>
    <x v="1085"/>
    <s v="GIANELLA LUCIANA"/>
    <s v="PEREZ"/>
    <s v="CUYUBAMBA"/>
    <x v="4"/>
    <s v="-"/>
    <s v="-"/>
    <s v="-"/>
    <s v="-"/>
  </r>
  <r>
    <x v="1078"/>
    <s v="OSCAR ALEXANDER"/>
    <s v="CECILIO"/>
    <s v="CHUQUIYAURI"/>
    <x v="0"/>
    <s v="-"/>
    <s v="-"/>
    <s v="-"/>
    <s v="-"/>
  </r>
  <r>
    <x v="1086"/>
    <s v="MILARMINA SONIA"/>
    <s v="VILLANUEVA"/>
    <s v="BERRIOS"/>
    <x v="4"/>
    <s v="-"/>
    <s v="-"/>
    <s v="-"/>
    <s v="-"/>
  </r>
  <r>
    <x v="1083"/>
    <s v="MIRODY SHEYLA"/>
    <s v="GALARZA"/>
    <s v="SOTOMAYOR"/>
    <x v="0"/>
    <s v="-"/>
    <s v="-"/>
    <s v="-"/>
    <s v="-"/>
  </r>
  <r>
    <x v="1085"/>
    <s v="GIANELLA LUCIANA"/>
    <s v="PEREZ"/>
    <s v="CUYUBAMBA"/>
    <x v="0"/>
    <s v="-"/>
    <s v="-"/>
    <s v="-"/>
    <s v="-"/>
  </r>
  <r>
    <x v="1086"/>
    <s v="MILARMINA SONIA"/>
    <s v="VILLANUEVA"/>
    <s v="BERRIOS"/>
    <x v="2"/>
    <s v="-"/>
    <s v="-"/>
    <s v="-"/>
    <s v="-"/>
  </r>
  <r>
    <x v="1078"/>
    <s v="OSCAR ALEXANDER"/>
    <s v="CECILIO"/>
    <s v="CHUQUIYAURI"/>
    <x v="4"/>
    <s v="-"/>
    <s v="-"/>
    <s v="-"/>
    <s v="-"/>
  </r>
  <r>
    <x v="1076"/>
    <s v="MICHAEL ROGER"/>
    <s v="VILLARREAL"/>
    <s v="MINAYA"/>
    <x v="2"/>
    <s v="-"/>
    <s v="-"/>
    <s v="-"/>
    <s v="-"/>
  </r>
  <r>
    <x v="1078"/>
    <s v="OSCAR ALEXANDER"/>
    <s v="CECILIO"/>
    <s v="CHUQUIYAURI"/>
    <x v="2"/>
    <s v="-"/>
    <s v="-"/>
    <s v="-"/>
    <s v="-"/>
  </r>
  <r>
    <x v="1078"/>
    <s v="OSCAR ALEXANDER"/>
    <s v="CECILIO"/>
    <s v="CHUQUIYAURI"/>
    <x v="9"/>
    <s v="-"/>
    <s v="-"/>
    <s v="-"/>
    <s v="-"/>
  </r>
  <r>
    <x v="1079"/>
    <s v="CATHERINE GRECIA"/>
    <s v="DE LA VEGA"/>
    <s v="GABRIEL"/>
    <x v="2"/>
    <s v="-"/>
    <s v="-"/>
    <s v="-"/>
    <s v="-"/>
  </r>
  <r>
    <x v="1080"/>
    <s v="KATHLEY KALESSI ALEXA"/>
    <s v="ESQUIVEL"/>
    <s v="MALLQUI"/>
    <x v="2"/>
    <s v="-"/>
    <s v="-"/>
    <s v="-"/>
    <s v="-"/>
  </r>
  <r>
    <x v="1081"/>
    <s v="MHIA VALENTINA"/>
    <s v="ESCALANTE"/>
    <s v="PRUDENCIO"/>
    <x v="9"/>
    <s v="-"/>
    <s v="-"/>
    <s v="-"/>
    <s v="-"/>
  </r>
  <r>
    <x v="1082"/>
    <s v="MILAGROS"/>
    <s v="PEREZ"/>
    <s v="UBALDO"/>
    <x v="2"/>
    <s v="-"/>
    <s v="-"/>
    <s v="-"/>
    <s v="-"/>
  </r>
  <r>
    <x v="1083"/>
    <s v="MIRODY SHEYLA"/>
    <s v="GALARZA"/>
    <s v="SOTOMAYOR"/>
    <x v="9"/>
    <s v="-"/>
    <s v="-"/>
    <s v="-"/>
    <s v="-"/>
  </r>
  <r>
    <x v="1108"/>
    <s v="EDISON EUGENIO"/>
    <s v="SANTIAGO"/>
    <s v="LAUREANO"/>
    <x v="0"/>
    <s v="-"/>
    <s v="-"/>
    <s v="-"/>
    <s v="-"/>
  </r>
  <r>
    <x v="1109"/>
    <s v="AYDA ISABEL"/>
    <s v="ALANIA"/>
    <s v="QUIJADA"/>
    <x v="0"/>
    <s v="-"/>
    <s v="-"/>
    <s v="-"/>
    <s v="-"/>
  </r>
  <r>
    <x v="1110"/>
    <s v="BIBIANA"/>
    <s v="SOLANO"/>
    <s v="TOLENTINO"/>
    <x v="10"/>
    <s v="-"/>
    <s v="-"/>
    <s v="-"/>
    <s v="-"/>
  </r>
  <r>
    <x v="1111"/>
    <s v="NICAELA"/>
    <s v="HURTADO"/>
    <s v="LAZARO"/>
    <x v="10"/>
    <s v="-"/>
    <s v="-"/>
    <s v="-"/>
    <s v="-"/>
  </r>
  <r>
    <x v="1112"/>
    <s v="PROSPERO"/>
    <s v="VEGA"/>
    <s v="ORIZANO"/>
    <x v="10"/>
    <s v="-"/>
    <s v="-"/>
    <s v="-"/>
    <s v="-"/>
  </r>
  <r>
    <x v="1113"/>
    <s v="JULIO CESAR"/>
    <s v="AQUINO"/>
    <s v="DURAN"/>
    <x v="10"/>
    <s v="-"/>
    <s v="-"/>
    <s v="-"/>
    <s v="-"/>
  </r>
  <r>
    <x v="1114"/>
    <s v="ZACARIAS"/>
    <s v="SOBRADO"/>
    <s v="TRUJILLO"/>
    <x v="10"/>
    <s v="-"/>
    <s v="-"/>
    <s v="-"/>
    <s v="-"/>
  </r>
  <r>
    <x v="1117"/>
    <s v="OLINDA JULIA"/>
    <s v="TAPIA"/>
    <s v="VITOR"/>
    <x v="0"/>
    <s v="-"/>
    <s v="-"/>
    <s v="-"/>
    <s v="-"/>
  </r>
  <r>
    <x v="1090"/>
    <s v="JOYLER"/>
    <s v="BAYLON"/>
    <s v="RIVERA"/>
    <x v="2"/>
    <s v="-"/>
    <s v="-"/>
    <s v="-"/>
    <s v="-"/>
  </r>
  <r>
    <x v="1091"/>
    <s v="ZULLY ARASELI"/>
    <s v="BUENO"/>
    <s v="ERVACIO"/>
    <x v="0"/>
    <s v="-"/>
    <s v="-"/>
    <s v="-"/>
    <s v="-"/>
  </r>
  <r>
    <x v="1091"/>
    <s v="ZULLY ARASELI"/>
    <s v="BUENO"/>
    <s v="ERVACIO"/>
    <x v="2"/>
    <s v="-"/>
    <s v="-"/>
    <s v="-"/>
    <s v="-"/>
  </r>
  <r>
    <x v="1091"/>
    <s v="ZULLY ARASELI"/>
    <s v="BUENO"/>
    <s v="ERVACIO"/>
    <x v="10"/>
    <s v="-"/>
    <s v="-"/>
    <s v="-"/>
    <s v="-"/>
  </r>
  <r>
    <x v="1091"/>
    <s v="ZULLY ARASELI"/>
    <s v="BUENO"/>
    <s v="ERVACIO"/>
    <x v="9"/>
    <s v="-"/>
    <s v="-"/>
    <s v="-"/>
    <s v="-"/>
  </r>
  <r>
    <x v="1141"/>
    <s v="EDITH ROXANA"/>
    <s v="SOLORZANO"/>
    <s v="CHAVEZ"/>
    <x v="9"/>
    <s v="-"/>
    <s v="-"/>
    <s v="-"/>
    <s v="-"/>
  </r>
  <r>
    <x v="1144"/>
    <s v="JUSTIN JESUS"/>
    <s v="FAGGIANI"/>
    <s v="SOLORZANO"/>
    <x v="0"/>
    <s v="-"/>
    <s v="-"/>
    <s v="-"/>
    <s v="-"/>
  </r>
  <r>
    <x v="1144"/>
    <s v="JUSTIN JESUS"/>
    <s v="FAGGIANI"/>
    <s v="SOLORZANO"/>
    <x v="4"/>
    <s v="-"/>
    <s v="-"/>
    <s v="-"/>
    <s v="-"/>
  </r>
  <r>
    <x v="1141"/>
    <s v="EDITH ROXANA"/>
    <s v="SOLORZANO"/>
    <s v="CHAVEZ"/>
    <x v="0"/>
    <s v="-"/>
    <s v="-"/>
    <s v="-"/>
    <s v="-"/>
  </r>
  <r>
    <x v="1145"/>
    <s v="BECQUER ALEX"/>
    <s v="BERAUN"/>
    <s v="SALAZAR"/>
    <x v="10"/>
    <s v="-"/>
    <s v="-"/>
    <s v="-"/>
    <s v="-"/>
  </r>
  <r>
    <x v="1144"/>
    <s v="JUSTIN JESUS"/>
    <s v="FAGGIANI"/>
    <s v="SOLORZANO"/>
    <x v="2"/>
    <s v="-"/>
    <s v="-"/>
    <s v="-"/>
    <s v="-"/>
  </r>
  <r>
    <x v="1147"/>
    <s v="BEATRIZ DEL ROSARIO"/>
    <s v="ALMONACID"/>
    <s v="MINAYA"/>
    <x v="2"/>
    <s v="-"/>
    <s v="-"/>
    <s v="-"/>
    <s v="-"/>
  </r>
  <r>
    <x v="1144"/>
    <s v="JUSTIN JESUS"/>
    <s v="FAGGIANI"/>
    <s v="SOLORZANO"/>
    <x v="10"/>
    <s v="-"/>
    <s v="-"/>
    <s v="-"/>
    <s v="-"/>
  </r>
  <r>
    <x v="1142"/>
    <s v="JENNER ROSSEAU"/>
    <s v="VARGAS"/>
    <s v="CHAVEZ"/>
    <x v="10"/>
    <s v="-"/>
    <s v="-"/>
    <s v="-"/>
    <s v="-"/>
  </r>
  <r>
    <x v="1147"/>
    <s v="BEATRIZ DEL ROSARIO"/>
    <s v="ALMONACID"/>
    <s v="MINAYA"/>
    <x v="10"/>
    <s v="-"/>
    <s v="-"/>
    <s v="-"/>
    <s v="-"/>
  </r>
  <r>
    <x v="1141"/>
    <s v="EDITH ROXANA"/>
    <s v="SOLORZANO"/>
    <s v="CHAVEZ"/>
    <x v="4"/>
    <s v="-"/>
    <s v="-"/>
    <s v="-"/>
    <s v="-"/>
  </r>
  <r>
    <x v="1142"/>
    <s v="JENNER ROSSEAU"/>
    <s v="VARGAS"/>
    <s v="CHAVEZ"/>
    <x v="2"/>
    <s v="-"/>
    <s v="-"/>
    <s v="-"/>
    <s v="-"/>
  </r>
  <r>
    <x v="1144"/>
    <s v="JUSTIN JESUS"/>
    <s v="FAGGIANI"/>
    <s v="SOLORZANO"/>
    <x v="9"/>
    <s v="-"/>
    <s v="-"/>
    <s v="-"/>
    <s v="-"/>
  </r>
  <r>
    <x v="1147"/>
    <s v="BEATRIZ DEL ROSARIO"/>
    <s v="ALMONACID"/>
    <s v="MINAYA"/>
    <x v="0"/>
    <s v="-"/>
    <s v="-"/>
    <s v="-"/>
    <s v="-"/>
  </r>
  <r>
    <x v="1141"/>
    <s v="EDITH ROXANA"/>
    <s v="SOLORZANO"/>
    <s v="CHAVEZ"/>
    <x v="10"/>
    <s v="-"/>
    <s v="-"/>
    <s v="-"/>
    <s v="-"/>
  </r>
  <r>
    <x v="1141"/>
    <s v="EDITH ROXANA"/>
    <s v="SOLORZANO"/>
    <s v="CHAVEZ"/>
    <x v="2"/>
    <s v="-"/>
    <s v="-"/>
    <s v="-"/>
    <s v="-"/>
  </r>
  <r>
    <x v="1142"/>
    <s v="JENNER ROSSEAU"/>
    <s v="VARGAS"/>
    <s v="CHAVEZ"/>
    <x v="0"/>
    <s v="-"/>
    <s v="-"/>
    <s v="-"/>
    <s v="-"/>
  </r>
  <r>
    <x v="1109"/>
    <s v="AYDA ISABEL"/>
    <s v="ALANIA"/>
    <s v="QUIJADA"/>
    <x v="10"/>
    <s v="-"/>
    <s v="-"/>
    <s v="-"/>
    <s v="-"/>
  </r>
  <r>
    <x v="1116"/>
    <s v="ANDRES"/>
    <s v="CABRERA"/>
    <s v="RAMOS"/>
    <x v="0"/>
    <s v="-"/>
    <s v="-"/>
    <s v="-"/>
    <s v="-"/>
  </r>
  <r>
    <x v="1108"/>
    <s v="EDISON EUGENIO"/>
    <s v="SANTIAGO"/>
    <s v="LAUREANO"/>
    <x v="10"/>
    <s v="-"/>
    <s v="-"/>
    <s v="-"/>
    <s v="-"/>
  </r>
  <r>
    <x v="1117"/>
    <s v="OLINDA JULIA"/>
    <s v="TAPIA"/>
    <s v="VITOR"/>
    <x v="10"/>
    <s v="-"/>
    <s v="-"/>
    <s v="-"/>
    <s v="-"/>
  </r>
  <r>
    <x v="1353"/>
    <s v="REGINA"/>
    <s v="CHAMORRO"/>
    <s v="SIN DATOS"/>
    <x v="9"/>
    <s v="-"/>
    <s v="-"/>
    <s v="-"/>
    <s v="-"/>
  </r>
  <r>
    <x v="1357"/>
    <s v="ANSHELO ROSSENHALL"/>
    <s v="GARAY"/>
    <s v="VARA"/>
    <x v="0"/>
    <s v="-"/>
    <s v="-"/>
    <s v="-"/>
    <s v="-"/>
  </r>
  <r>
    <x v="1352"/>
    <s v="LISBEHT"/>
    <s v="TRUJILLO"/>
    <s v="JIMENEZ"/>
    <x v="2"/>
    <s v="-"/>
    <s v="-"/>
    <s v="-"/>
    <s v="-"/>
  </r>
  <r>
    <x v="1357"/>
    <s v="ANSHELO ROSSENHALL"/>
    <s v="GARAY"/>
    <s v="VARA"/>
    <x v="2"/>
    <s v="-"/>
    <s v="-"/>
    <s v="-"/>
    <s v="-"/>
  </r>
  <r>
    <x v="1355"/>
    <s v="NAELY NOELIA"/>
    <s v="CASTILLO"/>
    <s v="RODRIGUEZ"/>
    <x v="2"/>
    <s v="-"/>
    <s v="-"/>
    <s v="-"/>
    <s v="-"/>
  </r>
  <r>
    <x v="1357"/>
    <s v="ANSHELO ROSSENHALL"/>
    <s v="GARAY"/>
    <s v="VARA"/>
    <x v="2"/>
    <s v="-"/>
    <s v="-"/>
    <s v="-"/>
    <s v="-"/>
  </r>
  <r>
    <x v="1351"/>
    <s v="EDELVINA"/>
    <s v="MALPARTIDA"/>
    <s v="ROJAS"/>
    <x v="0"/>
    <s v="-"/>
    <s v="-"/>
    <s v="-"/>
    <s v="-"/>
  </r>
  <r>
    <x v="1356"/>
    <s v="MARIBEL"/>
    <s v="GOÑI"/>
    <s v="HERMITAÑO"/>
    <x v="10"/>
    <s v="-"/>
    <s v="-"/>
    <s v="-"/>
    <s v="-"/>
  </r>
  <r>
    <x v="1357"/>
    <s v="ANSHELO ROSSENHALL"/>
    <s v="GARAY"/>
    <s v="VARA"/>
    <x v="10"/>
    <s v="-"/>
    <s v="-"/>
    <s v="-"/>
    <s v="-"/>
  </r>
  <r>
    <x v="1354"/>
    <s v="SOFIA NANCY"/>
    <s v="ROJAS"/>
    <s v="ALVARADO"/>
    <x v="10"/>
    <s v="-"/>
    <s v="-"/>
    <s v="-"/>
    <s v="-"/>
  </r>
  <r>
    <x v="1356"/>
    <s v="MARIBEL"/>
    <s v="GOÑI"/>
    <s v="HERMITAÑO"/>
    <x v="2"/>
    <s v="-"/>
    <s v="-"/>
    <s v="-"/>
    <s v="-"/>
  </r>
  <r>
    <x v="1353"/>
    <s v="REGINA"/>
    <s v="CHAMORRO"/>
    <s v="SIN DATOS"/>
    <x v="2"/>
    <s v="-"/>
    <s v="-"/>
    <s v="-"/>
    <s v="-"/>
  </r>
  <r>
    <x v="1352"/>
    <s v="LISBEHT"/>
    <s v="TRUJILLO"/>
    <s v="JIMENEZ"/>
    <x v="0"/>
    <s v="-"/>
    <s v="-"/>
    <s v="-"/>
    <s v="-"/>
  </r>
  <r>
    <x v="1353"/>
    <s v="REGINA"/>
    <s v="CHAMORRO"/>
    <s v="SIN DATOS"/>
    <x v="0"/>
    <s v="-"/>
    <s v="-"/>
    <s v="-"/>
    <s v="-"/>
  </r>
  <r>
    <x v="1350"/>
    <s v="YADIRA YENNIFER"/>
    <s v="OMONTE"/>
    <s v="AVELINO"/>
    <x v="4"/>
    <s v="-"/>
    <s v="-"/>
    <s v="-"/>
    <s v="-"/>
  </r>
  <r>
    <x v="1354"/>
    <s v="SOFIA NANCY"/>
    <s v="ROJAS"/>
    <s v="ALVARADO"/>
    <x v="2"/>
    <s v="-"/>
    <s v="-"/>
    <s v="-"/>
    <s v="-"/>
  </r>
  <r>
    <x v="1356"/>
    <s v="MARIBEL"/>
    <s v="GOÑI"/>
    <s v="HERMITAÑO"/>
    <x v="0"/>
    <s v="-"/>
    <s v="-"/>
    <s v="-"/>
    <s v="-"/>
  </r>
  <r>
    <x v="1353"/>
    <s v="REGINA"/>
    <s v="CHAMORRO"/>
    <s v="SIN DATOS"/>
    <x v="4"/>
    <s v="-"/>
    <s v="-"/>
    <s v="-"/>
    <s v="-"/>
  </r>
  <r>
    <x v="1350"/>
    <s v="YADIRA YENNIFER"/>
    <s v="OMONTE"/>
    <s v="AVELINO"/>
    <x v="9"/>
    <s v="-"/>
    <s v="-"/>
    <s v="-"/>
    <s v="-"/>
  </r>
  <r>
    <x v="1353"/>
    <s v="REGINA"/>
    <s v="CHAMORRO"/>
    <s v="SIN DATOS"/>
    <x v="4"/>
    <s v="-"/>
    <s v="-"/>
    <s v="-"/>
    <s v="-"/>
  </r>
  <r>
    <x v="1350"/>
    <s v="YADIRA YENNIFER"/>
    <s v="OMONTE"/>
    <s v="AVELINO"/>
    <x v="10"/>
    <s v="-"/>
    <s v="-"/>
    <s v="-"/>
    <s v="-"/>
  </r>
  <r>
    <x v="1351"/>
    <s v="EDELVINA"/>
    <s v="MALPARTIDA"/>
    <s v="ROJAS"/>
    <x v="10"/>
    <s v="-"/>
    <s v="-"/>
    <s v="-"/>
    <s v="-"/>
  </r>
  <r>
    <x v="1352"/>
    <s v="LISBEHT"/>
    <s v="TRUJILLO"/>
    <s v="JIMENEZ"/>
    <x v="10"/>
    <s v="-"/>
    <s v="-"/>
    <s v="-"/>
    <s v="-"/>
  </r>
  <r>
    <x v="1353"/>
    <s v="REGINA"/>
    <s v="CHAMORRO"/>
    <s v="SIN DATOS"/>
    <x v="10"/>
    <s v="-"/>
    <s v="-"/>
    <s v="-"/>
    <s v="-"/>
  </r>
  <r>
    <x v="1351"/>
    <s v="EDELVINA"/>
    <s v="MALPARTIDA"/>
    <s v="ROJAS"/>
    <x v="2"/>
    <s v="-"/>
    <s v="-"/>
    <s v="-"/>
    <s v="-"/>
  </r>
  <r>
    <x v="1350"/>
    <s v="YADIRA YENNIFER"/>
    <s v="OMONTE"/>
    <s v="AVELINO"/>
    <x v="0"/>
    <s v="-"/>
    <s v="-"/>
    <s v="-"/>
    <s v="-"/>
  </r>
  <r>
    <x v="1354"/>
    <s v="SOFIA NANCY"/>
    <s v="ROJAS"/>
    <s v="ALVARADO"/>
    <x v="0"/>
    <s v="-"/>
    <s v="-"/>
    <s v="-"/>
    <s v="-"/>
  </r>
  <r>
    <x v="1350"/>
    <s v="YADIRA YENNIFER"/>
    <s v="OMONTE"/>
    <s v="AVELINO"/>
    <x v="2"/>
    <s v="-"/>
    <s v="-"/>
    <s v="-"/>
    <s v="-"/>
  </r>
  <r>
    <x v="1355"/>
    <s v="NAELY NOELIA"/>
    <s v="CASTILLO"/>
    <s v="RODRIGUEZ"/>
    <x v="0"/>
    <s v="-"/>
    <s v="-"/>
    <s v="-"/>
    <s v="-"/>
  </r>
  <r>
    <x v="1297"/>
    <s v="MILAN ADRIAN"/>
    <s v="FLORES"/>
    <s v="MURAYARI"/>
    <x v="4"/>
    <s v="-"/>
    <s v="-"/>
    <s v="-"/>
    <s v="-"/>
  </r>
  <r>
    <x v="1298"/>
    <s v="CAROLINA ESMITH"/>
    <s v="CASIMIRO"/>
    <s v="GOÑE"/>
    <x v="4"/>
    <s v="-"/>
    <s v="-"/>
    <s v="-"/>
    <s v="-"/>
  </r>
  <r>
    <x v="1299"/>
    <s v="ALBERTA"/>
    <s v="PONCE"/>
    <s v="REYNOZO"/>
    <x v="2"/>
    <s v="-"/>
    <s v="-"/>
    <s v="-"/>
    <s v="-"/>
  </r>
  <r>
    <x v="1300"/>
    <s v="CARITO KAROL"/>
    <s v="CUELLAR"/>
    <s v="SANTOS"/>
    <x v="2"/>
    <s v="-"/>
    <s v="-"/>
    <s v="-"/>
    <s v="-"/>
  </r>
  <r>
    <x v="1301"/>
    <s v="THALIA AQUILINA"/>
    <s v="ESTELA"/>
    <s v="ORTEGA"/>
    <x v="2"/>
    <s v="-"/>
    <s v="-"/>
    <s v="-"/>
    <s v="-"/>
  </r>
  <r>
    <x v="1299"/>
    <s v="ALBERTA"/>
    <s v="PONCE"/>
    <s v="REYNOZO"/>
    <x v="2"/>
    <s v="-"/>
    <s v="-"/>
    <s v="-"/>
    <s v="-"/>
  </r>
  <r>
    <x v="1297"/>
    <s v="MILAN ADRIAN"/>
    <s v="FLORES"/>
    <s v="MURAYARI"/>
    <x v="2"/>
    <s v="-"/>
    <s v="-"/>
    <s v="-"/>
    <s v="-"/>
  </r>
  <r>
    <x v="1302"/>
    <s v="JOYSY ELIZABETH"/>
    <s v="GUERRA"/>
    <s v="AGUERO"/>
    <x v="0"/>
    <s v="-"/>
    <s v="-"/>
    <s v="-"/>
    <s v="-"/>
  </r>
  <r>
    <x v="1298"/>
    <s v="CAROLINA ESMITH"/>
    <s v="CASIMIRO"/>
    <s v="GOÑE"/>
    <x v="2"/>
    <s v="-"/>
    <s v="-"/>
    <s v="-"/>
    <s v="-"/>
  </r>
  <r>
    <x v="1303"/>
    <s v="JACKELINE"/>
    <s v="LEON"/>
    <s v="TAFUR"/>
    <x v="2"/>
    <s v="-"/>
    <s v="-"/>
    <s v="-"/>
    <s v="-"/>
  </r>
  <r>
    <x v="1305"/>
    <s v="AURORA LUCILA"/>
    <s v="PINO"/>
    <s v="CAMPOS DE ARANCIAGA"/>
    <x v="2"/>
    <s v="-"/>
    <s v="-"/>
    <s v="-"/>
    <s v="-"/>
  </r>
  <r>
    <x v="1298"/>
    <s v="CAROLINA ESMITH"/>
    <s v="CASIMIRO"/>
    <s v="GOÑE"/>
    <x v="9"/>
    <s v="-"/>
    <s v="-"/>
    <s v="-"/>
    <s v="-"/>
  </r>
  <r>
    <x v="1301"/>
    <s v="THALIA AQUILINA"/>
    <s v="ESTELA"/>
    <s v="ORTEGA"/>
    <x v="0"/>
    <s v="-"/>
    <s v="-"/>
    <s v="-"/>
    <s v="-"/>
  </r>
  <r>
    <x v="1299"/>
    <s v="ALBERTA"/>
    <s v="PONCE"/>
    <s v="REYNOZO"/>
    <x v="0"/>
    <s v="-"/>
    <s v="-"/>
    <s v="-"/>
    <s v="-"/>
  </r>
  <r>
    <x v="1306"/>
    <s v="ALICIA JUSTA"/>
    <s v="FRETEL"/>
    <s v="CARDENAS"/>
    <x v="0"/>
    <s v="-"/>
    <s v="-"/>
    <s v="-"/>
    <s v="-"/>
  </r>
  <r>
    <x v="1300"/>
    <s v="CARITO KAROL"/>
    <s v="CUELLAR"/>
    <s v="SANTOS"/>
    <x v="9"/>
    <s v="-"/>
    <s v="-"/>
    <s v="-"/>
    <s v="-"/>
  </r>
  <r>
    <x v="1310"/>
    <s v="JESUS VERNEDO"/>
    <s v="POMA"/>
    <s v="GONZALES"/>
    <x v="0"/>
    <s v="-"/>
    <s v="-"/>
    <s v="-"/>
    <s v="-"/>
  </r>
  <r>
    <x v="1311"/>
    <s v="MELISSA CRISTINA"/>
    <s v="BERRIOS"/>
    <s v="CALDERON"/>
    <x v="0"/>
    <s v="-"/>
    <s v="-"/>
    <s v="-"/>
    <s v="-"/>
  </r>
  <r>
    <x v="1300"/>
    <s v="CARITO KAROL"/>
    <s v="CUELLAR"/>
    <s v="SANTOS"/>
    <x v="0"/>
    <s v="-"/>
    <s v="-"/>
    <s v="-"/>
    <s v="-"/>
  </r>
  <r>
    <x v="1307"/>
    <s v="EDITH OLINDA"/>
    <s v="HERRERA"/>
    <s v="LAURENCIO"/>
    <x v="0"/>
    <s v="-"/>
    <s v="-"/>
    <s v="-"/>
    <s v="-"/>
  </r>
  <r>
    <x v="647"/>
    <s v="GINA LUIZA"/>
    <s v="RENGIFO"/>
    <s v="CUEVA"/>
    <x v="5"/>
    <s v="-"/>
    <s v="-"/>
    <d v="2022-05-02T00:00:00"/>
    <n v="4"/>
  </r>
  <r>
    <x v="647"/>
    <s v="GINA LUIZA"/>
    <s v="RENGIFO"/>
    <s v="CUEVA"/>
    <x v="6"/>
    <s v="-"/>
    <s v="-"/>
    <d v="2022-05-02T00:00:00"/>
    <n v="5"/>
  </r>
  <r>
    <x v="647"/>
    <s v="GINA LUIZA"/>
    <s v="RENGIFO"/>
    <s v="CUEVA"/>
    <x v="3"/>
    <s v="-"/>
    <s v="-"/>
    <d v="2022-05-02T00:00:00"/>
    <n v="6"/>
  </r>
  <r>
    <x v="647"/>
    <s v="GINA LUIZA"/>
    <s v="RENGIFO"/>
    <s v="CUEVA"/>
    <x v="8"/>
    <s v="-"/>
    <s v="-"/>
    <d v="2022-05-02T00:00:00"/>
    <n v="9"/>
  </r>
  <r>
    <x v="647"/>
    <s v="GINA LUIZA"/>
    <s v="RENGIFO"/>
    <s v="CUEVA"/>
    <x v="7"/>
    <s v="-"/>
    <s v="-"/>
    <d v="2022-05-02T00:00:00"/>
    <n v="8"/>
  </r>
  <r>
    <x v="647"/>
    <s v="GINA LUIZA"/>
    <s v="RENGIFO"/>
    <s v="CUEVA"/>
    <x v="4"/>
    <s v="-"/>
    <s v="-"/>
    <d v="2022-05-02T00:00:00"/>
    <n v="3"/>
  </r>
  <r>
    <x v="647"/>
    <s v="GINA LUIZA"/>
    <s v="RENGIFO"/>
    <s v="CUEVA"/>
    <x v="1"/>
    <s v="-"/>
    <s v="-"/>
    <d v="2022-05-02T00:00:00"/>
    <n v="7"/>
  </r>
  <r>
    <x v="648"/>
    <s v="GIAN MARCOS"/>
    <s v="RAMIREZ"/>
    <s v="RENGIFO"/>
    <x v="4"/>
    <s v="-"/>
    <s v="-"/>
    <s v="-"/>
    <s v="-"/>
  </r>
  <r>
    <x v="647"/>
    <s v="GINA LUIZA"/>
    <s v="RENGIFO"/>
    <s v="CUEVA"/>
    <x v="9"/>
    <s v="-"/>
    <s v="-"/>
    <d v="2022-05-02T00:00:00"/>
    <n v="2"/>
  </r>
  <r>
    <x v="647"/>
    <s v="GINA LUIZA"/>
    <s v="RENGIFO"/>
    <s v="CUEVA"/>
    <x v="2"/>
    <s v="-"/>
    <s v="-"/>
    <d v="2022-05-02T00:00:00"/>
    <n v="1"/>
  </r>
  <r>
    <x v="648"/>
    <s v="GIAN MARCOS"/>
    <s v="RAMIREZ"/>
    <s v="RENGIFO"/>
    <x v="9"/>
    <s v="-"/>
    <s v="-"/>
    <s v="-"/>
    <s v="-"/>
  </r>
  <r>
    <x v="647"/>
    <s v="GINA LUIZA"/>
    <s v="RENGIFO"/>
    <s v="CUEVA"/>
    <x v="0"/>
    <s v="-"/>
    <s v="-"/>
    <d v="2022-05-02T00:00:00"/>
    <n v="0"/>
  </r>
  <r>
    <x v="925"/>
    <s v="CLEOFE CASILDA"/>
    <s v="QUISPE"/>
    <s v="GONZALES"/>
    <x v="5"/>
    <s v="-"/>
    <s v="-"/>
    <s v="-"/>
    <s v="-"/>
  </r>
  <r>
    <x v="922"/>
    <s v="HERALDO"/>
    <s v="LEON"/>
    <s v="ASTETE"/>
    <x v="7"/>
    <s v="-"/>
    <s v="-"/>
    <s v="-"/>
    <s v="-"/>
  </r>
  <r>
    <x v="922"/>
    <s v="HERALDO"/>
    <s v="LEON"/>
    <s v="ASTETE"/>
    <x v="8"/>
    <s v="-"/>
    <s v="-"/>
    <s v="-"/>
    <s v="-"/>
  </r>
  <r>
    <x v="952"/>
    <s v="NADIA EMILIA"/>
    <s v="RUIZ"/>
    <s v="MEDINA"/>
    <x v="1"/>
    <s v="-"/>
    <s v="-"/>
    <s v="-"/>
    <s v="-"/>
  </r>
  <r>
    <x v="971"/>
    <s v="MILAGROS VANESSA"/>
    <s v="MEDINA"/>
    <s v="GUERRA"/>
    <x v="9"/>
    <s v="-"/>
    <s v="-"/>
    <s v="-"/>
    <s v="-"/>
  </r>
  <r>
    <x v="971"/>
    <s v="MILAGROS VANESSA"/>
    <s v="MEDINA"/>
    <s v="GUERRA"/>
    <x v="7"/>
    <s v="-"/>
    <s v="-"/>
    <s v="-"/>
    <s v="-"/>
  </r>
  <r>
    <x v="971"/>
    <s v="MILAGROS VANESSA"/>
    <s v="MEDINA"/>
    <s v="GUERRA"/>
    <x v="5"/>
    <s v="-"/>
    <s v="-"/>
    <s v="-"/>
    <s v="-"/>
  </r>
  <r>
    <x v="971"/>
    <s v="MILAGROS VANESSA"/>
    <s v="MEDINA"/>
    <s v="GUERRA"/>
    <x v="1"/>
    <s v="-"/>
    <s v="-"/>
    <s v="-"/>
    <s v="-"/>
  </r>
  <r>
    <x v="878"/>
    <s v="EMILIA LEOCADIA"/>
    <s v="TORRES"/>
    <s v="HERRERA"/>
    <x v="10"/>
    <s v="-"/>
    <s v="-"/>
    <s v="-"/>
    <s v="-"/>
  </r>
  <r>
    <x v="878"/>
    <s v="EMILIA LEOCADIA"/>
    <s v="TORRES"/>
    <s v="HERRERA"/>
    <x v="0"/>
    <s v="-"/>
    <s v="-"/>
    <s v="-"/>
    <s v="-"/>
  </r>
  <r>
    <x v="868"/>
    <s v="TANIA MARYORI"/>
    <s v="DUEÑAS"/>
    <s v="MELGAREJO"/>
    <x v="10"/>
    <s v="-"/>
    <s v="-"/>
    <s v="-"/>
    <s v="-"/>
  </r>
  <r>
    <x v="1028"/>
    <s v="MAGNA SOFIA"/>
    <s v="LAGUNA"/>
    <s v="CAJALEON"/>
    <x v="5"/>
    <s v="-"/>
    <s v="-"/>
    <s v="-"/>
    <s v="-"/>
  </r>
  <r>
    <x v="1028"/>
    <s v="MAGNA SOFIA"/>
    <s v="LAGUNA"/>
    <s v="CAJALEON"/>
    <x v="9"/>
    <s v="-"/>
    <s v="-"/>
    <s v="-"/>
    <s v="-"/>
  </r>
  <r>
    <x v="1028"/>
    <s v="MAGNA SOFIA"/>
    <s v="LAGUNA"/>
    <s v="CAJALEON"/>
    <x v="3"/>
    <s v="-"/>
    <s v="-"/>
    <s v="-"/>
    <s v="-"/>
  </r>
  <r>
    <x v="1028"/>
    <s v="MAGNA SOFIA"/>
    <s v="LAGUNA"/>
    <s v="CAJALEON"/>
    <x v="4"/>
    <s v="-"/>
    <s v="-"/>
    <s v="-"/>
    <s v="-"/>
  </r>
  <r>
    <x v="1028"/>
    <s v="MAGNA SOFIA"/>
    <s v="LAGUNA"/>
    <s v="CAJALEON"/>
    <x v="8"/>
    <s v="-"/>
    <s v="-"/>
    <s v="-"/>
    <s v="-"/>
  </r>
  <r>
    <x v="1028"/>
    <s v="MAGNA SOFIA"/>
    <s v="LAGUNA"/>
    <s v="CAJALEON"/>
    <x v="1"/>
    <s v="-"/>
    <s v="-"/>
    <s v="-"/>
    <s v="-"/>
  </r>
  <r>
    <x v="1028"/>
    <s v="MAGNA SOFIA"/>
    <s v="LAGUNA"/>
    <s v="CAJALEON"/>
    <x v="6"/>
    <s v="-"/>
    <s v="-"/>
    <s v="-"/>
    <s v="-"/>
  </r>
  <r>
    <x v="1028"/>
    <s v="MAGNA SOFIA"/>
    <s v="LAGUNA"/>
    <s v="CAJALEON"/>
    <x v="2"/>
    <s v="-"/>
    <s v="-"/>
    <s v="-"/>
    <s v="-"/>
  </r>
  <r>
    <x v="1005"/>
    <s v="NOVA MARLENY"/>
    <s v="BONILLA"/>
    <s v="TAIPE"/>
    <x v="8"/>
    <s v="-"/>
    <s v="-"/>
    <s v="-"/>
    <s v="-"/>
  </r>
  <r>
    <x v="1005"/>
    <s v="NOVA MARLENY"/>
    <s v="BONILLA"/>
    <s v="TAIPE"/>
    <x v="7"/>
    <s v="-"/>
    <s v="-"/>
    <s v="-"/>
    <s v="-"/>
  </r>
  <r>
    <x v="1012"/>
    <s v="HERLESS BORIS"/>
    <s v="FANO"/>
    <s v="RUNCO"/>
    <x v="7"/>
    <s v="-"/>
    <s v="-"/>
    <s v="-"/>
    <s v="-"/>
  </r>
  <r>
    <x v="1012"/>
    <s v="HERLESS BORIS"/>
    <s v="FANO"/>
    <s v="RUNCO"/>
    <x v="8"/>
    <s v="-"/>
    <s v="-"/>
    <s v="-"/>
    <s v="-"/>
  </r>
  <r>
    <x v="712"/>
    <s v="DANIEL"/>
    <s v="CLAUDIO"/>
    <s v="ROMAN"/>
    <x v="1"/>
    <s v="-"/>
    <s v="-"/>
    <s v="-"/>
    <s v="-"/>
  </r>
  <r>
    <x v="710"/>
    <s v="ROBERTO"/>
    <s v="TARAZONA"/>
    <s v="ZEVALLOS"/>
    <x v="10"/>
    <s v="-"/>
    <s v="-"/>
    <s v="-"/>
    <s v="-"/>
  </r>
  <r>
    <x v="730"/>
    <s v="MARIBEL"/>
    <s v="SEBASTIAN"/>
    <s v="PIMENTEL"/>
    <x v="2"/>
    <s v="-"/>
    <s v="-"/>
    <s v="-"/>
    <s v="-"/>
  </r>
  <r>
    <x v="730"/>
    <s v="MARIBEL"/>
    <s v="SEBASTIAN"/>
    <s v="PIMENTEL"/>
    <x v="10"/>
    <s v="-"/>
    <s v="-"/>
    <s v="-"/>
    <s v="-"/>
  </r>
  <r>
    <x v="730"/>
    <s v="MARIBEL"/>
    <s v="SEBASTIAN"/>
    <s v="PIMENTEL"/>
    <x v="0"/>
    <s v="-"/>
    <s v="-"/>
    <s v="-"/>
    <s v="-"/>
  </r>
  <r>
    <x v="760"/>
    <s v="MARICRUZ"/>
    <s v="GARCIA"/>
    <s v="MENDOZA"/>
    <x v="1"/>
    <s v="-"/>
    <s v="-"/>
    <d v="2022-05-07T00:00:00"/>
    <n v="2"/>
  </r>
  <r>
    <x v="760"/>
    <s v="MARICRUZ"/>
    <s v="GARCIA"/>
    <s v="MENDOZA"/>
    <x v="7"/>
    <s v="-"/>
    <s v="-"/>
    <d v="2022-05-07T00:00:00"/>
    <n v="3"/>
  </r>
  <r>
    <x v="760"/>
    <s v="MARICRUZ"/>
    <s v="GARCIA"/>
    <s v="MENDOZA"/>
    <x v="8"/>
    <s v="-"/>
    <s v="-"/>
    <d v="2022-05-07T00:00:00"/>
    <n v="4"/>
  </r>
  <r>
    <x v="760"/>
    <s v="MARICRUZ"/>
    <s v="GARCIA"/>
    <s v="MENDOZA"/>
    <x v="3"/>
    <s v="-"/>
    <s v="-"/>
    <d v="2022-05-07T00:00:00"/>
    <n v="1"/>
  </r>
  <r>
    <x v="760"/>
    <s v="MARICRUZ"/>
    <s v="GARCIA"/>
    <s v="MENDOZA"/>
    <x v="6"/>
    <s v="-"/>
    <s v="-"/>
    <d v="2022-05-07T00:00:00"/>
    <n v="0"/>
  </r>
  <r>
    <x v="765"/>
    <s v="MARTHA YOLINA"/>
    <s v="ILDEFONSO"/>
    <s v="ASTUQUIPAN"/>
    <x v="8"/>
    <s v="-"/>
    <s v="-"/>
    <s v="-"/>
    <s v="-"/>
  </r>
  <r>
    <x v="765"/>
    <s v="MARTHA YOLINA"/>
    <s v="ILDEFONSO"/>
    <s v="ASTUQUIPAN"/>
    <x v="3"/>
    <s v="-"/>
    <s v="-"/>
    <s v="-"/>
    <s v="-"/>
  </r>
  <r>
    <x v="765"/>
    <s v="MARTHA YOLINA"/>
    <s v="ILDEFONSO"/>
    <s v="ASTUQUIPAN"/>
    <x v="5"/>
    <s v="-"/>
    <s v="-"/>
    <s v="-"/>
    <s v="-"/>
  </r>
  <r>
    <x v="765"/>
    <s v="MARTHA YOLINA"/>
    <s v="ILDEFONSO"/>
    <s v="ASTUQUIPAN"/>
    <x v="1"/>
    <s v="-"/>
    <s v="-"/>
    <s v="-"/>
    <s v="-"/>
  </r>
  <r>
    <x v="765"/>
    <s v="MARTHA YOLINA"/>
    <s v="ILDEFONSO"/>
    <s v="ASTUQUIPAN"/>
    <x v="6"/>
    <s v="-"/>
    <s v="-"/>
    <s v="-"/>
    <s v="-"/>
  </r>
  <r>
    <x v="765"/>
    <s v="MARTHA YOLINA"/>
    <s v="ILDEFONSO"/>
    <s v="ASTUQUIPAN"/>
    <x v="7"/>
    <s v="-"/>
    <s v="-"/>
    <s v="-"/>
    <s v="-"/>
  </r>
  <r>
    <x v="773"/>
    <s v="MARTHA"/>
    <s v="MAIZ"/>
    <s v="PILLCO"/>
    <x v="9"/>
    <s v="-"/>
    <s v="-"/>
    <s v="-"/>
    <s v="-"/>
  </r>
  <r>
    <x v="812"/>
    <s v="SILVIA"/>
    <s v="CABRERA"/>
    <s v="ESCALANTE"/>
    <x v="2"/>
    <s v="-"/>
    <s v="-"/>
    <s v="-"/>
    <s v="-"/>
  </r>
  <r>
    <x v="812"/>
    <s v="SILVIA"/>
    <s v="CABRERA"/>
    <s v="ESCALANTE"/>
    <x v="4"/>
    <s v="-"/>
    <s v="-"/>
    <s v="-"/>
    <s v="-"/>
  </r>
  <r>
    <x v="813"/>
    <s v="DARIO GERVER"/>
    <s v="GARCIA"/>
    <s v="VARA"/>
    <x v="9"/>
    <s v="-"/>
    <s v="-"/>
    <s v="-"/>
    <s v="-"/>
  </r>
  <r>
    <x v="813"/>
    <s v="DARIO GERVER"/>
    <s v="GARCIA"/>
    <s v="VARA"/>
    <x v="4"/>
    <s v="-"/>
    <s v="-"/>
    <s v="-"/>
    <s v="-"/>
  </r>
  <r>
    <x v="813"/>
    <s v="DARIO GERVER"/>
    <s v="GARCIA"/>
    <s v="VARA"/>
    <x v="2"/>
    <s v="-"/>
    <s v="-"/>
    <s v="-"/>
    <s v="-"/>
  </r>
  <r>
    <x v="812"/>
    <s v="SILVIA"/>
    <s v="CABRERA"/>
    <s v="ESCALANTE"/>
    <x v="9"/>
    <s v="-"/>
    <s v="-"/>
    <s v="-"/>
    <s v="-"/>
  </r>
  <r>
    <x v="812"/>
    <s v="SILVIA"/>
    <s v="CABRERA"/>
    <s v="ESCALANTE"/>
    <x v="10"/>
    <s v="-"/>
    <s v="-"/>
    <s v="-"/>
    <s v="-"/>
  </r>
  <r>
    <x v="813"/>
    <s v="DARIO GERVER"/>
    <s v="GARCIA"/>
    <s v="VARA"/>
    <x v="10"/>
    <s v="-"/>
    <s v="-"/>
    <s v="-"/>
    <s v="-"/>
  </r>
  <r>
    <x v="813"/>
    <s v="DARIO GERVER"/>
    <s v="GARCIA"/>
    <s v="VARA"/>
    <x v="0"/>
    <s v="-"/>
    <s v="-"/>
    <s v="-"/>
    <s v="-"/>
  </r>
  <r>
    <x v="812"/>
    <s v="SILVIA"/>
    <s v="CABRERA"/>
    <s v="ESCALANTE"/>
    <x v="0"/>
    <s v="-"/>
    <s v="-"/>
    <s v="-"/>
    <s v="-"/>
  </r>
  <r>
    <x v="838"/>
    <s v="ANGELITA EMERITA"/>
    <s v="ALVAREZ"/>
    <s v="LEIVA"/>
    <x v="0"/>
    <s v="-"/>
    <s v="-"/>
    <s v="-"/>
    <s v="-"/>
  </r>
  <r>
    <x v="838"/>
    <s v="ANGELITA EMERITA"/>
    <s v="ALVAREZ"/>
    <s v="LEIVA"/>
    <x v="4"/>
    <s v="-"/>
    <s v="-"/>
    <s v="-"/>
    <s v="-"/>
  </r>
  <r>
    <x v="838"/>
    <s v="ANGELITA EMERITA"/>
    <s v="ALVAREZ"/>
    <s v="LEIVA"/>
    <x v="2"/>
    <s v="-"/>
    <s v="-"/>
    <s v="-"/>
    <s v="-"/>
  </r>
  <r>
    <x v="838"/>
    <s v="ANGELITA EMERITA"/>
    <s v="ALVAREZ"/>
    <s v="LEIVA"/>
    <x v="10"/>
    <s v="-"/>
    <s v="-"/>
    <s v="-"/>
    <s v="-"/>
  </r>
  <r>
    <x v="838"/>
    <s v="ANGELITA EMERITA"/>
    <s v="ALVAREZ"/>
    <s v="LEIVA"/>
    <x v="6"/>
    <s v="-"/>
    <s v="-"/>
    <s v="-"/>
    <s v="-"/>
  </r>
  <r>
    <x v="838"/>
    <s v="ANGELITA EMERITA"/>
    <s v="ALVAREZ"/>
    <s v="LEIVA"/>
    <x v="9"/>
    <s v="-"/>
    <s v="-"/>
    <s v="-"/>
    <s v="-"/>
  </r>
  <r>
    <x v="838"/>
    <s v="ANGELITA EMERITA"/>
    <s v="ALVAREZ"/>
    <s v="LEIVA"/>
    <x v="5"/>
    <s v="-"/>
    <s v="-"/>
    <s v="-"/>
    <s v="-"/>
  </r>
  <r>
    <x v="840"/>
    <s v="DELSY MARISOL"/>
    <s v="CRESPO"/>
    <s v="SANTIAGO"/>
    <x v="2"/>
    <s v="-"/>
    <s v="-"/>
    <s v="-"/>
    <s v="-"/>
  </r>
  <r>
    <x v="840"/>
    <s v="DELSY MARISOL"/>
    <s v="CRESPO"/>
    <s v="SANTIAGO"/>
    <x v="2"/>
    <s v="-"/>
    <s v="-"/>
    <s v="-"/>
    <s v="-"/>
  </r>
  <r>
    <x v="840"/>
    <s v="DELSY MARISOL"/>
    <s v="CRESPO"/>
    <s v="SANTIAGO"/>
    <x v="0"/>
    <s v="-"/>
    <s v="-"/>
    <s v="-"/>
    <s v="-"/>
  </r>
  <r>
    <x v="840"/>
    <s v="DELSY MARISOL"/>
    <s v="CRESPO"/>
    <s v="SANTIAGO"/>
    <x v="10"/>
    <s v="-"/>
    <s v="-"/>
    <s v="-"/>
    <s v="-"/>
  </r>
  <r>
    <x v="1369"/>
    <s v="FRANKLIN FRANCISCO"/>
    <s v="GARCIA"/>
    <s v="CHAVEZ"/>
    <x v="4"/>
    <s v="-"/>
    <s v="-"/>
    <s v="-"/>
    <s v="-"/>
  </r>
  <r>
    <x v="1369"/>
    <s v="FRANKLIN FRANCISCO"/>
    <s v="GARCIA"/>
    <s v="CHAVEZ"/>
    <x v="10"/>
    <s v="-"/>
    <s v="-"/>
    <s v="-"/>
    <s v="-"/>
  </r>
  <r>
    <x v="1375"/>
    <s v="JEYDY ROSIO"/>
    <s v="CANTARO"/>
    <s v="TRINIDAD"/>
    <x v="0"/>
    <s v="-"/>
    <s v="-"/>
    <s v="-"/>
    <s v="-"/>
  </r>
  <r>
    <x v="1380"/>
    <s v="JUAN LUIS"/>
    <s v="ALIAGA"/>
    <s v="CUEVA"/>
    <x v="4"/>
    <s v="-"/>
    <s v="-"/>
    <s v="-"/>
    <s v="-"/>
  </r>
  <r>
    <x v="1375"/>
    <s v="JEYDY ROSIO"/>
    <s v="CANTARO"/>
    <s v="TRINIDAD"/>
    <x v="10"/>
    <s v="-"/>
    <s v="-"/>
    <s v="-"/>
    <s v="-"/>
  </r>
  <r>
    <x v="1378"/>
    <s v="DENYS CLADYS"/>
    <s v="BETETA"/>
    <s v="VIGILIO"/>
    <x v="2"/>
    <s v="-"/>
    <s v="-"/>
    <s v="-"/>
    <s v="-"/>
  </r>
  <r>
    <x v="1369"/>
    <s v="FRANKLIN FRANCISCO"/>
    <s v="GARCIA"/>
    <s v="CHAVEZ"/>
    <x v="2"/>
    <s v="-"/>
    <s v="-"/>
    <s v="-"/>
    <s v="-"/>
  </r>
  <r>
    <x v="1380"/>
    <s v="JUAN LUIS"/>
    <s v="ALIAGA"/>
    <s v="CUEVA"/>
    <x v="0"/>
    <s v="-"/>
    <s v="-"/>
    <s v="-"/>
    <s v="-"/>
  </r>
  <r>
    <x v="1371"/>
    <s v="DANILO LOANDER"/>
    <s v="FALCON"/>
    <s v="CIRIACO"/>
    <x v="10"/>
    <s v="-"/>
    <s v="-"/>
    <s v="-"/>
    <s v="-"/>
  </r>
  <r>
    <x v="1378"/>
    <s v="DENYS CLADYS"/>
    <s v="BETETA"/>
    <s v="VIGILIO"/>
    <x v="4"/>
    <s v="-"/>
    <s v="-"/>
    <s v="-"/>
    <s v="-"/>
  </r>
  <r>
    <x v="1369"/>
    <s v="FRANKLIN FRANCISCO"/>
    <s v="GARCIA"/>
    <s v="CHAVEZ"/>
    <x v="9"/>
    <s v="-"/>
    <s v="-"/>
    <s v="-"/>
    <s v="-"/>
  </r>
  <r>
    <x v="1371"/>
    <s v="DANILO LOANDER"/>
    <s v="FALCON"/>
    <s v="CIRIACO"/>
    <x v="9"/>
    <s v="-"/>
    <s v="-"/>
    <s v="-"/>
    <s v="-"/>
  </r>
  <r>
    <x v="1386"/>
    <s v="ELVIS GILMER"/>
    <s v="AGUIRRE"/>
    <s v="ENCARNACION"/>
    <x v="0"/>
    <s v="-"/>
    <s v="-"/>
    <s v="-"/>
    <s v="-"/>
  </r>
  <r>
    <x v="1385"/>
    <s v="ROLY OHEL"/>
    <s v="OCHOA"/>
    <s v="SALAS"/>
    <x v="2"/>
    <s v="-"/>
    <s v="-"/>
    <s v="-"/>
    <s v="-"/>
  </r>
  <r>
    <x v="1377"/>
    <s v="ESMERALDA EVELINA"/>
    <s v="GOMEZ"/>
    <s v="MEDINA"/>
    <x v="2"/>
    <s v="-"/>
    <s v="-"/>
    <s v="-"/>
    <s v="-"/>
  </r>
  <r>
    <x v="1386"/>
    <s v="ELVIS GILMER"/>
    <s v="AGUIRRE"/>
    <s v="ENCARNACION"/>
    <x v="10"/>
    <s v="-"/>
    <s v="-"/>
    <s v="-"/>
    <s v="-"/>
  </r>
  <r>
    <x v="1379"/>
    <s v="KALEI ILLARI"/>
    <s v="MOZOMBITE"/>
    <s v="GARAY"/>
    <x v="10"/>
    <s v="-"/>
    <s v="-"/>
    <s v="-"/>
    <s v="-"/>
  </r>
  <r>
    <x v="1378"/>
    <s v="DENYS CLADYS"/>
    <s v="BETETA"/>
    <s v="VIGILIO"/>
    <x v="10"/>
    <s v="-"/>
    <s v="-"/>
    <s v="-"/>
    <s v="-"/>
  </r>
  <r>
    <x v="1385"/>
    <s v="ROLY OHEL"/>
    <s v="OCHOA"/>
    <s v="SALAS"/>
    <x v="10"/>
    <s v="-"/>
    <s v="-"/>
    <s v="-"/>
    <s v="-"/>
  </r>
  <r>
    <x v="1377"/>
    <s v="ESMERALDA EVELINA"/>
    <s v="GOMEZ"/>
    <s v="MEDINA"/>
    <x v="4"/>
    <s v="-"/>
    <s v="-"/>
    <s v="-"/>
    <s v="-"/>
  </r>
  <r>
    <x v="1385"/>
    <s v="ROLY OHEL"/>
    <s v="OCHOA"/>
    <s v="SALAS"/>
    <x v="0"/>
    <s v="-"/>
    <s v="-"/>
    <s v="-"/>
    <s v="-"/>
  </r>
  <r>
    <x v="1369"/>
    <s v="FRANKLIN FRANCISCO"/>
    <s v="GARCIA"/>
    <s v="CHAVEZ"/>
    <x v="0"/>
    <s v="-"/>
    <s v="-"/>
    <s v="-"/>
    <s v="-"/>
  </r>
  <r>
    <x v="1380"/>
    <s v="JUAN LUIS"/>
    <s v="ALIAGA"/>
    <s v="CUEVA"/>
    <x v="10"/>
    <s v="-"/>
    <s v="-"/>
    <s v="-"/>
    <s v="-"/>
  </r>
  <r>
    <x v="1375"/>
    <s v="JEYDY ROSIO"/>
    <s v="CANTARO"/>
    <s v="TRINIDAD"/>
    <x v="9"/>
    <s v="-"/>
    <s v="-"/>
    <s v="-"/>
    <s v="-"/>
  </r>
  <r>
    <x v="1375"/>
    <s v="JEYDY ROSIO"/>
    <s v="CANTARO"/>
    <s v="TRINIDAD"/>
    <x v="4"/>
    <s v="-"/>
    <s v="-"/>
    <s v="-"/>
    <s v="-"/>
  </r>
  <r>
    <x v="1379"/>
    <s v="KALEI ILLARI"/>
    <s v="MOZOMBITE"/>
    <s v="GARAY"/>
    <x v="2"/>
    <s v="-"/>
    <s v="-"/>
    <s v="-"/>
    <s v="-"/>
  </r>
  <r>
    <x v="1379"/>
    <s v="KALEI ILLARI"/>
    <s v="MOZOMBITE"/>
    <s v="GARAY"/>
    <x v="0"/>
    <s v="-"/>
    <s v="-"/>
    <s v="-"/>
    <s v="-"/>
  </r>
  <r>
    <x v="1377"/>
    <s v="ESMERALDA EVELINA"/>
    <s v="GOMEZ"/>
    <s v="MEDINA"/>
    <x v="0"/>
    <s v="-"/>
    <s v="-"/>
    <s v="-"/>
    <s v="-"/>
  </r>
  <r>
    <x v="1375"/>
    <s v="JEYDY ROSIO"/>
    <s v="CANTARO"/>
    <s v="TRINIDAD"/>
    <x v="2"/>
    <s v="-"/>
    <s v="-"/>
    <s v="-"/>
    <s v="-"/>
  </r>
  <r>
    <x v="1378"/>
    <s v="DENYS CLADYS"/>
    <s v="BETETA"/>
    <s v="VIGILIO"/>
    <x v="9"/>
    <s v="-"/>
    <s v="-"/>
    <s v="-"/>
    <s v="-"/>
  </r>
  <r>
    <x v="1380"/>
    <s v="JUAN LUIS"/>
    <s v="ALIAGA"/>
    <s v="CUEVA"/>
    <x v="9"/>
    <s v="-"/>
    <s v="-"/>
    <s v="-"/>
    <s v="-"/>
  </r>
  <r>
    <x v="1371"/>
    <s v="DANILO LOANDER"/>
    <s v="FALCON"/>
    <s v="CIRIACO"/>
    <x v="4"/>
    <s v="-"/>
    <s v="-"/>
    <s v="-"/>
    <s v="-"/>
  </r>
  <r>
    <x v="1380"/>
    <s v="JUAN LUIS"/>
    <s v="ALIAGA"/>
    <s v="CUEVA"/>
    <x v="2"/>
    <s v="-"/>
    <s v="-"/>
    <s v="-"/>
    <s v="-"/>
  </r>
  <r>
    <x v="1377"/>
    <s v="ESMERALDA EVELINA"/>
    <s v="GOMEZ"/>
    <s v="MEDINA"/>
    <x v="10"/>
    <s v="-"/>
    <s v="-"/>
    <s v="-"/>
    <s v="-"/>
  </r>
  <r>
    <x v="1378"/>
    <s v="DENYS CLADYS"/>
    <s v="BETETA"/>
    <s v="VIGILIO"/>
    <x v="0"/>
    <s v="-"/>
    <s v="-"/>
    <s v="-"/>
    <s v="-"/>
  </r>
  <r>
    <x v="1379"/>
    <s v="KALEI ILLARI"/>
    <s v="MOZOMBITE"/>
    <s v="GARAY"/>
    <x v="4"/>
    <s v="-"/>
    <s v="-"/>
    <s v="-"/>
    <s v="-"/>
  </r>
  <r>
    <x v="1377"/>
    <s v="ESMERALDA EVELINA"/>
    <s v="GOMEZ"/>
    <s v="MEDINA"/>
    <x v="9"/>
    <s v="-"/>
    <s v="-"/>
    <s v="-"/>
    <s v="-"/>
  </r>
  <r>
    <x v="1371"/>
    <s v="DANILO LOANDER"/>
    <s v="FALCON"/>
    <s v="CIRIACO"/>
    <x v="2"/>
    <s v="-"/>
    <s v="-"/>
    <s v="-"/>
    <s v="-"/>
  </r>
  <r>
    <x v="1409"/>
    <s v="SAUL JASLER"/>
    <s v="PARDO"/>
    <s v="SANTILLAN"/>
    <x v="0"/>
    <s v="-"/>
    <s v="-"/>
    <s v="-"/>
    <s v="-"/>
  </r>
  <r>
    <x v="1410"/>
    <s v="CESARIO"/>
    <s v="LOPEZ"/>
    <s v="RIVERA"/>
    <x v="0"/>
    <s v="-"/>
    <s v="-"/>
    <s v="-"/>
    <s v="-"/>
  </r>
  <r>
    <x v="1410"/>
    <s v="CESARIO"/>
    <s v="LOPEZ"/>
    <s v="RIVERA"/>
    <x v="2"/>
    <s v="-"/>
    <s v="-"/>
    <s v="-"/>
    <s v="-"/>
  </r>
  <r>
    <x v="1410"/>
    <s v="CESARIO"/>
    <s v="LOPEZ"/>
    <s v="RIVERA"/>
    <x v="10"/>
    <s v="-"/>
    <s v="-"/>
    <s v="-"/>
    <s v="-"/>
  </r>
  <r>
    <x v="1411"/>
    <s v="FELIX"/>
    <s v="DAZA"/>
    <s v="SILVA"/>
    <x v="10"/>
    <s v="-"/>
    <s v="-"/>
    <s v="-"/>
    <s v="-"/>
  </r>
  <r>
    <x v="1409"/>
    <s v="SAUL JASLER"/>
    <s v="PARDO"/>
    <s v="SANTILLAN"/>
    <x v="10"/>
    <s v="-"/>
    <s v="-"/>
    <s v="-"/>
    <s v="-"/>
  </r>
  <r>
    <x v="1407"/>
    <s v="YEMS WILDER"/>
    <s v="CAPCHA"/>
    <s v="TICLAVILCA"/>
    <x v="9"/>
    <s v="-"/>
    <s v="-"/>
    <s v="-"/>
    <s v="-"/>
  </r>
  <r>
    <x v="1407"/>
    <s v="YEMS WILDER"/>
    <s v="CAPCHA"/>
    <s v="TICLAVILCA"/>
    <x v="10"/>
    <s v="-"/>
    <s v="-"/>
    <s v="-"/>
    <s v="-"/>
  </r>
  <r>
    <x v="1407"/>
    <s v="YEMS WILDER"/>
    <s v="CAPCHA"/>
    <s v="TICLAVILCA"/>
    <x v="0"/>
    <s v="-"/>
    <s v="-"/>
    <s v="-"/>
    <s v="-"/>
  </r>
  <r>
    <x v="1407"/>
    <s v="YEMS WILDER"/>
    <s v="CAPCHA"/>
    <s v="TICLAVILCA"/>
    <x v="2"/>
    <s v="-"/>
    <s v="-"/>
    <s v="-"/>
    <s v="-"/>
  </r>
  <r>
    <x v="1371"/>
    <s v="DANILO LOANDER"/>
    <s v="FALCON"/>
    <s v="CIRIACO"/>
    <x v="0"/>
    <s v="-"/>
    <s v="-"/>
    <s v="-"/>
    <s v="-"/>
  </r>
  <r>
    <x v="1423"/>
    <s v="KARINA"/>
    <s v="SAAVEDRA"/>
    <s v="ASCENCIO"/>
    <x v="9"/>
    <s v="-"/>
    <s v="-"/>
    <s v="-"/>
    <s v="-"/>
  </r>
  <r>
    <x v="1418"/>
    <s v="ROCIO"/>
    <s v="JUIPA"/>
    <s v="POZO"/>
    <x v="0"/>
    <s v="-"/>
    <s v="-"/>
    <s v="-"/>
    <s v="-"/>
  </r>
  <r>
    <x v="1407"/>
    <s v="YEMS WILDER"/>
    <s v="CAPCHA"/>
    <s v="TICLAVILCA"/>
    <x v="4"/>
    <s v="-"/>
    <s v="-"/>
    <s v="-"/>
    <s v="-"/>
  </r>
  <r>
    <x v="1418"/>
    <s v="ROCIO"/>
    <s v="JUIPA"/>
    <s v="POZO"/>
    <x v="10"/>
    <s v="-"/>
    <s v="-"/>
    <s v="-"/>
    <s v="-"/>
  </r>
  <r>
    <x v="1430"/>
    <s v="JOB JOLVEN"/>
    <s v="ESPINOZA"/>
    <s v="APONTE"/>
    <x v="0"/>
    <s v="-"/>
    <s v="-"/>
    <s v="-"/>
    <s v="-"/>
  </r>
  <r>
    <x v="1428"/>
    <s v="ROCIO JOVANA"/>
    <s v="COLQUI"/>
    <s v="LUCAS"/>
    <x v="0"/>
    <s v="-"/>
    <s v="-"/>
    <s v="-"/>
    <s v="-"/>
  </r>
  <r>
    <x v="1428"/>
    <s v="ROCIO JOVANA"/>
    <s v="COLQUI"/>
    <s v="LUCAS"/>
    <x v="9"/>
    <s v="-"/>
    <s v="-"/>
    <s v="-"/>
    <s v="-"/>
  </r>
  <r>
    <x v="1429"/>
    <s v="LINDORA"/>
    <s v="BOCANEGRA"/>
    <s v="BRAVO"/>
    <x v="10"/>
    <s v="-"/>
    <s v="-"/>
    <s v="-"/>
    <s v="-"/>
  </r>
  <r>
    <x v="1437"/>
    <s v="MARIA"/>
    <s v="ROJAS"/>
    <s v="ZEVALLOS"/>
    <x v="2"/>
    <s v="-"/>
    <s v="-"/>
    <s v="-"/>
    <s v="-"/>
  </r>
  <r>
    <x v="1430"/>
    <s v="JOB JOLVEN"/>
    <s v="ESPINOZA"/>
    <s v="APONTE"/>
    <x v="2"/>
    <s v="-"/>
    <s v="-"/>
    <s v="-"/>
    <s v="-"/>
  </r>
  <r>
    <x v="1433"/>
    <s v="MILCA MAVILA"/>
    <s v="TORRES"/>
    <s v="LOPEZ"/>
    <x v="10"/>
    <s v="-"/>
    <s v="-"/>
    <s v="-"/>
    <s v="-"/>
  </r>
  <r>
    <x v="1423"/>
    <s v="KARINA"/>
    <s v="SAAVEDRA"/>
    <s v="ASCENCIO"/>
    <x v="10"/>
    <s v="-"/>
    <s v="-"/>
    <s v="-"/>
    <s v="-"/>
  </r>
  <r>
    <x v="1429"/>
    <s v="LINDORA"/>
    <s v="BOCANEGRA"/>
    <s v="BRAVO"/>
    <x v="4"/>
    <s v="-"/>
    <s v="-"/>
    <s v="-"/>
    <s v="-"/>
  </r>
  <r>
    <x v="1432"/>
    <s v="MIGUEL"/>
    <s v="SANTIAGO"/>
    <s v="JAIME"/>
    <x v="10"/>
    <s v="-"/>
    <s v="-"/>
    <s v="-"/>
    <s v="-"/>
  </r>
  <r>
    <x v="1437"/>
    <s v="MARIA"/>
    <s v="ROJAS"/>
    <s v="ZEVALLOS"/>
    <x v="9"/>
    <s v="-"/>
    <s v="-"/>
    <s v="-"/>
    <s v="-"/>
  </r>
  <r>
    <x v="1429"/>
    <s v="LINDORA"/>
    <s v="BOCANEGRA"/>
    <s v="BRAVO"/>
    <x v="0"/>
    <s v="-"/>
    <s v="-"/>
    <s v="-"/>
    <s v="-"/>
  </r>
  <r>
    <x v="1437"/>
    <s v="MARIA"/>
    <s v="ROJAS"/>
    <s v="ZEVALLOS"/>
    <x v="0"/>
    <s v="-"/>
    <s v="-"/>
    <s v="-"/>
    <s v="-"/>
  </r>
  <r>
    <x v="1423"/>
    <s v="KARINA"/>
    <s v="SAAVEDRA"/>
    <s v="ASCENCIO"/>
    <x v="0"/>
    <s v="-"/>
    <s v="-"/>
    <s v="-"/>
    <s v="-"/>
  </r>
  <r>
    <x v="1423"/>
    <s v="KARINA"/>
    <s v="SAAVEDRA"/>
    <s v="ASCENCIO"/>
    <x v="2"/>
    <s v="-"/>
    <s v="-"/>
    <s v="-"/>
    <s v="-"/>
  </r>
  <r>
    <x v="1432"/>
    <s v="MIGUEL"/>
    <s v="SANTIAGO"/>
    <s v="JAIME"/>
    <x v="2"/>
    <s v="-"/>
    <s v="-"/>
    <s v="-"/>
    <s v="-"/>
  </r>
  <r>
    <x v="1432"/>
    <s v="MIGUEL"/>
    <s v="SANTIAGO"/>
    <s v="JAIME"/>
    <x v="4"/>
    <s v="-"/>
    <s v="-"/>
    <s v="-"/>
    <s v="-"/>
  </r>
  <r>
    <x v="1423"/>
    <s v="KARINA"/>
    <s v="SAAVEDRA"/>
    <s v="ASCENCIO"/>
    <x v="4"/>
    <s v="-"/>
    <s v="-"/>
    <s v="-"/>
    <s v="-"/>
  </r>
  <r>
    <x v="1433"/>
    <s v="MILCA MAVILA"/>
    <s v="TORRES"/>
    <s v="LOPEZ"/>
    <x v="4"/>
    <s v="-"/>
    <s v="-"/>
    <s v="-"/>
    <s v="-"/>
  </r>
  <r>
    <x v="1429"/>
    <s v="LINDORA"/>
    <s v="BOCANEGRA"/>
    <s v="BRAVO"/>
    <x v="2"/>
    <s v="-"/>
    <s v="-"/>
    <s v="-"/>
    <s v="-"/>
  </r>
  <r>
    <x v="1430"/>
    <s v="JOB JOLVEN"/>
    <s v="ESPINOZA"/>
    <s v="APONTE"/>
    <x v="9"/>
    <s v="-"/>
    <s v="-"/>
    <s v="-"/>
    <s v="-"/>
  </r>
  <r>
    <x v="1428"/>
    <s v="ROCIO JOVANA"/>
    <s v="COLQUI"/>
    <s v="LUCAS"/>
    <x v="4"/>
    <s v="-"/>
    <s v="-"/>
    <s v="-"/>
    <s v="-"/>
  </r>
  <r>
    <x v="1429"/>
    <s v="LINDORA"/>
    <s v="BOCANEGRA"/>
    <s v="BRAVO"/>
    <x v="9"/>
    <s v="-"/>
    <s v="-"/>
    <s v="-"/>
    <s v="-"/>
  </r>
  <r>
    <x v="1433"/>
    <s v="MILCA MAVILA"/>
    <s v="TORRES"/>
    <s v="LOPEZ"/>
    <x v="9"/>
    <s v="-"/>
    <s v="-"/>
    <s v="-"/>
    <s v="-"/>
  </r>
  <r>
    <x v="1428"/>
    <s v="ROCIO JOVANA"/>
    <s v="COLQUI"/>
    <s v="LUCAS"/>
    <x v="2"/>
    <s v="-"/>
    <s v="-"/>
    <s v="-"/>
    <s v="-"/>
  </r>
  <r>
    <x v="1432"/>
    <s v="MIGUEL"/>
    <s v="SANTIAGO"/>
    <s v="JAIME"/>
    <x v="0"/>
    <s v="-"/>
    <s v="-"/>
    <s v="-"/>
    <s v="-"/>
  </r>
  <r>
    <x v="1433"/>
    <s v="MILCA MAVILA"/>
    <s v="TORRES"/>
    <s v="LOPEZ"/>
    <x v="0"/>
    <s v="-"/>
    <s v="-"/>
    <s v="-"/>
    <s v="-"/>
  </r>
  <r>
    <x v="1332"/>
    <s v="LELY"/>
    <s v="GOMEZ"/>
    <s v="ALVAREZ"/>
    <x v="0"/>
    <s v="-"/>
    <s v="-"/>
    <s v="-"/>
    <s v="-"/>
  </r>
  <r>
    <x v="1332"/>
    <s v="LELY"/>
    <s v="GOMEZ"/>
    <s v="ALVAREZ"/>
    <x v="10"/>
    <s v="-"/>
    <s v="-"/>
    <s v="-"/>
    <s v="-"/>
  </r>
  <r>
    <x v="1324"/>
    <s v="AARON EDUARDO"/>
    <s v="SANCHEZ"/>
    <s v="RIVERA"/>
    <x v="0"/>
    <s v="-"/>
    <s v="-"/>
    <s v="-"/>
    <s v="-"/>
  </r>
  <r>
    <x v="1323"/>
    <s v="ELIZABETH"/>
    <s v="CASIO"/>
    <s v="GOMEZ"/>
    <x v="10"/>
    <s v="-"/>
    <s v="-"/>
    <s v="-"/>
    <s v="-"/>
  </r>
  <r>
    <x v="1324"/>
    <s v="AARON EDUARDO"/>
    <s v="SANCHEZ"/>
    <s v="RIVERA"/>
    <x v="10"/>
    <s v="-"/>
    <s v="-"/>
    <s v="-"/>
    <s v="-"/>
  </r>
  <r>
    <x v="1314"/>
    <s v="TERESA"/>
    <s v="GUERRA"/>
    <s v="CARHUAPOMA"/>
    <x v="10"/>
    <s v="-"/>
    <s v="-"/>
    <s v="-"/>
    <s v="-"/>
  </r>
  <r>
    <x v="1308"/>
    <s v="BRIAN FRANK"/>
    <s v="AGUIRRE"/>
    <s v="YACAVILCA"/>
    <x v="10"/>
    <s v="-"/>
    <s v="-"/>
    <s v="-"/>
    <s v="-"/>
  </r>
  <r>
    <x v="1309"/>
    <s v="RUSBEL SEBASTIAN"/>
    <s v="RIVERA"/>
    <s v="VILLANUEVA"/>
    <x v="10"/>
    <s v="-"/>
    <s v="-"/>
    <s v="-"/>
    <s v="-"/>
  </r>
  <r>
    <x v="1308"/>
    <s v="BRIAN FRANK"/>
    <s v="AGUIRRE"/>
    <s v="YACAVILCA"/>
    <x v="0"/>
    <s v="-"/>
    <s v="-"/>
    <s v="-"/>
    <s v="-"/>
  </r>
  <r>
    <x v="1290"/>
    <s v="MARIANA SOLEDAD"/>
    <s v="CAMPO"/>
    <s v="CHAUPIS"/>
    <x v="10"/>
    <s v="-"/>
    <s v="-"/>
    <s v="-"/>
    <s v="-"/>
  </r>
  <r>
    <x v="1334"/>
    <s v="KATHERINE KARINA"/>
    <s v="VELEZ DE VILLA"/>
    <s v="PACHECO"/>
    <x v="10"/>
    <s v="-"/>
    <s v="-"/>
    <s v="-"/>
    <s v="-"/>
  </r>
  <r>
    <x v="1336"/>
    <s v="LOLO EDISON"/>
    <s v="FERNANDEZ"/>
    <s v="MUNGUIA"/>
    <x v="0"/>
    <s v="-"/>
    <s v="-"/>
    <s v="-"/>
    <s v="-"/>
  </r>
  <r>
    <x v="1336"/>
    <s v="LOLO EDISON"/>
    <s v="FERNANDEZ"/>
    <s v="MUNGUIA"/>
    <x v="10"/>
    <s v="-"/>
    <s v="-"/>
    <s v="-"/>
    <s v="-"/>
  </r>
  <r>
    <x v="1333"/>
    <s v="DERECK KENET"/>
    <s v="CARLOS"/>
    <s v="ESPINOZA"/>
    <x v="10"/>
    <s v="-"/>
    <s v="-"/>
    <s v="-"/>
    <s v="-"/>
  </r>
  <r>
    <x v="1342"/>
    <s v="CELESTINA"/>
    <s v="ESCALANTE"/>
    <s v="DE CABRERA"/>
    <x v="10"/>
    <s v="-"/>
    <s v="-"/>
    <s v="-"/>
    <s v="-"/>
  </r>
  <r>
    <x v="1343"/>
    <s v="SERGIO"/>
    <s v="LAVADO"/>
    <s v="ROMAN"/>
    <x v="10"/>
    <s v="-"/>
    <s v="-"/>
    <s v="-"/>
    <s v="-"/>
  </r>
  <r>
    <x v="1342"/>
    <s v="CELESTINA"/>
    <s v="ESCALANTE"/>
    <s v="DE CABRERA"/>
    <x v="0"/>
    <s v="-"/>
    <s v="-"/>
    <s v="-"/>
    <s v="-"/>
  </r>
  <r>
    <x v="1343"/>
    <s v="SERGIO"/>
    <s v="LAVADO"/>
    <s v="ROMAN"/>
    <x v="0"/>
    <s v="-"/>
    <s v="-"/>
    <s v="-"/>
    <s v="-"/>
  </r>
  <r>
    <x v="1276"/>
    <s v="KYNNER HARRY"/>
    <s v="ECHEVARRIA"/>
    <s v="ORTEGA"/>
    <x v="10"/>
    <s v="-"/>
    <s v="-"/>
    <s v="-"/>
    <s v="-"/>
  </r>
  <r>
    <x v="1277"/>
    <s v="JUAN LUIS"/>
    <s v="CASTRO"/>
    <s v="BERNAL"/>
    <x v="10"/>
    <s v="-"/>
    <s v="-"/>
    <s v="-"/>
    <s v="-"/>
  </r>
  <r>
    <x v="1289"/>
    <s v="NATALIA MELINA"/>
    <s v="GRADOS"/>
    <s v="INGA"/>
    <x v="10"/>
    <s v="-"/>
    <s v="-"/>
    <s v="-"/>
    <s v="-"/>
  </r>
  <r>
    <x v="1276"/>
    <s v="KYNNER HARRY"/>
    <s v="ECHEVARRIA"/>
    <s v="ORTEGA"/>
    <x v="0"/>
    <s v="-"/>
    <s v="-"/>
    <s v="-"/>
    <s v="-"/>
  </r>
  <r>
    <x v="1289"/>
    <s v="NATALIA MELINA"/>
    <s v="GRADOS"/>
    <s v="INGA"/>
    <x v="0"/>
    <s v="-"/>
    <s v="-"/>
    <s v="-"/>
    <s v="-"/>
  </r>
  <r>
    <x v="1252"/>
    <s v="ZAMED ELI"/>
    <s v="ZEVALLOS"/>
    <s v="LOPEZ"/>
    <x v="10"/>
    <s v="-"/>
    <s v="-"/>
    <s v="-"/>
    <s v="-"/>
  </r>
  <r>
    <x v="1251"/>
    <s v="JHORDY CLEISON"/>
    <s v="MANCILLA"/>
    <s v="LUNASCO"/>
    <x v="10"/>
    <s v="-"/>
    <s v="-"/>
    <s v="-"/>
    <s v="-"/>
  </r>
  <r>
    <x v="1262"/>
    <s v="JERMEE JEANNETTE"/>
    <s v="RAMOS"/>
    <s v="RAMIREZ"/>
    <x v="10"/>
    <s v="-"/>
    <s v="-"/>
    <s v="-"/>
    <s v="-"/>
  </r>
  <r>
    <x v="1259"/>
    <s v="JANNET YANINA"/>
    <s v="UZURIAGA"/>
    <s v="GAMARRA"/>
    <x v="10"/>
    <s v="-"/>
    <s v="-"/>
    <s v="-"/>
    <s v="-"/>
  </r>
  <r>
    <x v="1257"/>
    <s v="KEIKO SHERLY"/>
    <s v="ZEVALLOS"/>
    <s v="AYALA"/>
    <x v="10"/>
    <s v="-"/>
    <s v="-"/>
    <s v="-"/>
    <s v="-"/>
  </r>
  <r>
    <x v="1253"/>
    <s v="CARMEN DEL PILAR"/>
    <s v="VEGA"/>
    <s v="ALVARADO"/>
    <x v="10"/>
    <s v="-"/>
    <s v="-"/>
    <s v="-"/>
    <s v="-"/>
  </r>
  <r>
    <x v="1253"/>
    <s v="CARMEN DEL PILAR"/>
    <s v="VEGA"/>
    <s v="ALVARADO"/>
    <x v="0"/>
    <s v="-"/>
    <s v="-"/>
    <s v="-"/>
    <s v="-"/>
  </r>
  <r>
    <x v="1253"/>
    <s v="CARMEN DEL PILAR"/>
    <s v="VEGA"/>
    <s v="ALVARADO"/>
    <x v="0"/>
    <s v="-"/>
    <s v="-"/>
    <s v="-"/>
    <s v="-"/>
  </r>
  <r>
    <x v="1253"/>
    <s v="CARMEN DEL PILAR"/>
    <s v="VEGA"/>
    <s v="ALVARADO"/>
    <x v="9"/>
    <s v="-"/>
    <s v="-"/>
    <s v="-"/>
    <s v="-"/>
  </r>
  <r>
    <x v="1253"/>
    <s v="CARMEN DEL PILAR"/>
    <s v="VEGA"/>
    <s v="ALVARADO"/>
    <x v="4"/>
    <s v="-"/>
    <s v="-"/>
    <s v="-"/>
    <s v="-"/>
  </r>
  <r>
    <x v="1253"/>
    <s v="CARMEN DEL PILAR"/>
    <s v="VEGA"/>
    <s v="ALVARADO"/>
    <x v="2"/>
    <s v="-"/>
    <s v="-"/>
    <s v="-"/>
    <s v="-"/>
  </r>
  <r>
    <x v="1254"/>
    <s v="AUREA ROSABELL"/>
    <s v="MONTERO"/>
    <s v="SILVA"/>
    <x v="10"/>
    <s v="-"/>
    <s v="-"/>
    <s v="-"/>
    <s v="-"/>
  </r>
  <r>
    <x v="1253"/>
    <s v="CARMEN DEL PILAR"/>
    <s v="VEGA"/>
    <s v="ALVARADO"/>
    <x v="6"/>
    <s v="-"/>
    <s v="-"/>
    <s v="-"/>
    <s v="-"/>
  </r>
  <r>
    <x v="1255"/>
    <s v="ABNER"/>
    <s v="VALLADARES"/>
    <s v="SOTO"/>
    <x v="10"/>
    <s v="-"/>
    <s v="-"/>
    <s v="-"/>
    <s v="-"/>
  </r>
  <r>
    <x v="1228"/>
    <s v="CESAR AUGUSTO"/>
    <s v="LU"/>
    <s v="DEL AGUILA"/>
    <x v="10"/>
    <s v="-"/>
    <s v="-"/>
    <s v="-"/>
    <s v="-"/>
  </r>
  <r>
    <x v="1193"/>
    <s v="ERICK DIEGO"/>
    <s v="RIVERA"/>
    <s v="OSORIO"/>
    <x v="10"/>
    <s v="-"/>
    <s v="-"/>
    <s v="-"/>
    <s v="-"/>
  </r>
  <r>
    <x v="1155"/>
    <s v="CARLOS ENRIQUE"/>
    <s v="TELLO"/>
    <s v="FRETEL"/>
    <x v="10"/>
    <s v="-"/>
    <s v="-"/>
    <s v="-"/>
    <s v="-"/>
  </r>
  <r>
    <x v="1156"/>
    <s v="JOSE MARCELO"/>
    <s v="ELESCANO"/>
    <s v="MALPARTIDA"/>
    <x v="10"/>
    <s v="-"/>
    <s v="-"/>
    <s v="-"/>
    <s v="-"/>
  </r>
  <r>
    <x v="1154"/>
    <s v="GABRIELA"/>
    <s v="ROJAS"/>
    <s v="COZ"/>
    <x v="10"/>
    <s v="-"/>
    <s v="-"/>
    <s v="-"/>
    <s v="-"/>
  </r>
  <r>
    <x v="1154"/>
    <s v="GABRIELA"/>
    <s v="ROJAS"/>
    <s v="COZ"/>
    <x v="0"/>
    <s v="-"/>
    <s v="-"/>
    <s v="-"/>
    <s v="-"/>
  </r>
  <r>
    <x v="1157"/>
    <s v="YOSHBIN FRANCO"/>
    <s v="CARBAJAL"/>
    <s v="JACINTO"/>
    <x v="10"/>
    <s v="-"/>
    <s v="-"/>
    <s v="-"/>
    <s v="-"/>
  </r>
  <r>
    <x v="1176"/>
    <s v="DARIA BENIGNA"/>
    <s v="VASQUEZ"/>
    <s v="ALCEDO"/>
    <x v="10"/>
    <s v="-"/>
    <s v="-"/>
    <s v="-"/>
    <s v="-"/>
  </r>
  <r>
    <x v="597"/>
    <s v="LETICIA ESTHER"/>
    <s v="TRUJILLO"/>
    <s v="RAMIREZ"/>
    <x v="4"/>
    <s v="-"/>
    <s v="-"/>
    <s v="-"/>
    <s v="-"/>
  </r>
  <r>
    <x v="597"/>
    <s v="LETICIA ESTHER"/>
    <s v="TRUJILLO"/>
    <s v="RAMIREZ"/>
    <x v="2"/>
    <s v="-"/>
    <s v="-"/>
    <s v="-"/>
    <s v="-"/>
  </r>
  <r>
    <x v="597"/>
    <s v="LETICIA ESTHER"/>
    <s v="TRUJILLO"/>
    <s v="RAMIREZ"/>
    <x v="0"/>
    <s v="-"/>
    <s v="-"/>
    <s v="-"/>
    <s v="-"/>
  </r>
  <r>
    <x v="597"/>
    <s v="LETICIA ESTHER"/>
    <s v="TRUJILLO"/>
    <s v="RAMIREZ"/>
    <x v="3"/>
    <s v="-"/>
    <s v="-"/>
    <s v="-"/>
    <s v="-"/>
  </r>
  <r>
    <x v="597"/>
    <s v="LETICIA ESTHER"/>
    <s v="TRUJILLO"/>
    <s v="RAMIREZ"/>
    <x v="6"/>
    <s v="-"/>
    <s v="-"/>
    <s v="-"/>
    <s v="-"/>
  </r>
  <r>
    <x v="597"/>
    <s v="LETICIA ESTHER"/>
    <s v="TRUJILLO"/>
    <s v="RAMIREZ"/>
    <x v="5"/>
    <s v="-"/>
    <s v="-"/>
    <s v="-"/>
    <s v="-"/>
  </r>
  <r>
    <x v="636"/>
    <s v="RAYMUNDO"/>
    <s v="VASQUEZ"/>
    <s v="CAMACHO"/>
    <x v="5"/>
    <s v="-"/>
    <s v="-"/>
    <s v="-"/>
    <s v="-"/>
  </r>
  <r>
    <x v="636"/>
    <s v="RAYMUNDO"/>
    <s v="VASQUEZ"/>
    <s v="CAMACHO"/>
    <x v="9"/>
    <s v="-"/>
    <s v="-"/>
    <s v="-"/>
    <s v="-"/>
  </r>
  <r>
    <x v="636"/>
    <s v="RAYMUNDO"/>
    <s v="VASQUEZ"/>
    <s v="CAMACHO"/>
    <x v="10"/>
    <s v="-"/>
    <s v="-"/>
    <s v="-"/>
    <s v="-"/>
  </r>
  <r>
    <x v="636"/>
    <s v="RAYMUNDO"/>
    <s v="VASQUEZ"/>
    <s v="CAMACHO"/>
    <x v="2"/>
    <s v="-"/>
    <s v="-"/>
    <s v="-"/>
    <s v="-"/>
  </r>
  <r>
    <x v="636"/>
    <s v="RAYMUNDO"/>
    <s v="VASQUEZ"/>
    <s v="CAMACHO"/>
    <x v="0"/>
    <s v="-"/>
    <s v="-"/>
    <s v="-"/>
    <s v="-"/>
  </r>
  <r>
    <x v="636"/>
    <s v="RAYMUNDO"/>
    <s v="VASQUEZ"/>
    <s v="CAMACHO"/>
    <x v="8"/>
    <s v="-"/>
    <s v="-"/>
    <s v="-"/>
    <s v="-"/>
  </r>
  <r>
    <x v="636"/>
    <s v="RAYMUNDO"/>
    <s v="VASQUEZ"/>
    <s v="CAMACHO"/>
    <x v="6"/>
    <s v="-"/>
    <s v="-"/>
    <s v="-"/>
    <s v="-"/>
  </r>
  <r>
    <x v="636"/>
    <s v="RAYMUNDO"/>
    <s v="VASQUEZ"/>
    <s v="CAMACHO"/>
    <x v="1"/>
    <s v="-"/>
    <s v="-"/>
    <s v="-"/>
    <s v="-"/>
  </r>
  <r>
    <x v="636"/>
    <s v="RAYMUNDO"/>
    <s v="VASQUEZ"/>
    <s v="CAMACHO"/>
    <x v="4"/>
    <s v="-"/>
    <s v="-"/>
    <s v="-"/>
    <s v="-"/>
  </r>
  <r>
    <x v="636"/>
    <s v="RAYMUNDO"/>
    <s v="VASQUEZ"/>
    <s v="CAMACHO"/>
    <x v="3"/>
    <s v="-"/>
    <s v="-"/>
    <s v="-"/>
    <s v="-"/>
  </r>
  <r>
    <x v="636"/>
    <s v="RAYMUNDO"/>
    <s v="VASQUEZ"/>
    <s v="CAMACHO"/>
    <x v="7"/>
    <s v="-"/>
    <s v="-"/>
    <s v="-"/>
    <s v="-"/>
  </r>
  <r>
    <x v="633"/>
    <s v="HILDA"/>
    <s v="ESPIRITU"/>
    <s v="USURIANO"/>
    <x v="9"/>
    <s v="-"/>
    <s v="-"/>
    <s v="-"/>
    <s v="-"/>
  </r>
  <r>
    <x v="633"/>
    <s v="HILDA"/>
    <s v="ESPIRITU"/>
    <s v="USURIANO"/>
    <x v="10"/>
    <s v="-"/>
    <s v="-"/>
    <s v="-"/>
    <s v="-"/>
  </r>
  <r>
    <x v="633"/>
    <s v="HILDA"/>
    <s v="ESPIRITU"/>
    <s v="USURIANO"/>
    <x v="0"/>
    <s v="-"/>
    <s v="-"/>
    <s v="-"/>
    <s v="-"/>
  </r>
  <r>
    <x v="633"/>
    <s v="HILDA"/>
    <s v="ESPIRITU"/>
    <s v="USURIANO"/>
    <x v="5"/>
    <s v="-"/>
    <s v="-"/>
    <s v="-"/>
    <s v="-"/>
  </r>
  <r>
    <x v="633"/>
    <s v="HILDA"/>
    <s v="ESPIRITU"/>
    <s v="USURIANO"/>
    <x v="4"/>
    <s v="-"/>
    <s v="-"/>
    <s v="-"/>
    <s v="-"/>
  </r>
  <r>
    <x v="633"/>
    <s v="HILDA"/>
    <s v="ESPIRITU"/>
    <s v="USURIANO"/>
    <x v="2"/>
    <s v="-"/>
    <s v="-"/>
    <s v="-"/>
    <s v="-"/>
  </r>
  <r>
    <x v="633"/>
    <s v="HILDA"/>
    <s v="ESPIRITU"/>
    <s v="USURIANO"/>
    <x v="6"/>
    <s v="-"/>
    <s v="-"/>
    <s v="-"/>
    <s v="-"/>
  </r>
  <r>
    <x v="633"/>
    <s v="HILDA"/>
    <s v="ESPIRITU"/>
    <s v="USURIANO"/>
    <x v="6"/>
    <s v="-"/>
    <s v="-"/>
    <s v="-"/>
    <s v="-"/>
  </r>
  <r>
    <x v="606"/>
    <s v="DIANA"/>
    <s v="PAUCAR"/>
    <s v="CALERO"/>
    <x v="5"/>
    <s v="-"/>
    <s v="-"/>
    <s v="-"/>
    <s v="-"/>
  </r>
  <r>
    <x v="606"/>
    <s v="DIANA"/>
    <s v="PAUCAR"/>
    <s v="CALERO"/>
    <x v="3"/>
    <s v="-"/>
    <s v="-"/>
    <s v="-"/>
    <s v="-"/>
  </r>
  <r>
    <x v="606"/>
    <s v="DIANA"/>
    <s v="PAUCAR"/>
    <s v="CALERO"/>
    <x v="5"/>
    <s v="-"/>
    <s v="-"/>
    <s v="-"/>
    <s v="-"/>
  </r>
  <r>
    <x v="606"/>
    <s v="DIANA"/>
    <s v="PAUCAR"/>
    <s v="CALERO"/>
    <x v="7"/>
    <s v="-"/>
    <s v="-"/>
    <s v="-"/>
    <s v="-"/>
  </r>
  <r>
    <x v="606"/>
    <s v="DIANA"/>
    <s v="PAUCAR"/>
    <s v="CALERO"/>
    <x v="6"/>
    <s v="-"/>
    <s v="-"/>
    <s v="-"/>
    <s v="-"/>
  </r>
  <r>
    <x v="606"/>
    <s v="DIANA"/>
    <s v="PAUCAR"/>
    <s v="CALERO"/>
    <x v="1"/>
    <s v="-"/>
    <s v="-"/>
    <s v="-"/>
    <s v="-"/>
  </r>
  <r>
    <x v="607"/>
    <s v="OMAR"/>
    <s v="LUNA"/>
    <s v="PINTO"/>
    <x v="2"/>
    <s v="-"/>
    <s v="-"/>
    <s v="-"/>
    <s v="-"/>
  </r>
  <r>
    <x v="607"/>
    <s v="OMAR"/>
    <s v="LUNA"/>
    <s v="PINTO"/>
    <x v="4"/>
    <s v="-"/>
    <s v="-"/>
    <s v="-"/>
    <s v="-"/>
  </r>
  <r>
    <x v="607"/>
    <s v="OMAR"/>
    <s v="LUNA"/>
    <s v="PINTO"/>
    <x v="10"/>
    <s v="-"/>
    <s v="-"/>
    <s v="-"/>
    <s v="-"/>
  </r>
  <r>
    <x v="607"/>
    <s v="OMAR"/>
    <s v="LUNA"/>
    <s v="PINTO"/>
    <x v="0"/>
    <s v="-"/>
    <s v="-"/>
    <s v="-"/>
    <s v="-"/>
  </r>
  <r>
    <x v="609"/>
    <s v="HONORATA MARCELA"/>
    <s v="SOBRADO"/>
    <s v="FALCON"/>
    <x v="3"/>
    <s v="-"/>
    <s v="-"/>
    <s v="-"/>
    <s v="-"/>
  </r>
  <r>
    <x v="609"/>
    <s v="HONORATA MARCELA"/>
    <s v="SOBRADO"/>
    <s v="FALCON"/>
    <x v="8"/>
    <s v="-"/>
    <s v="-"/>
    <s v="-"/>
    <s v="-"/>
  </r>
  <r>
    <x v="609"/>
    <s v="HONORATA MARCELA"/>
    <s v="SOBRADO"/>
    <s v="FALCON"/>
    <x v="2"/>
    <s v="-"/>
    <s v="-"/>
    <s v="-"/>
    <s v="-"/>
  </r>
  <r>
    <x v="609"/>
    <s v="HONORATA MARCELA"/>
    <s v="SOBRADO"/>
    <s v="FALCON"/>
    <x v="1"/>
    <s v="-"/>
    <s v="-"/>
    <s v="-"/>
    <s v="-"/>
  </r>
  <r>
    <x v="609"/>
    <s v="HONORATA MARCELA"/>
    <s v="SOBRADO"/>
    <s v="FALCON"/>
    <x v="10"/>
    <s v="-"/>
    <s v="-"/>
    <s v="-"/>
    <s v="-"/>
  </r>
  <r>
    <x v="609"/>
    <s v="HONORATA MARCELA"/>
    <s v="SOBRADO"/>
    <s v="FALCON"/>
    <x v="5"/>
    <s v="-"/>
    <s v="-"/>
    <s v="-"/>
    <s v="-"/>
  </r>
  <r>
    <x v="609"/>
    <s v="HONORATA MARCELA"/>
    <s v="SOBRADO"/>
    <s v="FALCON"/>
    <x v="6"/>
    <s v="-"/>
    <s v="-"/>
    <s v="-"/>
    <s v="-"/>
  </r>
  <r>
    <x v="609"/>
    <s v="HONORATA MARCELA"/>
    <s v="SOBRADO"/>
    <s v="FALCON"/>
    <x v="0"/>
    <s v="-"/>
    <s v="-"/>
    <s v="-"/>
    <s v="-"/>
  </r>
  <r>
    <x v="609"/>
    <s v="HONORATA MARCELA"/>
    <s v="SOBRADO"/>
    <s v="FALCON"/>
    <x v="4"/>
    <s v="-"/>
    <s v="-"/>
    <s v="-"/>
    <s v="-"/>
  </r>
  <r>
    <x v="609"/>
    <s v="HONORATA MARCELA"/>
    <s v="SOBRADO"/>
    <s v="FALCON"/>
    <x v="9"/>
    <s v="-"/>
    <s v="-"/>
    <s v="-"/>
    <s v="-"/>
  </r>
  <r>
    <x v="609"/>
    <s v="HONORATA MARCELA"/>
    <s v="SOBRADO"/>
    <s v="FALCON"/>
    <x v="7"/>
    <s v="-"/>
    <s v="-"/>
    <s v="-"/>
    <s v="-"/>
  </r>
  <r>
    <x v="1916"/>
    <s v="CARLOS LUCIANO"/>
    <s v="PORTOCARRERO"/>
    <s v="CHAVEZ"/>
    <x v="7"/>
    <s v="-"/>
    <s v="-"/>
    <s v="-"/>
    <s v="-"/>
  </r>
  <r>
    <x v="1917"/>
    <s v="ILDER"/>
    <s v="RAMIREZ"/>
    <s v="MENDOZA"/>
    <x v="7"/>
    <s v="-"/>
    <s v="-"/>
    <s v="-"/>
    <s v="-"/>
  </r>
  <r>
    <x v="1918"/>
    <s v="AILEN BELLA"/>
    <s v="PUMARRUMI"/>
    <s v="FAUSTINO"/>
    <x v="7"/>
    <s v="-"/>
    <s v="-"/>
    <d v="2022-05-10T00:00:00"/>
    <n v="0"/>
  </r>
  <r>
    <x v="1919"/>
    <s v="LEYDI KATHERINE"/>
    <s v="PRESENTACION"/>
    <s v="FLORES"/>
    <x v="7"/>
    <s v="-"/>
    <s v="-"/>
    <s v="-"/>
    <s v="-"/>
  </r>
  <r>
    <x v="1919"/>
    <s v="LEYDI KATHERINE"/>
    <s v="PRESENTACION"/>
    <s v="FLORES"/>
    <x v="8"/>
    <s v="-"/>
    <s v="-"/>
    <s v="-"/>
    <s v="-"/>
  </r>
  <r>
    <x v="1920"/>
    <s v="YELINA DEISY"/>
    <s v="FAUSTINO"/>
    <s v="FUSTER"/>
    <x v="7"/>
    <s v="-"/>
    <s v="-"/>
    <d v="2022-05-10T00:00:00"/>
    <n v="0"/>
  </r>
  <r>
    <x v="1921"/>
    <s v="FLOR YDILBERTA"/>
    <s v="BUSTOS"/>
    <s v="MAGUIÑA"/>
    <x v="7"/>
    <s v="-"/>
    <s v="-"/>
    <d v="2022-05-10T00:00:00"/>
    <n v="0"/>
  </r>
  <r>
    <x v="1916"/>
    <s v="CARLOS LUCIANO"/>
    <s v="PORTOCARRERO"/>
    <s v="CHAVEZ"/>
    <x v="8"/>
    <s v="-"/>
    <s v="-"/>
    <s v="-"/>
    <s v="-"/>
  </r>
  <r>
    <x v="1914"/>
    <s v="ADAIN"/>
    <s v="ALVARADO"/>
    <s v="FLORES"/>
    <x v="8"/>
    <s v="-"/>
    <s v="-"/>
    <d v="2022-05-10T00:00:00"/>
    <n v="1"/>
  </r>
  <r>
    <x v="1921"/>
    <s v="FLOR YDILBERTA"/>
    <s v="BUSTOS"/>
    <s v="MAGUIÑA"/>
    <x v="8"/>
    <s v="-"/>
    <s v="-"/>
    <d v="2022-05-10T00:00:00"/>
    <n v="1"/>
  </r>
  <r>
    <x v="1917"/>
    <s v="ILDER"/>
    <s v="RAMIREZ"/>
    <s v="MENDOZA"/>
    <x v="8"/>
    <s v="-"/>
    <s v="-"/>
    <s v="-"/>
    <s v="-"/>
  </r>
  <r>
    <x v="1914"/>
    <s v="ADAIN"/>
    <s v="ALVARADO"/>
    <s v="FLORES"/>
    <x v="7"/>
    <s v="-"/>
    <s v="-"/>
    <d v="2022-05-10T00:00:00"/>
    <n v="0"/>
  </r>
  <r>
    <x v="1873"/>
    <s v="RODE RUT"/>
    <s v="HURTADO"/>
    <s v="SANTOS"/>
    <x v="7"/>
    <s v="-"/>
    <s v="-"/>
    <s v="-"/>
    <s v="-"/>
  </r>
  <r>
    <x v="1899"/>
    <s v="DAYANA STEFANY"/>
    <s v="MEZA"/>
    <s v="NOREÑA"/>
    <x v="1"/>
    <s v="-"/>
    <s v="-"/>
    <d v="2022-05-09T00:00:00"/>
    <n v="0"/>
  </r>
  <r>
    <x v="1892"/>
    <s v="WENDY"/>
    <s v="ESPINOZA"/>
    <s v="TARAZONA"/>
    <x v="8"/>
    <s v="-"/>
    <s v="-"/>
    <d v="2022-05-09T00:00:00"/>
    <n v="2"/>
  </r>
  <r>
    <x v="1897"/>
    <s v="REYDA"/>
    <s v="FALCON"/>
    <s v="GARCIA"/>
    <x v="7"/>
    <s v="-"/>
    <s v="-"/>
    <d v="2022-05-09T00:00:00"/>
    <n v="1"/>
  </r>
  <r>
    <x v="1897"/>
    <s v="REYDA"/>
    <s v="FALCON"/>
    <s v="GARCIA"/>
    <x v="8"/>
    <s v="-"/>
    <s v="-"/>
    <d v="2022-05-09T00:00:00"/>
    <n v="2"/>
  </r>
  <r>
    <x v="1895"/>
    <s v="FELIPA"/>
    <s v="SOBRADO"/>
    <s v="ALCANTARA"/>
    <x v="8"/>
    <s v="-"/>
    <s v="-"/>
    <d v="2022-05-09T00:00:00"/>
    <n v="2"/>
  </r>
  <r>
    <x v="1899"/>
    <s v="DAYANA STEFANY"/>
    <s v="MEZA"/>
    <s v="NOREÑA"/>
    <x v="8"/>
    <s v="-"/>
    <s v="-"/>
    <d v="2022-05-09T00:00:00"/>
    <n v="2"/>
  </r>
  <r>
    <x v="1895"/>
    <s v="FELIPA"/>
    <s v="SOBRADO"/>
    <s v="ALCANTARA"/>
    <x v="7"/>
    <s v="-"/>
    <s v="-"/>
    <d v="2022-05-09T00:00:00"/>
    <n v="1"/>
  </r>
  <r>
    <x v="1892"/>
    <s v="WENDY"/>
    <s v="ESPINOZA"/>
    <s v="TARAZONA"/>
    <x v="1"/>
    <s v="-"/>
    <s v="-"/>
    <d v="2022-05-09T00:00:00"/>
    <n v="0"/>
  </r>
  <r>
    <x v="1854"/>
    <s v="AMBAR SSAMIR"/>
    <s v="ESCOLASTICO"/>
    <s v="AMBICHO"/>
    <x v="1"/>
    <s v="-"/>
    <s v="-"/>
    <d v="2022-05-07T00:00:00"/>
    <n v="2"/>
  </r>
  <r>
    <x v="1857"/>
    <s v="JACKELINE SUSAN"/>
    <s v="LAOS"/>
    <s v="COZ"/>
    <x v="6"/>
    <s v="-"/>
    <s v="-"/>
    <d v="2022-05-07T00:00:00"/>
    <n v="0"/>
  </r>
  <r>
    <x v="1854"/>
    <s v="AMBAR SSAMIR"/>
    <s v="ESCOLASTICO"/>
    <s v="AMBICHO"/>
    <x v="7"/>
    <s v="-"/>
    <s v="-"/>
    <d v="2022-05-07T00:00:00"/>
    <n v="3"/>
  </r>
  <r>
    <x v="1858"/>
    <s v="FRANCISCA"/>
    <s v="SANCHEZ"/>
    <s v="CACHAY"/>
    <x v="7"/>
    <s v="-"/>
    <s v="-"/>
    <s v="-"/>
    <s v="-"/>
  </r>
  <r>
    <x v="1853"/>
    <s v="JABNEL"/>
    <s v="RETOBLO"/>
    <s v="BERROSPI"/>
    <x v="8"/>
    <s v="-"/>
    <s v="-"/>
    <d v="2022-05-07T00:00:00"/>
    <n v="4"/>
  </r>
  <r>
    <x v="1858"/>
    <s v="FRANCISCA"/>
    <s v="SANCHEZ"/>
    <s v="CACHAY"/>
    <x v="1"/>
    <s v="-"/>
    <s v="-"/>
    <s v="-"/>
    <s v="-"/>
  </r>
  <r>
    <x v="1873"/>
    <s v="RODE RUT"/>
    <s v="HURTADO"/>
    <s v="SANTOS"/>
    <x v="8"/>
    <s v="-"/>
    <s v="-"/>
    <s v="-"/>
    <s v="-"/>
  </r>
  <r>
    <x v="1858"/>
    <s v="FRANCISCA"/>
    <s v="SANCHEZ"/>
    <s v="CACHAY"/>
    <x v="3"/>
    <s v="-"/>
    <s v="-"/>
    <s v="-"/>
    <s v="-"/>
  </r>
  <r>
    <x v="1873"/>
    <s v="RODE RUT"/>
    <s v="HURTADO"/>
    <s v="SANTOS"/>
    <x v="1"/>
    <s v="-"/>
    <s v="-"/>
    <s v="-"/>
    <s v="-"/>
  </r>
  <r>
    <x v="1892"/>
    <s v="WENDY"/>
    <s v="ESPINOZA"/>
    <s v="TARAZONA"/>
    <x v="7"/>
    <s v="-"/>
    <s v="-"/>
    <d v="2022-05-09T00:00:00"/>
    <n v="1"/>
  </r>
  <r>
    <x v="1895"/>
    <s v="FELIPA"/>
    <s v="SOBRADO"/>
    <s v="ALCANTARA"/>
    <x v="1"/>
    <s v="-"/>
    <s v="-"/>
    <d v="2022-05-09T00:00:00"/>
    <n v="0"/>
  </r>
  <r>
    <x v="1897"/>
    <s v="REYDA"/>
    <s v="FALCON"/>
    <s v="GARCIA"/>
    <x v="1"/>
    <s v="-"/>
    <s v="-"/>
    <d v="2022-05-09T00:00:00"/>
    <n v="0"/>
  </r>
  <r>
    <x v="1899"/>
    <s v="DAYANA STEFANY"/>
    <s v="MEZA"/>
    <s v="NOREÑA"/>
    <x v="7"/>
    <s v="-"/>
    <s v="-"/>
    <d v="2022-05-09T00:00:00"/>
    <n v="1"/>
  </r>
  <r>
    <x v="1751"/>
    <s v="VENIRISA"/>
    <s v="PRESENTACION"/>
    <s v="QUINTANA"/>
    <x v="1"/>
    <s v="-"/>
    <s v="-"/>
    <d v="2022-05-05T00:00:00"/>
    <n v="4"/>
  </r>
  <r>
    <x v="1751"/>
    <s v="VENIRISA"/>
    <s v="PRESENTACION"/>
    <s v="QUINTANA"/>
    <x v="4"/>
    <s v="-"/>
    <s v="-"/>
    <d v="2022-05-05T00:00:00"/>
    <n v="0"/>
  </r>
  <r>
    <x v="1751"/>
    <s v="VENIRISA"/>
    <s v="PRESENTACION"/>
    <s v="QUINTANA"/>
    <x v="5"/>
    <s v="-"/>
    <s v="-"/>
    <d v="2022-05-05T00:00:00"/>
    <n v="1"/>
  </r>
  <r>
    <x v="1751"/>
    <s v="VENIRISA"/>
    <s v="PRESENTACION"/>
    <s v="QUINTANA"/>
    <x v="3"/>
    <s v="-"/>
    <s v="-"/>
    <d v="2022-05-05T00:00:00"/>
    <n v="3"/>
  </r>
  <r>
    <x v="1751"/>
    <s v="VENIRISA"/>
    <s v="PRESENTACION"/>
    <s v="QUINTANA"/>
    <x v="8"/>
    <s v="-"/>
    <s v="-"/>
    <d v="2022-05-05T00:00:00"/>
    <n v="6"/>
  </r>
  <r>
    <x v="1714"/>
    <s v="VALENTINA NERAIDA"/>
    <s v="MICHAN"/>
    <s v="TRUJILLO"/>
    <x v="4"/>
    <s v="-"/>
    <s v="-"/>
    <d v="2022-05-04T00:00:00"/>
    <n v="1"/>
  </r>
  <r>
    <x v="1716"/>
    <s v="DAVID ANTONIO"/>
    <s v="MUÑOZ"/>
    <s v="FLORES"/>
    <x v="6"/>
    <s v="-"/>
    <s v="-"/>
    <s v="-"/>
    <s v="-"/>
  </r>
  <r>
    <x v="1716"/>
    <s v="DAVID ANTONIO"/>
    <s v="MUÑOZ"/>
    <s v="FLORES"/>
    <x v="1"/>
    <s v="-"/>
    <s v="-"/>
    <s v="-"/>
    <s v="-"/>
  </r>
  <r>
    <x v="1714"/>
    <s v="VALENTINA NERAIDA"/>
    <s v="MICHAN"/>
    <s v="TRUJILLO"/>
    <x v="9"/>
    <s v="-"/>
    <s v="-"/>
    <d v="2022-05-04T00:00:00"/>
    <n v="0"/>
  </r>
  <r>
    <x v="1713"/>
    <s v="MARCK LUIGUI"/>
    <s v="PAYANO"/>
    <s v="MAIZ"/>
    <x v="4"/>
    <s v="-"/>
    <s v="-"/>
    <s v="-"/>
    <s v="-"/>
  </r>
  <r>
    <x v="1713"/>
    <s v="MARCK LUIGUI"/>
    <s v="PAYANO"/>
    <s v="MAIZ"/>
    <x v="9"/>
    <s v="-"/>
    <s v="-"/>
    <s v="-"/>
    <s v="-"/>
  </r>
  <r>
    <x v="1713"/>
    <s v="MARCK LUIGUI"/>
    <s v="PAYANO"/>
    <s v="MAIZ"/>
    <x v="5"/>
    <s v="-"/>
    <s v="-"/>
    <s v="-"/>
    <s v="-"/>
  </r>
  <r>
    <x v="1713"/>
    <s v="MARCK LUIGUI"/>
    <s v="PAYANO"/>
    <s v="MAIZ"/>
    <x v="8"/>
    <s v="-"/>
    <s v="-"/>
    <s v="-"/>
    <s v="-"/>
  </r>
  <r>
    <x v="1714"/>
    <s v="VALENTINA NERAIDA"/>
    <s v="MICHAN"/>
    <s v="TRUJILLO"/>
    <x v="3"/>
    <s v="-"/>
    <s v="-"/>
    <d v="2022-05-04T00:00:00"/>
    <n v="4"/>
  </r>
  <r>
    <x v="1714"/>
    <s v="VALENTINA NERAIDA"/>
    <s v="MICHAN"/>
    <s v="TRUJILLO"/>
    <x v="5"/>
    <s v="-"/>
    <s v="-"/>
    <d v="2022-05-04T00:00:00"/>
    <n v="2"/>
  </r>
  <r>
    <x v="1714"/>
    <s v="VALENTINA NERAIDA"/>
    <s v="MICHAN"/>
    <s v="TRUJILLO"/>
    <x v="8"/>
    <s v="-"/>
    <s v="-"/>
    <d v="2022-05-04T00:00:00"/>
    <n v="7"/>
  </r>
  <r>
    <x v="1716"/>
    <s v="DAVID ANTONIO"/>
    <s v="MUÑOZ"/>
    <s v="FLORES"/>
    <x v="4"/>
    <s v="-"/>
    <s v="-"/>
    <s v="-"/>
    <s v="-"/>
  </r>
  <r>
    <x v="1713"/>
    <s v="MARCK LUIGUI"/>
    <s v="PAYANO"/>
    <s v="MAIZ"/>
    <x v="6"/>
    <s v="-"/>
    <s v="-"/>
    <s v="-"/>
    <s v="-"/>
  </r>
  <r>
    <x v="1716"/>
    <s v="DAVID ANTONIO"/>
    <s v="MUÑOZ"/>
    <s v="FLORES"/>
    <x v="8"/>
    <s v="-"/>
    <s v="-"/>
    <s v="-"/>
    <s v="-"/>
  </r>
  <r>
    <x v="1774"/>
    <s v="ANDREE ASAY"/>
    <s v="URBANO"/>
    <s v="HUAMAN"/>
    <x v="6"/>
    <s v="-"/>
    <s v="-"/>
    <d v="2022-05-05T00:00:00"/>
    <n v="2"/>
  </r>
  <r>
    <x v="1751"/>
    <s v="VENIRISA"/>
    <s v="PRESENTACION"/>
    <s v="QUINTANA"/>
    <x v="6"/>
    <s v="-"/>
    <s v="-"/>
    <d v="2022-05-05T00:00:00"/>
    <n v="2"/>
  </r>
  <r>
    <x v="1788"/>
    <s v="ANGIE XIOMARA"/>
    <s v="HERMOGENES"/>
    <s v="TADEO"/>
    <x v="3"/>
    <s v="-"/>
    <s v="-"/>
    <d v="2022-05-06T00:00:00"/>
    <n v="2"/>
  </r>
  <r>
    <x v="1789"/>
    <s v="JOSE LUIZ"/>
    <s v="RAFAELO"/>
    <s v="ALEJO"/>
    <x v="3"/>
    <s v="-"/>
    <s v="-"/>
    <d v="2022-05-06T00:00:00"/>
    <n v="2"/>
  </r>
  <r>
    <x v="1783"/>
    <s v="JOSE ANTONIO"/>
    <s v="ROBLES"/>
    <s v="SAIRE"/>
    <x v="6"/>
    <s v="-"/>
    <s v="-"/>
    <d v="2022-05-06T00:00:00"/>
    <n v="1"/>
  </r>
  <r>
    <x v="1785"/>
    <s v="CINTHIA"/>
    <s v="VILCHEZ"/>
    <s v="SANCHEZ"/>
    <x v="1"/>
    <s v="-"/>
    <s v="-"/>
    <d v="2022-05-06T00:00:00"/>
    <n v="3"/>
  </r>
  <r>
    <x v="1783"/>
    <s v="JOSE ANTONIO"/>
    <s v="ROBLES"/>
    <s v="SAIRE"/>
    <x v="8"/>
    <s v="-"/>
    <s v="-"/>
    <d v="2022-05-06T00:00:00"/>
    <n v="5"/>
  </r>
  <r>
    <x v="1785"/>
    <s v="CINTHIA"/>
    <s v="VILCHEZ"/>
    <s v="SANCHEZ"/>
    <x v="6"/>
    <s v="-"/>
    <s v="-"/>
    <d v="2022-05-06T00:00:00"/>
    <n v="1"/>
  </r>
  <r>
    <x v="1783"/>
    <s v="JOSE ANTONIO"/>
    <s v="ROBLES"/>
    <s v="SAIRE"/>
    <x v="3"/>
    <s v="-"/>
    <s v="-"/>
    <d v="2022-05-06T00:00:00"/>
    <n v="2"/>
  </r>
  <r>
    <x v="1792"/>
    <s v="CAMILA"/>
    <s v="HUAMAN"/>
    <s v="ROJAS"/>
    <x v="7"/>
    <s v="-"/>
    <s v="-"/>
    <d v="2022-05-06T00:00:00"/>
    <n v="4"/>
  </r>
  <r>
    <x v="1783"/>
    <s v="JOSE ANTONIO"/>
    <s v="ROBLES"/>
    <s v="SAIRE"/>
    <x v="5"/>
    <s v="-"/>
    <s v="-"/>
    <d v="2022-05-06T00:00:00"/>
    <n v="0"/>
  </r>
  <r>
    <x v="1792"/>
    <s v="CAMILA"/>
    <s v="HUAMAN"/>
    <s v="ROJAS"/>
    <x v="5"/>
    <s v="-"/>
    <s v="-"/>
    <d v="2022-05-06T00:00:00"/>
    <n v="0"/>
  </r>
  <r>
    <x v="1789"/>
    <s v="JOSE LUIZ"/>
    <s v="RAFAELO"/>
    <s v="ALEJO"/>
    <x v="8"/>
    <s v="-"/>
    <s v="-"/>
    <d v="2022-05-06T00:00:00"/>
    <n v="5"/>
  </r>
  <r>
    <x v="1792"/>
    <s v="CAMILA"/>
    <s v="HUAMAN"/>
    <s v="ROJAS"/>
    <x v="3"/>
    <s v="-"/>
    <s v="-"/>
    <d v="2022-05-06T00:00:00"/>
    <n v="2"/>
  </r>
  <r>
    <x v="1788"/>
    <s v="ANGIE XIOMARA"/>
    <s v="HERMOGENES"/>
    <s v="TADEO"/>
    <x v="8"/>
    <s v="-"/>
    <s v="-"/>
    <d v="2022-05-06T00:00:00"/>
    <n v="5"/>
  </r>
  <r>
    <x v="1789"/>
    <s v="JOSE LUIZ"/>
    <s v="RAFAELO"/>
    <s v="ALEJO"/>
    <x v="5"/>
    <s v="-"/>
    <s v="-"/>
    <d v="2022-05-06T00:00:00"/>
    <n v="0"/>
  </r>
  <r>
    <x v="1789"/>
    <s v="JOSE LUIZ"/>
    <s v="RAFAELO"/>
    <s v="ALEJO"/>
    <x v="6"/>
    <s v="-"/>
    <s v="-"/>
    <d v="2022-05-06T00:00:00"/>
    <n v="1"/>
  </r>
  <r>
    <x v="1789"/>
    <s v="JOSE LUIZ"/>
    <s v="RAFAELO"/>
    <s v="ALEJO"/>
    <x v="1"/>
    <s v="-"/>
    <s v="-"/>
    <d v="2022-05-06T00:00:00"/>
    <n v="3"/>
  </r>
  <r>
    <x v="1788"/>
    <s v="ANGIE XIOMARA"/>
    <s v="HERMOGENES"/>
    <s v="TADEO"/>
    <x v="5"/>
    <s v="-"/>
    <s v="-"/>
    <d v="2022-05-06T00:00:00"/>
    <n v="0"/>
  </r>
  <r>
    <x v="1786"/>
    <s v="KARINA PAOLA"/>
    <s v="PALOMINO"/>
    <s v="PARDO"/>
    <x v="6"/>
    <s v="-"/>
    <s v="-"/>
    <d v="2022-05-04T00:00:00"/>
    <n v="3"/>
  </r>
  <r>
    <x v="1786"/>
    <s v="KARINA PAOLA"/>
    <s v="PALOMINO"/>
    <s v="PARDO"/>
    <x v="1"/>
    <s v="-"/>
    <s v="-"/>
    <d v="2022-05-04T00:00:00"/>
    <n v="5"/>
  </r>
  <r>
    <x v="1786"/>
    <s v="KARINA PAOLA"/>
    <s v="PALOMINO"/>
    <s v="PARDO"/>
    <x v="7"/>
    <s v="-"/>
    <s v="-"/>
    <d v="2022-05-04T00:00:00"/>
    <n v="6"/>
  </r>
  <r>
    <x v="1783"/>
    <s v="JOSE ANTONIO"/>
    <s v="ROBLES"/>
    <s v="SAIRE"/>
    <x v="1"/>
    <s v="-"/>
    <s v="-"/>
    <d v="2022-05-06T00:00:00"/>
    <n v="3"/>
  </r>
  <r>
    <x v="1788"/>
    <s v="ANGIE XIOMARA"/>
    <s v="HERMOGENES"/>
    <s v="TADEO"/>
    <x v="6"/>
    <s v="-"/>
    <s v="-"/>
    <d v="2022-05-06T00:00:00"/>
    <n v="1"/>
  </r>
  <r>
    <x v="1788"/>
    <s v="ANGIE XIOMARA"/>
    <s v="HERMOGENES"/>
    <s v="TADEO"/>
    <x v="1"/>
    <s v="-"/>
    <s v="-"/>
    <d v="2022-05-06T00:00:00"/>
    <n v="3"/>
  </r>
  <r>
    <x v="1774"/>
    <s v="ANDREE ASAY"/>
    <s v="URBANO"/>
    <s v="HUAMAN"/>
    <x v="3"/>
    <s v="-"/>
    <s v="-"/>
    <d v="2022-05-05T00:00:00"/>
    <n v="3"/>
  </r>
  <r>
    <x v="1774"/>
    <s v="ANDREE ASAY"/>
    <s v="URBANO"/>
    <s v="HUAMAN"/>
    <x v="1"/>
    <s v="-"/>
    <s v="-"/>
    <d v="2022-05-05T00:00:00"/>
    <n v="4"/>
  </r>
  <r>
    <x v="1774"/>
    <s v="ANDREE ASAY"/>
    <s v="URBANO"/>
    <s v="HUAMAN"/>
    <x v="8"/>
    <s v="-"/>
    <s v="-"/>
    <d v="2022-05-05T00:00:00"/>
    <n v="6"/>
  </r>
  <r>
    <x v="1785"/>
    <s v="CINTHIA"/>
    <s v="VILCHEZ"/>
    <s v="SANCHEZ"/>
    <x v="3"/>
    <s v="-"/>
    <s v="-"/>
    <d v="2022-05-06T00:00:00"/>
    <n v="2"/>
  </r>
  <r>
    <x v="1786"/>
    <s v="KARINA PAOLA"/>
    <s v="PALOMINO"/>
    <s v="PARDO"/>
    <x v="4"/>
    <s v="-"/>
    <s v="-"/>
    <d v="2022-05-04T00:00:00"/>
    <n v="1"/>
  </r>
  <r>
    <x v="1786"/>
    <s v="KARINA PAOLA"/>
    <s v="PALOMINO"/>
    <s v="PARDO"/>
    <x v="5"/>
    <s v="-"/>
    <s v="-"/>
    <d v="2022-05-04T00:00:00"/>
    <n v="2"/>
  </r>
  <r>
    <x v="1786"/>
    <s v="KARINA PAOLA"/>
    <s v="PALOMINO"/>
    <s v="PARDO"/>
    <x v="3"/>
    <s v="-"/>
    <s v="-"/>
    <d v="2022-05-04T00:00:00"/>
    <n v="4"/>
  </r>
  <r>
    <x v="1785"/>
    <s v="CINTHIA"/>
    <s v="VILCHEZ"/>
    <s v="SANCHEZ"/>
    <x v="5"/>
    <s v="-"/>
    <s v="-"/>
    <d v="2022-05-06T00:00:00"/>
    <n v="0"/>
  </r>
  <r>
    <x v="1774"/>
    <s v="ANDREE ASAY"/>
    <s v="URBANO"/>
    <s v="HUAMAN"/>
    <x v="5"/>
    <s v="-"/>
    <s v="-"/>
    <d v="2022-05-05T00:00:00"/>
    <n v="1"/>
  </r>
  <r>
    <x v="1774"/>
    <s v="ANDREE ASAY"/>
    <s v="URBANO"/>
    <s v="HUAMAN"/>
    <x v="4"/>
    <s v="-"/>
    <s v="-"/>
    <d v="2022-05-05T00:00:00"/>
    <n v="0"/>
  </r>
  <r>
    <x v="1655"/>
    <s v="CHRISTIAN ROSMEL"/>
    <s v="CASTAEDA"/>
    <s v="ISIDRO"/>
    <x v="9"/>
    <s v="-"/>
    <s v="-"/>
    <d v="2022-05-03T00:00:00"/>
    <n v="1"/>
  </r>
  <r>
    <x v="1655"/>
    <s v="CHRISTIAN ROSMEL"/>
    <s v="CASTAEDA"/>
    <s v="ISIDRO"/>
    <x v="5"/>
    <s v="-"/>
    <s v="-"/>
    <d v="2022-05-03T00:00:00"/>
    <n v="3"/>
  </r>
  <r>
    <x v="1655"/>
    <s v="CHRISTIAN ROSMEL"/>
    <s v="CASTAEDA"/>
    <s v="ISIDRO"/>
    <x v="4"/>
    <s v="-"/>
    <s v="-"/>
    <d v="2022-05-03T00:00:00"/>
    <n v="2"/>
  </r>
  <r>
    <x v="1655"/>
    <s v="CHRISTIAN ROSMEL"/>
    <s v="CASTAEDA"/>
    <s v="ISIDRO"/>
    <x v="3"/>
    <s v="-"/>
    <s v="-"/>
    <d v="2022-05-03T00:00:00"/>
    <n v="5"/>
  </r>
  <r>
    <x v="1655"/>
    <s v="CHRISTIAN ROSMEL"/>
    <s v="CASTAEDA"/>
    <s v="ISIDRO"/>
    <x v="1"/>
    <s v="-"/>
    <s v="-"/>
    <d v="2022-05-03T00:00:00"/>
    <n v="6"/>
  </r>
  <r>
    <x v="1655"/>
    <s v="CHRISTIAN ROSMEL"/>
    <s v="CASTAEDA"/>
    <s v="ISIDRO"/>
    <x v="6"/>
    <s v="-"/>
    <s v="-"/>
    <d v="2022-05-03T00:00:00"/>
    <n v="4"/>
  </r>
  <r>
    <x v="1655"/>
    <s v="CHRISTIAN ROSMEL"/>
    <s v="CASTAEDA"/>
    <s v="ISIDRO"/>
    <x v="2"/>
    <s v="-"/>
    <s v="-"/>
    <d v="2022-05-03T00:00:00"/>
    <n v="0"/>
  </r>
  <r>
    <x v="1649"/>
    <s v="YOMIRA NOEMY"/>
    <s v="CECILIO"/>
    <s v="POMA"/>
    <x v="4"/>
    <s v="-"/>
    <s v="-"/>
    <s v="-"/>
    <s v="-"/>
  </r>
  <r>
    <x v="1649"/>
    <s v="YOMIRA NOEMY"/>
    <s v="CECILIO"/>
    <s v="POMA"/>
    <x v="3"/>
    <s v="-"/>
    <s v="-"/>
    <s v="-"/>
    <s v="-"/>
  </r>
  <r>
    <x v="1649"/>
    <s v="YOMIRA NOEMY"/>
    <s v="CECILIO"/>
    <s v="POMA"/>
    <x v="1"/>
    <s v="-"/>
    <s v="-"/>
    <s v="-"/>
    <s v="-"/>
  </r>
  <r>
    <x v="1661"/>
    <s v="ARIANA LUCIA"/>
    <s v="PIZARRO"/>
    <s v="SANTIAGO"/>
    <x v="3"/>
    <s v="-"/>
    <s v="-"/>
    <d v="2022-05-03T00:00:00"/>
    <n v="5"/>
  </r>
  <r>
    <x v="1661"/>
    <s v="ARIANA LUCIA"/>
    <s v="PIZARRO"/>
    <s v="SANTIAGO"/>
    <x v="7"/>
    <s v="-"/>
    <s v="-"/>
    <d v="2022-05-03T00:00:00"/>
    <n v="7"/>
  </r>
  <r>
    <x v="1661"/>
    <s v="ARIANA LUCIA"/>
    <s v="PIZARRO"/>
    <s v="SANTIAGO"/>
    <x v="6"/>
    <s v="-"/>
    <s v="-"/>
    <d v="2022-05-03T00:00:00"/>
    <n v="4"/>
  </r>
  <r>
    <x v="1650"/>
    <s v="AMILCA"/>
    <s v="POMA"/>
    <s v="CERVANTES"/>
    <x v="1"/>
    <s v="-"/>
    <s v="-"/>
    <s v="-"/>
    <s v="-"/>
  </r>
  <r>
    <x v="1650"/>
    <s v="AMILCA"/>
    <s v="POMA"/>
    <s v="CERVANTES"/>
    <x v="2"/>
    <s v="-"/>
    <s v="-"/>
    <s v="-"/>
    <s v="-"/>
  </r>
  <r>
    <x v="1672"/>
    <s v="JAIME FERNANDO"/>
    <s v="TUANAMA"/>
    <s v="TECCO"/>
    <x v="1"/>
    <s v="-"/>
    <s v="-"/>
    <d v="2022-05-03T00:00:00"/>
    <n v="6"/>
  </r>
  <r>
    <x v="1672"/>
    <s v="JAIME FERNANDO"/>
    <s v="TUANAMA"/>
    <s v="TECCO"/>
    <x v="9"/>
    <s v="-"/>
    <s v="-"/>
    <d v="2022-05-03T00:00:00"/>
    <n v="1"/>
  </r>
  <r>
    <x v="1672"/>
    <s v="JAIME FERNANDO"/>
    <s v="TUANAMA"/>
    <s v="TECCO"/>
    <x v="4"/>
    <s v="-"/>
    <s v="-"/>
    <d v="2022-05-03T00:00:00"/>
    <n v="2"/>
  </r>
  <r>
    <x v="1672"/>
    <s v="JAIME FERNANDO"/>
    <s v="TUANAMA"/>
    <s v="TECCO"/>
    <x v="6"/>
    <s v="-"/>
    <s v="-"/>
    <d v="2022-05-03T00:00:00"/>
    <n v="4"/>
  </r>
  <r>
    <x v="1672"/>
    <s v="JAIME FERNANDO"/>
    <s v="TUANAMA"/>
    <s v="TECCO"/>
    <x v="3"/>
    <s v="-"/>
    <s v="-"/>
    <d v="2022-05-03T00:00:00"/>
    <n v="5"/>
  </r>
  <r>
    <x v="1672"/>
    <s v="JAIME FERNANDO"/>
    <s v="TUANAMA"/>
    <s v="TECCO"/>
    <x v="2"/>
    <s v="-"/>
    <s v="-"/>
    <d v="2022-05-03T00:00:00"/>
    <n v="0"/>
  </r>
  <r>
    <x v="1677"/>
    <s v="NORMA"/>
    <s v="JARA"/>
    <s v="CARHUA"/>
    <x v="9"/>
    <s v="-"/>
    <s v="-"/>
    <d v="2022-05-03T00:00:00"/>
    <n v="1"/>
  </r>
  <r>
    <x v="1679"/>
    <s v="JEFFERSON CALIXTO"/>
    <s v="CAMARA"/>
    <s v="ALVARADO"/>
    <x v="6"/>
    <s v="-"/>
    <s v="-"/>
    <s v="-"/>
    <s v="-"/>
  </r>
  <r>
    <x v="1681"/>
    <s v="SHIRLEY KATHERINE"/>
    <s v="RAMOS"/>
    <s v="JARAMILLO"/>
    <x v="3"/>
    <s v="-"/>
    <s v="-"/>
    <d v="2022-05-03T00:00:00"/>
    <n v="5"/>
  </r>
  <r>
    <x v="1677"/>
    <s v="NORMA"/>
    <s v="JARA"/>
    <s v="CARHUA"/>
    <x v="6"/>
    <s v="-"/>
    <s v="-"/>
    <d v="2022-05-03T00:00:00"/>
    <n v="4"/>
  </r>
  <r>
    <x v="1678"/>
    <s v="TAYLOR HONORATO"/>
    <s v="RODRIGUEZ"/>
    <s v="ESPINOZA"/>
    <x v="6"/>
    <s v="-"/>
    <s v="-"/>
    <d v="2022-05-03T00:00:00"/>
    <n v="4"/>
  </r>
  <r>
    <x v="1679"/>
    <s v="JEFFERSON CALIXTO"/>
    <s v="CAMARA"/>
    <s v="ALVARADO"/>
    <x v="1"/>
    <s v="-"/>
    <s v="-"/>
    <s v="-"/>
    <s v="-"/>
  </r>
  <r>
    <x v="1678"/>
    <s v="TAYLOR HONORATO"/>
    <s v="RODRIGUEZ"/>
    <s v="ESPINOZA"/>
    <x v="1"/>
    <s v="-"/>
    <s v="-"/>
    <d v="2022-05-03T00:00:00"/>
    <n v="6"/>
  </r>
  <r>
    <x v="1661"/>
    <s v="ARIANA LUCIA"/>
    <s v="PIZARRO"/>
    <s v="SANTIAGO"/>
    <x v="2"/>
    <s v="-"/>
    <s v="-"/>
    <d v="2022-05-03T00:00:00"/>
    <n v="0"/>
  </r>
  <r>
    <x v="1661"/>
    <s v="ARIANA LUCIA"/>
    <s v="PIZARRO"/>
    <s v="SANTIAGO"/>
    <x v="4"/>
    <s v="-"/>
    <s v="-"/>
    <d v="2022-05-03T00:00:00"/>
    <n v="2"/>
  </r>
  <r>
    <x v="1661"/>
    <s v="ARIANA LUCIA"/>
    <s v="PIZARRO"/>
    <s v="SANTIAGO"/>
    <x v="5"/>
    <s v="-"/>
    <s v="-"/>
    <d v="2022-05-03T00:00:00"/>
    <n v="3"/>
  </r>
  <r>
    <x v="1661"/>
    <s v="ARIANA LUCIA"/>
    <s v="PIZARRO"/>
    <s v="SANTIAGO"/>
    <x v="1"/>
    <s v="-"/>
    <s v="-"/>
    <d v="2022-05-03T00:00:00"/>
    <n v="6"/>
  </r>
  <r>
    <x v="1713"/>
    <s v="MARCK LUIGUI"/>
    <s v="PAYANO"/>
    <s v="MAIZ"/>
    <x v="3"/>
    <s v="-"/>
    <s v="-"/>
    <s v="-"/>
    <s v="-"/>
  </r>
  <r>
    <x v="1713"/>
    <s v="MARCK LUIGUI"/>
    <s v="PAYANO"/>
    <s v="MAIZ"/>
    <x v="1"/>
    <s v="-"/>
    <s v="-"/>
    <s v="-"/>
    <s v="-"/>
  </r>
  <r>
    <x v="1716"/>
    <s v="DAVID ANTONIO"/>
    <s v="MUÑOZ"/>
    <s v="FLORES"/>
    <x v="5"/>
    <s v="-"/>
    <s v="-"/>
    <s v="-"/>
    <s v="-"/>
  </r>
  <r>
    <x v="1716"/>
    <s v="DAVID ANTONIO"/>
    <s v="MUÑOZ"/>
    <s v="FLORES"/>
    <x v="9"/>
    <s v="-"/>
    <s v="-"/>
    <s v="-"/>
    <s v="-"/>
  </r>
  <r>
    <x v="1716"/>
    <s v="DAVID ANTONIO"/>
    <s v="MUÑOZ"/>
    <s v="FLORES"/>
    <x v="3"/>
    <s v="-"/>
    <s v="-"/>
    <s v="-"/>
    <s v="-"/>
  </r>
  <r>
    <x v="1714"/>
    <s v="VALENTINA NERAIDA"/>
    <s v="MICHAN"/>
    <s v="TRUJILLO"/>
    <x v="6"/>
    <s v="-"/>
    <s v="-"/>
    <d v="2022-05-04T00:00:00"/>
    <n v="3"/>
  </r>
  <r>
    <x v="1714"/>
    <s v="VALENTINA NERAIDA"/>
    <s v="MICHAN"/>
    <s v="TRUJILLO"/>
    <x v="1"/>
    <s v="-"/>
    <s v="-"/>
    <d v="2022-05-04T00:00:00"/>
    <n v="5"/>
  </r>
  <r>
    <x v="1678"/>
    <s v="TAYLOR HONORATO"/>
    <s v="RODRIGUEZ"/>
    <s v="ESPINOZA"/>
    <x v="3"/>
    <s v="-"/>
    <s v="-"/>
    <d v="2022-05-03T00:00:00"/>
    <n v="5"/>
  </r>
  <r>
    <x v="1678"/>
    <s v="TAYLOR HONORATO"/>
    <s v="RODRIGUEZ"/>
    <s v="ESPINOZA"/>
    <x v="4"/>
    <s v="-"/>
    <s v="-"/>
    <d v="2022-05-03T00:00:00"/>
    <n v="2"/>
  </r>
  <r>
    <x v="1687"/>
    <s v="FRANS SNIDER"/>
    <s v="URETA"/>
    <s v="ESPINOZA"/>
    <x v="3"/>
    <s v="-"/>
    <s v="-"/>
    <s v="-"/>
    <s v="-"/>
  </r>
  <r>
    <x v="1677"/>
    <s v="NORMA"/>
    <s v="JARA"/>
    <s v="CARHUA"/>
    <x v="4"/>
    <s v="-"/>
    <s v="-"/>
    <d v="2022-05-03T00:00:00"/>
    <n v="2"/>
  </r>
  <r>
    <x v="1692"/>
    <s v="AURORA"/>
    <s v="ESPINOZA"/>
    <s v="RAMOS"/>
    <x v="2"/>
    <s v="-"/>
    <s v="-"/>
    <s v="-"/>
    <s v="-"/>
  </r>
  <r>
    <x v="1695"/>
    <s v="LUISA LAURA"/>
    <s v="ARIAS"/>
    <s v="GASPAR"/>
    <x v="4"/>
    <s v="-"/>
    <s v="-"/>
    <d v="2022-05-03T00:00:00"/>
    <n v="2"/>
  </r>
  <r>
    <x v="1692"/>
    <s v="AURORA"/>
    <s v="ESPINOZA"/>
    <s v="RAMOS"/>
    <x v="4"/>
    <s v="-"/>
    <s v="-"/>
    <s v="-"/>
    <s v="-"/>
  </r>
  <r>
    <x v="1692"/>
    <s v="AURORA"/>
    <s v="ESPINOZA"/>
    <s v="RAMOS"/>
    <x v="9"/>
    <s v="-"/>
    <s v="-"/>
    <s v="-"/>
    <s v="-"/>
  </r>
  <r>
    <x v="1690"/>
    <s v="CARMEN"/>
    <s v="SERNAQUE"/>
    <s v="ELIAS"/>
    <x v="2"/>
    <s v="-"/>
    <s v="-"/>
    <d v="2022-05-03T00:00:00"/>
    <n v="0"/>
  </r>
  <r>
    <x v="1695"/>
    <s v="LUISA LAURA"/>
    <s v="ARIAS"/>
    <s v="GASPAR"/>
    <x v="2"/>
    <s v="-"/>
    <s v="-"/>
    <d v="2022-05-03T00:00:00"/>
    <n v="0"/>
  </r>
  <r>
    <x v="1679"/>
    <s v="JEFFERSON CALIXTO"/>
    <s v="CAMARA"/>
    <s v="ALVARADO"/>
    <x v="2"/>
    <s v="-"/>
    <s v="-"/>
    <s v="-"/>
    <s v="-"/>
  </r>
  <r>
    <x v="1690"/>
    <s v="CARMEN"/>
    <s v="SERNAQUE"/>
    <s v="ELIAS"/>
    <x v="4"/>
    <s v="-"/>
    <s v="-"/>
    <d v="2022-05-03T00:00:00"/>
    <n v="2"/>
  </r>
  <r>
    <x v="1691"/>
    <s v="JEAN PIERE"/>
    <s v="TIMOTEO"/>
    <s v="QUISPE"/>
    <x v="4"/>
    <s v="-"/>
    <s v="-"/>
    <d v="2022-05-03T00:00:00"/>
    <n v="2"/>
  </r>
  <r>
    <x v="1691"/>
    <s v="JEAN PIERE"/>
    <s v="TIMOTEO"/>
    <s v="QUISPE"/>
    <x v="9"/>
    <s v="-"/>
    <s v="-"/>
    <d v="2022-05-03T00:00:00"/>
    <n v="1"/>
  </r>
  <r>
    <x v="1681"/>
    <s v="SHIRLEY KATHERINE"/>
    <s v="RAMOS"/>
    <s v="JARAMILLO"/>
    <x v="2"/>
    <s v="-"/>
    <s v="-"/>
    <d v="2022-05-03T00:00:00"/>
    <n v="0"/>
  </r>
  <r>
    <x v="1677"/>
    <s v="NORMA"/>
    <s v="JARA"/>
    <s v="CARHUA"/>
    <x v="2"/>
    <s v="-"/>
    <s v="-"/>
    <d v="2022-05-03T00:00:00"/>
    <n v="0"/>
  </r>
  <r>
    <x v="1692"/>
    <s v="AURORA"/>
    <s v="ESPINOZA"/>
    <s v="RAMOS"/>
    <x v="1"/>
    <s v="-"/>
    <s v="-"/>
    <s v="-"/>
    <s v="-"/>
  </r>
  <r>
    <x v="1690"/>
    <s v="CARMEN"/>
    <s v="SERNAQUE"/>
    <s v="ELIAS"/>
    <x v="1"/>
    <s v="-"/>
    <s v="-"/>
    <d v="2022-05-03T00:00:00"/>
    <n v="6"/>
  </r>
  <r>
    <x v="1687"/>
    <s v="FRANS SNIDER"/>
    <s v="URETA"/>
    <s v="ESPINOZA"/>
    <x v="6"/>
    <s v="-"/>
    <s v="-"/>
    <s v="-"/>
    <s v="-"/>
  </r>
  <r>
    <x v="1677"/>
    <s v="NORMA"/>
    <s v="JARA"/>
    <s v="CARHUA"/>
    <x v="3"/>
    <s v="-"/>
    <s v="-"/>
    <d v="2022-05-03T00:00:00"/>
    <n v="5"/>
  </r>
  <r>
    <x v="1687"/>
    <s v="FRANS SNIDER"/>
    <s v="URETA"/>
    <s v="ESPINOZA"/>
    <x v="4"/>
    <s v="-"/>
    <s v="-"/>
    <s v="-"/>
    <s v="-"/>
  </r>
  <r>
    <x v="1677"/>
    <s v="NORMA"/>
    <s v="JARA"/>
    <s v="CARHUA"/>
    <x v="1"/>
    <s v="-"/>
    <s v="-"/>
    <d v="2022-05-03T00:00:00"/>
    <n v="6"/>
  </r>
  <r>
    <x v="1690"/>
    <s v="CARMEN"/>
    <s v="SERNAQUE"/>
    <s v="ELIAS"/>
    <x v="9"/>
    <s v="-"/>
    <s v="-"/>
    <d v="2022-05-03T00:00:00"/>
    <n v="1"/>
  </r>
  <r>
    <x v="1687"/>
    <s v="FRANS SNIDER"/>
    <s v="URETA"/>
    <s v="ESPINOZA"/>
    <x v="5"/>
    <s v="-"/>
    <s v="-"/>
    <s v="-"/>
    <s v="-"/>
  </r>
  <r>
    <x v="1679"/>
    <s v="JEFFERSON CALIXTO"/>
    <s v="CAMARA"/>
    <s v="ALVARADO"/>
    <x v="4"/>
    <s v="-"/>
    <s v="-"/>
    <s v="-"/>
    <s v="-"/>
  </r>
  <r>
    <x v="1678"/>
    <s v="TAYLOR HONORATO"/>
    <s v="RODRIGUEZ"/>
    <s v="ESPINOZA"/>
    <x v="8"/>
    <s v="-"/>
    <s v="-"/>
    <d v="2022-05-03T00:00:00"/>
    <n v="8"/>
  </r>
  <r>
    <x v="1691"/>
    <s v="JEAN PIERE"/>
    <s v="TIMOTEO"/>
    <s v="QUISPE"/>
    <x v="2"/>
    <s v="-"/>
    <s v="-"/>
    <d v="2022-05-03T00:00:00"/>
    <n v="0"/>
  </r>
  <r>
    <x v="1681"/>
    <s v="SHIRLEY KATHERINE"/>
    <s v="RAMOS"/>
    <s v="JARAMILLO"/>
    <x v="4"/>
    <s v="-"/>
    <s v="-"/>
    <d v="2022-05-03T00:00:00"/>
    <n v="2"/>
  </r>
  <r>
    <x v="1692"/>
    <s v="AURORA"/>
    <s v="ESPINOZA"/>
    <s v="RAMOS"/>
    <x v="6"/>
    <s v="-"/>
    <s v="-"/>
    <s v="-"/>
    <s v="-"/>
  </r>
  <r>
    <x v="1687"/>
    <s v="FRANS SNIDER"/>
    <s v="URETA"/>
    <s v="ESPINOZA"/>
    <x v="1"/>
    <s v="-"/>
    <s v="-"/>
    <s v="-"/>
    <s v="-"/>
  </r>
  <r>
    <x v="1681"/>
    <s v="SHIRLEY KATHERINE"/>
    <s v="RAMOS"/>
    <s v="JARAMILLO"/>
    <x v="1"/>
    <s v="-"/>
    <s v="-"/>
    <d v="2022-05-03T00:00:00"/>
    <n v="6"/>
  </r>
  <r>
    <x v="1687"/>
    <s v="FRANS SNIDER"/>
    <s v="URETA"/>
    <s v="ESPINOZA"/>
    <x v="9"/>
    <s v="-"/>
    <s v="-"/>
    <s v="-"/>
    <s v="-"/>
  </r>
  <r>
    <x v="1691"/>
    <s v="JEAN PIERE"/>
    <s v="TIMOTEO"/>
    <s v="QUISPE"/>
    <x v="1"/>
    <s v="-"/>
    <s v="-"/>
    <d v="2022-05-03T00:00:00"/>
    <n v="6"/>
  </r>
  <r>
    <x v="1691"/>
    <s v="JEAN PIERE"/>
    <s v="TIMOTEO"/>
    <s v="QUISPE"/>
    <x v="3"/>
    <s v="-"/>
    <s v="-"/>
    <d v="2022-05-03T00:00:00"/>
    <n v="5"/>
  </r>
  <r>
    <x v="1679"/>
    <s v="JEFFERSON CALIXTO"/>
    <s v="CAMARA"/>
    <s v="ALVARADO"/>
    <x v="3"/>
    <s v="-"/>
    <s v="-"/>
    <s v="-"/>
    <s v="-"/>
  </r>
  <r>
    <x v="1690"/>
    <s v="CARMEN"/>
    <s v="SERNAQUE"/>
    <s v="ELIAS"/>
    <x v="3"/>
    <s v="-"/>
    <s v="-"/>
    <d v="2022-05-03T00:00:00"/>
    <n v="5"/>
  </r>
  <r>
    <x v="1678"/>
    <s v="TAYLOR HONORATO"/>
    <s v="RODRIGUEZ"/>
    <s v="ESPINOZA"/>
    <x v="7"/>
    <s v="-"/>
    <s v="-"/>
    <d v="2022-05-03T00:00:00"/>
    <n v="7"/>
  </r>
  <r>
    <x v="1681"/>
    <s v="SHIRLEY KATHERINE"/>
    <s v="RAMOS"/>
    <s v="JARAMILLO"/>
    <x v="6"/>
    <s v="-"/>
    <s v="-"/>
    <d v="2022-05-03T00:00:00"/>
    <n v="4"/>
  </r>
  <r>
    <x v="1678"/>
    <s v="TAYLOR HONORATO"/>
    <s v="RODRIGUEZ"/>
    <s v="ESPINOZA"/>
    <x v="5"/>
    <s v="-"/>
    <s v="-"/>
    <d v="2022-05-03T00:00:00"/>
    <n v="3"/>
  </r>
  <r>
    <x v="1692"/>
    <s v="AURORA"/>
    <s v="ESPINOZA"/>
    <s v="RAMOS"/>
    <x v="3"/>
    <s v="-"/>
    <s v="-"/>
    <s v="-"/>
    <s v="-"/>
  </r>
  <r>
    <x v="1687"/>
    <s v="FRANS SNIDER"/>
    <s v="URETA"/>
    <s v="ESPINOZA"/>
    <x v="2"/>
    <s v="-"/>
    <s v="-"/>
    <s v="-"/>
    <s v="-"/>
  </r>
  <r>
    <x v="1681"/>
    <s v="SHIRLEY KATHERINE"/>
    <s v="RAMOS"/>
    <s v="JARAMILLO"/>
    <x v="5"/>
    <s v="-"/>
    <s v="-"/>
    <d v="2022-05-03T00:00:00"/>
    <n v="3"/>
  </r>
  <r>
    <x v="1690"/>
    <s v="CARMEN"/>
    <s v="SERNAQUE"/>
    <s v="ELIAS"/>
    <x v="6"/>
    <s v="-"/>
    <s v="-"/>
    <d v="2022-05-03T00:00:00"/>
    <n v="4"/>
  </r>
  <r>
    <x v="1691"/>
    <s v="JEAN PIERE"/>
    <s v="TIMOTEO"/>
    <s v="QUISPE"/>
    <x v="5"/>
    <s v="-"/>
    <s v="-"/>
    <d v="2022-05-03T00:00:00"/>
    <n v="3"/>
  </r>
  <r>
    <x v="1678"/>
    <s v="TAYLOR HONORATO"/>
    <s v="RODRIGUEZ"/>
    <s v="ESPINOZA"/>
    <x v="2"/>
    <s v="-"/>
    <s v="-"/>
    <d v="2022-05-03T00:00:00"/>
    <n v="0"/>
  </r>
  <r>
    <x v="1677"/>
    <s v="NORMA"/>
    <s v="JARA"/>
    <s v="CARHUA"/>
    <x v="5"/>
    <s v="-"/>
    <s v="-"/>
    <d v="2022-05-03T00:00:00"/>
    <n v="3"/>
  </r>
  <r>
    <x v="1853"/>
    <s v="JABNEL"/>
    <s v="RETOBLO"/>
    <s v="BERROSPI"/>
    <x v="6"/>
    <s v="-"/>
    <s v="-"/>
    <d v="2022-05-07T00:00:00"/>
    <n v="0"/>
  </r>
  <r>
    <x v="1853"/>
    <s v="JABNEL"/>
    <s v="RETOBLO"/>
    <s v="BERROSPI"/>
    <x v="1"/>
    <s v="-"/>
    <s v="-"/>
    <d v="2022-05-07T00:00:00"/>
    <n v="2"/>
  </r>
  <r>
    <x v="1854"/>
    <s v="AMBAR SSAMIR"/>
    <s v="ESCOLASTICO"/>
    <s v="AMBICHO"/>
    <x v="3"/>
    <s v="-"/>
    <s v="-"/>
    <d v="2022-05-07T00:00:00"/>
    <n v="1"/>
  </r>
  <r>
    <x v="1854"/>
    <s v="AMBAR SSAMIR"/>
    <s v="ESCOLASTICO"/>
    <s v="AMBICHO"/>
    <x v="6"/>
    <s v="-"/>
    <s v="-"/>
    <d v="2022-05-07T00:00:00"/>
    <n v="0"/>
  </r>
  <r>
    <x v="1857"/>
    <s v="JACKELINE SUSAN"/>
    <s v="LAOS"/>
    <s v="COZ"/>
    <x v="1"/>
    <s v="-"/>
    <s v="-"/>
    <d v="2022-05-07T00:00:00"/>
    <n v="2"/>
  </r>
  <r>
    <x v="1859"/>
    <s v="OTILIA ESPERANZA"/>
    <s v="COZ"/>
    <s v="NIERI"/>
    <x v="1"/>
    <s v="-"/>
    <s v="-"/>
    <d v="2022-05-07T00:00:00"/>
    <n v="2"/>
  </r>
  <r>
    <x v="1859"/>
    <s v="OTILIA ESPERANZA"/>
    <s v="COZ"/>
    <s v="NIERI"/>
    <x v="8"/>
    <s v="-"/>
    <s v="-"/>
    <d v="2022-05-07T00:00:00"/>
    <n v="4"/>
  </r>
  <r>
    <x v="1853"/>
    <s v="JABNEL"/>
    <s v="RETOBLO"/>
    <s v="BERROSPI"/>
    <x v="7"/>
    <s v="-"/>
    <s v="-"/>
    <d v="2022-05-07T00:00:00"/>
    <n v="3"/>
  </r>
  <r>
    <x v="1857"/>
    <s v="JACKELINE SUSAN"/>
    <s v="LAOS"/>
    <s v="COZ"/>
    <x v="3"/>
    <s v="-"/>
    <s v="-"/>
    <d v="2022-05-07T00:00:00"/>
    <n v="1"/>
  </r>
  <r>
    <x v="1858"/>
    <s v="FRANCISCA"/>
    <s v="SANCHEZ"/>
    <s v="CACHAY"/>
    <x v="6"/>
    <s v="-"/>
    <s v="-"/>
    <s v="-"/>
    <s v="-"/>
  </r>
  <r>
    <x v="1859"/>
    <s v="OTILIA ESPERANZA"/>
    <s v="COZ"/>
    <s v="NIERI"/>
    <x v="6"/>
    <s v="-"/>
    <s v="-"/>
    <d v="2022-05-07T00:00:00"/>
    <n v="0"/>
  </r>
  <r>
    <x v="1859"/>
    <s v="OTILIA ESPERANZA"/>
    <s v="COZ"/>
    <s v="NIERI"/>
    <x v="3"/>
    <s v="-"/>
    <s v="-"/>
    <d v="2022-05-07T00:00:00"/>
    <n v="1"/>
  </r>
  <r>
    <x v="1853"/>
    <s v="JABNEL"/>
    <s v="RETOBLO"/>
    <s v="BERROSPI"/>
    <x v="3"/>
    <s v="-"/>
    <s v="-"/>
    <d v="2022-05-07T00:00:00"/>
    <n v="1"/>
  </r>
  <r>
    <x v="1857"/>
    <s v="JACKELINE SUSAN"/>
    <s v="LAOS"/>
    <s v="COZ"/>
    <x v="8"/>
    <s v="-"/>
    <s v="-"/>
    <d v="2022-05-07T00:00:00"/>
    <n v="4"/>
  </r>
  <r>
    <x v="1786"/>
    <s v="KARINA PAOLA"/>
    <s v="PALOMINO"/>
    <s v="PARDO"/>
    <x v="9"/>
    <s v="-"/>
    <s v="-"/>
    <d v="2022-05-04T00:00:00"/>
    <n v="0"/>
  </r>
  <r>
    <x v="1785"/>
    <s v="CINTHIA"/>
    <s v="VILCHEZ"/>
    <s v="SANCHEZ"/>
    <x v="7"/>
    <s v="-"/>
    <s v="-"/>
    <d v="2022-05-06T00:00:00"/>
    <n v="4"/>
  </r>
  <r>
    <x v="1792"/>
    <s v="CAMILA"/>
    <s v="HUAMAN"/>
    <s v="ROJAS"/>
    <x v="1"/>
    <s v="-"/>
    <s v="-"/>
    <d v="2022-05-06T00:00:00"/>
    <n v="3"/>
  </r>
  <r>
    <x v="1792"/>
    <s v="CAMILA"/>
    <s v="HUAMAN"/>
    <s v="ROJAS"/>
    <x v="6"/>
    <s v="-"/>
    <s v="-"/>
    <d v="2022-05-06T00:00:00"/>
    <n v="1"/>
  </r>
  <r>
    <x v="1788"/>
    <s v="ANGIE XIOMARA"/>
    <s v="HERMOGENES"/>
    <s v="TADEO"/>
    <x v="1"/>
    <s v="-"/>
    <s v="-"/>
    <d v="2022-05-06T00:00:00"/>
    <n v="3"/>
  </r>
  <r>
    <x v="1533"/>
    <s v="LUCY MARIELA"/>
    <s v="SANTOS"/>
    <s v="MALPARTIDA"/>
    <x v="2"/>
    <s v="-"/>
    <s v="-"/>
    <s v="-"/>
    <s v="-"/>
  </r>
  <r>
    <x v="1528"/>
    <s v="KARINA LICIA"/>
    <s v="CABANILLAS"/>
    <s v="CHAVEZ"/>
    <x v="2"/>
    <s v="-"/>
    <s v="-"/>
    <s v="-"/>
    <s v="-"/>
  </r>
  <r>
    <x v="1540"/>
    <s v="KELLY PAOLA"/>
    <s v="VILLANUEVA"/>
    <s v="SUAREZ"/>
    <x v="2"/>
    <s v="-"/>
    <s v="-"/>
    <s v="-"/>
    <s v="-"/>
  </r>
  <r>
    <x v="1534"/>
    <s v="SHEILA YSELA"/>
    <s v="JARA"/>
    <s v="TRUJILLO"/>
    <x v="0"/>
    <s v="-"/>
    <s v="-"/>
    <s v="-"/>
    <s v="-"/>
  </r>
  <r>
    <x v="1537"/>
    <s v="ALEXANDER"/>
    <s v="CHUQUIYAURI"/>
    <s v="BETETA"/>
    <x v="0"/>
    <s v="-"/>
    <s v="-"/>
    <s v="-"/>
    <s v="-"/>
  </r>
  <r>
    <x v="1547"/>
    <s v="NICODINOV"/>
    <s v="LUCIANO"/>
    <s v="GUILLERMO"/>
    <x v="2"/>
    <s v="-"/>
    <s v="-"/>
    <s v="-"/>
    <s v="-"/>
  </r>
  <r>
    <x v="1535"/>
    <s v="MELANIO ELI"/>
    <s v="MEJIA"/>
    <s v="RODRIGUEZ"/>
    <x v="2"/>
    <s v="-"/>
    <s v="-"/>
    <s v="-"/>
    <s v="-"/>
  </r>
  <r>
    <x v="1536"/>
    <s v="BREZHNEV"/>
    <s v="CARLOS"/>
    <s v="BOCANEGRA"/>
    <x v="10"/>
    <s v="-"/>
    <s v="-"/>
    <s v="-"/>
    <s v="-"/>
  </r>
  <r>
    <x v="1542"/>
    <s v="FRYDA PATRICIA"/>
    <s v="ORIHUELA"/>
    <s v="LAUS"/>
    <x v="4"/>
    <s v="-"/>
    <s v="-"/>
    <s v="-"/>
    <s v="-"/>
  </r>
  <r>
    <x v="1537"/>
    <s v="ALEXANDER"/>
    <s v="CHUQUIYAURI"/>
    <s v="BETETA"/>
    <x v="5"/>
    <s v="-"/>
    <s v="-"/>
    <s v="-"/>
    <s v="-"/>
  </r>
  <r>
    <x v="1528"/>
    <s v="KARINA LICIA"/>
    <s v="CABANILLAS"/>
    <s v="CHAVEZ"/>
    <x v="4"/>
    <s v="-"/>
    <s v="-"/>
    <s v="-"/>
    <s v="-"/>
  </r>
  <r>
    <x v="1543"/>
    <s v="EDWIN"/>
    <s v="SANTAMARIA"/>
    <s v="RODRIGUEZ"/>
    <x v="5"/>
    <s v="-"/>
    <s v="-"/>
    <s v="-"/>
    <s v="-"/>
  </r>
  <r>
    <x v="1538"/>
    <s v="JULIANA"/>
    <s v="SUAREZ"/>
    <s v="NODA"/>
    <x v="5"/>
    <s v="-"/>
    <s v="-"/>
    <s v="-"/>
    <s v="-"/>
  </r>
  <r>
    <x v="1554"/>
    <s v="FLOR JEAKELINE"/>
    <s v="BERAUN"/>
    <s v="VARA"/>
    <x v="4"/>
    <s v="-"/>
    <s v="-"/>
    <s v="-"/>
    <s v="-"/>
  </r>
  <r>
    <x v="1558"/>
    <s v="ADRIAN"/>
    <s v="ALEJO"/>
    <s v="AYALA"/>
    <x v="3"/>
    <s v="-"/>
    <s v="-"/>
    <s v="-"/>
    <s v="-"/>
  </r>
  <r>
    <x v="1559"/>
    <s v="SHARON MARLENY"/>
    <s v="GONZALES"/>
    <s v="ALANIA"/>
    <x v="4"/>
    <s v="-"/>
    <s v="-"/>
    <s v="-"/>
    <s v="-"/>
  </r>
  <r>
    <x v="1560"/>
    <s v="DORIS CORY"/>
    <s v="GOMEZ"/>
    <s v="LIVIA"/>
    <x v="3"/>
    <s v="-"/>
    <s v="-"/>
    <s v="-"/>
    <s v="-"/>
  </r>
  <r>
    <x v="1561"/>
    <s v="MELANY CAMILA"/>
    <s v="ALVAREZ"/>
    <s v="RAMIREZ"/>
    <x v="4"/>
    <s v="-"/>
    <s v="-"/>
    <s v="-"/>
    <s v="-"/>
  </r>
  <r>
    <x v="1562"/>
    <s v="BENJAMIN ALEX"/>
    <s v="SALVADOR"/>
    <s v="CAYCO"/>
    <x v="10"/>
    <s v="-"/>
    <s v="-"/>
    <s v="-"/>
    <s v="-"/>
  </r>
  <r>
    <x v="1560"/>
    <s v="DORIS CORY"/>
    <s v="GOMEZ"/>
    <s v="LIVIA"/>
    <x v="10"/>
    <s v="-"/>
    <s v="-"/>
    <s v="-"/>
    <s v="-"/>
  </r>
  <r>
    <x v="1562"/>
    <s v="BENJAMIN ALEX"/>
    <s v="SALVADOR"/>
    <s v="CAYCO"/>
    <x v="4"/>
    <s v="-"/>
    <s v="-"/>
    <s v="-"/>
    <s v="-"/>
  </r>
  <r>
    <x v="1564"/>
    <s v="PIER ANGEL"/>
    <s v="CARDENAS"/>
    <s v="SILVA"/>
    <x v="10"/>
    <s v="-"/>
    <s v="-"/>
    <s v="-"/>
    <s v="-"/>
  </r>
  <r>
    <x v="1565"/>
    <s v="ANA LUZ"/>
    <s v="SAAVEDRA"/>
    <s v="ÑAUPAY"/>
    <x v="0"/>
    <s v="-"/>
    <s v="-"/>
    <s v="-"/>
    <s v="-"/>
  </r>
  <r>
    <x v="1554"/>
    <s v="FLOR JEAKELINE"/>
    <s v="BERAUN"/>
    <s v="VARA"/>
    <x v="9"/>
    <s v="-"/>
    <s v="-"/>
    <s v="-"/>
    <s v="-"/>
  </r>
  <r>
    <x v="1565"/>
    <s v="ANA LUZ"/>
    <s v="SAAVEDRA"/>
    <s v="ÑAUPAY"/>
    <x v="10"/>
    <s v="-"/>
    <s v="-"/>
    <s v="-"/>
    <s v="-"/>
  </r>
  <r>
    <x v="1562"/>
    <s v="BENJAMIN ALEX"/>
    <s v="SALVADOR"/>
    <s v="CAYCO"/>
    <x v="9"/>
    <s v="-"/>
    <s v="-"/>
    <s v="-"/>
    <s v="-"/>
  </r>
  <r>
    <x v="1561"/>
    <s v="MELANY CAMILA"/>
    <s v="ALVAREZ"/>
    <s v="RAMIREZ"/>
    <x v="9"/>
    <s v="-"/>
    <s v="-"/>
    <s v="-"/>
    <s v="-"/>
  </r>
  <r>
    <x v="1559"/>
    <s v="SHARON MARLENY"/>
    <s v="GONZALES"/>
    <s v="ALANIA"/>
    <x v="0"/>
    <s v="-"/>
    <s v="-"/>
    <s v="-"/>
    <s v="-"/>
  </r>
  <r>
    <x v="1559"/>
    <s v="SHARON MARLENY"/>
    <s v="GONZALES"/>
    <s v="ALANIA"/>
    <x v="10"/>
    <s v="-"/>
    <s v="-"/>
    <s v="-"/>
    <s v="-"/>
  </r>
  <r>
    <x v="1554"/>
    <s v="FLOR JEAKELINE"/>
    <s v="BERAUN"/>
    <s v="VARA"/>
    <x v="0"/>
    <s v="-"/>
    <s v="-"/>
    <s v="-"/>
    <s v="-"/>
  </r>
  <r>
    <x v="1561"/>
    <s v="MELANY CAMILA"/>
    <s v="ALVAREZ"/>
    <s v="RAMIREZ"/>
    <x v="0"/>
    <s v="-"/>
    <s v="-"/>
    <s v="-"/>
    <s v="-"/>
  </r>
  <r>
    <x v="1562"/>
    <s v="BENJAMIN ALEX"/>
    <s v="SALVADOR"/>
    <s v="CAYCO"/>
    <x v="0"/>
    <s v="-"/>
    <s v="-"/>
    <s v="-"/>
    <s v="-"/>
  </r>
  <r>
    <x v="1567"/>
    <s v="GUSTORIA"/>
    <s v="TEODORO"/>
    <s v="FIGUEROA"/>
    <x v="0"/>
    <s v="-"/>
    <s v="-"/>
    <s v="-"/>
    <s v="-"/>
  </r>
  <r>
    <x v="1558"/>
    <s v="ADRIAN"/>
    <s v="ALEJO"/>
    <s v="AYALA"/>
    <x v="0"/>
    <s v="-"/>
    <s v="-"/>
    <s v="-"/>
    <s v="-"/>
  </r>
  <r>
    <x v="1568"/>
    <s v="MARYORIT LIZET"/>
    <s v="MALPARTIDA"/>
    <s v="DOMINGUEZ"/>
    <x v="0"/>
    <s v="-"/>
    <s v="-"/>
    <s v="-"/>
    <s v="-"/>
  </r>
  <r>
    <x v="1567"/>
    <s v="GUSTORIA"/>
    <s v="TEODORO"/>
    <s v="FIGUEROA"/>
    <x v="10"/>
    <s v="-"/>
    <s v="-"/>
    <s v="-"/>
    <s v="-"/>
  </r>
  <r>
    <x v="1565"/>
    <s v="ANA LUZ"/>
    <s v="SAAVEDRA"/>
    <s v="ÑAUPAY"/>
    <x v="9"/>
    <s v="-"/>
    <s v="-"/>
    <s v="-"/>
    <s v="-"/>
  </r>
  <r>
    <x v="1554"/>
    <s v="FLOR JEAKELINE"/>
    <s v="BERAUN"/>
    <s v="VARA"/>
    <x v="10"/>
    <s v="-"/>
    <s v="-"/>
    <s v="-"/>
    <s v="-"/>
  </r>
  <r>
    <x v="1569"/>
    <s v="FLOR ROSALINDA"/>
    <s v="SALVADOR"/>
    <s v="CAYCO"/>
    <x v="2"/>
    <s v="-"/>
    <s v="-"/>
    <s v="-"/>
    <s v="-"/>
  </r>
  <r>
    <x v="1560"/>
    <s v="DORIS CORY"/>
    <s v="GOMEZ"/>
    <s v="LIVIA"/>
    <x v="10"/>
    <s v="-"/>
    <s v="-"/>
    <s v="-"/>
    <s v="-"/>
  </r>
  <r>
    <x v="1569"/>
    <s v="FLOR ROSALINDA"/>
    <s v="SALVADOR"/>
    <s v="CAYCO"/>
    <x v="10"/>
    <s v="-"/>
    <s v="-"/>
    <s v="-"/>
    <s v="-"/>
  </r>
  <r>
    <x v="1567"/>
    <s v="GUSTORIA"/>
    <s v="TEODORO"/>
    <s v="FIGUEROA"/>
    <x v="1"/>
    <s v="-"/>
    <s v="-"/>
    <s v="-"/>
    <s v="-"/>
  </r>
  <r>
    <x v="1561"/>
    <s v="MELANY CAMILA"/>
    <s v="ALVAREZ"/>
    <s v="RAMIREZ"/>
    <x v="1"/>
    <s v="-"/>
    <s v="-"/>
    <s v="-"/>
    <s v="-"/>
  </r>
  <r>
    <x v="1560"/>
    <s v="DORIS CORY"/>
    <s v="GOMEZ"/>
    <s v="LIVIA"/>
    <x v="1"/>
    <s v="-"/>
    <s v="-"/>
    <s v="-"/>
    <s v="-"/>
  </r>
  <r>
    <x v="1569"/>
    <s v="FLOR ROSALINDA"/>
    <s v="SALVADOR"/>
    <s v="CAYCO"/>
    <x v="0"/>
    <s v="-"/>
    <s v="-"/>
    <s v="-"/>
    <s v="-"/>
  </r>
  <r>
    <x v="1560"/>
    <s v="DORIS CORY"/>
    <s v="GOMEZ"/>
    <s v="LIVIA"/>
    <x v="0"/>
    <s v="-"/>
    <s v="-"/>
    <s v="-"/>
    <s v="-"/>
  </r>
  <r>
    <x v="1562"/>
    <s v="BENJAMIN ALEX"/>
    <s v="SALVADOR"/>
    <s v="CAYCO"/>
    <x v="2"/>
    <s v="-"/>
    <s v="-"/>
    <s v="-"/>
    <s v="-"/>
  </r>
  <r>
    <x v="1554"/>
    <s v="FLOR JEAKELINE"/>
    <s v="BERAUN"/>
    <s v="VARA"/>
    <x v="2"/>
    <s v="-"/>
    <s v="-"/>
    <s v="-"/>
    <s v="-"/>
  </r>
  <r>
    <x v="1561"/>
    <s v="MELANY CAMILA"/>
    <s v="ALVAREZ"/>
    <s v="RAMIREZ"/>
    <x v="6"/>
    <s v="-"/>
    <s v="-"/>
    <s v="-"/>
    <s v="-"/>
  </r>
  <r>
    <x v="1565"/>
    <s v="ANA LUZ"/>
    <s v="SAAVEDRA"/>
    <s v="ÑAUPAY"/>
    <x v="2"/>
    <s v="-"/>
    <s v="-"/>
    <s v="-"/>
    <s v="-"/>
  </r>
  <r>
    <x v="1568"/>
    <s v="MARYORIT LIZET"/>
    <s v="MALPARTIDA"/>
    <s v="DOMINGUEZ"/>
    <x v="10"/>
    <s v="-"/>
    <s v="-"/>
    <s v="-"/>
    <s v="-"/>
  </r>
  <r>
    <x v="1565"/>
    <s v="ANA LUZ"/>
    <s v="SAAVEDRA"/>
    <s v="ÑAUPAY"/>
    <x v="4"/>
    <s v="-"/>
    <s v="-"/>
    <s v="-"/>
    <s v="-"/>
  </r>
  <r>
    <x v="1568"/>
    <s v="MARYORIT LIZET"/>
    <s v="MALPARTIDA"/>
    <s v="DOMINGUEZ"/>
    <x v="2"/>
    <s v="-"/>
    <s v="-"/>
    <s v="-"/>
    <s v="-"/>
  </r>
  <r>
    <x v="1554"/>
    <s v="FLOR JEAKELINE"/>
    <s v="BERAUN"/>
    <s v="VARA"/>
    <x v="6"/>
    <s v="-"/>
    <s v="-"/>
    <s v="-"/>
    <s v="-"/>
  </r>
  <r>
    <x v="1562"/>
    <s v="BENJAMIN ALEX"/>
    <s v="SALVADOR"/>
    <s v="CAYCO"/>
    <x v="6"/>
    <s v="-"/>
    <s v="-"/>
    <s v="-"/>
    <s v="-"/>
  </r>
  <r>
    <x v="1560"/>
    <s v="DORIS CORY"/>
    <s v="GOMEZ"/>
    <s v="LIVIA"/>
    <x v="5"/>
    <s v="-"/>
    <s v="-"/>
    <s v="-"/>
    <s v="-"/>
  </r>
  <r>
    <x v="1564"/>
    <s v="PIER ANGEL"/>
    <s v="CARDENAS"/>
    <s v="SILVA"/>
    <x v="0"/>
    <s v="-"/>
    <s v="-"/>
    <s v="-"/>
    <s v="-"/>
  </r>
  <r>
    <x v="1559"/>
    <s v="SHARON MARLENY"/>
    <s v="GONZALES"/>
    <s v="ALANIA"/>
    <x v="9"/>
    <s v="-"/>
    <s v="-"/>
    <s v="-"/>
    <s v="-"/>
  </r>
  <r>
    <x v="1567"/>
    <s v="GUSTORIA"/>
    <s v="TEODORO"/>
    <s v="FIGUEROA"/>
    <x v="2"/>
    <s v="-"/>
    <s v="-"/>
    <s v="-"/>
    <s v="-"/>
  </r>
  <r>
    <x v="1567"/>
    <s v="GUSTORIA"/>
    <s v="TEODORO"/>
    <s v="FIGUEROA"/>
    <x v="9"/>
    <s v="-"/>
    <s v="-"/>
    <s v="-"/>
    <s v="-"/>
  </r>
  <r>
    <x v="1567"/>
    <s v="GUSTORIA"/>
    <s v="TEODORO"/>
    <s v="FIGUEROA"/>
    <x v="4"/>
    <s v="-"/>
    <s v="-"/>
    <s v="-"/>
    <s v="-"/>
  </r>
  <r>
    <x v="1568"/>
    <s v="MARYORIT LIZET"/>
    <s v="MALPARTIDA"/>
    <s v="DOMINGUEZ"/>
    <x v="4"/>
    <s v="-"/>
    <s v="-"/>
    <s v="-"/>
    <s v="-"/>
  </r>
  <r>
    <x v="1564"/>
    <s v="PIER ANGEL"/>
    <s v="CARDENAS"/>
    <s v="SILVA"/>
    <x v="6"/>
    <s v="-"/>
    <s v="-"/>
    <s v="-"/>
    <s v="-"/>
  </r>
  <r>
    <x v="1560"/>
    <s v="DORIS CORY"/>
    <s v="GOMEZ"/>
    <s v="LIVIA"/>
    <x v="4"/>
    <s v="-"/>
    <s v="-"/>
    <s v="-"/>
    <s v="-"/>
  </r>
  <r>
    <x v="1565"/>
    <s v="ANA LUZ"/>
    <s v="SAAVEDRA"/>
    <s v="ÑAUPAY"/>
    <x v="3"/>
    <s v="-"/>
    <s v="-"/>
    <s v="-"/>
    <s v="-"/>
  </r>
  <r>
    <x v="1559"/>
    <s v="SHARON MARLENY"/>
    <s v="GONZALES"/>
    <s v="ALANIA"/>
    <x v="2"/>
    <s v="-"/>
    <s v="-"/>
    <s v="-"/>
    <s v="-"/>
  </r>
  <r>
    <x v="1564"/>
    <s v="PIER ANGEL"/>
    <s v="CARDENAS"/>
    <s v="SILVA"/>
    <x v="7"/>
    <s v="-"/>
    <s v="-"/>
    <s v="-"/>
    <s v="-"/>
  </r>
  <r>
    <x v="1561"/>
    <s v="MELANY CAMILA"/>
    <s v="ALVAREZ"/>
    <s v="RAMIREZ"/>
    <x v="2"/>
    <s v="-"/>
    <s v="-"/>
    <s v="-"/>
    <s v="-"/>
  </r>
  <r>
    <x v="1564"/>
    <s v="PIER ANGEL"/>
    <s v="CARDENAS"/>
    <s v="SILVA"/>
    <x v="4"/>
    <s v="-"/>
    <s v="-"/>
    <s v="-"/>
    <s v="-"/>
  </r>
  <r>
    <x v="1561"/>
    <s v="MELANY CAMILA"/>
    <s v="ALVAREZ"/>
    <s v="RAMIREZ"/>
    <x v="3"/>
    <s v="-"/>
    <s v="-"/>
    <s v="-"/>
    <s v="-"/>
  </r>
  <r>
    <x v="1569"/>
    <s v="FLOR ROSALINDA"/>
    <s v="SALVADOR"/>
    <s v="CAYCO"/>
    <x v="6"/>
    <s v="-"/>
    <s v="-"/>
    <s v="-"/>
    <s v="-"/>
  </r>
  <r>
    <x v="1560"/>
    <s v="DORIS CORY"/>
    <s v="GOMEZ"/>
    <s v="LIVIA"/>
    <x v="6"/>
    <s v="-"/>
    <s v="-"/>
    <s v="-"/>
    <s v="-"/>
  </r>
  <r>
    <x v="1565"/>
    <s v="ANA LUZ"/>
    <s v="SAAVEDRA"/>
    <s v="ÑAUPAY"/>
    <x v="6"/>
    <s v="-"/>
    <s v="-"/>
    <s v="-"/>
    <s v="-"/>
  </r>
  <r>
    <x v="1558"/>
    <s v="ADRIAN"/>
    <s v="ALEJO"/>
    <s v="AYALA"/>
    <x v="6"/>
    <s v="-"/>
    <s v="-"/>
    <s v="-"/>
    <s v="-"/>
  </r>
  <r>
    <x v="1567"/>
    <s v="GUSTORIA"/>
    <s v="TEODORO"/>
    <s v="FIGUEROA"/>
    <x v="6"/>
    <s v="-"/>
    <s v="-"/>
    <s v="-"/>
    <s v="-"/>
  </r>
  <r>
    <x v="1559"/>
    <s v="SHARON MARLENY"/>
    <s v="GONZALES"/>
    <s v="ALANIA"/>
    <x v="6"/>
    <s v="-"/>
    <s v="-"/>
    <s v="-"/>
    <s v="-"/>
  </r>
  <r>
    <x v="1558"/>
    <s v="ADRIAN"/>
    <s v="ALEJO"/>
    <s v="AYALA"/>
    <x v="9"/>
    <s v="-"/>
    <s v="-"/>
    <s v="-"/>
    <s v="-"/>
  </r>
  <r>
    <x v="1574"/>
    <s v="FRANCISCO"/>
    <s v="GRADOS"/>
    <s v="LOPEZ"/>
    <x v="2"/>
    <s v="-"/>
    <s v="-"/>
    <s v="-"/>
    <s v="-"/>
  </r>
  <r>
    <x v="1574"/>
    <s v="FRANCISCO"/>
    <s v="GRADOS"/>
    <s v="LOPEZ"/>
    <x v="0"/>
    <s v="-"/>
    <s v="-"/>
    <s v="-"/>
    <s v="-"/>
  </r>
  <r>
    <x v="1574"/>
    <s v="FRANCISCO"/>
    <s v="GRADOS"/>
    <s v="LOPEZ"/>
    <x v="4"/>
    <s v="-"/>
    <s v="-"/>
    <s v="-"/>
    <s v="-"/>
  </r>
  <r>
    <x v="1565"/>
    <s v="ANA LUZ"/>
    <s v="SAAVEDRA"/>
    <s v="ÑAUPAY"/>
    <x v="1"/>
    <s v="-"/>
    <s v="-"/>
    <s v="-"/>
    <s v="-"/>
  </r>
  <r>
    <x v="1560"/>
    <s v="DORIS CORY"/>
    <s v="GOMEZ"/>
    <s v="LIVIA"/>
    <x v="9"/>
    <s v="-"/>
    <s v="-"/>
    <s v="-"/>
    <s v="-"/>
  </r>
  <r>
    <x v="1529"/>
    <s v="CARLOS AUGUSTO"/>
    <s v="COBLENTZ"/>
    <s v="ARBILDO"/>
    <x v="0"/>
    <s v="-"/>
    <s v="-"/>
    <s v="-"/>
    <s v="-"/>
  </r>
  <r>
    <x v="1558"/>
    <s v="ADRIAN"/>
    <s v="ALEJO"/>
    <s v="AYALA"/>
    <x v="10"/>
    <s v="-"/>
    <s v="-"/>
    <s v="-"/>
    <s v="-"/>
  </r>
  <r>
    <x v="1567"/>
    <s v="GUSTORIA"/>
    <s v="TEODORO"/>
    <s v="FIGUEROA"/>
    <x v="3"/>
    <s v="-"/>
    <s v="-"/>
    <s v="-"/>
    <s v="-"/>
  </r>
  <r>
    <x v="1608"/>
    <s v="ADNER"/>
    <s v="ROSADO"/>
    <s v="SALAZAR"/>
    <x v="6"/>
    <s v="-"/>
    <s v="-"/>
    <d v="2022-05-02T00:00:00"/>
    <n v="5"/>
  </r>
  <r>
    <x v="1605"/>
    <s v="NAISHA YARETZI"/>
    <s v="ELIAS"/>
    <s v="MALPARTIDA"/>
    <x v="1"/>
    <s v="2022-05-02"/>
    <n v="7"/>
    <s v="-"/>
    <s v="-"/>
  </r>
  <r>
    <x v="1605"/>
    <s v="NAISHA YARETZI"/>
    <s v="ELIAS"/>
    <s v="MALPARTIDA"/>
    <x v="0"/>
    <s v="2022-05-02"/>
    <n v="0"/>
    <s v="-"/>
    <s v="-"/>
  </r>
  <r>
    <x v="1603"/>
    <s v="SHIRLEY"/>
    <s v="RODRIGUEZ"/>
    <s v="TUPAYACHI"/>
    <x v="5"/>
    <s v="-"/>
    <s v="-"/>
    <s v="-"/>
    <s v="-"/>
  </r>
  <r>
    <x v="1607"/>
    <s v="SHERLY DAYANA"/>
    <s v="ELIAS"/>
    <s v="MALPARTIDA"/>
    <x v="9"/>
    <s v="2022-05-02"/>
    <n v="2"/>
    <s v="-"/>
    <s v="-"/>
  </r>
  <r>
    <x v="1601"/>
    <s v="ANIBERTO LIDER"/>
    <s v="SEGUNDO"/>
    <s v="VILCA"/>
    <x v="2"/>
    <s v="-"/>
    <s v="-"/>
    <d v="2022-05-02T00:00:00"/>
    <n v="1"/>
  </r>
  <r>
    <x v="1606"/>
    <s v="TEYSI MARGARITA"/>
    <s v="MALPARTIDA"/>
    <s v="ILDEFONSO"/>
    <x v="2"/>
    <s v="-"/>
    <s v="-"/>
    <s v="-"/>
    <s v="-"/>
  </r>
  <r>
    <x v="1598"/>
    <s v="SOLEDAD LUCIDA"/>
    <s v="COZ"/>
    <s v="ARRATEA"/>
    <x v="2"/>
    <s v="-"/>
    <s v="-"/>
    <d v="2022-05-02T00:00:00"/>
    <n v="1"/>
  </r>
  <r>
    <x v="1598"/>
    <s v="SOLEDAD LUCIDA"/>
    <s v="COZ"/>
    <s v="ARRATEA"/>
    <x v="0"/>
    <s v="-"/>
    <s v="-"/>
    <d v="2022-05-02T00:00:00"/>
    <n v="0"/>
  </r>
  <r>
    <x v="1603"/>
    <s v="SHIRLEY"/>
    <s v="RODRIGUEZ"/>
    <s v="TUPAYACHI"/>
    <x v="9"/>
    <s v="-"/>
    <s v="-"/>
    <s v="-"/>
    <s v="-"/>
  </r>
  <r>
    <x v="1606"/>
    <s v="TEYSI MARGARITA"/>
    <s v="MALPARTIDA"/>
    <s v="ILDEFONSO"/>
    <x v="6"/>
    <s v="-"/>
    <s v="-"/>
    <s v="-"/>
    <s v="-"/>
  </r>
  <r>
    <x v="1607"/>
    <s v="SHERLY DAYANA"/>
    <s v="ELIAS"/>
    <s v="MALPARTIDA"/>
    <x v="7"/>
    <s v="2022-05-02"/>
    <n v="8"/>
    <s v="-"/>
    <s v="-"/>
  </r>
  <r>
    <x v="1606"/>
    <s v="TEYSI MARGARITA"/>
    <s v="MALPARTIDA"/>
    <s v="ILDEFONSO"/>
    <x v="0"/>
    <s v="-"/>
    <s v="-"/>
    <s v="-"/>
    <s v="-"/>
  </r>
  <r>
    <x v="1607"/>
    <s v="SHERLY DAYANA"/>
    <s v="ELIAS"/>
    <s v="MALPARTIDA"/>
    <x v="0"/>
    <s v="2022-05-02"/>
    <n v="0"/>
    <s v="-"/>
    <s v="-"/>
  </r>
  <r>
    <x v="1605"/>
    <s v="NAISHA YARETZI"/>
    <s v="ELIAS"/>
    <s v="MALPARTIDA"/>
    <x v="5"/>
    <s v="2022-05-02"/>
    <n v="4"/>
    <s v="-"/>
    <s v="-"/>
  </r>
  <r>
    <x v="1608"/>
    <s v="ADNER"/>
    <s v="ROSADO"/>
    <s v="SALAZAR"/>
    <x v="5"/>
    <s v="-"/>
    <s v="-"/>
    <d v="2022-05-02T00:00:00"/>
    <n v="4"/>
  </r>
  <r>
    <x v="1607"/>
    <s v="SHERLY DAYANA"/>
    <s v="ELIAS"/>
    <s v="MALPARTIDA"/>
    <x v="4"/>
    <s v="2022-05-02"/>
    <n v="3"/>
    <s v="-"/>
    <s v="-"/>
  </r>
  <r>
    <x v="1605"/>
    <s v="NAISHA YARETZI"/>
    <s v="ELIAS"/>
    <s v="MALPARTIDA"/>
    <x v="3"/>
    <s v="2022-05-02"/>
    <n v="6"/>
    <s v="-"/>
    <s v="-"/>
  </r>
  <r>
    <x v="1606"/>
    <s v="TEYSI MARGARITA"/>
    <s v="MALPARTIDA"/>
    <s v="ILDEFONSO"/>
    <x v="3"/>
    <s v="-"/>
    <s v="-"/>
    <s v="-"/>
    <s v="-"/>
  </r>
  <r>
    <x v="1607"/>
    <s v="SHERLY DAYANA"/>
    <s v="ELIAS"/>
    <s v="MALPARTIDA"/>
    <x v="1"/>
    <s v="2022-05-02"/>
    <n v="7"/>
    <s v="-"/>
    <s v="-"/>
  </r>
  <r>
    <x v="1598"/>
    <s v="SOLEDAD LUCIDA"/>
    <s v="COZ"/>
    <s v="ARRATEA"/>
    <x v="7"/>
    <s v="-"/>
    <s v="-"/>
    <d v="2022-05-02T00:00:00"/>
    <n v="8"/>
  </r>
  <r>
    <x v="1603"/>
    <s v="SHIRLEY"/>
    <s v="RODRIGUEZ"/>
    <s v="TUPAYACHI"/>
    <x v="7"/>
    <s v="-"/>
    <s v="-"/>
    <s v="-"/>
    <s v="-"/>
  </r>
  <r>
    <x v="1600"/>
    <s v="ROCIO"/>
    <s v="CALDAS"/>
    <s v="SALINAS"/>
    <x v="7"/>
    <s v="-"/>
    <s v="-"/>
    <s v="-"/>
    <s v="-"/>
  </r>
  <r>
    <x v="1600"/>
    <s v="ROCIO"/>
    <s v="CALDAS"/>
    <s v="SALINAS"/>
    <x v="3"/>
    <s v="-"/>
    <s v="-"/>
    <s v="-"/>
    <s v="-"/>
  </r>
  <r>
    <x v="1601"/>
    <s v="ANIBERTO LIDER"/>
    <s v="SEGUNDO"/>
    <s v="VILCA"/>
    <x v="3"/>
    <s v="-"/>
    <s v="-"/>
    <d v="2022-05-02T00:00:00"/>
    <n v="6"/>
  </r>
  <r>
    <x v="1641"/>
    <s v="MANUEL EDUARDO"/>
    <s v="GARCIA"/>
    <s v="TRUJILLO"/>
    <x v="7"/>
    <s v="-"/>
    <s v="-"/>
    <s v="-"/>
    <s v="-"/>
  </r>
  <r>
    <x v="1641"/>
    <s v="MANUEL EDUARDO"/>
    <s v="GARCIA"/>
    <s v="TRUJILLO"/>
    <x v="3"/>
    <s v="-"/>
    <s v="-"/>
    <s v="-"/>
    <s v="-"/>
  </r>
  <r>
    <x v="1641"/>
    <s v="MANUEL EDUARDO"/>
    <s v="GARCIA"/>
    <s v="TRUJILLO"/>
    <x v="4"/>
    <s v="-"/>
    <s v="-"/>
    <s v="-"/>
    <s v="-"/>
  </r>
  <r>
    <x v="1641"/>
    <s v="MANUEL EDUARDO"/>
    <s v="GARCIA"/>
    <s v="TRUJILLO"/>
    <x v="0"/>
    <s v="-"/>
    <s v="-"/>
    <s v="-"/>
    <s v="-"/>
  </r>
  <r>
    <x v="1624"/>
    <s v="MORELIA JHULIANA"/>
    <s v="CAJALEON"/>
    <s v="ORIZANO"/>
    <x v="7"/>
    <s v="-"/>
    <s v="-"/>
    <s v="-"/>
    <s v="-"/>
  </r>
  <r>
    <x v="1624"/>
    <s v="MORELIA JHULIANA"/>
    <s v="CAJALEON"/>
    <s v="ORIZANO"/>
    <x v="0"/>
    <s v="-"/>
    <s v="-"/>
    <s v="-"/>
    <s v="-"/>
  </r>
  <r>
    <x v="1603"/>
    <s v="SHIRLEY"/>
    <s v="RODRIGUEZ"/>
    <s v="TUPAYACHI"/>
    <x v="4"/>
    <s v="-"/>
    <s v="-"/>
    <s v="-"/>
    <s v="-"/>
  </r>
  <r>
    <x v="1600"/>
    <s v="ROCIO"/>
    <s v="CALDAS"/>
    <s v="SALINAS"/>
    <x v="5"/>
    <s v="-"/>
    <s v="-"/>
    <s v="-"/>
    <s v="-"/>
  </r>
  <r>
    <x v="1608"/>
    <s v="ADNER"/>
    <s v="ROSADO"/>
    <s v="SALAZAR"/>
    <x v="7"/>
    <s v="-"/>
    <s v="-"/>
    <d v="2022-05-02T00:00:00"/>
    <n v="8"/>
  </r>
  <r>
    <x v="1603"/>
    <s v="SHIRLEY"/>
    <s v="RODRIGUEZ"/>
    <s v="TUPAYACHI"/>
    <x v="3"/>
    <s v="-"/>
    <s v="-"/>
    <s v="-"/>
    <s v="-"/>
  </r>
  <r>
    <x v="1624"/>
    <s v="MORELIA JHULIANA"/>
    <s v="CAJALEON"/>
    <s v="ORIZANO"/>
    <x v="5"/>
    <s v="-"/>
    <s v="-"/>
    <s v="-"/>
    <s v="-"/>
  </r>
  <r>
    <x v="1624"/>
    <s v="MORELIA JHULIANA"/>
    <s v="CAJALEON"/>
    <s v="ORIZANO"/>
    <x v="3"/>
    <s v="-"/>
    <s v="-"/>
    <s v="-"/>
    <s v="-"/>
  </r>
  <r>
    <x v="1624"/>
    <s v="MORELIA JHULIANA"/>
    <s v="CAJALEON"/>
    <s v="ORIZANO"/>
    <x v="4"/>
    <s v="-"/>
    <s v="-"/>
    <s v="-"/>
    <s v="-"/>
  </r>
  <r>
    <x v="1624"/>
    <s v="MORELIA JHULIANA"/>
    <s v="CAJALEON"/>
    <s v="ORIZANO"/>
    <x v="8"/>
    <s v="-"/>
    <s v="-"/>
    <s v="-"/>
    <s v="-"/>
  </r>
  <r>
    <x v="1624"/>
    <s v="MORELIA JHULIANA"/>
    <s v="CAJALEON"/>
    <s v="ORIZANO"/>
    <x v="9"/>
    <s v="-"/>
    <s v="-"/>
    <s v="-"/>
    <s v="-"/>
  </r>
  <r>
    <x v="1624"/>
    <s v="MORELIA JHULIANA"/>
    <s v="CAJALEON"/>
    <s v="ORIZANO"/>
    <x v="1"/>
    <s v="-"/>
    <s v="-"/>
    <s v="-"/>
    <s v="-"/>
  </r>
  <r>
    <x v="1624"/>
    <s v="MORELIA JHULIANA"/>
    <s v="CAJALEON"/>
    <s v="ORIZANO"/>
    <x v="6"/>
    <s v="-"/>
    <s v="-"/>
    <s v="-"/>
    <s v="-"/>
  </r>
  <r>
    <x v="1598"/>
    <s v="SOLEDAD LUCIDA"/>
    <s v="COZ"/>
    <s v="ARRATEA"/>
    <x v="1"/>
    <s v="-"/>
    <s v="-"/>
    <d v="2022-05-02T00:00:00"/>
    <n v="7"/>
  </r>
  <r>
    <x v="1598"/>
    <s v="SOLEDAD LUCIDA"/>
    <s v="COZ"/>
    <s v="ARRATEA"/>
    <x v="6"/>
    <s v="-"/>
    <s v="-"/>
    <d v="2022-05-02T00:00:00"/>
    <n v="5"/>
  </r>
  <r>
    <x v="1605"/>
    <s v="NAISHA YARETZI"/>
    <s v="ELIAS"/>
    <s v="MALPARTIDA"/>
    <x v="9"/>
    <s v="2022-05-02"/>
    <n v="2"/>
    <s v="-"/>
    <s v="-"/>
  </r>
  <r>
    <x v="1600"/>
    <s v="ROCIO"/>
    <s v="CALDAS"/>
    <s v="SALINAS"/>
    <x v="6"/>
    <s v="-"/>
    <s v="-"/>
    <s v="-"/>
    <s v="-"/>
  </r>
  <r>
    <x v="1608"/>
    <s v="ADNER"/>
    <s v="ROSADO"/>
    <s v="SALAZAR"/>
    <x v="3"/>
    <s v="-"/>
    <s v="-"/>
    <d v="2022-05-02T00:00:00"/>
    <n v="6"/>
  </r>
  <r>
    <x v="1555"/>
    <s v="VERONICA YULISSA"/>
    <s v="REYNA"/>
    <s v="ZEVALLOS"/>
    <x v="4"/>
    <s v="-"/>
    <s v="-"/>
    <s v="-"/>
    <s v="-"/>
  </r>
  <r>
    <x v="1557"/>
    <s v="ANAIS MARHIEL"/>
    <s v="GARCIA"/>
    <s v="CAJALEON"/>
    <x v="0"/>
    <s v="-"/>
    <s v="-"/>
    <s v="-"/>
    <s v="-"/>
  </r>
  <r>
    <x v="1556"/>
    <s v="ARIANA MARHIEL"/>
    <s v="GARCIA"/>
    <s v="CAJALEON"/>
    <x v="0"/>
    <s v="-"/>
    <s v="-"/>
    <s v="-"/>
    <s v="-"/>
  </r>
  <r>
    <x v="1557"/>
    <s v="ANAIS MARHIEL"/>
    <s v="GARCIA"/>
    <s v="CAJALEON"/>
    <x v="5"/>
    <s v="-"/>
    <s v="-"/>
    <s v="-"/>
    <s v="-"/>
  </r>
  <r>
    <x v="1566"/>
    <s v="ALCIRA"/>
    <s v="TRUJILLO"/>
    <s v="JANAMPA"/>
    <x v="4"/>
    <s v="-"/>
    <s v="-"/>
    <s v="-"/>
    <s v="-"/>
  </r>
  <r>
    <x v="1557"/>
    <s v="ANAIS MARHIEL"/>
    <s v="GARCIA"/>
    <s v="CAJALEON"/>
    <x v="3"/>
    <s v="-"/>
    <s v="-"/>
    <s v="-"/>
    <s v="-"/>
  </r>
  <r>
    <x v="1573"/>
    <s v="EMERITA"/>
    <s v="JULCA"/>
    <s v="LEON"/>
    <x v="5"/>
    <s v="-"/>
    <s v="-"/>
    <s v="-"/>
    <s v="-"/>
  </r>
  <r>
    <x v="1573"/>
    <s v="EMERITA"/>
    <s v="JULCA"/>
    <s v="LEON"/>
    <x v="7"/>
    <s v="-"/>
    <s v="-"/>
    <s v="-"/>
    <s v="-"/>
  </r>
  <r>
    <x v="1573"/>
    <s v="EMERITA"/>
    <s v="JULCA"/>
    <s v="LEON"/>
    <x v="3"/>
    <s v="-"/>
    <s v="-"/>
    <s v="-"/>
    <s v="-"/>
  </r>
  <r>
    <x v="1573"/>
    <s v="EMERITA"/>
    <s v="JULCA"/>
    <s v="LEON"/>
    <x v="8"/>
    <s v="-"/>
    <s v="-"/>
    <s v="-"/>
    <s v="-"/>
  </r>
  <r>
    <x v="1573"/>
    <s v="EMERITA"/>
    <s v="JULCA"/>
    <s v="LEON"/>
    <x v="1"/>
    <s v="-"/>
    <s v="-"/>
    <s v="-"/>
    <s v="-"/>
  </r>
  <r>
    <x v="1573"/>
    <s v="EMERITA"/>
    <s v="JULCA"/>
    <s v="LEON"/>
    <x v="10"/>
    <s v="-"/>
    <s v="-"/>
    <s v="-"/>
    <s v="-"/>
  </r>
  <r>
    <x v="1573"/>
    <s v="EMERITA"/>
    <s v="JULCA"/>
    <s v="LEON"/>
    <x v="4"/>
    <s v="-"/>
    <s v="-"/>
    <s v="-"/>
    <s v="-"/>
  </r>
  <r>
    <x v="1573"/>
    <s v="EMERITA"/>
    <s v="JULCA"/>
    <s v="LEON"/>
    <x v="9"/>
    <s v="-"/>
    <s v="-"/>
    <s v="-"/>
    <s v="-"/>
  </r>
  <r>
    <x v="1573"/>
    <s v="EMERITA"/>
    <s v="JULCA"/>
    <s v="LEON"/>
    <x v="2"/>
    <s v="-"/>
    <s v="-"/>
    <s v="-"/>
    <s v="-"/>
  </r>
  <r>
    <x v="1573"/>
    <s v="EMERITA"/>
    <s v="JULCA"/>
    <s v="LEON"/>
    <x v="0"/>
    <s v="-"/>
    <s v="-"/>
    <s v="-"/>
    <s v="-"/>
  </r>
  <r>
    <x v="1573"/>
    <s v="EMERITA"/>
    <s v="JULCA"/>
    <s v="LEON"/>
    <x v="6"/>
    <s v="-"/>
    <s v="-"/>
    <s v="-"/>
    <s v="-"/>
  </r>
  <r>
    <x v="1544"/>
    <s v="KALESSY YORELY"/>
    <s v="LOYOLA"/>
    <s v="HUERTA"/>
    <x v="7"/>
    <s v="-"/>
    <s v="-"/>
    <s v="-"/>
    <s v="-"/>
  </r>
  <r>
    <x v="1530"/>
    <s v="ALBERS RUSSEL"/>
    <s v="MARTEL"/>
    <s v="ADVINCULA"/>
    <x v="7"/>
    <s v="-"/>
    <s v="-"/>
    <s v="-"/>
    <s v="-"/>
  </r>
  <r>
    <x v="1530"/>
    <s v="ALBERS RUSSEL"/>
    <s v="MARTEL"/>
    <s v="ADVINCULA"/>
    <x v="3"/>
    <s v="-"/>
    <s v="-"/>
    <s v="-"/>
    <s v="-"/>
  </r>
  <r>
    <x v="1544"/>
    <s v="KALESSY YORELY"/>
    <s v="LOYOLA"/>
    <s v="HUERTA"/>
    <x v="3"/>
    <s v="-"/>
    <s v="-"/>
    <s v="-"/>
    <s v="-"/>
  </r>
  <r>
    <x v="1544"/>
    <s v="KALESSY YORELY"/>
    <s v="LOYOLA"/>
    <s v="HUERTA"/>
    <x v="5"/>
    <s v="-"/>
    <s v="-"/>
    <s v="-"/>
    <s v="-"/>
  </r>
  <r>
    <x v="1555"/>
    <s v="VERONICA YULISSA"/>
    <s v="REYNA"/>
    <s v="ZEVALLOS"/>
    <x v="1"/>
    <s v="-"/>
    <s v="-"/>
    <s v="-"/>
    <s v="-"/>
  </r>
  <r>
    <x v="1556"/>
    <s v="ARIANA MARHIEL"/>
    <s v="GARCIA"/>
    <s v="CAJALEON"/>
    <x v="1"/>
    <s v="-"/>
    <s v="-"/>
    <s v="-"/>
    <s v="-"/>
  </r>
  <r>
    <x v="1557"/>
    <s v="ANAIS MARHIEL"/>
    <s v="GARCIA"/>
    <s v="CAJALEON"/>
    <x v="1"/>
    <s v="-"/>
    <s v="-"/>
    <s v="-"/>
    <s v="-"/>
  </r>
  <r>
    <x v="1556"/>
    <s v="ARIANA MARHIEL"/>
    <s v="GARCIA"/>
    <s v="CAJALEON"/>
    <x v="5"/>
    <s v="-"/>
    <s v="-"/>
    <s v="-"/>
    <s v="-"/>
  </r>
  <r>
    <x v="1563"/>
    <s v="FRANKS JOSE"/>
    <s v="BUENO"/>
    <s v="ARAINGA"/>
    <x v="2"/>
    <s v="-"/>
    <s v="-"/>
    <s v="-"/>
    <s v="-"/>
  </r>
  <r>
    <x v="1557"/>
    <s v="ANAIS MARHIEL"/>
    <s v="GARCIA"/>
    <s v="CAJALEON"/>
    <x v="2"/>
    <s v="-"/>
    <s v="-"/>
    <s v="-"/>
    <s v="-"/>
  </r>
  <r>
    <x v="1556"/>
    <s v="ARIANA MARHIEL"/>
    <s v="GARCIA"/>
    <s v="CAJALEON"/>
    <x v="3"/>
    <s v="-"/>
    <s v="-"/>
    <s v="-"/>
    <s v="-"/>
  </r>
  <r>
    <x v="1566"/>
    <s v="ALCIRA"/>
    <s v="TRUJILLO"/>
    <s v="JANAMPA"/>
    <x v="10"/>
    <s v="-"/>
    <s v="-"/>
    <s v="-"/>
    <s v="-"/>
  </r>
  <r>
    <x v="1557"/>
    <s v="ANAIS MARHIEL"/>
    <s v="GARCIA"/>
    <s v="CAJALEON"/>
    <x v="9"/>
    <s v="-"/>
    <s v="-"/>
    <s v="-"/>
    <s v="-"/>
  </r>
  <r>
    <x v="1555"/>
    <s v="VERONICA YULISSA"/>
    <s v="REYNA"/>
    <s v="ZEVALLOS"/>
    <x v="0"/>
    <s v="-"/>
    <s v="-"/>
    <s v="-"/>
    <s v="-"/>
  </r>
  <r>
    <x v="1566"/>
    <s v="ALCIRA"/>
    <s v="TRUJILLO"/>
    <s v="JANAMPA"/>
    <x v="0"/>
    <s v="-"/>
    <s v="-"/>
    <s v="-"/>
    <s v="-"/>
  </r>
  <r>
    <x v="1563"/>
    <s v="FRANKS JOSE"/>
    <s v="BUENO"/>
    <s v="ARAINGA"/>
    <x v="9"/>
    <s v="-"/>
    <s v="-"/>
    <s v="-"/>
    <s v="-"/>
  </r>
  <r>
    <x v="1563"/>
    <s v="FRANKS JOSE"/>
    <s v="BUENO"/>
    <s v="ARAINGA"/>
    <x v="0"/>
    <s v="-"/>
    <s v="-"/>
    <s v="-"/>
    <s v="-"/>
  </r>
  <r>
    <x v="1555"/>
    <s v="VERONICA YULISSA"/>
    <s v="REYNA"/>
    <s v="ZEVALLOS"/>
    <x v="3"/>
    <s v="-"/>
    <s v="-"/>
    <s v="-"/>
    <s v="-"/>
  </r>
  <r>
    <x v="1566"/>
    <s v="ALCIRA"/>
    <s v="TRUJILLO"/>
    <s v="JANAMPA"/>
    <x v="8"/>
    <s v="-"/>
    <s v="-"/>
    <s v="-"/>
    <s v="-"/>
  </r>
  <r>
    <x v="1555"/>
    <s v="VERONICA YULISSA"/>
    <s v="REYNA"/>
    <s v="ZEVALLOS"/>
    <x v="8"/>
    <s v="-"/>
    <s v="-"/>
    <s v="-"/>
    <s v="-"/>
  </r>
  <r>
    <x v="1563"/>
    <s v="FRANKS JOSE"/>
    <s v="BUENO"/>
    <s v="ARAINGA"/>
    <x v="1"/>
    <s v="-"/>
    <s v="-"/>
    <s v="-"/>
    <s v="-"/>
  </r>
  <r>
    <x v="1563"/>
    <s v="FRANKS JOSE"/>
    <s v="BUENO"/>
    <s v="ARAINGA"/>
    <x v="7"/>
    <s v="-"/>
    <s v="-"/>
    <s v="-"/>
    <s v="-"/>
  </r>
  <r>
    <x v="1563"/>
    <s v="FRANKS JOSE"/>
    <s v="BUENO"/>
    <s v="ARAINGA"/>
    <x v="3"/>
    <s v="-"/>
    <s v="-"/>
    <s v="-"/>
    <s v="-"/>
  </r>
  <r>
    <x v="1556"/>
    <s v="ARIANA MARHIEL"/>
    <s v="GARCIA"/>
    <s v="CAJALEON"/>
    <x v="6"/>
    <s v="-"/>
    <s v="-"/>
    <s v="-"/>
    <s v="-"/>
  </r>
  <r>
    <x v="1556"/>
    <s v="ARIANA MARHIEL"/>
    <s v="GARCIA"/>
    <s v="CAJALEON"/>
    <x v="8"/>
    <s v="-"/>
    <s v="-"/>
    <s v="-"/>
    <s v="-"/>
  </r>
  <r>
    <x v="1566"/>
    <s v="ALCIRA"/>
    <s v="TRUJILLO"/>
    <s v="JANAMPA"/>
    <x v="6"/>
    <s v="-"/>
    <s v="-"/>
    <s v="-"/>
    <s v="-"/>
  </r>
  <r>
    <x v="1557"/>
    <s v="ANAIS MARHIEL"/>
    <s v="GARCIA"/>
    <s v="CAJALEON"/>
    <x v="7"/>
    <s v="-"/>
    <s v="-"/>
    <s v="-"/>
    <s v="-"/>
  </r>
  <r>
    <x v="1555"/>
    <s v="VERONICA YULISSA"/>
    <s v="REYNA"/>
    <s v="ZEVALLOS"/>
    <x v="7"/>
    <s v="-"/>
    <s v="-"/>
    <s v="-"/>
    <s v="-"/>
  </r>
  <r>
    <x v="1555"/>
    <s v="VERONICA YULISSA"/>
    <s v="REYNA"/>
    <s v="ZEVALLOS"/>
    <x v="5"/>
    <s v="-"/>
    <s v="-"/>
    <s v="-"/>
    <s v="-"/>
  </r>
  <r>
    <x v="1563"/>
    <s v="FRANKS JOSE"/>
    <s v="BUENO"/>
    <s v="ARAINGA"/>
    <x v="5"/>
    <s v="-"/>
    <s v="-"/>
    <s v="-"/>
    <s v="-"/>
  </r>
  <r>
    <x v="1563"/>
    <s v="FRANKS JOSE"/>
    <s v="BUENO"/>
    <s v="ARAINGA"/>
    <x v="6"/>
    <s v="-"/>
    <s v="-"/>
    <s v="-"/>
    <s v="-"/>
  </r>
  <r>
    <x v="1566"/>
    <s v="ALCIRA"/>
    <s v="TRUJILLO"/>
    <s v="JANAMPA"/>
    <x v="1"/>
    <s v="-"/>
    <s v="-"/>
    <s v="-"/>
    <s v="-"/>
  </r>
  <r>
    <x v="1563"/>
    <s v="FRANKS JOSE"/>
    <s v="BUENO"/>
    <s v="ARAINGA"/>
    <x v="8"/>
    <s v="-"/>
    <s v="-"/>
    <s v="-"/>
    <s v="-"/>
  </r>
  <r>
    <x v="1566"/>
    <s v="ALCIRA"/>
    <s v="TRUJILLO"/>
    <s v="JANAMPA"/>
    <x v="3"/>
    <s v="-"/>
    <s v="-"/>
    <s v="-"/>
    <s v="-"/>
  </r>
  <r>
    <x v="1563"/>
    <s v="FRANKS JOSE"/>
    <s v="BUENO"/>
    <s v="ARAINGA"/>
    <x v="4"/>
    <s v="-"/>
    <s v="-"/>
    <s v="-"/>
    <s v="-"/>
  </r>
  <r>
    <x v="1556"/>
    <s v="ARIANA MARHIEL"/>
    <s v="GARCIA"/>
    <s v="CAJALEON"/>
    <x v="4"/>
    <s v="-"/>
    <s v="-"/>
    <s v="-"/>
    <s v="-"/>
  </r>
  <r>
    <x v="1566"/>
    <s v="ALCIRA"/>
    <s v="TRUJILLO"/>
    <s v="JANAMPA"/>
    <x v="7"/>
    <s v="-"/>
    <s v="-"/>
    <s v="-"/>
    <s v="-"/>
  </r>
  <r>
    <x v="1555"/>
    <s v="VERONICA YULISSA"/>
    <s v="REYNA"/>
    <s v="ZEVALLOS"/>
    <x v="6"/>
    <s v="-"/>
    <s v="-"/>
    <s v="-"/>
    <s v="-"/>
  </r>
  <r>
    <x v="1557"/>
    <s v="ANAIS MARHIEL"/>
    <s v="GARCIA"/>
    <s v="CAJALEON"/>
    <x v="6"/>
    <s v="-"/>
    <s v="-"/>
    <s v="-"/>
    <s v="-"/>
  </r>
  <r>
    <x v="1556"/>
    <s v="ARIANA MARHIEL"/>
    <s v="GARCIA"/>
    <s v="CAJALEON"/>
    <x v="8"/>
    <s v="-"/>
    <s v="-"/>
    <s v="-"/>
    <s v="-"/>
  </r>
  <r>
    <x v="1557"/>
    <s v="ANAIS MARHIEL"/>
    <s v="GARCIA"/>
    <s v="CAJALEON"/>
    <x v="8"/>
    <s v="-"/>
    <s v="-"/>
    <s v="-"/>
    <s v="-"/>
  </r>
  <r>
    <x v="1557"/>
    <s v="ANAIS MARHIEL"/>
    <s v="GARCIA"/>
    <s v="CAJALEON"/>
    <x v="8"/>
    <s v="-"/>
    <s v="-"/>
    <s v="-"/>
    <s v="-"/>
  </r>
  <r>
    <x v="1556"/>
    <s v="ARIANA MARHIEL"/>
    <s v="GARCIA"/>
    <s v="CAJALEON"/>
    <x v="7"/>
    <s v="-"/>
    <s v="-"/>
    <s v="-"/>
    <s v="-"/>
  </r>
  <r>
    <x v="1556"/>
    <s v="ARIANA MARHIEL"/>
    <s v="GARCIA"/>
    <s v="CAJALEON"/>
    <x v="2"/>
    <s v="-"/>
    <s v="-"/>
    <s v="-"/>
    <s v="-"/>
  </r>
  <r>
    <x v="1566"/>
    <s v="ALCIRA"/>
    <s v="TRUJILLO"/>
    <s v="JANAMPA"/>
    <x v="2"/>
    <s v="-"/>
    <s v="-"/>
    <s v="-"/>
    <s v="-"/>
  </r>
  <r>
    <x v="1557"/>
    <s v="ANAIS MARHIEL"/>
    <s v="GARCIA"/>
    <s v="CAJALEON"/>
    <x v="4"/>
    <s v="-"/>
    <s v="-"/>
    <s v="-"/>
    <s v="-"/>
  </r>
  <r>
    <x v="1566"/>
    <s v="ALCIRA"/>
    <s v="TRUJILLO"/>
    <s v="JANAMPA"/>
    <x v="5"/>
    <s v="-"/>
    <s v="-"/>
    <s v="-"/>
    <s v="-"/>
  </r>
  <r>
    <x v="1566"/>
    <s v="ALCIRA"/>
    <s v="TRUJILLO"/>
    <s v="JANAMPA"/>
    <x v="9"/>
    <s v="-"/>
    <s v="-"/>
    <s v="-"/>
    <s v="-"/>
  </r>
  <r>
    <x v="1557"/>
    <s v="ANAIS MARHIEL"/>
    <s v="GARCIA"/>
    <s v="CAJALEON"/>
    <x v="10"/>
    <s v="-"/>
    <s v="-"/>
    <s v="-"/>
    <s v="-"/>
  </r>
  <r>
    <x v="1555"/>
    <s v="VERONICA YULISSA"/>
    <s v="REYNA"/>
    <s v="ZEVALLOS"/>
    <x v="9"/>
    <s v="-"/>
    <s v="-"/>
    <s v="-"/>
    <s v="-"/>
  </r>
  <r>
    <x v="1556"/>
    <s v="ARIANA MARHIEL"/>
    <s v="GARCIA"/>
    <s v="CAJALEON"/>
    <x v="9"/>
    <s v="-"/>
    <s v="-"/>
    <s v="-"/>
    <s v="-"/>
  </r>
  <r>
    <x v="1555"/>
    <s v="VERONICA YULISSA"/>
    <s v="REYNA"/>
    <s v="ZEVALLOS"/>
    <x v="10"/>
    <s v="-"/>
    <s v="-"/>
    <s v="-"/>
    <s v="-"/>
  </r>
  <r>
    <x v="1556"/>
    <s v="ARIANA MARHIEL"/>
    <s v="GARCIA"/>
    <s v="CAJALEON"/>
    <x v="10"/>
    <s v="-"/>
    <s v="-"/>
    <s v="-"/>
    <s v="-"/>
  </r>
  <r>
    <x v="1856"/>
    <s v="JOSUE JAVIER"/>
    <s v="ECHEVARRIA"/>
    <s v="SOLORZANO"/>
    <x v="6"/>
    <s v="-"/>
    <s v="-"/>
    <d v="2022-05-07T00:00:00"/>
    <n v="0"/>
  </r>
  <r>
    <x v="1855"/>
    <s v="MILAGROS DEL ROSARIO"/>
    <s v="QUEVEDO"/>
    <s v="CHAVEZ"/>
    <x v="6"/>
    <s v="-"/>
    <s v="-"/>
    <d v="2022-05-07T00:00:00"/>
    <n v="0"/>
  </r>
  <r>
    <x v="1855"/>
    <s v="MILAGROS DEL ROSARIO"/>
    <s v="QUEVEDO"/>
    <s v="CHAVEZ"/>
    <x v="8"/>
    <s v="-"/>
    <s v="-"/>
    <d v="2022-05-07T00:00:00"/>
    <n v="4"/>
  </r>
  <r>
    <x v="1855"/>
    <s v="MILAGROS DEL ROSARIO"/>
    <s v="QUEVEDO"/>
    <s v="CHAVEZ"/>
    <x v="3"/>
    <s v="-"/>
    <s v="-"/>
    <d v="2022-05-07T00:00:00"/>
    <n v="1"/>
  </r>
  <r>
    <x v="1856"/>
    <s v="JOSUE JAVIER"/>
    <s v="ECHEVARRIA"/>
    <s v="SOLORZANO"/>
    <x v="8"/>
    <s v="-"/>
    <s v="-"/>
    <d v="2022-05-07T00:00:00"/>
    <n v="4"/>
  </r>
  <r>
    <x v="1855"/>
    <s v="MILAGROS DEL ROSARIO"/>
    <s v="QUEVEDO"/>
    <s v="CHAVEZ"/>
    <x v="7"/>
    <s v="-"/>
    <s v="-"/>
    <d v="2022-05-07T00:00:00"/>
    <n v="3"/>
  </r>
  <r>
    <x v="1856"/>
    <s v="JOSUE JAVIER"/>
    <s v="ECHEVARRIA"/>
    <s v="SOLORZANO"/>
    <x v="7"/>
    <s v="-"/>
    <s v="-"/>
    <d v="2022-05-07T00:00:00"/>
    <n v="3"/>
  </r>
  <r>
    <x v="1855"/>
    <s v="MILAGROS DEL ROSARIO"/>
    <s v="QUEVEDO"/>
    <s v="CHAVEZ"/>
    <x v="1"/>
    <s v="-"/>
    <s v="-"/>
    <d v="2022-05-07T00:00:00"/>
    <n v="2"/>
  </r>
  <r>
    <x v="1815"/>
    <s v="YOLINO CHUY"/>
    <s v="ALBINO"/>
    <s v="MENDOZA"/>
    <x v="1"/>
    <s v="-"/>
    <s v="-"/>
    <d v="2022-05-06T00:00:00"/>
    <n v="3"/>
  </r>
  <r>
    <x v="1807"/>
    <s v="LUZI"/>
    <s v="CONDEZO"/>
    <s v="PABLO"/>
    <x v="7"/>
    <s v="-"/>
    <s v="-"/>
    <s v="-"/>
    <s v="-"/>
  </r>
  <r>
    <x v="1815"/>
    <s v="YOLINO CHUY"/>
    <s v="ALBINO"/>
    <s v="MENDOZA"/>
    <x v="3"/>
    <s v="-"/>
    <s v="-"/>
    <d v="2022-05-06T00:00:00"/>
    <n v="2"/>
  </r>
  <r>
    <x v="1815"/>
    <s v="YOLINO CHUY"/>
    <s v="ALBINO"/>
    <s v="MENDOZA"/>
    <x v="6"/>
    <s v="-"/>
    <s v="-"/>
    <d v="2022-05-06T00:00:00"/>
    <n v="1"/>
  </r>
  <r>
    <x v="1815"/>
    <s v="YOLINO CHUY"/>
    <s v="ALBINO"/>
    <s v="MENDOZA"/>
    <x v="5"/>
    <s v="-"/>
    <s v="-"/>
    <d v="2022-05-06T00:00:00"/>
    <n v="0"/>
  </r>
  <r>
    <x v="1815"/>
    <s v="YOLINO CHUY"/>
    <s v="ALBINO"/>
    <s v="MENDOZA"/>
    <x v="7"/>
    <s v="-"/>
    <s v="-"/>
    <d v="2022-05-06T00:00:00"/>
    <n v="4"/>
  </r>
  <r>
    <x v="1815"/>
    <s v="YOLINO CHUY"/>
    <s v="ALBINO"/>
    <s v="MENDOZA"/>
    <x v="8"/>
    <s v="-"/>
    <s v="-"/>
    <d v="2022-05-06T00:00:00"/>
    <n v="5"/>
  </r>
  <r>
    <x v="1806"/>
    <s v="EPIFANIA"/>
    <s v="YSIDRO"/>
    <s v="DE LAMA"/>
    <x v="7"/>
    <s v="-"/>
    <s v="-"/>
    <s v="-"/>
    <s v="-"/>
  </r>
  <r>
    <x v="1806"/>
    <s v="EPIFANIA"/>
    <s v="YSIDRO"/>
    <s v="DE LAMA"/>
    <x v="3"/>
    <s v="-"/>
    <s v="-"/>
    <s v="-"/>
    <s v="-"/>
  </r>
  <r>
    <x v="1807"/>
    <s v="LUZI"/>
    <s v="CONDEZO"/>
    <s v="PABLO"/>
    <x v="1"/>
    <s v="-"/>
    <s v="-"/>
    <s v="-"/>
    <s v="-"/>
  </r>
  <r>
    <x v="1784"/>
    <s v="KELING JOSE"/>
    <s v="ESPINOZA"/>
    <s v="ROJAS"/>
    <x v="6"/>
    <s v="-"/>
    <s v="-"/>
    <s v="-"/>
    <s v="-"/>
  </r>
  <r>
    <x v="1806"/>
    <s v="EPIFANIA"/>
    <s v="YSIDRO"/>
    <s v="DE LAMA"/>
    <x v="8"/>
    <s v="-"/>
    <s v="-"/>
    <s v="-"/>
    <s v="-"/>
  </r>
  <r>
    <x v="1807"/>
    <s v="LUZI"/>
    <s v="CONDEZO"/>
    <s v="PABLO"/>
    <x v="5"/>
    <s v="-"/>
    <s v="-"/>
    <s v="-"/>
    <s v="-"/>
  </r>
  <r>
    <x v="1806"/>
    <s v="EPIFANIA"/>
    <s v="YSIDRO"/>
    <s v="DE LAMA"/>
    <x v="5"/>
    <s v="-"/>
    <s v="-"/>
    <s v="-"/>
    <s v="-"/>
  </r>
  <r>
    <x v="1807"/>
    <s v="LUZI"/>
    <s v="CONDEZO"/>
    <s v="PABLO"/>
    <x v="3"/>
    <s v="-"/>
    <s v="-"/>
    <s v="-"/>
    <s v="-"/>
  </r>
  <r>
    <x v="1807"/>
    <s v="LUZI"/>
    <s v="CONDEZO"/>
    <s v="PABLO"/>
    <x v="8"/>
    <s v="-"/>
    <s v="-"/>
    <s v="-"/>
    <s v="-"/>
  </r>
  <r>
    <x v="1806"/>
    <s v="EPIFANIA"/>
    <s v="YSIDRO"/>
    <s v="DE LAMA"/>
    <x v="1"/>
    <s v="-"/>
    <s v="-"/>
    <s v="-"/>
    <s v="-"/>
  </r>
  <r>
    <x v="1708"/>
    <s v="ESTHER"/>
    <s v="CAMARA"/>
    <s v="JAPA"/>
    <x v="8"/>
    <s v="-"/>
    <s v="-"/>
    <d v="2022-05-04T00:00:00"/>
    <n v="7"/>
  </r>
  <r>
    <x v="1709"/>
    <s v="FLORENTINO"/>
    <s v="SARMIENTO"/>
    <s v="SALVADOR"/>
    <x v="9"/>
    <s v="-"/>
    <s v="-"/>
    <d v="2022-05-04T00:00:00"/>
    <n v="0"/>
  </r>
  <r>
    <x v="1708"/>
    <s v="ESTHER"/>
    <s v="CAMARA"/>
    <s v="JAPA"/>
    <x v="7"/>
    <s v="-"/>
    <s v="-"/>
    <d v="2022-05-04T00:00:00"/>
    <n v="6"/>
  </r>
  <r>
    <x v="1708"/>
    <s v="ESTHER"/>
    <s v="CAMARA"/>
    <s v="JAPA"/>
    <x v="9"/>
    <s v="-"/>
    <s v="-"/>
    <d v="2022-05-04T00:00:00"/>
    <n v="0"/>
  </r>
  <r>
    <x v="1710"/>
    <s v="MILAGROS LUCERO"/>
    <s v="SANCHEZ"/>
    <s v="SEGUNDO"/>
    <x v="8"/>
    <s v="-"/>
    <s v="-"/>
    <d v="2022-05-04T00:00:00"/>
    <n v="7"/>
  </r>
  <r>
    <x v="1710"/>
    <s v="MILAGROS LUCERO"/>
    <s v="SANCHEZ"/>
    <s v="SEGUNDO"/>
    <x v="1"/>
    <s v="-"/>
    <s v="-"/>
    <d v="2022-05-04T00:00:00"/>
    <n v="5"/>
  </r>
  <r>
    <x v="1708"/>
    <s v="ESTHER"/>
    <s v="CAMARA"/>
    <s v="JAPA"/>
    <x v="5"/>
    <s v="-"/>
    <s v="-"/>
    <d v="2022-05-04T00:00:00"/>
    <n v="2"/>
  </r>
  <r>
    <x v="1709"/>
    <s v="FLORENTINO"/>
    <s v="SARMIENTO"/>
    <s v="SALVADOR"/>
    <x v="5"/>
    <s v="-"/>
    <s v="-"/>
    <d v="2022-05-04T00:00:00"/>
    <n v="2"/>
  </r>
  <r>
    <x v="1710"/>
    <s v="MILAGROS LUCERO"/>
    <s v="SANCHEZ"/>
    <s v="SEGUNDO"/>
    <x v="3"/>
    <s v="-"/>
    <s v="-"/>
    <d v="2022-05-04T00:00:00"/>
    <n v="4"/>
  </r>
  <r>
    <x v="1685"/>
    <s v="FLORINDA"/>
    <s v="ARAINGA"/>
    <s v="BONIFACIO"/>
    <x v="3"/>
    <s v="-"/>
    <s v="-"/>
    <s v="-"/>
    <s v="-"/>
  </r>
  <r>
    <x v="1693"/>
    <s v="JHOAN JHIRO SHY JOSSIMAR"/>
    <s v="BUENO"/>
    <s v="ARAINGA"/>
    <x v="3"/>
    <s v="-"/>
    <s v="-"/>
    <s v="-"/>
    <s v="-"/>
  </r>
  <r>
    <x v="1693"/>
    <s v="JHOAN JHIRO SHY JOSSIMAR"/>
    <s v="BUENO"/>
    <s v="ARAINGA"/>
    <x v="5"/>
    <s v="-"/>
    <s v="-"/>
    <s v="-"/>
    <s v="-"/>
  </r>
  <r>
    <x v="1683"/>
    <s v="RAMON ALBERTO"/>
    <s v="CALVO"/>
    <s v="VELARDE"/>
    <x v="4"/>
    <s v="-"/>
    <s v="-"/>
    <s v="-"/>
    <s v="-"/>
  </r>
  <r>
    <x v="1682"/>
    <s v="CECILIA MICAELA"/>
    <s v="JARA"/>
    <s v="CORDOVA"/>
    <x v="8"/>
    <s v="-"/>
    <s v="-"/>
    <d v="2022-05-03T00:00:00"/>
    <n v="8"/>
  </r>
  <r>
    <x v="1686"/>
    <s v="CARLA JUDITH"/>
    <s v="SALDIVAR"/>
    <s v="ALVARES"/>
    <x v="7"/>
    <s v="-"/>
    <s v="-"/>
    <d v="2022-05-03T00:00:00"/>
    <n v="7"/>
  </r>
  <r>
    <x v="1689"/>
    <s v="DIONICIO ALEJANDRO"/>
    <s v="BEDOYA"/>
    <s v="SALAZAR"/>
    <x v="5"/>
    <s v="-"/>
    <s v="-"/>
    <d v="2022-05-03T00:00:00"/>
    <n v="3"/>
  </r>
  <r>
    <x v="1696"/>
    <s v="MAURICIO DYSTEPHANO"/>
    <s v="LUSTRE"/>
    <s v="LOARTE"/>
    <x v="2"/>
    <s v="-"/>
    <s v="-"/>
    <s v="-"/>
    <s v="-"/>
  </r>
  <r>
    <x v="1686"/>
    <s v="CARLA JUDITH"/>
    <s v="SALDIVAR"/>
    <s v="ALVARES"/>
    <x v="2"/>
    <s v="-"/>
    <s v="-"/>
    <d v="2022-05-03T00:00:00"/>
    <n v="0"/>
  </r>
  <r>
    <x v="1686"/>
    <s v="CARLA JUDITH"/>
    <s v="SALDIVAR"/>
    <s v="ALVARES"/>
    <x v="9"/>
    <s v="-"/>
    <s v="-"/>
    <d v="2022-05-03T00:00:00"/>
    <n v="1"/>
  </r>
  <r>
    <x v="1684"/>
    <s v="JOSE LUIS"/>
    <s v="BUENO"/>
    <s v="CANTALICIO"/>
    <x v="0"/>
    <s v="-"/>
    <s v="-"/>
    <s v="-"/>
    <s v="-"/>
  </r>
  <r>
    <x v="1693"/>
    <s v="JHOAN JHIRO SHY JOSSIMAR"/>
    <s v="BUENO"/>
    <s v="ARAINGA"/>
    <x v="2"/>
    <s v="-"/>
    <s v="-"/>
    <s v="-"/>
    <s v="-"/>
  </r>
  <r>
    <x v="1689"/>
    <s v="DIONICIO ALEJANDRO"/>
    <s v="BEDOYA"/>
    <s v="SALAZAR"/>
    <x v="2"/>
    <s v="-"/>
    <s v="-"/>
    <d v="2022-05-03T00:00:00"/>
    <n v="0"/>
  </r>
  <r>
    <x v="1688"/>
    <s v="JUAN ARCADIO"/>
    <s v="NOLBERTO"/>
    <s v="JUSTO"/>
    <x v="4"/>
    <s v="-"/>
    <s v="-"/>
    <d v="2022-05-03T00:00:00"/>
    <n v="2"/>
  </r>
  <r>
    <x v="1683"/>
    <s v="RAMON ALBERTO"/>
    <s v="CALVO"/>
    <s v="VELARDE"/>
    <x v="9"/>
    <s v="-"/>
    <s v="-"/>
    <s v="-"/>
    <s v="-"/>
  </r>
  <r>
    <x v="1683"/>
    <s v="RAMON ALBERTO"/>
    <s v="CALVO"/>
    <s v="VELARDE"/>
    <x v="10"/>
    <s v="-"/>
    <s v="-"/>
    <s v="-"/>
    <s v="-"/>
  </r>
  <r>
    <x v="1693"/>
    <s v="JHOAN JHIRO SHY JOSSIMAR"/>
    <s v="BUENO"/>
    <s v="ARAINGA"/>
    <x v="0"/>
    <s v="-"/>
    <s v="-"/>
    <s v="-"/>
    <s v="-"/>
  </r>
  <r>
    <x v="1688"/>
    <s v="JUAN ARCADIO"/>
    <s v="NOLBERTO"/>
    <s v="JUSTO"/>
    <x v="9"/>
    <s v="-"/>
    <s v="-"/>
    <d v="2022-05-03T00:00:00"/>
    <n v="1"/>
  </r>
  <r>
    <x v="1683"/>
    <s v="RAMON ALBERTO"/>
    <s v="CALVO"/>
    <s v="VELARDE"/>
    <x v="2"/>
    <s v="-"/>
    <s v="-"/>
    <s v="-"/>
    <s v="-"/>
  </r>
  <r>
    <x v="1684"/>
    <s v="JOSE LUIS"/>
    <s v="BUENO"/>
    <s v="CANTALICIO"/>
    <x v="2"/>
    <s v="-"/>
    <s v="-"/>
    <s v="-"/>
    <s v="-"/>
  </r>
  <r>
    <x v="1693"/>
    <s v="JHOAN JHIRO SHY JOSSIMAR"/>
    <s v="BUENO"/>
    <s v="ARAINGA"/>
    <x v="1"/>
    <s v="-"/>
    <s v="-"/>
    <s v="-"/>
    <s v="-"/>
  </r>
  <r>
    <x v="1688"/>
    <s v="JUAN ARCADIO"/>
    <s v="NOLBERTO"/>
    <s v="JUSTO"/>
    <x v="5"/>
    <s v="-"/>
    <s v="-"/>
    <d v="2022-05-03T00:00:00"/>
    <n v="3"/>
  </r>
  <r>
    <x v="1683"/>
    <s v="RAMON ALBERTO"/>
    <s v="CALVO"/>
    <s v="VELARDE"/>
    <x v="2"/>
    <s v="-"/>
    <s v="-"/>
    <s v="-"/>
    <s v="-"/>
  </r>
  <r>
    <x v="1682"/>
    <s v="CECILIA MICAELA"/>
    <s v="JARA"/>
    <s v="CORDOVA"/>
    <x v="4"/>
    <s v="-"/>
    <s v="-"/>
    <d v="2022-05-03T00:00:00"/>
    <n v="2"/>
  </r>
  <r>
    <x v="1685"/>
    <s v="FLORINDA"/>
    <s v="ARAINGA"/>
    <s v="BONIFACIO"/>
    <x v="4"/>
    <s v="-"/>
    <s v="-"/>
    <s v="-"/>
    <s v="-"/>
  </r>
  <r>
    <x v="1684"/>
    <s v="JOSE LUIS"/>
    <s v="BUENO"/>
    <s v="CANTALICIO"/>
    <x v="9"/>
    <s v="-"/>
    <s v="-"/>
    <s v="-"/>
    <s v="-"/>
  </r>
  <r>
    <x v="1685"/>
    <s v="FLORINDA"/>
    <s v="ARAINGA"/>
    <s v="BONIFACIO"/>
    <x v="1"/>
    <s v="-"/>
    <s v="-"/>
    <s v="-"/>
    <s v="-"/>
  </r>
  <r>
    <x v="1689"/>
    <s v="DIONICIO ALEJANDRO"/>
    <s v="BEDOYA"/>
    <s v="SALAZAR"/>
    <x v="6"/>
    <s v="-"/>
    <s v="-"/>
    <d v="2022-05-03T00:00:00"/>
    <n v="4"/>
  </r>
  <r>
    <x v="1688"/>
    <s v="JUAN ARCADIO"/>
    <s v="NOLBERTO"/>
    <s v="JUSTO"/>
    <x v="2"/>
    <s v="-"/>
    <s v="-"/>
    <d v="2022-05-03T00:00:00"/>
    <n v="0"/>
  </r>
  <r>
    <x v="1686"/>
    <s v="CARLA JUDITH"/>
    <s v="SALDIVAR"/>
    <s v="ALVARES"/>
    <x v="8"/>
    <s v="-"/>
    <s v="-"/>
    <d v="2022-05-03T00:00:00"/>
    <n v="8"/>
  </r>
  <r>
    <x v="1683"/>
    <s v="RAMON ALBERTO"/>
    <s v="CALVO"/>
    <s v="VELARDE"/>
    <x v="0"/>
    <s v="-"/>
    <s v="-"/>
    <s v="-"/>
    <s v="-"/>
  </r>
  <r>
    <x v="1683"/>
    <s v="RAMON ALBERTO"/>
    <s v="CALVO"/>
    <s v="VELARDE"/>
    <x v="2"/>
    <s v="-"/>
    <s v="-"/>
    <s v="-"/>
    <s v="-"/>
  </r>
  <r>
    <x v="1684"/>
    <s v="JOSE LUIS"/>
    <s v="BUENO"/>
    <s v="CANTALICIO"/>
    <x v="5"/>
    <s v="-"/>
    <s v="-"/>
    <s v="-"/>
    <s v="-"/>
  </r>
  <r>
    <x v="1686"/>
    <s v="CARLA JUDITH"/>
    <s v="SALDIVAR"/>
    <s v="ALVARES"/>
    <x v="3"/>
    <s v="-"/>
    <s v="-"/>
    <d v="2022-05-03T00:00:00"/>
    <n v="5"/>
  </r>
  <r>
    <x v="1685"/>
    <s v="FLORINDA"/>
    <s v="ARAINGA"/>
    <s v="BONIFACIO"/>
    <x v="0"/>
    <s v="-"/>
    <s v="-"/>
    <s v="-"/>
    <s v="-"/>
  </r>
  <r>
    <x v="1688"/>
    <s v="JUAN ARCADIO"/>
    <s v="NOLBERTO"/>
    <s v="JUSTO"/>
    <x v="8"/>
    <s v="-"/>
    <s v="-"/>
    <d v="2022-05-03T00:00:00"/>
    <n v="8"/>
  </r>
  <r>
    <x v="1683"/>
    <s v="RAMON ALBERTO"/>
    <s v="CALVO"/>
    <s v="VELARDE"/>
    <x v="8"/>
    <s v="-"/>
    <s v="-"/>
    <s v="-"/>
    <s v="-"/>
  </r>
  <r>
    <x v="1688"/>
    <s v="JUAN ARCADIO"/>
    <s v="NOLBERTO"/>
    <s v="JUSTO"/>
    <x v="1"/>
    <s v="-"/>
    <s v="-"/>
    <d v="2022-05-03T00:00:00"/>
    <n v="6"/>
  </r>
  <r>
    <x v="1684"/>
    <s v="JOSE LUIS"/>
    <s v="BUENO"/>
    <s v="CANTALICIO"/>
    <x v="7"/>
    <s v="-"/>
    <s v="-"/>
    <s v="-"/>
    <s v="-"/>
  </r>
  <r>
    <x v="1684"/>
    <s v="JOSE LUIS"/>
    <s v="BUENO"/>
    <s v="CANTALICIO"/>
    <x v="1"/>
    <s v="-"/>
    <s v="-"/>
    <s v="-"/>
    <s v="-"/>
  </r>
  <r>
    <x v="1688"/>
    <s v="JUAN ARCADIO"/>
    <s v="NOLBERTO"/>
    <s v="JUSTO"/>
    <x v="7"/>
    <s v="-"/>
    <s v="-"/>
    <d v="2022-05-03T00:00:00"/>
    <n v="7"/>
  </r>
  <r>
    <x v="1694"/>
    <s v="ANTONINO VELIT"/>
    <s v="SANTOS"/>
    <s v="RAMOS"/>
    <x v="2"/>
    <s v="-"/>
    <s v="-"/>
    <d v="2022-05-03T00:00:00"/>
    <n v="0"/>
  </r>
  <r>
    <x v="1693"/>
    <s v="JHOAN JHIRO SHY JOSSIMAR"/>
    <s v="BUENO"/>
    <s v="ARAINGA"/>
    <x v="4"/>
    <s v="-"/>
    <s v="-"/>
    <s v="-"/>
    <s v="-"/>
  </r>
  <r>
    <x v="1684"/>
    <s v="JOSE LUIS"/>
    <s v="BUENO"/>
    <s v="CANTALICIO"/>
    <x v="6"/>
    <s v="-"/>
    <s v="-"/>
    <s v="-"/>
    <s v="-"/>
  </r>
  <r>
    <x v="1683"/>
    <s v="RAMON ALBERTO"/>
    <s v="CALVO"/>
    <s v="VELARDE"/>
    <x v="7"/>
    <s v="-"/>
    <s v="-"/>
    <s v="-"/>
    <s v="-"/>
  </r>
  <r>
    <x v="1683"/>
    <s v="RAMON ALBERTO"/>
    <s v="CALVO"/>
    <s v="VELARDE"/>
    <x v="4"/>
    <s v="-"/>
    <s v="-"/>
    <s v="-"/>
    <s v="-"/>
  </r>
  <r>
    <x v="1693"/>
    <s v="JHOAN JHIRO SHY JOSSIMAR"/>
    <s v="BUENO"/>
    <s v="ARAINGA"/>
    <x v="7"/>
    <s v="-"/>
    <s v="-"/>
    <s v="-"/>
    <s v="-"/>
  </r>
  <r>
    <x v="1689"/>
    <s v="DIONICIO ALEJANDRO"/>
    <s v="BEDOYA"/>
    <s v="SALAZAR"/>
    <x v="4"/>
    <s v="-"/>
    <s v="-"/>
    <d v="2022-05-03T00:00:00"/>
    <n v="2"/>
  </r>
  <r>
    <x v="1682"/>
    <s v="CECILIA MICAELA"/>
    <s v="JARA"/>
    <s v="CORDOVA"/>
    <x v="5"/>
    <s v="-"/>
    <s v="-"/>
    <d v="2022-05-03T00:00:00"/>
    <n v="3"/>
  </r>
  <r>
    <x v="1693"/>
    <s v="JHOAN JHIRO SHY JOSSIMAR"/>
    <s v="BUENO"/>
    <s v="ARAINGA"/>
    <x v="2"/>
    <s v="-"/>
    <s v="-"/>
    <s v="-"/>
    <s v="-"/>
  </r>
  <r>
    <x v="1685"/>
    <s v="FLORINDA"/>
    <s v="ARAINGA"/>
    <s v="BONIFACIO"/>
    <x v="7"/>
    <s v="-"/>
    <s v="-"/>
    <s v="-"/>
    <s v="-"/>
  </r>
  <r>
    <x v="1686"/>
    <s v="CARLA JUDITH"/>
    <s v="SALDIVAR"/>
    <s v="ALVARES"/>
    <x v="5"/>
    <s v="-"/>
    <s v="-"/>
    <d v="2022-05-03T00:00:00"/>
    <n v="3"/>
  </r>
  <r>
    <x v="1693"/>
    <s v="JHOAN JHIRO SHY JOSSIMAR"/>
    <s v="BUENO"/>
    <s v="ARAINGA"/>
    <x v="9"/>
    <s v="-"/>
    <s v="-"/>
    <s v="-"/>
    <s v="-"/>
  </r>
  <r>
    <x v="1686"/>
    <s v="CARLA JUDITH"/>
    <s v="SALDIVAR"/>
    <s v="ALVARES"/>
    <x v="4"/>
    <s v="-"/>
    <s v="-"/>
    <d v="2022-05-03T00:00:00"/>
    <n v="2"/>
  </r>
  <r>
    <x v="1684"/>
    <s v="JOSE LUIS"/>
    <s v="BUENO"/>
    <s v="CANTALICIO"/>
    <x v="2"/>
    <s v="-"/>
    <s v="-"/>
    <s v="-"/>
    <s v="-"/>
  </r>
  <r>
    <x v="1688"/>
    <s v="JUAN ARCADIO"/>
    <s v="NOLBERTO"/>
    <s v="JUSTO"/>
    <x v="3"/>
    <s v="-"/>
    <s v="-"/>
    <d v="2022-05-03T00:00:00"/>
    <n v="5"/>
  </r>
  <r>
    <x v="1684"/>
    <s v="JOSE LUIS"/>
    <s v="BUENO"/>
    <s v="CANTALICIO"/>
    <x v="8"/>
    <s v="-"/>
    <s v="-"/>
    <s v="-"/>
    <s v="-"/>
  </r>
  <r>
    <x v="1693"/>
    <s v="JHOAN JHIRO SHY JOSSIMAR"/>
    <s v="BUENO"/>
    <s v="ARAINGA"/>
    <x v="6"/>
    <s v="-"/>
    <s v="-"/>
    <s v="-"/>
    <s v="-"/>
  </r>
  <r>
    <x v="1689"/>
    <s v="DIONICIO ALEJANDRO"/>
    <s v="BEDOYA"/>
    <s v="SALAZAR"/>
    <x v="7"/>
    <s v="-"/>
    <s v="-"/>
    <d v="2022-05-03T00:00:00"/>
    <n v="7"/>
  </r>
  <r>
    <x v="1682"/>
    <s v="CECILIA MICAELA"/>
    <s v="JARA"/>
    <s v="CORDOVA"/>
    <x v="7"/>
    <s v="-"/>
    <s v="-"/>
    <d v="2022-05-03T00:00:00"/>
    <n v="7"/>
  </r>
  <r>
    <x v="1689"/>
    <s v="DIONICIO ALEJANDRO"/>
    <s v="BEDOYA"/>
    <s v="SALAZAR"/>
    <x v="3"/>
    <s v="-"/>
    <s v="-"/>
    <d v="2022-05-03T00:00:00"/>
    <n v="5"/>
  </r>
  <r>
    <x v="1693"/>
    <s v="JHOAN JHIRO SHY JOSSIMAR"/>
    <s v="BUENO"/>
    <s v="ARAINGA"/>
    <x v="8"/>
    <s v="-"/>
    <s v="-"/>
    <s v="-"/>
    <s v="-"/>
  </r>
  <r>
    <x v="1685"/>
    <s v="FLORINDA"/>
    <s v="ARAINGA"/>
    <s v="BONIFACIO"/>
    <x v="5"/>
    <s v="-"/>
    <s v="-"/>
    <s v="-"/>
    <s v="-"/>
  </r>
  <r>
    <x v="1683"/>
    <s v="RAMON ALBERTO"/>
    <s v="CALVO"/>
    <s v="VELARDE"/>
    <x v="1"/>
    <s v="-"/>
    <s v="-"/>
    <s v="-"/>
    <s v="-"/>
  </r>
  <r>
    <x v="1689"/>
    <s v="DIONICIO ALEJANDRO"/>
    <s v="BEDOYA"/>
    <s v="SALAZAR"/>
    <x v="8"/>
    <s v="-"/>
    <s v="-"/>
    <d v="2022-05-03T00:00:00"/>
    <n v="8"/>
  </r>
  <r>
    <x v="1684"/>
    <s v="JOSE LUIS"/>
    <s v="BUENO"/>
    <s v="CANTALICIO"/>
    <x v="4"/>
    <s v="-"/>
    <s v="-"/>
    <s v="-"/>
    <s v="-"/>
  </r>
  <r>
    <x v="1682"/>
    <s v="CECILIA MICAELA"/>
    <s v="JARA"/>
    <s v="CORDOVA"/>
    <x v="1"/>
    <s v="-"/>
    <s v="-"/>
    <d v="2022-05-03T00:00:00"/>
    <n v="6"/>
  </r>
  <r>
    <x v="1682"/>
    <s v="CECILIA MICAELA"/>
    <s v="JARA"/>
    <s v="CORDOVA"/>
    <x v="3"/>
    <s v="-"/>
    <s v="-"/>
    <d v="2022-05-03T00:00:00"/>
    <n v="5"/>
  </r>
  <r>
    <x v="1682"/>
    <s v="CECILIA MICAELA"/>
    <s v="JARA"/>
    <s v="CORDOVA"/>
    <x v="9"/>
    <s v="-"/>
    <s v="-"/>
    <d v="2022-05-03T00:00:00"/>
    <n v="1"/>
  </r>
  <r>
    <x v="1683"/>
    <s v="RAMON ALBERTO"/>
    <s v="CALVO"/>
    <s v="VELARDE"/>
    <x v="5"/>
    <s v="-"/>
    <s v="-"/>
    <s v="-"/>
    <s v="-"/>
  </r>
  <r>
    <x v="1683"/>
    <s v="RAMON ALBERTO"/>
    <s v="CALVO"/>
    <s v="VELARDE"/>
    <x v="6"/>
    <s v="-"/>
    <s v="-"/>
    <s v="-"/>
    <s v="-"/>
  </r>
  <r>
    <x v="1685"/>
    <s v="FLORINDA"/>
    <s v="ARAINGA"/>
    <s v="BONIFACIO"/>
    <x v="2"/>
    <s v="-"/>
    <s v="-"/>
    <s v="-"/>
    <s v="-"/>
  </r>
  <r>
    <x v="1689"/>
    <s v="DIONICIO ALEJANDRO"/>
    <s v="BEDOYA"/>
    <s v="SALAZAR"/>
    <x v="1"/>
    <s v="-"/>
    <s v="-"/>
    <d v="2022-05-03T00:00:00"/>
    <n v="6"/>
  </r>
  <r>
    <x v="1688"/>
    <s v="JUAN ARCADIO"/>
    <s v="NOLBERTO"/>
    <s v="JUSTO"/>
    <x v="6"/>
    <s v="-"/>
    <s v="-"/>
    <d v="2022-05-03T00:00:00"/>
    <n v="4"/>
  </r>
  <r>
    <x v="1689"/>
    <s v="DIONICIO ALEJANDRO"/>
    <s v="BEDOYA"/>
    <s v="SALAZAR"/>
    <x v="9"/>
    <s v="-"/>
    <s v="-"/>
    <d v="2022-05-03T00:00:00"/>
    <n v="1"/>
  </r>
  <r>
    <x v="1675"/>
    <s v="DIANA LIDIA"/>
    <s v="CABRERA"/>
    <s v="RIVERA"/>
    <x v="2"/>
    <s v="-"/>
    <s v="-"/>
    <d v="2022-05-03T00:00:00"/>
    <n v="0"/>
  </r>
  <r>
    <x v="1675"/>
    <s v="DIANA LIDIA"/>
    <s v="CABRERA"/>
    <s v="RIVERA"/>
    <x v="2"/>
    <s v="-"/>
    <s v="-"/>
    <d v="2022-05-03T00:00:00"/>
    <n v="0"/>
  </r>
  <r>
    <x v="1675"/>
    <s v="DIANA LIDIA"/>
    <s v="CABRERA"/>
    <s v="RIVERA"/>
    <x v="5"/>
    <s v="-"/>
    <s v="-"/>
    <d v="2022-05-03T00:00:00"/>
    <n v="3"/>
  </r>
  <r>
    <x v="1675"/>
    <s v="DIANA LIDIA"/>
    <s v="CABRERA"/>
    <s v="RIVERA"/>
    <x v="6"/>
    <s v="-"/>
    <s v="-"/>
    <d v="2022-05-03T00:00:00"/>
    <n v="4"/>
  </r>
  <r>
    <x v="1675"/>
    <s v="DIANA LIDIA"/>
    <s v="CABRERA"/>
    <s v="RIVERA"/>
    <x v="4"/>
    <s v="-"/>
    <s v="-"/>
    <d v="2022-05-03T00:00:00"/>
    <n v="2"/>
  </r>
  <r>
    <x v="1675"/>
    <s v="DIANA LIDIA"/>
    <s v="CABRERA"/>
    <s v="RIVERA"/>
    <x v="9"/>
    <s v="-"/>
    <s v="-"/>
    <d v="2022-05-03T00:00:00"/>
    <n v="1"/>
  </r>
  <r>
    <x v="1675"/>
    <s v="DIANA LIDIA"/>
    <s v="CABRERA"/>
    <s v="RIVERA"/>
    <x v="7"/>
    <s v="-"/>
    <s v="-"/>
    <d v="2022-05-03T00:00:00"/>
    <n v="7"/>
  </r>
  <r>
    <x v="1675"/>
    <s v="DIANA LIDIA"/>
    <s v="CABRERA"/>
    <s v="RIVERA"/>
    <x v="1"/>
    <s v="-"/>
    <s v="-"/>
    <d v="2022-05-03T00:00:00"/>
    <n v="6"/>
  </r>
  <r>
    <x v="1675"/>
    <s v="DIANA LIDIA"/>
    <s v="CABRERA"/>
    <s v="RIVERA"/>
    <x v="8"/>
    <s v="-"/>
    <s v="-"/>
    <d v="2022-05-03T00:00:00"/>
    <n v="8"/>
  </r>
  <r>
    <x v="1682"/>
    <s v="CECILIA MICAELA"/>
    <s v="JARA"/>
    <s v="CORDOVA"/>
    <x v="2"/>
    <s v="-"/>
    <s v="-"/>
    <d v="2022-05-03T00:00:00"/>
    <n v="0"/>
  </r>
  <r>
    <x v="1683"/>
    <s v="RAMON ALBERTO"/>
    <s v="CALVO"/>
    <s v="VELARDE"/>
    <x v="3"/>
    <s v="-"/>
    <s v="-"/>
    <s v="-"/>
    <s v="-"/>
  </r>
  <r>
    <x v="1684"/>
    <s v="JOSE LUIS"/>
    <s v="BUENO"/>
    <s v="CANTALICIO"/>
    <x v="3"/>
    <s v="-"/>
    <s v="-"/>
    <s v="-"/>
    <s v="-"/>
  </r>
  <r>
    <x v="1685"/>
    <s v="FLORINDA"/>
    <s v="ARAINGA"/>
    <s v="BONIFACIO"/>
    <x v="8"/>
    <s v="-"/>
    <s v="-"/>
    <s v="-"/>
    <s v="-"/>
  </r>
  <r>
    <x v="1686"/>
    <s v="CARLA JUDITH"/>
    <s v="SALDIVAR"/>
    <s v="ALVARES"/>
    <x v="1"/>
    <s v="-"/>
    <s v="-"/>
    <d v="2022-05-03T00:00:00"/>
    <n v="6"/>
  </r>
  <r>
    <x v="1685"/>
    <s v="FLORINDA"/>
    <s v="ARAINGA"/>
    <s v="BONIFACIO"/>
    <x v="9"/>
    <s v="-"/>
    <s v="-"/>
    <s v="-"/>
    <s v="-"/>
  </r>
  <r>
    <x v="1685"/>
    <s v="FLORINDA"/>
    <s v="ARAINGA"/>
    <s v="BONIFACIO"/>
    <x v="6"/>
    <s v="-"/>
    <s v="-"/>
    <s v="-"/>
    <s v="-"/>
  </r>
  <r>
    <x v="1685"/>
    <s v="FLORINDA"/>
    <s v="ARAINGA"/>
    <s v="BONIFACIO"/>
    <x v="2"/>
    <s v="-"/>
    <s v="-"/>
    <s v="-"/>
    <s v="-"/>
  </r>
  <r>
    <x v="1675"/>
    <s v="DIANA LIDIA"/>
    <s v="CABRERA"/>
    <s v="RIVERA"/>
    <x v="3"/>
    <s v="-"/>
    <s v="-"/>
    <d v="2022-05-03T00:00:00"/>
    <n v="5"/>
  </r>
  <r>
    <x v="1641"/>
    <s v="MANUEL EDUARDO"/>
    <s v="GARCIA"/>
    <s v="TRUJILLO"/>
    <x v="8"/>
    <s v="-"/>
    <s v="-"/>
    <s v="-"/>
    <s v="-"/>
  </r>
  <r>
    <x v="1641"/>
    <s v="MANUEL EDUARDO"/>
    <s v="GARCIA"/>
    <s v="TRUJILLO"/>
    <x v="5"/>
    <s v="-"/>
    <s v="-"/>
    <s v="-"/>
    <s v="-"/>
  </r>
  <r>
    <x v="1641"/>
    <s v="MANUEL EDUARDO"/>
    <s v="GARCIA"/>
    <s v="TRUJILLO"/>
    <x v="6"/>
    <s v="-"/>
    <s v="-"/>
    <s v="-"/>
    <s v="-"/>
  </r>
  <r>
    <x v="1641"/>
    <s v="MANUEL EDUARDO"/>
    <s v="GARCIA"/>
    <s v="TRUJILLO"/>
    <x v="1"/>
    <s v="-"/>
    <s v="-"/>
    <s v="-"/>
    <s v="-"/>
  </r>
  <r>
    <x v="1641"/>
    <s v="MANUEL EDUARDO"/>
    <s v="GARCIA"/>
    <s v="TRUJILLO"/>
    <x v="9"/>
    <s v="-"/>
    <s v="-"/>
    <s v="-"/>
    <s v="-"/>
  </r>
  <r>
    <x v="1641"/>
    <s v="MANUEL EDUARDO"/>
    <s v="GARCIA"/>
    <s v="TRUJILLO"/>
    <x v="2"/>
    <s v="-"/>
    <s v="-"/>
    <s v="-"/>
    <s v="-"/>
  </r>
  <r>
    <x v="1776"/>
    <s v="RICHARD"/>
    <s v="JULCA"/>
    <s v="RIVERA"/>
    <x v="8"/>
    <s v="-"/>
    <s v="-"/>
    <d v="2022-05-05T00:00:00"/>
    <n v="6"/>
  </r>
  <r>
    <x v="1771"/>
    <s v="JOEL"/>
    <s v="PIMENTEL"/>
    <s v="YUMPE"/>
    <x v="4"/>
    <s v="-"/>
    <s v="-"/>
    <s v="-"/>
    <s v="-"/>
  </r>
  <r>
    <x v="1771"/>
    <s v="JOEL"/>
    <s v="PIMENTEL"/>
    <s v="YUMPE"/>
    <x v="8"/>
    <s v="-"/>
    <s v="-"/>
    <s v="-"/>
    <s v="-"/>
  </r>
  <r>
    <x v="1771"/>
    <s v="JOEL"/>
    <s v="PIMENTEL"/>
    <s v="YUMPE"/>
    <x v="1"/>
    <s v="-"/>
    <s v="-"/>
    <s v="-"/>
    <s v="-"/>
  </r>
  <r>
    <x v="1771"/>
    <s v="JOEL"/>
    <s v="PIMENTEL"/>
    <s v="YUMPE"/>
    <x v="7"/>
    <s v="-"/>
    <s v="-"/>
    <s v="-"/>
    <s v="-"/>
  </r>
  <r>
    <x v="1771"/>
    <s v="JOEL"/>
    <s v="PIMENTEL"/>
    <s v="YUMPE"/>
    <x v="6"/>
    <s v="-"/>
    <s v="-"/>
    <s v="-"/>
    <s v="-"/>
  </r>
  <r>
    <x v="1771"/>
    <s v="JOEL"/>
    <s v="PIMENTEL"/>
    <s v="YUMPE"/>
    <x v="3"/>
    <s v="-"/>
    <s v="-"/>
    <s v="-"/>
    <s v="-"/>
  </r>
  <r>
    <x v="1777"/>
    <s v="CARMEN BERTHA"/>
    <s v="RAMIREZ"/>
    <s v="DE LA CRUZ"/>
    <x v="3"/>
    <s v="-"/>
    <s v="-"/>
    <d v="2022-05-05T00:00:00"/>
    <n v="3"/>
  </r>
  <r>
    <x v="1776"/>
    <s v="RICHARD"/>
    <s v="JULCA"/>
    <s v="RIVERA"/>
    <x v="4"/>
    <s v="-"/>
    <s v="-"/>
    <d v="2022-05-05T00:00:00"/>
    <n v="0"/>
  </r>
  <r>
    <x v="1777"/>
    <s v="CARMEN BERTHA"/>
    <s v="RAMIREZ"/>
    <s v="DE LA CRUZ"/>
    <x v="4"/>
    <s v="-"/>
    <s v="-"/>
    <d v="2022-05-05T00:00:00"/>
    <n v="0"/>
  </r>
  <r>
    <x v="1776"/>
    <s v="RICHARD"/>
    <s v="JULCA"/>
    <s v="RIVERA"/>
    <x v="3"/>
    <s v="-"/>
    <s v="-"/>
    <d v="2022-05-05T00:00:00"/>
    <n v="3"/>
  </r>
  <r>
    <x v="1777"/>
    <s v="CARMEN BERTHA"/>
    <s v="RAMIREZ"/>
    <s v="DE LA CRUZ"/>
    <x v="6"/>
    <s v="-"/>
    <s v="-"/>
    <d v="2022-05-05T00:00:00"/>
    <n v="2"/>
  </r>
  <r>
    <x v="1776"/>
    <s v="RICHARD"/>
    <s v="JULCA"/>
    <s v="RIVERA"/>
    <x v="1"/>
    <s v="-"/>
    <s v="-"/>
    <d v="2022-05-05T00:00:00"/>
    <n v="4"/>
  </r>
  <r>
    <x v="1777"/>
    <s v="CARMEN BERTHA"/>
    <s v="RAMIREZ"/>
    <s v="DE LA CRUZ"/>
    <x v="8"/>
    <s v="-"/>
    <s v="-"/>
    <d v="2022-05-05T00:00:00"/>
    <n v="6"/>
  </r>
  <r>
    <x v="1776"/>
    <s v="RICHARD"/>
    <s v="JULCA"/>
    <s v="RIVERA"/>
    <x v="5"/>
    <s v="-"/>
    <s v="-"/>
    <d v="2022-05-05T00:00:00"/>
    <n v="1"/>
  </r>
  <r>
    <x v="1777"/>
    <s v="CARMEN BERTHA"/>
    <s v="RAMIREZ"/>
    <s v="DE LA CRUZ"/>
    <x v="7"/>
    <s v="-"/>
    <s v="-"/>
    <d v="2022-05-05T00:00:00"/>
    <n v="5"/>
  </r>
  <r>
    <x v="1777"/>
    <s v="CARMEN BERTHA"/>
    <s v="RAMIREZ"/>
    <s v="DE LA CRUZ"/>
    <x v="1"/>
    <s v="-"/>
    <s v="-"/>
    <d v="2022-05-05T00:00:00"/>
    <n v="4"/>
  </r>
  <r>
    <x v="1776"/>
    <s v="RICHARD"/>
    <s v="JULCA"/>
    <s v="RIVERA"/>
    <x v="6"/>
    <s v="-"/>
    <s v="-"/>
    <d v="2022-05-05T00:00:00"/>
    <n v="2"/>
  </r>
  <r>
    <x v="1776"/>
    <s v="RICHARD"/>
    <s v="JULCA"/>
    <s v="RIVERA"/>
    <x v="7"/>
    <s v="-"/>
    <s v="-"/>
    <d v="2022-05-05T00:00:00"/>
    <n v="5"/>
  </r>
  <r>
    <x v="1777"/>
    <s v="CARMEN BERTHA"/>
    <s v="RAMIREZ"/>
    <s v="DE LA CRUZ"/>
    <x v="5"/>
    <s v="-"/>
    <s v="-"/>
    <d v="2022-05-05T00:00:00"/>
    <n v="1"/>
  </r>
  <r>
    <x v="1791"/>
    <s v="MATTHEW LUIS"/>
    <s v="CABELLO"/>
    <s v="MARTEL"/>
    <x v="3"/>
    <s v="-"/>
    <s v="-"/>
    <s v="-"/>
    <s v="-"/>
  </r>
  <r>
    <x v="1784"/>
    <s v="KELING JOSE"/>
    <s v="ESPINOZA"/>
    <s v="ROJAS"/>
    <x v="8"/>
    <s v="-"/>
    <s v="-"/>
    <s v="-"/>
    <s v="-"/>
  </r>
  <r>
    <x v="1790"/>
    <s v="VICTOR CATALINO"/>
    <s v="FERNANDEZ"/>
    <s v="YUMPE"/>
    <x v="6"/>
    <s v="-"/>
    <s v="-"/>
    <s v="-"/>
    <s v="-"/>
  </r>
  <r>
    <x v="1784"/>
    <s v="KELING JOSE"/>
    <s v="ESPINOZA"/>
    <s v="ROJAS"/>
    <x v="7"/>
    <s v="-"/>
    <s v="-"/>
    <s v="-"/>
    <s v="-"/>
  </r>
  <r>
    <x v="1791"/>
    <s v="MATTHEW LUIS"/>
    <s v="CABELLO"/>
    <s v="MARTEL"/>
    <x v="1"/>
    <s v="-"/>
    <s v="-"/>
    <s v="-"/>
    <s v="-"/>
  </r>
  <r>
    <x v="1784"/>
    <s v="KELING JOSE"/>
    <s v="ESPINOZA"/>
    <s v="ROJAS"/>
    <x v="1"/>
    <s v="-"/>
    <s v="-"/>
    <s v="-"/>
    <s v="-"/>
  </r>
  <r>
    <x v="1790"/>
    <s v="VICTOR CATALINO"/>
    <s v="FERNANDEZ"/>
    <s v="YUMPE"/>
    <x v="2"/>
    <s v="-"/>
    <s v="-"/>
    <s v="-"/>
    <s v="-"/>
  </r>
  <r>
    <x v="1790"/>
    <s v="VICTOR CATALINO"/>
    <s v="FERNANDEZ"/>
    <s v="YUMPE"/>
    <x v="8"/>
    <s v="-"/>
    <s v="-"/>
    <s v="-"/>
    <s v="-"/>
  </r>
  <r>
    <x v="1791"/>
    <s v="MATTHEW LUIS"/>
    <s v="CABELLO"/>
    <s v="MARTEL"/>
    <x v="5"/>
    <s v="-"/>
    <s v="-"/>
    <s v="-"/>
    <s v="-"/>
  </r>
  <r>
    <x v="1791"/>
    <s v="MATTHEW LUIS"/>
    <s v="CABELLO"/>
    <s v="MARTEL"/>
    <x v="7"/>
    <s v="-"/>
    <s v="-"/>
    <s v="-"/>
    <s v="-"/>
  </r>
  <r>
    <x v="1790"/>
    <s v="VICTOR CATALINO"/>
    <s v="FERNANDEZ"/>
    <s v="YUMPE"/>
    <x v="7"/>
    <s v="-"/>
    <s v="-"/>
    <s v="-"/>
    <s v="-"/>
  </r>
  <r>
    <x v="1790"/>
    <s v="VICTOR CATALINO"/>
    <s v="FERNANDEZ"/>
    <s v="YUMPE"/>
    <x v="1"/>
    <s v="-"/>
    <s v="-"/>
    <s v="-"/>
    <s v="-"/>
  </r>
  <r>
    <x v="1790"/>
    <s v="VICTOR CATALINO"/>
    <s v="FERNANDEZ"/>
    <s v="YUMPE"/>
    <x v="5"/>
    <s v="-"/>
    <s v="-"/>
    <s v="-"/>
    <s v="-"/>
  </r>
  <r>
    <x v="1791"/>
    <s v="MATTHEW LUIS"/>
    <s v="CABELLO"/>
    <s v="MARTEL"/>
    <x v="8"/>
    <s v="-"/>
    <s v="-"/>
    <s v="-"/>
    <s v="-"/>
  </r>
  <r>
    <x v="1791"/>
    <s v="MATTHEW LUIS"/>
    <s v="CABELLO"/>
    <s v="MARTEL"/>
    <x v="6"/>
    <s v="-"/>
    <s v="-"/>
    <s v="-"/>
    <s v="-"/>
  </r>
  <r>
    <x v="1784"/>
    <s v="KELING JOSE"/>
    <s v="ESPINOZA"/>
    <s v="ROJAS"/>
    <x v="3"/>
    <s v="-"/>
    <s v="-"/>
    <s v="-"/>
    <s v="-"/>
  </r>
  <r>
    <x v="1790"/>
    <s v="VICTOR CATALINO"/>
    <s v="FERNANDEZ"/>
    <s v="YUMPE"/>
    <x v="3"/>
    <s v="-"/>
    <s v="-"/>
    <s v="-"/>
    <s v="-"/>
  </r>
  <r>
    <x v="1784"/>
    <s v="KELING JOSE"/>
    <s v="ESPINOZA"/>
    <s v="ROJAS"/>
    <x v="5"/>
    <s v="-"/>
    <s v="-"/>
    <s v="-"/>
    <s v="-"/>
  </r>
  <r>
    <x v="1739"/>
    <s v="KATHERINE STEFANY"/>
    <s v="FALCON"/>
    <s v="CUEVA"/>
    <x v="8"/>
    <s v="-"/>
    <s v="-"/>
    <d v="2022-05-04T00:00:00"/>
    <n v="7"/>
  </r>
  <r>
    <x v="1739"/>
    <s v="KATHERINE STEFANY"/>
    <s v="FALCON"/>
    <s v="CUEVA"/>
    <x v="5"/>
    <s v="-"/>
    <s v="-"/>
    <d v="2022-05-04T00:00:00"/>
    <n v="2"/>
  </r>
  <r>
    <x v="1739"/>
    <s v="KATHERINE STEFANY"/>
    <s v="FALCON"/>
    <s v="CUEVA"/>
    <x v="1"/>
    <s v="-"/>
    <s v="-"/>
    <d v="2022-05-04T00:00:00"/>
    <n v="5"/>
  </r>
  <r>
    <x v="1739"/>
    <s v="KATHERINE STEFANY"/>
    <s v="FALCON"/>
    <s v="CUEVA"/>
    <x v="3"/>
    <s v="-"/>
    <s v="-"/>
    <d v="2022-05-04T00:00:00"/>
    <n v="4"/>
  </r>
  <r>
    <x v="1739"/>
    <s v="KATHERINE STEFANY"/>
    <s v="FALCON"/>
    <s v="CUEVA"/>
    <x v="7"/>
    <s v="-"/>
    <s v="-"/>
    <d v="2022-05-04T00:00:00"/>
    <n v="6"/>
  </r>
  <r>
    <x v="1746"/>
    <s v="ALEXHIA LOIDA"/>
    <s v="INOCENTE"/>
    <s v="CAQUI"/>
    <x v="8"/>
    <s v="-"/>
    <s v="-"/>
    <d v="2022-05-04T00:00:00"/>
    <n v="7"/>
  </r>
  <r>
    <x v="1746"/>
    <s v="ALEXHIA LOIDA"/>
    <s v="INOCENTE"/>
    <s v="CAQUI"/>
    <x v="4"/>
    <s v="-"/>
    <s v="-"/>
    <d v="2022-05-04T00:00:00"/>
    <n v="1"/>
  </r>
  <r>
    <x v="1746"/>
    <s v="ALEXHIA LOIDA"/>
    <s v="INOCENTE"/>
    <s v="CAQUI"/>
    <x v="9"/>
    <s v="-"/>
    <s v="-"/>
    <d v="2022-05-04T00:00:00"/>
    <n v="0"/>
  </r>
  <r>
    <x v="1746"/>
    <s v="ALEXHIA LOIDA"/>
    <s v="INOCENTE"/>
    <s v="CAQUI"/>
    <x v="5"/>
    <s v="-"/>
    <s v="-"/>
    <d v="2022-05-04T00:00:00"/>
    <n v="2"/>
  </r>
  <r>
    <x v="1746"/>
    <s v="ALEXHIA LOIDA"/>
    <s v="INOCENTE"/>
    <s v="CAQUI"/>
    <x v="3"/>
    <s v="-"/>
    <s v="-"/>
    <d v="2022-05-04T00:00:00"/>
    <n v="4"/>
  </r>
  <r>
    <x v="1746"/>
    <s v="ALEXHIA LOIDA"/>
    <s v="INOCENTE"/>
    <s v="CAQUI"/>
    <x v="7"/>
    <s v="-"/>
    <s v="-"/>
    <d v="2022-05-04T00:00:00"/>
    <n v="6"/>
  </r>
  <r>
    <x v="1746"/>
    <s v="ALEXHIA LOIDA"/>
    <s v="INOCENTE"/>
    <s v="CAQUI"/>
    <x v="1"/>
    <s v="-"/>
    <s v="-"/>
    <d v="2022-05-04T00:00:00"/>
    <n v="5"/>
  </r>
  <r>
    <x v="1709"/>
    <s v="FLORENTINO"/>
    <s v="SARMIENTO"/>
    <s v="SALVADOR"/>
    <x v="7"/>
    <s v="-"/>
    <s v="-"/>
    <d v="2022-05-04T00:00:00"/>
    <n v="6"/>
  </r>
  <r>
    <x v="1709"/>
    <s v="FLORENTINO"/>
    <s v="SARMIENTO"/>
    <s v="SALVADOR"/>
    <x v="3"/>
    <s v="-"/>
    <s v="-"/>
    <d v="2022-05-04T00:00:00"/>
    <n v="4"/>
  </r>
  <r>
    <x v="1708"/>
    <s v="ESTHER"/>
    <s v="CAMARA"/>
    <s v="JAPA"/>
    <x v="1"/>
    <s v="-"/>
    <s v="-"/>
    <d v="2022-05-04T00:00:00"/>
    <n v="5"/>
  </r>
  <r>
    <x v="1709"/>
    <s v="FLORENTINO"/>
    <s v="SARMIENTO"/>
    <s v="SALVADOR"/>
    <x v="8"/>
    <s v="-"/>
    <s v="-"/>
    <d v="2022-05-04T00:00:00"/>
    <n v="7"/>
  </r>
  <r>
    <x v="1710"/>
    <s v="MILAGROS LUCERO"/>
    <s v="SANCHEZ"/>
    <s v="SEGUNDO"/>
    <x v="4"/>
    <s v="-"/>
    <s v="-"/>
    <d v="2022-05-04T00:00:00"/>
    <n v="1"/>
  </r>
  <r>
    <x v="1710"/>
    <s v="MILAGROS LUCERO"/>
    <s v="SANCHEZ"/>
    <s v="SEGUNDO"/>
    <x v="9"/>
    <s v="-"/>
    <s v="-"/>
    <d v="2022-05-04T00:00:00"/>
    <n v="0"/>
  </r>
  <r>
    <x v="1708"/>
    <s v="ESTHER"/>
    <s v="CAMARA"/>
    <s v="JAPA"/>
    <x v="4"/>
    <s v="-"/>
    <s v="-"/>
    <d v="2022-05-04T00:00:00"/>
    <n v="1"/>
  </r>
  <r>
    <x v="1709"/>
    <s v="FLORENTINO"/>
    <s v="SARMIENTO"/>
    <s v="SALVADOR"/>
    <x v="4"/>
    <s v="-"/>
    <s v="-"/>
    <d v="2022-05-04T00:00:00"/>
    <n v="1"/>
  </r>
  <r>
    <x v="1708"/>
    <s v="ESTHER"/>
    <s v="CAMARA"/>
    <s v="JAPA"/>
    <x v="3"/>
    <s v="-"/>
    <s v="-"/>
    <d v="2022-05-04T00:00:00"/>
    <n v="4"/>
  </r>
  <r>
    <x v="1710"/>
    <s v="MILAGROS LUCERO"/>
    <s v="SANCHEZ"/>
    <s v="SEGUNDO"/>
    <x v="5"/>
    <s v="-"/>
    <s v="-"/>
    <d v="2022-05-04T00:00:00"/>
    <n v="2"/>
  </r>
  <r>
    <x v="1710"/>
    <s v="MILAGROS LUCERO"/>
    <s v="SANCHEZ"/>
    <s v="SEGUNDO"/>
    <x v="7"/>
    <s v="-"/>
    <s v="-"/>
    <d v="2022-05-04T00:00:00"/>
    <n v="6"/>
  </r>
  <r>
    <x v="1709"/>
    <s v="FLORENTINO"/>
    <s v="SARMIENTO"/>
    <s v="SALVADOR"/>
    <x v="1"/>
    <s v="-"/>
    <s v="-"/>
    <d v="2022-05-04T00:00:00"/>
    <n v="5"/>
  </r>
  <r>
    <x v="1739"/>
    <s v="KATHERINE STEFANY"/>
    <s v="FALCON"/>
    <s v="CUEVA"/>
    <x v="4"/>
    <s v="-"/>
    <s v="-"/>
    <d v="2022-05-04T00:00:00"/>
    <n v="1"/>
  </r>
  <r>
    <x v="1739"/>
    <s v="KATHERINE STEFANY"/>
    <s v="FALCON"/>
    <s v="CUEVA"/>
    <x v="9"/>
    <s v="-"/>
    <s v="-"/>
    <d v="2022-05-04T00:00:00"/>
    <n v="0"/>
  </r>
  <r>
    <x v="882"/>
    <s v="RODOLFO"/>
    <s v="RIOS"/>
    <s v="GONZALES"/>
    <x v="9"/>
    <s v="-"/>
    <s v="-"/>
    <s v="-"/>
    <s v="-"/>
  </r>
  <r>
    <x v="905"/>
    <s v="MOISES"/>
    <s v="CHAVEZ"/>
    <s v="SANTIAGO"/>
    <x v="9"/>
    <s v="-"/>
    <s v="-"/>
    <s v="-"/>
    <s v="-"/>
  </r>
  <r>
    <x v="911"/>
    <s v="KIMSA HABIT"/>
    <s v="CHUCTAYA"/>
    <s v="TORRES"/>
    <x v="1"/>
    <s v="-"/>
    <s v="-"/>
    <s v="-"/>
    <s v="-"/>
  </r>
  <r>
    <x v="911"/>
    <s v="KIMSA HABIT"/>
    <s v="CHUCTAYA"/>
    <s v="TORRES"/>
    <x v="6"/>
    <s v="-"/>
    <s v="-"/>
    <s v="-"/>
    <s v="-"/>
  </r>
  <r>
    <x v="911"/>
    <s v="KIMSA HABIT"/>
    <s v="CHUCTAYA"/>
    <s v="TORRES"/>
    <x v="3"/>
    <s v="-"/>
    <s v="-"/>
    <s v="-"/>
    <s v="-"/>
  </r>
  <r>
    <x v="911"/>
    <s v="KIMSA HABIT"/>
    <s v="CHUCTAYA"/>
    <s v="TORRES"/>
    <x v="7"/>
    <s v="-"/>
    <s v="-"/>
    <s v="-"/>
    <s v="-"/>
  </r>
  <r>
    <x v="920"/>
    <s v="NELSON DRYER"/>
    <s v="SALAZAR"/>
    <s v="ARANDA"/>
    <x v="5"/>
    <s v="-"/>
    <s v="-"/>
    <s v="-"/>
    <s v="-"/>
  </r>
  <r>
    <x v="924"/>
    <s v="CATIA NOHELY"/>
    <s v="TARAZONA"/>
    <s v="EUSEBIO"/>
    <x v="7"/>
    <s v="-"/>
    <s v="-"/>
    <d v="2022-05-10T00:00:00"/>
    <n v="0"/>
  </r>
  <r>
    <x v="924"/>
    <s v="CATIA NOHELY"/>
    <s v="TARAZONA"/>
    <s v="EUSEBIO"/>
    <x v="8"/>
    <s v="-"/>
    <s v="-"/>
    <d v="2022-05-10T00:00:00"/>
    <n v="1"/>
  </r>
  <r>
    <x v="927"/>
    <s v="GIOVANNA KELLY"/>
    <s v="VELASQUEZ"/>
    <s v="PIMENTEL"/>
    <x v="2"/>
    <s v="-"/>
    <s v="-"/>
    <s v="-"/>
    <s v="-"/>
  </r>
  <r>
    <x v="930"/>
    <s v="LIZET"/>
    <s v="ORTEGA"/>
    <s v="FLORES"/>
    <x v="9"/>
    <s v="-"/>
    <s v="-"/>
    <s v="-"/>
    <s v="-"/>
  </r>
  <r>
    <x v="933"/>
    <s v="ESTHER PRISCILA"/>
    <s v="TUCTO"/>
    <s v="BRUNO"/>
    <x v="7"/>
    <s v="-"/>
    <s v="-"/>
    <s v="-"/>
    <s v="-"/>
  </r>
  <r>
    <x v="934"/>
    <s v="KAREN FIORELLA"/>
    <s v="ESTEBAN"/>
    <s v="CABELLO"/>
    <x v="9"/>
    <s v="-"/>
    <s v="-"/>
    <s v="-"/>
    <s v="-"/>
  </r>
  <r>
    <x v="938"/>
    <s v="NANCI"/>
    <s v="ANDRADE"/>
    <s v="GONZALES"/>
    <x v="5"/>
    <s v="-"/>
    <s v="-"/>
    <s v="-"/>
    <s v="-"/>
  </r>
  <r>
    <x v="939"/>
    <s v="BERTHA LUZ"/>
    <s v="ARIZA"/>
    <s v="FLORES"/>
    <x v="5"/>
    <s v="-"/>
    <s v="-"/>
    <s v="-"/>
    <s v="-"/>
  </r>
  <r>
    <x v="940"/>
    <s v="MARIA RAQUEL"/>
    <s v="ANASTACIO"/>
    <s v="RUNCO"/>
    <x v="9"/>
    <s v="-"/>
    <s v="-"/>
    <s v="-"/>
    <s v="-"/>
  </r>
  <r>
    <x v="942"/>
    <s v="ARNALDO"/>
    <s v="VARELLI"/>
    <s v="ROLANDO"/>
    <x v="7"/>
    <s v="-"/>
    <s v="-"/>
    <s v="-"/>
    <s v="-"/>
  </r>
  <r>
    <x v="943"/>
    <s v="PERCY OCTAVIO"/>
    <s v="SUAREZ"/>
    <s v="CORDOVA"/>
    <x v="7"/>
    <s v="-"/>
    <s v="-"/>
    <s v="-"/>
    <s v="-"/>
  </r>
  <r>
    <x v="944"/>
    <s v="ANA LOURDES"/>
    <s v="PINO"/>
    <s v="ORTEGA"/>
    <x v="9"/>
    <s v="-"/>
    <s v="-"/>
    <s v="-"/>
    <s v="-"/>
  </r>
  <r>
    <x v="945"/>
    <s v="WALTER CRICENTE"/>
    <s v="DUEÑAS"/>
    <s v="ALVARADO"/>
    <x v="5"/>
    <s v="-"/>
    <s v="-"/>
    <s v="-"/>
    <s v="-"/>
  </r>
  <r>
    <x v="946"/>
    <s v="DANY ALEXANDER"/>
    <s v="FAJARDO"/>
    <s v="GUEVARA"/>
    <x v="2"/>
    <s v="-"/>
    <s v="-"/>
    <s v="-"/>
    <s v="-"/>
  </r>
  <r>
    <x v="947"/>
    <s v="CARLOS ALBERTO"/>
    <s v="VERGARA"/>
    <s v="CABRERA"/>
    <x v="5"/>
    <s v="-"/>
    <s v="-"/>
    <s v="-"/>
    <s v="-"/>
  </r>
  <r>
    <x v="949"/>
    <s v="YDA FLOR"/>
    <s v="PAGANO"/>
    <s v="RIVERA"/>
    <x v="9"/>
    <s v="-"/>
    <s v="-"/>
    <s v="-"/>
    <s v="-"/>
  </r>
  <r>
    <x v="950"/>
    <s v="GIOVANNI ALEXANDER"/>
    <s v="RAMIREZ"/>
    <s v="SABINO"/>
    <x v="8"/>
    <s v="-"/>
    <s v="-"/>
    <d v="2022-05-11T00:00:00"/>
    <n v="0"/>
  </r>
  <r>
    <x v="963"/>
    <s v="YANET"/>
    <s v="SALAZAR"/>
    <s v="PONCE"/>
    <x v="5"/>
    <s v="-"/>
    <s v="-"/>
    <s v="-"/>
    <s v="-"/>
  </r>
  <r>
    <x v="966"/>
    <s v="ZULMA YVETH"/>
    <s v="ORTEGA"/>
    <s v="URETA"/>
    <x v="9"/>
    <s v="-"/>
    <s v="-"/>
    <s v="-"/>
    <s v="-"/>
  </r>
  <r>
    <x v="968"/>
    <s v="JANET NELY"/>
    <s v="TRUJILLO"/>
    <s v="ALVAREZ"/>
    <x v="5"/>
    <s v="-"/>
    <s v="-"/>
    <s v="-"/>
    <s v="-"/>
  </r>
  <r>
    <x v="1040"/>
    <s v="ABNER GILMER"/>
    <s v="AMBROSIO"/>
    <s v="AIRA"/>
    <x v="7"/>
    <s v="-"/>
    <s v="-"/>
    <s v="-"/>
    <s v="-"/>
  </r>
  <r>
    <x v="1040"/>
    <s v="ABNER GILMER"/>
    <s v="AMBROSIO"/>
    <s v="AIRA"/>
    <x v="1"/>
    <s v="-"/>
    <s v="-"/>
    <s v="-"/>
    <s v="-"/>
  </r>
  <r>
    <x v="1040"/>
    <s v="ABNER GILMER"/>
    <s v="AMBROSIO"/>
    <s v="AIRA"/>
    <x v="4"/>
    <s v="-"/>
    <s v="-"/>
    <s v="-"/>
    <s v="-"/>
  </r>
  <r>
    <x v="1040"/>
    <s v="ABNER GILMER"/>
    <s v="AMBROSIO"/>
    <s v="AIRA"/>
    <x v="6"/>
    <s v="-"/>
    <s v="-"/>
    <s v="-"/>
    <s v="-"/>
  </r>
  <r>
    <x v="1040"/>
    <s v="ABNER GILMER"/>
    <s v="AMBROSIO"/>
    <s v="AIRA"/>
    <x v="8"/>
    <s v="-"/>
    <s v="-"/>
    <s v="-"/>
    <s v="-"/>
  </r>
  <r>
    <x v="1040"/>
    <s v="ABNER GILMER"/>
    <s v="AMBROSIO"/>
    <s v="AIRA"/>
    <x v="3"/>
    <s v="-"/>
    <s v="-"/>
    <s v="-"/>
    <s v="-"/>
  </r>
  <r>
    <x v="1040"/>
    <s v="ABNER GILMER"/>
    <s v="AMBROSIO"/>
    <s v="AIRA"/>
    <x v="2"/>
    <s v="-"/>
    <s v="-"/>
    <s v="-"/>
    <s v="-"/>
  </r>
  <r>
    <x v="1040"/>
    <s v="ABNER GILMER"/>
    <s v="AMBROSIO"/>
    <s v="AIRA"/>
    <x v="9"/>
    <s v="-"/>
    <s v="-"/>
    <s v="-"/>
    <s v="-"/>
  </r>
  <r>
    <x v="1040"/>
    <s v="ABNER GILMER"/>
    <s v="AMBROSIO"/>
    <s v="AIRA"/>
    <x v="10"/>
    <s v="-"/>
    <s v="-"/>
    <s v="-"/>
    <s v="-"/>
  </r>
  <r>
    <x v="1040"/>
    <s v="ABNER GILMER"/>
    <s v="AMBROSIO"/>
    <s v="AIRA"/>
    <x v="0"/>
    <s v="-"/>
    <s v="-"/>
    <s v="-"/>
    <s v="-"/>
  </r>
  <r>
    <x v="1040"/>
    <s v="ABNER GILMER"/>
    <s v="AMBROSIO"/>
    <s v="AIRA"/>
    <x v="5"/>
    <s v="-"/>
    <s v="-"/>
    <s v="-"/>
    <s v="-"/>
  </r>
  <r>
    <x v="1002"/>
    <s v="ANGELA PAOLA"/>
    <s v="GALLARDO"/>
    <s v="VAREA"/>
    <x v="6"/>
    <s v="-"/>
    <s v="-"/>
    <d v="2022-05-04T00:00:00"/>
    <n v="3"/>
  </r>
  <r>
    <x v="1002"/>
    <s v="ANGELA PAOLA"/>
    <s v="GALLARDO"/>
    <s v="VAREA"/>
    <x v="1"/>
    <s v="-"/>
    <s v="-"/>
    <d v="2022-05-04T00:00:00"/>
    <n v="5"/>
  </r>
  <r>
    <x v="1002"/>
    <s v="ANGELA PAOLA"/>
    <s v="GALLARDO"/>
    <s v="VAREA"/>
    <x v="4"/>
    <s v="-"/>
    <s v="-"/>
    <d v="2022-05-04T00:00:00"/>
    <n v="1"/>
  </r>
  <r>
    <x v="1002"/>
    <s v="ANGELA PAOLA"/>
    <s v="GALLARDO"/>
    <s v="VAREA"/>
    <x v="3"/>
    <s v="-"/>
    <s v="-"/>
    <d v="2022-05-04T00:00:00"/>
    <n v="4"/>
  </r>
  <r>
    <x v="1002"/>
    <s v="ANGELA PAOLA"/>
    <s v="GALLARDO"/>
    <s v="VAREA"/>
    <x v="9"/>
    <s v="-"/>
    <s v="-"/>
    <d v="2022-05-04T00:00:00"/>
    <n v="0"/>
  </r>
  <r>
    <x v="1002"/>
    <s v="ANGELA PAOLA"/>
    <s v="GALLARDO"/>
    <s v="VAREA"/>
    <x v="8"/>
    <s v="-"/>
    <s v="-"/>
    <d v="2022-05-04T00:00:00"/>
    <n v="7"/>
  </r>
  <r>
    <x v="1003"/>
    <s v="FLOR KATERINE"/>
    <s v="RETIZ"/>
    <s v="AQUINO"/>
    <x v="7"/>
    <s v="-"/>
    <s v="-"/>
    <d v="2022-05-10T00:00:00"/>
    <n v="0"/>
  </r>
  <r>
    <x v="975"/>
    <s v="DINA CIRILA"/>
    <s v="BARTOLOME"/>
    <s v="SANTA CRUZ"/>
    <x v="1"/>
    <s v="-"/>
    <s v="-"/>
    <s v="-"/>
    <s v="-"/>
  </r>
  <r>
    <x v="976"/>
    <s v="PILAR"/>
    <s v="HERRERA"/>
    <s v="ISIDRO"/>
    <x v="5"/>
    <s v="-"/>
    <s v="-"/>
    <s v="-"/>
    <s v="-"/>
  </r>
  <r>
    <x v="978"/>
    <s v="RUSSBEL"/>
    <s v="DIEGO"/>
    <s v="LLANOS"/>
    <x v="1"/>
    <s v="-"/>
    <s v="-"/>
    <s v="-"/>
    <s v="-"/>
  </r>
  <r>
    <x v="962"/>
    <s v="SUSAN PATSY"/>
    <s v="RAMIREZ"/>
    <s v="BERNAL"/>
    <x v="2"/>
    <s v="-"/>
    <s v="-"/>
    <s v="-"/>
    <s v="-"/>
  </r>
  <r>
    <x v="973"/>
    <s v="LIZETH YOVANA"/>
    <s v="ROJAS"/>
    <s v="MEZA"/>
    <x v="2"/>
    <s v="-"/>
    <s v="-"/>
    <s v="-"/>
    <s v="-"/>
  </r>
  <r>
    <x v="973"/>
    <s v="LIZETH YOVANA"/>
    <s v="ROJAS"/>
    <s v="MEZA"/>
    <x v="1"/>
    <s v="-"/>
    <s v="-"/>
    <s v="-"/>
    <s v="-"/>
  </r>
  <r>
    <x v="991"/>
    <s v="MIRIAM YOVANA"/>
    <s v="MATOS"/>
    <s v="ESPIRITU"/>
    <x v="10"/>
    <s v="-"/>
    <s v="-"/>
    <s v="-"/>
    <s v="-"/>
  </r>
  <r>
    <x v="987"/>
    <s v="NENIVE GISELA"/>
    <s v="MALLQUI"/>
    <s v="DURAND"/>
    <x v="9"/>
    <s v="-"/>
    <s v="-"/>
    <s v="-"/>
    <s v="-"/>
  </r>
  <r>
    <x v="843"/>
    <s v="CIRO VALDEZ"/>
    <s v="ALIAGA"/>
    <s v="REYES"/>
    <x v="9"/>
    <s v="-"/>
    <s v="-"/>
    <s v="-"/>
    <s v="-"/>
  </r>
  <r>
    <x v="843"/>
    <s v="CIRO VALDEZ"/>
    <s v="ALIAGA"/>
    <s v="REYES"/>
    <x v="8"/>
    <s v="-"/>
    <s v="-"/>
    <s v="-"/>
    <s v="-"/>
  </r>
  <r>
    <x v="843"/>
    <s v="CIRO VALDEZ"/>
    <s v="ALIAGA"/>
    <s v="REYES"/>
    <x v="1"/>
    <s v="-"/>
    <s v="-"/>
    <s v="-"/>
    <s v="-"/>
  </r>
  <r>
    <x v="799"/>
    <s v="FLOR MARINA"/>
    <s v="MEZA"/>
    <s v="GUARDIA"/>
    <x v="2"/>
    <s v="-"/>
    <s v="-"/>
    <s v="-"/>
    <s v="-"/>
  </r>
  <r>
    <x v="759"/>
    <s v="BERTA MARIA ELENA"/>
    <s v="REYES"/>
    <s v="PEREZ"/>
    <x v="8"/>
    <s v="-"/>
    <s v="-"/>
    <s v="-"/>
    <s v="-"/>
  </r>
  <r>
    <x v="759"/>
    <s v="BERTA MARIA ELENA"/>
    <s v="REYES"/>
    <s v="PEREZ"/>
    <x v="1"/>
    <s v="-"/>
    <s v="-"/>
    <s v="-"/>
    <s v="-"/>
  </r>
  <r>
    <x v="759"/>
    <s v="BERTA MARIA ELENA"/>
    <s v="REYES"/>
    <s v="PEREZ"/>
    <x v="9"/>
    <s v="-"/>
    <s v="-"/>
    <s v="-"/>
    <s v="-"/>
  </r>
  <r>
    <x v="759"/>
    <s v="BERTA MARIA ELENA"/>
    <s v="REYES"/>
    <s v="PEREZ"/>
    <x v="0"/>
    <s v="-"/>
    <s v="-"/>
    <s v="-"/>
    <s v="-"/>
  </r>
  <r>
    <x v="715"/>
    <s v="TOLOMEO"/>
    <s v="TUCTO"/>
    <s v="JUIPA"/>
    <x v="9"/>
    <s v="-"/>
    <s v="-"/>
    <s v="-"/>
    <s v="-"/>
  </r>
  <r>
    <x v="723"/>
    <s v="EDWIN ALDRIN"/>
    <s v="SIMON"/>
    <s v="VERGARA"/>
    <x v="8"/>
    <s v="-"/>
    <s v="-"/>
    <s v="-"/>
    <s v="-"/>
  </r>
  <r>
    <x v="723"/>
    <s v="EDWIN ALDRIN"/>
    <s v="SIMON"/>
    <s v="VERGARA"/>
    <x v="7"/>
    <s v="-"/>
    <s v="-"/>
    <s v="-"/>
    <s v="-"/>
  </r>
  <r>
    <x v="731"/>
    <s v="GEREMIAS ROSA"/>
    <s v="NIETO"/>
    <s v="ALCEDO"/>
    <x v="9"/>
    <s v="-"/>
    <s v="-"/>
    <s v="-"/>
    <s v="-"/>
  </r>
  <r>
    <x v="731"/>
    <s v="GEREMIAS ROSA"/>
    <s v="NIETO"/>
    <s v="ALCEDO"/>
    <x v="6"/>
    <s v="-"/>
    <s v="-"/>
    <s v="-"/>
    <s v="-"/>
  </r>
  <r>
    <x v="731"/>
    <s v="GEREMIAS ROSA"/>
    <s v="NIETO"/>
    <s v="ALCEDO"/>
    <x v="5"/>
    <s v="-"/>
    <s v="-"/>
    <s v="-"/>
    <s v="-"/>
  </r>
  <r>
    <x v="715"/>
    <s v="TOLOMEO"/>
    <s v="TUCTO"/>
    <s v="JUIPA"/>
    <x v="2"/>
    <s v="-"/>
    <s v="-"/>
    <s v="-"/>
    <s v="-"/>
  </r>
  <r>
    <x v="698"/>
    <s v="MARIA"/>
    <s v="ESPINOZA"/>
    <s v="SIMON"/>
    <x v="0"/>
    <s v="-"/>
    <s v="-"/>
    <s v="-"/>
    <s v="-"/>
  </r>
  <r>
    <x v="698"/>
    <s v="MARIA"/>
    <s v="ESPINOZA"/>
    <s v="SIMON"/>
    <x v="2"/>
    <s v="-"/>
    <s v="-"/>
    <s v="-"/>
    <s v="-"/>
  </r>
  <r>
    <x v="653"/>
    <s v="GLADIS ROSINA"/>
    <s v="COLLAZOS"/>
    <s v="VILLAVICENCIO"/>
    <x v="9"/>
    <s v="-"/>
    <s v="-"/>
    <s v="-"/>
    <s v="-"/>
  </r>
  <r>
    <x v="653"/>
    <s v="GLADIS ROSINA"/>
    <s v="COLLAZOS"/>
    <s v="VILLAVICENCIO"/>
    <x v="2"/>
    <s v="-"/>
    <s v="-"/>
    <s v="-"/>
    <s v="-"/>
  </r>
  <r>
    <x v="653"/>
    <s v="GLADIS ROSINA"/>
    <s v="COLLAZOS"/>
    <s v="VILLAVICENCIO"/>
    <x v="7"/>
    <s v="-"/>
    <s v="-"/>
    <s v="-"/>
    <s v="-"/>
  </r>
  <r>
    <x v="653"/>
    <s v="GLADIS ROSINA"/>
    <s v="COLLAZOS"/>
    <s v="VILLAVICENCIO"/>
    <x v="4"/>
    <s v="-"/>
    <s v="-"/>
    <s v="-"/>
    <s v="-"/>
  </r>
  <r>
    <x v="649"/>
    <s v="FLOR MARICELA"/>
    <s v="PUENTE DE LA VEGA"/>
    <s v="ARRATEA"/>
    <x v="1"/>
    <s v="-"/>
    <s v="-"/>
    <s v="-"/>
    <s v="-"/>
  </r>
  <r>
    <x v="649"/>
    <s v="FLOR MARICELA"/>
    <s v="PUENTE DE LA VEGA"/>
    <s v="ARRATEA"/>
    <x v="6"/>
    <s v="-"/>
    <s v="-"/>
    <s v="-"/>
    <s v="-"/>
  </r>
  <r>
    <x v="649"/>
    <s v="FLOR MARICELA"/>
    <s v="PUENTE DE LA VEGA"/>
    <s v="ARRATEA"/>
    <x v="6"/>
    <s v="-"/>
    <s v="-"/>
    <s v="-"/>
    <s v="-"/>
  </r>
  <r>
    <x v="649"/>
    <s v="FLOR MARICELA"/>
    <s v="PUENTE DE LA VEGA"/>
    <s v="ARRATEA"/>
    <x v="7"/>
    <s v="-"/>
    <s v="-"/>
    <s v="-"/>
    <s v="-"/>
  </r>
  <r>
    <x v="649"/>
    <s v="FLOR MARICELA"/>
    <s v="PUENTE DE LA VEGA"/>
    <s v="ARRATEA"/>
    <x v="9"/>
    <s v="-"/>
    <s v="-"/>
    <s v="-"/>
    <s v="-"/>
  </r>
  <r>
    <x v="649"/>
    <s v="FLOR MARICELA"/>
    <s v="PUENTE DE LA VEGA"/>
    <s v="ARRATEA"/>
    <x v="2"/>
    <s v="-"/>
    <s v="-"/>
    <s v="-"/>
    <s v="-"/>
  </r>
  <r>
    <x v="649"/>
    <s v="FLOR MARICELA"/>
    <s v="PUENTE DE LA VEGA"/>
    <s v="ARRATEA"/>
    <x v="4"/>
    <s v="-"/>
    <s v="-"/>
    <s v="-"/>
    <s v="-"/>
  </r>
  <r>
    <x v="671"/>
    <s v="EMERSON"/>
    <s v="MEDRANO"/>
    <s v="ÑAUPA"/>
    <x v="9"/>
    <s v="-"/>
    <s v="-"/>
    <s v="-"/>
    <s v="-"/>
  </r>
  <r>
    <x v="1115"/>
    <s v="GLADYS NELINDA"/>
    <s v="PONCE"/>
    <s v="LAJA"/>
    <x v="0"/>
    <s v="-"/>
    <s v="-"/>
    <s v="-"/>
    <s v="-"/>
  </r>
  <r>
    <x v="1115"/>
    <s v="GLADYS NELINDA"/>
    <s v="PONCE"/>
    <s v="LAJA"/>
    <x v="4"/>
    <s v="-"/>
    <s v="-"/>
    <s v="-"/>
    <s v="-"/>
  </r>
  <r>
    <x v="1115"/>
    <s v="GLADYS NELINDA"/>
    <s v="PONCE"/>
    <s v="LAJA"/>
    <x v="2"/>
    <s v="-"/>
    <s v="-"/>
    <s v="-"/>
    <s v="-"/>
  </r>
  <r>
    <x v="1115"/>
    <s v="GLADYS NELINDA"/>
    <s v="PONCE"/>
    <s v="LAJA"/>
    <x v="10"/>
    <s v="-"/>
    <s v="-"/>
    <s v="-"/>
    <s v="-"/>
  </r>
  <r>
    <x v="1115"/>
    <s v="GLADYS NELINDA"/>
    <s v="PONCE"/>
    <s v="LAJA"/>
    <x v="9"/>
    <s v="-"/>
    <s v="-"/>
    <s v="-"/>
    <s v="-"/>
  </r>
  <r>
    <x v="1361"/>
    <s v="EUGENIA"/>
    <s v="LEON"/>
    <s v="DURAN"/>
    <x v="0"/>
    <s v="-"/>
    <s v="-"/>
    <s v="-"/>
    <s v="-"/>
  </r>
  <r>
    <x v="1361"/>
    <s v="EUGENIA"/>
    <s v="LEON"/>
    <s v="DURAN"/>
    <x v="2"/>
    <s v="-"/>
    <s v="-"/>
    <s v="-"/>
    <s v="-"/>
  </r>
  <r>
    <x v="1413"/>
    <s v="CLEMENTINA"/>
    <s v="RAMIREZ"/>
    <s v="DE HERRERA"/>
    <x v="0"/>
    <s v="-"/>
    <s v="-"/>
    <s v="-"/>
    <s v="-"/>
  </r>
  <r>
    <x v="1413"/>
    <s v="CLEMENTINA"/>
    <s v="RAMIREZ"/>
    <s v="DE HERRERA"/>
    <x v="0"/>
    <s v="-"/>
    <s v="-"/>
    <s v="-"/>
    <s v="-"/>
  </r>
  <r>
    <x v="1413"/>
    <s v="CLEMENTINA"/>
    <s v="RAMIREZ"/>
    <s v="DE HERRERA"/>
    <x v="2"/>
    <s v="-"/>
    <s v="-"/>
    <s v="-"/>
    <s v="-"/>
  </r>
  <r>
    <x v="1413"/>
    <s v="CLEMENTINA"/>
    <s v="RAMIREZ"/>
    <s v="DE HERRERA"/>
    <x v="10"/>
    <s v="-"/>
    <s v="-"/>
    <s v="-"/>
    <s v="-"/>
  </r>
  <r>
    <x v="625"/>
    <s v="JOSE ARON"/>
    <s v="RODRIGUEZ"/>
    <s v="BLAS"/>
    <x v="7"/>
    <s v="-"/>
    <s v="-"/>
    <s v="-"/>
    <s v="-"/>
  </r>
  <r>
    <x v="1958"/>
    <s v="CRISTIAN EDUARDO"/>
    <s v="ZAVALA"/>
    <s v="SILVA"/>
    <x v="6"/>
    <s v="-"/>
    <s v="-"/>
    <s v="-"/>
    <s v="-"/>
  </r>
  <r>
    <x v="1938"/>
    <s v="LALESKA LOURDES"/>
    <s v="ARGANDOÑA"/>
    <s v="VARGAS"/>
    <x v="10"/>
    <s v="-"/>
    <s v="-"/>
    <s v="-"/>
    <s v="-"/>
  </r>
  <r>
    <x v="1945"/>
    <s v="GEORGE JUNIOR"/>
    <s v="MONTES"/>
    <s v="ESPINOZA"/>
    <x v="9"/>
    <s v="-"/>
    <s v="-"/>
    <s v="-"/>
    <s v="-"/>
  </r>
  <r>
    <x v="1931"/>
    <s v="CESAR DEIVIS"/>
    <s v="VICTORIO"/>
    <s v="DAZA"/>
    <x v="10"/>
    <s v="-"/>
    <s v="-"/>
    <s v="-"/>
    <s v="-"/>
  </r>
  <r>
    <x v="1750"/>
    <s v="JULIO SIMON"/>
    <s v="DURAND"/>
    <s v="RETIS"/>
    <x v="9"/>
    <s v="-"/>
    <s v="-"/>
    <s v="-"/>
    <s v="-"/>
  </r>
  <r>
    <x v="1750"/>
    <s v="JULIO SIMON"/>
    <s v="DURAND"/>
    <s v="RETIS"/>
    <x v="1"/>
    <s v="-"/>
    <s v="-"/>
    <s v="-"/>
    <s v="-"/>
  </r>
  <r>
    <x v="1750"/>
    <s v="JULIO SIMON"/>
    <s v="DURAND"/>
    <s v="RETIS"/>
    <x v="0"/>
    <s v="-"/>
    <s v="-"/>
    <s v="-"/>
    <s v="-"/>
  </r>
  <r>
    <x v="1750"/>
    <s v="JULIO SIMON"/>
    <s v="DURAND"/>
    <s v="RETIS"/>
    <x v="0"/>
    <s v="-"/>
    <s v="-"/>
    <s v="-"/>
    <s v="-"/>
  </r>
  <r>
    <x v="1750"/>
    <s v="JULIO SIMON"/>
    <s v="DURAND"/>
    <s v="RETIS"/>
    <x v="6"/>
    <s v="-"/>
    <s v="-"/>
    <s v="-"/>
    <s v="-"/>
  </r>
  <r>
    <x v="1750"/>
    <s v="JULIO SIMON"/>
    <s v="DURAND"/>
    <s v="RETIS"/>
    <x v="1"/>
    <s v="-"/>
    <s v="-"/>
    <s v="-"/>
    <s v="-"/>
  </r>
  <r>
    <x v="1750"/>
    <s v="JULIO SIMON"/>
    <s v="DURAND"/>
    <s v="RETIS"/>
    <x v="7"/>
    <s v="-"/>
    <s v="-"/>
    <s v="-"/>
    <s v="-"/>
  </r>
  <r>
    <x v="1750"/>
    <s v="JULIO SIMON"/>
    <s v="DURAND"/>
    <s v="RETIS"/>
    <x v="5"/>
    <s v="-"/>
    <s v="-"/>
    <s v="-"/>
    <s v="-"/>
  </r>
  <r>
    <x v="1750"/>
    <s v="JULIO SIMON"/>
    <s v="DURAND"/>
    <s v="RETIS"/>
    <x v="2"/>
    <s v="-"/>
    <s v="-"/>
    <s v="-"/>
    <s v="-"/>
  </r>
  <r>
    <x v="1750"/>
    <s v="JULIO SIMON"/>
    <s v="DURAND"/>
    <s v="RETIS"/>
    <x v="4"/>
    <s v="-"/>
    <s v="-"/>
    <s v="-"/>
    <s v="-"/>
  </r>
  <r>
    <x v="1775"/>
    <s v="DOMINGO"/>
    <s v="FIGUEROA"/>
    <s v="SEGOVIA"/>
    <x v="1"/>
    <s v="-"/>
    <s v="-"/>
    <s v="-"/>
    <s v="-"/>
  </r>
  <r>
    <x v="1775"/>
    <s v="DOMINGO"/>
    <s v="FIGUEROA"/>
    <s v="SEGOVIA"/>
    <x v="10"/>
    <s v="-"/>
    <s v="-"/>
    <s v="-"/>
    <s v="-"/>
  </r>
  <r>
    <x v="1775"/>
    <s v="DOMINGO"/>
    <s v="FIGUEROA"/>
    <s v="SEGOVIA"/>
    <x v="7"/>
    <s v="-"/>
    <s v="-"/>
    <s v="-"/>
    <s v="-"/>
  </r>
  <r>
    <x v="1775"/>
    <s v="DOMINGO"/>
    <s v="FIGUEROA"/>
    <s v="SEGOVIA"/>
    <x v="3"/>
    <s v="-"/>
    <s v="-"/>
    <s v="-"/>
    <s v="-"/>
  </r>
  <r>
    <x v="1775"/>
    <s v="DOMINGO"/>
    <s v="FIGUEROA"/>
    <s v="SEGOVIA"/>
    <x v="4"/>
    <s v="-"/>
    <s v="-"/>
    <s v="-"/>
    <s v="-"/>
  </r>
  <r>
    <x v="1775"/>
    <s v="DOMINGO"/>
    <s v="FIGUEROA"/>
    <s v="SEGOVIA"/>
    <x v="6"/>
    <s v="-"/>
    <s v="-"/>
    <s v="-"/>
    <s v="-"/>
  </r>
  <r>
    <x v="1775"/>
    <s v="DOMINGO"/>
    <s v="FIGUEROA"/>
    <s v="SEGOVIA"/>
    <x v="9"/>
    <s v="-"/>
    <s v="-"/>
    <s v="-"/>
    <s v="-"/>
  </r>
  <r>
    <x v="1775"/>
    <s v="DOMINGO"/>
    <s v="FIGUEROA"/>
    <s v="SEGOVIA"/>
    <x v="8"/>
    <s v="-"/>
    <s v="-"/>
    <s v="-"/>
    <s v="-"/>
  </r>
  <r>
    <x v="1775"/>
    <s v="DOMINGO"/>
    <s v="FIGUEROA"/>
    <s v="SEGOVIA"/>
    <x v="0"/>
    <s v="-"/>
    <s v="-"/>
    <s v="-"/>
    <s v="-"/>
  </r>
  <r>
    <x v="1775"/>
    <s v="DOMINGO"/>
    <s v="FIGUEROA"/>
    <s v="SEGOVIA"/>
    <x v="2"/>
    <s v="-"/>
    <s v="-"/>
    <s v="-"/>
    <s v="-"/>
  </r>
  <r>
    <x v="1775"/>
    <s v="DOMINGO"/>
    <s v="FIGUEROA"/>
    <s v="SEGOVIA"/>
    <x v="5"/>
    <s v="-"/>
    <s v="-"/>
    <s v="-"/>
    <s v="-"/>
  </r>
  <r>
    <x v="1779"/>
    <s v="DOMITILA"/>
    <s v="PEREZ"/>
    <s v="VILLAR"/>
    <x v="9"/>
    <s v="-"/>
    <s v="-"/>
    <s v="-"/>
    <s v="-"/>
  </r>
  <r>
    <x v="1648"/>
    <s v="PERCY NEMECIO"/>
    <s v="HUAMAN"/>
    <s v="BRAVO"/>
    <x v="2"/>
    <s v="-"/>
    <s v="-"/>
    <s v="-"/>
    <s v="-"/>
  </r>
  <r>
    <x v="1852"/>
    <s v="LUISA"/>
    <s v="VILLANUEVA"/>
    <s v="SABINO"/>
    <x v="4"/>
    <s v="-"/>
    <s v="-"/>
    <d v="2022-05-05T00:00:00"/>
    <n v="0"/>
  </r>
  <r>
    <x v="1503"/>
    <s v="MARCK LEO"/>
    <s v="BARTOLO"/>
    <s v="SANTIAGO"/>
    <x v="2"/>
    <s v="-"/>
    <s v="-"/>
    <s v="-"/>
    <s v="-"/>
  </r>
  <r>
    <x v="1503"/>
    <s v="MARCK LEO"/>
    <s v="BARTOLO"/>
    <s v="SANTIAGO"/>
    <x v="0"/>
    <s v="-"/>
    <s v="-"/>
    <s v="-"/>
    <s v="-"/>
  </r>
  <r>
    <x v="1590"/>
    <s v="DIGNA EMERITA"/>
    <s v="ROJAS"/>
    <s v="DE LOPEZ"/>
    <x v="7"/>
    <s v="-"/>
    <s v="-"/>
    <s v="-"/>
    <s v="-"/>
  </r>
  <r>
    <x v="1590"/>
    <s v="DIGNA EMERITA"/>
    <s v="ROJAS"/>
    <s v="DE LOPEZ"/>
    <x v="1"/>
    <s v="-"/>
    <s v="-"/>
    <s v="-"/>
    <s v="-"/>
  </r>
  <r>
    <x v="1590"/>
    <s v="DIGNA EMERITA"/>
    <s v="ROJAS"/>
    <s v="DE LOPEZ"/>
    <x v="4"/>
    <s v="-"/>
    <s v="-"/>
    <s v="-"/>
    <s v="-"/>
  </r>
  <r>
    <x v="1590"/>
    <s v="DIGNA EMERITA"/>
    <s v="ROJAS"/>
    <s v="DE LOPEZ"/>
    <x v="6"/>
    <s v="-"/>
    <s v="-"/>
    <s v="-"/>
    <s v="-"/>
  </r>
  <r>
    <x v="1590"/>
    <s v="DIGNA EMERITA"/>
    <s v="ROJAS"/>
    <s v="DE LOPEZ"/>
    <x v="5"/>
    <s v="-"/>
    <s v="-"/>
    <s v="-"/>
    <s v="-"/>
  </r>
  <r>
    <x v="1590"/>
    <s v="DIGNA EMERITA"/>
    <s v="ROJAS"/>
    <s v="DE LOPEZ"/>
    <x v="8"/>
    <s v="-"/>
    <s v="-"/>
    <s v="-"/>
    <s v="-"/>
  </r>
  <r>
    <x v="1590"/>
    <s v="DIGNA EMERITA"/>
    <s v="ROJAS"/>
    <s v="DE LOPEZ"/>
    <x v="9"/>
    <s v="-"/>
    <s v="-"/>
    <s v="-"/>
    <s v="-"/>
  </r>
  <r>
    <x v="1590"/>
    <s v="DIGNA EMERITA"/>
    <s v="ROJAS"/>
    <s v="DE LOPEZ"/>
    <x v="2"/>
    <s v="-"/>
    <s v="-"/>
    <s v="-"/>
    <s v="-"/>
  </r>
  <r>
    <x v="1590"/>
    <s v="DIGNA EMERITA"/>
    <s v="ROJAS"/>
    <s v="DE LOPEZ"/>
    <x v="10"/>
    <s v="-"/>
    <s v="-"/>
    <s v="-"/>
    <s v="-"/>
  </r>
  <r>
    <x v="1590"/>
    <s v="DIGNA EMERITA"/>
    <s v="ROJAS"/>
    <s v="DE LOPEZ"/>
    <x v="0"/>
    <s v="-"/>
    <s v="-"/>
    <s v="-"/>
    <s v="-"/>
  </r>
  <r>
    <x v="1590"/>
    <s v="DIGNA EMERITA"/>
    <s v="ROJAS"/>
    <s v="DE LOPEZ"/>
    <x v="3"/>
    <s v="-"/>
    <s v="-"/>
    <s v="-"/>
    <s v="-"/>
  </r>
  <r>
    <x v="1648"/>
    <s v="PERCY NEMECIO"/>
    <s v="HUAMAN"/>
    <s v="BRAVO"/>
    <x v="0"/>
    <s v="-"/>
    <s v="-"/>
    <s v="-"/>
    <s v="-"/>
  </r>
  <r>
    <x v="1645"/>
    <s v="LUCIO"/>
    <s v="MANDUJANO"/>
    <s v="MANSILLA"/>
    <x v="0"/>
    <s v="-"/>
    <s v="-"/>
    <d v="2022-05-02T00:00:00"/>
    <n v="0"/>
  </r>
  <r>
    <x v="1651"/>
    <s v="CRISTHIAN"/>
    <s v="ALEJO"/>
    <s v="RAMIREZ"/>
    <x v="9"/>
    <s v="-"/>
    <s v="-"/>
    <s v="-"/>
    <s v="-"/>
  </r>
  <r>
    <x v="1651"/>
    <s v="CRISTHIAN"/>
    <s v="ALEJO"/>
    <s v="RAMIREZ"/>
    <x v="2"/>
    <s v="-"/>
    <s v="-"/>
    <s v="-"/>
    <s v="-"/>
  </r>
  <r>
    <x v="1652"/>
    <s v="ASTRID VALERY"/>
    <s v="CURO"/>
    <s v="ILDEFONSO"/>
    <x v="0"/>
    <s v="-"/>
    <s v="-"/>
    <d v="2022-05-02T00:00:00"/>
    <n v="0"/>
  </r>
  <r>
    <x v="1640"/>
    <s v="NELIA"/>
    <s v="SANTIAGO"/>
    <s v="RAMIREZ"/>
    <x v="0"/>
    <s v="-"/>
    <s v="-"/>
    <s v="-"/>
    <s v="-"/>
  </r>
  <r>
    <x v="1584"/>
    <s v="YOLANDA"/>
    <s v="EUGENIO"/>
    <s v="VILLANUEVA"/>
    <x v="9"/>
    <s v="-"/>
    <s v="-"/>
    <s v="-"/>
    <s v="-"/>
  </r>
  <r>
    <x v="1589"/>
    <s v="BILCLINTON MESIAS"/>
    <s v="GOMEZ"/>
    <s v="TORIBIO"/>
    <x v="10"/>
    <s v="-"/>
    <s v="-"/>
    <s v="-"/>
    <s v="-"/>
  </r>
  <r>
    <x v="1584"/>
    <s v="YOLANDA"/>
    <s v="EUGENIO"/>
    <s v="VILLANUEVA"/>
    <x v="7"/>
    <s v="-"/>
    <s v="-"/>
    <s v="-"/>
    <s v="-"/>
  </r>
  <r>
    <x v="1584"/>
    <s v="YOLANDA"/>
    <s v="EUGENIO"/>
    <s v="VILLANUEVA"/>
    <x v="0"/>
    <s v="-"/>
    <s v="-"/>
    <s v="-"/>
    <s v="-"/>
  </r>
  <r>
    <x v="1584"/>
    <s v="YOLANDA"/>
    <s v="EUGENIO"/>
    <s v="VILLANUEVA"/>
    <x v="5"/>
    <s v="-"/>
    <s v="-"/>
    <s v="-"/>
    <s v="-"/>
  </r>
  <r>
    <x v="1584"/>
    <s v="YOLANDA"/>
    <s v="EUGENIO"/>
    <s v="VILLANUEVA"/>
    <x v="2"/>
    <s v="-"/>
    <s v="-"/>
    <s v="-"/>
    <s v="-"/>
  </r>
  <r>
    <x v="1584"/>
    <s v="YOLANDA"/>
    <s v="EUGENIO"/>
    <s v="VILLANUEVA"/>
    <x v="6"/>
    <s v="-"/>
    <s v="-"/>
    <s v="-"/>
    <s v="-"/>
  </r>
  <r>
    <x v="1584"/>
    <s v="YOLANDA"/>
    <s v="EUGENIO"/>
    <s v="VILLANUEVA"/>
    <x v="1"/>
    <s v="-"/>
    <s v="-"/>
    <s v="-"/>
    <s v="-"/>
  </r>
  <r>
    <x v="1584"/>
    <s v="YOLANDA"/>
    <s v="EUGENIO"/>
    <s v="VILLANUEVA"/>
    <x v="4"/>
    <s v="-"/>
    <s v="-"/>
    <s v="-"/>
    <s v="-"/>
  </r>
  <r>
    <x v="1586"/>
    <s v="ROSA"/>
    <s v="COLQUI"/>
    <s v="PAREDES"/>
    <x v="10"/>
    <s v="-"/>
    <s v="-"/>
    <s v="-"/>
    <s v="-"/>
  </r>
  <r>
    <x v="1587"/>
    <s v="SAMIR STHEEF WILY"/>
    <s v="LAZARO"/>
    <s v="VILCA"/>
    <x v="10"/>
    <s v="-"/>
    <s v="-"/>
    <s v="-"/>
    <s v="-"/>
  </r>
  <r>
    <x v="1510"/>
    <s v="KAREN SHIRLEY"/>
    <s v="AVILA "/>
    <s v="HUAMAN"/>
    <x v="7"/>
    <s v="-"/>
    <s v="-"/>
    <s v="-"/>
    <s v="-"/>
  </r>
  <r>
    <x v="1509"/>
    <s v="FELICITA"/>
    <s v="AGUIRRE"/>
    <s v="GODOY"/>
    <x v="7"/>
    <s v="-"/>
    <s v="-"/>
    <s v="-"/>
    <s v="-"/>
  </r>
  <r>
    <x v="1478"/>
    <s v="JEAN PYERRE JOSE"/>
    <s v="GUEVARA"/>
    <s v="MEZA"/>
    <x v="7"/>
    <s v="-"/>
    <s v="-"/>
    <s v="-"/>
    <s v="-"/>
  </r>
  <r>
    <x v="1486"/>
    <s v="ABEL MIGUEL"/>
    <s v="LOYOLA"/>
    <s v="MUÑOZ"/>
    <x v="7"/>
    <s v="-"/>
    <s v="-"/>
    <s v="-"/>
    <s v="-"/>
  </r>
  <r>
    <x v="1490"/>
    <s v="MARIVEL GLADYS"/>
    <s v="RIVERA"/>
    <s v="CALERO"/>
    <x v="4"/>
    <s v="-"/>
    <s v="-"/>
    <s v="-"/>
    <s v="-"/>
  </r>
  <r>
    <x v="1495"/>
    <s v="JOSUE JANS"/>
    <s v="NUÑEZ"/>
    <s v="RIVERA"/>
    <x v="4"/>
    <s v="-"/>
    <s v="-"/>
    <s v="-"/>
    <s v="-"/>
  </r>
  <r>
    <x v="1495"/>
    <s v="JOSUE JANS"/>
    <s v="NUÑEZ"/>
    <s v="RIVERA"/>
    <x v="7"/>
    <s v="-"/>
    <s v="-"/>
    <s v="-"/>
    <s v="-"/>
  </r>
  <r>
    <x v="1497"/>
    <s v="PERCY JAVIER"/>
    <s v="TRINIDAD"/>
    <s v="TRUJILLO"/>
    <x v="7"/>
    <s v="-"/>
    <s v="-"/>
    <s v="-"/>
    <s v="-"/>
  </r>
  <r>
    <x v="1498"/>
    <s v="SIXTO JOSUÉ"/>
    <s v="RIVERA"/>
    <s v="CREDO"/>
    <x v="4"/>
    <s v="-"/>
    <s v="-"/>
    <s v="-"/>
    <s v="-"/>
  </r>
  <r>
    <x v="1496"/>
    <s v="ANDRÉ LIAM"/>
    <s v="ALBORNOZ"/>
    <s v="ROSALES"/>
    <x v="7"/>
    <s v="-"/>
    <s v="-"/>
    <s v="-"/>
    <s v="-"/>
  </r>
  <r>
    <x v="1497"/>
    <s v="PERCY JAVIER"/>
    <s v="TRINIDAD"/>
    <s v="TRUJILLO"/>
    <x v="4"/>
    <s v="-"/>
    <s v="-"/>
    <s v="-"/>
    <s v="-"/>
  </r>
  <r>
    <x v="1496"/>
    <s v="ANDRÉ LIAM"/>
    <s v="ALBORNOZ"/>
    <s v="ROSALES"/>
    <x v="4"/>
    <s v="-"/>
    <s v="-"/>
    <s v="-"/>
    <s v="-"/>
  </r>
  <r>
    <x v="1438"/>
    <s v="MARILY"/>
    <s v="CHASHNAMOTE"/>
    <s v="GUTIERREZ"/>
    <x v="2"/>
    <s v="-"/>
    <s v="-"/>
    <s v="-"/>
    <s v="-"/>
  </r>
  <r>
    <x v="1438"/>
    <s v="MARILY"/>
    <s v="CHASHNAMOTE"/>
    <s v="GUTIERREZ"/>
    <x v="4"/>
    <s v="-"/>
    <s v="-"/>
    <s v="-"/>
    <s v="-"/>
  </r>
  <r>
    <x v="1457"/>
    <s v="YANET GLADIS"/>
    <s v="CREDO"/>
    <s v="CASTAÑEDA"/>
    <x v="4"/>
    <s v="-"/>
    <s v="-"/>
    <s v="-"/>
    <s v="-"/>
  </r>
  <r>
    <x v="1478"/>
    <s v="JEAN PYERRE JOSE"/>
    <s v="GUEVARA"/>
    <s v="MEZA"/>
    <x v="4"/>
    <s v="-"/>
    <s v="-"/>
    <s v="-"/>
    <s v="-"/>
  </r>
  <r>
    <x v="1860"/>
    <s v="KARINA"/>
    <s v="PEDRAZA"/>
    <s v="CARIGA"/>
    <x v="6"/>
    <s v="-"/>
    <s v="-"/>
    <d v="2022-05-07T00:00:00"/>
    <n v="0"/>
  </r>
  <r>
    <x v="1826"/>
    <s v="LISBETH LIZ"/>
    <s v="JARA"/>
    <s v="ESPIRITU"/>
    <x v="5"/>
    <s v="-"/>
    <s v="-"/>
    <s v="-"/>
    <s v="-"/>
  </r>
  <r>
    <x v="1825"/>
    <s v="YASUMI KRISTEL"/>
    <s v="AROSEMENA"/>
    <s v="SALAS"/>
    <x v="5"/>
    <s v="-"/>
    <s v="-"/>
    <d v="2022-05-06T00:00:00"/>
    <n v="0"/>
  </r>
  <r>
    <x v="1833"/>
    <s v="REGINA YESICA"/>
    <s v="SANTIAGO"/>
    <s v="BARDALES"/>
    <x v="6"/>
    <s v="-"/>
    <s v="-"/>
    <s v="-"/>
    <s v="-"/>
  </r>
  <r>
    <x v="1834"/>
    <s v="RUTH MARIBEL"/>
    <s v="PAJUELO"/>
    <s v="ARRETEA"/>
    <x v="6"/>
    <s v="-"/>
    <s v="-"/>
    <s v="-"/>
    <s v="-"/>
  </r>
  <r>
    <x v="1835"/>
    <s v="FRANZ RONALD"/>
    <s v="PEÑA"/>
    <s v="MARCOS"/>
    <x v="6"/>
    <s v="-"/>
    <s v="-"/>
    <s v="-"/>
    <s v="-"/>
  </r>
  <r>
    <x v="1837"/>
    <s v="LUIS"/>
    <s v="BAYLON"/>
    <s v="RODRIGUEZ"/>
    <x v="6"/>
    <s v="-"/>
    <s v="-"/>
    <s v="-"/>
    <s v="-"/>
  </r>
  <r>
    <x v="1838"/>
    <s v="LILIA"/>
    <s v="VASQUEZ"/>
    <s v="PRUDENCIO"/>
    <x v="6"/>
    <s v="-"/>
    <s v="-"/>
    <s v="-"/>
    <s v="-"/>
  </r>
  <r>
    <x v="1808"/>
    <s v="MIRKO"/>
    <s v="ROJAS"/>
    <s v="HUARANGA"/>
    <x v="5"/>
    <s v="-"/>
    <s v="-"/>
    <s v="-"/>
    <s v="-"/>
  </r>
  <r>
    <x v="1822"/>
    <s v="LUCIA"/>
    <s v="CRISANTO"/>
    <s v="ROJAS"/>
    <x v="5"/>
    <s v="-"/>
    <s v="-"/>
    <d v="2022-05-06T00:00:00"/>
    <n v="0"/>
  </r>
  <r>
    <x v="1823"/>
    <s v="BRYAN ALEXANDER"/>
    <s v="ESCOBAL"/>
    <s v="UBALDO"/>
    <x v="5"/>
    <s v="-"/>
    <s v="-"/>
    <d v="2022-05-06T00:00:00"/>
    <n v="0"/>
  </r>
  <r>
    <x v="1652"/>
    <s v="ASTRID VALERY"/>
    <s v="CURO"/>
    <s v="ILDEFONSO"/>
    <x v="7"/>
    <s v="-"/>
    <s v="-"/>
    <d v="2022-05-02T00:00:00"/>
    <n v="8"/>
  </r>
  <r>
    <x v="1640"/>
    <s v="NELIA"/>
    <s v="SANTIAGO"/>
    <s v="RAMIREZ"/>
    <x v="9"/>
    <s v="-"/>
    <s v="-"/>
    <s v="-"/>
    <s v="-"/>
  </r>
  <r>
    <x v="1659"/>
    <s v="STEFANY BENIGNA"/>
    <s v="ALBINO"/>
    <s v="ROJAS"/>
    <x v="9"/>
    <s v="-"/>
    <s v="-"/>
    <s v="-"/>
    <s v="-"/>
  </r>
  <r>
    <x v="1663"/>
    <s v="TAYJAN JHON SU"/>
    <s v="LOZANO"/>
    <s v="DE LAO"/>
    <x v="7"/>
    <s v="-"/>
    <s v="-"/>
    <d v="2022-05-03T00:00:00"/>
    <n v="7"/>
  </r>
  <r>
    <x v="1663"/>
    <s v="TAYJAN JHON SU"/>
    <s v="LOZANO"/>
    <s v="DE LAO"/>
    <x v="2"/>
    <s v="-"/>
    <s v="-"/>
    <d v="2022-05-03T00:00:00"/>
    <n v="0"/>
  </r>
  <r>
    <x v="1665"/>
    <s v="MARIA DE LOS ANGELES"/>
    <s v="ENCARNACION"/>
    <s v="CALDERON"/>
    <x v="7"/>
    <s v="-"/>
    <s v="-"/>
    <d v="2022-05-03T00:00:00"/>
    <n v="7"/>
  </r>
  <r>
    <x v="1659"/>
    <s v="STEFANY BENIGNA"/>
    <s v="ALBINO"/>
    <s v="ROJAS"/>
    <x v="2"/>
    <s v="-"/>
    <s v="-"/>
    <s v="-"/>
    <s v="-"/>
  </r>
  <r>
    <x v="1666"/>
    <s v="GILBERTINA"/>
    <s v="GARCIA"/>
    <s v="CHAVEZ"/>
    <x v="7"/>
    <s v="-"/>
    <s v="-"/>
    <s v="-"/>
    <s v="-"/>
  </r>
  <r>
    <x v="1667"/>
    <s v="LIDA MAXIMILIANA"/>
    <s v="PAJUELO"/>
    <s v="AMBROSIO"/>
    <x v="2"/>
    <s v="-"/>
    <s v="-"/>
    <d v="2022-05-03T00:00:00"/>
    <n v="0"/>
  </r>
  <r>
    <x v="1668"/>
    <s v="DINA ADELL"/>
    <s v="SALDIVAR"/>
    <s v="ACOSTA"/>
    <x v="2"/>
    <s v="-"/>
    <s v="-"/>
    <d v="2022-05-03T00:00:00"/>
    <n v="0"/>
  </r>
  <r>
    <x v="1665"/>
    <s v="MARIA DE LOS ANGELES"/>
    <s v="ENCARNACION"/>
    <s v="CALDERON"/>
    <x v="2"/>
    <s v="-"/>
    <s v="-"/>
    <d v="2022-05-03T00:00:00"/>
    <n v="0"/>
  </r>
  <r>
    <x v="1669"/>
    <s v="PABLO OLIVER"/>
    <s v="SERAFIN"/>
    <s v="SALDIVAR"/>
    <x v="2"/>
    <s v="-"/>
    <s v="-"/>
    <d v="2022-05-03T00:00:00"/>
    <n v="0"/>
  </r>
  <r>
    <x v="1670"/>
    <s v="VITA"/>
    <s v="GUTIERREZ"/>
    <s v="ROJAS"/>
    <x v="2"/>
    <s v="-"/>
    <s v="-"/>
    <d v="2022-05-03T00:00:00"/>
    <n v="0"/>
  </r>
  <r>
    <x v="1666"/>
    <s v="GILBERTINA"/>
    <s v="GARCIA"/>
    <s v="CHAVEZ"/>
    <x v="2"/>
    <s v="-"/>
    <s v="-"/>
    <s v="-"/>
    <s v="-"/>
  </r>
  <r>
    <x v="1671"/>
    <s v="BRISSEL CELINDA"/>
    <s v="SUDARIO"/>
    <s v="PAJUELO"/>
    <x v="2"/>
    <s v="-"/>
    <s v="-"/>
    <d v="2022-05-03T00:00:00"/>
    <n v="0"/>
  </r>
  <r>
    <x v="1701"/>
    <s v="RICHARD JUNIOR"/>
    <s v="PAJARES"/>
    <s v="SAYHUA"/>
    <x v="9"/>
    <s v="-"/>
    <s v="-"/>
    <s v="-"/>
    <s v="-"/>
  </r>
  <r>
    <x v="1756"/>
    <s v="JANNIER VILDER"/>
    <s v="ZUÑIGA"/>
    <s v="BRAVO"/>
    <x v="4"/>
    <s v="-"/>
    <s v="-"/>
    <s v="-"/>
    <s v="-"/>
  </r>
  <r>
    <x v="1738"/>
    <s v="PERCY WILIAN"/>
    <s v="TOLENTINO"/>
    <s v="AGUIRRE"/>
    <x v="9"/>
    <s v="-"/>
    <s v="-"/>
    <s v="-"/>
    <s v="-"/>
  </r>
  <r>
    <x v="1727"/>
    <s v="MERY"/>
    <s v="CRUZ"/>
    <s v="NAUPAY"/>
    <x v="9"/>
    <s v="-"/>
    <s v="-"/>
    <s v="-"/>
    <s v="-"/>
  </r>
  <r>
    <x v="1743"/>
    <s v="LUARTINA"/>
    <s v="VALVERDE"/>
    <s v="PEREZ"/>
    <x v="9"/>
    <s v="-"/>
    <s v="-"/>
    <s v="-"/>
    <s v="-"/>
  </r>
  <r>
    <x v="1744"/>
    <s v="ZUMIKO PATRICIA"/>
    <s v="ENCALADA"/>
    <s v="MARTINEZ"/>
    <x v="9"/>
    <s v="-"/>
    <s v="-"/>
    <d v="2022-05-04T00:00:00"/>
    <n v="0"/>
  </r>
  <r>
    <x v="1932"/>
    <s v="BRYAN ADRIANO"/>
    <s v="FLORES"/>
    <s v="CABANILLAS"/>
    <x v="7"/>
    <s v="-"/>
    <s v="-"/>
    <s v="-"/>
    <s v="-"/>
  </r>
  <r>
    <x v="1929"/>
    <s v="CARLOS EMANUEL"/>
    <s v="ALVARADO"/>
    <s v="REYNA"/>
    <x v="7"/>
    <s v="-"/>
    <s v="-"/>
    <d v="2022-05-10T00:00:00"/>
    <n v="0"/>
  </r>
  <r>
    <x v="1930"/>
    <s v="CRIS MILEDY"/>
    <s v="VARGAS"/>
    <s v="PEREZ"/>
    <x v="7"/>
    <s v="-"/>
    <s v="-"/>
    <s v="-"/>
    <s v="-"/>
  </r>
  <r>
    <x v="1934"/>
    <s v="ELIZABETH YACONDA"/>
    <s v="DIAS"/>
    <s v="VERGARA"/>
    <x v="7"/>
    <s v="-"/>
    <s v="-"/>
    <s v="-"/>
    <s v="-"/>
  </r>
  <r>
    <x v="1935"/>
    <s v="KARLA KATHERIN"/>
    <s v="CERON"/>
    <s v="ESTEBAN"/>
    <x v="7"/>
    <s v="-"/>
    <s v="-"/>
    <s v="-"/>
    <s v="-"/>
  </r>
  <r>
    <x v="1936"/>
    <s v="YANETH MELIZA"/>
    <s v="CERVANTES"/>
    <s v="CRUZ"/>
    <x v="7"/>
    <s v="-"/>
    <s v="-"/>
    <s v="-"/>
    <s v="-"/>
  </r>
  <r>
    <x v="1937"/>
    <s v="HILARIO"/>
    <s v="CERVANTES"/>
    <s v="ILLATOPA"/>
    <x v="7"/>
    <s v="-"/>
    <s v="-"/>
    <s v="-"/>
    <s v="-"/>
  </r>
  <r>
    <x v="1922"/>
    <s v="CAROLE KYDRITE"/>
    <s v="REYNA"/>
    <s v="RUIZ"/>
    <x v="7"/>
    <s v="-"/>
    <s v="-"/>
    <s v="-"/>
    <s v="-"/>
  </r>
  <r>
    <x v="1923"/>
    <s v="MILINA"/>
    <s v="CABANILLAS"/>
    <s v="CHAPARIN"/>
    <x v="7"/>
    <s v="-"/>
    <s v="-"/>
    <s v="-"/>
    <s v="-"/>
  </r>
  <r>
    <x v="1927"/>
    <s v="GLADYS"/>
    <s v="FLORES"/>
    <s v="VENTURA"/>
    <x v="7"/>
    <s v="-"/>
    <s v="-"/>
    <d v="2022-05-09T00:00:00"/>
    <n v="1"/>
  </r>
  <r>
    <x v="1905"/>
    <s v="NICEFA YADHIRA"/>
    <s v="TUCTO"/>
    <s v="VASQUEZ"/>
    <x v="1"/>
    <s v="-"/>
    <s v="-"/>
    <s v="-"/>
    <s v="-"/>
  </r>
  <r>
    <x v="1902"/>
    <s v="JUAN"/>
    <s v="INOCENCIO"/>
    <s v="TINEO"/>
    <x v="1"/>
    <s v="-"/>
    <s v="-"/>
    <s v="-"/>
    <s v="-"/>
  </r>
  <r>
    <x v="1898"/>
    <s v="MARI CRUZ"/>
    <s v="VILLANUEVA"/>
    <s v="ESPINOZA"/>
    <x v="1"/>
    <s v="-"/>
    <s v="-"/>
    <s v="-"/>
    <s v="-"/>
  </r>
  <r>
    <x v="1862"/>
    <s v="JAHIR JOHAN"/>
    <s v="ATANACIO"/>
    <s v="CRUZADO"/>
    <x v="6"/>
    <s v="-"/>
    <s v="-"/>
    <s v="-"/>
    <s v="-"/>
  </r>
  <r>
    <x v="1865"/>
    <s v="RUTH PATRICIA"/>
    <s v="SOUZA"/>
    <s v="MORENO"/>
    <x v="3"/>
    <s v="-"/>
    <s v="-"/>
    <s v="-"/>
    <s v="-"/>
  </r>
  <r>
    <x v="1866"/>
    <s v="JOSELITA"/>
    <s v="ALIAGA"/>
    <s v="MAYZ"/>
    <x v="3"/>
    <s v="-"/>
    <s v="-"/>
    <s v="-"/>
    <s v="-"/>
  </r>
  <r>
    <x v="1867"/>
    <s v="ESTHER ROBERTINA"/>
    <s v="FLORES"/>
    <s v="TARAZONA"/>
    <x v="3"/>
    <s v="-"/>
    <s v="-"/>
    <s v="-"/>
    <s v="-"/>
  </r>
  <r>
    <x v="1868"/>
    <s v="KENY GADIEL"/>
    <s v="NARCISO"/>
    <s v="ROBLES"/>
    <x v="1"/>
    <s v="-"/>
    <s v="-"/>
    <s v="-"/>
    <s v="-"/>
  </r>
  <r>
    <x v="1875"/>
    <s v="MARLENI"/>
    <s v="GARCIA"/>
    <s v="ARTEAGA"/>
    <x v="1"/>
    <s v="-"/>
    <s v="-"/>
    <s v="-"/>
    <s v="-"/>
  </r>
  <r>
    <x v="1874"/>
    <s v="MARIA MARLENY"/>
    <s v="ROCA"/>
    <s v="PARIONA"/>
    <x v="1"/>
    <s v="-"/>
    <s v="-"/>
    <s v="-"/>
    <s v="-"/>
  </r>
  <r>
    <x v="1875"/>
    <s v="MARLENI"/>
    <s v="GARCIA"/>
    <s v="ARTEAGA"/>
    <x v="1"/>
    <s v="-"/>
    <s v="-"/>
    <s v="-"/>
    <s v="-"/>
  </r>
  <r>
    <x v="1876"/>
    <s v="ANHIENSAN ANDRE"/>
    <s v="PONCIANO"/>
    <s v="QUINCHO"/>
    <x v="1"/>
    <s v="-"/>
    <s v="-"/>
    <d v="2022-05-09T00:00:00"/>
    <n v="0"/>
  </r>
  <r>
    <x v="1880"/>
    <s v="DANNY FRANKLIN"/>
    <s v="TORRES"/>
    <s v="TEBES"/>
    <x v="1"/>
    <s v="-"/>
    <s v="-"/>
    <d v="2022-05-09T00:00:00"/>
    <n v="0"/>
  </r>
  <r>
    <x v="1886"/>
    <s v="ROSALINDA"/>
    <s v="URBANO"/>
    <s v="ZAMBRANO"/>
    <x v="1"/>
    <s v="-"/>
    <s v="-"/>
    <s v="-"/>
    <s v="-"/>
  </r>
  <r>
    <x v="1882"/>
    <s v="RENE ALINA"/>
    <s v="QUINCHO"/>
    <s v="TORRES"/>
    <x v="1"/>
    <s v="-"/>
    <s v="-"/>
    <s v="-"/>
    <s v="-"/>
  </r>
  <r>
    <x v="1944"/>
    <s v="JAMES ANGELO ELI"/>
    <s v="GUARDIAN"/>
    <s v="RETTIS"/>
    <x v="8"/>
    <s v="-"/>
    <s v="-"/>
    <s v="-"/>
    <s v="-"/>
  </r>
  <r>
    <x v="1947"/>
    <s v="ROSAURA"/>
    <s v="ALDAVA"/>
    <s v="SIMON"/>
    <x v="8"/>
    <s v="-"/>
    <s v="-"/>
    <s v="-"/>
    <s v="-"/>
  </r>
  <r>
    <x v="1955"/>
    <s v="ERNESTINA"/>
    <s v="RETTIS"/>
    <s v="TRINIDAD"/>
    <x v="8"/>
    <s v="-"/>
    <s v="-"/>
    <s v="-"/>
    <s v="-"/>
  </r>
  <r>
    <x v="626"/>
    <s v="JHOSY FIORELA"/>
    <s v="ORDOÑEZ"/>
    <s v="ASCAÑO"/>
    <x v="2"/>
    <s v="-"/>
    <s v="-"/>
    <s v="-"/>
    <s v="-"/>
  </r>
  <r>
    <x v="626"/>
    <s v="JHOSY FIORELA"/>
    <s v="ORDOÑEZ"/>
    <s v="ASCAÑO"/>
    <x v="8"/>
    <s v="-"/>
    <s v="-"/>
    <s v="-"/>
    <s v="-"/>
  </r>
  <r>
    <x v="626"/>
    <s v="JHOSY FIORELA"/>
    <s v="ORDOÑEZ"/>
    <s v="ASCAÑO"/>
    <x v="9"/>
    <s v="-"/>
    <s v="-"/>
    <s v="-"/>
    <s v="-"/>
  </r>
  <r>
    <x v="626"/>
    <s v="JHOSY FIORELA"/>
    <s v="ORDOÑEZ"/>
    <s v="ASCAÑO"/>
    <x v="5"/>
    <s v="-"/>
    <s v="-"/>
    <s v="-"/>
    <s v="-"/>
  </r>
  <r>
    <x v="626"/>
    <s v="JHOSY FIORELA"/>
    <s v="ORDOÑEZ"/>
    <s v="ASCAÑO"/>
    <x v="4"/>
    <s v="-"/>
    <s v="-"/>
    <s v="-"/>
    <s v="-"/>
  </r>
  <r>
    <x v="626"/>
    <s v="JHOSY FIORELA"/>
    <s v="ORDOÑEZ"/>
    <s v="ASCAÑO"/>
    <x v="7"/>
    <s v="-"/>
    <s v="-"/>
    <s v="-"/>
    <s v="-"/>
  </r>
  <r>
    <x v="626"/>
    <s v="JHOSY FIORELA"/>
    <s v="ORDOÑEZ"/>
    <s v="ASCAÑO"/>
    <x v="6"/>
    <s v="-"/>
    <s v="-"/>
    <s v="-"/>
    <s v="-"/>
  </r>
  <r>
    <x v="626"/>
    <s v="JHOSY FIORELA"/>
    <s v="ORDOÑEZ"/>
    <s v="ASCAÑO"/>
    <x v="1"/>
    <s v="-"/>
    <s v="-"/>
    <s v="-"/>
    <s v="-"/>
  </r>
  <r>
    <x v="626"/>
    <s v="JHOSY FIORELA"/>
    <s v="ORDOÑEZ"/>
    <s v="ASCAÑO"/>
    <x v="0"/>
    <s v="-"/>
    <s v="-"/>
    <s v="-"/>
    <s v="-"/>
  </r>
  <r>
    <x v="618"/>
    <s v="VICENTA YOLANDA"/>
    <s v="FIGUEROA"/>
    <s v="FLORES"/>
    <x v="9"/>
    <s v="-"/>
    <s v="-"/>
    <d v="2022-05-02T00:00:00"/>
    <n v="2"/>
  </r>
  <r>
    <x v="632"/>
    <s v="INOCENTA"/>
    <s v="LLANTO"/>
    <s v="VIGILIO"/>
    <x v="6"/>
    <s v="-"/>
    <s v="-"/>
    <s v="-"/>
    <s v="-"/>
  </r>
  <r>
    <x v="632"/>
    <s v="INOCENTA"/>
    <s v="LLANTO"/>
    <s v="VIGILIO"/>
    <x v="7"/>
    <s v="-"/>
    <s v="-"/>
    <s v="-"/>
    <s v="-"/>
  </r>
  <r>
    <x v="632"/>
    <s v="INOCENTA"/>
    <s v="LLANTO"/>
    <s v="VIGILIO"/>
    <x v="9"/>
    <s v="-"/>
    <s v="-"/>
    <s v="-"/>
    <s v="-"/>
  </r>
  <r>
    <x v="632"/>
    <s v="INOCENTA"/>
    <s v="LLANTO"/>
    <s v="VIGILIO"/>
    <x v="8"/>
    <s v="-"/>
    <s v="-"/>
    <s v="-"/>
    <s v="-"/>
  </r>
  <r>
    <x v="632"/>
    <s v="INOCENTA"/>
    <s v="LLANTO"/>
    <s v="VIGILIO"/>
    <x v="2"/>
    <s v="-"/>
    <s v="-"/>
    <s v="-"/>
    <s v="-"/>
  </r>
  <r>
    <x v="632"/>
    <s v="INOCENTA"/>
    <s v="LLANTO"/>
    <s v="VIGILIO"/>
    <x v="5"/>
    <s v="-"/>
    <s v="-"/>
    <s v="-"/>
    <s v="-"/>
  </r>
  <r>
    <x v="632"/>
    <s v="INOCENTA"/>
    <s v="LLANTO"/>
    <s v="VIGILIO"/>
    <x v="4"/>
    <s v="-"/>
    <s v="-"/>
    <s v="-"/>
    <s v="-"/>
  </r>
  <r>
    <x v="632"/>
    <s v="INOCENTA"/>
    <s v="LLANTO"/>
    <s v="VIGILIO"/>
    <x v="1"/>
    <s v="-"/>
    <s v="-"/>
    <s v="-"/>
    <s v="-"/>
  </r>
  <r>
    <x v="618"/>
    <s v="VICENTA YOLANDA"/>
    <s v="FIGUEROA"/>
    <s v="FLORES"/>
    <x v="1"/>
    <s v="-"/>
    <s v="-"/>
    <d v="2022-05-02T00:00:00"/>
    <n v="7"/>
  </r>
  <r>
    <x v="618"/>
    <s v="VICENTA YOLANDA"/>
    <s v="FIGUEROA"/>
    <s v="FLORES"/>
    <x v="6"/>
    <s v="-"/>
    <s v="-"/>
    <d v="2022-05-02T00:00:00"/>
    <n v="5"/>
  </r>
  <r>
    <x v="618"/>
    <s v="VICENTA YOLANDA"/>
    <s v="FIGUEROA"/>
    <s v="FLORES"/>
    <x v="0"/>
    <s v="-"/>
    <s v="-"/>
    <d v="2022-05-02T00:00:00"/>
    <n v="0"/>
  </r>
  <r>
    <x v="618"/>
    <s v="VICENTA YOLANDA"/>
    <s v="FIGUEROA"/>
    <s v="FLORES"/>
    <x v="5"/>
    <s v="-"/>
    <s v="-"/>
    <d v="2022-05-02T00:00:00"/>
    <n v="4"/>
  </r>
  <r>
    <x v="618"/>
    <s v="VICENTA YOLANDA"/>
    <s v="FIGUEROA"/>
    <s v="FLORES"/>
    <x v="4"/>
    <s v="-"/>
    <s v="-"/>
    <d v="2022-05-02T00:00:00"/>
    <n v="3"/>
  </r>
  <r>
    <x v="618"/>
    <s v="VICENTA YOLANDA"/>
    <s v="FIGUEROA"/>
    <s v="FLORES"/>
    <x v="7"/>
    <s v="-"/>
    <s v="-"/>
    <d v="2022-05-02T00:00:00"/>
    <n v="8"/>
  </r>
  <r>
    <x v="618"/>
    <s v="VICENTA YOLANDA"/>
    <s v="FIGUEROA"/>
    <s v="FLORES"/>
    <x v="2"/>
    <s v="-"/>
    <s v="-"/>
    <d v="2022-05-02T00:00:00"/>
    <n v="1"/>
  </r>
  <r>
    <x v="618"/>
    <s v="VICENTA YOLANDA"/>
    <s v="FIGUEROA"/>
    <s v="FLORES"/>
    <x v="8"/>
    <s v="-"/>
    <s v="-"/>
    <d v="2022-05-02T00:00:00"/>
    <n v="9"/>
  </r>
  <r>
    <x v="619"/>
    <s v="PAULO SHOWING"/>
    <s v="SOLORZANO"/>
    <s v="MEJIA"/>
    <x v="0"/>
    <s v="-"/>
    <s v="-"/>
    <s v="-"/>
    <s v="-"/>
  </r>
  <r>
    <x v="619"/>
    <s v="PAULO SHOWING"/>
    <s v="SOLORZANO"/>
    <s v="MEJIA"/>
    <x v="8"/>
    <s v="-"/>
    <s v="-"/>
    <s v="-"/>
    <s v="-"/>
  </r>
  <r>
    <x v="619"/>
    <s v="PAULO SHOWING"/>
    <s v="SOLORZANO"/>
    <s v="MEJIA"/>
    <x v="1"/>
    <s v="-"/>
    <s v="-"/>
    <s v="-"/>
    <s v="-"/>
  </r>
  <r>
    <x v="619"/>
    <s v="PAULO SHOWING"/>
    <s v="SOLORZANO"/>
    <s v="MEJIA"/>
    <x v="9"/>
    <s v="-"/>
    <s v="-"/>
    <s v="-"/>
    <s v="-"/>
  </r>
  <r>
    <x v="608"/>
    <s v="EBER"/>
    <s v="GAMARRA"/>
    <s v="NOREÑA"/>
    <x v="9"/>
    <s v="-"/>
    <s v="-"/>
    <s v="-"/>
    <s v="-"/>
  </r>
  <r>
    <x v="608"/>
    <s v="EBER"/>
    <s v="GAMARRA"/>
    <s v="NOREÑA"/>
    <x v="9"/>
    <s v="-"/>
    <s v="-"/>
    <s v="-"/>
    <s v="-"/>
  </r>
  <r>
    <x v="608"/>
    <s v="EBER"/>
    <s v="GAMARRA"/>
    <s v="NOREÑA"/>
    <x v="9"/>
    <s v="-"/>
    <s v="-"/>
    <s v="-"/>
    <s v="-"/>
  </r>
  <r>
    <x v="613"/>
    <s v="EDIDT ALBINA"/>
    <s v="ISIDRO"/>
    <s v="FERNANDEZ"/>
    <x v="8"/>
    <s v="-"/>
    <s v="-"/>
    <s v="-"/>
    <s v="-"/>
  </r>
  <r>
    <x v="613"/>
    <s v="EDIDT ALBINA"/>
    <s v="ISIDRO"/>
    <s v="FERNANDEZ"/>
    <x v="5"/>
    <s v="-"/>
    <s v="-"/>
    <s v="-"/>
    <s v="-"/>
  </r>
  <r>
    <x v="613"/>
    <s v="EDIDT ALBINA"/>
    <s v="ISIDRO"/>
    <s v="FERNANDEZ"/>
    <x v="2"/>
    <s v="-"/>
    <s v="-"/>
    <s v="-"/>
    <s v="-"/>
  </r>
  <r>
    <x v="613"/>
    <s v="EDIDT ALBINA"/>
    <s v="ISIDRO"/>
    <s v="FERNANDEZ"/>
    <x v="1"/>
    <s v="-"/>
    <s v="-"/>
    <s v="-"/>
    <s v="-"/>
  </r>
  <r>
    <x v="613"/>
    <s v="EDIDT ALBINA"/>
    <s v="ISIDRO"/>
    <s v="FERNANDEZ"/>
    <x v="4"/>
    <s v="-"/>
    <s v="-"/>
    <s v="-"/>
    <s v="-"/>
  </r>
  <r>
    <x v="613"/>
    <s v="EDIDT ALBINA"/>
    <s v="ISIDRO"/>
    <s v="FERNANDEZ"/>
    <x v="7"/>
    <s v="-"/>
    <s v="-"/>
    <s v="-"/>
    <s v="-"/>
  </r>
  <r>
    <x v="613"/>
    <s v="EDIDT ALBINA"/>
    <s v="ISIDRO"/>
    <s v="FERNANDEZ"/>
    <x v="6"/>
    <s v="-"/>
    <s v="-"/>
    <s v="-"/>
    <s v="-"/>
  </r>
  <r>
    <x v="585"/>
    <s v="ROSALIA ANGELICA"/>
    <s v="SANTAMARIA"/>
    <s v="FAUSTINO"/>
    <x v="9"/>
    <s v="-"/>
    <s v="-"/>
    <s v="-"/>
    <s v="-"/>
  </r>
  <r>
    <x v="585"/>
    <s v="ROSALIA ANGELICA"/>
    <s v="SANTAMARIA"/>
    <s v="FAUSTINO"/>
    <x v="8"/>
    <s v="-"/>
    <s v="-"/>
    <s v="-"/>
    <s v="-"/>
  </r>
  <r>
    <x v="585"/>
    <s v="ROSALIA ANGELICA"/>
    <s v="SANTAMARIA"/>
    <s v="FAUSTINO"/>
    <x v="1"/>
    <s v="-"/>
    <s v="-"/>
    <s v="-"/>
    <s v="-"/>
  </r>
  <r>
    <x v="596"/>
    <s v="UNCARIA VERENICE"/>
    <s v="DE LA CRUZ"/>
    <s v="PORTALATINO"/>
    <x v="2"/>
    <s v="-"/>
    <s v="-"/>
    <s v="-"/>
    <s v="-"/>
  </r>
  <r>
    <x v="600"/>
    <s v="DOMINGA"/>
    <s v="FLORES"/>
    <s v="ESPINOZA"/>
    <x v="4"/>
    <s v="-"/>
    <s v="-"/>
    <s v="-"/>
    <s v="-"/>
  </r>
  <r>
    <x v="1415"/>
    <s v="YACQUELIN SANDRA"/>
    <s v="AROSEMENA"/>
    <s v="RAMOS"/>
    <x v="2"/>
    <s v="-"/>
    <s v="-"/>
    <s v="-"/>
    <s v="-"/>
  </r>
  <r>
    <x v="1415"/>
    <s v="YACQUELIN SANDRA"/>
    <s v="AROSEMENA"/>
    <s v="RAMOS"/>
    <x v="4"/>
    <s v="-"/>
    <s v="-"/>
    <s v="-"/>
    <s v="-"/>
  </r>
  <r>
    <x v="1422"/>
    <s v="KIRK PATRICK"/>
    <s v="JARA"/>
    <s v="ROJAS"/>
    <x v="7"/>
    <s v="-"/>
    <s v="-"/>
    <s v="-"/>
    <s v="-"/>
  </r>
  <r>
    <x v="1422"/>
    <s v="KIRK PATRICK"/>
    <s v="JARA"/>
    <s v="ROJAS"/>
    <x v="4"/>
    <s v="-"/>
    <s v="-"/>
    <s v="-"/>
    <s v="-"/>
  </r>
  <r>
    <x v="1415"/>
    <s v="YACQUELIN SANDRA"/>
    <s v="AROSEMENA"/>
    <s v="RAMOS"/>
    <x v="9"/>
    <s v="-"/>
    <s v="-"/>
    <s v="-"/>
    <s v="-"/>
  </r>
  <r>
    <x v="1373"/>
    <s v="PEDRO"/>
    <s v="RAMIREZ"/>
    <s v="MATOS"/>
    <x v="1"/>
    <s v="-"/>
    <s v="-"/>
    <s v="-"/>
    <s v="-"/>
  </r>
  <r>
    <x v="1370"/>
    <s v="DALIA SOLANGE"/>
    <s v="PAULINO"/>
    <s v="CESPEDES"/>
    <x v="1"/>
    <s v="-"/>
    <s v="-"/>
    <s v="-"/>
    <s v="-"/>
  </r>
  <r>
    <x v="1384"/>
    <s v="SEBASTIAN JOSUE"/>
    <s v="VILLANUEVA"/>
    <s v="GERONIMO"/>
    <x v="4"/>
    <s v="-"/>
    <s v="-"/>
    <s v="-"/>
    <s v="-"/>
  </r>
  <r>
    <x v="1372"/>
    <s v="BRIHAN JHUSEPY"/>
    <s v="ARAUJO"/>
    <s v="VASQUEZ"/>
    <x v="5"/>
    <s v="-"/>
    <s v="-"/>
    <s v="-"/>
    <s v="-"/>
  </r>
  <r>
    <x v="1373"/>
    <s v="PEDRO"/>
    <s v="RAMIREZ"/>
    <s v="MATOS"/>
    <x v="5"/>
    <s v="-"/>
    <s v="-"/>
    <s v="-"/>
    <s v="-"/>
  </r>
  <r>
    <x v="1374"/>
    <s v="MONICA"/>
    <s v="TUANAMA"/>
    <s v="FLORES"/>
    <x v="7"/>
    <s v="-"/>
    <s v="-"/>
    <s v="-"/>
    <s v="-"/>
  </r>
  <r>
    <x v="1374"/>
    <s v="MONICA"/>
    <s v="TUANAMA"/>
    <s v="FLORES"/>
    <x v="4"/>
    <s v="-"/>
    <s v="-"/>
    <s v="-"/>
    <s v="-"/>
  </r>
  <r>
    <x v="1376"/>
    <s v="LILIANA"/>
    <s v="AYALA"/>
    <s v="PEREZ"/>
    <x v="4"/>
    <s v="-"/>
    <s v="-"/>
    <s v="-"/>
    <s v="-"/>
  </r>
  <r>
    <x v="1381"/>
    <s v="JUDITH MIRTHA"/>
    <s v="SIMON"/>
    <s v="CORI"/>
    <x v="9"/>
    <s v="-"/>
    <s v="-"/>
    <s v="-"/>
    <s v="-"/>
  </r>
  <r>
    <x v="1382"/>
    <s v="KENZIE KALEFF"/>
    <s v="ORDOÑEZ"/>
    <s v="LOPEZ"/>
    <x v="4"/>
    <s v="-"/>
    <s v="-"/>
    <s v="-"/>
    <s v="-"/>
  </r>
  <r>
    <x v="1383"/>
    <s v="KENNY KENJI"/>
    <s v="MAIZ"/>
    <s v="PORTALATINO"/>
    <x v="4"/>
    <s v="-"/>
    <s v="-"/>
    <s v="-"/>
    <s v="-"/>
  </r>
  <r>
    <x v="1370"/>
    <s v="DALIA SOLANGE"/>
    <s v="PAULINO"/>
    <s v="CESPEDES"/>
    <x v="5"/>
    <s v="-"/>
    <s v="-"/>
    <s v="-"/>
    <s v="-"/>
  </r>
  <r>
    <x v="1373"/>
    <s v="PEDRO"/>
    <s v="RAMIREZ"/>
    <s v="MATOS"/>
    <x v="7"/>
    <s v="-"/>
    <s v="-"/>
    <s v="-"/>
    <s v="-"/>
  </r>
  <r>
    <x v="1384"/>
    <s v="SEBASTIAN JOSUE"/>
    <s v="VILLANUEVA"/>
    <s v="GERONIMO"/>
    <x v="9"/>
    <s v="-"/>
    <s v="-"/>
    <s v="-"/>
    <s v="-"/>
  </r>
  <r>
    <x v="1373"/>
    <s v="PEDRO"/>
    <s v="RAMIREZ"/>
    <s v="MATOS"/>
    <x v="9"/>
    <s v="-"/>
    <s v="-"/>
    <s v="-"/>
    <s v="-"/>
  </r>
  <r>
    <x v="1376"/>
    <s v="LILIANA"/>
    <s v="AYALA"/>
    <s v="PEREZ"/>
    <x v="9"/>
    <s v="-"/>
    <s v="-"/>
    <s v="-"/>
    <s v="-"/>
  </r>
  <r>
    <x v="1381"/>
    <s v="JUDITH MIRTHA"/>
    <s v="SIMON"/>
    <s v="CORI"/>
    <x v="4"/>
    <s v="-"/>
    <s v="-"/>
    <s v="-"/>
    <s v="-"/>
  </r>
  <r>
    <x v="1382"/>
    <s v="KENZIE KALEFF"/>
    <s v="ORDOÑEZ"/>
    <s v="LOPEZ"/>
    <x v="2"/>
    <s v="-"/>
    <s v="-"/>
    <s v="-"/>
    <s v="-"/>
  </r>
  <r>
    <x v="1372"/>
    <s v="BRIHAN JHUSEPY"/>
    <s v="ARAUJO"/>
    <s v="VASQUEZ"/>
    <x v="1"/>
    <s v="-"/>
    <s v="-"/>
    <s v="-"/>
    <s v="-"/>
  </r>
  <r>
    <x v="1381"/>
    <s v="JUDITH MIRTHA"/>
    <s v="SIMON"/>
    <s v="CORI"/>
    <x v="2"/>
    <s v="-"/>
    <s v="-"/>
    <s v="-"/>
    <s v="-"/>
  </r>
  <r>
    <x v="1374"/>
    <s v="MONICA"/>
    <s v="TUANAMA"/>
    <s v="FLORES"/>
    <x v="9"/>
    <s v="-"/>
    <s v="-"/>
    <s v="-"/>
    <s v="-"/>
  </r>
  <r>
    <x v="1374"/>
    <s v="MONICA"/>
    <s v="TUANAMA"/>
    <s v="FLORES"/>
    <x v="2"/>
    <s v="-"/>
    <s v="-"/>
    <s v="-"/>
    <s v="-"/>
  </r>
  <r>
    <x v="1364"/>
    <s v="MARIA OTILIA"/>
    <s v="TELLO"/>
    <s v="SIN DATOS"/>
    <x v="9"/>
    <s v="-"/>
    <s v="-"/>
    <s v="-"/>
    <s v="-"/>
  </r>
  <r>
    <x v="1135"/>
    <s v="JOEL WILFREDO"/>
    <s v="QUIZA"/>
    <s v="GARAY"/>
    <x v="0"/>
    <s v="-"/>
    <s v="-"/>
    <s v="-"/>
    <s v="-"/>
  </r>
  <r>
    <x v="1131"/>
    <s v="ANIE SHEILA"/>
    <s v="TOMAS"/>
    <s v="SANTIAGO"/>
    <x v="0"/>
    <s v="-"/>
    <s v="-"/>
    <s v="-"/>
    <s v="-"/>
  </r>
  <r>
    <x v="1132"/>
    <s v="MELISSA MILUSKA"/>
    <s v="CHAPARIN"/>
    <s v="PONCE"/>
    <x v="10"/>
    <s v="-"/>
    <s v="-"/>
    <s v="-"/>
    <s v="-"/>
  </r>
  <r>
    <x v="1133"/>
    <s v="PATRICIA SOCORRO"/>
    <s v="DELGADO"/>
    <s v="CHAPARRO"/>
    <x v="2"/>
    <s v="-"/>
    <s v="-"/>
    <s v="-"/>
    <s v="-"/>
  </r>
  <r>
    <x v="1135"/>
    <s v="JOEL WILFREDO"/>
    <s v="QUIZA"/>
    <s v="GARAY"/>
    <x v="9"/>
    <s v="-"/>
    <s v="-"/>
    <s v="-"/>
    <s v="-"/>
  </r>
  <r>
    <x v="1132"/>
    <s v="MELISSA MILUSKA"/>
    <s v="CHAPARIN"/>
    <s v="PONCE"/>
    <x v="9"/>
    <s v="-"/>
    <s v="-"/>
    <s v="-"/>
    <s v="-"/>
  </r>
  <r>
    <x v="1131"/>
    <s v="ANIE SHEILA"/>
    <s v="TOMAS"/>
    <s v="SANTIAGO"/>
    <x v="9"/>
    <s v="-"/>
    <s v="-"/>
    <s v="-"/>
    <s v="-"/>
  </r>
  <r>
    <x v="1131"/>
    <s v="ANIE SHEILA"/>
    <s v="TOMAS"/>
    <s v="SANTIAGO"/>
    <x v="4"/>
    <s v="-"/>
    <s v="-"/>
    <s v="-"/>
    <s v="-"/>
  </r>
  <r>
    <x v="1132"/>
    <s v="MELISSA MILUSKA"/>
    <s v="CHAPARIN"/>
    <s v="PONCE"/>
    <x v="4"/>
    <s v="-"/>
    <s v="-"/>
    <s v="-"/>
    <s v="-"/>
  </r>
  <r>
    <x v="1133"/>
    <s v="PATRICIA SOCORRO"/>
    <s v="DELGADO"/>
    <s v="CHAPARRO"/>
    <x v="10"/>
    <s v="-"/>
    <s v="-"/>
    <s v="-"/>
    <s v="-"/>
  </r>
  <r>
    <x v="1131"/>
    <s v="ANIE SHEILA"/>
    <s v="TOMAS"/>
    <s v="SANTIAGO"/>
    <x v="10"/>
    <s v="-"/>
    <s v="-"/>
    <s v="-"/>
    <s v="-"/>
  </r>
  <r>
    <x v="1133"/>
    <s v="PATRICIA SOCORRO"/>
    <s v="DELGADO"/>
    <s v="CHAPARRO"/>
    <x v="0"/>
    <s v="-"/>
    <s v="-"/>
    <s v="-"/>
    <s v="-"/>
  </r>
  <r>
    <x v="1132"/>
    <s v="MELISSA MILUSKA"/>
    <s v="CHAPARIN"/>
    <s v="PONCE"/>
    <x v="0"/>
    <s v="-"/>
    <s v="-"/>
    <s v="-"/>
    <s v="-"/>
  </r>
  <r>
    <x v="1133"/>
    <s v="PATRICIA SOCORRO"/>
    <s v="DELGADO"/>
    <s v="CHAPARRO"/>
    <x v="4"/>
    <s v="-"/>
    <s v="-"/>
    <s v="-"/>
    <s v="-"/>
  </r>
  <r>
    <x v="1131"/>
    <s v="ANIE SHEILA"/>
    <s v="TOMAS"/>
    <s v="SANTIAGO"/>
    <x v="2"/>
    <s v="-"/>
    <s v="-"/>
    <s v="-"/>
    <s v="-"/>
  </r>
  <r>
    <x v="1135"/>
    <s v="JOEL WILFREDO"/>
    <s v="QUIZA"/>
    <s v="GARAY"/>
    <x v="2"/>
    <s v="-"/>
    <s v="-"/>
    <s v="-"/>
    <s v="-"/>
  </r>
  <r>
    <x v="1135"/>
    <s v="JOEL WILFREDO"/>
    <s v="QUIZA"/>
    <s v="GARAY"/>
    <x v="4"/>
    <s v="-"/>
    <s v="-"/>
    <s v="-"/>
    <s v="-"/>
  </r>
  <r>
    <x v="1135"/>
    <s v="JOEL WILFREDO"/>
    <s v="QUIZA"/>
    <s v="GARAY"/>
    <x v="10"/>
    <s v="-"/>
    <s v="-"/>
    <s v="-"/>
    <s v="-"/>
  </r>
  <r>
    <x v="1133"/>
    <s v="PATRICIA SOCORRO"/>
    <s v="DELGADO"/>
    <s v="CHAPARRO"/>
    <x v="9"/>
    <s v="-"/>
    <s v="-"/>
    <s v="-"/>
    <s v="-"/>
  </r>
  <r>
    <x v="1132"/>
    <s v="MELISSA MILUSKA"/>
    <s v="CHAPARIN"/>
    <s v="PONCE"/>
    <x v="2"/>
    <s v="-"/>
    <s v="-"/>
    <s v="-"/>
    <s v="-"/>
  </r>
  <r>
    <x v="1074"/>
    <s v="VILMA"/>
    <s v="BAUTISTA"/>
    <s v="GONZALES"/>
    <x v="4"/>
    <s v="-"/>
    <s v="-"/>
    <s v="-"/>
    <s v="-"/>
  </r>
  <r>
    <x v="1084"/>
    <s v="MARCOS ANTONIO"/>
    <s v="DURAND"/>
    <s v="MARTEL"/>
    <x v="7"/>
    <s v="-"/>
    <s v="-"/>
    <s v="-"/>
    <s v="-"/>
  </r>
  <r>
    <x v="1084"/>
    <s v="MARCOS ANTONIO"/>
    <s v="DURAND"/>
    <s v="MARTEL"/>
    <x v="9"/>
    <s v="-"/>
    <s v="-"/>
    <s v="-"/>
    <s v="-"/>
  </r>
  <r>
    <x v="1084"/>
    <s v="MARCOS ANTONIO"/>
    <s v="DURAND"/>
    <s v="MARTEL"/>
    <x v="1"/>
    <s v="-"/>
    <s v="-"/>
    <s v="-"/>
    <s v="-"/>
  </r>
  <r>
    <x v="1084"/>
    <s v="MARCOS ANTONIO"/>
    <s v="DURAND"/>
    <s v="MARTEL"/>
    <x v="0"/>
    <s v="-"/>
    <s v="-"/>
    <s v="-"/>
    <s v="-"/>
  </r>
  <r>
    <x v="1084"/>
    <s v="MARCOS ANTONIO"/>
    <s v="DURAND"/>
    <s v="MARTEL"/>
    <x v="5"/>
    <s v="-"/>
    <s v="-"/>
    <s v="-"/>
    <s v="-"/>
  </r>
  <r>
    <x v="1291"/>
    <s v="ZARET MAYRA"/>
    <s v="BENDEZU"/>
    <s v="SALCEDO"/>
    <x v="9"/>
    <s v="-"/>
    <s v="-"/>
    <s v="-"/>
    <s v="-"/>
  </r>
  <r>
    <x v="1285"/>
    <s v="EPIFANIA"/>
    <s v="SUSANO"/>
    <s v="SANTOS"/>
    <x v="9"/>
    <s v="-"/>
    <s v="-"/>
    <s v="-"/>
    <s v="-"/>
  </r>
  <r>
    <x v="1273"/>
    <s v="JOFFRE"/>
    <s v="DIAZ"/>
    <s v="PAREDES"/>
    <x v="9"/>
    <s v="-"/>
    <s v="-"/>
    <s v="-"/>
    <s v="-"/>
  </r>
  <r>
    <x v="1287"/>
    <s v="JUANA"/>
    <s v="ZAMUDIO"/>
    <s v="DE PAZOS"/>
    <x v="9"/>
    <s v="-"/>
    <s v="-"/>
    <s v="-"/>
    <s v="-"/>
  </r>
  <r>
    <x v="1265"/>
    <s v="MEDALIA FUELISITA"/>
    <s v="SUDARIO"/>
    <s v="SILVESTRE"/>
    <x v="2"/>
    <s v="-"/>
    <s v="-"/>
    <s v="-"/>
    <s v="-"/>
  </r>
  <r>
    <x v="1265"/>
    <s v="MEDALIA FUELISITA"/>
    <s v="SUDARIO"/>
    <s v="SILVESTRE"/>
    <x v="9"/>
    <s v="-"/>
    <s v="-"/>
    <s v="-"/>
    <s v="-"/>
  </r>
  <r>
    <x v="1265"/>
    <s v="MEDALIA FUELISITA"/>
    <s v="SUDARIO"/>
    <s v="SILVESTRE"/>
    <x v="0"/>
    <s v="-"/>
    <s v="-"/>
    <s v="-"/>
    <s v="-"/>
  </r>
  <r>
    <x v="1273"/>
    <s v="JOFFRE"/>
    <s v="DIAZ"/>
    <s v="PAREDES"/>
    <x v="9"/>
    <s v="-"/>
    <s v="-"/>
    <s v="-"/>
    <s v="-"/>
  </r>
  <r>
    <x v="1273"/>
    <s v="JOFFRE"/>
    <s v="DIAZ"/>
    <s v="PAREDES"/>
    <x v="9"/>
    <s v="-"/>
    <s v="-"/>
    <s v="-"/>
    <s v="-"/>
  </r>
  <r>
    <x v="1273"/>
    <s v="JOFFRE"/>
    <s v="DIAZ"/>
    <s v="PAREDES"/>
    <x v="9"/>
    <s v="-"/>
    <s v="-"/>
    <s v="-"/>
    <s v="-"/>
  </r>
  <r>
    <x v="1283"/>
    <s v="ANCEL RODERICK"/>
    <s v="HUAYANAY"/>
    <s v="DURAN"/>
    <x v="9"/>
    <s v="-"/>
    <s v="-"/>
    <s v="-"/>
    <s v="-"/>
  </r>
  <r>
    <x v="1246"/>
    <s v="MELINA"/>
    <s v="MINAYA"/>
    <s v="CARHUAPOMA"/>
    <x v="2"/>
    <s v="-"/>
    <s v="-"/>
    <s v="-"/>
    <s v="-"/>
  </r>
  <r>
    <x v="1207"/>
    <s v="NADIA ANGELICA"/>
    <s v="ALVARADO"/>
    <s v="AHUANARI"/>
    <x v="7"/>
    <s v="-"/>
    <s v="-"/>
    <s v="-"/>
    <s v="-"/>
  </r>
  <r>
    <x v="1209"/>
    <s v="JHORJET THAIZ"/>
    <s v="TARAZONA"/>
    <s v="ESPINOZA"/>
    <x v="2"/>
    <s v="-"/>
    <s v="-"/>
    <s v="-"/>
    <s v="-"/>
  </r>
  <r>
    <x v="1213"/>
    <s v="YULIANA MEDALIT"/>
    <s v="MATOS"/>
    <s v="VILLANUEVA"/>
    <x v="4"/>
    <s v="-"/>
    <s v="-"/>
    <s v="-"/>
    <s v="-"/>
  </r>
  <r>
    <x v="1219"/>
    <s v="KENEDITH JHADIRA"/>
    <s v="ORIHUELA"/>
    <s v="SANCHEZ"/>
    <x v="2"/>
    <s v="-"/>
    <s v="-"/>
    <s v="-"/>
    <s v="-"/>
  </r>
  <r>
    <x v="1213"/>
    <s v="YULIANA MEDALIT"/>
    <s v="MATOS"/>
    <s v="VILLANUEVA"/>
    <x v="9"/>
    <s v="-"/>
    <s v="-"/>
    <s v="-"/>
    <s v="-"/>
  </r>
  <r>
    <x v="1223"/>
    <s v="MASAYOSHI TSUTOMU SEBASTIAN"/>
    <s v="MORISAKI"/>
    <s v="MINAYA"/>
    <x v="2"/>
    <s v="-"/>
    <s v="-"/>
    <s v="-"/>
    <s v="-"/>
  </r>
  <r>
    <x v="1224"/>
    <s v="SANTIAGO ADAIR"/>
    <s v="BLAS"/>
    <s v="MENDOZA"/>
    <x v="2"/>
    <s v="-"/>
    <s v="-"/>
    <s v="-"/>
    <s v="-"/>
  </r>
  <r>
    <x v="1226"/>
    <s v="JENSDAY CRISTINA"/>
    <s v="GARAY"/>
    <s v="QUIÑONEZ"/>
    <x v="2"/>
    <s v="-"/>
    <s v="-"/>
    <s v="-"/>
    <s v="-"/>
  </r>
  <r>
    <x v="1213"/>
    <s v="YULIANA MEDALIT"/>
    <s v="MATOS"/>
    <s v="VILLANUEVA"/>
    <x v="2"/>
    <s v="-"/>
    <s v="-"/>
    <s v="-"/>
    <s v="-"/>
  </r>
  <r>
    <x v="1213"/>
    <s v="YULIANA MEDALIT"/>
    <s v="MATOS"/>
    <s v="VILLANUEVA"/>
    <x v="0"/>
    <s v="-"/>
    <s v="-"/>
    <s v="-"/>
    <s v="-"/>
  </r>
  <r>
    <x v="1213"/>
    <s v="YULIANA MEDALIT"/>
    <s v="MATOS"/>
    <s v="VILLANUEVA"/>
    <x v="10"/>
    <s v="-"/>
    <s v="-"/>
    <s v="-"/>
    <s v="-"/>
  </r>
  <r>
    <x v="1237"/>
    <s v="JOSE FERNANDO"/>
    <s v="ORMEÑO"/>
    <s v="EGOAVIL"/>
    <x v="2"/>
    <s v="-"/>
    <s v="-"/>
    <s v="-"/>
    <s v="-"/>
  </r>
  <r>
    <x v="672"/>
    <s v="NICOLAS"/>
    <s v="ESTRADA"/>
    <s v="MENDOZA"/>
    <x v="5"/>
    <s v="-"/>
    <s v="-"/>
    <s v="-"/>
    <s v="-"/>
  </r>
  <r>
    <x v="668"/>
    <s v="JACK ANDERSON"/>
    <s v="MAMANI"/>
    <s v="MONTALVO"/>
    <x v="0"/>
    <s v="-"/>
    <s v="-"/>
    <s v="-"/>
    <s v="-"/>
  </r>
  <r>
    <x v="668"/>
    <s v="JACK ANDERSON"/>
    <s v="MAMANI"/>
    <s v="MONTALVO"/>
    <x v="10"/>
    <s v="-"/>
    <s v="-"/>
    <s v="-"/>
    <s v="-"/>
  </r>
  <r>
    <x v="678"/>
    <s v="JANEHT"/>
    <s v="JESUS"/>
    <s v="MASGO"/>
    <x v="4"/>
    <s v="-"/>
    <s v="-"/>
    <d v="2022-05-04T00:00:00"/>
    <n v="1"/>
  </r>
  <r>
    <x v="678"/>
    <s v="JANEHT"/>
    <s v="JESUS"/>
    <s v="MASGO"/>
    <x v="5"/>
    <s v="-"/>
    <s v="-"/>
    <d v="2022-05-04T00:00:00"/>
    <n v="2"/>
  </r>
  <r>
    <x v="678"/>
    <s v="JANEHT"/>
    <s v="JESUS"/>
    <s v="MASGO"/>
    <x v="1"/>
    <s v="-"/>
    <s v="-"/>
    <d v="2022-05-04T00:00:00"/>
    <n v="5"/>
  </r>
  <r>
    <x v="678"/>
    <s v="JANEHT"/>
    <s v="JESUS"/>
    <s v="MASGO"/>
    <x v="3"/>
    <s v="-"/>
    <s v="-"/>
    <d v="2022-05-04T00:00:00"/>
    <n v="4"/>
  </r>
  <r>
    <x v="678"/>
    <s v="JANEHT"/>
    <s v="JESUS"/>
    <s v="MASGO"/>
    <x v="9"/>
    <s v="-"/>
    <s v="-"/>
    <d v="2022-05-04T00:00:00"/>
    <n v="0"/>
  </r>
  <r>
    <x v="678"/>
    <s v="JANEHT"/>
    <s v="JESUS"/>
    <s v="MASGO"/>
    <x v="8"/>
    <s v="-"/>
    <s v="-"/>
    <d v="2022-05-04T00:00:00"/>
    <n v="7"/>
  </r>
  <r>
    <x v="678"/>
    <s v="JANEHT"/>
    <s v="JESUS"/>
    <s v="MASGO"/>
    <x v="6"/>
    <s v="-"/>
    <s v="-"/>
    <d v="2022-05-04T00:00:00"/>
    <n v="3"/>
  </r>
  <r>
    <x v="678"/>
    <s v="JANEHT"/>
    <s v="JESUS"/>
    <s v="MASGO"/>
    <x v="7"/>
    <s v="-"/>
    <s v="-"/>
    <d v="2022-05-04T00:00:00"/>
    <n v="6"/>
  </r>
  <r>
    <x v="676"/>
    <s v="NILA"/>
    <s v="CCORISONCCO"/>
    <s v="OSCCO"/>
    <x v="8"/>
    <s v="-"/>
    <s v="-"/>
    <s v="-"/>
    <s v="-"/>
  </r>
  <r>
    <x v="680"/>
    <s v="LEONOR AMANDA"/>
    <s v="MUNGUIA"/>
    <s v="ALBORNOZ"/>
    <x v="8"/>
    <s v="-"/>
    <s v="-"/>
    <s v="-"/>
    <s v="-"/>
  </r>
  <r>
    <x v="641"/>
    <s v="JUAN JONATAN"/>
    <s v="SACRAMENTO"/>
    <s v="MARIANO"/>
    <x v="9"/>
    <s v="-"/>
    <s v="-"/>
    <s v="-"/>
    <s v="-"/>
  </r>
  <r>
    <x v="664"/>
    <s v="FREDIN CHANEL"/>
    <s v="CHAVEZ"/>
    <s v="VALLE"/>
    <x v="4"/>
    <s v="-"/>
    <s v="-"/>
    <s v="-"/>
    <s v="-"/>
  </r>
  <r>
    <x v="664"/>
    <s v="FREDIN CHANEL"/>
    <s v="CHAVEZ"/>
    <s v="VALLE"/>
    <x v="2"/>
    <s v="-"/>
    <s v="-"/>
    <s v="-"/>
    <s v="-"/>
  </r>
  <r>
    <x v="664"/>
    <s v="FREDIN CHANEL"/>
    <s v="CHAVEZ"/>
    <s v="VALLE"/>
    <x v="8"/>
    <s v="-"/>
    <s v="-"/>
    <s v="-"/>
    <s v="-"/>
  </r>
  <r>
    <x v="664"/>
    <s v="FREDIN CHANEL"/>
    <s v="CHAVEZ"/>
    <s v="VALLE"/>
    <x v="6"/>
    <s v="-"/>
    <s v="-"/>
    <s v="-"/>
    <s v="-"/>
  </r>
  <r>
    <x v="664"/>
    <s v="FREDIN CHANEL"/>
    <s v="CHAVEZ"/>
    <s v="VALLE"/>
    <x v="1"/>
    <s v="-"/>
    <s v="-"/>
    <s v="-"/>
    <s v="-"/>
  </r>
  <r>
    <x v="664"/>
    <s v="FREDIN CHANEL"/>
    <s v="CHAVEZ"/>
    <s v="VALLE"/>
    <x v="0"/>
    <s v="-"/>
    <s v="-"/>
    <s v="-"/>
    <s v="-"/>
  </r>
  <r>
    <x v="664"/>
    <s v="FREDIN CHANEL"/>
    <s v="CHAVEZ"/>
    <s v="VALLE"/>
    <x v="9"/>
    <s v="-"/>
    <s v="-"/>
    <s v="-"/>
    <s v="-"/>
  </r>
  <r>
    <x v="664"/>
    <s v="FREDIN CHANEL"/>
    <s v="CHAVEZ"/>
    <s v="VALLE"/>
    <x v="5"/>
    <s v="-"/>
    <s v="-"/>
    <s v="-"/>
    <s v="-"/>
  </r>
  <r>
    <x v="664"/>
    <s v="FREDIN CHANEL"/>
    <s v="CHAVEZ"/>
    <s v="VALLE"/>
    <x v="7"/>
    <s v="-"/>
    <s v="-"/>
    <s v="-"/>
    <s v="-"/>
  </r>
  <r>
    <x v="699"/>
    <s v="KAREN ANDREA"/>
    <s v="HUAYTAN"/>
    <s v="VILLANUEVA"/>
    <x v="1"/>
    <s v="-"/>
    <s v="-"/>
    <s v="-"/>
    <s v="-"/>
  </r>
  <r>
    <x v="699"/>
    <s v="KAREN ANDREA"/>
    <s v="HUAYTAN"/>
    <s v="VILLANUEVA"/>
    <x v="8"/>
    <s v="-"/>
    <s v="-"/>
    <s v="-"/>
    <s v="-"/>
  </r>
  <r>
    <x v="700"/>
    <s v="JEAN FREDY"/>
    <s v="FIGUEREDO"/>
    <s v="LARA"/>
    <x v="8"/>
    <s v="-"/>
    <s v="-"/>
    <s v="-"/>
    <s v="-"/>
  </r>
  <r>
    <x v="700"/>
    <s v="JEAN FREDY"/>
    <s v="FIGUEREDO"/>
    <s v="LARA"/>
    <x v="1"/>
    <s v="-"/>
    <s v="-"/>
    <s v="-"/>
    <s v="-"/>
  </r>
  <r>
    <x v="700"/>
    <s v="JEAN FREDY"/>
    <s v="FIGUEREDO"/>
    <s v="LARA"/>
    <x v="9"/>
    <s v="-"/>
    <s v="-"/>
    <s v="-"/>
    <s v="-"/>
  </r>
  <r>
    <x v="684"/>
    <s v="FLOR"/>
    <s v="LEON"/>
    <s v="ALANIA"/>
    <x v="9"/>
    <s v="-"/>
    <s v="-"/>
    <s v="-"/>
    <s v="-"/>
  </r>
  <r>
    <x v="684"/>
    <s v="FLOR"/>
    <s v="LEON"/>
    <s v="ALANIA"/>
    <x v="2"/>
    <s v="-"/>
    <s v="-"/>
    <s v="-"/>
    <s v="-"/>
  </r>
  <r>
    <x v="684"/>
    <s v="FLOR"/>
    <s v="LEON"/>
    <s v="ALANIA"/>
    <x v="4"/>
    <s v="-"/>
    <s v="-"/>
    <s v="-"/>
    <s v="-"/>
  </r>
  <r>
    <x v="684"/>
    <s v="FLOR"/>
    <s v="LEON"/>
    <s v="ALANIA"/>
    <x v="10"/>
    <s v="-"/>
    <s v="-"/>
    <s v="-"/>
    <s v="-"/>
  </r>
  <r>
    <x v="684"/>
    <s v="FLOR"/>
    <s v="LEON"/>
    <s v="ALANIA"/>
    <x v="0"/>
    <s v="-"/>
    <s v="-"/>
    <s v="-"/>
    <s v="-"/>
  </r>
  <r>
    <x v="697"/>
    <s v="HEIDY ESTHER"/>
    <s v="CUSMA"/>
    <s v="DAGA"/>
    <x v="8"/>
    <s v="-"/>
    <s v="-"/>
    <s v="-"/>
    <s v="-"/>
  </r>
  <r>
    <x v="697"/>
    <s v="HEIDY ESTHER"/>
    <s v="CUSMA"/>
    <s v="DAGA"/>
    <x v="7"/>
    <s v="-"/>
    <s v="-"/>
    <s v="-"/>
    <s v="-"/>
  </r>
  <r>
    <x v="697"/>
    <s v="HEIDY ESTHER"/>
    <s v="CUSMA"/>
    <s v="DAGA"/>
    <x v="1"/>
    <s v="-"/>
    <s v="-"/>
    <s v="-"/>
    <s v="-"/>
  </r>
  <r>
    <x v="697"/>
    <s v="HEIDY ESTHER"/>
    <s v="CUSMA"/>
    <s v="DAGA"/>
    <x v="9"/>
    <s v="-"/>
    <s v="-"/>
    <s v="-"/>
    <s v="-"/>
  </r>
  <r>
    <x v="697"/>
    <s v="HEIDY ESTHER"/>
    <s v="CUSMA"/>
    <s v="DAGA"/>
    <x v="5"/>
    <s v="-"/>
    <s v="-"/>
    <s v="-"/>
    <s v="-"/>
  </r>
  <r>
    <x v="718"/>
    <s v="RICHARD PAUL"/>
    <s v="ORDOÑEZ"/>
    <s v="LAVERIANO"/>
    <x v="2"/>
    <s v="-"/>
    <s v="-"/>
    <s v="-"/>
    <s v="-"/>
  </r>
  <r>
    <x v="718"/>
    <s v="RICHARD PAUL"/>
    <s v="ORDOÑEZ"/>
    <s v="LAVERIANO"/>
    <x v="9"/>
    <s v="-"/>
    <s v="-"/>
    <s v="-"/>
    <s v="-"/>
  </r>
  <r>
    <x v="719"/>
    <s v="DIDIER SANTOS"/>
    <s v="SANTILLAN"/>
    <s v="ESPIRITU"/>
    <x v="6"/>
    <s v="-"/>
    <s v="-"/>
    <s v="-"/>
    <s v="-"/>
  </r>
  <r>
    <x v="718"/>
    <s v="RICHARD PAUL"/>
    <s v="ORDOÑEZ"/>
    <s v="LAVERIANO"/>
    <x v="4"/>
    <s v="-"/>
    <s v="-"/>
    <s v="-"/>
    <s v="-"/>
  </r>
  <r>
    <x v="713"/>
    <s v="LIBER ANGEL"/>
    <s v="PALACIOS"/>
    <s v="ADAUTO"/>
    <x v="1"/>
    <s v="-"/>
    <s v="-"/>
    <s v="-"/>
    <s v="-"/>
  </r>
  <r>
    <x v="713"/>
    <s v="LIBER ANGEL"/>
    <s v="PALACIOS"/>
    <s v="ADAUTO"/>
    <x v="1"/>
    <s v="-"/>
    <s v="-"/>
    <s v="-"/>
    <s v="-"/>
  </r>
  <r>
    <x v="733"/>
    <s v="INES HORTENCIA"/>
    <s v="ALVARADO"/>
    <s v="BUENO"/>
    <x v="4"/>
    <s v="-"/>
    <s v="-"/>
    <s v="-"/>
    <s v="-"/>
  </r>
  <r>
    <x v="726"/>
    <s v="MARQUEZ MILLER"/>
    <s v="VALDERRAMA"/>
    <s v="NUÑEZ"/>
    <x v="8"/>
    <s v="-"/>
    <s v="-"/>
    <d v="2022-05-07T00:00:00"/>
    <n v="4"/>
  </r>
  <r>
    <x v="726"/>
    <s v="MARQUEZ MILLER"/>
    <s v="VALDERRAMA"/>
    <s v="NUÑEZ"/>
    <x v="3"/>
    <s v="-"/>
    <s v="-"/>
    <d v="2022-05-07T00:00:00"/>
    <n v="1"/>
  </r>
  <r>
    <x v="726"/>
    <s v="MARQUEZ MILLER"/>
    <s v="VALDERRAMA"/>
    <s v="NUÑEZ"/>
    <x v="7"/>
    <s v="-"/>
    <s v="-"/>
    <d v="2022-05-07T00:00:00"/>
    <n v="3"/>
  </r>
  <r>
    <x v="726"/>
    <s v="MARQUEZ MILLER"/>
    <s v="VALDERRAMA"/>
    <s v="NUÑEZ"/>
    <x v="6"/>
    <s v="-"/>
    <s v="-"/>
    <d v="2022-05-07T00:00:00"/>
    <n v="0"/>
  </r>
  <r>
    <x v="726"/>
    <s v="MARQUEZ MILLER"/>
    <s v="VALDERRAMA"/>
    <s v="NUÑEZ"/>
    <x v="1"/>
    <s v="-"/>
    <s v="-"/>
    <d v="2022-05-07T00:00:00"/>
    <n v="2"/>
  </r>
  <r>
    <x v="735"/>
    <s v="FIORI"/>
    <s v="MENDOZA"/>
    <s v="DURAN"/>
    <x v="9"/>
    <s v="-"/>
    <s v="-"/>
    <s v="-"/>
    <s v="-"/>
  </r>
  <r>
    <x v="736"/>
    <s v="FELIZA"/>
    <s v="EUGENIO"/>
    <s v="ROJAS"/>
    <x v="9"/>
    <s v="-"/>
    <s v="-"/>
    <s v="-"/>
    <s v="-"/>
  </r>
  <r>
    <x v="736"/>
    <s v="FELIZA"/>
    <s v="EUGENIO"/>
    <s v="ROJAS"/>
    <x v="0"/>
    <s v="-"/>
    <s v="-"/>
    <s v="-"/>
    <s v="-"/>
  </r>
  <r>
    <x v="746"/>
    <s v="ROSARIO DEL PILAR"/>
    <s v="VELASQUEZ"/>
    <s v="ANACLETO"/>
    <x v="7"/>
    <s v="-"/>
    <s v="-"/>
    <s v="-"/>
    <s v="-"/>
  </r>
  <r>
    <x v="786"/>
    <s v="YENY LURDES"/>
    <s v="ALVARADO"/>
    <s v="RUFINO"/>
    <x v="10"/>
    <s v="-"/>
    <s v="-"/>
    <s v="-"/>
    <s v="-"/>
  </r>
  <r>
    <x v="786"/>
    <s v="YENY LURDES"/>
    <s v="ALVARADO"/>
    <s v="RUFINO"/>
    <x v="4"/>
    <s v="-"/>
    <s v="-"/>
    <s v="-"/>
    <s v="-"/>
  </r>
  <r>
    <x v="786"/>
    <s v="YENY LURDES"/>
    <s v="ALVARADO"/>
    <s v="RUFINO"/>
    <x v="2"/>
    <s v="-"/>
    <s v="-"/>
    <s v="-"/>
    <s v="-"/>
  </r>
  <r>
    <x v="786"/>
    <s v="YENY LURDES"/>
    <s v="ALVARADO"/>
    <s v="RUFINO"/>
    <x v="0"/>
    <s v="-"/>
    <s v="-"/>
    <s v="-"/>
    <s v="-"/>
  </r>
  <r>
    <x v="786"/>
    <s v="YENY LURDES"/>
    <s v="ALVARADO"/>
    <s v="RUFINO"/>
    <x v="9"/>
    <s v="-"/>
    <s v="-"/>
    <s v="-"/>
    <s v="-"/>
  </r>
  <r>
    <x v="797"/>
    <s v="LISETH JUDITH"/>
    <s v="TIPISMANA"/>
    <s v="ZEVALLOS"/>
    <x v="7"/>
    <s v="-"/>
    <s v="-"/>
    <s v="-"/>
    <s v="-"/>
  </r>
  <r>
    <x v="798"/>
    <s v="ANABEL ESTEFANY"/>
    <s v="RAMON"/>
    <s v="MEJIA"/>
    <x v="7"/>
    <s v="-"/>
    <s v="-"/>
    <s v="-"/>
    <s v="-"/>
  </r>
  <r>
    <x v="798"/>
    <s v="ANABEL ESTEFANY"/>
    <s v="RAMON"/>
    <s v="MEJIA"/>
    <x v="2"/>
    <s v="-"/>
    <s v="-"/>
    <s v="-"/>
    <s v="-"/>
  </r>
  <r>
    <x v="805"/>
    <s v="ETIGIEL"/>
    <s v="MAIZ"/>
    <s v="CUENCA"/>
    <x v="1"/>
    <s v="-"/>
    <s v="-"/>
    <s v="-"/>
    <s v="-"/>
  </r>
  <r>
    <x v="805"/>
    <s v="ETIGIEL"/>
    <s v="MAIZ"/>
    <s v="CUENCA"/>
    <x v="8"/>
    <s v="-"/>
    <s v="-"/>
    <s v="-"/>
    <s v="-"/>
  </r>
  <r>
    <x v="806"/>
    <s v="ERIKA MARIELA"/>
    <s v="GARCIA"/>
    <s v="ESPINOZA"/>
    <x v="7"/>
    <s v="-"/>
    <s v="-"/>
    <s v="-"/>
    <s v="-"/>
  </r>
  <r>
    <x v="814"/>
    <s v="DAVID DIEGO"/>
    <s v="ISIDRO"/>
    <s v="CAPCHA"/>
    <x v="5"/>
    <s v="-"/>
    <s v="-"/>
    <s v="-"/>
    <s v="-"/>
  </r>
  <r>
    <x v="814"/>
    <s v="DAVID DIEGO"/>
    <s v="ISIDRO"/>
    <s v="CAPCHA"/>
    <x v="2"/>
    <s v="-"/>
    <s v="-"/>
    <s v="-"/>
    <s v="-"/>
  </r>
  <r>
    <x v="814"/>
    <s v="DAVID DIEGO"/>
    <s v="ISIDRO"/>
    <s v="CAPCHA"/>
    <x v="9"/>
    <s v="-"/>
    <s v="-"/>
    <s v="-"/>
    <s v="-"/>
  </r>
  <r>
    <x v="814"/>
    <s v="DAVID DIEGO"/>
    <s v="ISIDRO"/>
    <s v="CAPCHA"/>
    <x v="8"/>
    <s v="-"/>
    <s v="-"/>
    <s v="-"/>
    <s v="-"/>
  </r>
  <r>
    <x v="814"/>
    <s v="DAVID DIEGO"/>
    <s v="ISIDRO"/>
    <s v="CAPCHA"/>
    <x v="7"/>
    <s v="-"/>
    <s v="-"/>
    <s v="-"/>
    <s v="-"/>
  </r>
  <r>
    <x v="814"/>
    <s v="DAVID DIEGO"/>
    <s v="ISIDRO"/>
    <s v="CAPCHA"/>
    <x v="3"/>
    <s v="-"/>
    <s v="-"/>
    <s v="-"/>
    <s v="-"/>
  </r>
  <r>
    <x v="814"/>
    <s v="DAVID DIEGO"/>
    <s v="ISIDRO"/>
    <s v="CAPCHA"/>
    <x v="6"/>
    <s v="-"/>
    <s v="-"/>
    <s v="-"/>
    <s v="-"/>
  </r>
  <r>
    <x v="814"/>
    <s v="DAVID DIEGO"/>
    <s v="ISIDRO"/>
    <s v="CAPCHA"/>
    <x v="1"/>
    <s v="-"/>
    <s v="-"/>
    <s v="-"/>
    <s v="-"/>
  </r>
  <r>
    <x v="814"/>
    <s v="DAVID DIEGO"/>
    <s v="ISIDRO"/>
    <s v="CAPCHA"/>
    <x v="4"/>
    <s v="-"/>
    <s v="-"/>
    <s v="-"/>
    <s v="-"/>
  </r>
  <r>
    <x v="816"/>
    <s v="EDINSON ETERIO"/>
    <s v="URETA"/>
    <s v="JACINTO"/>
    <x v="9"/>
    <s v="-"/>
    <s v="-"/>
    <s v="-"/>
    <s v="-"/>
  </r>
  <r>
    <x v="816"/>
    <s v="EDINSON ETERIO"/>
    <s v="URETA"/>
    <s v="JACINTO"/>
    <x v="0"/>
    <s v="-"/>
    <s v="-"/>
    <s v="-"/>
    <s v="-"/>
  </r>
  <r>
    <x v="839"/>
    <s v="LUZ ESPERANZA"/>
    <s v="ROJAS"/>
    <s v="ROSAS"/>
    <x v="8"/>
    <s v="-"/>
    <s v="-"/>
    <s v="-"/>
    <s v="-"/>
  </r>
  <r>
    <x v="841"/>
    <s v="MARY LUZ"/>
    <s v="JINEZ"/>
    <s v="CAJALEON"/>
    <x v="2"/>
    <s v="-"/>
    <s v="-"/>
    <s v="-"/>
    <s v="-"/>
  </r>
  <r>
    <x v="841"/>
    <s v="MARY LUZ"/>
    <s v="JINEZ"/>
    <s v="CAJALEON"/>
    <x v="10"/>
    <s v="-"/>
    <s v="-"/>
    <s v="-"/>
    <s v="-"/>
  </r>
  <r>
    <x v="841"/>
    <s v="MARY LUZ"/>
    <s v="JINEZ"/>
    <s v="CAJALEON"/>
    <x v="0"/>
    <s v="-"/>
    <s v="-"/>
    <s v="-"/>
    <s v="-"/>
  </r>
  <r>
    <x v="816"/>
    <s v="EDINSON ETERIO"/>
    <s v="URETA"/>
    <s v="JACINTO"/>
    <x v="8"/>
    <s v="-"/>
    <s v="-"/>
    <s v="-"/>
    <s v="-"/>
  </r>
  <r>
    <x v="816"/>
    <s v="EDINSON ETERIO"/>
    <s v="URETA"/>
    <s v="JACINTO"/>
    <x v="1"/>
    <s v="-"/>
    <s v="-"/>
    <s v="-"/>
    <s v="-"/>
  </r>
  <r>
    <x v="818"/>
    <s v="MIRLA"/>
    <s v="RAMIREZ"/>
    <s v="GERONIMO"/>
    <x v="5"/>
    <s v="-"/>
    <s v="-"/>
    <s v="-"/>
    <s v="-"/>
  </r>
  <r>
    <x v="992"/>
    <s v="XIOMARA PAOLA"/>
    <s v="JUSTO"/>
    <s v="CAPCHA"/>
    <x v="9"/>
    <s v="-"/>
    <s v="-"/>
    <s v="-"/>
    <s v="-"/>
  </r>
  <r>
    <x v="992"/>
    <s v="XIOMARA PAOLA"/>
    <s v="JUSTO"/>
    <s v="CAPCHA"/>
    <x v="7"/>
    <s v="-"/>
    <s v="-"/>
    <s v="-"/>
    <s v="-"/>
  </r>
  <r>
    <x v="993"/>
    <s v="ELVIRA"/>
    <s v="SERNA"/>
    <s v="GERONIMO"/>
    <x v="7"/>
    <s v="-"/>
    <s v="-"/>
    <s v="-"/>
    <s v="-"/>
  </r>
  <r>
    <x v="974"/>
    <s v="SEVERO FELIX"/>
    <s v="RIVERA"/>
    <s v="CHAPARIN"/>
    <x v="5"/>
    <s v="-"/>
    <s v="-"/>
    <s v="-"/>
    <s v="-"/>
  </r>
  <r>
    <x v="977"/>
    <s v="ESMERALDA MERCEDES"/>
    <s v="CELIS"/>
    <s v="MEZA"/>
    <x v="8"/>
    <s v="-"/>
    <s v="-"/>
    <s v="-"/>
    <s v="-"/>
  </r>
  <r>
    <x v="977"/>
    <s v="ESMERALDA MERCEDES"/>
    <s v="CELIS"/>
    <s v="MEZA"/>
    <x v="3"/>
    <s v="-"/>
    <s v="-"/>
    <s v="-"/>
    <s v="-"/>
  </r>
  <r>
    <x v="977"/>
    <s v="ESMERALDA MERCEDES"/>
    <s v="CELIS"/>
    <s v="MEZA"/>
    <x v="7"/>
    <s v="-"/>
    <s v="-"/>
    <s v="-"/>
    <s v="-"/>
  </r>
  <r>
    <x v="977"/>
    <s v="ESMERALDA MERCEDES"/>
    <s v="CELIS"/>
    <s v="MEZA"/>
    <x v="1"/>
    <s v="-"/>
    <s v="-"/>
    <s v="-"/>
    <s v="-"/>
  </r>
  <r>
    <x v="977"/>
    <s v="ESMERALDA MERCEDES"/>
    <s v="CELIS"/>
    <s v="MEZA"/>
    <x v="5"/>
    <s v="-"/>
    <s v="-"/>
    <s v="-"/>
    <s v="-"/>
  </r>
  <r>
    <x v="977"/>
    <s v="ESMERALDA MERCEDES"/>
    <s v="CELIS"/>
    <s v="MEZA"/>
    <x v="4"/>
    <s v="-"/>
    <s v="-"/>
    <s v="-"/>
    <s v="-"/>
  </r>
  <r>
    <x v="977"/>
    <s v="ESMERALDA MERCEDES"/>
    <s v="CELIS"/>
    <s v="MEZA"/>
    <x v="6"/>
    <s v="-"/>
    <s v="-"/>
    <s v="-"/>
    <s v="-"/>
  </r>
  <r>
    <x v="977"/>
    <s v="ESMERALDA MERCEDES"/>
    <s v="CELIS"/>
    <s v="MEZA"/>
    <x v="2"/>
    <s v="-"/>
    <s v="-"/>
    <s v="-"/>
    <s v="-"/>
  </r>
  <r>
    <x v="977"/>
    <s v="ESMERALDA MERCEDES"/>
    <s v="CELIS"/>
    <s v="MEZA"/>
    <x v="0"/>
    <s v="-"/>
    <s v="-"/>
    <s v="-"/>
    <s v="-"/>
  </r>
  <r>
    <x v="977"/>
    <s v="ESMERALDA MERCEDES"/>
    <s v="CELIS"/>
    <s v="MEZA"/>
    <x v="10"/>
    <s v="-"/>
    <s v="-"/>
    <s v="-"/>
    <s v="-"/>
  </r>
  <r>
    <x v="977"/>
    <s v="ESMERALDA MERCEDES"/>
    <s v="CELIS"/>
    <s v="MEZA"/>
    <x v="9"/>
    <s v="-"/>
    <s v="-"/>
    <s v="-"/>
    <s v="-"/>
  </r>
  <r>
    <x v="1004"/>
    <s v="ANGEL PONCIANO"/>
    <s v="CRUZ"/>
    <s v="YUMPE"/>
    <x v="8"/>
    <s v="-"/>
    <s v="-"/>
    <s v="-"/>
    <s v="-"/>
  </r>
  <r>
    <x v="1004"/>
    <s v="ANGEL PONCIANO"/>
    <s v="CRUZ"/>
    <s v="YUMPE"/>
    <x v="2"/>
    <s v="-"/>
    <s v="-"/>
    <s v="-"/>
    <s v="-"/>
  </r>
  <r>
    <x v="1006"/>
    <s v="JUANA"/>
    <s v="BEDOYA"/>
    <s v="MELCHOR"/>
    <x v="5"/>
    <s v="-"/>
    <s v="-"/>
    <s v="-"/>
    <s v="-"/>
  </r>
  <r>
    <x v="1068"/>
    <s v="JORGE LUIS"/>
    <s v="RETIS"/>
    <s v="INFANTE"/>
    <x v="2"/>
    <s v="-"/>
    <s v="-"/>
    <s v="-"/>
    <s v="-"/>
  </r>
  <r>
    <x v="1070"/>
    <s v="KARLA ABIGAIL"/>
    <s v="SARABIA"/>
    <s v="RODRIGUEZ"/>
    <x v="2"/>
    <s v="-"/>
    <s v="-"/>
    <s v="-"/>
    <s v="-"/>
  </r>
  <r>
    <x v="1071"/>
    <s v="GINA ELISA"/>
    <s v="ORDOÑEZ"/>
    <s v="FLORES"/>
    <x v="7"/>
    <s v="-"/>
    <s v="-"/>
    <s v="-"/>
    <s v="-"/>
  </r>
  <r>
    <x v="1074"/>
    <s v="VILMA"/>
    <s v="BAUTISTA"/>
    <s v="GONZALES"/>
    <x v="2"/>
    <s v="-"/>
    <s v="-"/>
    <s v="-"/>
    <s v="-"/>
  </r>
  <r>
    <x v="1074"/>
    <s v="VILMA"/>
    <s v="BAUTISTA"/>
    <s v="GONZALES"/>
    <x v="0"/>
    <s v="-"/>
    <s v="-"/>
    <s v="-"/>
    <s v="-"/>
  </r>
  <r>
    <x v="1074"/>
    <s v="VILMA"/>
    <s v="BAUTISTA"/>
    <s v="GONZALES"/>
    <x v="9"/>
    <s v="-"/>
    <s v="-"/>
    <s v="-"/>
    <s v="-"/>
  </r>
  <r>
    <x v="1026"/>
    <s v="VALESKA LUANA"/>
    <s v="ROJAS"/>
    <s v="ESPINOZA"/>
    <x v="7"/>
    <s v="-"/>
    <s v="-"/>
    <s v="-"/>
    <s v="-"/>
  </r>
  <r>
    <x v="1033"/>
    <s v="EDWARD JARDON"/>
    <s v="BEDOYA"/>
    <s v="BASILIO"/>
    <x v="9"/>
    <s v="-"/>
    <s v="-"/>
    <s v="-"/>
    <s v="-"/>
  </r>
  <r>
    <x v="1027"/>
    <s v="NIEVES LAYVANA"/>
    <s v="HUAMALI"/>
    <s v="ALARCON"/>
    <x v="8"/>
    <s v="-"/>
    <s v="-"/>
    <s v="-"/>
    <s v="-"/>
  </r>
  <r>
    <x v="1027"/>
    <s v="NIEVES LAYVANA"/>
    <s v="HUAMALI"/>
    <s v="ALARCON"/>
    <x v="1"/>
    <s v="-"/>
    <s v="-"/>
    <s v="-"/>
    <s v="-"/>
  </r>
  <r>
    <x v="1027"/>
    <s v="NIEVES LAYVANA"/>
    <s v="HUAMALI"/>
    <s v="ALARCON"/>
    <x v="0"/>
    <s v="-"/>
    <s v="-"/>
    <s v="-"/>
    <s v="-"/>
  </r>
  <r>
    <x v="916"/>
    <s v="LEIDHY PAOLA"/>
    <s v="PALMA"/>
    <s v="SEDANO"/>
    <x v="9"/>
    <s v="-"/>
    <s v="-"/>
    <s v="-"/>
    <s v="-"/>
  </r>
  <r>
    <x v="914"/>
    <s v="ELIZABETH"/>
    <s v="CRISTOBAL"/>
    <s v="DE LA CRUZ"/>
    <x v="2"/>
    <s v="-"/>
    <s v="-"/>
    <s v="-"/>
    <s v="-"/>
  </r>
  <r>
    <x v="916"/>
    <s v="LEIDHY PAOLA"/>
    <s v="PALMA"/>
    <s v="SEDANO"/>
    <x v="4"/>
    <s v="-"/>
    <s v="-"/>
    <s v="-"/>
    <s v="-"/>
  </r>
  <r>
    <x v="886"/>
    <s v="ESTEBAN"/>
    <s v="CAMPOS"/>
    <s v="MEJIA"/>
    <x v="9"/>
    <s v="-"/>
    <s v="-"/>
    <s v="-"/>
    <s v="-"/>
  </r>
  <r>
    <x v="886"/>
    <s v="ESTEBAN"/>
    <s v="CAMPOS"/>
    <s v="MEJIA"/>
    <x v="5"/>
    <s v="-"/>
    <s v="-"/>
    <s v="-"/>
    <s v="-"/>
  </r>
  <r>
    <x v="875"/>
    <s v="LIZ MERY"/>
    <s v="HUAMAN"/>
    <s v="DAZA"/>
    <x v="1"/>
    <s v="-"/>
    <s v="-"/>
    <s v="-"/>
    <s v="-"/>
  </r>
  <r>
    <x v="875"/>
    <s v="LIZ MERY"/>
    <s v="HUAMAN"/>
    <s v="DAZA"/>
    <x v="8"/>
    <s v="-"/>
    <s v="-"/>
    <s v="-"/>
    <s v="-"/>
  </r>
  <r>
    <x v="876"/>
    <s v="GABRIEL ANGEL"/>
    <s v="PUENTE"/>
    <s v="MENDOZA"/>
    <x v="4"/>
    <s v="-"/>
    <s v="-"/>
    <d v="2022-05-05T00:00:00"/>
    <n v="0"/>
  </r>
  <r>
    <x v="876"/>
    <s v="GABRIEL ANGEL"/>
    <s v="PUENTE"/>
    <s v="MENDOZA"/>
    <x v="3"/>
    <s v="-"/>
    <s v="-"/>
    <d v="2022-05-05T00:00:00"/>
    <n v="3"/>
  </r>
  <r>
    <x v="876"/>
    <s v="GABRIEL ANGEL"/>
    <s v="PUENTE"/>
    <s v="MENDOZA"/>
    <x v="8"/>
    <s v="-"/>
    <s v="-"/>
    <d v="2022-05-05T00:00:00"/>
    <n v="6"/>
  </r>
  <r>
    <x v="876"/>
    <s v="GABRIEL ANGEL"/>
    <s v="PUENTE"/>
    <s v="MENDOZA"/>
    <x v="1"/>
    <s v="-"/>
    <s v="-"/>
    <d v="2022-05-05T00:00:00"/>
    <n v="4"/>
  </r>
  <r>
    <x v="876"/>
    <s v="GABRIEL ANGEL"/>
    <s v="PUENTE"/>
    <s v="MENDOZA"/>
    <x v="5"/>
    <s v="-"/>
    <s v="-"/>
    <d v="2022-05-05T00:00:00"/>
    <n v="1"/>
  </r>
  <r>
    <x v="876"/>
    <s v="GABRIEL ANGEL"/>
    <s v="PUENTE"/>
    <s v="MENDOZA"/>
    <x v="6"/>
    <s v="-"/>
    <s v="-"/>
    <d v="2022-05-05T00:00:00"/>
    <n v="2"/>
  </r>
  <r>
    <x v="862"/>
    <s v="RUTH MARIBEL"/>
    <s v="PRESENTACION"/>
    <s v="TOLENTINO"/>
    <x v="8"/>
    <s v="-"/>
    <s v="-"/>
    <s v="-"/>
    <s v="-"/>
  </r>
  <r>
    <x v="862"/>
    <s v="RUTH MARIBEL"/>
    <s v="PRESENTACION"/>
    <s v="TOLENTINO"/>
    <x v="1"/>
    <s v="-"/>
    <s v="-"/>
    <s v="-"/>
    <s v="-"/>
  </r>
  <r>
    <x v="864"/>
    <s v="MARY"/>
    <s v="MEZA"/>
    <s v="ROSALES"/>
    <x v="5"/>
    <s v="-"/>
    <s v="-"/>
    <s v="-"/>
    <s v="-"/>
  </r>
  <r>
    <x v="873"/>
    <s v="HERMELINDA"/>
    <s v="SABINO"/>
    <s v="SALDAÑA"/>
    <x v="8"/>
    <s v="-"/>
    <s v="-"/>
    <s v="-"/>
    <s v="-"/>
  </r>
  <r>
    <x v="873"/>
    <s v="HERMELINDA"/>
    <s v="SABINO"/>
    <s v="SALDAÑA"/>
    <x v="2"/>
    <s v="-"/>
    <s v="-"/>
    <s v="-"/>
    <s v="-"/>
  </r>
  <r>
    <x v="850"/>
    <s v="VICTORIA CIRILA"/>
    <s v="GARGATE"/>
    <s v="CAQUI"/>
    <x v="0"/>
    <s v="-"/>
    <s v="-"/>
    <s v="-"/>
    <s v="-"/>
  </r>
  <r>
    <x v="850"/>
    <s v="VICTORIA CIRILA"/>
    <s v="GARGATE"/>
    <s v="CAQUI"/>
    <x v="1"/>
    <s v="-"/>
    <s v="-"/>
    <s v="-"/>
    <s v="-"/>
  </r>
  <r>
    <x v="850"/>
    <s v="VICTORIA CIRILA"/>
    <s v="GARGATE"/>
    <s v="CAQUI"/>
    <x v="9"/>
    <s v="-"/>
    <s v="-"/>
    <s v="-"/>
    <s v="-"/>
  </r>
  <r>
    <x v="850"/>
    <s v="VICTORIA CIRILA"/>
    <s v="GARGATE"/>
    <s v="CAQUI"/>
    <x v="8"/>
    <s v="-"/>
    <s v="-"/>
    <s v="-"/>
    <s v="-"/>
  </r>
  <r>
    <x v="853"/>
    <s v="FELICITAS"/>
    <s v="BRANCACHO"/>
    <s v="ALVARADO"/>
    <x v="5"/>
    <s v="-"/>
    <s v="-"/>
    <s v="-"/>
    <s v="-"/>
  </r>
  <r>
    <x v="853"/>
    <s v="FELICITAS"/>
    <s v="BRANCACHO"/>
    <s v="ALVARADO"/>
    <x v="1"/>
    <s v="-"/>
    <s v="-"/>
    <s v="-"/>
    <s v="-"/>
  </r>
  <r>
    <x v="853"/>
    <s v="FELICITAS"/>
    <s v="BRANCACHO"/>
    <s v="ALVARADO"/>
    <x v="7"/>
    <s v="-"/>
    <s v="-"/>
    <s v="-"/>
    <s v="-"/>
  </r>
  <r>
    <x v="932"/>
    <s v="JUAN CARLOS LUIS"/>
    <s v="COTRINA"/>
    <s v="FLORES"/>
    <x v="9"/>
    <s v="-"/>
    <s v="-"/>
    <s v="-"/>
    <s v="-"/>
  </r>
  <r>
    <x v="1021"/>
    <s v="FERNANDO RUBEN"/>
    <s v="BAILON"/>
    <s v="MALPARTIDA"/>
    <x v="5"/>
    <s v="-"/>
    <s v="-"/>
    <s v="-"/>
    <s v="-"/>
  </r>
  <r>
    <x v="1021"/>
    <s v="FERNANDO RUBEN"/>
    <s v="BAILON"/>
    <s v="MALPARTIDA"/>
    <x v="8"/>
    <s v="-"/>
    <s v="-"/>
    <s v="-"/>
    <s v="-"/>
  </r>
  <r>
    <x v="1021"/>
    <s v="FERNANDO RUBEN"/>
    <s v="BAILON"/>
    <s v="MALPARTIDA"/>
    <x v="7"/>
    <s v="-"/>
    <s v="-"/>
    <s v="-"/>
    <s v="-"/>
  </r>
  <r>
    <x v="1021"/>
    <s v="FERNANDO RUBEN"/>
    <s v="BAILON"/>
    <s v="MALPARTIDA"/>
    <x v="1"/>
    <s v="-"/>
    <s v="-"/>
    <s v="-"/>
    <s v="-"/>
  </r>
  <r>
    <x v="1021"/>
    <s v="FERNANDO RUBEN"/>
    <s v="BAILON"/>
    <s v="MALPARTIDA"/>
    <x v="9"/>
    <s v="-"/>
    <s v="-"/>
    <s v="-"/>
    <s v="-"/>
  </r>
  <r>
    <x v="972"/>
    <s v="PAULO CESAR"/>
    <s v="CABANILLAS"/>
    <s v="ESCOBAR"/>
    <x v="3"/>
    <s v="-"/>
    <s v="-"/>
    <d v="2022-05-02T00:00:00"/>
    <n v="6"/>
  </r>
  <r>
    <x v="972"/>
    <s v="PAULO CESAR"/>
    <s v="CABANILLAS"/>
    <s v="ESCOBAR"/>
    <x v="2"/>
    <s v="-"/>
    <s v="-"/>
    <d v="2022-05-02T00:00:00"/>
    <n v="1"/>
  </r>
  <r>
    <x v="972"/>
    <s v="PAULO CESAR"/>
    <s v="CABANILLAS"/>
    <s v="ESCOBAR"/>
    <x v="1"/>
    <s v="-"/>
    <s v="-"/>
    <d v="2022-05-02T00:00:00"/>
    <n v="7"/>
  </r>
  <r>
    <x v="972"/>
    <s v="PAULO CESAR"/>
    <s v="CABANILLAS"/>
    <s v="ESCOBAR"/>
    <x v="4"/>
    <s v="-"/>
    <s v="-"/>
    <d v="2022-05-02T00:00:00"/>
    <n v="3"/>
  </r>
  <r>
    <x v="972"/>
    <s v="PAULO CESAR"/>
    <s v="CABANILLAS"/>
    <s v="ESCOBAR"/>
    <x v="0"/>
    <s v="-"/>
    <s v="-"/>
    <d v="2022-05-02T00:00:00"/>
    <n v="0"/>
  </r>
  <r>
    <x v="972"/>
    <s v="PAULO CESAR"/>
    <s v="CABANILLAS"/>
    <s v="ESCOBAR"/>
    <x v="8"/>
    <s v="-"/>
    <s v="-"/>
    <d v="2022-05-02T00:00:00"/>
    <n v="9"/>
  </r>
  <r>
    <x v="972"/>
    <s v="PAULO CESAR"/>
    <s v="CABANILLAS"/>
    <s v="ESCOBAR"/>
    <x v="7"/>
    <s v="-"/>
    <s v="-"/>
    <d v="2022-05-02T00:00:00"/>
    <n v="8"/>
  </r>
  <r>
    <x v="1736"/>
    <s v="MARIA ALEJANDRA"/>
    <s v="CONTRERAS"/>
    <s v="BARBARAN"/>
    <x v="5"/>
    <s v="-"/>
    <s v="-"/>
    <s v="-"/>
    <s v="-"/>
  </r>
  <r>
    <x v="1737"/>
    <s v="HERMELO CARMELO"/>
    <s v="ROJAS"/>
    <s v="PONCE"/>
    <x v="8"/>
    <s v="-"/>
    <s v="-"/>
    <d v="2022-05-04T00:00:00"/>
    <n v="7"/>
  </r>
  <r>
    <x v="1734"/>
    <s v="ALEXANDRA ISIDORA"/>
    <s v="ROSARIO"/>
    <s v="CAMPOS"/>
    <x v="1"/>
    <s v="-"/>
    <s v="-"/>
    <d v="2022-05-04T00:00:00"/>
    <n v="5"/>
  </r>
  <r>
    <x v="1735"/>
    <s v="YANET ERICA"/>
    <s v="ECHIGOYEN"/>
    <s v="ENCARNACION"/>
    <x v="4"/>
    <s v="-"/>
    <s v="-"/>
    <d v="2022-05-04T00:00:00"/>
    <n v="1"/>
  </r>
  <r>
    <x v="1737"/>
    <s v="HERMELO CARMELO"/>
    <s v="ROJAS"/>
    <s v="PONCE"/>
    <x v="4"/>
    <s v="-"/>
    <s v="-"/>
    <d v="2022-05-04T00:00:00"/>
    <n v="1"/>
  </r>
  <r>
    <x v="1734"/>
    <s v="ALEXANDRA ISIDORA"/>
    <s v="ROSARIO"/>
    <s v="CAMPOS"/>
    <x v="8"/>
    <s v="-"/>
    <s v="-"/>
    <d v="2022-05-04T00:00:00"/>
    <n v="7"/>
  </r>
  <r>
    <x v="1740"/>
    <s v="EDELIN YAESMELI"/>
    <s v="BARRETO"/>
    <s v="REYES"/>
    <x v="5"/>
    <s v="-"/>
    <s v="-"/>
    <d v="2022-05-04T00:00:00"/>
    <n v="2"/>
  </r>
  <r>
    <x v="1736"/>
    <s v="MARIA ALEJANDRA"/>
    <s v="CONTRERAS"/>
    <s v="BARBARAN"/>
    <x v="8"/>
    <s v="-"/>
    <s v="-"/>
    <s v="-"/>
    <s v="-"/>
  </r>
  <r>
    <x v="1741"/>
    <s v="ABEL MANOLO"/>
    <s v="TOLEDO"/>
    <s v="GAYOSO"/>
    <x v="8"/>
    <s v="-"/>
    <s v="-"/>
    <s v="-"/>
    <s v="-"/>
  </r>
  <r>
    <x v="1736"/>
    <s v="MARIA ALEJANDRA"/>
    <s v="CONTRERAS"/>
    <s v="BARBARAN"/>
    <x v="4"/>
    <s v="-"/>
    <s v="-"/>
    <s v="-"/>
    <s v="-"/>
  </r>
  <r>
    <x v="1734"/>
    <s v="ALEXANDRA ISIDORA"/>
    <s v="ROSARIO"/>
    <s v="CAMPOS"/>
    <x v="4"/>
    <s v="-"/>
    <s v="-"/>
    <d v="2022-05-04T00:00:00"/>
    <n v="1"/>
  </r>
  <r>
    <x v="1737"/>
    <s v="HERMELO CARMELO"/>
    <s v="ROJAS"/>
    <s v="PONCE"/>
    <x v="9"/>
    <s v="-"/>
    <s v="-"/>
    <d v="2022-05-04T00:00:00"/>
    <n v="0"/>
  </r>
  <r>
    <x v="1742"/>
    <s v="SHERLY ALEJANDRINA"/>
    <s v="SIMON"/>
    <s v="COTRINA"/>
    <x v="5"/>
    <s v="-"/>
    <s v="-"/>
    <s v="-"/>
    <s v="-"/>
  </r>
  <r>
    <x v="1742"/>
    <s v="SHERLY ALEJANDRINA"/>
    <s v="SIMON"/>
    <s v="COTRINA"/>
    <x v="6"/>
    <s v="-"/>
    <s v="-"/>
    <s v="-"/>
    <s v="-"/>
  </r>
  <r>
    <x v="1741"/>
    <s v="ABEL MANOLO"/>
    <s v="TOLEDO"/>
    <s v="GAYOSO"/>
    <x v="6"/>
    <s v="-"/>
    <s v="-"/>
    <s v="-"/>
    <s v="-"/>
  </r>
  <r>
    <x v="1740"/>
    <s v="EDELIN YAESMELI"/>
    <s v="BARRETO"/>
    <s v="REYES"/>
    <x v="4"/>
    <s v="-"/>
    <s v="-"/>
    <d v="2022-05-04T00:00:00"/>
    <n v="1"/>
  </r>
  <r>
    <x v="1740"/>
    <s v="EDELIN YAESMELI"/>
    <s v="BARRETO"/>
    <s v="REYES"/>
    <x v="9"/>
    <s v="-"/>
    <s v="-"/>
    <d v="2022-05-04T00:00:00"/>
    <n v="0"/>
  </r>
  <r>
    <x v="1741"/>
    <s v="ABEL MANOLO"/>
    <s v="TOLEDO"/>
    <s v="GAYOSO"/>
    <x v="4"/>
    <s v="-"/>
    <s v="-"/>
    <s v="-"/>
    <s v="-"/>
  </r>
  <r>
    <x v="1741"/>
    <s v="ABEL MANOLO"/>
    <s v="TOLEDO"/>
    <s v="GAYOSO"/>
    <x v="5"/>
    <s v="-"/>
    <s v="-"/>
    <s v="-"/>
    <s v="-"/>
  </r>
  <r>
    <x v="1737"/>
    <s v="HERMELO CARMELO"/>
    <s v="ROJAS"/>
    <s v="PONCE"/>
    <x v="5"/>
    <s v="-"/>
    <s v="-"/>
    <d v="2022-05-04T00:00:00"/>
    <n v="2"/>
  </r>
  <r>
    <x v="1711"/>
    <s v="NORMA ANGHELA"/>
    <s v="GUERRA"/>
    <s v="ECHEVARRIA"/>
    <x v="5"/>
    <s v="-"/>
    <s v="-"/>
    <d v="2022-05-04T00:00:00"/>
    <n v="2"/>
  </r>
  <r>
    <x v="1711"/>
    <s v="NORMA ANGHELA"/>
    <s v="GUERRA"/>
    <s v="ECHEVARRIA"/>
    <x v="4"/>
    <s v="-"/>
    <s v="-"/>
    <d v="2022-05-04T00:00:00"/>
    <n v="1"/>
  </r>
  <r>
    <x v="1711"/>
    <s v="NORMA ANGHELA"/>
    <s v="GUERRA"/>
    <s v="ECHEVARRIA"/>
    <x v="6"/>
    <s v="-"/>
    <s v="-"/>
    <d v="2022-05-04T00:00:00"/>
    <n v="3"/>
  </r>
  <r>
    <x v="1711"/>
    <s v="NORMA ANGHELA"/>
    <s v="GUERRA"/>
    <s v="ECHEVARRIA"/>
    <x v="8"/>
    <s v="-"/>
    <s v="-"/>
    <d v="2022-05-04T00:00:00"/>
    <n v="7"/>
  </r>
  <r>
    <x v="1711"/>
    <s v="NORMA ANGHELA"/>
    <s v="GUERRA"/>
    <s v="ECHEVARRIA"/>
    <x v="7"/>
    <s v="-"/>
    <s v="-"/>
    <d v="2022-05-04T00:00:00"/>
    <n v="6"/>
  </r>
  <r>
    <x v="1711"/>
    <s v="NORMA ANGHELA"/>
    <s v="GUERRA"/>
    <s v="ECHEVARRIA"/>
    <x v="9"/>
    <s v="-"/>
    <s v="-"/>
    <d v="2022-05-04T00:00:00"/>
    <n v="0"/>
  </r>
  <r>
    <x v="1752"/>
    <s v="CRISS ESTHEFANY"/>
    <s v="LOREÑA"/>
    <s v="ENCARNACION"/>
    <x v="8"/>
    <s v="-"/>
    <s v="-"/>
    <d v="2022-05-05T00:00:00"/>
    <n v="6"/>
  </r>
  <r>
    <x v="1755"/>
    <s v="JOSE MIGUEL"/>
    <s v="TADEO"/>
    <s v="TUCTO"/>
    <x v="4"/>
    <s v="-"/>
    <s v="-"/>
    <d v="2022-05-05T00:00:00"/>
    <n v="0"/>
  </r>
  <r>
    <x v="1752"/>
    <s v="CRISS ESTHEFANY"/>
    <s v="LOREÑA"/>
    <s v="ENCARNACION"/>
    <x v="7"/>
    <s v="-"/>
    <s v="-"/>
    <d v="2022-05-05T00:00:00"/>
    <n v="5"/>
  </r>
  <r>
    <x v="1752"/>
    <s v="CRISS ESTHEFANY"/>
    <s v="LOREÑA"/>
    <s v="ENCARNACION"/>
    <x v="4"/>
    <s v="-"/>
    <s v="-"/>
    <d v="2022-05-05T00:00:00"/>
    <n v="0"/>
  </r>
  <r>
    <x v="1753"/>
    <s v="MARIA MARGARITA"/>
    <s v="PEÑA"/>
    <s v="DE MALPARTIDA"/>
    <x v="4"/>
    <s v="-"/>
    <s v="-"/>
    <d v="2022-05-05T00:00:00"/>
    <n v="0"/>
  </r>
  <r>
    <x v="1754"/>
    <s v="FLORENCIO"/>
    <s v="GRIJALVA"/>
    <s v="ASTO"/>
    <x v="4"/>
    <s v="-"/>
    <s v="-"/>
    <d v="2022-05-05T00:00:00"/>
    <n v="0"/>
  </r>
  <r>
    <x v="1749"/>
    <s v="YETTLÍ ANTONIO"/>
    <s v="AMBICHO"/>
    <s v="AMBICHO"/>
    <x v="4"/>
    <s v="-"/>
    <s v="-"/>
    <d v="2022-05-05T00:00:00"/>
    <n v="0"/>
  </r>
  <r>
    <x v="1740"/>
    <s v="EDELIN YAESMELI"/>
    <s v="BARRETO"/>
    <s v="REYES"/>
    <x v="7"/>
    <s v="-"/>
    <s v="-"/>
    <d v="2022-05-04T00:00:00"/>
    <n v="6"/>
  </r>
  <r>
    <x v="1737"/>
    <s v="HERMELO CARMELO"/>
    <s v="ROJAS"/>
    <s v="PONCE"/>
    <x v="7"/>
    <s v="-"/>
    <s v="-"/>
    <d v="2022-05-04T00:00:00"/>
    <n v="6"/>
  </r>
  <r>
    <x v="1742"/>
    <s v="SHERLY ALEJANDRINA"/>
    <s v="SIMON"/>
    <s v="COTRINA"/>
    <x v="4"/>
    <s v="-"/>
    <s v="-"/>
    <s v="-"/>
    <s v="-"/>
  </r>
  <r>
    <x v="1736"/>
    <s v="MARIA ALEJANDRA"/>
    <s v="CONTRERAS"/>
    <s v="BARBARAN"/>
    <x v="6"/>
    <s v="-"/>
    <s v="-"/>
    <s v="-"/>
    <s v="-"/>
  </r>
  <r>
    <x v="1734"/>
    <s v="ALEXANDRA ISIDORA"/>
    <s v="ROSARIO"/>
    <s v="CAMPOS"/>
    <x v="7"/>
    <s v="-"/>
    <s v="-"/>
    <d v="2022-05-04T00:00:00"/>
    <n v="6"/>
  </r>
  <r>
    <x v="1736"/>
    <s v="MARIA ALEJANDRA"/>
    <s v="CONTRERAS"/>
    <s v="BARBARAN"/>
    <x v="7"/>
    <s v="-"/>
    <s v="-"/>
    <s v="-"/>
    <s v="-"/>
  </r>
  <r>
    <x v="1741"/>
    <s v="ABEL MANOLO"/>
    <s v="TOLEDO"/>
    <s v="GAYOSO"/>
    <x v="9"/>
    <s v="-"/>
    <s v="-"/>
    <s v="-"/>
    <s v="-"/>
  </r>
  <r>
    <x v="1740"/>
    <s v="EDELIN YAESMELI"/>
    <s v="BARRETO"/>
    <s v="REYES"/>
    <x v="6"/>
    <s v="-"/>
    <s v="-"/>
    <d v="2022-05-04T00:00:00"/>
    <n v="3"/>
  </r>
  <r>
    <x v="1734"/>
    <s v="ALEXANDRA ISIDORA"/>
    <s v="ROSARIO"/>
    <s v="CAMPOS"/>
    <x v="5"/>
    <s v="-"/>
    <s v="-"/>
    <d v="2022-05-04T00:00:00"/>
    <n v="2"/>
  </r>
  <r>
    <x v="1737"/>
    <s v="HERMELO CARMELO"/>
    <s v="ROJAS"/>
    <s v="PONCE"/>
    <x v="6"/>
    <s v="-"/>
    <s v="-"/>
    <d v="2022-05-04T00:00:00"/>
    <n v="3"/>
  </r>
  <r>
    <x v="1737"/>
    <s v="HERMELO CARMELO"/>
    <s v="ROJAS"/>
    <s v="PONCE"/>
    <x v="1"/>
    <s v="-"/>
    <s v="-"/>
    <d v="2022-05-04T00:00:00"/>
    <n v="5"/>
  </r>
  <r>
    <x v="1735"/>
    <s v="YANET ERICA"/>
    <s v="ECHIGOYEN"/>
    <s v="ENCARNACION"/>
    <x v="1"/>
    <s v="-"/>
    <s v="-"/>
    <d v="2022-05-04T00:00:00"/>
    <n v="5"/>
  </r>
  <r>
    <x v="1742"/>
    <s v="SHERLY ALEJANDRINA"/>
    <s v="SIMON"/>
    <s v="COTRINA"/>
    <x v="7"/>
    <s v="-"/>
    <s v="-"/>
    <s v="-"/>
    <s v="-"/>
  </r>
  <r>
    <x v="1740"/>
    <s v="EDELIN YAESMELI"/>
    <s v="BARRETO"/>
    <s v="REYES"/>
    <x v="1"/>
    <s v="-"/>
    <s v="-"/>
    <d v="2022-05-04T00:00:00"/>
    <n v="5"/>
  </r>
  <r>
    <x v="1735"/>
    <s v="YANET ERICA"/>
    <s v="ECHIGOYEN"/>
    <s v="ENCARNACION"/>
    <x v="8"/>
    <s v="-"/>
    <s v="-"/>
    <d v="2022-05-04T00:00:00"/>
    <n v="7"/>
  </r>
  <r>
    <x v="1736"/>
    <s v="MARIA ALEJANDRA"/>
    <s v="CONTRERAS"/>
    <s v="BARBARAN"/>
    <x v="9"/>
    <s v="-"/>
    <s v="-"/>
    <s v="-"/>
    <s v="-"/>
  </r>
  <r>
    <x v="1742"/>
    <s v="SHERLY ALEJANDRINA"/>
    <s v="SIMON"/>
    <s v="COTRINA"/>
    <x v="8"/>
    <s v="-"/>
    <s v="-"/>
    <s v="-"/>
    <s v="-"/>
  </r>
  <r>
    <x v="1740"/>
    <s v="EDELIN YAESMELI"/>
    <s v="BARRETO"/>
    <s v="REYES"/>
    <x v="8"/>
    <s v="-"/>
    <s v="-"/>
    <d v="2022-05-04T00:00:00"/>
    <n v="7"/>
  </r>
  <r>
    <x v="1741"/>
    <s v="ABEL MANOLO"/>
    <s v="TOLEDO"/>
    <s v="GAYOSO"/>
    <x v="7"/>
    <s v="-"/>
    <s v="-"/>
    <s v="-"/>
    <s v="-"/>
  </r>
  <r>
    <x v="1741"/>
    <s v="ABEL MANOLO"/>
    <s v="TOLEDO"/>
    <s v="GAYOSO"/>
    <x v="1"/>
    <s v="-"/>
    <s v="-"/>
    <s v="-"/>
    <s v="-"/>
  </r>
  <r>
    <x v="1742"/>
    <s v="SHERLY ALEJANDRINA"/>
    <s v="SIMON"/>
    <s v="COTRINA"/>
    <x v="1"/>
    <s v="-"/>
    <s v="-"/>
    <s v="-"/>
    <s v="-"/>
  </r>
  <r>
    <x v="1761"/>
    <s v="FLOR PILEÑA"/>
    <s v="AMBICHO"/>
    <s v="MAIZ"/>
    <x v="4"/>
    <s v="-"/>
    <s v="-"/>
    <d v="2022-05-05T00:00:00"/>
    <n v="0"/>
  </r>
  <r>
    <x v="1757"/>
    <s v="APRIL MAYERLY"/>
    <s v="LAOS"/>
    <s v="JANAMPA"/>
    <x v="4"/>
    <s v="-"/>
    <s v="-"/>
    <d v="2022-05-05T00:00:00"/>
    <n v="0"/>
  </r>
  <r>
    <x v="1657"/>
    <s v="JONATHAN SANTIAGO"/>
    <s v="NECIOSUP"/>
    <s v="ACOSTA"/>
    <x v="4"/>
    <s v="-"/>
    <s v="-"/>
    <d v="2022-05-03T00:00:00"/>
    <n v="2"/>
  </r>
  <r>
    <x v="1660"/>
    <s v="GINA CECILIA"/>
    <s v="ACOSTA SOTO"/>
    <s v="ACOSTA SOTO"/>
    <x v="5"/>
    <s v="-"/>
    <s v="-"/>
    <d v="2022-05-03T00:00:00"/>
    <n v="3"/>
  </r>
  <r>
    <x v="1660"/>
    <s v="GINA CECILIA"/>
    <s v="ACOSTA SOTO"/>
    <s v="ACOSTA SOTO"/>
    <x v="8"/>
    <s v="-"/>
    <s v="-"/>
    <d v="2022-05-03T00:00:00"/>
    <n v="8"/>
  </r>
  <r>
    <x v="1657"/>
    <s v="JONATHAN SANTIAGO"/>
    <s v="NECIOSUP"/>
    <s v="ACOSTA"/>
    <x v="1"/>
    <s v="-"/>
    <s v="-"/>
    <d v="2022-05-03T00:00:00"/>
    <n v="6"/>
  </r>
  <r>
    <x v="1662"/>
    <s v="NOORDAN EINER"/>
    <s v="PALACIOS"/>
    <s v="SOTO"/>
    <x v="8"/>
    <s v="-"/>
    <s v="-"/>
    <d v="2022-05-03T00:00:00"/>
    <n v="8"/>
  </r>
  <r>
    <x v="1662"/>
    <s v="NOORDAN EINER"/>
    <s v="PALACIOS"/>
    <s v="SOTO"/>
    <x v="1"/>
    <s v="-"/>
    <s v="-"/>
    <d v="2022-05-03T00:00:00"/>
    <n v="6"/>
  </r>
  <r>
    <x v="1662"/>
    <s v="NOORDAN EINER"/>
    <s v="PALACIOS"/>
    <s v="SOTO"/>
    <x v="7"/>
    <s v="-"/>
    <s v="-"/>
    <d v="2022-05-03T00:00:00"/>
    <n v="7"/>
  </r>
  <r>
    <x v="1656"/>
    <s v="YRIS NATALY"/>
    <s v="ZEVALLOS"/>
    <s v="BALDEON"/>
    <x v="8"/>
    <s v="-"/>
    <s v="-"/>
    <s v="-"/>
    <s v="-"/>
  </r>
  <r>
    <x v="1657"/>
    <s v="JONATHAN SANTIAGO"/>
    <s v="NECIOSUP"/>
    <s v="ACOSTA"/>
    <x v="6"/>
    <s v="-"/>
    <s v="-"/>
    <d v="2022-05-03T00:00:00"/>
    <n v="4"/>
  </r>
  <r>
    <x v="1660"/>
    <s v="GINA CECILIA"/>
    <s v="ACOSTA SOTO"/>
    <s v="ACOSTA SOTO"/>
    <x v="6"/>
    <s v="-"/>
    <s v="-"/>
    <d v="2022-05-03T00:00:00"/>
    <n v="4"/>
  </r>
  <r>
    <x v="1642"/>
    <s v="KETTY DANITZA"/>
    <s v="VALERIO"/>
    <s v="ALIAGA"/>
    <x v="7"/>
    <s v="-"/>
    <s v="-"/>
    <s v="-"/>
    <s v="-"/>
  </r>
  <r>
    <x v="1643"/>
    <s v="YADIEL ALEXANDER"/>
    <s v="TUCTO"/>
    <s v="JACOBO"/>
    <x v="6"/>
    <s v="-"/>
    <s v="-"/>
    <s v="-"/>
    <s v="-"/>
  </r>
  <r>
    <x v="1647"/>
    <s v="YULI ROSSI"/>
    <s v="MURGA"/>
    <s v="SALIS"/>
    <x v="7"/>
    <s v="-"/>
    <s v="-"/>
    <s v="-"/>
    <s v="-"/>
  </r>
  <r>
    <x v="1646"/>
    <s v="OXAMA CATALELLA"/>
    <s v="FERNANDEZ"/>
    <s v="MELCHOR"/>
    <x v="8"/>
    <s v="-"/>
    <s v="-"/>
    <d v="2022-05-02T00:00:00"/>
    <n v="9"/>
  </r>
  <r>
    <x v="1644"/>
    <s v="KATTY JANETH"/>
    <s v="JACOBO"/>
    <s v="CASTRO"/>
    <x v="8"/>
    <s v="-"/>
    <s v="-"/>
    <s v="-"/>
    <s v="-"/>
  </r>
  <r>
    <x v="1647"/>
    <s v="YULI ROSSI"/>
    <s v="MURGA"/>
    <s v="SALIS"/>
    <x v="1"/>
    <s v="-"/>
    <s v="-"/>
    <s v="-"/>
    <s v="-"/>
  </r>
  <r>
    <x v="1644"/>
    <s v="KATTY JANETH"/>
    <s v="JACOBO"/>
    <s v="CASTRO"/>
    <x v="6"/>
    <s v="-"/>
    <s v="-"/>
    <s v="-"/>
    <s v="-"/>
  </r>
  <r>
    <x v="1660"/>
    <s v="GINA CECILIA"/>
    <s v="ACOSTA SOTO"/>
    <s v="ACOSTA SOTO"/>
    <x v="7"/>
    <s v="-"/>
    <s v="-"/>
    <d v="2022-05-03T00:00:00"/>
    <n v="7"/>
  </r>
  <r>
    <x v="1647"/>
    <s v="YULI ROSSI"/>
    <s v="MURGA"/>
    <s v="SALIS"/>
    <x v="7"/>
    <s v="-"/>
    <s v="-"/>
    <s v="-"/>
    <s v="-"/>
  </r>
  <r>
    <x v="1642"/>
    <s v="KETTY DANITZA"/>
    <s v="VALERIO"/>
    <s v="ALIAGA"/>
    <x v="8"/>
    <s v="-"/>
    <s v="-"/>
    <s v="-"/>
    <s v="-"/>
  </r>
  <r>
    <x v="1646"/>
    <s v="OXAMA CATALELLA"/>
    <s v="FERNANDEZ"/>
    <s v="MELCHOR"/>
    <x v="7"/>
    <s v="-"/>
    <s v="-"/>
    <d v="2022-05-02T00:00:00"/>
    <n v="8"/>
  </r>
  <r>
    <x v="1646"/>
    <s v="OXAMA CATALELLA"/>
    <s v="FERNANDEZ"/>
    <s v="MELCHOR"/>
    <x v="6"/>
    <s v="-"/>
    <s v="-"/>
    <d v="2022-05-02T00:00:00"/>
    <n v="5"/>
  </r>
  <r>
    <x v="1647"/>
    <s v="YULI ROSSI"/>
    <s v="MURGA"/>
    <s v="SALIS"/>
    <x v="4"/>
    <s v="-"/>
    <s v="-"/>
    <s v="-"/>
    <s v="-"/>
  </r>
  <r>
    <x v="1644"/>
    <s v="KATTY JANETH"/>
    <s v="JACOBO"/>
    <s v="CASTRO"/>
    <x v="1"/>
    <s v="-"/>
    <s v="-"/>
    <s v="-"/>
    <s v="-"/>
  </r>
  <r>
    <x v="1646"/>
    <s v="OXAMA CATALELLA"/>
    <s v="FERNANDEZ"/>
    <s v="MELCHOR"/>
    <x v="1"/>
    <s v="-"/>
    <s v="-"/>
    <d v="2022-05-02T00:00:00"/>
    <n v="7"/>
  </r>
  <r>
    <x v="1643"/>
    <s v="YADIEL ALEXANDER"/>
    <s v="TUCTO"/>
    <s v="JACOBO"/>
    <x v="5"/>
    <s v="-"/>
    <s v="-"/>
    <s v="-"/>
    <s v="-"/>
  </r>
  <r>
    <x v="1647"/>
    <s v="YULI ROSSI"/>
    <s v="MURGA"/>
    <s v="SALIS"/>
    <x v="9"/>
    <s v="-"/>
    <s v="-"/>
    <s v="-"/>
    <s v="-"/>
  </r>
  <r>
    <x v="1643"/>
    <s v="YADIEL ALEXANDER"/>
    <s v="TUCTO"/>
    <s v="JACOBO"/>
    <x v="4"/>
    <s v="-"/>
    <s v="-"/>
    <s v="-"/>
    <s v="-"/>
  </r>
  <r>
    <x v="1643"/>
    <s v="YADIEL ALEXANDER"/>
    <s v="TUCTO"/>
    <s v="JACOBO"/>
    <x v="7"/>
    <s v="-"/>
    <s v="-"/>
    <s v="-"/>
    <s v="-"/>
  </r>
  <r>
    <x v="1644"/>
    <s v="KATTY JANETH"/>
    <s v="JACOBO"/>
    <s v="CASTRO"/>
    <x v="4"/>
    <s v="-"/>
    <s v="-"/>
    <s v="-"/>
    <s v="-"/>
  </r>
  <r>
    <x v="1647"/>
    <s v="YULI ROSSI"/>
    <s v="MURGA"/>
    <s v="SALIS"/>
    <x v="1"/>
    <s v="-"/>
    <s v="-"/>
    <s v="-"/>
    <s v="-"/>
  </r>
  <r>
    <x v="1642"/>
    <s v="KETTY DANITZA"/>
    <s v="VALERIO"/>
    <s v="ALIAGA"/>
    <x v="4"/>
    <s v="-"/>
    <s v="-"/>
    <s v="-"/>
    <s v="-"/>
  </r>
  <r>
    <x v="1647"/>
    <s v="YULI ROSSI"/>
    <s v="MURGA"/>
    <s v="SALIS"/>
    <x v="0"/>
    <s v="-"/>
    <s v="-"/>
    <s v="-"/>
    <s v="-"/>
  </r>
  <r>
    <x v="1647"/>
    <s v="YULI ROSSI"/>
    <s v="MURGA"/>
    <s v="SALIS"/>
    <x v="8"/>
    <s v="-"/>
    <s v="-"/>
    <s v="-"/>
    <s v="-"/>
  </r>
  <r>
    <x v="1656"/>
    <s v="YRIS NATALY"/>
    <s v="ZEVALLOS"/>
    <s v="BALDEON"/>
    <x v="7"/>
    <s v="-"/>
    <s v="-"/>
    <s v="-"/>
    <s v="-"/>
  </r>
  <r>
    <x v="1657"/>
    <s v="JONATHAN SANTIAGO"/>
    <s v="NECIOSUP"/>
    <s v="ACOSTA"/>
    <x v="8"/>
    <s v="-"/>
    <s v="-"/>
    <d v="2022-05-03T00:00:00"/>
    <n v="8"/>
  </r>
  <r>
    <x v="1656"/>
    <s v="YRIS NATALY"/>
    <s v="ZEVALLOS"/>
    <s v="BALDEON"/>
    <x v="1"/>
    <s v="-"/>
    <s v="-"/>
    <s v="-"/>
    <s v="-"/>
  </r>
  <r>
    <x v="1657"/>
    <s v="JONATHAN SANTIAGO"/>
    <s v="NECIOSUP"/>
    <s v="ACOSTA"/>
    <x v="2"/>
    <s v="-"/>
    <s v="-"/>
    <d v="2022-05-03T00:00:00"/>
    <n v="0"/>
  </r>
  <r>
    <x v="1662"/>
    <s v="NOORDAN EINER"/>
    <s v="PALACIOS"/>
    <s v="SOTO"/>
    <x v="2"/>
    <s v="-"/>
    <s v="-"/>
    <d v="2022-05-03T00:00:00"/>
    <n v="0"/>
  </r>
  <r>
    <x v="1657"/>
    <s v="JONATHAN SANTIAGO"/>
    <s v="NECIOSUP"/>
    <s v="ACOSTA"/>
    <x v="5"/>
    <s v="-"/>
    <s v="-"/>
    <d v="2022-05-03T00:00:00"/>
    <n v="3"/>
  </r>
  <r>
    <x v="1656"/>
    <s v="YRIS NATALY"/>
    <s v="ZEVALLOS"/>
    <s v="BALDEON"/>
    <x v="4"/>
    <s v="-"/>
    <s v="-"/>
    <s v="-"/>
    <s v="-"/>
  </r>
  <r>
    <x v="1662"/>
    <s v="NOORDAN EINER"/>
    <s v="PALACIOS"/>
    <s v="SOTO"/>
    <x v="9"/>
    <s v="-"/>
    <s v="-"/>
    <d v="2022-05-03T00:00:00"/>
    <n v="1"/>
  </r>
  <r>
    <x v="1657"/>
    <s v="JONATHAN SANTIAGO"/>
    <s v="NECIOSUP"/>
    <s v="ACOSTA"/>
    <x v="9"/>
    <s v="-"/>
    <s v="-"/>
    <d v="2022-05-03T00:00:00"/>
    <n v="1"/>
  </r>
  <r>
    <x v="1662"/>
    <s v="NOORDAN EINER"/>
    <s v="PALACIOS"/>
    <s v="SOTO"/>
    <x v="4"/>
    <s v="-"/>
    <s v="-"/>
    <d v="2022-05-03T00:00:00"/>
    <n v="2"/>
  </r>
  <r>
    <x v="1660"/>
    <s v="GINA CECILIA"/>
    <s v="ACOSTA SOTO"/>
    <s v="ACOSTA SOTO"/>
    <x v="4"/>
    <s v="-"/>
    <s v="-"/>
    <d v="2022-05-03T00:00:00"/>
    <n v="2"/>
  </r>
  <r>
    <x v="1656"/>
    <s v="YRIS NATALY"/>
    <s v="ZEVALLOS"/>
    <s v="BALDEON"/>
    <x v="6"/>
    <s v="-"/>
    <s v="-"/>
    <s v="-"/>
    <s v="-"/>
  </r>
  <r>
    <x v="1660"/>
    <s v="GINA CECILIA"/>
    <s v="ACOSTA SOTO"/>
    <s v="ACOSTA SOTO"/>
    <x v="2"/>
    <s v="-"/>
    <s v="-"/>
    <d v="2022-05-03T00:00:00"/>
    <n v="0"/>
  </r>
  <r>
    <x v="1662"/>
    <s v="NOORDAN EINER"/>
    <s v="PALACIOS"/>
    <s v="SOTO"/>
    <x v="5"/>
    <s v="-"/>
    <s v="-"/>
    <d v="2022-05-03T00:00:00"/>
    <n v="3"/>
  </r>
  <r>
    <x v="1657"/>
    <s v="JONATHAN SANTIAGO"/>
    <s v="NECIOSUP"/>
    <s v="ACOSTA"/>
    <x v="7"/>
    <s v="-"/>
    <s v="-"/>
    <d v="2022-05-03T00:00:00"/>
    <n v="7"/>
  </r>
  <r>
    <x v="1656"/>
    <s v="YRIS NATALY"/>
    <s v="ZEVALLOS"/>
    <s v="BALDEON"/>
    <x v="5"/>
    <s v="-"/>
    <s v="-"/>
    <s v="-"/>
    <s v="-"/>
  </r>
  <r>
    <x v="1662"/>
    <s v="NOORDAN EINER"/>
    <s v="PALACIOS"/>
    <s v="SOTO"/>
    <x v="6"/>
    <s v="-"/>
    <s v="-"/>
    <d v="2022-05-03T00:00:00"/>
    <n v="4"/>
  </r>
  <r>
    <x v="1656"/>
    <s v="YRIS NATALY"/>
    <s v="ZEVALLOS"/>
    <s v="BALDEON"/>
    <x v="2"/>
    <s v="-"/>
    <s v="-"/>
    <s v="-"/>
    <s v="-"/>
  </r>
  <r>
    <x v="1660"/>
    <s v="GINA CECILIA"/>
    <s v="ACOSTA SOTO"/>
    <s v="ACOSTA SOTO"/>
    <x v="9"/>
    <s v="-"/>
    <s v="-"/>
    <d v="2022-05-03T00:00:00"/>
    <n v="1"/>
  </r>
  <r>
    <x v="1656"/>
    <s v="YRIS NATALY"/>
    <s v="ZEVALLOS"/>
    <s v="BALDEON"/>
    <x v="9"/>
    <s v="-"/>
    <s v="-"/>
    <s v="-"/>
    <s v="-"/>
  </r>
  <r>
    <x v="1660"/>
    <s v="GINA CECILIA"/>
    <s v="ACOSTA SOTO"/>
    <s v="ACOSTA SOTO"/>
    <x v="1"/>
    <s v="-"/>
    <s v="-"/>
    <d v="2022-05-03T00:00:00"/>
    <n v="6"/>
  </r>
  <r>
    <x v="1711"/>
    <s v="NORMA ANGHELA"/>
    <s v="GUERRA"/>
    <s v="ECHEVARRIA"/>
    <x v="1"/>
    <s v="-"/>
    <s v="-"/>
    <d v="2022-05-04T00:00:00"/>
    <n v="5"/>
  </r>
  <r>
    <x v="1824"/>
    <s v="VIGNY"/>
    <s v="CRISTOBAL"/>
    <s v="VACAS"/>
    <x v="1"/>
    <s v="-"/>
    <s v="-"/>
    <s v="-"/>
    <s v="-"/>
  </r>
  <r>
    <x v="1818"/>
    <s v="KATHARINE ZAYRA"/>
    <s v="DAVILA"/>
    <s v="MORALES"/>
    <x v="5"/>
    <s v="-"/>
    <s v="-"/>
    <d v="2022-05-06T00:00:00"/>
    <n v="0"/>
  </r>
  <r>
    <x v="1824"/>
    <s v="VIGNY"/>
    <s v="CRISTOBAL"/>
    <s v="VACAS"/>
    <x v="6"/>
    <s v="-"/>
    <s v="-"/>
    <s v="-"/>
    <s v="-"/>
  </r>
  <r>
    <x v="1818"/>
    <s v="KATHARINE ZAYRA"/>
    <s v="DAVILA"/>
    <s v="MORALES"/>
    <x v="6"/>
    <s v="-"/>
    <s v="-"/>
    <d v="2022-05-06T00:00:00"/>
    <n v="1"/>
  </r>
  <r>
    <x v="1817"/>
    <s v="JHONATHAN YEFREY"/>
    <s v="CHAVEZ"/>
    <s v="PALACIOS"/>
    <x v="7"/>
    <s v="-"/>
    <s v="-"/>
    <d v="2022-05-06T00:00:00"/>
    <n v="4"/>
  </r>
  <r>
    <x v="1821"/>
    <s v="ARNOLD PRINCE LOGHAN"/>
    <s v="POMA"/>
    <s v="ALEJANDRO"/>
    <x v="6"/>
    <s v="-"/>
    <s v="-"/>
    <d v="2022-05-06T00:00:00"/>
    <n v="1"/>
  </r>
  <r>
    <x v="1818"/>
    <s v="KATHARINE ZAYRA"/>
    <s v="DAVILA"/>
    <s v="MORALES"/>
    <x v="1"/>
    <s v="-"/>
    <s v="-"/>
    <d v="2022-05-06T00:00:00"/>
    <n v="3"/>
  </r>
  <r>
    <x v="1817"/>
    <s v="JHONATHAN YEFREY"/>
    <s v="CHAVEZ"/>
    <s v="PALACIOS"/>
    <x v="1"/>
    <s v="-"/>
    <s v="-"/>
    <d v="2022-05-06T00:00:00"/>
    <n v="3"/>
  </r>
  <r>
    <x v="1817"/>
    <s v="JHONATHAN YEFREY"/>
    <s v="CHAVEZ"/>
    <s v="PALACIOS"/>
    <x v="6"/>
    <s v="-"/>
    <s v="-"/>
    <d v="2022-05-06T00:00:00"/>
    <n v="1"/>
  </r>
  <r>
    <x v="1818"/>
    <s v="KATHARINE ZAYRA"/>
    <s v="DAVILA"/>
    <s v="MORALES"/>
    <x v="8"/>
    <s v="-"/>
    <s v="-"/>
    <d v="2022-05-06T00:00:00"/>
    <n v="5"/>
  </r>
  <r>
    <x v="1819"/>
    <s v="BRIANNA NAYOLI"/>
    <s v="ORTEGA"/>
    <s v="DAVILA"/>
    <x v="8"/>
    <s v="-"/>
    <s v="-"/>
    <d v="2022-05-06T00:00:00"/>
    <n v="5"/>
  </r>
  <r>
    <x v="1820"/>
    <s v="LUZ CAVE"/>
    <s v="ALEJANDRO"/>
    <s v="JACINTO"/>
    <x v="8"/>
    <s v="-"/>
    <s v="-"/>
    <s v="-"/>
    <s v="-"/>
  </r>
  <r>
    <x v="1821"/>
    <s v="ARNOLD PRINCE LOGHAN"/>
    <s v="POMA"/>
    <s v="ALEJANDRO"/>
    <x v="1"/>
    <s v="-"/>
    <s v="-"/>
    <d v="2022-05-06T00:00:00"/>
    <n v="3"/>
  </r>
  <r>
    <x v="1819"/>
    <s v="BRIANNA NAYOLI"/>
    <s v="ORTEGA"/>
    <s v="DAVILA"/>
    <x v="5"/>
    <s v="-"/>
    <s v="-"/>
    <d v="2022-05-06T00:00:00"/>
    <n v="0"/>
  </r>
  <r>
    <x v="1819"/>
    <s v="BRIANNA NAYOLI"/>
    <s v="ORTEGA"/>
    <s v="DAVILA"/>
    <x v="1"/>
    <s v="-"/>
    <s v="-"/>
    <d v="2022-05-06T00:00:00"/>
    <n v="3"/>
  </r>
  <r>
    <x v="1820"/>
    <s v="LUZ CAVE"/>
    <s v="ALEJANDRO"/>
    <s v="JACINTO"/>
    <x v="6"/>
    <s v="-"/>
    <s v="-"/>
    <s v="-"/>
    <s v="-"/>
  </r>
  <r>
    <x v="1818"/>
    <s v="KATHARINE ZAYRA"/>
    <s v="DAVILA"/>
    <s v="MORALES"/>
    <x v="7"/>
    <s v="-"/>
    <s v="-"/>
    <d v="2022-05-06T00:00:00"/>
    <n v="4"/>
  </r>
  <r>
    <x v="1820"/>
    <s v="LUZ CAVE"/>
    <s v="ALEJANDRO"/>
    <s v="JACINTO"/>
    <x v="5"/>
    <s v="-"/>
    <s v="-"/>
    <s v="-"/>
    <s v="-"/>
  </r>
  <r>
    <x v="1819"/>
    <s v="BRIANNA NAYOLI"/>
    <s v="ORTEGA"/>
    <s v="DAVILA"/>
    <x v="6"/>
    <s v="-"/>
    <s v="-"/>
    <d v="2022-05-06T00:00:00"/>
    <n v="1"/>
  </r>
  <r>
    <x v="1821"/>
    <s v="ARNOLD PRINCE LOGHAN"/>
    <s v="POMA"/>
    <s v="ALEJANDRO"/>
    <x v="5"/>
    <s v="-"/>
    <s v="-"/>
    <d v="2022-05-06T00:00:00"/>
    <n v="0"/>
  </r>
  <r>
    <x v="1824"/>
    <s v="VIGNY"/>
    <s v="CRISTOBAL"/>
    <s v="VACAS"/>
    <x v="5"/>
    <s v="-"/>
    <s v="-"/>
    <s v="-"/>
    <s v="-"/>
  </r>
  <r>
    <x v="1820"/>
    <s v="LUZ CAVE"/>
    <s v="ALEJANDRO"/>
    <s v="JACINTO"/>
    <x v="7"/>
    <s v="-"/>
    <s v="-"/>
    <s v="-"/>
    <s v="-"/>
  </r>
  <r>
    <x v="1824"/>
    <s v="VIGNY"/>
    <s v="CRISTOBAL"/>
    <s v="VACAS"/>
    <x v="7"/>
    <s v="-"/>
    <s v="-"/>
    <s v="-"/>
    <s v="-"/>
  </r>
  <r>
    <x v="1821"/>
    <s v="ARNOLD PRINCE LOGHAN"/>
    <s v="POMA"/>
    <s v="ALEJANDRO"/>
    <x v="7"/>
    <s v="-"/>
    <s v="-"/>
    <d v="2022-05-06T00:00:00"/>
    <n v="4"/>
  </r>
  <r>
    <x v="1820"/>
    <s v="LUZ CAVE"/>
    <s v="ALEJANDRO"/>
    <s v="JACINTO"/>
    <x v="1"/>
    <s v="-"/>
    <s v="-"/>
    <s v="-"/>
    <s v="-"/>
  </r>
  <r>
    <x v="1817"/>
    <s v="JHONATHAN YEFREY"/>
    <s v="CHAVEZ"/>
    <s v="PALACIOS"/>
    <x v="8"/>
    <s v="-"/>
    <s v="-"/>
    <d v="2022-05-06T00:00:00"/>
    <n v="5"/>
  </r>
  <r>
    <x v="1819"/>
    <s v="BRIANNA NAYOLI"/>
    <s v="ORTEGA"/>
    <s v="DAVILA"/>
    <x v="7"/>
    <s v="-"/>
    <s v="-"/>
    <d v="2022-05-06T00:00:00"/>
    <n v="4"/>
  </r>
  <r>
    <x v="1821"/>
    <s v="ARNOLD PRINCE LOGHAN"/>
    <s v="POMA"/>
    <s v="ALEJANDRO"/>
    <x v="8"/>
    <s v="-"/>
    <s v="-"/>
    <d v="2022-05-06T00:00:00"/>
    <n v="5"/>
  </r>
  <r>
    <x v="1832"/>
    <s v="LUZ"/>
    <s v="VERDE"/>
    <s v="AYRA"/>
    <x v="6"/>
    <s v="-"/>
    <s v="-"/>
    <d v="2022-05-07T00:00:00"/>
    <n v="0"/>
  </r>
  <r>
    <x v="1832"/>
    <s v="LUZ"/>
    <s v="VERDE"/>
    <s v="AYRA"/>
    <x v="7"/>
    <s v="-"/>
    <s v="-"/>
    <d v="2022-05-07T00:00:00"/>
    <n v="3"/>
  </r>
  <r>
    <x v="1824"/>
    <s v="VIGNY"/>
    <s v="CRISTOBAL"/>
    <s v="VACAS"/>
    <x v="8"/>
    <s v="-"/>
    <s v="-"/>
    <s v="-"/>
    <s v="-"/>
  </r>
  <r>
    <x v="1817"/>
    <s v="JHONATHAN YEFREY"/>
    <s v="CHAVEZ"/>
    <s v="PALACIOS"/>
    <x v="5"/>
    <s v="-"/>
    <s v="-"/>
    <d v="2022-05-06T00:00:00"/>
    <n v="0"/>
  </r>
  <r>
    <x v="1832"/>
    <s v="LUZ"/>
    <s v="VERDE"/>
    <s v="AYRA"/>
    <x v="1"/>
    <s v="-"/>
    <s v="-"/>
    <d v="2022-05-07T00:00:00"/>
    <n v="2"/>
  </r>
  <r>
    <x v="1836"/>
    <s v="YESELI NOEMI"/>
    <s v="CLAUDIO"/>
    <s v="VERDE"/>
    <x v="1"/>
    <s v="-"/>
    <s v="-"/>
    <s v="-"/>
    <s v="-"/>
  </r>
  <r>
    <x v="1836"/>
    <s v="YESELI NOEMI"/>
    <s v="CLAUDIO"/>
    <s v="VERDE"/>
    <x v="7"/>
    <s v="-"/>
    <s v="-"/>
    <s v="-"/>
    <s v="-"/>
  </r>
  <r>
    <x v="1836"/>
    <s v="YESELI NOEMI"/>
    <s v="CLAUDIO"/>
    <s v="VERDE"/>
    <x v="8"/>
    <s v="-"/>
    <s v="-"/>
    <s v="-"/>
    <s v="-"/>
  </r>
  <r>
    <x v="1832"/>
    <s v="LUZ"/>
    <s v="VERDE"/>
    <s v="AYRA"/>
    <x v="8"/>
    <s v="-"/>
    <s v="-"/>
    <d v="2022-05-07T00:00:00"/>
    <n v="4"/>
  </r>
  <r>
    <x v="1551"/>
    <s v="SMITH NEYMAR"/>
    <s v="FLORES"/>
    <s v="LAVADO"/>
    <x v="9"/>
    <s v="-"/>
    <s v="-"/>
    <s v="-"/>
    <s v="-"/>
  </r>
  <r>
    <x v="1551"/>
    <s v="SMITH NEYMAR"/>
    <s v="FLORES"/>
    <s v="LAVADO"/>
    <x v="7"/>
    <s v="-"/>
    <s v="-"/>
    <s v="-"/>
    <s v="-"/>
  </r>
  <r>
    <x v="1551"/>
    <s v="SMITH NEYMAR"/>
    <s v="FLORES"/>
    <s v="LAVADO"/>
    <x v="4"/>
    <s v="-"/>
    <s v="-"/>
    <s v="-"/>
    <s v="-"/>
  </r>
  <r>
    <x v="1551"/>
    <s v="SMITH NEYMAR"/>
    <s v="FLORES"/>
    <s v="LAVADO"/>
    <x v="1"/>
    <s v="-"/>
    <s v="-"/>
    <s v="-"/>
    <s v="-"/>
  </r>
  <r>
    <x v="1551"/>
    <s v="SMITH NEYMAR"/>
    <s v="FLORES"/>
    <s v="LAVADO"/>
    <x v="5"/>
    <s v="-"/>
    <s v="-"/>
    <s v="-"/>
    <s v="-"/>
  </r>
  <r>
    <x v="1551"/>
    <s v="SMITH NEYMAR"/>
    <s v="FLORES"/>
    <s v="LAVADO"/>
    <x v="8"/>
    <s v="-"/>
    <s v="-"/>
    <s v="-"/>
    <s v="-"/>
  </r>
  <r>
    <x v="1551"/>
    <s v="SMITH NEYMAR"/>
    <s v="FLORES"/>
    <s v="LAVADO"/>
    <x v="6"/>
    <s v="-"/>
    <s v="-"/>
    <s v="-"/>
    <s v="-"/>
  </r>
  <r>
    <x v="1551"/>
    <s v="SMITH NEYMAR"/>
    <s v="FLORES"/>
    <s v="LAVADO"/>
    <x v="2"/>
    <s v="-"/>
    <s v="-"/>
    <s v="-"/>
    <s v="-"/>
  </r>
  <r>
    <x v="1551"/>
    <s v="SMITH NEYMAR"/>
    <s v="FLORES"/>
    <s v="LAVADO"/>
    <x v="0"/>
    <s v="-"/>
    <s v="-"/>
    <s v="-"/>
    <s v="-"/>
  </r>
  <r>
    <x v="1582"/>
    <s v="MARIA FERNANDA"/>
    <s v="GUEVARA"/>
    <s v="BARBARAN"/>
    <x v="5"/>
    <s v="-"/>
    <s v="-"/>
    <s v="-"/>
    <s v="-"/>
  </r>
  <r>
    <x v="1583"/>
    <s v="ADDY SEBASTIAN"/>
    <s v="AQUINO"/>
    <s v="VASQUEZ"/>
    <x v="5"/>
    <s v="-"/>
    <s v="-"/>
    <s v="-"/>
    <s v="-"/>
  </r>
  <r>
    <x v="1585"/>
    <s v="KARINA SARITA"/>
    <s v="ESTEBAN"/>
    <s v="VERDE"/>
    <x v="6"/>
    <s v="-"/>
    <s v="-"/>
    <s v="-"/>
    <s v="-"/>
  </r>
  <r>
    <x v="1583"/>
    <s v="ADDY SEBASTIAN"/>
    <s v="AQUINO"/>
    <s v="VASQUEZ"/>
    <x v="8"/>
    <s v="-"/>
    <s v="-"/>
    <s v="-"/>
    <s v="-"/>
  </r>
  <r>
    <x v="1582"/>
    <s v="MARIA FERNANDA"/>
    <s v="GUEVARA"/>
    <s v="BARBARAN"/>
    <x v="8"/>
    <s v="-"/>
    <s v="-"/>
    <s v="-"/>
    <s v="-"/>
  </r>
  <r>
    <x v="1585"/>
    <s v="KARINA SARITA"/>
    <s v="ESTEBAN"/>
    <s v="VERDE"/>
    <x v="8"/>
    <s v="-"/>
    <s v="-"/>
    <s v="-"/>
    <s v="-"/>
  </r>
  <r>
    <x v="1585"/>
    <s v="KARINA SARITA"/>
    <s v="ESTEBAN"/>
    <s v="VERDE"/>
    <x v="0"/>
    <s v="-"/>
    <s v="-"/>
    <s v="-"/>
    <s v="-"/>
  </r>
  <r>
    <x v="1582"/>
    <s v="MARIA FERNANDA"/>
    <s v="GUEVARA"/>
    <s v="BARBARAN"/>
    <x v="0"/>
    <s v="-"/>
    <s v="-"/>
    <s v="-"/>
    <s v="-"/>
  </r>
  <r>
    <x v="1585"/>
    <s v="KARINA SARITA"/>
    <s v="ESTEBAN"/>
    <s v="VERDE"/>
    <x v="9"/>
    <s v="-"/>
    <s v="-"/>
    <s v="-"/>
    <s v="-"/>
  </r>
  <r>
    <x v="1582"/>
    <s v="MARIA FERNANDA"/>
    <s v="GUEVARA"/>
    <s v="BARBARAN"/>
    <x v="4"/>
    <s v="-"/>
    <s v="-"/>
    <s v="-"/>
    <s v="-"/>
  </r>
  <r>
    <x v="1582"/>
    <s v="MARIA FERNANDA"/>
    <s v="GUEVARA"/>
    <s v="BARBARAN"/>
    <x v="6"/>
    <s v="-"/>
    <s v="-"/>
    <s v="-"/>
    <s v="-"/>
  </r>
  <r>
    <x v="1585"/>
    <s v="KARINA SARITA"/>
    <s v="ESTEBAN"/>
    <s v="VERDE"/>
    <x v="1"/>
    <s v="-"/>
    <s v="-"/>
    <s v="-"/>
    <s v="-"/>
  </r>
  <r>
    <x v="1583"/>
    <s v="ADDY SEBASTIAN"/>
    <s v="AQUINO"/>
    <s v="VASQUEZ"/>
    <x v="6"/>
    <s v="-"/>
    <s v="-"/>
    <s v="-"/>
    <s v="-"/>
  </r>
  <r>
    <x v="1583"/>
    <s v="ADDY SEBASTIAN"/>
    <s v="AQUINO"/>
    <s v="VASQUEZ"/>
    <x v="1"/>
    <s v="-"/>
    <s v="-"/>
    <s v="-"/>
    <s v="-"/>
  </r>
  <r>
    <x v="1585"/>
    <s v="KARINA SARITA"/>
    <s v="ESTEBAN"/>
    <s v="VERDE"/>
    <x v="7"/>
    <s v="-"/>
    <s v="-"/>
    <s v="-"/>
    <s v="-"/>
  </r>
  <r>
    <x v="1582"/>
    <s v="MARIA FERNANDA"/>
    <s v="GUEVARA"/>
    <s v="BARBARAN"/>
    <x v="9"/>
    <s v="-"/>
    <s v="-"/>
    <s v="-"/>
    <s v="-"/>
  </r>
  <r>
    <x v="1585"/>
    <s v="KARINA SARITA"/>
    <s v="ESTEBAN"/>
    <s v="VERDE"/>
    <x v="5"/>
    <s v="-"/>
    <s v="-"/>
    <s v="-"/>
    <s v="-"/>
  </r>
  <r>
    <x v="1585"/>
    <s v="KARINA SARITA"/>
    <s v="ESTEBAN"/>
    <s v="VERDE"/>
    <x v="4"/>
    <s v="-"/>
    <s v="-"/>
    <s v="-"/>
    <s v="-"/>
  </r>
  <r>
    <x v="1585"/>
    <s v="KARINA SARITA"/>
    <s v="ESTEBAN"/>
    <s v="VERDE"/>
    <x v="4"/>
    <s v="-"/>
    <s v="-"/>
    <s v="-"/>
    <s v="-"/>
  </r>
  <r>
    <x v="1583"/>
    <s v="ADDY SEBASTIAN"/>
    <s v="AQUINO"/>
    <s v="VASQUEZ"/>
    <x v="0"/>
    <s v="-"/>
    <s v="-"/>
    <s v="-"/>
    <s v="-"/>
  </r>
  <r>
    <x v="1583"/>
    <s v="ADDY SEBASTIAN"/>
    <s v="AQUINO"/>
    <s v="VASQUEZ"/>
    <x v="2"/>
    <s v="-"/>
    <s v="-"/>
    <s v="-"/>
    <s v="-"/>
  </r>
  <r>
    <x v="1585"/>
    <s v="KARINA SARITA"/>
    <s v="ESTEBAN"/>
    <s v="VERDE"/>
    <x v="2"/>
    <s v="-"/>
    <s v="-"/>
    <s v="-"/>
    <s v="-"/>
  </r>
  <r>
    <x v="1582"/>
    <s v="MARIA FERNANDA"/>
    <s v="GUEVARA"/>
    <s v="BARBARAN"/>
    <x v="2"/>
    <s v="-"/>
    <s v="-"/>
    <s v="-"/>
    <s v="-"/>
  </r>
  <r>
    <x v="1583"/>
    <s v="ADDY SEBASTIAN"/>
    <s v="AQUINO"/>
    <s v="VASQUEZ"/>
    <x v="4"/>
    <s v="-"/>
    <s v="-"/>
    <s v="-"/>
    <s v="-"/>
  </r>
  <r>
    <x v="1582"/>
    <s v="MARIA FERNANDA"/>
    <s v="GUEVARA"/>
    <s v="BARBARAN"/>
    <x v="1"/>
    <s v="-"/>
    <s v="-"/>
    <s v="-"/>
    <s v="-"/>
  </r>
  <r>
    <x v="1582"/>
    <s v="MARIA FERNANDA"/>
    <s v="GUEVARA"/>
    <s v="BARBARAN"/>
    <x v="7"/>
    <s v="-"/>
    <s v="-"/>
    <s v="-"/>
    <s v="-"/>
  </r>
  <r>
    <x v="1583"/>
    <s v="ADDY SEBASTIAN"/>
    <s v="AQUINO"/>
    <s v="VASQUEZ"/>
    <x v="7"/>
    <s v="-"/>
    <s v="-"/>
    <s v="-"/>
    <s v="-"/>
  </r>
  <r>
    <x v="1595"/>
    <s v="YANELY SANDY"/>
    <s v="JAIME"/>
    <s v="GARCIA"/>
    <x v="1"/>
    <s v="-"/>
    <s v="-"/>
    <s v="-"/>
    <s v="-"/>
  </r>
  <r>
    <x v="1604"/>
    <s v="YOLANDA"/>
    <s v="ORTEGA"/>
    <s v="ANAYA"/>
    <x v="9"/>
    <s v="-"/>
    <s v="-"/>
    <d v="2022-05-02T00:00:00"/>
    <n v="2"/>
  </r>
  <r>
    <x v="1604"/>
    <s v="YOLANDA"/>
    <s v="ORTEGA"/>
    <s v="ANAYA"/>
    <x v="1"/>
    <s v="-"/>
    <s v="-"/>
    <d v="2022-05-02T00:00:00"/>
    <n v="7"/>
  </r>
  <r>
    <x v="1642"/>
    <s v="KETTY DANITZA"/>
    <s v="VALERIO"/>
    <s v="ALIAGA"/>
    <x v="2"/>
    <s v="-"/>
    <s v="-"/>
    <s v="-"/>
    <s v="-"/>
  </r>
  <r>
    <x v="1643"/>
    <s v="YADIEL ALEXANDER"/>
    <s v="TUCTO"/>
    <s v="JACOBO"/>
    <x v="8"/>
    <s v="-"/>
    <s v="-"/>
    <s v="-"/>
    <s v="-"/>
  </r>
  <r>
    <x v="1644"/>
    <s v="KATTY JANETH"/>
    <s v="JACOBO"/>
    <s v="CASTRO"/>
    <x v="0"/>
    <s v="-"/>
    <s v="-"/>
    <s v="-"/>
    <s v="-"/>
  </r>
  <r>
    <x v="1646"/>
    <s v="OXAMA CATALELLA"/>
    <s v="FERNANDEZ"/>
    <s v="MELCHOR"/>
    <x v="0"/>
    <s v="-"/>
    <s v="-"/>
    <d v="2022-05-02T00:00:00"/>
    <n v="0"/>
  </r>
  <r>
    <x v="1643"/>
    <s v="YADIEL ALEXANDER"/>
    <s v="TUCTO"/>
    <s v="JACOBO"/>
    <x v="9"/>
    <s v="-"/>
    <s v="-"/>
    <s v="-"/>
    <s v="-"/>
  </r>
  <r>
    <x v="1646"/>
    <s v="OXAMA CATALELLA"/>
    <s v="FERNANDEZ"/>
    <s v="MELCHOR"/>
    <x v="4"/>
    <s v="-"/>
    <s v="-"/>
    <d v="2022-05-02T00:00:00"/>
    <n v="3"/>
  </r>
  <r>
    <x v="1647"/>
    <s v="YULI ROSSI"/>
    <s v="MURGA"/>
    <s v="SALIS"/>
    <x v="5"/>
    <s v="-"/>
    <s v="-"/>
    <s v="-"/>
    <s v="-"/>
  </r>
  <r>
    <x v="1642"/>
    <s v="KETTY DANITZA"/>
    <s v="VALERIO"/>
    <s v="ALIAGA"/>
    <x v="5"/>
    <s v="-"/>
    <s v="-"/>
    <s v="-"/>
    <s v="-"/>
  </r>
  <r>
    <x v="1643"/>
    <s v="YADIEL ALEXANDER"/>
    <s v="TUCTO"/>
    <s v="JACOBO"/>
    <x v="1"/>
    <s v="-"/>
    <s v="-"/>
    <s v="-"/>
    <s v="-"/>
  </r>
  <r>
    <x v="1644"/>
    <s v="KATTY JANETH"/>
    <s v="JACOBO"/>
    <s v="CASTRO"/>
    <x v="7"/>
    <s v="-"/>
    <s v="-"/>
    <s v="-"/>
    <s v="-"/>
  </r>
  <r>
    <x v="1644"/>
    <s v="KATTY JANETH"/>
    <s v="JACOBO"/>
    <s v="CASTRO"/>
    <x v="9"/>
    <s v="-"/>
    <s v="-"/>
    <s v="-"/>
    <s v="-"/>
  </r>
  <r>
    <x v="1642"/>
    <s v="KETTY DANITZA"/>
    <s v="VALERIO"/>
    <s v="ALIAGA"/>
    <x v="6"/>
    <s v="-"/>
    <s v="-"/>
    <s v="-"/>
    <s v="-"/>
  </r>
  <r>
    <x v="1642"/>
    <s v="KETTY DANITZA"/>
    <s v="VALERIO"/>
    <s v="ALIAGA"/>
    <x v="1"/>
    <s v="-"/>
    <s v="-"/>
    <s v="-"/>
    <s v="-"/>
  </r>
  <r>
    <x v="1642"/>
    <s v="KETTY DANITZA"/>
    <s v="VALERIO"/>
    <s v="ALIAGA"/>
    <x v="9"/>
    <s v="-"/>
    <s v="-"/>
    <s v="-"/>
    <s v="-"/>
  </r>
  <r>
    <x v="1642"/>
    <s v="KETTY DANITZA"/>
    <s v="VALERIO"/>
    <s v="ALIAGA"/>
    <x v="0"/>
    <s v="-"/>
    <s v="-"/>
    <s v="-"/>
    <s v="-"/>
  </r>
  <r>
    <x v="1644"/>
    <s v="KATTY JANETH"/>
    <s v="JACOBO"/>
    <s v="CASTRO"/>
    <x v="5"/>
    <s v="-"/>
    <s v="-"/>
    <s v="-"/>
    <s v="-"/>
  </r>
  <r>
    <x v="1646"/>
    <s v="OXAMA CATALELLA"/>
    <s v="FERNANDEZ"/>
    <s v="MELCHOR"/>
    <x v="5"/>
    <s v="-"/>
    <s v="-"/>
    <d v="2022-05-02T00:00:00"/>
    <n v="4"/>
  </r>
  <r>
    <x v="1647"/>
    <s v="YULI ROSSI"/>
    <s v="MURGA"/>
    <s v="SALIS"/>
    <x v="2"/>
    <s v="-"/>
    <s v="-"/>
    <s v="-"/>
    <s v="-"/>
  </r>
  <r>
    <x v="1647"/>
    <s v="YULI ROSSI"/>
    <s v="MURGA"/>
    <s v="SALIS"/>
    <x v="6"/>
    <s v="-"/>
    <s v="-"/>
    <s v="-"/>
    <s v="-"/>
  </r>
  <r>
    <x v="1647"/>
    <s v="YULI ROSSI"/>
    <s v="MURGA"/>
    <s v="SALIS"/>
    <x v="8"/>
    <s v="-"/>
    <s v="-"/>
    <s v="-"/>
    <s v="-"/>
  </r>
  <r>
    <x v="1644"/>
    <s v="KATTY JANETH"/>
    <s v="JACOBO"/>
    <s v="CASTRO"/>
    <x v="2"/>
    <s v="-"/>
    <s v="-"/>
    <s v="-"/>
    <s v="-"/>
  </r>
  <r>
    <x v="1646"/>
    <s v="OXAMA CATALELLA"/>
    <s v="FERNANDEZ"/>
    <s v="MELCHOR"/>
    <x v="2"/>
    <s v="-"/>
    <s v="-"/>
    <d v="2022-05-02T00:00:00"/>
    <n v="1"/>
  </r>
  <r>
    <x v="1647"/>
    <s v="YULI ROSSI"/>
    <s v="MURGA"/>
    <s v="SALIS"/>
    <x v="6"/>
    <s v="-"/>
    <s v="-"/>
    <s v="-"/>
    <s v="-"/>
  </r>
  <r>
    <x v="1643"/>
    <s v="YADIEL ALEXANDER"/>
    <s v="TUCTO"/>
    <s v="JACOBO"/>
    <x v="2"/>
    <s v="-"/>
    <s v="-"/>
    <s v="-"/>
    <s v="-"/>
  </r>
  <r>
    <x v="1646"/>
    <s v="OXAMA CATALELLA"/>
    <s v="FERNANDEZ"/>
    <s v="MELCHOR"/>
    <x v="9"/>
    <s v="-"/>
    <s v="-"/>
    <d v="2022-05-02T00:00:00"/>
    <n v="2"/>
  </r>
  <r>
    <x v="1643"/>
    <s v="YADIEL ALEXANDER"/>
    <s v="TUCTO"/>
    <s v="JACOBO"/>
    <x v="0"/>
    <s v="-"/>
    <s v="-"/>
    <s v="-"/>
    <s v="-"/>
  </r>
  <r>
    <x v="1604"/>
    <s v="YOLANDA"/>
    <s v="ORTEGA"/>
    <s v="ANAYA"/>
    <x v="7"/>
    <s v="-"/>
    <s v="-"/>
    <d v="2022-05-02T00:00:00"/>
    <n v="8"/>
  </r>
  <r>
    <x v="1595"/>
    <s v="YANELY SANDY"/>
    <s v="JAIME"/>
    <s v="GARCIA"/>
    <x v="7"/>
    <s v="-"/>
    <s v="-"/>
    <s v="-"/>
    <s v="-"/>
  </r>
  <r>
    <x v="1595"/>
    <s v="YANELY SANDY"/>
    <s v="JAIME"/>
    <s v="GARCIA"/>
    <x v="6"/>
    <s v="-"/>
    <s v="-"/>
    <s v="-"/>
    <s v="-"/>
  </r>
  <r>
    <x v="1583"/>
    <s v="ADDY SEBASTIAN"/>
    <s v="AQUINO"/>
    <s v="VASQUEZ"/>
    <x v="9"/>
    <s v="-"/>
    <s v="-"/>
    <s v="-"/>
    <s v="-"/>
  </r>
  <r>
    <x v="1595"/>
    <s v="YANELY SANDY"/>
    <s v="JAIME"/>
    <s v="GARCIA"/>
    <x v="0"/>
    <s v="-"/>
    <s v="-"/>
    <s v="-"/>
    <s v="-"/>
  </r>
  <r>
    <x v="1604"/>
    <s v="YOLANDA"/>
    <s v="ORTEGA"/>
    <s v="ANAYA"/>
    <x v="4"/>
    <s v="-"/>
    <s v="-"/>
    <d v="2022-05-02T00:00:00"/>
    <n v="3"/>
  </r>
  <r>
    <x v="1604"/>
    <s v="YOLANDA"/>
    <s v="ORTEGA"/>
    <s v="ANAYA"/>
    <x v="5"/>
    <s v="-"/>
    <s v="-"/>
    <d v="2022-05-02T00:00:00"/>
    <n v="4"/>
  </r>
  <r>
    <x v="1604"/>
    <s v="YOLANDA"/>
    <s v="ORTEGA"/>
    <s v="ANAYA"/>
    <x v="6"/>
    <s v="-"/>
    <s v="-"/>
    <d v="2022-05-02T00:00:00"/>
    <n v="5"/>
  </r>
  <r>
    <x v="1595"/>
    <s v="YANELY SANDY"/>
    <s v="JAIME"/>
    <s v="GARCIA"/>
    <x v="9"/>
    <s v="-"/>
    <s v="-"/>
    <s v="-"/>
    <s v="-"/>
  </r>
  <r>
    <x v="1604"/>
    <s v="YOLANDA"/>
    <s v="ORTEGA"/>
    <s v="ANAYA"/>
    <x v="0"/>
    <s v="-"/>
    <s v="-"/>
    <d v="2022-05-02T00:00:00"/>
    <n v="0"/>
  </r>
  <r>
    <x v="1604"/>
    <s v="YOLANDA"/>
    <s v="ORTEGA"/>
    <s v="ANAYA"/>
    <x v="8"/>
    <s v="-"/>
    <s v="-"/>
    <d v="2022-05-02T00:00:00"/>
    <n v="9"/>
  </r>
  <r>
    <x v="1595"/>
    <s v="YANELY SANDY"/>
    <s v="JAIME"/>
    <s v="GARCIA"/>
    <x v="8"/>
    <s v="-"/>
    <s v="-"/>
    <s v="-"/>
    <s v="-"/>
  </r>
  <r>
    <x v="1595"/>
    <s v="YANELY SANDY"/>
    <s v="JAIME"/>
    <s v="GARCIA"/>
    <x v="5"/>
    <s v="-"/>
    <s v="-"/>
    <s v="-"/>
    <s v="-"/>
  </r>
  <r>
    <x v="1604"/>
    <s v="YOLANDA"/>
    <s v="ORTEGA"/>
    <s v="ANAYA"/>
    <x v="2"/>
    <s v="-"/>
    <s v="-"/>
    <d v="2022-05-02T00:00:00"/>
    <n v="1"/>
  </r>
  <r>
    <x v="1595"/>
    <s v="YANELY SANDY"/>
    <s v="JAIME"/>
    <s v="GARCIA"/>
    <x v="2"/>
    <s v="-"/>
    <s v="-"/>
    <s v="-"/>
    <s v="-"/>
  </r>
  <r>
    <x v="1595"/>
    <s v="YANELY SANDY"/>
    <s v="JAIME"/>
    <s v="GARCIA"/>
    <x v="4"/>
    <s v="-"/>
    <s v="-"/>
    <s v="-"/>
    <s v="-"/>
  </r>
  <r>
    <x v="1500"/>
    <s v="ANDERSON"/>
    <s v="SALAZAR"/>
    <s v="TADEO"/>
    <x v="2"/>
    <s v="-"/>
    <s v="-"/>
    <s v="-"/>
    <s v="-"/>
  </r>
  <r>
    <x v="1499"/>
    <s v="JUSTO"/>
    <s v="SANCHEZ"/>
    <s v="SANTAMARIA"/>
    <x v="1"/>
    <s v="-"/>
    <s v="-"/>
    <s v="-"/>
    <s v="-"/>
  </r>
  <r>
    <x v="1499"/>
    <s v="JUSTO"/>
    <s v="SANCHEZ"/>
    <s v="SANTAMARIA"/>
    <x v="0"/>
    <s v="-"/>
    <s v="-"/>
    <s v="-"/>
    <s v="-"/>
  </r>
  <r>
    <x v="1499"/>
    <s v="JUSTO"/>
    <s v="SANCHEZ"/>
    <s v="SANTAMARIA"/>
    <x v="6"/>
    <s v="-"/>
    <s v="-"/>
    <s v="-"/>
    <s v="-"/>
  </r>
  <r>
    <x v="1499"/>
    <s v="JUSTO"/>
    <s v="SANCHEZ"/>
    <s v="SANTAMARIA"/>
    <x v="5"/>
    <s v="-"/>
    <s v="-"/>
    <s v="-"/>
    <s v="-"/>
  </r>
  <r>
    <x v="1499"/>
    <s v="JUSTO"/>
    <s v="SANCHEZ"/>
    <s v="SANTAMARIA"/>
    <x v="8"/>
    <s v="-"/>
    <s v="-"/>
    <s v="-"/>
    <s v="-"/>
  </r>
  <r>
    <x v="1499"/>
    <s v="JUSTO"/>
    <s v="SANCHEZ"/>
    <s v="SANTAMARIA"/>
    <x v="2"/>
    <s v="-"/>
    <s v="-"/>
    <s v="-"/>
    <s v="-"/>
  </r>
  <r>
    <x v="1500"/>
    <s v="ANDERSON"/>
    <s v="SALAZAR"/>
    <s v="TADEO"/>
    <x v="6"/>
    <s v="-"/>
    <s v="-"/>
    <s v="-"/>
    <s v="-"/>
  </r>
  <r>
    <x v="1511"/>
    <s v="CHRISTIAN EDUARDO"/>
    <s v="MENDOZA"/>
    <s v="CAYLLAHUA"/>
    <x v="6"/>
    <s v="-"/>
    <s v="-"/>
    <s v="-"/>
    <s v="-"/>
  </r>
  <r>
    <x v="1511"/>
    <s v="CHRISTIAN EDUARDO"/>
    <s v="MENDOZA"/>
    <s v="CAYLLAHUA"/>
    <x v="1"/>
    <s v="-"/>
    <s v="-"/>
    <s v="-"/>
    <s v="-"/>
  </r>
  <r>
    <x v="1511"/>
    <s v="CHRISTIAN EDUARDO"/>
    <s v="MENDOZA"/>
    <s v="CAYLLAHUA"/>
    <x v="0"/>
    <s v="-"/>
    <s v="-"/>
    <s v="-"/>
    <s v="-"/>
  </r>
  <r>
    <x v="1511"/>
    <s v="CHRISTIAN EDUARDO"/>
    <s v="MENDOZA"/>
    <s v="CAYLLAHUA"/>
    <x v="9"/>
    <s v="-"/>
    <s v="-"/>
    <s v="-"/>
    <s v="-"/>
  </r>
  <r>
    <x v="1511"/>
    <s v="CHRISTIAN EDUARDO"/>
    <s v="MENDOZA"/>
    <s v="CAYLLAHUA"/>
    <x v="2"/>
    <s v="-"/>
    <s v="-"/>
    <s v="-"/>
    <s v="-"/>
  </r>
  <r>
    <x v="1511"/>
    <s v="CHRISTIAN EDUARDO"/>
    <s v="MENDOZA"/>
    <s v="CAYLLAHUA"/>
    <x v="4"/>
    <s v="-"/>
    <s v="-"/>
    <s v="-"/>
    <s v="-"/>
  </r>
  <r>
    <x v="1511"/>
    <s v="CHRISTIAN EDUARDO"/>
    <s v="MENDOZA"/>
    <s v="CAYLLAHUA"/>
    <x v="5"/>
    <s v="-"/>
    <s v="-"/>
    <s v="-"/>
    <s v="-"/>
  </r>
  <r>
    <x v="1511"/>
    <s v="CHRISTIAN EDUARDO"/>
    <s v="MENDOZA"/>
    <s v="CAYLLAHUA"/>
    <x v="7"/>
    <s v="-"/>
    <s v="-"/>
    <s v="-"/>
    <s v="-"/>
  </r>
  <r>
    <x v="1512"/>
    <s v="NILTON"/>
    <s v="DELACRUZ"/>
    <s v="VERDE"/>
    <x v="8"/>
    <s v="-"/>
    <s v="-"/>
    <s v="-"/>
    <s v="-"/>
  </r>
  <r>
    <x v="1512"/>
    <s v="NILTON"/>
    <s v="DELACRUZ"/>
    <s v="VERDE"/>
    <x v="6"/>
    <s v="-"/>
    <s v="-"/>
    <s v="-"/>
    <s v="-"/>
  </r>
  <r>
    <x v="1512"/>
    <s v="NILTON"/>
    <s v="DELACRUZ"/>
    <s v="VERDE"/>
    <x v="0"/>
    <s v="-"/>
    <s v="-"/>
    <s v="-"/>
    <s v="-"/>
  </r>
  <r>
    <x v="1512"/>
    <s v="NILTON"/>
    <s v="DELACRUZ"/>
    <s v="VERDE"/>
    <x v="1"/>
    <s v="-"/>
    <s v="-"/>
    <s v="-"/>
    <s v="-"/>
  </r>
  <r>
    <x v="1512"/>
    <s v="NILTON"/>
    <s v="DELACRUZ"/>
    <s v="VERDE"/>
    <x v="7"/>
    <s v="-"/>
    <s v="-"/>
    <s v="-"/>
    <s v="-"/>
  </r>
  <r>
    <x v="1512"/>
    <s v="NILTON"/>
    <s v="DELACRUZ"/>
    <s v="VERDE"/>
    <x v="5"/>
    <s v="-"/>
    <s v="-"/>
    <s v="-"/>
    <s v="-"/>
  </r>
  <r>
    <x v="1512"/>
    <s v="NILTON"/>
    <s v="DELACRUZ"/>
    <s v="VERDE"/>
    <x v="4"/>
    <s v="-"/>
    <s v="-"/>
    <s v="-"/>
    <s v="-"/>
  </r>
  <r>
    <x v="1512"/>
    <s v="NILTON"/>
    <s v="DELACRUZ"/>
    <s v="VERDE"/>
    <x v="9"/>
    <s v="-"/>
    <s v="-"/>
    <s v="-"/>
    <s v="-"/>
  </r>
  <r>
    <x v="1512"/>
    <s v="NILTON"/>
    <s v="DELACRUZ"/>
    <s v="VERDE"/>
    <x v="2"/>
    <s v="-"/>
    <s v="-"/>
    <s v="-"/>
    <s v="-"/>
  </r>
  <r>
    <x v="1493"/>
    <s v="CAMILA"/>
    <s v="CHAVEZ"/>
    <s v="ROMERO"/>
    <x v="1"/>
    <s v="-"/>
    <s v="-"/>
    <s v="-"/>
    <s v="-"/>
  </r>
  <r>
    <x v="1499"/>
    <s v="JUSTO"/>
    <s v="SANCHEZ"/>
    <s v="SANTAMARIA"/>
    <x v="7"/>
    <s v="-"/>
    <s v="-"/>
    <s v="-"/>
    <s v="-"/>
  </r>
  <r>
    <x v="1500"/>
    <s v="ANDERSON"/>
    <s v="SALAZAR"/>
    <s v="TADEO"/>
    <x v="1"/>
    <s v="-"/>
    <s v="-"/>
    <s v="-"/>
    <s v="-"/>
  </r>
  <r>
    <x v="1500"/>
    <s v="ANDERSON"/>
    <s v="SALAZAR"/>
    <s v="TADEO"/>
    <x v="4"/>
    <s v="-"/>
    <s v="-"/>
    <s v="-"/>
    <s v="-"/>
  </r>
  <r>
    <x v="1499"/>
    <s v="JUSTO"/>
    <s v="SANCHEZ"/>
    <s v="SANTAMARIA"/>
    <x v="9"/>
    <s v="-"/>
    <s v="-"/>
    <s v="-"/>
    <s v="-"/>
  </r>
  <r>
    <x v="1499"/>
    <s v="JUSTO"/>
    <s v="SANCHEZ"/>
    <s v="SANTAMARIA"/>
    <x v="4"/>
    <s v="-"/>
    <s v="-"/>
    <s v="-"/>
    <s v="-"/>
  </r>
  <r>
    <x v="1500"/>
    <s v="ANDERSON"/>
    <s v="SALAZAR"/>
    <s v="TADEO"/>
    <x v="0"/>
    <s v="-"/>
    <s v="-"/>
    <s v="-"/>
    <s v="-"/>
  </r>
  <r>
    <x v="1500"/>
    <s v="ANDERSON"/>
    <s v="SALAZAR"/>
    <s v="TADEO"/>
    <x v="5"/>
    <s v="-"/>
    <s v="-"/>
    <s v="-"/>
    <s v="-"/>
  </r>
  <r>
    <x v="1500"/>
    <s v="ANDERSON"/>
    <s v="SALAZAR"/>
    <s v="TADEO"/>
    <x v="7"/>
    <s v="-"/>
    <s v="-"/>
    <s v="-"/>
    <s v="-"/>
  </r>
  <r>
    <x v="1500"/>
    <s v="ANDERSON"/>
    <s v="SALAZAR"/>
    <s v="TADEO"/>
    <x v="8"/>
    <s v="-"/>
    <s v="-"/>
    <s v="-"/>
    <s v="-"/>
  </r>
  <r>
    <x v="1500"/>
    <s v="ANDERSON"/>
    <s v="SALAZAR"/>
    <s v="TADEO"/>
    <x v="9"/>
    <s v="-"/>
    <s v="-"/>
    <s v="-"/>
    <s v="-"/>
  </r>
  <r>
    <x v="1487"/>
    <s v="KENNYN MARINO"/>
    <s v="GARAY"/>
    <s v="SOTO"/>
    <x v="7"/>
    <s v="-"/>
    <s v="-"/>
    <s v="-"/>
    <s v="-"/>
  </r>
  <r>
    <x v="1488"/>
    <s v="SHEYLA MARGOT"/>
    <s v="DE LA O"/>
    <s v="RIOS"/>
    <x v="2"/>
    <s v="-"/>
    <s v="-"/>
    <s v="-"/>
    <s v="-"/>
  </r>
  <r>
    <x v="1471"/>
    <s v="EDUARDO RENE"/>
    <s v="CONTRERAS ROSAS"/>
    <s v="CONTRERAS ROSAS"/>
    <x v="6"/>
    <s v="-"/>
    <s v="-"/>
    <s v="-"/>
    <s v="-"/>
  </r>
  <r>
    <x v="1488"/>
    <s v="SHEYLA MARGOT"/>
    <s v="DE LA O"/>
    <s v="RIOS"/>
    <x v="0"/>
    <s v="-"/>
    <s v="-"/>
    <s v="-"/>
    <s v="-"/>
  </r>
  <r>
    <x v="1493"/>
    <s v="CAMILA"/>
    <s v="CHAVEZ"/>
    <s v="ROMERO"/>
    <x v="2"/>
    <s v="-"/>
    <s v="-"/>
    <s v="-"/>
    <s v="-"/>
  </r>
  <r>
    <x v="1491"/>
    <s v="DARIA"/>
    <s v="CIERTO"/>
    <s v="RUBIO"/>
    <x v="5"/>
    <s v="-"/>
    <s v="-"/>
    <s v="-"/>
    <s v="-"/>
  </r>
  <r>
    <x v="1492"/>
    <s v="MATHÍAS ADRIANO"/>
    <s v="TELLO"/>
    <s v="BORJA"/>
    <x v="2"/>
    <s v="-"/>
    <s v="-"/>
    <s v="-"/>
    <s v="-"/>
  </r>
  <r>
    <x v="1487"/>
    <s v="KENNYN MARINO"/>
    <s v="GARAY"/>
    <s v="SOTO"/>
    <x v="2"/>
    <s v="-"/>
    <s v="-"/>
    <s v="-"/>
    <s v="-"/>
  </r>
  <r>
    <x v="1488"/>
    <s v="SHEYLA MARGOT"/>
    <s v="DE LA O"/>
    <s v="RIOS"/>
    <x v="1"/>
    <s v="-"/>
    <s v="-"/>
    <s v="-"/>
    <s v="-"/>
  </r>
  <r>
    <x v="1488"/>
    <s v="SHEYLA MARGOT"/>
    <s v="DE LA O"/>
    <s v="RIOS"/>
    <x v="6"/>
    <s v="-"/>
    <s v="-"/>
    <s v="-"/>
    <s v="-"/>
  </r>
  <r>
    <x v="1491"/>
    <s v="DARIA"/>
    <s v="CIERTO"/>
    <s v="RUBIO"/>
    <x v="9"/>
    <s v="-"/>
    <s v="-"/>
    <s v="-"/>
    <s v="-"/>
  </r>
  <r>
    <x v="1488"/>
    <s v="SHEYLA MARGOT"/>
    <s v="DE LA O"/>
    <s v="RIOS"/>
    <x v="4"/>
    <s v="-"/>
    <s v="-"/>
    <s v="-"/>
    <s v="-"/>
  </r>
  <r>
    <x v="1492"/>
    <s v="MATHÍAS ADRIANO"/>
    <s v="TELLO"/>
    <s v="BORJA"/>
    <x v="0"/>
    <s v="-"/>
    <s v="-"/>
    <s v="-"/>
    <s v="-"/>
  </r>
  <r>
    <x v="1488"/>
    <s v="SHEYLA MARGOT"/>
    <s v="DE LA O"/>
    <s v="RIOS"/>
    <x v="9"/>
    <s v="-"/>
    <s v="-"/>
    <s v="-"/>
    <s v="-"/>
  </r>
  <r>
    <x v="1487"/>
    <s v="KENNYN MARINO"/>
    <s v="GARAY"/>
    <s v="SOTO"/>
    <x v="0"/>
    <s v="-"/>
    <s v="-"/>
    <s v="-"/>
    <s v="-"/>
  </r>
  <r>
    <x v="1488"/>
    <s v="SHEYLA MARGOT"/>
    <s v="DE LA O"/>
    <s v="RIOS"/>
    <x v="7"/>
    <s v="-"/>
    <s v="-"/>
    <s v="-"/>
    <s v="-"/>
  </r>
  <r>
    <x v="1488"/>
    <s v="SHEYLA MARGOT"/>
    <s v="DE LA O"/>
    <s v="RIOS"/>
    <x v="5"/>
    <s v="-"/>
    <s v="-"/>
    <s v="-"/>
    <s v="-"/>
  </r>
  <r>
    <x v="1493"/>
    <s v="CAMILA"/>
    <s v="CHAVEZ"/>
    <s v="ROMERO"/>
    <x v="4"/>
    <s v="-"/>
    <s v="-"/>
    <s v="-"/>
    <s v="-"/>
  </r>
  <r>
    <x v="1492"/>
    <s v="MATHÍAS ADRIANO"/>
    <s v="TELLO"/>
    <s v="BORJA"/>
    <x v="4"/>
    <s v="-"/>
    <s v="-"/>
    <s v="-"/>
    <s v="-"/>
  </r>
  <r>
    <x v="1487"/>
    <s v="KENNYN MARINO"/>
    <s v="GARAY"/>
    <s v="SOTO"/>
    <x v="9"/>
    <s v="-"/>
    <s v="-"/>
    <s v="-"/>
    <s v="-"/>
  </r>
  <r>
    <x v="1491"/>
    <s v="DARIA"/>
    <s v="CIERTO"/>
    <s v="RUBIO"/>
    <x v="6"/>
    <s v="-"/>
    <s v="-"/>
    <s v="-"/>
    <s v="-"/>
  </r>
  <r>
    <x v="1493"/>
    <s v="CAMILA"/>
    <s v="CHAVEZ"/>
    <s v="ROMERO"/>
    <x v="6"/>
    <s v="-"/>
    <s v="-"/>
    <s v="-"/>
    <s v="-"/>
  </r>
  <r>
    <x v="1487"/>
    <s v="KENNYN MARINO"/>
    <s v="GARAY"/>
    <s v="SOTO"/>
    <x v="6"/>
    <s v="-"/>
    <s v="-"/>
    <s v="-"/>
    <s v="-"/>
  </r>
  <r>
    <x v="1492"/>
    <s v="MATHÍAS ADRIANO"/>
    <s v="TELLO"/>
    <s v="BORJA"/>
    <x v="9"/>
    <s v="-"/>
    <s v="-"/>
    <s v="-"/>
    <s v="-"/>
  </r>
  <r>
    <x v="1493"/>
    <s v="CAMILA"/>
    <s v="CHAVEZ"/>
    <s v="ROMERO"/>
    <x v="9"/>
    <s v="-"/>
    <s v="-"/>
    <s v="-"/>
    <s v="-"/>
  </r>
  <r>
    <x v="1487"/>
    <s v="KENNYN MARINO"/>
    <s v="GARAY"/>
    <s v="SOTO"/>
    <x v="4"/>
    <s v="-"/>
    <s v="-"/>
    <s v="-"/>
    <s v="-"/>
  </r>
  <r>
    <x v="1492"/>
    <s v="MATHÍAS ADRIANO"/>
    <s v="TELLO"/>
    <s v="BORJA"/>
    <x v="6"/>
    <s v="-"/>
    <s v="-"/>
    <s v="-"/>
    <s v="-"/>
  </r>
  <r>
    <x v="1493"/>
    <s v="CAMILA"/>
    <s v="CHAVEZ"/>
    <s v="ROMERO"/>
    <x v="7"/>
    <s v="-"/>
    <s v="-"/>
    <s v="-"/>
    <s v="-"/>
  </r>
  <r>
    <x v="1487"/>
    <s v="KENNYN MARINO"/>
    <s v="GARAY"/>
    <s v="SOTO"/>
    <x v="1"/>
    <s v="-"/>
    <s v="-"/>
    <s v="-"/>
    <s v="-"/>
  </r>
  <r>
    <x v="1491"/>
    <s v="DARIA"/>
    <s v="CIERTO"/>
    <s v="RUBIO"/>
    <x v="7"/>
    <s v="-"/>
    <s v="-"/>
    <s v="-"/>
    <s v="-"/>
  </r>
  <r>
    <x v="1487"/>
    <s v="KENNYN MARINO"/>
    <s v="GARAY"/>
    <s v="SOTO"/>
    <x v="5"/>
    <s v="-"/>
    <s v="-"/>
    <s v="-"/>
    <s v="-"/>
  </r>
  <r>
    <x v="1492"/>
    <s v="MATHÍAS ADRIANO"/>
    <s v="TELLO"/>
    <s v="BORJA"/>
    <x v="1"/>
    <s v="-"/>
    <s v="-"/>
    <s v="-"/>
    <s v="-"/>
  </r>
  <r>
    <x v="1491"/>
    <s v="DARIA"/>
    <s v="CIERTO"/>
    <s v="RUBIO"/>
    <x v="1"/>
    <s v="-"/>
    <s v="-"/>
    <s v="-"/>
    <s v="-"/>
  </r>
  <r>
    <x v="1493"/>
    <s v="CAMILA"/>
    <s v="CHAVEZ"/>
    <s v="ROMERO"/>
    <x v="0"/>
    <s v="-"/>
    <s v="-"/>
    <s v="-"/>
    <s v="-"/>
  </r>
  <r>
    <x v="1491"/>
    <s v="DARIA"/>
    <s v="CIERTO"/>
    <s v="RUBIO"/>
    <x v="4"/>
    <s v="-"/>
    <s v="-"/>
    <s v="-"/>
    <s v="-"/>
  </r>
  <r>
    <x v="1491"/>
    <s v="DARIA"/>
    <s v="CIERTO"/>
    <s v="RUBIO"/>
    <x v="0"/>
    <s v="-"/>
    <s v="-"/>
    <s v="-"/>
    <s v="-"/>
  </r>
  <r>
    <x v="1492"/>
    <s v="MATHÍAS ADRIANO"/>
    <s v="TELLO"/>
    <s v="BORJA"/>
    <x v="5"/>
    <s v="-"/>
    <s v="-"/>
    <s v="-"/>
    <s v="-"/>
  </r>
  <r>
    <x v="1493"/>
    <s v="CAMILA"/>
    <s v="CHAVEZ"/>
    <s v="ROMERO"/>
    <x v="5"/>
    <s v="-"/>
    <s v="-"/>
    <s v="-"/>
    <s v="-"/>
  </r>
  <r>
    <x v="1491"/>
    <s v="DARIA"/>
    <s v="CIERTO"/>
    <s v="RUBIO"/>
    <x v="2"/>
    <s v="-"/>
    <s v="-"/>
    <s v="-"/>
    <s v="-"/>
  </r>
  <r>
    <x v="1471"/>
    <s v="EDUARDO RENE"/>
    <s v="CONTRERAS ROSAS"/>
    <s v="CONTRERAS ROSAS"/>
    <x v="5"/>
    <s v="-"/>
    <s v="-"/>
    <s v="-"/>
    <s v="-"/>
  </r>
  <r>
    <x v="1471"/>
    <s v="EDUARDO RENE"/>
    <s v="CONTRERAS ROSAS"/>
    <s v="CONTRERAS ROSAS"/>
    <x v="1"/>
    <s v="-"/>
    <s v="-"/>
    <s v="-"/>
    <s v="-"/>
  </r>
  <r>
    <x v="1471"/>
    <s v="EDUARDO RENE"/>
    <s v="CONTRERAS ROSAS"/>
    <s v="CONTRERAS ROSAS"/>
    <x v="4"/>
    <s v="-"/>
    <s v="-"/>
    <s v="-"/>
    <s v="-"/>
  </r>
  <r>
    <x v="1471"/>
    <s v="EDUARDO RENE"/>
    <s v="CONTRERAS ROSAS"/>
    <s v="CONTRERAS ROSAS"/>
    <x v="2"/>
    <s v="-"/>
    <s v="-"/>
    <s v="-"/>
    <s v="-"/>
  </r>
  <r>
    <x v="1471"/>
    <s v="EDUARDO RENE"/>
    <s v="CONTRERAS ROSAS"/>
    <s v="CONTRERAS ROSAS"/>
    <x v="0"/>
    <s v="-"/>
    <s v="-"/>
    <s v="-"/>
    <s v="-"/>
  </r>
  <r>
    <x v="1471"/>
    <s v="EDUARDO RENE"/>
    <s v="CONTRERAS ROSAS"/>
    <s v="CONTRERAS ROSAS"/>
    <x v="9"/>
    <s v="-"/>
    <s v="-"/>
    <s v="-"/>
    <s v="-"/>
  </r>
  <r>
    <x v="1471"/>
    <s v="EDUARDO RENE"/>
    <s v="CONTRERAS ROSAS"/>
    <s v="CONTRERAS ROSAS"/>
    <x v="7"/>
    <s v="-"/>
    <s v="-"/>
    <s v="-"/>
    <s v="-"/>
  </r>
  <r>
    <x v="846"/>
    <s v="SMITH GILMER"/>
    <s v="GAYOSO"/>
    <s v="SALVADOR"/>
    <x v="8"/>
    <s v="-"/>
    <s v="-"/>
    <s v="-"/>
    <s v="-"/>
  </r>
  <r>
    <x v="846"/>
    <s v="SMITH GILMER"/>
    <s v="GAYOSO"/>
    <s v="SALVADOR"/>
    <x v="7"/>
    <s v="-"/>
    <s v="-"/>
    <s v="-"/>
    <s v="-"/>
  </r>
  <r>
    <x v="831"/>
    <s v="KARINA"/>
    <s v="TOLENTINO"/>
    <s v="NAVARRO"/>
    <x v="1"/>
    <s v="-"/>
    <s v="-"/>
    <d v="2022-05-09T00:00:00"/>
    <n v="0"/>
  </r>
  <r>
    <x v="923"/>
    <s v="JARLY PATRICK"/>
    <s v="RIVERA"/>
    <s v="CABRERA"/>
    <x v="7"/>
    <s v="-"/>
    <s v="-"/>
    <s v="-"/>
    <s v="-"/>
  </r>
  <r>
    <x v="923"/>
    <s v="JARLY PATRICK"/>
    <s v="RIVERA"/>
    <s v="CABRERA"/>
    <x v="9"/>
    <s v="-"/>
    <s v="-"/>
    <s v="-"/>
    <s v="-"/>
  </r>
  <r>
    <x v="919"/>
    <s v="EDITH GABRIELA"/>
    <s v="CONDORI"/>
    <s v="RAMON"/>
    <x v="0"/>
    <s v="-"/>
    <s v="-"/>
    <s v="-"/>
    <s v="-"/>
  </r>
  <r>
    <x v="919"/>
    <s v="EDITH GABRIELA"/>
    <s v="CONDORI"/>
    <s v="RAMON"/>
    <x v="2"/>
    <s v="-"/>
    <s v="-"/>
    <s v="-"/>
    <s v="-"/>
  </r>
  <r>
    <x v="919"/>
    <s v="EDITH GABRIELA"/>
    <s v="CONDORI"/>
    <s v="RAMON"/>
    <x v="10"/>
    <s v="-"/>
    <s v="-"/>
    <s v="-"/>
    <s v="-"/>
  </r>
  <r>
    <x v="936"/>
    <s v="ESTICK ANTONY"/>
    <s v="FLORES"/>
    <s v="ATENCIO"/>
    <x v="0"/>
    <s v="-"/>
    <s v="-"/>
    <s v="-"/>
    <s v="-"/>
  </r>
  <r>
    <x v="936"/>
    <s v="ESTICK ANTONY"/>
    <s v="FLORES"/>
    <s v="ATENCIO"/>
    <x v="10"/>
    <s v="-"/>
    <s v="-"/>
    <s v="-"/>
    <s v="-"/>
  </r>
  <r>
    <x v="923"/>
    <s v="JARLY PATRICK"/>
    <s v="RIVERA"/>
    <s v="CABRERA"/>
    <x v="6"/>
    <s v="-"/>
    <s v="-"/>
    <s v="-"/>
    <s v="-"/>
  </r>
  <r>
    <x v="923"/>
    <s v="JARLY PATRICK"/>
    <s v="RIVERA"/>
    <s v="CABRERA"/>
    <x v="1"/>
    <s v="-"/>
    <s v="-"/>
    <s v="-"/>
    <s v="-"/>
  </r>
  <r>
    <x v="923"/>
    <s v="JARLY PATRICK"/>
    <s v="RIVERA"/>
    <s v="CABRERA"/>
    <x v="5"/>
    <s v="-"/>
    <s v="-"/>
    <s v="-"/>
    <s v="-"/>
  </r>
  <r>
    <x v="923"/>
    <s v="JARLY PATRICK"/>
    <s v="RIVERA"/>
    <s v="CABRERA"/>
    <x v="0"/>
    <s v="-"/>
    <s v="-"/>
    <s v="-"/>
    <s v="-"/>
  </r>
  <r>
    <x v="964"/>
    <s v="FRANK EDWIN"/>
    <s v="SANTIAGO"/>
    <s v="HIDALGO"/>
    <x v="0"/>
    <s v="-"/>
    <s v="-"/>
    <s v="-"/>
    <s v="-"/>
  </r>
  <r>
    <x v="964"/>
    <s v="FRANK EDWIN"/>
    <s v="SANTIAGO"/>
    <s v="HIDALGO"/>
    <x v="0"/>
    <s v="-"/>
    <s v="-"/>
    <s v="-"/>
    <s v="-"/>
  </r>
  <r>
    <x v="964"/>
    <s v="FRANK EDWIN"/>
    <s v="SANTIAGO"/>
    <s v="HIDALGO"/>
    <x v="10"/>
    <s v="-"/>
    <s v="-"/>
    <s v="-"/>
    <s v="-"/>
  </r>
  <r>
    <x v="861"/>
    <s v="CINTHIA MARITZA"/>
    <s v="PEREZ"/>
    <s v="REYNOSO"/>
    <x v="1"/>
    <s v="-"/>
    <s v="-"/>
    <s v="-"/>
    <s v="-"/>
  </r>
  <r>
    <x v="861"/>
    <s v="CINTHIA MARITZA"/>
    <s v="PEREZ"/>
    <s v="REYNOSO"/>
    <x v="4"/>
    <s v="-"/>
    <s v="-"/>
    <s v="-"/>
    <s v="-"/>
  </r>
  <r>
    <x v="861"/>
    <s v="CINTHIA MARITZA"/>
    <s v="PEREZ"/>
    <s v="REYNOSO"/>
    <x v="2"/>
    <s v="-"/>
    <s v="-"/>
    <s v="-"/>
    <s v="-"/>
  </r>
  <r>
    <x v="861"/>
    <s v="CINTHIA MARITZA"/>
    <s v="PEREZ"/>
    <s v="REYNOSO"/>
    <x v="0"/>
    <s v="-"/>
    <s v="-"/>
    <s v="-"/>
    <s v="-"/>
  </r>
  <r>
    <x v="861"/>
    <s v="CINTHIA MARITZA"/>
    <s v="PEREZ"/>
    <s v="REYNOSO"/>
    <x v="9"/>
    <s v="-"/>
    <s v="-"/>
    <s v="-"/>
    <s v="-"/>
  </r>
  <r>
    <x v="861"/>
    <s v="CINTHIA MARITZA"/>
    <s v="PEREZ"/>
    <s v="REYNOSO"/>
    <x v="5"/>
    <s v="-"/>
    <s v="-"/>
    <s v="-"/>
    <s v="-"/>
  </r>
  <r>
    <x v="861"/>
    <s v="CINTHIA MARITZA"/>
    <s v="PEREZ"/>
    <s v="REYNOSO"/>
    <x v="10"/>
    <s v="-"/>
    <s v="-"/>
    <s v="-"/>
    <s v="-"/>
  </r>
  <r>
    <x v="861"/>
    <s v="CINTHIA MARITZA"/>
    <s v="PEREZ"/>
    <s v="REYNOSO"/>
    <x v="7"/>
    <s v="-"/>
    <s v="-"/>
    <s v="-"/>
    <s v="-"/>
  </r>
  <r>
    <x v="861"/>
    <s v="CINTHIA MARITZA"/>
    <s v="PEREZ"/>
    <s v="REYNOSO"/>
    <x v="8"/>
    <s v="-"/>
    <s v="-"/>
    <s v="-"/>
    <s v="-"/>
  </r>
  <r>
    <x v="861"/>
    <s v="CINTHIA MARITZA"/>
    <s v="PEREZ"/>
    <s v="REYNOSO"/>
    <x v="6"/>
    <s v="-"/>
    <s v="-"/>
    <s v="-"/>
    <s v="-"/>
  </r>
  <r>
    <x v="861"/>
    <s v="CINTHIA MARITZA"/>
    <s v="PEREZ"/>
    <s v="REYNOSO"/>
    <x v="3"/>
    <s v="-"/>
    <s v="-"/>
    <s v="-"/>
    <s v="-"/>
  </r>
  <r>
    <x v="865"/>
    <s v="FELISA"/>
    <s v="REYNOSO"/>
    <s v="PAUCAR"/>
    <x v="9"/>
    <s v="-"/>
    <s v="-"/>
    <s v="-"/>
    <s v="-"/>
  </r>
  <r>
    <x v="865"/>
    <s v="FELISA"/>
    <s v="REYNOSO"/>
    <s v="PAUCAR"/>
    <x v="2"/>
    <s v="-"/>
    <s v="-"/>
    <s v="-"/>
    <s v="-"/>
  </r>
  <r>
    <x v="865"/>
    <s v="FELISA"/>
    <s v="REYNOSO"/>
    <s v="PAUCAR"/>
    <x v="4"/>
    <s v="-"/>
    <s v="-"/>
    <s v="-"/>
    <s v="-"/>
  </r>
  <r>
    <x v="865"/>
    <s v="FELISA"/>
    <s v="REYNOSO"/>
    <s v="PAUCAR"/>
    <x v="4"/>
    <s v="-"/>
    <s v="-"/>
    <s v="-"/>
    <s v="-"/>
  </r>
  <r>
    <x v="865"/>
    <s v="FELISA"/>
    <s v="REYNOSO"/>
    <s v="PAUCAR"/>
    <x v="10"/>
    <s v="-"/>
    <s v="-"/>
    <s v="-"/>
    <s v="-"/>
  </r>
  <r>
    <x v="865"/>
    <s v="FELISA"/>
    <s v="REYNOSO"/>
    <s v="PAUCAR"/>
    <x v="0"/>
    <s v="-"/>
    <s v="-"/>
    <s v="-"/>
    <s v="-"/>
  </r>
  <r>
    <x v="1042"/>
    <s v="VANESSA NICOL"/>
    <s v="REATEGUI"/>
    <s v="PEREZ"/>
    <x v="8"/>
    <s v="-"/>
    <s v="-"/>
    <s v="-"/>
    <s v="-"/>
  </r>
  <r>
    <x v="1042"/>
    <s v="VANESSA NICOL"/>
    <s v="REATEGUI"/>
    <s v="PEREZ"/>
    <x v="7"/>
    <s v="-"/>
    <s v="-"/>
    <s v="-"/>
    <s v="-"/>
  </r>
  <r>
    <x v="1043"/>
    <s v="CARLOS ROBERTO"/>
    <s v="TITO"/>
    <s v="CANTARO"/>
    <x v="2"/>
    <s v="-"/>
    <s v="-"/>
    <s v="-"/>
    <s v="-"/>
  </r>
  <r>
    <x v="1043"/>
    <s v="CARLOS ROBERTO"/>
    <s v="TITO"/>
    <s v="CANTARO"/>
    <x v="2"/>
    <s v="-"/>
    <s v="-"/>
    <s v="-"/>
    <s v="-"/>
  </r>
  <r>
    <x v="1044"/>
    <s v="SARAI"/>
    <s v="MORALES"/>
    <s v="NIEVES"/>
    <x v="0"/>
    <s v="-"/>
    <s v="-"/>
    <s v="-"/>
    <s v="-"/>
  </r>
  <r>
    <x v="1045"/>
    <s v="MARIA MAGDALENA"/>
    <s v="URETA"/>
    <s v="SOTO"/>
    <x v="0"/>
    <s v="-"/>
    <s v="-"/>
    <s v="-"/>
    <s v="-"/>
  </r>
  <r>
    <x v="1044"/>
    <s v="SARAI"/>
    <s v="MORALES"/>
    <s v="NIEVES"/>
    <x v="0"/>
    <s v="-"/>
    <s v="-"/>
    <s v="-"/>
    <s v="-"/>
  </r>
  <r>
    <x v="1044"/>
    <s v="SARAI"/>
    <s v="MORALES"/>
    <s v="NIEVES"/>
    <x v="10"/>
    <s v="-"/>
    <s v="-"/>
    <s v="-"/>
    <s v="-"/>
  </r>
  <r>
    <x v="1045"/>
    <s v="MARIA MAGDALENA"/>
    <s v="URETA"/>
    <s v="SOTO"/>
    <x v="10"/>
    <s v="-"/>
    <s v="-"/>
    <s v="-"/>
    <s v="-"/>
  </r>
  <r>
    <x v="1043"/>
    <s v="CARLOS ROBERTO"/>
    <s v="TITO"/>
    <s v="CANTARO"/>
    <x v="0"/>
    <s v="-"/>
    <s v="-"/>
    <s v="-"/>
    <s v="-"/>
  </r>
  <r>
    <x v="1045"/>
    <s v="MARIA MAGDALENA"/>
    <s v="URETA"/>
    <s v="SOTO"/>
    <x v="0"/>
    <s v="-"/>
    <s v="-"/>
    <s v="-"/>
    <s v="-"/>
  </r>
  <r>
    <x v="1043"/>
    <s v="CARLOS ROBERTO"/>
    <s v="TITO"/>
    <s v="CANTARO"/>
    <x v="10"/>
    <s v="-"/>
    <s v="-"/>
    <s v="-"/>
    <s v="-"/>
  </r>
  <r>
    <x v="1061"/>
    <s v="LIDIA"/>
    <s v="GONZALES"/>
    <s v="PONCE"/>
    <x v="10"/>
    <s v="-"/>
    <s v="-"/>
    <s v="-"/>
    <s v="-"/>
  </r>
  <r>
    <x v="1062"/>
    <s v="ELENA"/>
    <s v="PATRICIO"/>
    <s v="PENADILLO"/>
    <x v="10"/>
    <s v="-"/>
    <s v="-"/>
    <s v="-"/>
    <s v="-"/>
  </r>
  <r>
    <x v="1061"/>
    <s v="LIDIA"/>
    <s v="GONZALES"/>
    <s v="PONCE"/>
    <x v="10"/>
    <s v="-"/>
    <s v="-"/>
    <s v="-"/>
    <s v="-"/>
  </r>
  <r>
    <x v="1062"/>
    <s v="ELENA"/>
    <s v="PATRICIO"/>
    <s v="PENADILLO"/>
    <x v="0"/>
    <s v="-"/>
    <s v="-"/>
    <s v="-"/>
    <s v="-"/>
  </r>
  <r>
    <x v="1062"/>
    <s v="ELENA"/>
    <s v="PATRICIO"/>
    <s v="PENADILLO"/>
    <x v="0"/>
    <s v="-"/>
    <s v="-"/>
    <s v="-"/>
    <s v="-"/>
  </r>
  <r>
    <x v="1073"/>
    <s v="SHERLY"/>
    <s v="SANTIAGO"/>
    <s v="NARCISO"/>
    <x v="4"/>
    <s v="-"/>
    <s v="-"/>
    <s v="-"/>
    <s v="-"/>
  </r>
  <r>
    <x v="1073"/>
    <s v="SHERLY"/>
    <s v="SANTIAGO"/>
    <s v="NARCISO"/>
    <x v="5"/>
    <s v="-"/>
    <s v="-"/>
    <s v="-"/>
    <s v="-"/>
  </r>
  <r>
    <x v="1073"/>
    <s v="SHERLY"/>
    <s v="SANTIAGO"/>
    <s v="NARCISO"/>
    <x v="6"/>
    <s v="-"/>
    <s v="-"/>
    <s v="-"/>
    <s v="-"/>
  </r>
  <r>
    <x v="1073"/>
    <s v="SHERLY"/>
    <s v="SANTIAGO"/>
    <s v="NARCISO"/>
    <x v="0"/>
    <s v="-"/>
    <s v="-"/>
    <s v="-"/>
    <s v="-"/>
  </r>
  <r>
    <x v="1073"/>
    <s v="SHERLY"/>
    <s v="SANTIAGO"/>
    <s v="NARCISO"/>
    <x v="6"/>
    <s v="-"/>
    <s v="-"/>
    <s v="-"/>
    <s v="-"/>
  </r>
  <r>
    <x v="1073"/>
    <s v="SHERLY"/>
    <s v="SANTIAGO"/>
    <s v="NARCISO"/>
    <x v="9"/>
    <s v="-"/>
    <s v="-"/>
    <s v="-"/>
    <s v="-"/>
  </r>
  <r>
    <x v="1073"/>
    <s v="SHERLY"/>
    <s v="SANTIAGO"/>
    <s v="NARCISO"/>
    <x v="10"/>
    <s v="-"/>
    <s v="-"/>
    <s v="-"/>
    <s v="-"/>
  </r>
  <r>
    <x v="1077"/>
    <s v="ALEJANDRO"/>
    <s v="CABRERA"/>
    <s v="MORALES"/>
    <x v="0"/>
    <s v="-"/>
    <s v="-"/>
    <s v="-"/>
    <s v="-"/>
  </r>
  <r>
    <x v="1077"/>
    <s v="ALEJANDRO"/>
    <s v="CABRERA"/>
    <s v="MORALES"/>
    <x v="10"/>
    <s v="-"/>
    <s v="-"/>
    <s v="-"/>
    <s v="-"/>
  </r>
  <r>
    <x v="1077"/>
    <s v="ALEJANDRO"/>
    <s v="CABRERA"/>
    <s v="MORALES"/>
    <x v="2"/>
    <s v="-"/>
    <s v="-"/>
    <s v="-"/>
    <s v="-"/>
  </r>
  <r>
    <x v="1077"/>
    <s v="ALEJANDRO"/>
    <s v="CABRERA"/>
    <s v="MORALES"/>
    <x v="2"/>
    <s v="-"/>
    <s v="-"/>
    <s v="-"/>
    <s v="-"/>
  </r>
  <r>
    <x v="1069"/>
    <s v="DAMARIS JOVANA"/>
    <s v="CHAGUA"/>
    <s v="ZEVALLOS"/>
    <x v="10"/>
    <s v="-"/>
    <s v="-"/>
    <s v="-"/>
    <s v="-"/>
  </r>
  <r>
    <x v="1069"/>
    <s v="DAMARIS JOVANA"/>
    <s v="CHAGUA"/>
    <s v="ZEVALLOS"/>
    <x v="10"/>
    <s v="-"/>
    <s v="-"/>
    <s v="-"/>
    <s v="-"/>
  </r>
  <r>
    <x v="1030"/>
    <s v="PAULINA MACARIA"/>
    <s v="ESTELA"/>
    <s v="SERRANO"/>
    <x v="10"/>
    <s v="-"/>
    <s v="-"/>
    <s v="-"/>
    <s v="-"/>
  </r>
  <r>
    <x v="1038"/>
    <s v="ROSA MARIA"/>
    <s v="CHAMORRO"/>
    <s v="TARAZONA"/>
    <x v="2"/>
    <s v="-"/>
    <s v="-"/>
    <s v="-"/>
    <s v="-"/>
  </r>
  <r>
    <x v="1038"/>
    <s v="ROSA MARIA"/>
    <s v="CHAMORRO"/>
    <s v="TARAZONA"/>
    <x v="2"/>
    <s v="-"/>
    <s v="-"/>
    <s v="-"/>
    <s v="-"/>
  </r>
  <r>
    <x v="1038"/>
    <s v="ROSA MARIA"/>
    <s v="CHAMORRO"/>
    <s v="TARAZONA"/>
    <x v="10"/>
    <s v="-"/>
    <s v="-"/>
    <s v="-"/>
    <s v="-"/>
  </r>
  <r>
    <x v="1038"/>
    <s v="ROSA MARIA"/>
    <s v="CHAMORRO"/>
    <s v="TARAZONA"/>
    <x v="0"/>
    <s v="-"/>
    <s v="-"/>
    <s v="-"/>
    <s v="-"/>
  </r>
  <r>
    <x v="1013"/>
    <s v="TEREZA"/>
    <s v="ALCEDO"/>
    <s v="LLANTO"/>
    <x v="10"/>
    <s v="-"/>
    <s v="-"/>
    <s v="-"/>
    <s v="-"/>
  </r>
  <r>
    <x v="1013"/>
    <s v="TEREZA"/>
    <s v="ALCEDO"/>
    <s v="LLANTO"/>
    <x v="0"/>
    <s v="-"/>
    <s v="-"/>
    <s v="-"/>
    <s v="-"/>
  </r>
  <r>
    <x v="1008"/>
    <s v="MARIA ISABEL"/>
    <s v="GONZALES"/>
    <s v="VELASQUEZ"/>
    <x v="4"/>
    <s v="-"/>
    <s v="-"/>
    <d v="2022-05-05T00:00:00"/>
    <n v="0"/>
  </r>
  <r>
    <x v="1008"/>
    <s v="MARIA ISABEL"/>
    <s v="GONZALES"/>
    <s v="VELASQUEZ"/>
    <x v="3"/>
    <s v="-"/>
    <s v="-"/>
    <d v="2022-05-05T00:00:00"/>
    <n v="3"/>
  </r>
  <r>
    <x v="1008"/>
    <s v="MARIA ISABEL"/>
    <s v="GONZALES"/>
    <s v="VELASQUEZ"/>
    <x v="6"/>
    <s v="-"/>
    <s v="-"/>
    <d v="2022-05-05T00:00:00"/>
    <n v="2"/>
  </r>
  <r>
    <x v="1008"/>
    <s v="MARIA ISABEL"/>
    <s v="GONZALES"/>
    <s v="VELASQUEZ"/>
    <x v="7"/>
    <s v="-"/>
    <s v="-"/>
    <d v="2022-05-05T00:00:00"/>
    <n v="5"/>
  </r>
  <r>
    <x v="1008"/>
    <s v="MARIA ISABEL"/>
    <s v="GONZALES"/>
    <s v="VELASQUEZ"/>
    <x v="1"/>
    <s v="-"/>
    <s v="-"/>
    <d v="2022-05-05T00:00:00"/>
    <n v="4"/>
  </r>
  <r>
    <x v="1008"/>
    <s v="MARIA ISABEL"/>
    <s v="GONZALES"/>
    <s v="VELASQUEZ"/>
    <x v="8"/>
    <s v="-"/>
    <s v="-"/>
    <d v="2022-05-05T00:00:00"/>
    <n v="6"/>
  </r>
  <r>
    <x v="986"/>
    <s v="JUNIOR PITER"/>
    <s v="PUJAY"/>
    <s v="MARIÑO"/>
    <x v="9"/>
    <s v="-"/>
    <s v="-"/>
    <s v="-"/>
    <s v="-"/>
  </r>
  <r>
    <x v="986"/>
    <s v="JUNIOR PITER"/>
    <s v="PUJAY"/>
    <s v="MARIÑO"/>
    <x v="6"/>
    <s v="-"/>
    <s v="-"/>
    <s v="-"/>
    <s v="-"/>
  </r>
  <r>
    <x v="986"/>
    <s v="JUNIOR PITER"/>
    <s v="PUJAY"/>
    <s v="MARIÑO"/>
    <x v="9"/>
    <s v="-"/>
    <s v="-"/>
    <s v="-"/>
    <s v="-"/>
  </r>
  <r>
    <x v="986"/>
    <s v="JUNIOR PITER"/>
    <s v="PUJAY"/>
    <s v="MARIÑO"/>
    <x v="9"/>
    <s v="-"/>
    <s v="-"/>
    <s v="-"/>
    <s v="-"/>
  </r>
  <r>
    <x v="986"/>
    <s v="JUNIOR PITER"/>
    <s v="PUJAY"/>
    <s v="MARIÑO"/>
    <x v="0"/>
    <s v="-"/>
    <s v="-"/>
    <s v="-"/>
    <s v="-"/>
  </r>
  <r>
    <x v="986"/>
    <s v="JUNIOR PITER"/>
    <s v="PUJAY"/>
    <s v="MARIÑO"/>
    <x v="10"/>
    <s v="-"/>
    <s v="-"/>
    <s v="-"/>
    <s v="-"/>
  </r>
  <r>
    <x v="986"/>
    <s v="JUNIOR PITER"/>
    <s v="PUJAY"/>
    <s v="MARIÑO"/>
    <x v="5"/>
    <s v="-"/>
    <s v="-"/>
    <s v="-"/>
    <s v="-"/>
  </r>
  <r>
    <x v="986"/>
    <s v="JUNIOR PITER"/>
    <s v="PUJAY"/>
    <s v="MARIÑO"/>
    <x v="4"/>
    <s v="-"/>
    <s v="-"/>
    <s v="-"/>
    <s v="-"/>
  </r>
  <r>
    <x v="982"/>
    <s v="KATHERINE FRANCESCA"/>
    <s v="BALDEON"/>
    <s v="GUTIERREZ"/>
    <x v="7"/>
    <s v="-"/>
    <s v="-"/>
    <s v="-"/>
    <s v="-"/>
  </r>
  <r>
    <x v="982"/>
    <s v="KATHERINE FRANCESCA"/>
    <s v="BALDEON"/>
    <s v="GUTIERREZ"/>
    <x v="8"/>
    <s v="-"/>
    <s v="-"/>
    <s v="-"/>
    <s v="-"/>
  </r>
  <r>
    <x v="1348"/>
    <s v="ADELAIDA"/>
    <s v="LUCAS"/>
    <s v="DIONISIO"/>
    <x v="2"/>
    <s v="-"/>
    <s v="-"/>
    <s v="-"/>
    <s v="-"/>
  </r>
  <r>
    <x v="1349"/>
    <s v="MILWAR MIGUEL"/>
    <s v="CONTRERAS"/>
    <s v="ESCANDON"/>
    <x v="5"/>
    <s v="-"/>
    <s v="-"/>
    <s v="-"/>
    <s v="-"/>
  </r>
  <r>
    <x v="1349"/>
    <s v="MILWAR MIGUEL"/>
    <s v="CONTRERAS"/>
    <s v="ESCANDON"/>
    <x v="0"/>
    <s v="-"/>
    <s v="-"/>
    <s v="-"/>
    <s v="-"/>
  </r>
  <r>
    <x v="1349"/>
    <s v="MILWAR MIGUEL"/>
    <s v="CONTRERAS"/>
    <s v="ESCANDON"/>
    <x v="6"/>
    <s v="-"/>
    <s v="-"/>
    <s v="-"/>
    <s v="-"/>
  </r>
  <r>
    <x v="1349"/>
    <s v="MILWAR MIGUEL"/>
    <s v="CONTRERAS"/>
    <s v="ESCANDON"/>
    <x v="6"/>
    <s v="-"/>
    <s v="-"/>
    <s v="-"/>
    <s v="-"/>
  </r>
  <r>
    <x v="1348"/>
    <s v="ADELAIDA"/>
    <s v="LUCAS"/>
    <s v="DIONISIO"/>
    <x v="10"/>
    <s v="-"/>
    <s v="-"/>
    <s v="-"/>
    <s v="-"/>
  </r>
  <r>
    <x v="1349"/>
    <s v="MILWAR MIGUEL"/>
    <s v="CONTRERAS"/>
    <s v="ESCANDON"/>
    <x v="9"/>
    <s v="-"/>
    <s v="-"/>
    <s v="-"/>
    <s v="-"/>
  </r>
  <r>
    <x v="1367"/>
    <s v="OLIVER CESAR"/>
    <s v="ARRIETA"/>
    <s v="GONZALES"/>
    <x v="9"/>
    <s v="-"/>
    <s v="-"/>
    <s v="-"/>
    <s v="-"/>
  </r>
  <r>
    <x v="1367"/>
    <s v="OLIVER CESAR"/>
    <s v="ARRIETA"/>
    <s v="GONZALES"/>
    <x v="0"/>
    <s v="-"/>
    <s v="-"/>
    <s v="-"/>
    <s v="-"/>
  </r>
  <r>
    <x v="1367"/>
    <s v="OLIVER CESAR"/>
    <s v="ARRIETA"/>
    <s v="GONZALES"/>
    <x v="2"/>
    <s v="-"/>
    <s v="-"/>
    <s v="-"/>
    <s v="-"/>
  </r>
  <r>
    <x v="1327"/>
    <s v="YURI CARLOS"/>
    <s v="SALVADOR"/>
    <s v="SANTIAGO"/>
    <x v="10"/>
    <s v="-"/>
    <s v="-"/>
    <s v="-"/>
    <s v="-"/>
  </r>
  <r>
    <x v="1328"/>
    <s v="YERSON"/>
    <s v="REFULIO"/>
    <s v="CASIMIRO"/>
    <x v="6"/>
    <s v="-"/>
    <s v="-"/>
    <s v="-"/>
    <s v="-"/>
  </r>
  <r>
    <x v="1340"/>
    <s v="GENI LUZ"/>
    <s v="PEREZ"/>
    <s v="ARIRAMA"/>
    <x v="10"/>
    <s v="-"/>
    <s v="-"/>
    <s v="-"/>
    <s v="-"/>
  </r>
  <r>
    <x v="1340"/>
    <s v="GENI LUZ"/>
    <s v="PEREZ"/>
    <s v="ARIRAMA"/>
    <x v="10"/>
    <s v="-"/>
    <s v="-"/>
    <s v="-"/>
    <s v="-"/>
  </r>
  <r>
    <x v="1341"/>
    <s v="ROSA MARIA"/>
    <s v="LEON"/>
    <s v="VALDIVIESO"/>
    <x v="2"/>
    <s v="-"/>
    <s v="-"/>
    <s v="-"/>
    <s v="-"/>
  </r>
  <r>
    <x v="1344"/>
    <s v="GERARDO GABRIEL"/>
    <s v="POMA"/>
    <s v="SEGUNDO"/>
    <x v="2"/>
    <s v="-"/>
    <s v="-"/>
    <s v="-"/>
    <s v="-"/>
  </r>
  <r>
    <x v="1341"/>
    <s v="ROSA MARIA"/>
    <s v="LEON"/>
    <s v="VALDIVIESO"/>
    <x v="0"/>
    <s v="-"/>
    <s v="-"/>
    <s v="-"/>
    <s v="-"/>
  </r>
  <r>
    <x v="1344"/>
    <s v="GERARDO GABRIEL"/>
    <s v="POMA"/>
    <s v="SEGUNDO"/>
    <x v="5"/>
    <s v="-"/>
    <s v="-"/>
    <s v="-"/>
    <s v="-"/>
  </r>
  <r>
    <x v="1344"/>
    <s v="GERARDO GABRIEL"/>
    <s v="POMA"/>
    <s v="SEGUNDO"/>
    <x v="3"/>
    <s v="-"/>
    <s v="-"/>
    <s v="-"/>
    <s v="-"/>
  </r>
  <r>
    <x v="1341"/>
    <s v="ROSA MARIA"/>
    <s v="LEON"/>
    <s v="VALDIVIESO"/>
    <x v="10"/>
    <s v="-"/>
    <s v="-"/>
    <s v="-"/>
    <s v="-"/>
  </r>
  <r>
    <x v="1344"/>
    <s v="GERARDO GABRIEL"/>
    <s v="POMA"/>
    <s v="SEGUNDO"/>
    <x v="10"/>
    <s v="-"/>
    <s v="-"/>
    <s v="-"/>
    <s v="-"/>
  </r>
  <r>
    <x v="1331"/>
    <s v="ROBERTO"/>
    <s v="VALDIZAN"/>
    <s v="PAJUELO"/>
    <x v="8"/>
    <s v="-"/>
    <s v="-"/>
    <s v="-"/>
    <s v="-"/>
  </r>
  <r>
    <x v="1348"/>
    <s v="ADELAIDA"/>
    <s v="LUCAS"/>
    <s v="DIONISIO"/>
    <x v="2"/>
    <s v="-"/>
    <s v="-"/>
    <s v="-"/>
    <s v="-"/>
  </r>
  <r>
    <x v="1349"/>
    <s v="MILWAR MIGUEL"/>
    <s v="CONTRERAS"/>
    <s v="ESCANDON"/>
    <x v="2"/>
    <s v="-"/>
    <s v="-"/>
    <s v="-"/>
    <s v="-"/>
  </r>
  <r>
    <x v="1349"/>
    <s v="MILWAR MIGUEL"/>
    <s v="CONTRERAS"/>
    <s v="ESCANDON"/>
    <x v="4"/>
    <s v="-"/>
    <s v="-"/>
    <s v="-"/>
    <s v="-"/>
  </r>
  <r>
    <x v="1348"/>
    <s v="ADELAIDA"/>
    <s v="LUCAS"/>
    <s v="DIONISIO"/>
    <x v="0"/>
    <s v="-"/>
    <s v="-"/>
    <s v="-"/>
    <s v="-"/>
  </r>
  <r>
    <x v="1344"/>
    <s v="GERARDO GABRIEL"/>
    <s v="POMA"/>
    <s v="SEGUNDO"/>
    <x v="9"/>
    <s v="-"/>
    <s v="-"/>
    <s v="-"/>
    <s v="-"/>
  </r>
  <r>
    <x v="1344"/>
    <s v="GERARDO GABRIEL"/>
    <s v="POMA"/>
    <s v="SEGUNDO"/>
    <x v="0"/>
    <s v="-"/>
    <s v="-"/>
    <s v="-"/>
    <s v="-"/>
  </r>
  <r>
    <x v="1344"/>
    <s v="GERARDO GABRIEL"/>
    <s v="POMA"/>
    <s v="SEGUNDO"/>
    <x v="6"/>
    <s v="-"/>
    <s v="-"/>
    <s v="-"/>
    <s v="-"/>
  </r>
  <r>
    <x v="1341"/>
    <s v="ROSA MARIA"/>
    <s v="LEON"/>
    <s v="VALDIVIESO"/>
    <x v="2"/>
    <s v="-"/>
    <s v="-"/>
    <s v="-"/>
    <s v="-"/>
  </r>
  <r>
    <x v="1344"/>
    <s v="GERARDO GABRIEL"/>
    <s v="POMA"/>
    <s v="SEGUNDO"/>
    <x v="4"/>
    <s v="-"/>
    <s v="-"/>
    <s v="-"/>
    <s v="-"/>
  </r>
  <r>
    <x v="1349"/>
    <s v="MILWAR MIGUEL"/>
    <s v="CONTRERAS"/>
    <s v="ESCANDON"/>
    <x v="10"/>
    <s v="-"/>
    <s v="-"/>
    <s v="-"/>
    <s v="-"/>
  </r>
  <r>
    <x v="1304"/>
    <s v="NATALIA"/>
    <s v="ORIHUELA"/>
    <s v="PAUCAR"/>
    <x v="5"/>
    <s v="-"/>
    <s v="-"/>
    <s v="-"/>
    <s v="-"/>
  </r>
  <r>
    <x v="1304"/>
    <s v="NATALIA"/>
    <s v="ORIHUELA"/>
    <s v="PAUCAR"/>
    <x v="6"/>
    <s v="-"/>
    <s v="-"/>
    <s v="-"/>
    <s v="-"/>
  </r>
  <r>
    <x v="1304"/>
    <s v="NATALIA"/>
    <s v="ORIHUELA"/>
    <s v="PAUCAR"/>
    <x v="0"/>
    <s v="-"/>
    <s v="-"/>
    <s v="-"/>
    <s v="-"/>
  </r>
  <r>
    <x v="1304"/>
    <s v="NATALIA"/>
    <s v="ORIHUELA"/>
    <s v="PAUCAR"/>
    <x v="2"/>
    <s v="-"/>
    <s v="-"/>
    <s v="-"/>
    <s v="-"/>
  </r>
  <r>
    <x v="1304"/>
    <s v="NATALIA"/>
    <s v="ORIHUELA"/>
    <s v="PAUCAR"/>
    <x v="6"/>
    <s v="-"/>
    <s v="-"/>
    <s v="-"/>
    <s v="-"/>
  </r>
  <r>
    <x v="1304"/>
    <s v="NATALIA"/>
    <s v="ORIHUELA"/>
    <s v="PAUCAR"/>
    <x v="10"/>
    <s v="-"/>
    <s v="-"/>
    <s v="-"/>
    <s v="-"/>
  </r>
  <r>
    <x v="1304"/>
    <s v="NATALIA"/>
    <s v="ORIHUELA"/>
    <s v="PAUCAR"/>
    <x v="10"/>
    <s v="-"/>
    <s v="-"/>
    <s v="-"/>
    <s v="-"/>
  </r>
  <r>
    <x v="1304"/>
    <s v="NATALIA"/>
    <s v="ORIHUELA"/>
    <s v="PAUCAR"/>
    <x v="9"/>
    <s v="-"/>
    <s v="-"/>
    <s v="-"/>
    <s v="-"/>
  </r>
  <r>
    <x v="1315"/>
    <s v="ANTONIA"/>
    <s v="CALDERON"/>
    <s v="AGUIRRE"/>
    <x v="6"/>
    <s v="-"/>
    <s v="-"/>
    <s v="-"/>
    <s v="-"/>
  </r>
  <r>
    <x v="1315"/>
    <s v="ANTONIA"/>
    <s v="CALDERON"/>
    <s v="AGUIRRE"/>
    <x v="6"/>
    <s v="-"/>
    <s v="-"/>
    <s v="-"/>
    <s v="-"/>
  </r>
  <r>
    <x v="1315"/>
    <s v="ANTONIA"/>
    <s v="CALDERON"/>
    <s v="AGUIRRE"/>
    <x v="9"/>
    <s v="-"/>
    <s v="-"/>
    <s v="-"/>
    <s v="-"/>
  </r>
  <r>
    <x v="1315"/>
    <s v="ANTONIA"/>
    <s v="CALDERON"/>
    <s v="AGUIRRE"/>
    <x v="2"/>
    <s v="-"/>
    <s v="-"/>
    <s v="-"/>
    <s v="-"/>
  </r>
  <r>
    <x v="1315"/>
    <s v="ANTONIA"/>
    <s v="CALDERON"/>
    <s v="AGUIRRE"/>
    <x v="0"/>
    <s v="-"/>
    <s v="-"/>
    <s v="-"/>
    <s v="-"/>
  </r>
  <r>
    <x v="1315"/>
    <s v="ANTONIA"/>
    <s v="CALDERON"/>
    <s v="AGUIRRE"/>
    <x v="5"/>
    <s v="-"/>
    <s v="-"/>
    <s v="-"/>
    <s v="-"/>
  </r>
  <r>
    <x v="1315"/>
    <s v="ANTONIA"/>
    <s v="CALDERON"/>
    <s v="AGUIRRE"/>
    <x v="10"/>
    <s v="-"/>
    <s v="-"/>
    <s v="-"/>
    <s v="-"/>
  </r>
  <r>
    <x v="1315"/>
    <s v="ANTONIA"/>
    <s v="CALDERON"/>
    <s v="AGUIRRE"/>
    <x v="4"/>
    <s v="-"/>
    <s v="-"/>
    <s v="-"/>
    <s v="-"/>
  </r>
  <r>
    <x v="1304"/>
    <s v="NATALIA"/>
    <s v="ORIHUELA"/>
    <s v="PAUCAR"/>
    <x v="4"/>
    <s v="-"/>
    <s v="-"/>
    <s v="-"/>
    <s v="-"/>
  </r>
  <r>
    <x v="1326"/>
    <s v="MAXIMO"/>
    <s v="MAYS"/>
    <s v="PONCE"/>
    <x v="0"/>
    <s v="-"/>
    <s v="-"/>
    <s v="-"/>
    <s v="-"/>
  </r>
  <r>
    <x v="1327"/>
    <s v="YURI CARLOS"/>
    <s v="SALVADOR"/>
    <s v="SANTIAGO"/>
    <x v="6"/>
    <s v="-"/>
    <s v="-"/>
    <s v="-"/>
    <s v="-"/>
  </r>
  <r>
    <x v="1328"/>
    <s v="YERSON"/>
    <s v="REFULIO"/>
    <s v="CASIMIRO"/>
    <x v="0"/>
    <s v="-"/>
    <s v="-"/>
    <s v="-"/>
    <s v="-"/>
  </r>
  <r>
    <x v="1327"/>
    <s v="YURI CARLOS"/>
    <s v="SALVADOR"/>
    <s v="SANTIAGO"/>
    <x v="5"/>
    <s v="-"/>
    <s v="-"/>
    <s v="-"/>
    <s v="-"/>
  </r>
  <r>
    <x v="1326"/>
    <s v="MAXIMO"/>
    <s v="MAYS"/>
    <s v="PONCE"/>
    <x v="2"/>
    <s v="-"/>
    <s v="-"/>
    <s v="-"/>
    <s v="-"/>
  </r>
  <r>
    <x v="1329"/>
    <s v="JORDI JOSTINE"/>
    <s v="VIVAR"/>
    <s v="CASTAÑEDA"/>
    <x v="4"/>
    <s v="-"/>
    <s v="-"/>
    <s v="-"/>
    <s v="-"/>
  </r>
  <r>
    <x v="1326"/>
    <s v="MAXIMO"/>
    <s v="MAYS"/>
    <s v="PONCE"/>
    <x v="9"/>
    <s v="-"/>
    <s v="-"/>
    <s v="-"/>
    <s v="-"/>
  </r>
  <r>
    <x v="1328"/>
    <s v="YERSON"/>
    <s v="REFULIO"/>
    <s v="CASIMIRO"/>
    <x v="9"/>
    <s v="-"/>
    <s v="-"/>
    <s v="-"/>
    <s v="-"/>
  </r>
  <r>
    <x v="1329"/>
    <s v="JORDI JOSTINE"/>
    <s v="VIVAR"/>
    <s v="CASTAÑEDA"/>
    <x v="10"/>
    <s v="-"/>
    <s v="-"/>
    <s v="-"/>
    <s v="-"/>
  </r>
  <r>
    <x v="1329"/>
    <s v="JORDI JOSTINE"/>
    <s v="VIVAR"/>
    <s v="CASTAÑEDA"/>
    <x v="0"/>
    <s v="-"/>
    <s v="-"/>
    <s v="-"/>
    <s v="-"/>
  </r>
  <r>
    <x v="1326"/>
    <s v="MAXIMO"/>
    <s v="MAYS"/>
    <s v="PONCE"/>
    <x v="10"/>
    <s v="-"/>
    <s v="-"/>
    <s v="-"/>
    <s v="-"/>
  </r>
  <r>
    <x v="1327"/>
    <s v="YURI CARLOS"/>
    <s v="SALVADOR"/>
    <s v="SANTIAGO"/>
    <x v="9"/>
    <s v="-"/>
    <s v="-"/>
    <s v="-"/>
    <s v="-"/>
  </r>
  <r>
    <x v="1327"/>
    <s v="YURI CARLOS"/>
    <s v="SALVADOR"/>
    <s v="SANTIAGO"/>
    <x v="2"/>
    <s v="-"/>
    <s v="-"/>
    <s v="-"/>
    <s v="-"/>
  </r>
  <r>
    <x v="1327"/>
    <s v="YURI CARLOS"/>
    <s v="SALVADOR"/>
    <s v="SANTIAGO"/>
    <x v="2"/>
    <s v="-"/>
    <s v="-"/>
    <s v="-"/>
    <s v="-"/>
  </r>
  <r>
    <x v="1328"/>
    <s v="YERSON"/>
    <s v="REFULIO"/>
    <s v="CASIMIRO"/>
    <x v="10"/>
    <s v="-"/>
    <s v="-"/>
    <s v="-"/>
    <s v="-"/>
  </r>
  <r>
    <x v="1329"/>
    <s v="JORDI JOSTINE"/>
    <s v="VIVAR"/>
    <s v="CASTAÑEDA"/>
    <x v="2"/>
    <s v="-"/>
    <s v="-"/>
    <s v="-"/>
    <s v="-"/>
  </r>
  <r>
    <x v="1331"/>
    <s v="ROBERTO"/>
    <s v="VALDIZAN"/>
    <s v="PAJUELO"/>
    <x v="10"/>
    <s v="-"/>
    <s v="-"/>
    <s v="-"/>
    <s v="-"/>
  </r>
  <r>
    <x v="1328"/>
    <s v="YERSON"/>
    <s v="REFULIO"/>
    <s v="CASIMIRO"/>
    <x v="4"/>
    <s v="-"/>
    <s v="-"/>
    <s v="-"/>
    <s v="-"/>
  </r>
  <r>
    <x v="1331"/>
    <s v="ROBERTO"/>
    <s v="VALDIZAN"/>
    <s v="PAJUELO"/>
    <x v="9"/>
    <s v="-"/>
    <s v="-"/>
    <s v="-"/>
    <s v="-"/>
  </r>
  <r>
    <x v="1327"/>
    <s v="YURI CARLOS"/>
    <s v="SALVADOR"/>
    <s v="SANTIAGO"/>
    <x v="0"/>
    <s v="-"/>
    <s v="-"/>
    <s v="-"/>
    <s v="-"/>
  </r>
  <r>
    <x v="1331"/>
    <s v="ROBERTO"/>
    <s v="VALDIZAN"/>
    <s v="PAJUELO"/>
    <x v="0"/>
    <s v="-"/>
    <s v="-"/>
    <s v="-"/>
    <s v="-"/>
  </r>
  <r>
    <x v="1329"/>
    <s v="JORDI JOSTINE"/>
    <s v="VIVAR"/>
    <s v="CASTAÑEDA"/>
    <x v="9"/>
    <s v="-"/>
    <s v="-"/>
    <s v="-"/>
    <s v="-"/>
  </r>
  <r>
    <x v="1328"/>
    <s v="YERSON"/>
    <s v="REFULIO"/>
    <s v="CASIMIRO"/>
    <x v="9"/>
    <s v="-"/>
    <s v="-"/>
    <s v="-"/>
    <s v="-"/>
  </r>
  <r>
    <x v="1327"/>
    <s v="YURI CARLOS"/>
    <s v="SALVADOR"/>
    <s v="SANTIAGO"/>
    <x v="4"/>
    <s v="-"/>
    <s v="-"/>
    <s v="-"/>
    <s v="-"/>
  </r>
  <r>
    <x v="1331"/>
    <s v="ROBERTO"/>
    <s v="VALDIZAN"/>
    <s v="PAJUELO"/>
    <x v="3"/>
    <s v="-"/>
    <s v="-"/>
    <s v="-"/>
    <s v="-"/>
  </r>
  <r>
    <x v="1329"/>
    <s v="JORDI JOSTINE"/>
    <s v="VIVAR"/>
    <s v="CASTAÑEDA"/>
    <x v="5"/>
    <s v="-"/>
    <s v="-"/>
    <s v="-"/>
    <s v="-"/>
  </r>
  <r>
    <x v="1327"/>
    <s v="YURI CARLOS"/>
    <s v="SALVADOR"/>
    <s v="SANTIAGO"/>
    <x v="6"/>
    <s v="-"/>
    <s v="-"/>
    <s v="-"/>
    <s v="-"/>
  </r>
  <r>
    <x v="1328"/>
    <s v="YERSON"/>
    <s v="REFULIO"/>
    <s v="CASIMIRO"/>
    <x v="6"/>
    <s v="-"/>
    <s v="-"/>
    <s v="-"/>
    <s v="-"/>
  </r>
  <r>
    <x v="1331"/>
    <s v="ROBERTO"/>
    <s v="VALDIZAN"/>
    <s v="PAJUELO"/>
    <x v="6"/>
    <s v="-"/>
    <s v="-"/>
    <s v="-"/>
    <s v="-"/>
  </r>
  <r>
    <x v="1331"/>
    <s v="ROBERTO"/>
    <s v="VALDIZAN"/>
    <s v="PAJUELO"/>
    <x v="1"/>
    <s v="-"/>
    <s v="-"/>
    <s v="-"/>
    <s v="-"/>
  </r>
  <r>
    <x v="1326"/>
    <s v="MAXIMO"/>
    <s v="MAYS"/>
    <s v="PONCE"/>
    <x v="9"/>
    <s v="-"/>
    <s v="-"/>
    <s v="-"/>
    <s v="-"/>
  </r>
  <r>
    <x v="1331"/>
    <s v="ROBERTO"/>
    <s v="VALDIZAN"/>
    <s v="PAJUELO"/>
    <x v="4"/>
    <s v="-"/>
    <s v="-"/>
    <s v="-"/>
    <s v="-"/>
  </r>
  <r>
    <x v="1329"/>
    <s v="JORDI JOSTINE"/>
    <s v="VIVAR"/>
    <s v="CASTAÑEDA"/>
    <x v="6"/>
    <s v="-"/>
    <s v="-"/>
    <s v="-"/>
    <s v="-"/>
  </r>
  <r>
    <x v="1331"/>
    <s v="ROBERTO"/>
    <s v="VALDIZAN"/>
    <s v="PAJUELO"/>
    <x v="7"/>
    <s v="-"/>
    <s v="-"/>
    <s v="-"/>
    <s v="-"/>
  </r>
  <r>
    <x v="1328"/>
    <s v="YERSON"/>
    <s v="REFULIO"/>
    <s v="CASIMIRO"/>
    <x v="5"/>
    <s v="-"/>
    <s v="-"/>
    <s v="-"/>
    <s v="-"/>
  </r>
  <r>
    <x v="1329"/>
    <s v="JORDI JOSTINE"/>
    <s v="VIVAR"/>
    <s v="CASTAÑEDA"/>
    <x v="6"/>
    <s v="-"/>
    <s v="-"/>
    <s v="-"/>
    <s v="-"/>
  </r>
  <r>
    <x v="1331"/>
    <s v="ROBERTO"/>
    <s v="VALDIZAN"/>
    <s v="PAJUELO"/>
    <x v="5"/>
    <s v="-"/>
    <s v="-"/>
    <s v="-"/>
    <s v="-"/>
  </r>
  <r>
    <x v="1331"/>
    <s v="ROBERTO"/>
    <s v="VALDIZAN"/>
    <s v="PAJUELO"/>
    <x v="2"/>
    <s v="-"/>
    <s v="-"/>
    <s v="-"/>
    <s v="-"/>
  </r>
  <r>
    <x v="1367"/>
    <s v="OLIVER CESAR"/>
    <s v="ARRIETA"/>
    <s v="GONZALES"/>
    <x v="10"/>
    <s v="-"/>
    <s v="-"/>
    <s v="-"/>
    <s v="-"/>
  </r>
  <r>
    <x v="1367"/>
    <s v="OLIVER CESAR"/>
    <s v="ARRIETA"/>
    <s v="GONZALES"/>
    <x v="9"/>
    <s v="-"/>
    <s v="-"/>
    <s v="-"/>
    <s v="-"/>
  </r>
  <r>
    <x v="1392"/>
    <s v="MERY GLORIA"/>
    <s v="FLORES"/>
    <s v="ROBLES"/>
    <x v="2"/>
    <s v="-"/>
    <s v="-"/>
    <s v="-"/>
    <s v="-"/>
  </r>
  <r>
    <x v="1392"/>
    <s v="MERY GLORIA"/>
    <s v="FLORES"/>
    <s v="ROBLES"/>
    <x v="10"/>
    <s v="-"/>
    <s v="-"/>
    <s v="-"/>
    <s v="-"/>
  </r>
  <r>
    <x v="1392"/>
    <s v="MERY GLORIA"/>
    <s v="FLORES"/>
    <s v="ROBLES"/>
    <x v="8"/>
    <s v="-"/>
    <s v="-"/>
    <s v="-"/>
    <s v="-"/>
  </r>
  <r>
    <x v="1392"/>
    <s v="MERY GLORIA"/>
    <s v="FLORES"/>
    <s v="ROBLES"/>
    <x v="7"/>
    <s v="-"/>
    <s v="-"/>
    <s v="-"/>
    <s v="-"/>
  </r>
  <r>
    <x v="1392"/>
    <s v="MERY GLORIA"/>
    <s v="FLORES"/>
    <s v="ROBLES"/>
    <x v="6"/>
    <s v="-"/>
    <s v="-"/>
    <s v="-"/>
    <s v="-"/>
  </r>
  <r>
    <x v="1392"/>
    <s v="MERY GLORIA"/>
    <s v="FLORES"/>
    <s v="ROBLES"/>
    <x v="4"/>
    <s v="-"/>
    <s v="-"/>
    <s v="-"/>
    <s v="-"/>
  </r>
  <r>
    <x v="1392"/>
    <s v="MERY GLORIA"/>
    <s v="FLORES"/>
    <s v="ROBLES"/>
    <x v="0"/>
    <s v="-"/>
    <s v="-"/>
    <s v="-"/>
    <s v="-"/>
  </r>
  <r>
    <x v="1392"/>
    <s v="MERY GLORIA"/>
    <s v="FLORES"/>
    <s v="ROBLES"/>
    <x v="5"/>
    <s v="-"/>
    <s v="-"/>
    <s v="-"/>
    <s v="-"/>
  </r>
  <r>
    <x v="1392"/>
    <s v="MERY GLORIA"/>
    <s v="FLORES"/>
    <s v="ROBLES"/>
    <x v="9"/>
    <s v="-"/>
    <s v="-"/>
    <s v="-"/>
    <s v="-"/>
  </r>
  <r>
    <x v="1392"/>
    <s v="MERY GLORIA"/>
    <s v="FLORES"/>
    <s v="ROBLES"/>
    <x v="3"/>
    <s v="-"/>
    <s v="-"/>
    <s v="-"/>
    <s v="-"/>
  </r>
  <r>
    <x v="1392"/>
    <s v="MERY GLORIA"/>
    <s v="FLORES"/>
    <s v="ROBLES"/>
    <x v="1"/>
    <s v="-"/>
    <s v="-"/>
    <s v="-"/>
    <s v="-"/>
  </r>
  <r>
    <x v="1424"/>
    <s v="EVA"/>
    <s v="CARDENAS"/>
    <s v="CRISPIN"/>
    <x v="4"/>
    <s v="-"/>
    <s v="-"/>
    <s v="-"/>
    <s v="-"/>
  </r>
  <r>
    <x v="1426"/>
    <s v="ARANCELI JAHAIRA"/>
    <s v="BENDEZU"/>
    <s v="SALCEDO"/>
    <x v="6"/>
    <s v="-"/>
    <s v="-"/>
    <s v="-"/>
    <s v="-"/>
  </r>
  <r>
    <x v="1427"/>
    <s v="KATHERIN VICTORIA"/>
    <s v="ARIAS"/>
    <s v="SUAREZ"/>
    <x v="6"/>
    <s v="-"/>
    <s v="-"/>
    <s v="-"/>
    <s v="-"/>
  </r>
  <r>
    <x v="1426"/>
    <s v="ARANCELI JAHAIRA"/>
    <s v="BENDEZU"/>
    <s v="SALCEDO"/>
    <x v="6"/>
    <s v="-"/>
    <s v="-"/>
    <s v="-"/>
    <s v="-"/>
  </r>
  <r>
    <x v="1427"/>
    <s v="KATHERIN VICTORIA"/>
    <s v="ARIAS"/>
    <s v="SUAREZ"/>
    <x v="9"/>
    <s v="-"/>
    <s v="-"/>
    <s v="-"/>
    <s v="-"/>
  </r>
  <r>
    <x v="1436"/>
    <s v="SAMANTHA VANESA"/>
    <s v="CRISTOBAL"/>
    <s v="VEGA"/>
    <x v="5"/>
    <s v="-"/>
    <s v="-"/>
    <s v="-"/>
    <s v="-"/>
  </r>
  <r>
    <x v="1435"/>
    <s v="ROCIO"/>
    <s v="LUCERO"/>
    <s v="HUAQUI"/>
    <x v="9"/>
    <s v="-"/>
    <s v="-"/>
    <s v="-"/>
    <s v="-"/>
  </r>
  <r>
    <x v="1435"/>
    <s v="ROCIO"/>
    <s v="LUCERO"/>
    <s v="HUAQUI"/>
    <x v="4"/>
    <s v="-"/>
    <s v="-"/>
    <s v="-"/>
    <s v="-"/>
  </r>
  <r>
    <x v="1427"/>
    <s v="KATHERIN VICTORIA"/>
    <s v="ARIAS"/>
    <s v="SUAREZ"/>
    <x v="5"/>
    <s v="-"/>
    <s v="-"/>
    <s v="-"/>
    <s v="-"/>
  </r>
  <r>
    <x v="1424"/>
    <s v="EVA"/>
    <s v="CARDENAS"/>
    <s v="CRISPIN"/>
    <x v="7"/>
    <s v="-"/>
    <s v="-"/>
    <s v="-"/>
    <s v="-"/>
  </r>
  <r>
    <x v="1427"/>
    <s v="KATHERIN VICTORIA"/>
    <s v="ARIAS"/>
    <s v="SUAREZ"/>
    <x v="6"/>
    <s v="-"/>
    <s v="-"/>
    <s v="-"/>
    <s v="-"/>
  </r>
  <r>
    <x v="1424"/>
    <s v="EVA"/>
    <s v="CARDENAS"/>
    <s v="CRISPIN"/>
    <x v="9"/>
    <s v="-"/>
    <s v="-"/>
    <s v="-"/>
    <s v="-"/>
  </r>
  <r>
    <x v="1424"/>
    <s v="EVA"/>
    <s v="CARDENAS"/>
    <s v="CRISPIN"/>
    <x v="8"/>
    <s v="-"/>
    <s v="-"/>
    <s v="-"/>
    <s v="-"/>
  </r>
  <r>
    <x v="1431"/>
    <s v="VICTOR CORNELIO"/>
    <s v="RETTIS"/>
    <s v="INFANTE"/>
    <x v="2"/>
    <s v="-"/>
    <s v="-"/>
    <s v="-"/>
    <s v="-"/>
  </r>
  <r>
    <x v="1424"/>
    <s v="EVA"/>
    <s v="CARDENAS"/>
    <s v="CRISPIN"/>
    <x v="5"/>
    <s v="-"/>
    <s v="-"/>
    <s v="-"/>
    <s v="-"/>
  </r>
  <r>
    <x v="1434"/>
    <s v="EIVRI ANGHELY"/>
    <s v="ALCEDO"/>
    <s v="CRISTOBAL"/>
    <x v="6"/>
    <s v="-"/>
    <s v="-"/>
    <s v="-"/>
    <s v="-"/>
  </r>
  <r>
    <x v="1435"/>
    <s v="ROCIO"/>
    <s v="LUCERO"/>
    <s v="HUAQUI"/>
    <x v="6"/>
    <s v="-"/>
    <s v="-"/>
    <s v="-"/>
    <s v="-"/>
  </r>
  <r>
    <x v="1435"/>
    <s v="ROCIO"/>
    <s v="LUCERO"/>
    <s v="HUAQUI"/>
    <x v="6"/>
    <s v="-"/>
    <s v="-"/>
    <s v="-"/>
    <s v="-"/>
  </r>
  <r>
    <x v="1303"/>
    <s v="JACKELINE"/>
    <s v="LEON"/>
    <s v="TAFUR"/>
    <x v="10"/>
    <s v="-"/>
    <s v="-"/>
    <s v="-"/>
    <s v="-"/>
  </r>
  <r>
    <x v="1312"/>
    <s v="MEYER RENATO"/>
    <s v="LEON"/>
    <s v="PONCE"/>
    <x v="2"/>
    <s v="-"/>
    <s v="-"/>
    <s v="-"/>
    <s v="-"/>
  </r>
  <r>
    <x v="1300"/>
    <s v="CARITO KAROL"/>
    <s v="CUELLAR"/>
    <s v="SANTOS"/>
    <x v="10"/>
    <s v="-"/>
    <s v="-"/>
    <s v="-"/>
    <s v="-"/>
  </r>
  <r>
    <x v="1307"/>
    <s v="EDITH OLINDA"/>
    <s v="HERRERA"/>
    <s v="LAURENCIO"/>
    <x v="10"/>
    <s v="-"/>
    <s v="-"/>
    <s v="-"/>
    <s v="-"/>
  </r>
  <r>
    <x v="1299"/>
    <s v="ALBERTA"/>
    <s v="PONCE"/>
    <s v="REYNOZO"/>
    <x v="10"/>
    <s v="-"/>
    <s v="-"/>
    <s v="-"/>
    <s v="-"/>
  </r>
  <r>
    <x v="1306"/>
    <s v="ALICIA JUSTA"/>
    <s v="FRETEL"/>
    <s v="CARDENAS"/>
    <x v="10"/>
    <s v="-"/>
    <s v="-"/>
    <s v="-"/>
    <s v="-"/>
  </r>
  <r>
    <x v="1301"/>
    <s v="THALIA AQUILINA"/>
    <s v="ESTELA"/>
    <s v="ORTEGA"/>
    <x v="2"/>
    <s v="-"/>
    <s v="-"/>
    <s v="-"/>
    <s v="-"/>
  </r>
  <r>
    <x v="1297"/>
    <s v="MILAN ADRIAN"/>
    <s v="FLORES"/>
    <s v="MURAYARI"/>
    <x v="10"/>
    <s v="-"/>
    <s v="-"/>
    <s v="-"/>
    <s v="-"/>
  </r>
  <r>
    <x v="1297"/>
    <s v="MILAN ADRIAN"/>
    <s v="FLORES"/>
    <s v="MURAYARI"/>
    <x v="0"/>
    <s v="-"/>
    <s v="-"/>
    <s v="-"/>
    <s v="-"/>
  </r>
  <r>
    <x v="1313"/>
    <s v="BENITO MIRCO"/>
    <s v="PIMENTEL"/>
    <s v="RAMIREZ"/>
    <x v="0"/>
    <s v="-"/>
    <s v="-"/>
    <s v="-"/>
    <s v="-"/>
  </r>
  <r>
    <x v="1311"/>
    <s v="MELISSA CRISTINA"/>
    <s v="BERRIOS"/>
    <s v="CALDERON"/>
    <x v="2"/>
    <s v="-"/>
    <s v="-"/>
    <s v="-"/>
    <s v="-"/>
  </r>
  <r>
    <x v="1311"/>
    <s v="MELISSA CRISTINA"/>
    <s v="BERRIOS"/>
    <s v="CALDERON"/>
    <x v="2"/>
    <s v="-"/>
    <s v="-"/>
    <s v="-"/>
    <s v="-"/>
  </r>
  <r>
    <x v="1303"/>
    <s v="JACKELINE"/>
    <s v="LEON"/>
    <s v="TAFUR"/>
    <x v="0"/>
    <s v="-"/>
    <s v="-"/>
    <s v="-"/>
    <s v="-"/>
  </r>
  <r>
    <x v="1297"/>
    <s v="MILAN ADRIAN"/>
    <s v="FLORES"/>
    <s v="MURAYARI"/>
    <x v="9"/>
    <s v="-"/>
    <s v="-"/>
    <s v="-"/>
    <s v="-"/>
  </r>
  <r>
    <x v="1301"/>
    <s v="THALIA AQUILINA"/>
    <s v="ESTELA"/>
    <s v="ORTEGA"/>
    <x v="10"/>
    <s v="-"/>
    <s v="-"/>
    <s v="-"/>
    <s v="-"/>
  </r>
  <r>
    <x v="1298"/>
    <s v="CAROLINA ESMITH"/>
    <s v="CASIMIRO"/>
    <s v="GOÑE"/>
    <x v="0"/>
    <s v="-"/>
    <s v="-"/>
    <s v="-"/>
    <s v="-"/>
  </r>
  <r>
    <x v="1300"/>
    <s v="CARITO KAROL"/>
    <s v="CUELLAR"/>
    <s v="SANTOS"/>
    <x v="4"/>
    <s v="-"/>
    <s v="-"/>
    <s v="-"/>
    <s v="-"/>
  </r>
  <r>
    <x v="1307"/>
    <s v="EDITH OLINDA"/>
    <s v="HERRERA"/>
    <s v="LAURENCIO"/>
    <x v="2"/>
    <s v="-"/>
    <s v="-"/>
    <s v="-"/>
    <s v="-"/>
  </r>
  <r>
    <x v="1306"/>
    <s v="ALICIA JUSTA"/>
    <s v="FRETEL"/>
    <s v="CARDENAS"/>
    <x v="2"/>
    <s v="-"/>
    <s v="-"/>
    <s v="-"/>
    <s v="-"/>
  </r>
  <r>
    <x v="1305"/>
    <s v="AURORA LUCILA"/>
    <s v="PINO"/>
    <s v="CAMPOS DE ARANCIAGA"/>
    <x v="10"/>
    <s v="-"/>
    <s v="-"/>
    <s v="-"/>
    <s v="-"/>
  </r>
  <r>
    <x v="1312"/>
    <s v="MEYER RENATO"/>
    <s v="LEON"/>
    <s v="PONCE"/>
    <x v="10"/>
    <s v="-"/>
    <s v="-"/>
    <s v="-"/>
    <s v="-"/>
  </r>
  <r>
    <x v="1312"/>
    <s v="MEYER RENATO"/>
    <s v="LEON"/>
    <s v="PONCE"/>
    <x v="0"/>
    <s v="-"/>
    <s v="-"/>
    <s v="-"/>
    <s v="-"/>
  </r>
  <r>
    <x v="1305"/>
    <s v="AURORA LUCILA"/>
    <s v="PINO"/>
    <s v="CAMPOS DE ARANCIAGA"/>
    <x v="0"/>
    <s v="-"/>
    <s v="-"/>
    <s v="-"/>
    <s v="-"/>
  </r>
  <r>
    <x v="1298"/>
    <s v="CAROLINA ESMITH"/>
    <s v="CASIMIRO"/>
    <s v="GOÑE"/>
    <x v="10"/>
    <s v="-"/>
    <s v="-"/>
    <s v="-"/>
    <s v="-"/>
  </r>
  <r>
    <x v="1311"/>
    <s v="MELISSA CRISTINA"/>
    <s v="BERRIOS"/>
    <s v="CALDERON"/>
    <x v="10"/>
    <s v="-"/>
    <s v="-"/>
    <s v="-"/>
    <s v="-"/>
  </r>
  <r>
    <x v="1396"/>
    <s v="JOEL WILSON"/>
    <s v="ARIAS"/>
    <s v="VILLANUEVA"/>
    <x v="4"/>
    <s v="-"/>
    <s v="-"/>
    <s v="-"/>
    <s v="-"/>
  </r>
  <r>
    <x v="1397"/>
    <s v="VICTOR OCTAVIO"/>
    <s v="ROMERO"/>
    <s v="OCHAVANO"/>
    <x v="4"/>
    <s v="-"/>
    <s v="-"/>
    <s v="-"/>
    <s v="-"/>
  </r>
  <r>
    <x v="1398"/>
    <s v="MARIA MARLENE"/>
    <s v="ORDOÑEZ"/>
    <s v="DAZA"/>
    <x v="2"/>
    <s v="-"/>
    <s v="-"/>
    <s v="-"/>
    <s v="-"/>
  </r>
  <r>
    <x v="1399"/>
    <s v="BENEDICTA"/>
    <s v="VILLANUEVA"/>
    <s v="DIONICIO"/>
    <x v="9"/>
    <s v="-"/>
    <s v="-"/>
    <s v="-"/>
    <s v="-"/>
  </r>
  <r>
    <x v="1394"/>
    <s v="YESENIA LINA"/>
    <s v="CORI"/>
    <s v="HUARANGA"/>
    <x v="2"/>
    <s v="-"/>
    <s v="-"/>
    <s v="-"/>
    <s v="-"/>
  </r>
  <r>
    <x v="1399"/>
    <s v="BENEDICTA"/>
    <s v="VILLANUEVA"/>
    <s v="DIONICIO"/>
    <x v="4"/>
    <s v="-"/>
    <s v="-"/>
    <s v="-"/>
    <s v="-"/>
  </r>
  <r>
    <x v="1400"/>
    <s v="ANGELA HERMELINDA"/>
    <s v="PEÑA"/>
    <s v="SERRANO"/>
    <x v="2"/>
    <s v="-"/>
    <s v="-"/>
    <s v="-"/>
    <s v="-"/>
  </r>
  <r>
    <x v="1401"/>
    <s v="ELEUTERIA"/>
    <s v="COZ"/>
    <s v="NIETO"/>
    <x v="2"/>
    <s v="-"/>
    <s v="-"/>
    <s v="-"/>
    <s v="-"/>
  </r>
  <r>
    <x v="1402"/>
    <s v="VIKI SANDI"/>
    <s v="DOMINGUEZ"/>
    <s v="BERROSPI"/>
    <x v="2"/>
    <s v="-"/>
    <s v="-"/>
    <s v="-"/>
    <s v="-"/>
  </r>
  <r>
    <x v="1403"/>
    <s v="KALIP ABIGAEL"/>
    <s v="MEZA"/>
    <s v="RODRIGUEZ"/>
    <x v="2"/>
    <s v="-"/>
    <s v="-"/>
    <s v="-"/>
    <s v="-"/>
  </r>
  <r>
    <x v="1404"/>
    <s v="CECILIA AIDA"/>
    <s v="QUISPE"/>
    <s v="SALAZAR"/>
    <x v="2"/>
    <s v="-"/>
    <s v="-"/>
    <s v="-"/>
    <s v="-"/>
  </r>
  <r>
    <x v="1405"/>
    <s v="DANNA MARIA OLGA"/>
    <s v="CRUZ"/>
    <s v="ORDOÑEZ"/>
    <x v="2"/>
    <s v="-"/>
    <s v="-"/>
    <s v="-"/>
    <s v="-"/>
  </r>
  <r>
    <x v="1406"/>
    <s v="JULY INES"/>
    <s v="CAJAS"/>
    <s v="RAMIREZ"/>
    <x v="2"/>
    <s v="-"/>
    <s v="-"/>
    <s v="-"/>
    <s v="-"/>
  </r>
  <r>
    <x v="1398"/>
    <s v="MARIA MARLENE"/>
    <s v="ORDOÑEZ"/>
    <s v="DAZA"/>
    <x v="10"/>
    <s v="-"/>
    <s v="-"/>
    <s v="-"/>
    <s v="-"/>
  </r>
  <r>
    <x v="1405"/>
    <s v="DANNA MARIA OLGA"/>
    <s v="CRUZ"/>
    <s v="ORDOÑEZ"/>
    <x v="2"/>
    <s v="-"/>
    <s v="-"/>
    <s v="-"/>
    <s v="-"/>
  </r>
  <r>
    <x v="1414"/>
    <s v="CARLOS"/>
    <s v="MUNGUIA"/>
    <s v="PALACIOS"/>
    <x v="2"/>
    <s v="-"/>
    <s v="-"/>
    <s v="-"/>
    <s v="-"/>
  </r>
  <r>
    <x v="1416"/>
    <s v="FRANK DIEGO"/>
    <s v="TRIGOSO"/>
    <s v="BAYLON"/>
    <x v="10"/>
    <s v="-"/>
    <s v="-"/>
    <s v="-"/>
    <s v="-"/>
  </r>
  <r>
    <x v="1405"/>
    <s v="DANNA MARIA OLGA"/>
    <s v="CRUZ"/>
    <s v="ORDOÑEZ"/>
    <x v="10"/>
    <s v="-"/>
    <s v="-"/>
    <s v="-"/>
    <s v="-"/>
  </r>
  <r>
    <x v="1400"/>
    <s v="ANGELA HERMELINDA"/>
    <s v="PEÑA"/>
    <s v="SERRANO"/>
    <x v="10"/>
    <s v="-"/>
    <s v="-"/>
    <s v="-"/>
    <s v="-"/>
  </r>
  <r>
    <x v="1406"/>
    <s v="JULY INES"/>
    <s v="CAJAS"/>
    <s v="RAMIREZ"/>
    <x v="4"/>
    <s v="-"/>
    <s v="-"/>
    <s v="-"/>
    <s v="-"/>
  </r>
  <r>
    <x v="1403"/>
    <s v="KALIP ABIGAEL"/>
    <s v="MEZA"/>
    <s v="RODRIGUEZ"/>
    <x v="10"/>
    <s v="-"/>
    <s v="-"/>
    <s v="-"/>
    <s v="-"/>
  </r>
  <r>
    <x v="1401"/>
    <s v="ELEUTERIA"/>
    <s v="COZ"/>
    <s v="NIETO"/>
    <x v="2"/>
    <s v="-"/>
    <s v="-"/>
    <s v="-"/>
    <s v="-"/>
  </r>
  <r>
    <x v="1417"/>
    <s v="SEINI LESLIE"/>
    <s v="CALERO"/>
    <s v="FABIAN"/>
    <x v="10"/>
    <s v="-"/>
    <s v="-"/>
    <s v="-"/>
    <s v="-"/>
  </r>
  <r>
    <x v="1394"/>
    <s v="YESENIA LINA"/>
    <s v="CORI"/>
    <s v="HUARANGA"/>
    <x v="10"/>
    <s v="-"/>
    <s v="-"/>
    <s v="-"/>
    <s v="-"/>
  </r>
  <r>
    <x v="1401"/>
    <s v="ELEUTERIA"/>
    <s v="COZ"/>
    <s v="NIETO"/>
    <x v="0"/>
    <s v="-"/>
    <s v="-"/>
    <s v="-"/>
    <s v="-"/>
  </r>
  <r>
    <x v="1414"/>
    <s v="CARLOS"/>
    <s v="MUNGUIA"/>
    <s v="PALACIOS"/>
    <x v="0"/>
    <s v="-"/>
    <s v="-"/>
    <s v="-"/>
    <s v="-"/>
  </r>
  <r>
    <x v="1412"/>
    <s v="EMERITA"/>
    <s v="RIVERA"/>
    <s v="GUEVARA"/>
    <x v="0"/>
    <s v="-"/>
    <s v="-"/>
    <s v="-"/>
    <s v="-"/>
  </r>
  <r>
    <x v="1412"/>
    <s v="EMERITA"/>
    <s v="RIVERA"/>
    <s v="GUEVARA"/>
    <x v="4"/>
    <s v="-"/>
    <s v="-"/>
    <s v="-"/>
    <s v="-"/>
  </r>
  <r>
    <x v="1396"/>
    <s v="JOEL WILSON"/>
    <s v="ARIAS"/>
    <s v="VILLANUEVA"/>
    <x v="2"/>
    <s v="-"/>
    <s v="-"/>
    <s v="-"/>
    <s v="-"/>
  </r>
  <r>
    <x v="1398"/>
    <s v="MARIA MARLENE"/>
    <s v="ORDOÑEZ"/>
    <s v="DAZA"/>
    <x v="4"/>
    <s v="-"/>
    <s v="-"/>
    <s v="-"/>
    <s v="-"/>
  </r>
  <r>
    <x v="1394"/>
    <s v="YESENIA LINA"/>
    <s v="CORI"/>
    <s v="HUARANGA"/>
    <x v="9"/>
    <s v="-"/>
    <s v="-"/>
    <s v="-"/>
    <s v="-"/>
  </r>
  <r>
    <x v="1397"/>
    <s v="VICTOR OCTAVIO"/>
    <s v="ROMERO"/>
    <s v="OCHAVANO"/>
    <x v="9"/>
    <s v="-"/>
    <s v="-"/>
    <s v="-"/>
    <s v="-"/>
  </r>
  <r>
    <x v="1406"/>
    <s v="JULY INES"/>
    <s v="CAJAS"/>
    <s v="RAMIREZ"/>
    <x v="9"/>
    <s v="-"/>
    <s v="-"/>
    <s v="-"/>
    <s v="-"/>
  </r>
  <r>
    <x v="1398"/>
    <s v="MARIA MARLENE"/>
    <s v="ORDOÑEZ"/>
    <s v="DAZA"/>
    <x v="9"/>
    <s v="-"/>
    <s v="-"/>
    <s v="-"/>
    <s v="-"/>
  </r>
  <r>
    <x v="1400"/>
    <s v="ANGELA HERMELINDA"/>
    <s v="PEÑA"/>
    <s v="SERRANO"/>
    <x v="4"/>
    <s v="-"/>
    <s v="-"/>
    <s v="-"/>
    <s v="-"/>
  </r>
  <r>
    <x v="1402"/>
    <s v="VIKI SANDI"/>
    <s v="DOMINGUEZ"/>
    <s v="BERROSPI"/>
    <x v="0"/>
    <s v="-"/>
    <s v="-"/>
    <s v="-"/>
    <s v="-"/>
  </r>
  <r>
    <x v="1408"/>
    <s v="VILDA LUZ"/>
    <s v="RAMOS"/>
    <s v="LEON"/>
    <x v="9"/>
    <s v="-"/>
    <s v="-"/>
    <s v="-"/>
    <s v="-"/>
  </r>
  <r>
    <x v="1425"/>
    <s v="JHEYCOB DAVID TEODORO"/>
    <s v="REYES"/>
    <s v="ROJAS"/>
    <x v="9"/>
    <s v="-"/>
    <s v="-"/>
    <s v="-"/>
    <s v="-"/>
  </r>
  <r>
    <x v="1396"/>
    <s v="JOEL WILSON"/>
    <s v="ARIAS"/>
    <s v="VILLANUEVA"/>
    <x v="10"/>
    <s v="-"/>
    <s v="-"/>
    <s v="-"/>
    <s v="-"/>
  </r>
  <r>
    <x v="1396"/>
    <s v="JOEL WILSON"/>
    <s v="ARIAS"/>
    <s v="VILLANUEVA"/>
    <x v="9"/>
    <s v="-"/>
    <s v="-"/>
    <s v="-"/>
    <s v="-"/>
  </r>
  <r>
    <x v="1414"/>
    <s v="CARLOS"/>
    <s v="MUNGUIA"/>
    <s v="PALACIOS"/>
    <x v="10"/>
    <s v="-"/>
    <s v="-"/>
    <s v="-"/>
    <s v="-"/>
  </r>
  <r>
    <x v="1416"/>
    <s v="FRANK DIEGO"/>
    <s v="TRIGOSO"/>
    <s v="BAYLON"/>
    <x v="2"/>
    <s v="-"/>
    <s v="-"/>
    <s v="-"/>
    <s v="-"/>
  </r>
  <r>
    <x v="1416"/>
    <s v="FRANK DIEGO"/>
    <s v="TRIGOSO"/>
    <s v="BAYLON"/>
    <x v="2"/>
    <s v="-"/>
    <s v="-"/>
    <s v="-"/>
    <s v="-"/>
  </r>
  <r>
    <x v="1417"/>
    <s v="SEINI LESLIE"/>
    <s v="CALERO"/>
    <s v="FABIAN"/>
    <x v="2"/>
    <s v="-"/>
    <s v="-"/>
    <s v="-"/>
    <s v="-"/>
  </r>
  <r>
    <x v="1417"/>
    <s v="SEINI LESLIE"/>
    <s v="CALERO"/>
    <s v="FABIAN"/>
    <x v="2"/>
    <s v="-"/>
    <s v="-"/>
    <s v="-"/>
    <s v="-"/>
  </r>
  <r>
    <x v="1402"/>
    <s v="VIKI SANDI"/>
    <s v="DOMINGUEZ"/>
    <s v="BERROSPI"/>
    <x v="10"/>
    <s v="-"/>
    <s v="-"/>
    <s v="-"/>
    <s v="-"/>
  </r>
  <r>
    <x v="1394"/>
    <s v="YESENIA LINA"/>
    <s v="CORI"/>
    <s v="HUARANGA"/>
    <x v="4"/>
    <s v="-"/>
    <s v="-"/>
    <s v="-"/>
    <s v="-"/>
  </r>
  <r>
    <x v="1403"/>
    <s v="KALIP ABIGAEL"/>
    <s v="MEZA"/>
    <s v="RODRIGUEZ"/>
    <x v="4"/>
    <s v="-"/>
    <s v="-"/>
    <s v="-"/>
    <s v="-"/>
  </r>
  <r>
    <x v="1404"/>
    <s v="CECILIA AIDA"/>
    <s v="QUISPE"/>
    <s v="SALAZAR"/>
    <x v="4"/>
    <s v="-"/>
    <s v="-"/>
    <s v="-"/>
    <s v="-"/>
  </r>
  <r>
    <x v="1403"/>
    <s v="KALIP ABIGAEL"/>
    <s v="MEZA"/>
    <s v="RODRIGUEZ"/>
    <x v="0"/>
    <s v="-"/>
    <s v="-"/>
    <s v="-"/>
    <s v="-"/>
  </r>
  <r>
    <x v="1404"/>
    <s v="CECILIA AIDA"/>
    <s v="QUISPE"/>
    <s v="SALAZAR"/>
    <x v="10"/>
    <s v="-"/>
    <s v="-"/>
    <s v="-"/>
    <s v="-"/>
  </r>
  <r>
    <x v="1412"/>
    <s v="EMERITA"/>
    <s v="RIVERA"/>
    <s v="GUEVARA"/>
    <x v="10"/>
    <s v="-"/>
    <s v="-"/>
    <s v="-"/>
    <s v="-"/>
  </r>
  <r>
    <x v="1404"/>
    <s v="CECILIA AIDA"/>
    <s v="QUISPE"/>
    <s v="SALAZAR"/>
    <x v="9"/>
    <s v="-"/>
    <s v="-"/>
    <s v="-"/>
    <s v="-"/>
  </r>
  <r>
    <x v="1412"/>
    <s v="EMERITA"/>
    <s v="RIVERA"/>
    <s v="GUEVARA"/>
    <x v="9"/>
    <s v="-"/>
    <s v="-"/>
    <s v="-"/>
    <s v="-"/>
  </r>
  <r>
    <x v="1397"/>
    <s v="VICTOR OCTAVIO"/>
    <s v="ROMERO"/>
    <s v="OCHAVANO"/>
    <x v="2"/>
    <s v="-"/>
    <s v="-"/>
    <s v="-"/>
    <s v="-"/>
  </r>
  <r>
    <x v="1416"/>
    <s v="FRANK DIEGO"/>
    <s v="TRIGOSO"/>
    <s v="BAYLON"/>
    <x v="0"/>
    <s v="-"/>
    <s v="-"/>
    <s v="-"/>
    <s v="-"/>
  </r>
  <r>
    <x v="1398"/>
    <s v="MARIA MARLENE"/>
    <s v="ORDOÑEZ"/>
    <s v="DAZA"/>
    <x v="0"/>
    <s v="-"/>
    <s v="-"/>
    <s v="-"/>
    <s v="-"/>
  </r>
  <r>
    <x v="1414"/>
    <s v="CARLOS"/>
    <s v="MUNGUIA"/>
    <s v="PALACIOS"/>
    <x v="2"/>
    <s v="-"/>
    <s v="-"/>
    <s v="-"/>
    <s v="-"/>
  </r>
  <r>
    <x v="1400"/>
    <s v="ANGELA HERMELINDA"/>
    <s v="PEÑA"/>
    <s v="SERRANO"/>
    <x v="9"/>
    <s v="-"/>
    <s v="-"/>
    <s v="-"/>
    <s v="-"/>
  </r>
  <r>
    <x v="1397"/>
    <s v="VICTOR OCTAVIO"/>
    <s v="ROMERO"/>
    <s v="OCHAVANO"/>
    <x v="0"/>
    <s v="-"/>
    <s v="-"/>
    <s v="-"/>
    <s v="-"/>
  </r>
  <r>
    <x v="1401"/>
    <s v="ELEUTERIA"/>
    <s v="COZ"/>
    <s v="NIETO"/>
    <x v="10"/>
    <s v="-"/>
    <s v="-"/>
    <s v="-"/>
    <s v="-"/>
  </r>
  <r>
    <x v="1412"/>
    <s v="EMERITA"/>
    <s v="RIVERA"/>
    <s v="GUEVARA"/>
    <x v="2"/>
    <s v="-"/>
    <s v="-"/>
    <s v="-"/>
    <s v="-"/>
  </r>
  <r>
    <x v="1408"/>
    <s v="VILDA LUZ"/>
    <s v="RAMOS"/>
    <s v="LEON"/>
    <x v="0"/>
    <s v="-"/>
    <s v="-"/>
    <s v="-"/>
    <s v="-"/>
  </r>
  <r>
    <x v="1408"/>
    <s v="VILDA LUZ"/>
    <s v="RAMOS"/>
    <s v="LEON"/>
    <x v="10"/>
    <s v="-"/>
    <s v="-"/>
    <s v="-"/>
    <s v="-"/>
  </r>
  <r>
    <x v="1399"/>
    <s v="BENEDICTA"/>
    <s v="VILLANUEVA"/>
    <s v="DIONICIO"/>
    <x v="2"/>
    <s v="-"/>
    <s v="-"/>
    <s v="-"/>
    <s v="-"/>
  </r>
  <r>
    <x v="1406"/>
    <s v="JULY INES"/>
    <s v="CAJAS"/>
    <s v="RAMIREZ"/>
    <x v="10"/>
    <s v="-"/>
    <s v="-"/>
    <s v="-"/>
    <s v="-"/>
  </r>
  <r>
    <x v="1397"/>
    <s v="VICTOR OCTAVIO"/>
    <s v="ROMERO"/>
    <s v="OCHAVANO"/>
    <x v="10"/>
    <s v="-"/>
    <s v="-"/>
    <s v="-"/>
    <s v="-"/>
  </r>
  <r>
    <x v="1399"/>
    <s v="BENEDICTA"/>
    <s v="VILLANUEVA"/>
    <s v="DIONICIO"/>
    <x v="10"/>
    <s v="-"/>
    <s v="-"/>
    <s v="-"/>
    <s v="-"/>
  </r>
  <r>
    <x v="1405"/>
    <s v="DANNA MARIA OLGA"/>
    <s v="CRUZ"/>
    <s v="ORDOÑEZ"/>
    <x v="0"/>
    <s v="-"/>
    <s v="-"/>
    <s v="-"/>
    <s v="-"/>
  </r>
  <r>
    <x v="1404"/>
    <s v="CECILIA AIDA"/>
    <s v="QUISPE"/>
    <s v="SALAZAR"/>
    <x v="0"/>
    <s v="-"/>
    <s v="-"/>
    <s v="-"/>
    <s v="-"/>
  </r>
  <r>
    <x v="1399"/>
    <s v="BENEDICTA"/>
    <s v="VILLANUEVA"/>
    <s v="DIONICIO"/>
    <x v="0"/>
    <s v="-"/>
    <s v="-"/>
    <s v="-"/>
    <s v="-"/>
  </r>
  <r>
    <x v="1406"/>
    <s v="JULY INES"/>
    <s v="CAJAS"/>
    <s v="RAMIREZ"/>
    <x v="0"/>
    <s v="-"/>
    <s v="-"/>
    <s v="-"/>
    <s v="-"/>
  </r>
  <r>
    <x v="1394"/>
    <s v="YESENIA LINA"/>
    <s v="CORI"/>
    <s v="HUARANGA"/>
    <x v="0"/>
    <s v="-"/>
    <s v="-"/>
    <s v="-"/>
    <s v="-"/>
  </r>
  <r>
    <x v="1400"/>
    <s v="ANGELA HERMELINDA"/>
    <s v="PEÑA"/>
    <s v="SERRANO"/>
    <x v="0"/>
    <s v="-"/>
    <s v="-"/>
    <s v="-"/>
    <s v="-"/>
  </r>
  <r>
    <x v="1417"/>
    <s v="SEINI LESLIE"/>
    <s v="CALERO"/>
    <s v="FABIAN"/>
    <x v="0"/>
    <s v="-"/>
    <s v="-"/>
    <s v="-"/>
    <s v="-"/>
  </r>
  <r>
    <x v="1403"/>
    <s v="KALIP ABIGAEL"/>
    <s v="MEZA"/>
    <s v="RODRIGUEZ"/>
    <x v="9"/>
    <s v="-"/>
    <s v="-"/>
    <s v="-"/>
    <s v="-"/>
  </r>
  <r>
    <x v="1402"/>
    <s v="VIKI SANDI"/>
    <s v="DOMINGUEZ"/>
    <s v="BERROSPI"/>
    <x v="2"/>
    <s v="-"/>
    <s v="-"/>
    <s v="-"/>
    <s v="-"/>
  </r>
  <r>
    <x v="1408"/>
    <s v="VILDA LUZ"/>
    <s v="RAMOS"/>
    <s v="LEON"/>
    <x v="2"/>
    <s v="-"/>
    <s v="-"/>
    <s v="-"/>
    <s v="-"/>
  </r>
  <r>
    <x v="1396"/>
    <s v="JOEL WILSON"/>
    <s v="ARIAS"/>
    <s v="VILLANUEVA"/>
    <x v="0"/>
    <s v="-"/>
    <s v="-"/>
    <s v="-"/>
    <s v="-"/>
  </r>
  <r>
    <x v="1408"/>
    <s v="VILDA LUZ"/>
    <s v="RAMOS"/>
    <s v="LEON"/>
    <x v="4"/>
    <s v="-"/>
    <s v="-"/>
    <s v="-"/>
    <s v="-"/>
  </r>
  <r>
    <x v="1425"/>
    <s v="JHEYCOB DAVID TEODORO"/>
    <s v="REYES"/>
    <s v="ROJAS"/>
    <x v="10"/>
    <s v="-"/>
    <s v="-"/>
    <s v="-"/>
    <s v="-"/>
  </r>
  <r>
    <x v="1425"/>
    <s v="JHEYCOB DAVID TEODORO"/>
    <s v="REYES"/>
    <s v="ROJAS"/>
    <x v="0"/>
    <s v="-"/>
    <s v="-"/>
    <s v="-"/>
    <s v="-"/>
  </r>
  <r>
    <x v="602"/>
    <s v="MARIAROSA YAHAIRA"/>
    <s v="VERDE"/>
    <s v="VARA"/>
    <x v="8"/>
    <s v="-"/>
    <s v="-"/>
    <d v="2022-05-06T00:00:00"/>
    <n v="5"/>
  </r>
  <r>
    <x v="602"/>
    <s v="MARIAROSA YAHAIRA"/>
    <s v="VERDE"/>
    <s v="VARA"/>
    <x v="3"/>
    <s v="-"/>
    <s v="-"/>
    <d v="2022-05-06T00:00:00"/>
    <n v="2"/>
  </r>
  <r>
    <x v="602"/>
    <s v="MARIAROSA YAHAIRA"/>
    <s v="VERDE"/>
    <s v="VARA"/>
    <x v="7"/>
    <s v="-"/>
    <s v="-"/>
    <d v="2022-05-06T00:00:00"/>
    <n v="4"/>
  </r>
  <r>
    <x v="602"/>
    <s v="MARIAROSA YAHAIRA"/>
    <s v="VERDE"/>
    <s v="VARA"/>
    <x v="5"/>
    <s v="-"/>
    <s v="-"/>
    <d v="2022-05-06T00:00:00"/>
    <n v="0"/>
  </r>
  <r>
    <x v="602"/>
    <s v="MARIAROSA YAHAIRA"/>
    <s v="VERDE"/>
    <s v="VARA"/>
    <x v="6"/>
    <s v="-"/>
    <s v="-"/>
    <d v="2022-05-06T00:00:00"/>
    <n v="1"/>
  </r>
  <r>
    <x v="593"/>
    <s v="NELLY"/>
    <s v="REMIGIO"/>
    <s v="RUBINA"/>
    <x v="7"/>
    <s v="-"/>
    <s v="-"/>
    <s v="-"/>
    <s v="-"/>
  </r>
  <r>
    <x v="593"/>
    <s v="NELLY"/>
    <s v="REMIGIO"/>
    <s v="RUBINA"/>
    <x v="5"/>
    <s v="-"/>
    <s v="-"/>
    <s v="-"/>
    <s v="-"/>
  </r>
  <r>
    <x v="593"/>
    <s v="NELLY"/>
    <s v="REMIGIO"/>
    <s v="RUBINA"/>
    <x v="6"/>
    <s v="-"/>
    <s v="-"/>
    <s v="-"/>
    <s v="-"/>
  </r>
  <r>
    <x v="593"/>
    <s v="NELLY"/>
    <s v="REMIGIO"/>
    <s v="RUBINA"/>
    <x v="4"/>
    <s v="-"/>
    <s v="-"/>
    <s v="-"/>
    <s v="-"/>
  </r>
  <r>
    <x v="593"/>
    <s v="NELLY"/>
    <s v="REMIGIO"/>
    <s v="RUBINA"/>
    <x v="9"/>
    <s v="-"/>
    <s v="-"/>
    <s v="-"/>
    <s v="-"/>
  </r>
  <r>
    <x v="593"/>
    <s v="NELLY"/>
    <s v="REMIGIO"/>
    <s v="RUBINA"/>
    <x v="0"/>
    <s v="-"/>
    <s v="-"/>
    <s v="-"/>
    <s v="-"/>
  </r>
  <r>
    <x v="593"/>
    <s v="NELLY"/>
    <s v="REMIGIO"/>
    <s v="RUBINA"/>
    <x v="1"/>
    <s v="-"/>
    <s v="-"/>
    <s v="-"/>
    <s v="-"/>
  </r>
  <r>
    <x v="593"/>
    <s v="NELLY"/>
    <s v="REMIGIO"/>
    <s v="RUBINA"/>
    <x v="8"/>
    <s v="-"/>
    <s v="-"/>
    <s v="-"/>
    <s v="-"/>
  </r>
  <r>
    <x v="593"/>
    <s v="NELLY"/>
    <s v="REMIGIO"/>
    <s v="RUBINA"/>
    <x v="2"/>
    <s v="-"/>
    <s v="-"/>
    <s v="-"/>
    <s v="-"/>
  </r>
  <r>
    <x v="590"/>
    <s v="IRMA"/>
    <s v="CHAMORRO"/>
    <s v="PORTAL"/>
    <x v="8"/>
    <s v="-"/>
    <s v="-"/>
    <s v="-"/>
    <s v="-"/>
  </r>
  <r>
    <x v="590"/>
    <s v="IRMA"/>
    <s v="CHAMORRO"/>
    <s v="PORTAL"/>
    <x v="7"/>
    <s v="-"/>
    <s v="-"/>
    <s v="-"/>
    <s v="-"/>
  </r>
  <r>
    <x v="610"/>
    <s v="MARIBEL"/>
    <s v="SANTIAGO"/>
    <s v="ALBORNOZ"/>
    <x v="10"/>
    <s v="-"/>
    <s v="-"/>
    <s v="-"/>
    <s v="-"/>
  </r>
  <r>
    <x v="602"/>
    <s v="MARIAROSA YAHAIRA"/>
    <s v="VERDE"/>
    <s v="VARA"/>
    <x v="1"/>
    <s v="-"/>
    <s v="-"/>
    <d v="2022-05-06T00:00:00"/>
    <n v="3"/>
  </r>
  <r>
    <x v="615"/>
    <s v="FIORELA VANESA"/>
    <s v="BERAUN"/>
    <s v="FLORES"/>
    <x v="3"/>
    <s v="-"/>
    <s v="-"/>
    <s v="-"/>
    <s v="-"/>
  </r>
  <r>
    <x v="615"/>
    <s v="FIORELA VANESA"/>
    <s v="BERAUN"/>
    <s v="FLORES"/>
    <x v="9"/>
    <s v="-"/>
    <s v="-"/>
    <s v="-"/>
    <s v="-"/>
  </r>
  <r>
    <x v="615"/>
    <s v="FIORELA VANESA"/>
    <s v="BERAUN"/>
    <s v="FLORES"/>
    <x v="8"/>
    <s v="-"/>
    <s v="-"/>
    <s v="-"/>
    <s v="-"/>
  </r>
  <r>
    <x v="615"/>
    <s v="FIORELA VANESA"/>
    <s v="BERAUN"/>
    <s v="FLORES"/>
    <x v="2"/>
    <s v="-"/>
    <s v="-"/>
    <s v="-"/>
    <s v="-"/>
  </r>
  <r>
    <x v="615"/>
    <s v="FIORELA VANESA"/>
    <s v="BERAUN"/>
    <s v="FLORES"/>
    <x v="5"/>
    <s v="-"/>
    <s v="-"/>
    <s v="-"/>
    <s v="-"/>
  </r>
  <r>
    <x v="615"/>
    <s v="FIORELA VANESA"/>
    <s v="BERAUN"/>
    <s v="FLORES"/>
    <x v="6"/>
    <s v="-"/>
    <s v="-"/>
    <s v="-"/>
    <s v="-"/>
  </r>
  <r>
    <x v="615"/>
    <s v="FIORELA VANESA"/>
    <s v="BERAUN"/>
    <s v="FLORES"/>
    <x v="7"/>
    <s v="-"/>
    <s v="-"/>
    <s v="-"/>
    <s v="-"/>
  </r>
  <r>
    <x v="615"/>
    <s v="FIORELA VANESA"/>
    <s v="BERAUN"/>
    <s v="FLORES"/>
    <x v="1"/>
    <s v="-"/>
    <s v="-"/>
    <s v="-"/>
    <s v="-"/>
  </r>
  <r>
    <x v="615"/>
    <s v="FIORELA VANESA"/>
    <s v="BERAUN"/>
    <s v="FLORES"/>
    <x v="4"/>
    <s v="-"/>
    <s v="-"/>
    <s v="-"/>
    <s v="-"/>
  </r>
  <r>
    <x v="615"/>
    <s v="FIORELA VANESA"/>
    <s v="BERAUN"/>
    <s v="FLORES"/>
    <x v="0"/>
    <s v="-"/>
    <s v="-"/>
    <s v="-"/>
    <s v="-"/>
  </r>
  <r>
    <x v="615"/>
    <s v="FIORELA VANESA"/>
    <s v="BERAUN"/>
    <s v="FLORES"/>
    <x v="10"/>
    <s v="-"/>
    <s v="-"/>
    <s v="-"/>
    <s v="-"/>
  </r>
  <r>
    <x v="634"/>
    <s v="EDY EMILIA"/>
    <s v="CENTENO"/>
    <s v="QUINTANA"/>
    <x v="4"/>
    <s v="-"/>
    <s v="-"/>
    <s v="-"/>
    <s v="-"/>
  </r>
  <r>
    <x v="634"/>
    <s v="EDY EMILIA"/>
    <s v="CENTENO"/>
    <s v="QUINTANA"/>
    <x v="1"/>
    <s v="-"/>
    <s v="-"/>
    <s v="-"/>
    <s v="-"/>
  </r>
  <r>
    <x v="634"/>
    <s v="EDY EMILIA"/>
    <s v="CENTENO"/>
    <s v="QUINTANA"/>
    <x v="6"/>
    <s v="-"/>
    <s v="-"/>
    <s v="-"/>
    <s v="-"/>
  </r>
  <r>
    <x v="634"/>
    <s v="EDY EMILIA"/>
    <s v="CENTENO"/>
    <s v="QUINTANA"/>
    <x v="7"/>
    <s v="-"/>
    <s v="-"/>
    <s v="-"/>
    <s v="-"/>
  </r>
  <r>
    <x v="634"/>
    <s v="EDY EMILIA"/>
    <s v="CENTENO"/>
    <s v="QUINTANA"/>
    <x v="9"/>
    <s v="-"/>
    <s v="-"/>
    <s v="-"/>
    <s v="-"/>
  </r>
  <r>
    <x v="634"/>
    <s v="EDY EMILIA"/>
    <s v="CENTENO"/>
    <s v="QUINTANA"/>
    <x v="2"/>
    <s v="-"/>
    <s v="-"/>
    <s v="-"/>
    <s v="-"/>
  </r>
  <r>
    <x v="634"/>
    <s v="EDY EMILIA"/>
    <s v="CENTENO"/>
    <s v="QUINTANA"/>
    <x v="8"/>
    <s v="-"/>
    <s v="-"/>
    <s v="-"/>
    <s v="-"/>
  </r>
  <r>
    <x v="634"/>
    <s v="EDY EMILIA"/>
    <s v="CENTENO"/>
    <s v="QUINTANA"/>
    <x v="5"/>
    <s v="-"/>
    <s v="-"/>
    <s v="-"/>
    <s v="-"/>
  </r>
  <r>
    <x v="1946"/>
    <s v="ELENA SIMONA"/>
    <s v="GARAY"/>
    <s v="ACOSTA"/>
    <x v="8"/>
    <s v="-"/>
    <s v="-"/>
    <s v="-"/>
    <s v="-"/>
  </r>
  <r>
    <x v="1949"/>
    <s v="JULISSA LEA"/>
    <s v="NIETO"/>
    <s v="VILLANUEVA"/>
    <x v="8"/>
    <s v="-"/>
    <s v="-"/>
    <s v="-"/>
    <s v="-"/>
  </r>
  <r>
    <x v="1883"/>
    <s v="MARTHA"/>
    <s v="FALCON"/>
    <s v="MOLINA"/>
    <x v="1"/>
    <s v="-"/>
    <s v="-"/>
    <s v="-"/>
    <s v="-"/>
  </r>
  <r>
    <x v="1884"/>
    <s v="JOSIAS LUIS"/>
    <s v="RAMIREZ"/>
    <s v="YARIHUAMAN"/>
    <x v="1"/>
    <s v="-"/>
    <s v="-"/>
    <d v="2022-05-09T00:00:00"/>
    <n v="0"/>
  </r>
  <r>
    <x v="1885"/>
    <s v="PRINCESA GABRIELA"/>
    <s v="NIETO"/>
    <s v="ULPIANO"/>
    <x v="1"/>
    <s v="-"/>
    <s v="-"/>
    <s v="-"/>
    <s v="-"/>
  </r>
  <r>
    <x v="1887"/>
    <s v="SNAYDER LUIS"/>
    <s v="ESPIRITU"/>
    <s v="SANDOVAL"/>
    <x v="1"/>
    <s v="-"/>
    <s v="-"/>
    <s v="-"/>
    <s v="-"/>
  </r>
  <r>
    <x v="1881"/>
    <s v="JUNIOR ALEXIS"/>
    <s v="ALIPAZAGA"/>
    <s v="IRRIBARREN"/>
    <x v="1"/>
    <s v="-"/>
    <s v="-"/>
    <d v="2022-05-09T00:00:00"/>
    <n v="0"/>
  </r>
  <r>
    <x v="1864"/>
    <s v="MARK PAULUS"/>
    <s v="HUANSI"/>
    <s v="PONCE"/>
    <x v="1"/>
    <s v="-"/>
    <s v="-"/>
    <s v="-"/>
    <s v="-"/>
  </r>
  <r>
    <x v="1861"/>
    <s v="KELVIN ADLER"/>
    <s v="MALLQUI"/>
    <s v="ASTUHUAMAN"/>
    <x v="3"/>
    <s v="-"/>
    <s v="-"/>
    <s v="-"/>
    <s v="-"/>
  </r>
  <r>
    <x v="1861"/>
    <s v="KELVIN ADLER"/>
    <s v="MALLQUI"/>
    <s v="ASTUHUAMAN"/>
    <x v="1"/>
    <s v="-"/>
    <s v="-"/>
    <s v="-"/>
    <s v="-"/>
  </r>
  <r>
    <x v="1924"/>
    <s v="KEVIN"/>
    <s v="LIBERATO"/>
    <s v="ALIAGA"/>
    <x v="7"/>
    <s v="-"/>
    <s v="-"/>
    <d v="2022-05-10T00:00:00"/>
    <n v="0"/>
  </r>
  <r>
    <x v="1925"/>
    <s v="HEIDY JANETH"/>
    <s v="DE LA ROSA"/>
    <s v="CORDOVA"/>
    <x v="8"/>
    <s v="-"/>
    <s v="-"/>
    <d v="2022-05-10T00:00:00"/>
    <n v="1"/>
  </r>
  <r>
    <x v="1924"/>
    <s v="KEVIN"/>
    <s v="LIBERATO"/>
    <s v="ALIAGA"/>
    <x v="8"/>
    <s v="-"/>
    <s v="-"/>
    <d v="2022-05-10T00:00:00"/>
    <n v="1"/>
  </r>
  <r>
    <x v="1925"/>
    <s v="HEIDY JANETH"/>
    <s v="DE LA ROSA"/>
    <s v="CORDOVA"/>
    <x v="7"/>
    <s v="-"/>
    <s v="-"/>
    <d v="2022-05-10T00:00:00"/>
    <n v="0"/>
  </r>
  <r>
    <x v="1778"/>
    <s v="JESUSA"/>
    <s v="HERRERA"/>
    <s v="ORBEZO"/>
    <x v="4"/>
    <s v="-"/>
    <s v="-"/>
    <s v="-"/>
    <s v="-"/>
  </r>
  <r>
    <x v="1787"/>
    <s v="ROLANDO"/>
    <s v="RAMIREZ"/>
    <s v="GARAY"/>
    <x v="5"/>
    <s v="-"/>
    <s v="-"/>
    <d v="2022-05-06T00:00:00"/>
    <n v="0"/>
  </r>
  <r>
    <x v="1697"/>
    <s v="SANDRA"/>
    <s v="CALDERON"/>
    <s v="PEÑA"/>
    <x v="2"/>
    <s v="-"/>
    <s v="-"/>
    <d v="2022-05-03T00:00:00"/>
    <n v="0"/>
  </r>
  <r>
    <x v="1698"/>
    <s v="SHARON MICHELLE"/>
    <s v="POMA"/>
    <s v="GARAY"/>
    <x v="9"/>
    <s v="-"/>
    <s v="-"/>
    <s v="-"/>
    <s v="-"/>
  </r>
  <r>
    <x v="1699"/>
    <s v="ERIKA"/>
    <s v="RETOBLO"/>
    <s v="ZEVALLOS"/>
    <x v="9"/>
    <s v="-"/>
    <s v="-"/>
    <s v="-"/>
    <s v="-"/>
  </r>
  <r>
    <x v="1712"/>
    <s v="MARCO ANTONIO"/>
    <s v="POMA"/>
    <s v="GARAY"/>
    <x v="9"/>
    <s v="-"/>
    <s v="-"/>
    <s v="-"/>
    <s v="-"/>
  </r>
  <r>
    <x v="1594"/>
    <s v="ZENAIDA"/>
    <s v="GONZALES"/>
    <s v="JAUREGUE"/>
    <x v="2"/>
    <s v="-"/>
    <s v="-"/>
    <s v="-"/>
    <s v="-"/>
  </r>
  <r>
    <x v="1915"/>
    <s v="YANET FIORELA"/>
    <s v="MONTES"/>
    <s v="JARA"/>
    <x v="7"/>
    <s v="-"/>
    <s v="-"/>
    <s v="-"/>
    <s v="-"/>
  </r>
  <r>
    <x v="969"/>
    <s v="LUIS ABELARDO"/>
    <s v="RAMIREZ"/>
    <s v="VILLANUEVA"/>
    <x v="6"/>
    <s v="-"/>
    <s v="-"/>
    <s v="-"/>
    <s v="-"/>
  </r>
  <r>
    <x v="709"/>
    <s v="NELLY"/>
    <s v="GERONIMO"/>
    <s v="MORALES"/>
    <x v="1"/>
    <s v="-"/>
    <s v="-"/>
    <s v="-"/>
    <s v="-"/>
  </r>
  <r>
    <x v="709"/>
    <s v="NELLY"/>
    <s v="GERONIMO"/>
    <s v="MORALES"/>
    <x v="8"/>
    <s v="-"/>
    <s v="-"/>
    <s v="-"/>
    <s v="-"/>
  </r>
  <r>
    <x v="709"/>
    <s v="NELLY"/>
    <s v="GERONIMO"/>
    <s v="MORALES"/>
    <x v="0"/>
    <s v="-"/>
    <s v="-"/>
    <s v="-"/>
    <s v="-"/>
  </r>
  <r>
    <x v="709"/>
    <s v="NELLY"/>
    <s v="GERONIMO"/>
    <s v="MORALES"/>
    <x v="9"/>
    <s v="-"/>
    <s v="-"/>
    <s v="-"/>
    <s v="-"/>
  </r>
  <r>
    <x v="948"/>
    <s v="LUZ MELITA"/>
    <s v="NATIVIDAD"/>
    <s v="RAMOS"/>
    <x v="5"/>
    <s v="-"/>
    <s v="-"/>
    <d v="2022-05-06T00:00:00"/>
    <n v="0"/>
  </r>
  <r>
    <x v="948"/>
    <s v="LUZ MELITA"/>
    <s v="NATIVIDAD"/>
    <s v="RAMOS"/>
    <x v="1"/>
    <s v="-"/>
    <s v="-"/>
    <d v="2022-05-06T00:00:00"/>
    <n v="3"/>
  </r>
  <r>
    <x v="948"/>
    <s v="LUZ MELITA"/>
    <s v="NATIVIDAD"/>
    <s v="RAMOS"/>
    <x v="8"/>
    <s v="-"/>
    <s v="-"/>
    <d v="2022-05-06T00:00:00"/>
    <n v="5"/>
  </r>
  <r>
    <x v="948"/>
    <s v="LUZ MELITA"/>
    <s v="NATIVIDAD"/>
    <s v="RAMOS"/>
    <x v="3"/>
    <s v="-"/>
    <s v="-"/>
    <d v="2022-05-06T00:00:00"/>
    <n v="2"/>
  </r>
  <r>
    <x v="948"/>
    <s v="LUZ MELITA"/>
    <s v="NATIVIDAD"/>
    <s v="RAMOS"/>
    <x v="7"/>
    <s v="-"/>
    <s v="-"/>
    <d v="2022-05-06T00:00:00"/>
    <n v="4"/>
  </r>
  <r>
    <x v="948"/>
    <s v="LUZ MELITA"/>
    <s v="NATIVIDAD"/>
    <s v="RAMOS"/>
    <x v="6"/>
    <s v="-"/>
    <s v="-"/>
    <d v="2022-05-06T00:00:00"/>
    <n v="1"/>
  </r>
  <r>
    <x v="912"/>
    <s v="JUAN RAFAEL"/>
    <s v="JAPA"/>
    <s v="CAMARA"/>
    <x v="5"/>
    <s v="-"/>
    <s v="-"/>
    <s v="-"/>
    <s v="-"/>
  </r>
  <r>
    <x v="908"/>
    <s v="ELCIAS DORCA"/>
    <s v="HUAYTA"/>
    <s v="MENDOZA"/>
    <x v="5"/>
    <s v="-"/>
    <s v="-"/>
    <s v="-"/>
    <s v="-"/>
  </r>
  <r>
    <x v="1054"/>
    <s v="ALEJANDRO"/>
    <s v="QUITO"/>
    <s v="PEREZ"/>
    <x v="10"/>
    <s v="-"/>
    <s v="-"/>
    <s v="-"/>
    <s v="-"/>
  </r>
  <r>
    <x v="1055"/>
    <s v="FARIT CRISTHOPER"/>
    <s v="RAMOS"/>
    <s v="LASTRA"/>
    <x v="10"/>
    <s v="-"/>
    <s v="-"/>
    <s v="-"/>
    <s v="-"/>
  </r>
  <r>
    <x v="1056"/>
    <s v="ESTEBAN GERALDO"/>
    <s v="ALDAVA"/>
    <s v="AYALA"/>
    <x v="10"/>
    <s v="-"/>
    <s v="-"/>
    <s v="-"/>
    <s v="-"/>
  </r>
  <r>
    <x v="1057"/>
    <s v="ADALIA KENIA"/>
    <s v="RIVERA"/>
    <s v="SANCHEZ"/>
    <x v="2"/>
    <s v="-"/>
    <s v="-"/>
    <s v="-"/>
    <s v="-"/>
  </r>
  <r>
    <x v="1058"/>
    <s v="MIGUES SUANSTAIGUER"/>
    <s v="RIVERA"/>
    <s v="CHACAS"/>
    <x v="2"/>
    <s v="-"/>
    <s v="-"/>
    <s v="-"/>
    <s v="-"/>
  </r>
  <r>
    <x v="1055"/>
    <s v="FARIT CRISTHOPER"/>
    <s v="RAMOS"/>
    <s v="LASTRA"/>
    <x v="2"/>
    <s v="-"/>
    <s v="-"/>
    <s v="-"/>
    <s v="-"/>
  </r>
  <r>
    <x v="1059"/>
    <s v="AHIDE LUZ"/>
    <s v="LASTRA"/>
    <s v="CRISPIN"/>
    <x v="2"/>
    <s v="-"/>
    <s v="-"/>
    <s v="-"/>
    <s v="-"/>
  </r>
  <r>
    <x v="1057"/>
    <s v="ADALIA KENIA"/>
    <s v="RIVERA"/>
    <s v="SANCHEZ"/>
    <x v="10"/>
    <s v="-"/>
    <s v="-"/>
    <s v="-"/>
    <s v="-"/>
  </r>
  <r>
    <x v="1056"/>
    <s v="ESTEBAN GERALDO"/>
    <s v="ALDAVA"/>
    <s v="AYALA"/>
    <x v="2"/>
    <s v="-"/>
    <s v="-"/>
    <s v="-"/>
    <s v="-"/>
  </r>
  <r>
    <x v="1060"/>
    <s v="NASARET DIGNA"/>
    <s v="CHACAS"/>
    <s v="ATACHAGUA"/>
    <x v="0"/>
    <s v="-"/>
    <s v="-"/>
    <s v="-"/>
    <s v="-"/>
  </r>
  <r>
    <x v="1058"/>
    <s v="MIGUES SUANSTAIGUER"/>
    <s v="RIVERA"/>
    <s v="CHACAS"/>
    <x v="10"/>
    <s v="-"/>
    <s v="-"/>
    <s v="-"/>
    <s v="-"/>
  </r>
  <r>
    <x v="1060"/>
    <s v="NASARET DIGNA"/>
    <s v="CHACAS"/>
    <s v="ATACHAGUA"/>
    <x v="2"/>
    <s v="-"/>
    <s v="-"/>
    <s v="-"/>
    <s v="-"/>
  </r>
  <r>
    <x v="1060"/>
    <s v="NASARET DIGNA"/>
    <s v="CHACAS"/>
    <s v="ATACHAGUA"/>
    <x v="10"/>
    <s v="-"/>
    <s v="-"/>
    <s v="-"/>
    <s v="-"/>
  </r>
  <r>
    <x v="1059"/>
    <s v="AHIDE LUZ"/>
    <s v="LASTRA"/>
    <s v="CRISPIN"/>
    <x v="10"/>
    <s v="-"/>
    <s v="-"/>
    <s v="-"/>
    <s v="-"/>
  </r>
  <r>
    <x v="1046"/>
    <s v="DANNY MARIA"/>
    <s v="SOLIZOR"/>
    <s v="AROSTEGUI"/>
    <x v="10"/>
    <s v="-"/>
    <s v="-"/>
    <s v="-"/>
    <s v="-"/>
  </r>
  <r>
    <x v="1047"/>
    <s v="DEYSI CAROLAY"/>
    <s v="BERROCAL"/>
    <s v="MEZA"/>
    <x v="10"/>
    <s v="-"/>
    <s v="-"/>
    <s v="-"/>
    <s v="-"/>
  </r>
  <r>
    <x v="1419"/>
    <s v="LUZ ELIZABETH"/>
    <s v="VILLANUEVA"/>
    <s v="ORNA"/>
    <x v="2"/>
    <s v="-"/>
    <s v="-"/>
    <s v="-"/>
    <s v="-"/>
  </r>
  <r>
    <x v="1420"/>
    <s v="EVER JHONATAN"/>
    <s v="DEZA"/>
    <s v="VILLAR"/>
    <x v="2"/>
    <s v="-"/>
    <s v="-"/>
    <s v="-"/>
    <s v="-"/>
  </r>
  <r>
    <x v="1419"/>
    <s v="LUZ ELIZABETH"/>
    <s v="VILLANUEVA"/>
    <s v="ORNA"/>
    <x v="6"/>
    <s v="-"/>
    <s v="-"/>
    <s v="-"/>
    <s v="-"/>
  </r>
  <r>
    <x v="1420"/>
    <s v="EVER JHONATAN"/>
    <s v="DEZA"/>
    <s v="VILLAR"/>
    <x v="10"/>
    <s v="-"/>
    <s v="-"/>
    <s v="-"/>
    <s v="-"/>
  </r>
  <r>
    <x v="1419"/>
    <s v="LUZ ELIZABETH"/>
    <s v="VILLANUEVA"/>
    <s v="ORNA"/>
    <x v="9"/>
    <s v="-"/>
    <s v="-"/>
    <s v="-"/>
    <s v="-"/>
  </r>
  <r>
    <x v="1419"/>
    <s v="LUZ ELIZABETH"/>
    <s v="VILLANUEVA"/>
    <s v="ORNA"/>
    <x v="10"/>
    <s v="-"/>
    <s v="-"/>
    <s v="-"/>
    <s v="-"/>
  </r>
  <r>
    <x v="1421"/>
    <s v="OLIVIA"/>
    <s v="NASHNATO"/>
    <s v="FIGUEROA"/>
    <x v="0"/>
    <s v="-"/>
    <s v="-"/>
    <s v="-"/>
    <s v="-"/>
  </r>
  <r>
    <x v="1421"/>
    <s v="OLIVIA"/>
    <s v="NASHNATO"/>
    <s v="FIGUEROA"/>
    <x v="9"/>
    <s v="-"/>
    <s v="-"/>
    <s v="-"/>
    <s v="-"/>
  </r>
  <r>
    <x v="1421"/>
    <s v="OLIVIA"/>
    <s v="NASHNATO"/>
    <s v="FIGUEROA"/>
    <x v="4"/>
    <s v="-"/>
    <s v="-"/>
    <s v="-"/>
    <s v="-"/>
  </r>
  <r>
    <x v="1421"/>
    <s v="OLIVIA"/>
    <s v="NASHNATO"/>
    <s v="FIGUEROA"/>
    <x v="10"/>
    <s v="-"/>
    <s v="-"/>
    <s v="-"/>
    <s v="-"/>
  </r>
  <r>
    <x v="1420"/>
    <s v="EVER JHONATAN"/>
    <s v="DEZA"/>
    <s v="VILLAR"/>
    <x v="4"/>
    <s v="-"/>
    <s v="-"/>
    <s v="-"/>
    <s v="-"/>
  </r>
  <r>
    <x v="1420"/>
    <s v="EVER JHONATAN"/>
    <s v="DEZA"/>
    <s v="VILLAR"/>
    <x v="5"/>
    <s v="-"/>
    <s v="-"/>
    <s v="-"/>
    <s v="-"/>
  </r>
  <r>
    <x v="1419"/>
    <s v="LUZ ELIZABETH"/>
    <s v="VILLANUEVA"/>
    <s v="ORNA"/>
    <x v="5"/>
    <s v="-"/>
    <s v="-"/>
    <s v="-"/>
    <s v="-"/>
  </r>
  <r>
    <x v="1419"/>
    <s v="LUZ ELIZABETH"/>
    <s v="VILLANUEVA"/>
    <s v="ORNA"/>
    <x v="4"/>
    <s v="-"/>
    <s v="-"/>
    <s v="-"/>
    <s v="-"/>
  </r>
  <r>
    <x v="1421"/>
    <s v="OLIVIA"/>
    <s v="NASHNATO"/>
    <s v="FIGUEROA"/>
    <x v="2"/>
    <s v="-"/>
    <s v="-"/>
    <s v="-"/>
    <s v="-"/>
  </r>
  <r>
    <x v="1420"/>
    <s v="EVER JHONATAN"/>
    <s v="DEZA"/>
    <s v="VILLAR"/>
    <x v="9"/>
    <s v="-"/>
    <s v="-"/>
    <s v="-"/>
    <s v="-"/>
  </r>
  <r>
    <x v="1419"/>
    <s v="LUZ ELIZABETH"/>
    <s v="VILLANUEVA"/>
    <s v="ORNA"/>
    <x v="0"/>
    <s v="-"/>
    <s v="-"/>
    <s v="-"/>
    <s v="-"/>
  </r>
  <r>
    <x v="1420"/>
    <s v="EVER JHONATAN"/>
    <s v="DEZA"/>
    <s v="VILLAR"/>
    <x v="0"/>
    <s v="-"/>
    <s v="-"/>
    <s v="-"/>
    <s v="-"/>
  </r>
  <r>
    <x v="1421"/>
    <s v="OLIVIA"/>
    <s v="NASHNATO"/>
    <s v="FIGUEROA"/>
    <x v="6"/>
    <s v="-"/>
    <s v="-"/>
    <s v="-"/>
    <s v="-"/>
  </r>
  <r>
    <x v="1419"/>
    <s v="LUZ ELIZABETH"/>
    <s v="VILLANUEVA"/>
    <s v="ORNA"/>
    <x v="8"/>
    <s v="-"/>
    <s v="-"/>
    <s v="-"/>
    <s v="-"/>
  </r>
  <r>
    <x v="1420"/>
    <s v="EVER JHONATAN"/>
    <s v="DEZA"/>
    <s v="VILLAR"/>
    <x v="8"/>
    <s v="-"/>
    <s v="-"/>
    <s v="-"/>
    <s v="-"/>
  </r>
  <r>
    <x v="1421"/>
    <s v="OLIVIA"/>
    <s v="NASHNATO"/>
    <s v="FIGUEROA"/>
    <x v="8"/>
    <s v="-"/>
    <s v="-"/>
    <s v="-"/>
    <s v="-"/>
  </r>
  <r>
    <x v="1420"/>
    <s v="EVER JHONATAN"/>
    <s v="DEZA"/>
    <s v="VILLAR"/>
    <x v="6"/>
    <s v="-"/>
    <s v="-"/>
    <s v="-"/>
    <s v="-"/>
  </r>
  <r>
    <x v="1316"/>
    <s v="ROSALVINA"/>
    <s v="VASQUEZ"/>
    <s v="RUIZ"/>
    <x v="10"/>
    <s v="-"/>
    <s v="-"/>
    <s v="-"/>
    <s v="-"/>
  </r>
  <r>
    <x v="1317"/>
    <s v="IKER GAEL"/>
    <s v="GERONIMO"/>
    <s v="VASQUEZ"/>
    <x v="10"/>
    <s v="-"/>
    <s v="-"/>
    <s v="-"/>
    <s v="-"/>
  </r>
  <r>
    <x v="1318"/>
    <s v="YUDITH KEYLA"/>
    <s v="LEON"/>
    <s v="ATACHAGUA"/>
    <x v="9"/>
    <s v="-"/>
    <s v="-"/>
    <s v="-"/>
    <s v="-"/>
  </r>
  <r>
    <x v="1319"/>
    <s v="LUZ MARIA"/>
    <s v="VILLAR"/>
    <s v="ASIS"/>
    <x v="0"/>
    <s v="-"/>
    <s v="-"/>
    <s v="-"/>
    <s v="-"/>
  </r>
  <r>
    <x v="1318"/>
    <s v="YUDITH KEYLA"/>
    <s v="LEON"/>
    <s v="ATACHAGUA"/>
    <x v="4"/>
    <s v="-"/>
    <s v="-"/>
    <s v="-"/>
    <s v="-"/>
  </r>
  <r>
    <x v="1317"/>
    <s v="IKER GAEL"/>
    <s v="GERONIMO"/>
    <s v="VASQUEZ"/>
    <x v="5"/>
    <s v="-"/>
    <s v="-"/>
    <s v="-"/>
    <s v="-"/>
  </r>
  <r>
    <x v="1317"/>
    <s v="IKER GAEL"/>
    <s v="GERONIMO"/>
    <s v="VASQUEZ"/>
    <x v="0"/>
    <s v="-"/>
    <s v="-"/>
    <s v="-"/>
    <s v="-"/>
  </r>
  <r>
    <x v="1318"/>
    <s v="YUDITH KEYLA"/>
    <s v="LEON"/>
    <s v="ATACHAGUA"/>
    <x v="10"/>
    <s v="-"/>
    <s v="-"/>
    <s v="-"/>
    <s v="-"/>
  </r>
  <r>
    <x v="1320"/>
    <s v="DIONICIO"/>
    <s v="MASGO"/>
    <s v="CASTRO"/>
    <x v="0"/>
    <s v="-"/>
    <s v="-"/>
    <s v="-"/>
    <s v="-"/>
  </r>
  <r>
    <x v="1319"/>
    <s v="LUZ MARIA"/>
    <s v="VILLAR"/>
    <s v="ASIS"/>
    <x v="2"/>
    <s v="-"/>
    <s v="-"/>
    <s v="-"/>
    <s v="-"/>
  </r>
  <r>
    <x v="1317"/>
    <s v="IKER GAEL"/>
    <s v="GERONIMO"/>
    <s v="VASQUEZ"/>
    <x v="9"/>
    <s v="-"/>
    <s v="-"/>
    <s v="-"/>
    <s v="-"/>
  </r>
  <r>
    <x v="1317"/>
    <s v="IKER GAEL"/>
    <s v="GERONIMO"/>
    <s v="VASQUEZ"/>
    <x v="4"/>
    <s v="-"/>
    <s v="-"/>
    <s v="-"/>
    <s v="-"/>
  </r>
  <r>
    <x v="1320"/>
    <s v="DIONICIO"/>
    <s v="MASGO"/>
    <s v="CASTRO"/>
    <x v="4"/>
    <s v="-"/>
    <s v="-"/>
    <s v="-"/>
    <s v="-"/>
  </r>
  <r>
    <x v="1320"/>
    <s v="DIONICIO"/>
    <s v="MASGO"/>
    <s v="CASTRO"/>
    <x v="10"/>
    <s v="-"/>
    <s v="-"/>
    <s v="-"/>
    <s v="-"/>
  </r>
  <r>
    <x v="1318"/>
    <s v="YUDITH KEYLA"/>
    <s v="LEON"/>
    <s v="ATACHAGUA"/>
    <x v="6"/>
    <s v="-"/>
    <s v="-"/>
    <s v="-"/>
    <s v="-"/>
  </r>
  <r>
    <x v="1317"/>
    <s v="IKER GAEL"/>
    <s v="GERONIMO"/>
    <s v="VASQUEZ"/>
    <x v="6"/>
    <s v="-"/>
    <s v="-"/>
    <s v="-"/>
    <s v="-"/>
  </r>
  <r>
    <x v="1316"/>
    <s v="ROSALVINA"/>
    <s v="VASQUEZ"/>
    <s v="RUIZ"/>
    <x v="2"/>
    <s v="-"/>
    <s v="-"/>
    <s v="-"/>
    <s v="-"/>
  </r>
  <r>
    <x v="1319"/>
    <s v="LUZ MARIA"/>
    <s v="VILLAR"/>
    <s v="ASIS"/>
    <x v="10"/>
    <s v="-"/>
    <s v="-"/>
    <s v="-"/>
    <s v="-"/>
  </r>
  <r>
    <x v="1319"/>
    <s v="LUZ MARIA"/>
    <s v="VILLAR"/>
    <s v="ASIS"/>
    <x v="9"/>
    <s v="-"/>
    <s v="-"/>
    <s v="-"/>
    <s v="-"/>
  </r>
  <r>
    <x v="1318"/>
    <s v="YUDITH KEYLA"/>
    <s v="LEON"/>
    <s v="ATACHAGUA"/>
    <x v="2"/>
    <s v="-"/>
    <s v="-"/>
    <s v="-"/>
    <s v="-"/>
  </r>
  <r>
    <x v="1316"/>
    <s v="ROSALVINA"/>
    <s v="VASQUEZ"/>
    <s v="RUIZ"/>
    <x v="8"/>
    <s v="-"/>
    <s v="-"/>
    <s v="-"/>
    <s v="-"/>
  </r>
  <r>
    <x v="1320"/>
    <s v="DIONICIO"/>
    <s v="MASGO"/>
    <s v="CASTRO"/>
    <x v="2"/>
    <s v="-"/>
    <s v="-"/>
    <s v="-"/>
    <s v="-"/>
  </r>
  <r>
    <x v="1316"/>
    <s v="ROSALVINA"/>
    <s v="VASQUEZ"/>
    <s v="RUIZ"/>
    <x v="6"/>
    <s v="-"/>
    <s v="-"/>
    <s v="-"/>
    <s v="-"/>
  </r>
  <r>
    <x v="1319"/>
    <s v="LUZ MARIA"/>
    <s v="VILLAR"/>
    <s v="ASIS"/>
    <x v="6"/>
    <s v="-"/>
    <s v="-"/>
    <s v="-"/>
    <s v="-"/>
  </r>
  <r>
    <x v="1320"/>
    <s v="DIONICIO"/>
    <s v="MASGO"/>
    <s v="CASTRO"/>
    <x v="9"/>
    <s v="-"/>
    <s v="-"/>
    <s v="-"/>
    <s v="-"/>
  </r>
  <r>
    <x v="1316"/>
    <s v="ROSALVINA"/>
    <s v="VASQUEZ"/>
    <s v="RUIZ"/>
    <x v="4"/>
    <s v="-"/>
    <s v="-"/>
    <s v="-"/>
    <s v="-"/>
  </r>
  <r>
    <x v="1317"/>
    <s v="IKER GAEL"/>
    <s v="GERONIMO"/>
    <s v="VASQUEZ"/>
    <x v="8"/>
    <s v="-"/>
    <s v="-"/>
    <s v="-"/>
    <s v="-"/>
  </r>
  <r>
    <x v="1319"/>
    <s v="LUZ MARIA"/>
    <s v="VILLAR"/>
    <s v="ASIS"/>
    <x v="4"/>
    <s v="-"/>
    <s v="-"/>
    <s v="-"/>
    <s v="-"/>
  </r>
  <r>
    <x v="1318"/>
    <s v="YUDITH KEYLA"/>
    <s v="LEON"/>
    <s v="ATACHAGUA"/>
    <x v="0"/>
    <s v="-"/>
    <s v="-"/>
    <s v="-"/>
    <s v="-"/>
  </r>
  <r>
    <x v="1320"/>
    <s v="DIONICIO"/>
    <s v="MASGO"/>
    <s v="CASTRO"/>
    <x v="6"/>
    <s v="-"/>
    <s v="-"/>
    <s v="-"/>
    <s v="-"/>
  </r>
  <r>
    <x v="1318"/>
    <s v="YUDITH KEYLA"/>
    <s v="LEON"/>
    <s v="ATACHAGUA"/>
    <x v="5"/>
    <s v="-"/>
    <s v="-"/>
    <s v="-"/>
    <s v="-"/>
  </r>
  <r>
    <x v="1316"/>
    <s v="ROSALVINA"/>
    <s v="VASQUEZ"/>
    <s v="RUIZ"/>
    <x v="5"/>
    <s v="-"/>
    <s v="-"/>
    <s v="-"/>
    <s v="-"/>
  </r>
  <r>
    <x v="1317"/>
    <s v="IKER GAEL"/>
    <s v="GERONIMO"/>
    <s v="VASQUEZ"/>
    <x v="2"/>
    <s v="-"/>
    <s v="-"/>
    <s v="-"/>
    <s v="-"/>
  </r>
  <r>
    <x v="1316"/>
    <s v="ROSALVINA"/>
    <s v="VASQUEZ"/>
    <s v="RUIZ"/>
    <x v="9"/>
    <s v="-"/>
    <s v="-"/>
    <s v="-"/>
    <s v="-"/>
  </r>
  <r>
    <x v="1319"/>
    <s v="LUZ MARIA"/>
    <s v="VILLAR"/>
    <s v="ASIS"/>
    <x v="8"/>
    <s v="-"/>
    <s v="-"/>
    <s v="-"/>
    <s v="-"/>
  </r>
  <r>
    <x v="1320"/>
    <s v="DIONICIO"/>
    <s v="MASGO"/>
    <s v="CASTRO"/>
    <x v="5"/>
    <s v="-"/>
    <s v="-"/>
    <s v="-"/>
    <s v="-"/>
  </r>
  <r>
    <x v="1319"/>
    <s v="LUZ MARIA"/>
    <s v="VILLAR"/>
    <s v="ASIS"/>
    <x v="5"/>
    <s v="-"/>
    <s v="-"/>
    <s v="-"/>
    <s v="-"/>
  </r>
  <r>
    <x v="1339"/>
    <s v="KATHERINE YUVELY"/>
    <s v="RIVERA"/>
    <s v="PIMENTEL"/>
    <x v="5"/>
    <s v="-"/>
    <s v="-"/>
    <s v="-"/>
    <s v="-"/>
  </r>
  <r>
    <x v="1339"/>
    <s v="KATHERINE YUVELY"/>
    <s v="RIVERA"/>
    <s v="PIMENTEL"/>
    <x v="5"/>
    <s v="-"/>
    <s v="-"/>
    <s v="-"/>
    <s v="-"/>
  </r>
  <r>
    <x v="1339"/>
    <s v="KATHERINE YUVELY"/>
    <s v="RIVERA"/>
    <s v="PIMENTEL"/>
    <x v="6"/>
    <s v="-"/>
    <s v="-"/>
    <s v="-"/>
    <s v="-"/>
  </r>
  <r>
    <x v="1339"/>
    <s v="KATHERINE YUVELY"/>
    <s v="RIVERA"/>
    <s v="PIMENTEL"/>
    <x v="2"/>
    <s v="-"/>
    <s v="-"/>
    <s v="-"/>
    <s v="-"/>
  </r>
  <r>
    <x v="1339"/>
    <s v="KATHERINE YUVELY"/>
    <s v="RIVERA"/>
    <s v="PIMENTEL"/>
    <x v="2"/>
    <s v="-"/>
    <s v="-"/>
    <s v="-"/>
    <s v="-"/>
  </r>
  <r>
    <x v="1345"/>
    <s v="MILTON LUIS"/>
    <s v="CANCIO"/>
    <s v="RUIZ"/>
    <x v="4"/>
    <s v="-"/>
    <s v="-"/>
    <s v="-"/>
    <s v="-"/>
  </r>
  <r>
    <x v="1346"/>
    <s v="RICHAR DAVID"/>
    <s v="LEON"/>
    <s v="GONZALES"/>
    <x v="6"/>
    <s v="-"/>
    <s v="-"/>
    <s v="-"/>
    <s v="-"/>
  </r>
  <r>
    <x v="1345"/>
    <s v="MILTON LUIS"/>
    <s v="CANCIO"/>
    <s v="RUIZ"/>
    <x v="8"/>
    <s v="-"/>
    <s v="-"/>
    <s v="-"/>
    <s v="-"/>
  </r>
  <r>
    <x v="1346"/>
    <s v="RICHAR DAVID"/>
    <s v="LEON"/>
    <s v="GONZALES"/>
    <x v="8"/>
    <s v="-"/>
    <s v="-"/>
    <s v="-"/>
    <s v="-"/>
  </r>
  <r>
    <x v="1345"/>
    <s v="MILTON LUIS"/>
    <s v="CANCIO"/>
    <s v="RUIZ"/>
    <x v="2"/>
    <s v="-"/>
    <s v="-"/>
    <s v="-"/>
    <s v="-"/>
  </r>
  <r>
    <x v="1347"/>
    <s v="EDWIN ALEJANDRO"/>
    <s v="GAMARRA"/>
    <s v="CALERO"/>
    <x v="9"/>
    <s v="-"/>
    <s v="-"/>
    <s v="-"/>
    <s v="-"/>
  </r>
  <r>
    <x v="1347"/>
    <s v="EDWIN ALEJANDRO"/>
    <s v="GAMARRA"/>
    <s v="CALERO"/>
    <x v="6"/>
    <s v="-"/>
    <s v="-"/>
    <s v="-"/>
    <s v="-"/>
  </r>
  <r>
    <x v="1347"/>
    <s v="EDWIN ALEJANDRO"/>
    <s v="GAMARRA"/>
    <s v="CALERO"/>
    <x v="0"/>
    <s v="-"/>
    <s v="-"/>
    <s v="-"/>
    <s v="-"/>
  </r>
  <r>
    <x v="1346"/>
    <s v="RICHAR DAVID"/>
    <s v="LEON"/>
    <s v="GONZALES"/>
    <x v="2"/>
    <s v="-"/>
    <s v="-"/>
    <s v="-"/>
    <s v="-"/>
  </r>
  <r>
    <x v="1347"/>
    <s v="EDWIN ALEJANDRO"/>
    <s v="GAMARRA"/>
    <s v="CALERO"/>
    <x v="2"/>
    <s v="-"/>
    <s v="-"/>
    <s v="-"/>
    <s v="-"/>
  </r>
  <r>
    <x v="1346"/>
    <s v="RICHAR DAVID"/>
    <s v="LEON"/>
    <s v="GONZALES"/>
    <x v="10"/>
    <s v="-"/>
    <s v="-"/>
    <s v="-"/>
    <s v="-"/>
  </r>
  <r>
    <x v="1347"/>
    <s v="EDWIN ALEJANDRO"/>
    <s v="GAMARRA"/>
    <s v="CALERO"/>
    <x v="4"/>
    <s v="-"/>
    <s v="-"/>
    <s v="-"/>
    <s v="-"/>
  </r>
  <r>
    <x v="1346"/>
    <s v="RICHAR DAVID"/>
    <s v="LEON"/>
    <s v="GONZALES"/>
    <x v="4"/>
    <s v="-"/>
    <s v="-"/>
    <s v="-"/>
    <s v="-"/>
  </r>
  <r>
    <x v="1345"/>
    <s v="MILTON LUIS"/>
    <s v="CANCIO"/>
    <s v="RUIZ"/>
    <x v="6"/>
    <s v="-"/>
    <s v="-"/>
    <s v="-"/>
    <s v="-"/>
  </r>
  <r>
    <x v="1346"/>
    <s v="RICHAR DAVID"/>
    <s v="LEON"/>
    <s v="GONZALES"/>
    <x v="5"/>
    <s v="-"/>
    <s v="-"/>
    <s v="-"/>
    <s v="-"/>
  </r>
  <r>
    <x v="1347"/>
    <s v="EDWIN ALEJANDRO"/>
    <s v="GAMARRA"/>
    <s v="CALERO"/>
    <x v="5"/>
    <s v="-"/>
    <s v="-"/>
    <s v="-"/>
    <s v="-"/>
  </r>
  <r>
    <x v="1347"/>
    <s v="EDWIN ALEJANDRO"/>
    <s v="GAMARRA"/>
    <s v="CALERO"/>
    <x v="8"/>
    <s v="-"/>
    <s v="-"/>
    <s v="-"/>
    <s v="-"/>
  </r>
  <r>
    <x v="1345"/>
    <s v="MILTON LUIS"/>
    <s v="CANCIO"/>
    <s v="RUIZ"/>
    <x v="5"/>
    <s v="-"/>
    <s v="-"/>
    <s v="-"/>
    <s v="-"/>
  </r>
  <r>
    <x v="1345"/>
    <s v="MILTON LUIS"/>
    <s v="CANCIO"/>
    <s v="RUIZ"/>
    <x v="9"/>
    <s v="-"/>
    <s v="-"/>
    <s v="-"/>
    <s v="-"/>
  </r>
  <r>
    <x v="1347"/>
    <s v="EDWIN ALEJANDRO"/>
    <s v="GAMARRA"/>
    <s v="CALERO"/>
    <x v="10"/>
    <s v="-"/>
    <s v="-"/>
    <s v="-"/>
    <s v="-"/>
  </r>
  <r>
    <x v="1346"/>
    <s v="RICHAR DAVID"/>
    <s v="LEON"/>
    <s v="GONZALES"/>
    <x v="9"/>
    <s v="-"/>
    <s v="-"/>
    <s v="-"/>
    <s v="-"/>
  </r>
  <r>
    <x v="1345"/>
    <s v="MILTON LUIS"/>
    <s v="CANCIO"/>
    <s v="RUIZ"/>
    <x v="10"/>
    <s v="-"/>
    <s v="-"/>
    <s v="-"/>
    <s v="-"/>
  </r>
  <r>
    <x v="1339"/>
    <s v="KATHERINE YUVELY"/>
    <s v="RIVERA"/>
    <s v="PIMENTEL"/>
    <x v="8"/>
    <s v="-"/>
    <s v="-"/>
    <s v="-"/>
    <s v="-"/>
  </r>
  <r>
    <x v="1339"/>
    <s v="KATHERINE YUVELY"/>
    <s v="RIVERA"/>
    <s v="PIMENTEL"/>
    <x v="9"/>
    <s v="-"/>
    <s v="-"/>
    <s v="-"/>
    <s v="-"/>
  </r>
  <r>
    <x v="1339"/>
    <s v="KATHERINE YUVELY"/>
    <s v="RIVERA"/>
    <s v="PIMENTEL"/>
    <x v="9"/>
    <s v="-"/>
    <s v="-"/>
    <s v="-"/>
    <s v="-"/>
  </r>
  <r>
    <x v="1339"/>
    <s v="KATHERINE YUVELY"/>
    <s v="RIVERA"/>
    <s v="PIMENTEL"/>
    <x v="10"/>
    <s v="-"/>
    <s v="-"/>
    <s v="-"/>
    <s v="-"/>
  </r>
  <r>
    <x v="1339"/>
    <s v="KATHERINE YUVELY"/>
    <s v="RIVERA"/>
    <s v="PIMENTEL"/>
    <x v="4"/>
    <s v="-"/>
    <s v="-"/>
    <s v="-"/>
    <s v="-"/>
  </r>
  <r>
    <x v="1339"/>
    <s v="KATHERINE YUVELY"/>
    <s v="RIVERA"/>
    <s v="PIMENTEL"/>
    <x v="4"/>
    <s v="-"/>
    <s v="-"/>
    <s v="-"/>
    <s v="-"/>
  </r>
  <r>
    <x v="1339"/>
    <s v="KATHERINE YUVELY"/>
    <s v="RIVERA"/>
    <s v="PIMENTEL"/>
    <x v="0"/>
    <s v="-"/>
    <s v="-"/>
    <s v="-"/>
    <s v="-"/>
  </r>
  <r>
    <x v="1104"/>
    <s v="YORK KOLIN"/>
    <s v="LASTRA"/>
    <s v="LEON"/>
    <x v="4"/>
    <s v="-"/>
    <s v="-"/>
    <s v="-"/>
    <s v="-"/>
  </r>
  <r>
    <x v="1104"/>
    <s v="YORK KOLIN"/>
    <s v="LASTRA"/>
    <s v="LEON"/>
    <x v="9"/>
    <s v="-"/>
    <s v="-"/>
    <s v="-"/>
    <s v="-"/>
  </r>
  <r>
    <x v="1092"/>
    <s v="THIAGO JERAU"/>
    <s v="MARTINEZ"/>
    <s v="CUCHILLA"/>
    <x v="10"/>
    <s v="-"/>
    <s v="-"/>
    <s v="-"/>
    <s v="-"/>
  </r>
  <r>
    <x v="1093"/>
    <s v="PAULINO"/>
    <s v="LEON"/>
    <s v="ESPIRITU"/>
    <x v="10"/>
    <s v="-"/>
    <s v="-"/>
    <s v="-"/>
    <s v="-"/>
  </r>
  <r>
    <x v="1094"/>
    <s v="YOHAN CESAR"/>
    <s v="GONZALES"/>
    <s v="JULCA"/>
    <x v="10"/>
    <s v="-"/>
    <s v="-"/>
    <s v="-"/>
    <s v="-"/>
  </r>
  <r>
    <x v="1092"/>
    <s v="THIAGO JERAU"/>
    <s v="MARTINEZ"/>
    <s v="CUCHILLA"/>
    <x v="9"/>
    <s v="-"/>
    <s v="-"/>
    <s v="-"/>
    <s v="-"/>
  </r>
  <r>
    <x v="1094"/>
    <s v="YOHAN CESAR"/>
    <s v="GONZALES"/>
    <s v="JULCA"/>
    <x v="9"/>
    <s v="-"/>
    <s v="-"/>
    <s v="-"/>
    <s v="-"/>
  </r>
  <r>
    <x v="1093"/>
    <s v="PAULINO"/>
    <s v="LEON"/>
    <s v="ESPIRITU"/>
    <x v="9"/>
    <s v="-"/>
    <s v="-"/>
    <s v="-"/>
    <s v="-"/>
  </r>
  <r>
    <x v="1094"/>
    <s v="YOHAN CESAR"/>
    <s v="GONZALES"/>
    <s v="JULCA"/>
    <x v="0"/>
    <s v="-"/>
    <s v="-"/>
    <s v="-"/>
    <s v="-"/>
  </r>
  <r>
    <x v="1095"/>
    <s v="VICTORIA"/>
    <s v="RIVERA"/>
    <s v="GOMEZ"/>
    <x v="10"/>
    <s v="-"/>
    <s v="-"/>
    <s v="-"/>
    <s v="-"/>
  </r>
  <r>
    <x v="1093"/>
    <s v="PAULINO"/>
    <s v="LEON"/>
    <s v="ESPIRITU"/>
    <x v="2"/>
    <s v="-"/>
    <s v="-"/>
    <s v="-"/>
    <s v="-"/>
  </r>
  <r>
    <x v="1096"/>
    <s v="ANDY MILEYDY"/>
    <s v="CLEMENTE"/>
    <s v="PRESENTACION"/>
    <x v="4"/>
    <s v="-"/>
    <s v="-"/>
    <s v="-"/>
    <s v="-"/>
  </r>
  <r>
    <x v="1095"/>
    <s v="VICTORIA"/>
    <s v="RIVERA"/>
    <s v="GOMEZ"/>
    <x v="0"/>
    <s v="-"/>
    <s v="-"/>
    <s v="-"/>
    <s v="-"/>
  </r>
  <r>
    <x v="1094"/>
    <s v="YOHAN CESAR"/>
    <s v="GONZALES"/>
    <s v="JULCA"/>
    <x v="2"/>
    <s v="-"/>
    <s v="-"/>
    <s v="-"/>
    <s v="-"/>
  </r>
  <r>
    <x v="1096"/>
    <s v="ANDY MILEYDY"/>
    <s v="CLEMENTE"/>
    <s v="PRESENTACION"/>
    <x v="10"/>
    <s v="-"/>
    <s v="-"/>
    <s v="-"/>
    <s v="-"/>
  </r>
  <r>
    <x v="1096"/>
    <s v="ANDY MILEYDY"/>
    <s v="CLEMENTE"/>
    <s v="PRESENTACION"/>
    <x v="0"/>
    <s v="-"/>
    <s v="-"/>
    <s v="-"/>
    <s v="-"/>
  </r>
  <r>
    <x v="1092"/>
    <s v="THIAGO JERAU"/>
    <s v="MARTINEZ"/>
    <s v="CUCHILLA"/>
    <x v="4"/>
    <s v="-"/>
    <s v="-"/>
    <s v="-"/>
    <s v="-"/>
  </r>
  <r>
    <x v="1092"/>
    <s v="THIAGO JERAU"/>
    <s v="MARTINEZ"/>
    <s v="CUCHILLA"/>
    <x v="2"/>
    <s v="-"/>
    <s v="-"/>
    <s v="-"/>
    <s v="-"/>
  </r>
  <r>
    <x v="1093"/>
    <s v="PAULINO"/>
    <s v="LEON"/>
    <s v="ESPIRITU"/>
    <x v="4"/>
    <s v="-"/>
    <s v="-"/>
    <s v="-"/>
    <s v="-"/>
  </r>
  <r>
    <x v="1096"/>
    <s v="ANDY MILEYDY"/>
    <s v="CLEMENTE"/>
    <s v="PRESENTACION"/>
    <x v="2"/>
    <s v="-"/>
    <s v="-"/>
    <s v="-"/>
    <s v="-"/>
  </r>
  <r>
    <x v="1096"/>
    <s v="ANDY MILEYDY"/>
    <s v="CLEMENTE"/>
    <s v="PRESENTACION"/>
    <x v="9"/>
    <s v="-"/>
    <s v="-"/>
    <s v="-"/>
    <s v="-"/>
  </r>
  <r>
    <x v="1095"/>
    <s v="VICTORIA"/>
    <s v="RIVERA"/>
    <s v="GOMEZ"/>
    <x v="2"/>
    <s v="-"/>
    <s v="-"/>
    <s v="-"/>
    <s v="-"/>
  </r>
  <r>
    <x v="1093"/>
    <s v="PAULINO"/>
    <s v="LEON"/>
    <s v="ESPIRITU"/>
    <x v="0"/>
    <s v="-"/>
    <s v="-"/>
    <s v="-"/>
    <s v="-"/>
  </r>
  <r>
    <x v="1095"/>
    <s v="VICTORIA"/>
    <s v="RIVERA"/>
    <s v="GOMEZ"/>
    <x v="4"/>
    <s v="-"/>
    <s v="-"/>
    <s v="-"/>
    <s v="-"/>
  </r>
  <r>
    <x v="1094"/>
    <s v="YOHAN CESAR"/>
    <s v="GONZALES"/>
    <s v="JULCA"/>
    <x v="4"/>
    <s v="-"/>
    <s v="-"/>
    <s v="-"/>
    <s v="-"/>
  </r>
  <r>
    <x v="1095"/>
    <s v="VICTORIA"/>
    <s v="RIVERA"/>
    <s v="GOMEZ"/>
    <x v="9"/>
    <s v="-"/>
    <s v="-"/>
    <s v="-"/>
    <s v="-"/>
  </r>
  <r>
    <x v="1097"/>
    <s v="KATHERINE NELIDA"/>
    <s v="HILARIO"/>
    <s v="MALCA"/>
    <x v="0"/>
    <s v="-"/>
    <s v="-"/>
    <s v="-"/>
    <s v="-"/>
  </r>
  <r>
    <x v="1097"/>
    <s v="KATHERINE NELIDA"/>
    <s v="HILARIO"/>
    <s v="MALCA"/>
    <x v="10"/>
    <s v="-"/>
    <s v="-"/>
    <s v="-"/>
    <s v="-"/>
  </r>
  <r>
    <x v="1097"/>
    <s v="KATHERINE NELIDA"/>
    <s v="HILARIO"/>
    <s v="MALCA"/>
    <x v="2"/>
    <s v="-"/>
    <s v="-"/>
    <s v="-"/>
    <s v="-"/>
  </r>
  <r>
    <x v="1097"/>
    <s v="KATHERINE NELIDA"/>
    <s v="HILARIO"/>
    <s v="MALCA"/>
    <x v="9"/>
    <s v="-"/>
    <s v="-"/>
    <s v="-"/>
    <s v="-"/>
  </r>
  <r>
    <x v="1097"/>
    <s v="KATHERINE NELIDA"/>
    <s v="HILARIO"/>
    <s v="MALCA"/>
    <x v="4"/>
    <s v="-"/>
    <s v="-"/>
    <s v="-"/>
    <s v="-"/>
  </r>
  <r>
    <x v="1098"/>
    <s v="ELENA"/>
    <s v="ESPINOZA"/>
    <s v="MAIZ"/>
    <x v="4"/>
    <s v="-"/>
    <s v="-"/>
    <s v="-"/>
    <s v="-"/>
  </r>
  <r>
    <x v="1099"/>
    <s v="JAAK XOAND"/>
    <s v="TRINIDAD"/>
    <s v="CALLAN"/>
    <x v="0"/>
    <s v="-"/>
    <s v="-"/>
    <s v="-"/>
    <s v="-"/>
  </r>
  <r>
    <x v="1100"/>
    <s v="CLAUDIA"/>
    <s v="EDUARDO"/>
    <s v="TOLENTINO"/>
    <x v="2"/>
    <s v="-"/>
    <s v="-"/>
    <s v="-"/>
    <s v="-"/>
  </r>
  <r>
    <x v="1101"/>
    <s v="MAFER"/>
    <s v="ALBORNOZ"/>
    <s v="ESPINOZA"/>
    <x v="10"/>
    <s v="-"/>
    <s v="-"/>
    <s v="-"/>
    <s v="-"/>
  </r>
  <r>
    <x v="1098"/>
    <s v="ELENA"/>
    <s v="ESPINOZA"/>
    <s v="MAIZ"/>
    <x v="9"/>
    <s v="-"/>
    <s v="-"/>
    <s v="-"/>
    <s v="-"/>
  </r>
  <r>
    <x v="1101"/>
    <s v="MAFER"/>
    <s v="ALBORNOZ"/>
    <s v="ESPINOZA"/>
    <x v="0"/>
    <s v="-"/>
    <s v="-"/>
    <s v="-"/>
    <s v="-"/>
  </r>
  <r>
    <x v="1098"/>
    <s v="ELENA"/>
    <s v="ESPINOZA"/>
    <s v="MAIZ"/>
    <x v="2"/>
    <s v="-"/>
    <s v="-"/>
    <s v="-"/>
    <s v="-"/>
  </r>
  <r>
    <x v="1102"/>
    <s v="MARQUINITA GISELA"/>
    <s v="SIMON"/>
    <s v="ECHEVARRIA"/>
    <x v="9"/>
    <s v="-"/>
    <s v="-"/>
    <s v="-"/>
    <s v="-"/>
  </r>
  <r>
    <x v="1102"/>
    <s v="MARQUINITA GISELA"/>
    <s v="SIMON"/>
    <s v="ECHEVARRIA"/>
    <x v="4"/>
    <s v="-"/>
    <s v="-"/>
    <s v="-"/>
    <s v="-"/>
  </r>
  <r>
    <x v="1099"/>
    <s v="JAAK XOAND"/>
    <s v="TRINIDAD"/>
    <s v="CALLAN"/>
    <x v="9"/>
    <s v="-"/>
    <s v="-"/>
    <s v="-"/>
    <s v="-"/>
  </r>
  <r>
    <x v="1100"/>
    <s v="CLAUDIA"/>
    <s v="EDUARDO"/>
    <s v="TOLENTINO"/>
    <x v="9"/>
    <s v="-"/>
    <s v="-"/>
    <s v="-"/>
    <s v="-"/>
  </r>
  <r>
    <x v="1099"/>
    <s v="JAAK XOAND"/>
    <s v="TRINIDAD"/>
    <s v="CALLAN"/>
    <x v="2"/>
    <s v="-"/>
    <s v="-"/>
    <s v="-"/>
    <s v="-"/>
  </r>
  <r>
    <x v="1103"/>
    <s v="ROSMERY"/>
    <s v="ILLATOPA"/>
    <s v="SAMBRANO"/>
    <x v="2"/>
    <s v="-"/>
    <s v="-"/>
    <s v="-"/>
    <s v="-"/>
  </r>
  <r>
    <x v="1103"/>
    <s v="ROSMERY"/>
    <s v="ILLATOPA"/>
    <s v="SAMBRANO"/>
    <x v="9"/>
    <s v="-"/>
    <s v="-"/>
    <s v="-"/>
    <s v="-"/>
  </r>
  <r>
    <x v="1101"/>
    <s v="MAFER"/>
    <s v="ALBORNOZ"/>
    <s v="ESPINOZA"/>
    <x v="2"/>
    <s v="-"/>
    <s v="-"/>
    <s v="-"/>
    <s v="-"/>
  </r>
  <r>
    <x v="1101"/>
    <s v="MAFER"/>
    <s v="ALBORNOZ"/>
    <s v="ESPINOZA"/>
    <x v="4"/>
    <s v="-"/>
    <s v="-"/>
    <s v="-"/>
    <s v="-"/>
  </r>
  <r>
    <x v="1101"/>
    <s v="MAFER"/>
    <s v="ALBORNOZ"/>
    <s v="ESPINOZA"/>
    <x v="9"/>
    <s v="-"/>
    <s v="-"/>
    <s v="-"/>
    <s v="-"/>
  </r>
  <r>
    <x v="1103"/>
    <s v="ROSMERY"/>
    <s v="ILLATOPA"/>
    <s v="SAMBRANO"/>
    <x v="0"/>
    <s v="-"/>
    <s v="-"/>
    <s v="-"/>
    <s v="-"/>
  </r>
  <r>
    <x v="1102"/>
    <s v="MARQUINITA GISELA"/>
    <s v="SIMON"/>
    <s v="ECHEVARRIA"/>
    <x v="2"/>
    <s v="-"/>
    <s v="-"/>
    <s v="-"/>
    <s v="-"/>
  </r>
  <r>
    <x v="1102"/>
    <s v="MARQUINITA GISELA"/>
    <s v="SIMON"/>
    <s v="ECHEVARRIA"/>
    <x v="10"/>
    <s v="-"/>
    <s v="-"/>
    <s v="-"/>
    <s v="-"/>
  </r>
  <r>
    <x v="1103"/>
    <s v="ROSMERY"/>
    <s v="ILLATOPA"/>
    <s v="SAMBRANO"/>
    <x v="4"/>
    <s v="-"/>
    <s v="-"/>
    <s v="-"/>
    <s v="-"/>
  </r>
  <r>
    <x v="1099"/>
    <s v="JAAK XOAND"/>
    <s v="TRINIDAD"/>
    <s v="CALLAN"/>
    <x v="10"/>
    <s v="-"/>
    <s v="-"/>
    <s v="-"/>
    <s v="-"/>
  </r>
  <r>
    <x v="1099"/>
    <s v="JAAK XOAND"/>
    <s v="TRINIDAD"/>
    <s v="CALLAN"/>
    <x v="4"/>
    <s v="-"/>
    <s v="-"/>
    <s v="-"/>
    <s v="-"/>
  </r>
  <r>
    <x v="1100"/>
    <s v="CLAUDIA"/>
    <s v="EDUARDO"/>
    <s v="TOLENTINO"/>
    <x v="10"/>
    <s v="-"/>
    <s v="-"/>
    <s v="-"/>
    <s v="-"/>
  </r>
  <r>
    <x v="1100"/>
    <s v="CLAUDIA"/>
    <s v="EDUARDO"/>
    <s v="TOLENTINO"/>
    <x v="4"/>
    <s v="-"/>
    <s v="-"/>
    <s v="-"/>
    <s v="-"/>
  </r>
  <r>
    <x v="1103"/>
    <s v="ROSMERY"/>
    <s v="ILLATOPA"/>
    <s v="SAMBRANO"/>
    <x v="10"/>
    <s v="-"/>
    <s v="-"/>
    <s v="-"/>
    <s v="-"/>
  </r>
  <r>
    <x v="1098"/>
    <s v="ELENA"/>
    <s v="ESPINOZA"/>
    <s v="MAIZ"/>
    <x v="10"/>
    <s v="-"/>
    <s v="-"/>
    <s v="-"/>
    <s v="-"/>
  </r>
  <r>
    <x v="1100"/>
    <s v="CLAUDIA"/>
    <s v="EDUARDO"/>
    <s v="TOLENTINO"/>
    <x v="0"/>
    <s v="-"/>
    <s v="-"/>
    <s v="-"/>
    <s v="-"/>
  </r>
  <r>
    <x v="1104"/>
    <s v="YORK KOLIN"/>
    <s v="LASTRA"/>
    <s v="LEON"/>
    <x v="2"/>
    <s v="-"/>
    <s v="-"/>
    <s v="-"/>
    <s v="-"/>
  </r>
  <r>
    <x v="1104"/>
    <s v="YORK KOLIN"/>
    <s v="LASTRA"/>
    <s v="LEON"/>
    <x v="0"/>
    <s v="-"/>
    <s v="-"/>
    <s v="-"/>
    <s v="-"/>
  </r>
  <r>
    <x v="1104"/>
    <s v="YORK KOLIN"/>
    <s v="LASTRA"/>
    <s v="LEON"/>
    <x v="10"/>
    <s v="-"/>
    <s v="-"/>
    <s v="-"/>
    <s v="-"/>
  </r>
  <r>
    <x v="1256"/>
    <s v="SAYURI YAJAIRA"/>
    <s v="SORIA"/>
    <s v="CLEMENTE"/>
    <x v="9"/>
    <s v="-"/>
    <s v="-"/>
    <s v="-"/>
    <s v="-"/>
  </r>
  <r>
    <x v="1256"/>
    <s v="SAYURI YAJAIRA"/>
    <s v="SORIA"/>
    <s v="CLEMENTE"/>
    <x v="6"/>
    <s v="-"/>
    <s v="-"/>
    <s v="-"/>
    <s v="-"/>
  </r>
  <r>
    <x v="1256"/>
    <s v="SAYURI YAJAIRA"/>
    <s v="SORIA"/>
    <s v="CLEMENTE"/>
    <x v="5"/>
    <s v="-"/>
    <s v="-"/>
    <s v="-"/>
    <s v="-"/>
  </r>
  <r>
    <x v="1256"/>
    <s v="SAYURI YAJAIRA"/>
    <s v="SORIA"/>
    <s v="CLEMENTE"/>
    <x v="4"/>
    <s v="-"/>
    <s v="-"/>
    <s v="-"/>
    <s v="-"/>
  </r>
  <r>
    <x v="1256"/>
    <s v="SAYURI YAJAIRA"/>
    <s v="SORIA"/>
    <s v="CLEMENTE"/>
    <x v="2"/>
    <s v="-"/>
    <s v="-"/>
    <s v="-"/>
    <s v="-"/>
  </r>
  <r>
    <x v="1256"/>
    <s v="SAYURI YAJAIRA"/>
    <s v="SORIA"/>
    <s v="CLEMENTE"/>
    <x v="10"/>
    <s v="-"/>
    <s v="-"/>
    <s v="-"/>
    <s v="-"/>
  </r>
  <r>
    <x v="1256"/>
    <s v="SAYURI YAJAIRA"/>
    <s v="SORIA"/>
    <s v="CLEMENTE"/>
    <x v="0"/>
    <s v="-"/>
    <s v="-"/>
    <s v="-"/>
    <s v="-"/>
  </r>
  <r>
    <x v="1177"/>
    <s v="JUAN ANDRES"/>
    <s v="PEREZ"/>
    <s v="LASTRA"/>
    <x v="10"/>
    <s v="-"/>
    <s v="-"/>
    <s v="-"/>
    <s v="-"/>
  </r>
  <r>
    <x v="1178"/>
    <s v="LIZ"/>
    <s v="PAGAN"/>
    <s v="HUAYNATE"/>
    <x v="10"/>
    <s v="-"/>
    <s v="-"/>
    <s v="-"/>
    <s v="-"/>
  </r>
  <r>
    <x v="1178"/>
    <s v="LIZ"/>
    <s v="PAGAN"/>
    <s v="HUAYNATE"/>
    <x v="0"/>
    <s v="-"/>
    <s v="-"/>
    <s v="-"/>
    <s v="-"/>
  </r>
  <r>
    <x v="1179"/>
    <s v="FRANCISCA"/>
    <s v="ROSAS"/>
    <s v="PANTOJA"/>
    <x v="9"/>
    <s v="-"/>
    <s v="-"/>
    <s v="-"/>
    <s v="-"/>
  </r>
  <r>
    <x v="1180"/>
    <s v="NEYMAR JAMES"/>
    <s v="ILLATOPA"/>
    <s v="PONCE"/>
    <x v="2"/>
    <s v="-"/>
    <s v="-"/>
    <s v="-"/>
    <s v="-"/>
  </r>
  <r>
    <x v="1181"/>
    <s v="YI SUM JASUMY"/>
    <s v="VILLAR"/>
    <s v="CALLAN"/>
    <x v="2"/>
    <s v="-"/>
    <s v="-"/>
    <s v="-"/>
    <s v="-"/>
  </r>
  <r>
    <x v="1182"/>
    <s v="SHEYLA ESTEFANY"/>
    <s v="VILLOGAS"/>
    <s v="TARAZONA"/>
    <x v="4"/>
    <s v="-"/>
    <s v="-"/>
    <s v="-"/>
    <s v="-"/>
  </r>
  <r>
    <x v="1182"/>
    <s v="SHEYLA ESTEFANY"/>
    <s v="VILLOGAS"/>
    <s v="TARAZONA"/>
    <x v="4"/>
    <s v="-"/>
    <s v="-"/>
    <s v="-"/>
    <s v="-"/>
  </r>
  <r>
    <x v="1183"/>
    <s v="DAYLY CRISTHABEL"/>
    <s v="URETA"/>
    <s v="ATACHAGUA"/>
    <x v="9"/>
    <s v="-"/>
    <s v="-"/>
    <s v="-"/>
    <s v="-"/>
  </r>
  <r>
    <x v="1182"/>
    <s v="SHEYLA ESTEFANY"/>
    <s v="VILLOGAS"/>
    <s v="TARAZONA"/>
    <x v="10"/>
    <s v="-"/>
    <s v="-"/>
    <s v="-"/>
    <s v="-"/>
  </r>
  <r>
    <x v="1181"/>
    <s v="YI SUM JASUMY"/>
    <s v="VILLAR"/>
    <s v="CALLAN"/>
    <x v="10"/>
    <s v="-"/>
    <s v="-"/>
    <s v="-"/>
    <s v="-"/>
  </r>
  <r>
    <x v="1183"/>
    <s v="DAYLY CRISTHABEL"/>
    <s v="URETA"/>
    <s v="ATACHAGUA"/>
    <x v="10"/>
    <s v="-"/>
    <s v="-"/>
    <s v="-"/>
    <s v="-"/>
  </r>
  <r>
    <x v="1180"/>
    <s v="NEYMAR JAMES"/>
    <s v="ILLATOPA"/>
    <s v="PONCE"/>
    <x v="0"/>
    <s v="-"/>
    <s v="-"/>
    <s v="-"/>
    <s v="-"/>
  </r>
  <r>
    <x v="1178"/>
    <s v="LIZ"/>
    <s v="PAGAN"/>
    <s v="HUAYNATE"/>
    <x v="2"/>
    <s v="-"/>
    <s v="-"/>
    <s v="-"/>
    <s v="-"/>
  </r>
  <r>
    <x v="1181"/>
    <s v="YI SUM JASUMY"/>
    <s v="VILLAR"/>
    <s v="CALLAN"/>
    <x v="0"/>
    <s v="-"/>
    <s v="-"/>
    <s v="-"/>
    <s v="-"/>
  </r>
  <r>
    <x v="1179"/>
    <s v="FRANCISCA"/>
    <s v="ROSAS"/>
    <s v="PANTOJA"/>
    <x v="0"/>
    <s v="-"/>
    <s v="-"/>
    <s v="-"/>
    <s v="-"/>
  </r>
  <r>
    <x v="1180"/>
    <s v="NEYMAR JAMES"/>
    <s v="ILLATOPA"/>
    <s v="PONCE"/>
    <x v="10"/>
    <s v="-"/>
    <s v="-"/>
    <s v="-"/>
    <s v="-"/>
  </r>
  <r>
    <x v="1180"/>
    <s v="NEYMAR JAMES"/>
    <s v="ILLATOPA"/>
    <s v="PONCE"/>
    <x v="4"/>
    <s v="-"/>
    <s v="-"/>
    <s v="-"/>
    <s v="-"/>
  </r>
  <r>
    <x v="1183"/>
    <s v="DAYLY CRISTHABEL"/>
    <s v="URETA"/>
    <s v="ATACHAGUA"/>
    <x v="5"/>
    <s v="-"/>
    <s v="-"/>
    <s v="-"/>
    <s v="-"/>
  </r>
  <r>
    <x v="1177"/>
    <s v="JUAN ANDRES"/>
    <s v="PEREZ"/>
    <s v="LASTRA"/>
    <x v="0"/>
    <s v="-"/>
    <s v="-"/>
    <s v="-"/>
    <s v="-"/>
  </r>
  <r>
    <x v="1179"/>
    <s v="FRANCISCA"/>
    <s v="ROSAS"/>
    <s v="PANTOJA"/>
    <x v="10"/>
    <s v="-"/>
    <s v="-"/>
    <s v="-"/>
    <s v="-"/>
  </r>
  <r>
    <x v="1181"/>
    <s v="YI SUM JASUMY"/>
    <s v="VILLAR"/>
    <s v="CALLAN"/>
    <x v="9"/>
    <s v="-"/>
    <s v="-"/>
    <s v="-"/>
    <s v="-"/>
  </r>
  <r>
    <x v="1182"/>
    <s v="SHEYLA ESTEFANY"/>
    <s v="VILLOGAS"/>
    <s v="TARAZONA"/>
    <x v="6"/>
    <s v="-"/>
    <s v="-"/>
    <s v="-"/>
    <s v="-"/>
  </r>
  <r>
    <x v="1177"/>
    <s v="JUAN ANDRES"/>
    <s v="PEREZ"/>
    <s v="LASTRA"/>
    <x v="5"/>
    <s v="-"/>
    <s v="-"/>
    <s v="-"/>
    <s v="-"/>
  </r>
  <r>
    <x v="1183"/>
    <s v="DAYLY CRISTHABEL"/>
    <s v="URETA"/>
    <s v="ATACHAGUA"/>
    <x v="4"/>
    <s v="-"/>
    <s v="-"/>
    <s v="-"/>
    <s v="-"/>
  </r>
  <r>
    <x v="1178"/>
    <s v="LIZ"/>
    <s v="PAGAN"/>
    <s v="HUAYNATE"/>
    <x v="4"/>
    <s v="-"/>
    <s v="-"/>
    <s v="-"/>
    <s v="-"/>
  </r>
  <r>
    <x v="1177"/>
    <s v="JUAN ANDRES"/>
    <s v="PEREZ"/>
    <s v="LASTRA"/>
    <x v="4"/>
    <s v="-"/>
    <s v="-"/>
    <s v="-"/>
    <s v="-"/>
  </r>
  <r>
    <x v="1177"/>
    <s v="JUAN ANDRES"/>
    <s v="PEREZ"/>
    <s v="LASTRA"/>
    <x v="2"/>
    <s v="-"/>
    <s v="-"/>
    <s v="-"/>
    <s v="-"/>
  </r>
  <r>
    <x v="1180"/>
    <s v="NEYMAR JAMES"/>
    <s v="ILLATOPA"/>
    <s v="PONCE"/>
    <x v="9"/>
    <s v="-"/>
    <s v="-"/>
    <s v="-"/>
    <s v="-"/>
  </r>
  <r>
    <x v="1178"/>
    <s v="LIZ"/>
    <s v="PAGAN"/>
    <s v="HUAYNATE"/>
    <x v="9"/>
    <s v="-"/>
    <s v="-"/>
    <s v="-"/>
    <s v="-"/>
  </r>
  <r>
    <x v="1182"/>
    <s v="SHEYLA ESTEFANY"/>
    <s v="VILLOGAS"/>
    <s v="TARAZONA"/>
    <x v="2"/>
    <s v="-"/>
    <s v="-"/>
    <s v="-"/>
    <s v="-"/>
  </r>
  <r>
    <x v="1180"/>
    <s v="NEYMAR JAMES"/>
    <s v="ILLATOPA"/>
    <s v="PONCE"/>
    <x v="6"/>
    <s v="-"/>
    <s v="-"/>
    <s v="-"/>
    <s v="-"/>
  </r>
  <r>
    <x v="1177"/>
    <s v="JUAN ANDRES"/>
    <s v="PEREZ"/>
    <s v="LASTRA"/>
    <x v="9"/>
    <s v="-"/>
    <s v="-"/>
    <s v="-"/>
    <s v="-"/>
  </r>
  <r>
    <x v="1179"/>
    <s v="FRANCISCA"/>
    <s v="ROSAS"/>
    <s v="PANTOJA"/>
    <x v="6"/>
    <s v="-"/>
    <s v="-"/>
    <s v="-"/>
    <s v="-"/>
  </r>
  <r>
    <x v="1183"/>
    <s v="DAYLY CRISTHABEL"/>
    <s v="URETA"/>
    <s v="ATACHAGUA"/>
    <x v="2"/>
    <s v="-"/>
    <s v="-"/>
    <s v="-"/>
    <s v="-"/>
  </r>
  <r>
    <x v="1182"/>
    <s v="SHEYLA ESTEFANY"/>
    <s v="VILLOGAS"/>
    <s v="TARAZONA"/>
    <x v="9"/>
    <s v="-"/>
    <s v="-"/>
    <s v="-"/>
    <s v="-"/>
  </r>
  <r>
    <x v="1183"/>
    <s v="DAYLY CRISTHABEL"/>
    <s v="URETA"/>
    <s v="ATACHAGUA"/>
    <x v="5"/>
    <s v="-"/>
    <s v="-"/>
    <s v="-"/>
    <s v="-"/>
  </r>
  <r>
    <x v="1179"/>
    <s v="FRANCISCA"/>
    <s v="ROSAS"/>
    <s v="PANTOJA"/>
    <x v="2"/>
    <s v="-"/>
    <s v="-"/>
    <s v="-"/>
    <s v="-"/>
  </r>
  <r>
    <x v="1182"/>
    <s v="SHEYLA ESTEFANY"/>
    <s v="VILLOGAS"/>
    <s v="TARAZONA"/>
    <x v="0"/>
    <s v="-"/>
    <s v="-"/>
    <s v="-"/>
    <s v="-"/>
  </r>
  <r>
    <x v="1183"/>
    <s v="DAYLY CRISTHABEL"/>
    <s v="URETA"/>
    <s v="ATACHAGUA"/>
    <x v="0"/>
    <s v="-"/>
    <s v="-"/>
    <s v="-"/>
    <s v="-"/>
  </r>
  <r>
    <x v="1182"/>
    <s v="SHEYLA ESTEFANY"/>
    <s v="VILLOGAS"/>
    <s v="TARAZONA"/>
    <x v="5"/>
    <s v="-"/>
    <s v="-"/>
    <s v="-"/>
    <s v="-"/>
  </r>
  <r>
    <x v="1181"/>
    <s v="YI SUM JASUMY"/>
    <s v="VILLAR"/>
    <s v="CALLAN"/>
    <x v="4"/>
    <s v="-"/>
    <s v="-"/>
    <s v="-"/>
    <s v="-"/>
  </r>
  <r>
    <x v="1182"/>
    <s v="SHEYLA ESTEFANY"/>
    <s v="VILLOGAS"/>
    <s v="TARAZONA"/>
    <x v="8"/>
    <s v="-"/>
    <s v="-"/>
    <s v="-"/>
    <s v="-"/>
  </r>
  <r>
    <x v="1179"/>
    <s v="FRANCISCA"/>
    <s v="ROSAS"/>
    <s v="PANTOJA"/>
    <x v="4"/>
    <s v="-"/>
    <s v="-"/>
    <s v="-"/>
    <s v="-"/>
  </r>
  <r>
    <x v="1180"/>
    <s v="NEYMAR JAMES"/>
    <s v="ILLATOPA"/>
    <s v="PONCE"/>
    <x v="5"/>
    <s v="-"/>
    <s v="-"/>
    <s v="-"/>
    <s v="-"/>
  </r>
  <r>
    <x v="1179"/>
    <s v="FRANCISCA"/>
    <s v="ROSAS"/>
    <s v="PANTOJA"/>
    <x v="5"/>
    <s v="-"/>
    <s v="-"/>
    <s v="-"/>
    <s v="-"/>
  </r>
  <r>
    <x v="1181"/>
    <s v="YI SUM JASUMY"/>
    <s v="VILLAR"/>
    <s v="CALLAN"/>
    <x v="5"/>
    <s v="-"/>
    <s v="-"/>
    <s v="-"/>
    <s v="-"/>
  </r>
  <r>
    <x v="1178"/>
    <s v="LIZ"/>
    <s v="PAGAN"/>
    <s v="HUAYNATE"/>
    <x v="5"/>
    <s v="-"/>
    <s v="-"/>
    <s v="-"/>
    <s v="-"/>
  </r>
  <r>
    <x v="1180"/>
    <s v="NEYMAR JAMES"/>
    <s v="ILLATOPA"/>
    <s v="PONCE"/>
    <x v="5"/>
    <s v="-"/>
    <s v="-"/>
    <s v="-"/>
    <s v="-"/>
  </r>
  <r>
    <x v="1183"/>
    <s v="DAYLY CRISTHABEL"/>
    <s v="URETA"/>
    <s v="ATACHAGUA"/>
    <x v="6"/>
    <s v="-"/>
    <s v="-"/>
    <s v="-"/>
    <s v="-"/>
  </r>
  <r>
    <x v="1178"/>
    <s v="LIZ"/>
    <s v="PAGAN"/>
    <s v="HUAYNATE"/>
    <x v="6"/>
    <s v="-"/>
    <s v="-"/>
    <s v="-"/>
    <s v="-"/>
  </r>
  <r>
    <x v="1616"/>
    <s v="BRIANA CELESTE"/>
    <s v="CALDERON"/>
    <s v="LIZARRAGA"/>
    <x v="5"/>
    <s v="-"/>
    <s v="-"/>
    <d v="2022-05-02T00:00:00"/>
    <n v="4"/>
  </r>
  <r>
    <x v="1618"/>
    <s v="LIZ NOEMI"/>
    <s v="LIZARRAGA"/>
    <s v="BARTOLO"/>
    <x v="8"/>
    <s v="-"/>
    <s v="-"/>
    <d v="2022-05-02T00:00:00"/>
    <n v="9"/>
  </r>
  <r>
    <x v="1618"/>
    <s v="LIZ NOEMI"/>
    <s v="LIZARRAGA"/>
    <s v="BARTOLO"/>
    <x v="6"/>
    <s v="-"/>
    <s v="-"/>
    <d v="2022-05-02T00:00:00"/>
    <n v="5"/>
  </r>
  <r>
    <x v="1619"/>
    <s v="FRANZ VECKER"/>
    <s v="RIVERA"/>
    <s v="PEREZ"/>
    <x v="8"/>
    <s v="-"/>
    <s v="-"/>
    <d v="2022-05-02T00:00:00"/>
    <n v="9"/>
  </r>
  <r>
    <x v="1620"/>
    <s v="YONI ROINTH"/>
    <s v="PULIDO"/>
    <s v="SIMON"/>
    <x v="5"/>
    <s v="-"/>
    <s v="-"/>
    <d v="2022-05-02T00:00:00"/>
    <n v="4"/>
  </r>
  <r>
    <x v="1619"/>
    <s v="FRANZ VECKER"/>
    <s v="RIVERA"/>
    <s v="PEREZ"/>
    <x v="6"/>
    <s v="-"/>
    <s v="-"/>
    <d v="2022-05-02T00:00:00"/>
    <n v="5"/>
  </r>
  <r>
    <x v="1621"/>
    <s v="BRANDON ISAC"/>
    <s v="DOLORES"/>
    <s v="BARTOLOME"/>
    <x v="5"/>
    <s v="-"/>
    <s v="-"/>
    <d v="2022-05-02T00:00:00"/>
    <n v="4"/>
  </r>
  <r>
    <x v="1621"/>
    <s v="BRANDON ISAC"/>
    <s v="DOLORES"/>
    <s v="BARTOLOME"/>
    <x v="8"/>
    <s v="-"/>
    <s v="-"/>
    <d v="2022-05-02T00:00:00"/>
    <n v="9"/>
  </r>
  <r>
    <x v="1622"/>
    <s v="VALENTINA"/>
    <s v="SIMON"/>
    <s v="PURI"/>
    <x v="5"/>
    <s v="-"/>
    <s v="-"/>
    <d v="2022-05-02T00:00:00"/>
    <n v="4"/>
  </r>
  <r>
    <x v="1620"/>
    <s v="YONI ROINTH"/>
    <s v="PULIDO"/>
    <s v="SIMON"/>
    <x v="4"/>
    <s v="-"/>
    <s v="-"/>
    <d v="2022-05-02T00:00:00"/>
    <n v="3"/>
  </r>
  <r>
    <x v="1622"/>
    <s v="VALENTINA"/>
    <s v="SIMON"/>
    <s v="PURI"/>
    <x v="0"/>
    <s v="-"/>
    <s v="-"/>
    <d v="2022-05-02T00:00:00"/>
    <n v="0"/>
  </r>
  <r>
    <x v="1618"/>
    <s v="LIZ NOEMI"/>
    <s v="LIZARRAGA"/>
    <s v="BARTOLO"/>
    <x v="0"/>
    <s v="-"/>
    <s v="-"/>
    <d v="2022-05-02T00:00:00"/>
    <n v="0"/>
  </r>
  <r>
    <x v="1620"/>
    <s v="YONI ROINTH"/>
    <s v="PULIDO"/>
    <s v="SIMON"/>
    <x v="0"/>
    <s v="-"/>
    <s v="-"/>
    <d v="2022-05-02T00:00:00"/>
    <n v="0"/>
  </r>
  <r>
    <x v="1618"/>
    <s v="LIZ NOEMI"/>
    <s v="LIZARRAGA"/>
    <s v="BARTOLO"/>
    <x v="5"/>
    <s v="-"/>
    <s v="-"/>
    <d v="2022-05-02T00:00:00"/>
    <n v="4"/>
  </r>
  <r>
    <x v="1622"/>
    <s v="VALENTINA"/>
    <s v="SIMON"/>
    <s v="PURI"/>
    <x v="9"/>
    <s v="-"/>
    <s v="-"/>
    <d v="2022-05-02T00:00:00"/>
    <n v="2"/>
  </r>
  <r>
    <x v="1622"/>
    <s v="VALENTINA"/>
    <s v="SIMON"/>
    <s v="PURI"/>
    <x v="6"/>
    <s v="-"/>
    <s v="-"/>
    <d v="2022-05-02T00:00:00"/>
    <n v="5"/>
  </r>
  <r>
    <x v="1621"/>
    <s v="BRANDON ISAC"/>
    <s v="DOLORES"/>
    <s v="BARTOLOME"/>
    <x v="2"/>
    <s v="-"/>
    <s v="-"/>
    <d v="2022-05-02T00:00:00"/>
    <n v="1"/>
  </r>
  <r>
    <x v="1620"/>
    <s v="YONI ROINTH"/>
    <s v="PULIDO"/>
    <s v="SIMON"/>
    <x v="9"/>
    <s v="-"/>
    <s v="-"/>
    <d v="2022-05-02T00:00:00"/>
    <n v="2"/>
  </r>
  <r>
    <x v="1622"/>
    <s v="VALENTINA"/>
    <s v="SIMON"/>
    <s v="PURI"/>
    <x v="5"/>
    <s v="-"/>
    <s v="-"/>
    <d v="2022-05-02T00:00:00"/>
    <n v="4"/>
  </r>
  <r>
    <x v="1616"/>
    <s v="BRIANA CELESTE"/>
    <s v="CALDERON"/>
    <s v="LIZARRAGA"/>
    <x v="2"/>
    <s v="-"/>
    <s v="-"/>
    <d v="2022-05-02T00:00:00"/>
    <n v="1"/>
  </r>
  <r>
    <x v="1621"/>
    <s v="BRANDON ISAC"/>
    <s v="DOLORES"/>
    <s v="BARTOLOME"/>
    <x v="6"/>
    <s v="-"/>
    <s v="-"/>
    <d v="2022-05-02T00:00:00"/>
    <n v="5"/>
  </r>
  <r>
    <x v="1622"/>
    <s v="VALENTINA"/>
    <s v="SIMON"/>
    <s v="PURI"/>
    <x v="4"/>
    <s v="-"/>
    <s v="-"/>
    <d v="2022-05-02T00:00:00"/>
    <n v="3"/>
  </r>
  <r>
    <x v="1616"/>
    <s v="BRIANA CELESTE"/>
    <s v="CALDERON"/>
    <s v="LIZARRAGA"/>
    <x v="9"/>
    <s v="-"/>
    <s v="-"/>
    <d v="2022-05-02T00:00:00"/>
    <n v="2"/>
  </r>
  <r>
    <x v="1619"/>
    <s v="FRANZ VECKER"/>
    <s v="RIVERA"/>
    <s v="PEREZ"/>
    <x v="5"/>
    <s v="-"/>
    <s v="-"/>
    <d v="2022-05-02T00:00:00"/>
    <n v="4"/>
  </r>
  <r>
    <x v="1618"/>
    <s v="LIZ NOEMI"/>
    <s v="LIZARRAGA"/>
    <s v="BARTOLO"/>
    <x v="4"/>
    <s v="-"/>
    <s v="-"/>
    <d v="2022-05-02T00:00:00"/>
    <n v="3"/>
  </r>
  <r>
    <x v="1622"/>
    <s v="VALENTINA"/>
    <s v="SIMON"/>
    <s v="PURI"/>
    <x v="2"/>
    <s v="-"/>
    <s v="-"/>
    <d v="2022-05-02T00:00:00"/>
    <n v="1"/>
  </r>
  <r>
    <x v="1622"/>
    <s v="VALENTINA"/>
    <s v="SIMON"/>
    <s v="PURI"/>
    <x v="8"/>
    <s v="-"/>
    <s v="-"/>
    <d v="2022-05-02T00:00:00"/>
    <n v="9"/>
  </r>
  <r>
    <x v="1616"/>
    <s v="BRIANA CELESTE"/>
    <s v="CALDERON"/>
    <s v="LIZARRAGA"/>
    <x v="8"/>
    <s v="-"/>
    <s v="-"/>
    <d v="2022-05-02T00:00:00"/>
    <n v="9"/>
  </r>
  <r>
    <x v="1620"/>
    <s v="YONI ROINTH"/>
    <s v="PULIDO"/>
    <s v="SIMON"/>
    <x v="2"/>
    <s v="-"/>
    <s v="-"/>
    <d v="2022-05-02T00:00:00"/>
    <n v="1"/>
  </r>
  <r>
    <x v="1620"/>
    <s v="YONI ROINTH"/>
    <s v="PULIDO"/>
    <s v="SIMON"/>
    <x v="8"/>
    <s v="-"/>
    <s v="-"/>
    <d v="2022-05-02T00:00:00"/>
    <n v="9"/>
  </r>
  <r>
    <x v="1619"/>
    <s v="FRANZ VECKER"/>
    <s v="RIVERA"/>
    <s v="PEREZ"/>
    <x v="0"/>
    <s v="-"/>
    <s v="-"/>
    <d v="2022-05-02T00:00:00"/>
    <n v="0"/>
  </r>
  <r>
    <x v="1620"/>
    <s v="YONI ROINTH"/>
    <s v="PULIDO"/>
    <s v="SIMON"/>
    <x v="6"/>
    <s v="-"/>
    <s v="-"/>
    <d v="2022-05-02T00:00:00"/>
    <n v="5"/>
  </r>
  <r>
    <x v="1619"/>
    <s v="FRANZ VECKER"/>
    <s v="RIVERA"/>
    <s v="PEREZ"/>
    <x v="4"/>
    <s v="-"/>
    <s v="-"/>
    <d v="2022-05-02T00:00:00"/>
    <n v="3"/>
  </r>
  <r>
    <x v="1621"/>
    <s v="BRANDON ISAC"/>
    <s v="DOLORES"/>
    <s v="BARTOLOME"/>
    <x v="9"/>
    <s v="-"/>
    <s v="-"/>
    <d v="2022-05-02T00:00:00"/>
    <n v="2"/>
  </r>
  <r>
    <x v="1616"/>
    <s v="BRIANA CELESTE"/>
    <s v="CALDERON"/>
    <s v="LIZARRAGA"/>
    <x v="6"/>
    <s v="-"/>
    <s v="-"/>
    <d v="2022-05-02T00:00:00"/>
    <n v="5"/>
  </r>
  <r>
    <x v="1616"/>
    <s v="BRIANA CELESTE"/>
    <s v="CALDERON"/>
    <s v="LIZARRAGA"/>
    <x v="4"/>
    <s v="-"/>
    <s v="-"/>
    <d v="2022-05-02T00:00:00"/>
    <n v="3"/>
  </r>
  <r>
    <x v="1616"/>
    <s v="BRIANA CELESTE"/>
    <s v="CALDERON"/>
    <s v="LIZARRAGA"/>
    <x v="0"/>
    <s v="-"/>
    <s v="-"/>
    <d v="2022-05-02T00:00:00"/>
    <n v="0"/>
  </r>
  <r>
    <x v="1621"/>
    <s v="BRANDON ISAC"/>
    <s v="DOLORES"/>
    <s v="BARTOLOME"/>
    <x v="0"/>
    <s v="-"/>
    <s v="-"/>
    <d v="2022-05-02T00:00:00"/>
    <n v="0"/>
  </r>
  <r>
    <x v="1621"/>
    <s v="BRANDON ISAC"/>
    <s v="DOLORES"/>
    <s v="BARTOLOME"/>
    <x v="4"/>
    <s v="-"/>
    <s v="-"/>
    <d v="2022-05-02T00:00:00"/>
    <n v="3"/>
  </r>
  <r>
    <x v="1570"/>
    <s v="MISHEL ALEXANDRA"/>
    <s v="MARTIN"/>
    <s v="SANTIAGO"/>
    <x v="0"/>
    <s v="-"/>
    <s v="-"/>
    <s v="-"/>
    <s v="-"/>
  </r>
  <r>
    <x v="1571"/>
    <s v="LINDA ROSA"/>
    <s v="MUÑOZ"/>
    <s v="PICON"/>
    <x v="10"/>
    <s v="-"/>
    <s v="-"/>
    <s v="-"/>
    <s v="-"/>
  </r>
  <r>
    <x v="1570"/>
    <s v="MISHEL ALEXANDRA"/>
    <s v="MARTIN"/>
    <s v="SANTIAGO"/>
    <x v="4"/>
    <s v="-"/>
    <s v="-"/>
    <s v="-"/>
    <s v="-"/>
  </r>
  <r>
    <x v="1571"/>
    <s v="LINDA ROSA"/>
    <s v="MUÑOZ"/>
    <s v="PICON"/>
    <x v="4"/>
    <s v="-"/>
    <s v="-"/>
    <s v="-"/>
    <s v="-"/>
  </r>
  <r>
    <x v="1571"/>
    <s v="LINDA ROSA"/>
    <s v="MUÑOZ"/>
    <s v="PICON"/>
    <x v="9"/>
    <s v="-"/>
    <s v="-"/>
    <s v="-"/>
    <s v="-"/>
  </r>
  <r>
    <x v="1571"/>
    <s v="LINDA ROSA"/>
    <s v="MUÑOZ"/>
    <s v="PICON"/>
    <x v="8"/>
    <s v="-"/>
    <s v="-"/>
    <s v="-"/>
    <s v="-"/>
  </r>
  <r>
    <x v="1572"/>
    <s v="YORCH ANGELO"/>
    <s v="MUÑOZ"/>
    <s v="MALPARTIDA"/>
    <x v="10"/>
    <s v="-"/>
    <s v="-"/>
    <s v="-"/>
    <s v="-"/>
  </r>
  <r>
    <x v="1571"/>
    <s v="LINDA ROSA"/>
    <s v="MUÑOZ"/>
    <s v="PICON"/>
    <x v="0"/>
    <s v="-"/>
    <s v="-"/>
    <s v="-"/>
    <s v="-"/>
  </r>
  <r>
    <x v="1572"/>
    <s v="YORCH ANGELO"/>
    <s v="MUÑOZ"/>
    <s v="MALPARTIDA"/>
    <x v="0"/>
    <s v="-"/>
    <s v="-"/>
    <s v="-"/>
    <s v="-"/>
  </r>
  <r>
    <x v="1570"/>
    <s v="MISHEL ALEXANDRA"/>
    <s v="MARTIN"/>
    <s v="SANTIAGO"/>
    <x v="6"/>
    <s v="-"/>
    <s v="-"/>
    <s v="-"/>
    <s v="-"/>
  </r>
  <r>
    <x v="1572"/>
    <s v="YORCH ANGELO"/>
    <s v="MUÑOZ"/>
    <s v="MALPARTIDA"/>
    <x v="9"/>
    <s v="-"/>
    <s v="-"/>
    <s v="-"/>
    <s v="-"/>
  </r>
  <r>
    <x v="1572"/>
    <s v="YORCH ANGELO"/>
    <s v="MUÑOZ"/>
    <s v="MALPARTIDA"/>
    <x v="5"/>
    <s v="-"/>
    <s v="-"/>
    <s v="-"/>
    <s v="-"/>
  </r>
  <r>
    <x v="1570"/>
    <s v="MISHEL ALEXANDRA"/>
    <s v="MARTIN"/>
    <s v="SANTIAGO"/>
    <x v="9"/>
    <s v="-"/>
    <s v="-"/>
    <s v="-"/>
    <s v="-"/>
  </r>
  <r>
    <x v="1572"/>
    <s v="YORCH ANGELO"/>
    <s v="MUÑOZ"/>
    <s v="MALPARTIDA"/>
    <x v="5"/>
    <s v="-"/>
    <s v="-"/>
    <s v="-"/>
    <s v="-"/>
  </r>
  <r>
    <x v="1571"/>
    <s v="LINDA ROSA"/>
    <s v="MUÑOZ"/>
    <s v="PICON"/>
    <x v="5"/>
    <s v="-"/>
    <s v="-"/>
    <s v="-"/>
    <s v="-"/>
  </r>
  <r>
    <x v="1572"/>
    <s v="YORCH ANGELO"/>
    <s v="MUÑOZ"/>
    <s v="MALPARTIDA"/>
    <x v="6"/>
    <s v="-"/>
    <s v="-"/>
    <s v="-"/>
    <s v="-"/>
  </r>
  <r>
    <x v="1571"/>
    <s v="LINDA ROSA"/>
    <s v="MUÑOZ"/>
    <s v="PICON"/>
    <x v="6"/>
    <s v="-"/>
    <s v="-"/>
    <s v="-"/>
    <s v="-"/>
  </r>
  <r>
    <x v="1571"/>
    <s v="LINDA ROSA"/>
    <s v="MUÑOZ"/>
    <s v="PICON"/>
    <x v="2"/>
    <s v="-"/>
    <s v="-"/>
    <s v="-"/>
    <s v="-"/>
  </r>
  <r>
    <x v="1572"/>
    <s v="YORCH ANGELO"/>
    <s v="MUÑOZ"/>
    <s v="MALPARTIDA"/>
    <x v="2"/>
    <s v="-"/>
    <s v="-"/>
    <s v="-"/>
    <s v="-"/>
  </r>
  <r>
    <x v="1570"/>
    <s v="MISHEL ALEXANDRA"/>
    <s v="MARTIN"/>
    <s v="SANTIAGO"/>
    <x v="10"/>
    <s v="-"/>
    <s v="-"/>
    <s v="-"/>
    <s v="-"/>
  </r>
  <r>
    <x v="1570"/>
    <s v="MISHEL ALEXANDRA"/>
    <s v="MARTIN"/>
    <s v="SANTIAGO"/>
    <x v="2"/>
    <s v="-"/>
    <s v="-"/>
    <s v="-"/>
    <s v="-"/>
  </r>
  <r>
    <x v="1570"/>
    <s v="MISHEL ALEXANDRA"/>
    <s v="MARTIN"/>
    <s v="SANTIAGO"/>
    <x v="5"/>
    <s v="-"/>
    <s v="-"/>
    <s v="-"/>
    <s v="-"/>
  </r>
  <r>
    <x v="1572"/>
    <s v="YORCH ANGELO"/>
    <s v="MUÑOZ"/>
    <s v="MALPARTIDA"/>
    <x v="4"/>
    <s v="-"/>
    <s v="-"/>
    <s v="-"/>
    <s v="-"/>
  </r>
  <r>
    <x v="1570"/>
    <s v="MISHEL ALEXANDRA"/>
    <s v="MARTIN"/>
    <s v="SANTIAGO"/>
    <x v="8"/>
    <s v="-"/>
    <s v="-"/>
    <s v="-"/>
    <s v="-"/>
  </r>
  <r>
    <x v="1572"/>
    <s v="YORCH ANGELO"/>
    <s v="MUÑOZ"/>
    <s v="MALPARTIDA"/>
    <x v="8"/>
    <s v="-"/>
    <s v="-"/>
    <s v="-"/>
    <s v="-"/>
  </r>
  <r>
    <x v="1532"/>
    <s v="YERASDIN THALIA"/>
    <s v="AVILA"/>
    <s v="BARRUETA"/>
    <x v="9"/>
    <s v="-"/>
    <s v="-"/>
    <s v="-"/>
    <s v="-"/>
  </r>
  <r>
    <x v="1532"/>
    <s v="YERASDIN THALIA"/>
    <s v="AVILA"/>
    <s v="BARRUETA"/>
    <x v="10"/>
    <s v="-"/>
    <s v="-"/>
    <s v="-"/>
    <s v="-"/>
  </r>
  <r>
    <x v="1527"/>
    <s v="SUSANA"/>
    <s v="CUELLAR"/>
    <s v="SAIS"/>
    <x v="8"/>
    <s v="-"/>
    <s v="-"/>
    <s v="-"/>
    <s v="-"/>
  </r>
  <r>
    <x v="1527"/>
    <s v="SUSANA"/>
    <s v="CUELLAR"/>
    <s v="SAIS"/>
    <x v="6"/>
    <s v="-"/>
    <s v="-"/>
    <s v="-"/>
    <s v="-"/>
  </r>
  <r>
    <x v="1527"/>
    <s v="SUSANA"/>
    <s v="CUELLAR"/>
    <s v="SAIS"/>
    <x v="9"/>
    <s v="-"/>
    <s v="-"/>
    <s v="-"/>
    <s v="-"/>
  </r>
  <r>
    <x v="1527"/>
    <s v="SUSANA"/>
    <s v="CUELLAR"/>
    <s v="SAIS"/>
    <x v="5"/>
    <s v="-"/>
    <s v="-"/>
    <s v="-"/>
    <s v="-"/>
  </r>
  <r>
    <x v="1527"/>
    <s v="SUSANA"/>
    <s v="CUELLAR"/>
    <s v="SAIS"/>
    <x v="4"/>
    <s v="-"/>
    <s v="-"/>
    <s v="-"/>
    <s v="-"/>
  </r>
  <r>
    <x v="1527"/>
    <s v="SUSANA"/>
    <s v="CUELLAR"/>
    <s v="SAIS"/>
    <x v="0"/>
    <s v="-"/>
    <s v="-"/>
    <s v="-"/>
    <s v="-"/>
  </r>
  <r>
    <x v="1527"/>
    <s v="SUSANA"/>
    <s v="CUELLAR"/>
    <s v="SAIS"/>
    <x v="2"/>
    <s v="-"/>
    <s v="-"/>
    <s v="-"/>
    <s v="-"/>
  </r>
  <r>
    <x v="1527"/>
    <s v="SUSANA"/>
    <s v="CUELLAR"/>
    <s v="SAIS"/>
    <x v="10"/>
    <s v="-"/>
    <s v="-"/>
    <s v="-"/>
    <s v="-"/>
  </r>
  <r>
    <x v="1532"/>
    <s v="YERASDIN THALIA"/>
    <s v="AVILA"/>
    <s v="BARRUETA"/>
    <x v="6"/>
    <s v="-"/>
    <s v="-"/>
    <s v="-"/>
    <s v="-"/>
  </r>
  <r>
    <x v="1532"/>
    <s v="YERASDIN THALIA"/>
    <s v="AVILA"/>
    <s v="BARRUETA"/>
    <x v="2"/>
    <s v="-"/>
    <s v="-"/>
    <s v="-"/>
    <s v="-"/>
  </r>
  <r>
    <x v="1532"/>
    <s v="YERASDIN THALIA"/>
    <s v="AVILA"/>
    <s v="BARRUETA"/>
    <x v="5"/>
    <s v="-"/>
    <s v="-"/>
    <s v="-"/>
    <s v="-"/>
  </r>
  <r>
    <x v="1532"/>
    <s v="YERASDIN THALIA"/>
    <s v="AVILA"/>
    <s v="BARRUETA"/>
    <x v="8"/>
    <s v="-"/>
    <s v="-"/>
    <s v="-"/>
    <s v="-"/>
  </r>
  <r>
    <x v="1532"/>
    <s v="YERASDIN THALIA"/>
    <s v="AVILA"/>
    <s v="BARRUETA"/>
    <x v="4"/>
    <s v="-"/>
    <s v="-"/>
    <s v="-"/>
    <s v="-"/>
  </r>
  <r>
    <x v="1532"/>
    <s v="YERASDIN THALIA"/>
    <s v="AVILA"/>
    <s v="BARRUETA"/>
    <x v="0"/>
    <s v="-"/>
    <s v="-"/>
    <s v="-"/>
    <s v="-"/>
  </r>
  <r>
    <x v="1439"/>
    <s v="MARDONIO"/>
    <s v="TORRES"/>
    <s v="ESPIRITU"/>
    <x v="2"/>
    <s v="-"/>
    <s v="-"/>
    <s v="-"/>
    <s v="-"/>
  </r>
  <r>
    <x v="1439"/>
    <s v="MARDONIO"/>
    <s v="TORRES"/>
    <s v="ESPIRITU"/>
    <x v="8"/>
    <s v="-"/>
    <s v="-"/>
    <s v="-"/>
    <s v="-"/>
  </r>
  <r>
    <x v="1439"/>
    <s v="MARDONIO"/>
    <s v="TORRES"/>
    <s v="ESPIRITU"/>
    <x v="10"/>
    <s v="-"/>
    <s v="-"/>
    <s v="-"/>
    <s v="-"/>
  </r>
  <r>
    <x v="1439"/>
    <s v="MARDONIO"/>
    <s v="TORRES"/>
    <s v="ESPIRITU"/>
    <x v="4"/>
    <s v="-"/>
    <s v="-"/>
    <s v="-"/>
    <s v="-"/>
  </r>
  <r>
    <x v="1439"/>
    <s v="MARDONIO"/>
    <s v="TORRES"/>
    <s v="ESPIRITU"/>
    <x v="9"/>
    <s v="-"/>
    <s v="-"/>
    <s v="-"/>
    <s v="-"/>
  </r>
  <r>
    <x v="1439"/>
    <s v="MARDONIO"/>
    <s v="TORRES"/>
    <s v="ESPIRITU"/>
    <x v="6"/>
    <s v="-"/>
    <s v="-"/>
    <s v="-"/>
    <s v="-"/>
  </r>
  <r>
    <x v="1439"/>
    <s v="MARDONIO"/>
    <s v="TORRES"/>
    <s v="ESPIRITU"/>
    <x v="0"/>
    <s v="-"/>
    <s v="-"/>
    <s v="-"/>
    <s v="-"/>
  </r>
  <r>
    <x v="1439"/>
    <s v="MARDONIO"/>
    <s v="TORRES"/>
    <s v="ESPIRITU"/>
    <x v="5"/>
    <s v="-"/>
    <s v="-"/>
    <s v="-"/>
    <s v="-"/>
  </r>
  <r>
    <x v="1773"/>
    <s v="ZOILA JOSEFINA"/>
    <s v="SANTIAGO"/>
    <s v="NARCISO"/>
    <x v="5"/>
    <s v="-"/>
    <s v="-"/>
    <d v="2022-05-05T00:00:00"/>
    <n v="1"/>
  </r>
  <r>
    <x v="1773"/>
    <s v="ZOILA JOSEFINA"/>
    <s v="SANTIAGO"/>
    <s v="NARCISO"/>
    <x v="8"/>
    <s v="-"/>
    <s v="-"/>
    <d v="2022-05-05T00:00:00"/>
    <n v="6"/>
  </r>
  <r>
    <x v="1773"/>
    <s v="ZOILA JOSEFINA"/>
    <s v="SANTIAGO"/>
    <s v="NARCISO"/>
    <x v="6"/>
    <s v="-"/>
    <s v="-"/>
    <d v="2022-05-05T00:00:00"/>
    <n v="2"/>
  </r>
  <r>
    <x v="1773"/>
    <s v="ZOILA JOSEFINA"/>
    <s v="SANTIAGO"/>
    <s v="NARCISO"/>
    <x v="4"/>
    <s v="-"/>
    <s v="-"/>
    <d v="2022-05-05T00:00:00"/>
    <n v="0"/>
  </r>
  <r>
    <x v="1717"/>
    <s v="RONALDIÑO"/>
    <s v="SILVESTRE"/>
    <s v="RIVERA"/>
    <x v="6"/>
    <s v="-"/>
    <s v="-"/>
    <s v="-"/>
    <s v="-"/>
  </r>
  <r>
    <x v="1717"/>
    <s v="RONALDIÑO"/>
    <s v="SILVESTRE"/>
    <s v="RIVERA"/>
    <x v="4"/>
    <s v="-"/>
    <s v="-"/>
    <s v="-"/>
    <s v="-"/>
  </r>
  <r>
    <x v="1717"/>
    <s v="RONALDIÑO"/>
    <s v="SILVESTRE"/>
    <s v="RIVERA"/>
    <x v="8"/>
    <s v="-"/>
    <s v="-"/>
    <s v="-"/>
    <s v="-"/>
  </r>
  <r>
    <x v="1717"/>
    <s v="RONALDIÑO"/>
    <s v="SILVESTRE"/>
    <s v="RIVERA"/>
    <x v="5"/>
    <s v="-"/>
    <s v="-"/>
    <s v="-"/>
    <s v="-"/>
  </r>
  <r>
    <x v="1700"/>
    <s v="SILVERIA"/>
    <s v="CANTARO"/>
    <s v="ALANIA"/>
    <x v="9"/>
    <s v="-"/>
    <s v="-"/>
    <s v="-"/>
    <s v="-"/>
  </r>
  <r>
    <x v="1548"/>
    <s v="GLORIA ESTELITA"/>
    <s v="GERONIMO"/>
    <s v="ATAVILLOS"/>
    <x v="2"/>
    <s v="-"/>
    <s v="-"/>
    <s v="-"/>
    <s v="-"/>
  </r>
  <r>
    <x v="744"/>
    <s v="CECILIA YONI"/>
    <s v="MANSILLA"/>
    <s v="LAFITTE"/>
    <x v="1"/>
    <s v="-"/>
    <s v="-"/>
    <s v="-"/>
    <s v="-"/>
  </r>
  <r>
    <x v="744"/>
    <s v="CECILIA YONI"/>
    <s v="MANSILLA"/>
    <s v="LAFITTE"/>
    <x v="5"/>
    <s v="-"/>
    <s v="-"/>
    <s v="-"/>
    <s v="-"/>
  </r>
  <r>
    <x v="744"/>
    <s v="CECILIA YONI"/>
    <s v="MANSILLA"/>
    <s v="LAFITTE"/>
    <x v="4"/>
    <s v="-"/>
    <s v="-"/>
    <s v="-"/>
    <s v="-"/>
  </r>
  <r>
    <x v="744"/>
    <s v="CECILIA YONI"/>
    <s v="MANSILLA"/>
    <s v="LAFITTE"/>
    <x v="0"/>
    <s v="-"/>
    <s v="-"/>
    <s v="-"/>
    <s v="-"/>
  </r>
  <r>
    <x v="744"/>
    <s v="CECILIA YONI"/>
    <s v="MANSILLA"/>
    <s v="LAFITTE"/>
    <x v="6"/>
    <s v="-"/>
    <s v="-"/>
    <s v="-"/>
    <s v="-"/>
  </r>
  <r>
    <x v="744"/>
    <s v="CECILIA YONI"/>
    <s v="MANSILLA"/>
    <s v="LAFITTE"/>
    <x v="7"/>
    <s v="-"/>
    <s v="-"/>
    <s v="-"/>
    <s v="-"/>
  </r>
  <r>
    <x v="657"/>
    <s v="MITZI GIANINA"/>
    <s v="DOMINGUEZ"/>
    <s v="GARAY"/>
    <x v="7"/>
    <s v="-"/>
    <s v="-"/>
    <s v="-"/>
    <s v="-"/>
  </r>
  <r>
    <x v="657"/>
    <s v="MITZI GIANINA"/>
    <s v="DOMINGUEZ"/>
    <s v="GARAY"/>
    <x v="8"/>
    <s v="-"/>
    <s v="-"/>
    <s v="-"/>
    <s v="-"/>
  </r>
  <r>
    <x v="657"/>
    <s v="MITZI GIANINA"/>
    <s v="DOMINGUEZ"/>
    <s v="GARAY"/>
    <x v="9"/>
    <s v="-"/>
    <s v="-"/>
    <s v="-"/>
    <s v="-"/>
  </r>
  <r>
    <x v="657"/>
    <s v="MITZI GIANINA"/>
    <s v="DOMINGUEZ"/>
    <s v="GARAY"/>
    <x v="1"/>
    <s v="-"/>
    <s v="-"/>
    <s v="-"/>
    <s v="-"/>
  </r>
  <r>
    <x v="657"/>
    <s v="MITZI GIANINA"/>
    <s v="DOMINGUEZ"/>
    <s v="GARAY"/>
    <x v="5"/>
    <s v="-"/>
    <s v="-"/>
    <s v="-"/>
    <s v="-"/>
  </r>
  <r>
    <x v="832"/>
    <s v="FIORELLA CINTYA"/>
    <s v="BLANCAS"/>
    <s v="ZEVALLOS"/>
    <x v="8"/>
    <s v="-"/>
    <s v="-"/>
    <s v="-"/>
    <s v="-"/>
  </r>
  <r>
    <x v="832"/>
    <s v="FIORELLA CINTYA"/>
    <s v="BLANCAS"/>
    <s v="ZEVALLOS"/>
    <x v="7"/>
    <s v="-"/>
    <s v="-"/>
    <s v="-"/>
    <s v="-"/>
  </r>
  <r>
    <x v="583"/>
    <s v="SONILDA"/>
    <s v="CAYCO"/>
    <s v="NOLASCO"/>
    <x v="6"/>
    <s v="-"/>
    <s v="-"/>
    <s v="-"/>
    <s v="-"/>
  </r>
  <r>
    <x v="583"/>
    <s v="SONILDA"/>
    <s v="CAYCO"/>
    <s v="NOLASCO"/>
    <x v="1"/>
    <s v="-"/>
    <s v="-"/>
    <s v="-"/>
    <s v="-"/>
  </r>
  <r>
    <x v="583"/>
    <s v="SONILDA"/>
    <s v="CAYCO"/>
    <s v="NOLASCO"/>
    <x v="8"/>
    <s v="-"/>
    <s v="-"/>
    <s v="-"/>
    <s v="-"/>
  </r>
  <r>
    <x v="583"/>
    <s v="SONILDA"/>
    <s v="CAYCO"/>
    <s v="NOLASCO"/>
    <x v="7"/>
    <s v="-"/>
    <s v="-"/>
    <s v="-"/>
    <s v="-"/>
  </r>
  <r>
    <x v="580"/>
    <s v="FERNANDO"/>
    <s v="HERRERA"/>
    <s v="TOLENTINO"/>
    <x v="1"/>
    <s v="-"/>
    <s v="-"/>
    <s v="-"/>
    <s v="-"/>
  </r>
  <r>
    <x v="616"/>
    <s v="KARINA CARMELA"/>
    <s v="MENGOA"/>
    <s v="AGUILAR"/>
    <x v="2"/>
    <s v="-"/>
    <s v="-"/>
    <s v="-"/>
    <s v="-"/>
  </r>
  <r>
    <x v="666"/>
    <s v="NANCY"/>
    <s v="PALERMO"/>
    <s v="CARBAJAL"/>
    <x v="3"/>
    <s v="-"/>
    <s v="-"/>
    <s v="-"/>
    <s v="-"/>
  </r>
  <r>
    <x v="666"/>
    <s v="NANCY"/>
    <s v="PALERMO"/>
    <s v="CARBAJAL"/>
    <x v="6"/>
    <s v="-"/>
    <s v="-"/>
    <s v="-"/>
    <s v="-"/>
  </r>
  <r>
    <x v="666"/>
    <s v="NANCY"/>
    <s v="PALERMO"/>
    <s v="CARBAJAL"/>
    <x v="1"/>
    <s v="-"/>
    <s v="-"/>
    <s v="-"/>
    <s v="-"/>
  </r>
  <r>
    <x v="666"/>
    <s v="NANCY"/>
    <s v="PALERMO"/>
    <s v="CARBAJAL"/>
    <x v="5"/>
    <s v="-"/>
    <s v="-"/>
    <s v="-"/>
    <s v="-"/>
  </r>
  <r>
    <x v="666"/>
    <s v="NANCY"/>
    <s v="PALERMO"/>
    <s v="CARBAJAL"/>
    <x v="7"/>
    <s v="-"/>
    <s v="-"/>
    <s v="-"/>
    <s v="-"/>
  </r>
  <r>
    <x v="620"/>
    <s v="PATRICIO"/>
    <s v="NAVIDAD"/>
    <s v="HUARAUYA"/>
    <x v="5"/>
    <s v="-"/>
    <s v="-"/>
    <s v="-"/>
    <s v="-"/>
  </r>
  <r>
    <x v="1926"/>
    <s v="EUSEBIA"/>
    <s v="ALEJO"/>
    <s v="PALOMINO"/>
    <x v="8"/>
    <s v="-"/>
    <s v="-"/>
    <s v="-"/>
    <s v="-"/>
  </r>
  <r>
    <x v="1722"/>
    <s v="ITALO"/>
    <s v="MORALES"/>
    <s v="HUARANGA"/>
    <x v="9"/>
    <s v="-"/>
    <s v="-"/>
    <s v="-"/>
    <s v="-"/>
  </r>
  <r>
    <x v="821"/>
    <s v="PAULINA"/>
    <s v="LOPEZ"/>
    <s v="URCO"/>
    <x v="2"/>
    <s v="-"/>
    <s v="-"/>
    <s v="-"/>
    <s v="-"/>
  </r>
  <r>
    <x v="822"/>
    <s v="RUMALDA"/>
    <s v="NOLASCO"/>
    <s v="BERNA"/>
    <x v="2"/>
    <s v="-"/>
    <s v="-"/>
    <s v="-"/>
    <s v="-"/>
  </r>
  <r>
    <x v="821"/>
    <s v="PAULINA"/>
    <s v="LOPEZ"/>
    <s v="URCO"/>
    <x v="0"/>
    <s v="-"/>
    <s v="-"/>
    <s v="-"/>
    <s v="-"/>
  </r>
  <r>
    <x v="823"/>
    <s v="SHARMILA ANADYR"/>
    <s v="ARRIETA"/>
    <s v="PICOY"/>
    <x v="7"/>
    <s v="-"/>
    <s v="-"/>
    <s v="-"/>
    <s v="-"/>
  </r>
  <r>
    <x v="823"/>
    <s v="SHARMILA ANADYR"/>
    <s v="ARRIETA"/>
    <s v="PICOY"/>
    <x v="9"/>
    <s v="-"/>
    <s v="-"/>
    <s v="-"/>
    <s v="-"/>
  </r>
  <r>
    <x v="823"/>
    <s v="SHARMILA ANADYR"/>
    <s v="ARRIETA"/>
    <s v="PICOY"/>
    <x v="2"/>
    <s v="-"/>
    <s v="-"/>
    <s v="-"/>
    <s v="-"/>
  </r>
  <r>
    <x v="823"/>
    <s v="SHARMILA ANADYR"/>
    <s v="ARRIETA"/>
    <s v="PICOY"/>
    <x v="8"/>
    <s v="-"/>
    <s v="-"/>
    <s v="-"/>
    <s v="-"/>
  </r>
  <r>
    <x v="823"/>
    <s v="SHARMILA ANADYR"/>
    <s v="ARRIETA"/>
    <s v="PICOY"/>
    <x v="1"/>
    <s v="-"/>
    <s v="-"/>
    <s v="-"/>
    <s v="-"/>
  </r>
  <r>
    <x v="823"/>
    <s v="SHARMILA ANADYR"/>
    <s v="ARRIETA"/>
    <s v="PICOY"/>
    <x v="4"/>
    <s v="-"/>
    <s v="-"/>
    <s v="-"/>
    <s v="-"/>
  </r>
  <r>
    <x v="823"/>
    <s v="SHARMILA ANADYR"/>
    <s v="ARRIETA"/>
    <s v="PICOY"/>
    <x v="5"/>
    <s v="-"/>
    <s v="-"/>
    <s v="-"/>
    <s v="-"/>
  </r>
  <r>
    <x v="823"/>
    <s v="SHARMILA ANADYR"/>
    <s v="ARRIETA"/>
    <s v="PICOY"/>
    <x v="6"/>
    <s v="-"/>
    <s v="-"/>
    <s v="-"/>
    <s v="-"/>
  </r>
  <r>
    <x v="827"/>
    <s v="NELLY VICTORIA"/>
    <s v="FLORES"/>
    <s v="TRUJILLO"/>
    <x v="10"/>
    <s v="-"/>
    <s v="-"/>
    <s v="-"/>
    <s v="-"/>
  </r>
  <r>
    <x v="835"/>
    <s v="AVILIA"/>
    <s v="CARRILLO"/>
    <s v="TRUJILLO"/>
    <x v="1"/>
    <s v="-"/>
    <s v="-"/>
    <s v="-"/>
    <s v="-"/>
  </r>
  <r>
    <x v="835"/>
    <s v="AVILIA"/>
    <s v="CARRILLO"/>
    <s v="TRUJILLO"/>
    <x v="7"/>
    <s v="-"/>
    <s v="-"/>
    <s v="-"/>
    <s v="-"/>
  </r>
  <r>
    <x v="835"/>
    <s v="AVILIA"/>
    <s v="CARRILLO"/>
    <s v="TRUJILLO"/>
    <x v="8"/>
    <s v="-"/>
    <s v="-"/>
    <s v="-"/>
    <s v="-"/>
  </r>
  <r>
    <x v="844"/>
    <s v="BETTY NANCY"/>
    <s v="VILLAORDUÑA"/>
    <s v="MARCOS"/>
    <x v="7"/>
    <s v="-"/>
    <s v="-"/>
    <s v="-"/>
    <s v="-"/>
  </r>
  <r>
    <x v="844"/>
    <s v="BETTY NANCY"/>
    <s v="VILLAORDUÑA"/>
    <s v="MARCOS"/>
    <x v="8"/>
    <s v="-"/>
    <s v="-"/>
    <s v="-"/>
    <s v="-"/>
  </r>
  <r>
    <x v="845"/>
    <s v="LUIS PERCY"/>
    <s v="RAMIREZ"/>
    <s v="ORTEGA"/>
    <x v="2"/>
    <s v="-"/>
    <s v="-"/>
    <s v="-"/>
    <s v="-"/>
  </r>
  <r>
    <x v="845"/>
    <s v="LUIS PERCY"/>
    <s v="RAMIREZ"/>
    <s v="ORTEGA"/>
    <x v="9"/>
    <s v="-"/>
    <s v="-"/>
    <s v="-"/>
    <s v="-"/>
  </r>
  <r>
    <x v="777"/>
    <s v="LESLI INES"/>
    <s v="ROJAS"/>
    <s v="HUAMAN"/>
    <x v="2"/>
    <s v="-"/>
    <s v="-"/>
    <s v="-"/>
    <s v="-"/>
  </r>
  <r>
    <x v="777"/>
    <s v="LESLI INES"/>
    <s v="ROJAS"/>
    <s v="HUAMAN"/>
    <x v="0"/>
    <s v="-"/>
    <s v="-"/>
    <s v="-"/>
    <s v="-"/>
  </r>
  <r>
    <x v="785"/>
    <s v="RAUL SEBASTIAN"/>
    <s v="SOLIS"/>
    <s v="VERA"/>
    <x v="2"/>
    <s v="-"/>
    <s v="-"/>
    <s v="-"/>
    <s v="-"/>
  </r>
  <r>
    <x v="785"/>
    <s v="RAUL SEBASTIAN"/>
    <s v="SOLIS"/>
    <s v="VERA"/>
    <x v="7"/>
    <s v="-"/>
    <s v="-"/>
    <s v="-"/>
    <s v="-"/>
  </r>
  <r>
    <x v="785"/>
    <s v="RAUL SEBASTIAN"/>
    <s v="SOLIS"/>
    <s v="VERA"/>
    <x v="8"/>
    <s v="-"/>
    <s v="-"/>
    <s v="-"/>
    <s v="-"/>
  </r>
  <r>
    <x v="785"/>
    <s v="RAUL SEBASTIAN"/>
    <s v="SOLIS"/>
    <s v="VERA"/>
    <x v="3"/>
    <s v="-"/>
    <s v="-"/>
    <s v="-"/>
    <s v="-"/>
  </r>
  <r>
    <x v="785"/>
    <s v="RAUL SEBASTIAN"/>
    <s v="SOLIS"/>
    <s v="VERA"/>
    <x v="1"/>
    <s v="-"/>
    <s v="-"/>
    <s v="-"/>
    <s v="-"/>
  </r>
  <r>
    <x v="785"/>
    <s v="RAUL SEBASTIAN"/>
    <s v="SOLIS"/>
    <s v="VERA"/>
    <x v="4"/>
    <s v="-"/>
    <s v="-"/>
    <s v="-"/>
    <s v="-"/>
  </r>
  <r>
    <x v="785"/>
    <s v="RAUL SEBASTIAN"/>
    <s v="SOLIS"/>
    <s v="VERA"/>
    <x v="10"/>
    <s v="-"/>
    <s v="-"/>
    <s v="-"/>
    <s v="-"/>
  </r>
  <r>
    <x v="785"/>
    <s v="RAUL SEBASTIAN"/>
    <s v="SOLIS"/>
    <s v="VERA"/>
    <x v="0"/>
    <s v="-"/>
    <s v="-"/>
    <s v="-"/>
    <s v="-"/>
  </r>
  <r>
    <x v="785"/>
    <s v="RAUL SEBASTIAN"/>
    <s v="SOLIS"/>
    <s v="VERA"/>
    <x v="5"/>
    <s v="-"/>
    <s v="-"/>
    <s v="-"/>
    <s v="-"/>
  </r>
  <r>
    <x v="785"/>
    <s v="RAUL SEBASTIAN"/>
    <s v="SOLIS"/>
    <s v="VERA"/>
    <x v="6"/>
    <s v="-"/>
    <s v="-"/>
    <s v="-"/>
    <s v="-"/>
  </r>
  <r>
    <x v="785"/>
    <s v="RAUL SEBASTIAN"/>
    <s v="SOLIS"/>
    <s v="VERA"/>
    <x v="9"/>
    <s v="-"/>
    <s v="-"/>
    <s v="-"/>
    <s v="-"/>
  </r>
  <r>
    <x v="787"/>
    <s v="EDWING ISAIAS"/>
    <s v="POLLO"/>
    <s v="ABAL"/>
    <x v="7"/>
    <s v="-"/>
    <s v="-"/>
    <s v="-"/>
    <s v="-"/>
  </r>
  <r>
    <x v="787"/>
    <s v="EDWING ISAIAS"/>
    <s v="POLLO"/>
    <s v="ABAL"/>
    <x v="6"/>
    <s v="-"/>
    <s v="-"/>
    <s v="-"/>
    <s v="-"/>
  </r>
  <r>
    <x v="787"/>
    <s v="EDWING ISAIAS"/>
    <s v="POLLO"/>
    <s v="ABAL"/>
    <x v="9"/>
    <s v="-"/>
    <s v="-"/>
    <s v="-"/>
    <s v="-"/>
  </r>
  <r>
    <x v="787"/>
    <s v="EDWING ISAIAS"/>
    <s v="POLLO"/>
    <s v="ABAL"/>
    <x v="5"/>
    <s v="-"/>
    <s v="-"/>
    <s v="-"/>
    <s v="-"/>
  </r>
  <r>
    <x v="787"/>
    <s v="EDWING ISAIAS"/>
    <s v="POLLO"/>
    <s v="ABAL"/>
    <x v="1"/>
    <s v="-"/>
    <s v="-"/>
    <s v="-"/>
    <s v="-"/>
  </r>
  <r>
    <x v="787"/>
    <s v="EDWING ISAIAS"/>
    <s v="POLLO"/>
    <s v="ABAL"/>
    <x v="0"/>
    <s v="-"/>
    <s v="-"/>
    <s v="-"/>
    <s v="-"/>
  </r>
  <r>
    <x v="788"/>
    <s v="DARWIN ANTHONY"/>
    <s v="CAJALEON"/>
    <s v="GUEVARA"/>
    <x v="10"/>
    <s v="-"/>
    <s v="-"/>
    <s v="-"/>
    <s v="-"/>
  </r>
  <r>
    <x v="788"/>
    <s v="DARWIN ANTHONY"/>
    <s v="CAJALEON"/>
    <s v="GUEVARA"/>
    <x v="6"/>
    <s v="-"/>
    <s v="-"/>
    <s v="-"/>
    <s v="-"/>
  </r>
  <r>
    <x v="788"/>
    <s v="DARWIN ANTHONY"/>
    <s v="CAJALEON"/>
    <s v="GUEVARA"/>
    <x v="0"/>
    <s v="-"/>
    <s v="-"/>
    <s v="-"/>
    <s v="-"/>
  </r>
  <r>
    <x v="788"/>
    <s v="DARWIN ANTHONY"/>
    <s v="CAJALEON"/>
    <s v="GUEVARA"/>
    <x v="9"/>
    <s v="-"/>
    <s v="-"/>
    <s v="-"/>
    <s v="-"/>
  </r>
  <r>
    <x v="788"/>
    <s v="DARWIN ANTHONY"/>
    <s v="CAJALEON"/>
    <s v="GUEVARA"/>
    <x v="2"/>
    <s v="-"/>
    <s v="-"/>
    <s v="-"/>
    <s v="-"/>
  </r>
  <r>
    <x v="788"/>
    <s v="DARWIN ANTHONY"/>
    <s v="CAJALEON"/>
    <s v="GUEVARA"/>
    <x v="4"/>
    <s v="-"/>
    <s v="-"/>
    <s v="-"/>
    <s v="-"/>
  </r>
  <r>
    <x v="752"/>
    <s v="MARCO ANTONIO"/>
    <s v="ESTRADA"/>
    <s v="LEON"/>
    <x v="6"/>
    <s v="-"/>
    <s v="-"/>
    <s v="-"/>
    <s v="-"/>
  </r>
  <r>
    <x v="656"/>
    <s v="VILMA"/>
    <s v="CONDORI"/>
    <s v="BEDOYA"/>
    <x v="1"/>
    <s v="-"/>
    <s v="-"/>
    <s v="-"/>
    <s v="-"/>
  </r>
  <r>
    <x v="656"/>
    <s v="VILMA"/>
    <s v="CONDORI"/>
    <s v="BEDOYA"/>
    <x v="8"/>
    <s v="-"/>
    <s v="-"/>
    <s v="-"/>
    <s v="-"/>
  </r>
  <r>
    <x v="675"/>
    <s v="FELICIANO"/>
    <s v="CASTAÑEDA"/>
    <s v="FIGUEREDO"/>
    <x v="0"/>
    <s v="-"/>
    <s v="-"/>
    <d v="2022-05-02T00:00:00"/>
    <n v="0"/>
  </r>
  <r>
    <x v="675"/>
    <s v="FELICIANO"/>
    <s v="CASTAÑEDA"/>
    <s v="FIGUEREDO"/>
    <x v="9"/>
    <s v="-"/>
    <s v="-"/>
    <d v="2022-05-02T00:00:00"/>
    <n v="2"/>
  </r>
  <r>
    <x v="675"/>
    <s v="FELICIANO"/>
    <s v="CASTAÑEDA"/>
    <s v="FIGUEREDO"/>
    <x v="1"/>
    <s v="-"/>
    <s v="-"/>
    <d v="2022-05-02T00:00:00"/>
    <n v="7"/>
  </r>
  <r>
    <x v="675"/>
    <s v="FELICIANO"/>
    <s v="CASTAÑEDA"/>
    <s v="FIGUEREDO"/>
    <x v="6"/>
    <s v="-"/>
    <s v="-"/>
    <d v="2022-05-02T00:00:00"/>
    <n v="5"/>
  </r>
  <r>
    <x v="675"/>
    <s v="FELICIANO"/>
    <s v="CASTAÑEDA"/>
    <s v="FIGUEREDO"/>
    <x v="3"/>
    <s v="-"/>
    <s v="-"/>
    <d v="2022-05-02T00:00:00"/>
    <n v="6"/>
  </r>
  <r>
    <x v="675"/>
    <s v="FELICIANO"/>
    <s v="CASTAÑEDA"/>
    <s v="FIGUEREDO"/>
    <x v="7"/>
    <s v="-"/>
    <s v="-"/>
    <d v="2022-05-02T00:00:00"/>
    <n v="8"/>
  </r>
  <r>
    <x v="675"/>
    <s v="FELICIANO"/>
    <s v="CASTAÑEDA"/>
    <s v="FIGUEREDO"/>
    <x v="8"/>
    <s v="-"/>
    <s v="-"/>
    <d v="2022-05-02T00:00:00"/>
    <n v="9"/>
  </r>
  <r>
    <x v="675"/>
    <s v="FELICIANO"/>
    <s v="CASTAÑEDA"/>
    <s v="FIGUEREDO"/>
    <x v="2"/>
    <s v="-"/>
    <s v="-"/>
    <d v="2022-05-02T00:00:00"/>
    <n v="1"/>
  </r>
  <r>
    <x v="675"/>
    <s v="FELICIANO"/>
    <s v="CASTAÑEDA"/>
    <s v="FIGUEREDO"/>
    <x v="4"/>
    <s v="-"/>
    <s v="-"/>
    <d v="2022-05-02T00:00:00"/>
    <n v="3"/>
  </r>
  <r>
    <x v="679"/>
    <s v="FLORA YSABEL"/>
    <s v="QUINTANA"/>
    <s v="VELA"/>
    <x v="7"/>
    <s v="-"/>
    <s v="-"/>
    <s v="-"/>
    <s v="-"/>
  </r>
  <r>
    <x v="679"/>
    <s v="FLORA YSABEL"/>
    <s v="QUINTANA"/>
    <s v="VELA"/>
    <x v="1"/>
    <s v="-"/>
    <s v="-"/>
    <s v="-"/>
    <s v="-"/>
  </r>
  <r>
    <x v="679"/>
    <s v="FLORA YSABEL"/>
    <s v="QUINTANA"/>
    <s v="VELA"/>
    <x v="3"/>
    <s v="-"/>
    <s v="-"/>
    <s v="-"/>
    <s v="-"/>
  </r>
  <r>
    <x v="679"/>
    <s v="FLORA YSABEL"/>
    <s v="QUINTANA"/>
    <s v="VELA"/>
    <x v="5"/>
    <s v="-"/>
    <s v="-"/>
    <s v="-"/>
    <s v="-"/>
  </r>
  <r>
    <x v="679"/>
    <s v="FLORA YSABEL"/>
    <s v="QUINTANA"/>
    <s v="VELA"/>
    <x v="6"/>
    <s v="-"/>
    <s v="-"/>
    <s v="-"/>
    <s v="-"/>
  </r>
  <r>
    <x v="694"/>
    <s v="ROSA MARIA"/>
    <s v="TRINIDAD"/>
    <s v="BASUALDO"/>
    <x v="0"/>
    <s v="-"/>
    <s v="-"/>
    <s v="-"/>
    <s v="-"/>
  </r>
  <r>
    <x v="694"/>
    <s v="ROSA MARIA"/>
    <s v="TRINIDAD"/>
    <s v="BASUALDO"/>
    <x v="4"/>
    <s v="-"/>
    <s v="-"/>
    <s v="-"/>
    <s v="-"/>
  </r>
  <r>
    <x v="694"/>
    <s v="ROSA MARIA"/>
    <s v="TRINIDAD"/>
    <s v="BASUALDO"/>
    <x v="6"/>
    <s v="-"/>
    <s v="-"/>
    <s v="-"/>
    <s v="-"/>
  </r>
  <r>
    <x v="694"/>
    <s v="ROSA MARIA"/>
    <s v="TRINIDAD"/>
    <s v="BASUALDO"/>
    <x v="2"/>
    <s v="-"/>
    <s v="-"/>
    <s v="-"/>
    <s v="-"/>
  </r>
  <r>
    <x v="694"/>
    <s v="ROSA MARIA"/>
    <s v="TRINIDAD"/>
    <s v="BASUALDO"/>
    <x v="5"/>
    <s v="-"/>
    <s v="-"/>
    <s v="-"/>
    <s v="-"/>
  </r>
  <r>
    <x v="694"/>
    <s v="ROSA MARIA"/>
    <s v="TRINIDAD"/>
    <s v="BASUALDO"/>
    <x v="3"/>
    <s v="-"/>
    <s v="-"/>
    <s v="-"/>
    <s v="-"/>
  </r>
  <r>
    <x v="694"/>
    <s v="ROSA MARIA"/>
    <s v="TRINIDAD"/>
    <s v="BASUALDO"/>
    <x v="1"/>
    <s v="-"/>
    <s v="-"/>
    <s v="-"/>
    <s v="-"/>
  </r>
  <r>
    <x v="701"/>
    <s v="NORMA LILIANA"/>
    <s v="ALCEDO"/>
    <s v="BENANCIO"/>
    <x v="10"/>
    <s v="-"/>
    <s v="-"/>
    <s v="-"/>
    <s v="-"/>
  </r>
  <r>
    <x v="714"/>
    <s v="ELSA GLADIS"/>
    <s v="MADRID"/>
    <s v="CRUZ DE ZUÑIGA"/>
    <x v="7"/>
    <s v="-"/>
    <s v="-"/>
    <s v="-"/>
    <s v="-"/>
  </r>
  <r>
    <x v="716"/>
    <s v="MARCELINO"/>
    <s v="GAVIDIA"/>
    <s v="SOTO"/>
    <x v="4"/>
    <s v="-"/>
    <s v="-"/>
    <s v="-"/>
    <s v="-"/>
  </r>
  <r>
    <x v="716"/>
    <s v="MARCELINO"/>
    <s v="GAVIDIA"/>
    <s v="SOTO"/>
    <x v="6"/>
    <s v="-"/>
    <s v="-"/>
    <s v="-"/>
    <s v="-"/>
  </r>
  <r>
    <x v="716"/>
    <s v="MARCELINO"/>
    <s v="GAVIDIA"/>
    <s v="SOTO"/>
    <x v="7"/>
    <s v="-"/>
    <s v="-"/>
    <s v="-"/>
    <s v="-"/>
  </r>
  <r>
    <x v="716"/>
    <s v="MARCELINO"/>
    <s v="GAVIDIA"/>
    <s v="SOTO"/>
    <x v="1"/>
    <s v="-"/>
    <s v="-"/>
    <s v="-"/>
    <s v="-"/>
  </r>
  <r>
    <x v="716"/>
    <s v="MARCELINO"/>
    <s v="GAVIDIA"/>
    <s v="SOTO"/>
    <x v="5"/>
    <s v="-"/>
    <s v="-"/>
    <s v="-"/>
    <s v="-"/>
  </r>
  <r>
    <x v="716"/>
    <s v="MARCELINO"/>
    <s v="GAVIDIA"/>
    <s v="SOTO"/>
    <x v="0"/>
    <s v="-"/>
    <s v="-"/>
    <s v="-"/>
    <s v="-"/>
  </r>
  <r>
    <x v="716"/>
    <s v="MARCELINO"/>
    <s v="GAVIDIA"/>
    <s v="SOTO"/>
    <x v="2"/>
    <s v="-"/>
    <s v="-"/>
    <s v="-"/>
    <s v="-"/>
  </r>
  <r>
    <x v="716"/>
    <s v="MARCELINO"/>
    <s v="GAVIDIA"/>
    <s v="SOTO"/>
    <x v="9"/>
    <s v="-"/>
    <s v="-"/>
    <s v="-"/>
    <s v="-"/>
  </r>
  <r>
    <x v="714"/>
    <s v="ELSA GLADIS"/>
    <s v="MADRID"/>
    <s v="CRUZ DE ZUÑIGA"/>
    <x v="8"/>
    <s v="-"/>
    <s v="-"/>
    <s v="-"/>
    <s v="-"/>
  </r>
  <r>
    <x v="724"/>
    <s v="SIMEONA"/>
    <s v="CORNELIO"/>
    <s v="DE BENANCIO"/>
    <x v="6"/>
    <s v="-"/>
    <s v="-"/>
    <s v="-"/>
    <s v="-"/>
  </r>
  <r>
    <x v="724"/>
    <s v="SIMEONA"/>
    <s v="CORNELIO"/>
    <s v="DE BENANCIO"/>
    <x v="4"/>
    <s v="-"/>
    <s v="-"/>
    <s v="-"/>
    <s v="-"/>
  </r>
  <r>
    <x v="724"/>
    <s v="SIMEONA"/>
    <s v="CORNELIO"/>
    <s v="DE BENANCIO"/>
    <x v="1"/>
    <s v="-"/>
    <s v="-"/>
    <s v="-"/>
    <s v="-"/>
  </r>
  <r>
    <x v="724"/>
    <s v="SIMEONA"/>
    <s v="CORNELIO"/>
    <s v="DE BENANCIO"/>
    <x v="5"/>
    <s v="-"/>
    <s v="-"/>
    <s v="-"/>
    <s v="-"/>
  </r>
  <r>
    <x v="724"/>
    <s v="SIMEONA"/>
    <s v="CORNELIO"/>
    <s v="DE BENANCIO"/>
    <x v="8"/>
    <s v="-"/>
    <s v="-"/>
    <s v="-"/>
    <s v="-"/>
  </r>
  <r>
    <x v="724"/>
    <s v="SIMEONA"/>
    <s v="CORNELIO"/>
    <s v="DE BENANCIO"/>
    <x v="2"/>
    <s v="-"/>
    <s v="-"/>
    <s v="-"/>
    <s v="-"/>
  </r>
  <r>
    <x v="724"/>
    <s v="SIMEONA"/>
    <s v="CORNELIO"/>
    <s v="DE BENANCIO"/>
    <x v="0"/>
    <s v="-"/>
    <s v="-"/>
    <s v="-"/>
    <s v="-"/>
  </r>
  <r>
    <x v="724"/>
    <s v="SIMEONA"/>
    <s v="CORNELIO"/>
    <s v="DE BENANCIO"/>
    <x v="9"/>
    <s v="-"/>
    <s v="-"/>
    <s v="-"/>
    <s v="-"/>
  </r>
  <r>
    <x v="724"/>
    <s v="SIMEONA"/>
    <s v="CORNELIO"/>
    <s v="DE BENANCIO"/>
    <x v="7"/>
    <s v="-"/>
    <s v="-"/>
    <s v="-"/>
    <s v="-"/>
  </r>
  <r>
    <x v="725"/>
    <s v="JADITH"/>
    <s v="DIAZ"/>
    <s v="CACHIQUE"/>
    <x v="7"/>
    <s v="-"/>
    <s v="-"/>
    <s v="-"/>
    <s v="-"/>
  </r>
  <r>
    <x v="995"/>
    <s v="ELVA KARINA"/>
    <s v="TRUJILLO"/>
    <s v="MONTESINO"/>
    <x v="8"/>
    <s v="-"/>
    <s v="-"/>
    <s v="-"/>
    <s v="-"/>
  </r>
  <r>
    <x v="995"/>
    <s v="ELVA KARINA"/>
    <s v="TRUJILLO"/>
    <s v="MONTESINO"/>
    <x v="7"/>
    <s v="-"/>
    <s v="-"/>
    <s v="-"/>
    <s v="-"/>
  </r>
  <r>
    <x v="995"/>
    <s v="ELVA KARINA"/>
    <s v="TRUJILLO"/>
    <s v="MONTESINO"/>
    <x v="5"/>
    <s v="-"/>
    <s v="-"/>
    <s v="-"/>
    <s v="-"/>
  </r>
  <r>
    <x v="995"/>
    <s v="ELVA KARINA"/>
    <s v="TRUJILLO"/>
    <s v="MONTESINO"/>
    <x v="4"/>
    <s v="-"/>
    <s v="-"/>
    <s v="-"/>
    <s v="-"/>
  </r>
  <r>
    <x v="995"/>
    <s v="ELVA KARINA"/>
    <s v="TRUJILLO"/>
    <s v="MONTESINO"/>
    <x v="9"/>
    <s v="-"/>
    <s v="-"/>
    <s v="-"/>
    <s v="-"/>
  </r>
  <r>
    <x v="995"/>
    <s v="ELVA KARINA"/>
    <s v="TRUJILLO"/>
    <s v="MONTESINO"/>
    <x v="6"/>
    <s v="-"/>
    <s v="-"/>
    <s v="-"/>
    <s v="-"/>
  </r>
  <r>
    <x v="995"/>
    <s v="ELVA KARINA"/>
    <s v="TRUJILLO"/>
    <s v="MONTESINO"/>
    <x v="1"/>
    <s v="-"/>
    <s v="-"/>
    <s v="-"/>
    <s v="-"/>
  </r>
  <r>
    <x v="998"/>
    <s v="LIZ DANIELA"/>
    <s v="TOLENTINO"/>
    <s v="LUSTRE"/>
    <x v="2"/>
    <s v="-"/>
    <s v="-"/>
    <s v="-"/>
    <s v="-"/>
  </r>
  <r>
    <x v="998"/>
    <s v="LIZ DANIELA"/>
    <s v="TOLENTINO"/>
    <s v="LUSTRE"/>
    <x v="0"/>
    <s v="-"/>
    <s v="-"/>
    <s v="-"/>
    <s v="-"/>
  </r>
  <r>
    <x v="1000"/>
    <s v="CARMINA"/>
    <s v="SOTO"/>
    <s v="JUSTO"/>
    <x v="7"/>
    <s v="-"/>
    <s v="-"/>
    <s v="-"/>
    <s v="-"/>
  </r>
  <r>
    <x v="1000"/>
    <s v="CARMINA"/>
    <s v="SOTO"/>
    <s v="JUSTO"/>
    <x v="8"/>
    <s v="-"/>
    <s v="-"/>
    <s v="-"/>
    <s v="-"/>
  </r>
  <r>
    <x v="1001"/>
    <s v="ANGELICA"/>
    <s v="VERDE"/>
    <s v="AYRA"/>
    <x v="2"/>
    <s v="-"/>
    <s v="-"/>
    <s v="-"/>
    <s v="-"/>
  </r>
  <r>
    <x v="1001"/>
    <s v="ANGELICA"/>
    <s v="VERDE"/>
    <s v="AYRA"/>
    <x v="8"/>
    <s v="-"/>
    <s v="-"/>
    <s v="-"/>
    <s v="-"/>
  </r>
  <r>
    <x v="1007"/>
    <s v="KAROL MAYORI"/>
    <s v="LEANDRO"/>
    <s v="SANTIAGO"/>
    <x v="0"/>
    <s v="-"/>
    <s v="-"/>
    <s v="-"/>
    <s v="-"/>
  </r>
  <r>
    <x v="1007"/>
    <s v="KAROL MAYORI"/>
    <s v="LEANDRO"/>
    <s v="SANTIAGO"/>
    <x v="2"/>
    <s v="-"/>
    <s v="-"/>
    <s v="-"/>
    <s v="-"/>
  </r>
  <r>
    <x v="1016"/>
    <s v="MARISOL"/>
    <s v="JURADO"/>
    <s v="FABIAN"/>
    <x v="1"/>
    <s v="-"/>
    <s v="-"/>
    <s v="-"/>
    <s v="-"/>
  </r>
  <r>
    <x v="1018"/>
    <s v="ESCOLASTICA"/>
    <s v="AGUI"/>
    <s v="MODESTO"/>
    <x v="9"/>
    <s v="-"/>
    <s v="-"/>
    <s v="-"/>
    <s v="-"/>
  </r>
  <r>
    <x v="1019"/>
    <s v="SIMEON"/>
    <s v="JURADO"/>
    <s v="SANTIAGO"/>
    <x v="2"/>
    <s v="-"/>
    <s v="-"/>
    <s v="-"/>
    <s v="-"/>
  </r>
  <r>
    <x v="1018"/>
    <s v="ESCOLASTICA"/>
    <s v="AGUI"/>
    <s v="MODESTO"/>
    <x v="8"/>
    <s v="-"/>
    <s v="-"/>
    <s v="-"/>
    <s v="-"/>
  </r>
  <r>
    <x v="1019"/>
    <s v="SIMEON"/>
    <s v="JURADO"/>
    <s v="SANTIAGO"/>
    <x v="6"/>
    <s v="-"/>
    <s v="-"/>
    <s v="-"/>
    <s v="-"/>
  </r>
  <r>
    <x v="1019"/>
    <s v="SIMEON"/>
    <s v="JURADO"/>
    <s v="SANTIAGO"/>
    <x v="1"/>
    <s v="-"/>
    <s v="-"/>
    <s v="-"/>
    <s v="-"/>
  </r>
  <r>
    <x v="1018"/>
    <s v="ESCOLASTICA"/>
    <s v="AGUI"/>
    <s v="MODESTO"/>
    <x v="6"/>
    <s v="-"/>
    <s v="-"/>
    <s v="-"/>
    <s v="-"/>
  </r>
  <r>
    <x v="1019"/>
    <s v="SIMEON"/>
    <s v="JURADO"/>
    <s v="SANTIAGO"/>
    <x v="5"/>
    <s v="-"/>
    <s v="-"/>
    <s v="-"/>
    <s v="-"/>
  </r>
  <r>
    <x v="1016"/>
    <s v="MARISOL"/>
    <s v="JURADO"/>
    <s v="FABIAN"/>
    <x v="7"/>
    <s v="-"/>
    <s v="-"/>
    <s v="-"/>
    <s v="-"/>
  </r>
  <r>
    <x v="1019"/>
    <s v="SIMEON"/>
    <s v="JURADO"/>
    <s v="SANTIAGO"/>
    <x v="9"/>
    <s v="-"/>
    <s v="-"/>
    <s v="-"/>
    <s v="-"/>
  </r>
  <r>
    <x v="1018"/>
    <s v="ESCOLASTICA"/>
    <s v="AGUI"/>
    <s v="MODESTO"/>
    <x v="4"/>
    <s v="-"/>
    <s v="-"/>
    <s v="-"/>
    <s v="-"/>
  </r>
  <r>
    <x v="1019"/>
    <s v="SIMEON"/>
    <s v="JURADO"/>
    <s v="SANTIAGO"/>
    <x v="8"/>
    <s v="-"/>
    <s v="-"/>
    <s v="-"/>
    <s v="-"/>
  </r>
  <r>
    <x v="1019"/>
    <s v="SIMEON"/>
    <s v="JURADO"/>
    <s v="SANTIAGO"/>
    <x v="4"/>
    <s v="-"/>
    <s v="-"/>
    <s v="-"/>
    <s v="-"/>
  </r>
  <r>
    <x v="1016"/>
    <s v="MARISOL"/>
    <s v="JURADO"/>
    <s v="FABIAN"/>
    <x v="4"/>
    <s v="-"/>
    <s v="-"/>
    <s v="-"/>
    <s v="-"/>
  </r>
  <r>
    <x v="1018"/>
    <s v="ESCOLASTICA"/>
    <s v="AGUI"/>
    <s v="MODESTO"/>
    <x v="2"/>
    <s v="-"/>
    <s v="-"/>
    <s v="-"/>
    <s v="-"/>
  </r>
  <r>
    <x v="1018"/>
    <s v="ESCOLASTICA"/>
    <s v="AGUI"/>
    <s v="MODESTO"/>
    <x v="7"/>
    <s v="-"/>
    <s v="-"/>
    <s v="-"/>
    <s v="-"/>
  </r>
  <r>
    <x v="1016"/>
    <s v="MARISOL"/>
    <s v="JURADO"/>
    <s v="FABIAN"/>
    <x v="6"/>
    <s v="-"/>
    <s v="-"/>
    <s v="-"/>
    <s v="-"/>
  </r>
  <r>
    <x v="1016"/>
    <s v="MARISOL"/>
    <s v="JURADO"/>
    <s v="FABIAN"/>
    <x v="2"/>
    <s v="-"/>
    <s v="-"/>
    <s v="-"/>
    <s v="-"/>
  </r>
  <r>
    <x v="1015"/>
    <s v="MAYBI ISAURA"/>
    <s v="SANCHEZ"/>
    <s v="LLANOS"/>
    <x v="8"/>
    <s v="-"/>
    <s v="-"/>
    <d v="2022-05-09T00:00:00"/>
    <n v="2"/>
  </r>
  <r>
    <x v="1015"/>
    <s v="MAYBI ISAURA"/>
    <s v="SANCHEZ"/>
    <s v="LLANOS"/>
    <x v="7"/>
    <s v="-"/>
    <s v="-"/>
    <d v="2022-05-09T00:00:00"/>
    <n v="1"/>
  </r>
  <r>
    <x v="1015"/>
    <s v="MAYBI ISAURA"/>
    <s v="SANCHEZ"/>
    <s v="LLANOS"/>
    <x v="1"/>
    <s v="-"/>
    <s v="-"/>
    <d v="2022-05-09T00:00:00"/>
    <n v="0"/>
  </r>
  <r>
    <x v="1016"/>
    <s v="MARISOL"/>
    <s v="JURADO"/>
    <s v="FABIAN"/>
    <x v="5"/>
    <s v="-"/>
    <s v="-"/>
    <s v="-"/>
    <s v="-"/>
  </r>
  <r>
    <x v="1018"/>
    <s v="ESCOLASTICA"/>
    <s v="AGUI"/>
    <s v="MODESTO"/>
    <x v="5"/>
    <s v="-"/>
    <s v="-"/>
    <s v="-"/>
    <s v="-"/>
  </r>
  <r>
    <x v="1016"/>
    <s v="MARISOL"/>
    <s v="JURADO"/>
    <s v="FABIAN"/>
    <x v="9"/>
    <s v="-"/>
    <s v="-"/>
    <s v="-"/>
    <s v="-"/>
  </r>
  <r>
    <x v="1019"/>
    <s v="SIMEON"/>
    <s v="JURADO"/>
    <s v="SANTIAGO"/>
    <x v="7"/>
    <s v="-"/>
    <s v="-"/>
    <s v="-"/>
    <s v="-"/>
  </r>
  <r>
    <x v="1018"/>
    <s v="ESCOLASTICA"/>
    <s v="AGUI"/>
    <s v="MODESTO"/>
    <x v="1"/>
    <s v="-"/>
    <s v="-"/>
    <s v="-"/>
    <s v="-"/>
  </r>
  <r>
    <x v="1016"/>
    <s v="MARISOL"/>
    <s v="JURADO"/>
    <s v="FABIAN"/>
    <x v="8"/>
    <s v="-"/>
    <s v="-"/>
    <s v="-"/>
    <s v="-"/>
  </r>
  <r>
    <x v="1032"/>
    <s v="ERICK ORLANDO"/>
    <s v="JUSTINIANO"/>
    <s v="ESTEBAN"/>
    <x v="6"/>
    <s v="-"/>
    <s v="-"/>
    <d v="2022-05-05T00:00:00"/>
    <n v="2"/>
  </r>
  <r>
    <x v="1032"/>
    <s v="ERICK ORLANDO"/>
    <s v="JUSTINIANO"/>
    <s v="ESTEBAN"/>
    <x v="7"/>
    <s v="-"/>
    <s v="-"/>
    <d v="2022-05-05T00:00:00"/>
    <n v="5"/>
  </r>
  <r>
    <x v="1032"/>
    <s v="ERICK ORLANDO"/>
    <s v="JUSTINIANO"/>
    <s v="ESTEBAN"/>
    <x v="8"/>
    <s v="-"/>
    <s v="-"/>
    <d v="2022-05-05T00:00:00"/>
    <n v="6"/>
  </r>
  <r>
    <x v="1032"/>
    <s v="ERICK ORLANDO"/>
    <s v="JUSTINIANO"/>
    <s v="ESTEBAN"/>
    <x v="1"/>
    <s v="-"/>
    <s v="-"/>
    <d v="2022-05-05T00:00:00"/>
    <n v="4"/>
  </r>
  <r>
    <x v="1032"/>
    <s v="ERICK ORLANDO"/>
    <s v="JUSTINIANO"/>
    <s v="ESTEBAN"/>
    <x v="4"/>
    <s v="-"/>
    <s v="-"/>
    <d v="2022-05-05T00:00:00"/>
    <n v="0"/>
  </r>
  <r>
    <x v="1032"/>
    <s v="ERICK ORLANDO"/>
    <s v="JUSTINIANO"/>
    <s v="ESTEBAN"/>
    <x v="5"/>
    <s v="-"/>
    <s v="-"/>
    <d v="2022-05-05T00:00:00"/>
    <n v="1"/>
  </r>
  <r>
    <x v="1035"/>
    <s v="LUIS ALBERTO"/>
    <s v="CORTEZ"/>
    <s v="ORTEGA"/>
    <x v="1"/>
    <s v="-"/>
    <s v="-"/>
    <s v="-"/>
    <s v="-"/>
  </r>
  <r>
    <x v="1035"/>
    <s v="LUIS ALBERTO"/>
    <s v="CORTEZ"/>
    <s v="ORTEGA"/>
    <x v="6"/>
    <s v="-"/>
    <s v="-"/>
    <s v="-"/>
    <s v="-"/>
  </r>
  <r>
    <x v="1035"/>
    <s v="LUIS ALBERTO"/>
    <s v="CORTEZ"/>
    <s v="ORTEGA"/>
    <x v="7"/>
    <s v="-"/>
    <s v="-"/>
    <s v="-"/>
    <s v="-"/>
  </r>
  <r>
    <x v="1035"/>
    <s v="LUIS ALBERTO"/>
    <s v="CORTEZ"/>
    <s v="ORTEGA"/>
    <x v="8"/>
    <s v="-"/>
    <s v="-"/>
    <s v="-"/>
    <s v="-"/>
  </r>
  <r>
    <x v="1023"/>
    <s v="ROSA"/>
    <s v="SHUÑA"/>
    <s v="PONCE"/>
    <x v="4"/>
    <s v="-"/>
    <s v="-"/>
    <s v="-"/>
    <s v="-"/>
  </r>
  <r>
    <x v="1023"/>
    <s v="ROSA"/>
    <s v="SHUÑA"/>
    <s v="PONCE"/>
    <x v="9"/>
    <s v="-"/>
    <s v="-"/>
    <s v="-"/>
    <s v="-"/>
  </r>
  <r>
    <x v="1023"/>
    <s v="ROSA"/>
    <s v="SHUÑA"/>
    <s v="PONCE"/>
    <x v="2"/>
    <s v="-"/>
    <s v="-"/>
    <s v="-"/>
    <s v="-"/>
  </r>
  <r>
    <x v="1023"/>
    <s v="ROSA"/>
    <s v="SHUÑA"/>
    <s v="PONCE"/>
    <x v="5"/>
    <s v="-"/>
    <s v="-"/>
    <s v="-"/>
    <s v="-"/>
  </r>
  <r>
    <x v="1023"/>
    <s v="ROSA"/>
    <s v="SHUÑA"/>
    <s v="PONCE"/>
    <x v="0"/>
    <s v="-"/>
    <s v="-"/>
    <s v="-"/>
    <s v="-"/>
  </r>
  <r>
    <x v="1023"/>
    <s v="ROSA"/>
    <s v="SHUÑA"/>
    <s v="PONCE"/>
    <x v="1"/>
    <s v="-"/>
    <s v="-"/>
    <s v="-"/>
    <s v="-"/>
  </r>
  <r>
    <x v="1023"/>
    <s v="ROSA"/>
    <s v="SHUÑA"/>
    <s v="PONCE"/>
    <x v="7"/>
    <s v="-"/>
    <s v="-"/>
    <s v="-"/>
    <s v="-"/>
  </r>
  <r>
    <x v="1023"/>
    <s v="ROSA"/>
    <s v="SHUÑA"/>
    <s v="PONCE"/>
    <x v="6"/>
    <s v="-"/>
    <s v="-"/>
    <s v="-"/>
    <s v="-"/>
  </r>
  <r>
    <x v="1024"/>
    <s v="YULI ISABETH"/>
    <s v="FABIAN"/>
    <s v="VEGA"/>
    <x v="2"/>
    <s v="-"/>
    <s v="-"/>
    <s v="-"/>
    <s v="-"/>
  </r>
  <r>
    <x v="1024"/>
    <s v="YULI ISABETH"/>
    <s v="FABIAN"/>
    <s v="VEGA"/>
    <x v="0"/>
    <s v="-"/>
    <s v="-"/>
    <s v="-"/>
    <s v="-"/>
  </r>
  <r>
    <x v="1072"/>
    <s v="JOHANNA BRIGITTE"/>
    <s v="CABALLERO"/>
    <s v="ALVARADO"/>
    <x v="0"/>
    <s v="-"/>
    <s v="-"/>
    <s v="-"/>
    <s v="-"/>
  </r>
  <r>
    <x v="1075"/>
    <s v="YUDITH VILMA"/>
    <s v="MENDOZA"/>
    <s v="RIVAS"/>
    <x v="0"/>
    <s v="-"/>
    <s v="-"/>
    <s v="-"/>
    <s v="-"/>
  </r>
  <r>
    <x v="1041"/>
    <s v="JACK ANGELO"/>
    <s v="HUERTAS"/>
    <s v="FLORES"/>
    <x v="0"/>
    <s v="-"/>
    <s v="-"/>
    <s v="-"/>
    <s v="-"/>
  </r>
  <r>
    <x v="1041"/>
    <s v="JACK ANGELO"/>
    <s v="HUERTAS"/>
    <s v="FLORES"/>
    <x v="2"/>
    <s v="-"/>
    <s v="-"/>
    <s v="-"/>
    <s v="-"/>
  </r>
  <r>
    <x v="847"/>
    <s v="BEATRIZ"/>
    <s v="CANTARO"/>
    <s v="MUNGUIA"/>
    <x v="7"/>
    <s v="-"/>
    <s v="-"/>
    <s v="-"/>
    <s v="-"/>
  </r>
  <r>
    <x v="847"/>
    <s v="BEATRIZ"/>
    <s v="CANTARO"/>
    <s v="MUNGUIA"/>
    <x v="8"/>
    <s v="-"/>
    <s v="-"/>
    <s v="-"/>
    <s v="-"/>
  </r>
  <r>
    <x v="965"/>
    <s v="ANYELA MARIANELA"/>
    <s v="ESPINOZA"/>
    <s v="IBAZETA"/>
    <x v="7"/>
    <s v="-"/>
    <s v="-"/>
    <d v="2022-05-07T00:00:00"/>
    <n v="3"/>
  </r>
  <r>
    <x v="965"/>
    <s v="ANYELA MARIANELA"/>
    <s v="ESPINOZA"/>
    <s v="IBAZETA"/>
    <x v="8"/>
    <s v="-"/>
    <s v="-"/>
    <d v="2022-05-07T00:00:00"/>
    <n v="4"/>
  </r>
  <r>
    <x v="965"/>
    <s v="ANYELA MARIANELA"/>
    <s v="ESPINOZA"/>
    <s v="IBAZETA"/>
    <x v="6"/>
    <s v="-"/>
    <s v="-"/>
    <d v="2022-05-07T00:00:00"/>
    <n v="0"/>
  </r>
  <r>
    <x v="965"/>
    <s v="ANYELA MARIANELA"/>
    <s v="ESPINOZA"/>
    <s v="IBAZETA"/>
    <x v="1"/>
    <s v="-"/>
    <s v="-"/>
    <d v="2022-05-07T00:00:00"/>
    <n v="2"/>
  </r>
  <r>
    <x v="921"/>
    <s v="SUSANA"/>
    <s v="ESPINOZA"/>
    <s v="FIGUEROA"/>
    <x v="7"/>
    <s v="-"/>
    <s v="-"/>
    <s v="-"/>
    <s v="-"/>
  </r>
  <r>
    <x v="921"/>
    <s v="SUSANA"/>
    <s v="ESPINOZA"/>
    <s v="FIGUEROA"/>
    <x v="8"/>
    <s v="-"/>
    <s v="-"/>
    <s v="-"/>
    <s v="-"/>
  </r>
  <r>
    <x v="1106"/>
    <s v="MIGUEL ANDRE"/>
    <s v="GUTIERREZ"/>
    <s v="SANCHEZ"/>
    <x v="0"/>
    <s v="-"/>
    <s v="-"/>
    <s v="-"/>
    <s v="-"/>
  </r>
  <r>
    <x v="1107"/>
    <s v="ROUSSELT"/>
    <s v="ROJAS"/>
    <s v="SEBASTIAN"/>
    <x v="0"/>
    <s v="-"/>
    <s v="-"/>
    <s v="-"/>
    <s v="-"/>
  </r>
  <r>
    <x v="1120"/>
    <s v="JOSE DEYVI"/>
    <s v="ANICETO"/>
    <s v="CHAVEZ"/>
    <x v="0"/>
    <s v="-"/>
    <s v="-"/>
    <s v="-"/>
    <s v="-"/>
  </r>
  <r>
    <x v="1121"/>
    <s v="JORDAN ISAAC"/>
    <s v="VILCA"/>
    <s v="TARAZONA"/>
    <x v="0"/>
    <s v="-"/>
    <s v="-"/>
    <s v="-"/>
    <s v="-"/>
  </r>
  <r>
    <x v="1122"/>
    <s v="FLORMIRA"/>
    <s v="MALLQUI"/>
    <s v="VILCA"/>
    <x v="0"/>
    <s v="-"/>
    <s v="-"/>
    <s v="-"/>
    <s v="-"/>
  </r>
  <r>
    <x v="1123"/>
    <s v="ALBERTO DANIEL"/>
    <s v="LUCAS"/>
    <s v="VALENZUELA"/>
    <x v="0"/>
    <s v="-"/>
    <s v="-"/>
    <s v="-"/>
    <s v="-"/>
  </r>
  <r>
    <x v="1124"/>
    <s v="HERMES ANIBAL"/>
    <s v="ARIZA"/>
    <s v="HUAYTA"/>
    <x v="0"/>
    <s v="-"/>
    <s v="-"/>
    <s v="-"/>
    <s v="-"/>
  </r>
  <r>
    <x v="1125"/>
    <s v="HANS TERRY"/>
    <s v="GARCIA"/>
    <s v="DUEÑAS"/>
    <x v="0"/>
    <s v="-"/>
    <s v="-"/>
    <s v="-"/>
    <s v="-"/>
  </r>
  <r>
    <x v="1126"/>
    <s v="FREDY"/>
    <s v="CASTIGLIONES"/>
    <s v="CELIO"/>
    <x v="0"/>
    <s v="-"/>
    <s v="-"/>
    <s v="-"/>
    <s v="-"/>
  </r>
  <r>
    <x v="1127"/>
    <s v="MARIBEL GUDELIA"/>
    <s v="MEDRANO"/>
    <s v="BONIFACIO"/>
    <x v="0"/>
    <s v="-"/>
    <s v="-"/>
    <s v="-"/>
    <s v="-"/>
  </r>
  <r>
    <x v="1128"/>
    <s v="BRANDON JEFFERSON"/>
    <s v="COTRINA"/>
    <s v="MEDRANO"/>
    <x v="0"/>
    <s v="-"/>
    <s v="-"/>
    <s v="-"/>
    <s v="-"/>
  </r>
  <r>
    <x v="1120"/>
    <s v="JOSE DEYVI"/>
    <s v="ANICETO"/>
    <s v="CHAVEZ"/>
    <x v="2"/>
    <s v="-"/>
    <s v="-"/>
    <s v="-"/>
    <s v="-"/>
  </r>
  <r>
    <x v="1129"/>
    <s v="EMILIA"/>
    <s v="RUBIN"/>
    <s v="ARGANDOÑA"/>
    <x v="0"/>
    <s v="-"/>
    <s v="-"/>
    <s v="-"/>
    <s v="-"/>
  </r>
  <r>
    <x v="1130"/>
    <s v="WILIAM INOCENTE"/>
    <s v="DUEÑAS"/>
    <s v="MUÑOZ"/>
    <x v="0"/>
    <s v="-"/>
    <s v="-"/>
    <s v="-"/>
    <s v="-"/>
  </r>
  <r>
    <x v="1105"/>
    <s v="MARCOS ANTONIO"/>
    <s v="CORNELIO"/>
    <s v="ALVAREZ"/>
    <x v="0"/>
    <s v="-"/>
    <s v="-"/>
    <s v="-"/>
    <s v="-"/>
  </r>
  <r>
    <x v="1161"/>
    <s v="ARTEMIO EDUARDO"/>
    <s v="FIGUEROA"/>
    <s v="SANCHEZ"/>
    <x v="0"/>
    <s v="-"/>
    <s v="-"/>
    <s v="-"/>
    <s v="-"/>
  </r>
  <r>
    <x v="1139"/>
    <s v="JOHAN THIAGO JUSTO"/>
    <s v="TUCTO"/>
    <s v="NAVARRO"/>
    <x v="0"/>
    <s v="-"/>
    <s v="-"/>
    <s v="-"/>
    <s v="-"/>
  </r>
  <r>
    <x v="1139"/>
    <s v="JOHAN THIAGO JUSTO"/>
    <s v="TUCTO"/>
    <s v="NAVARRO"/>
    <x v="2"/>
    <s v="-"/>
    <s v="-"/>
    <s v="-"/>
    <s v="-"/>
  </r>
  <r>
    <x v="1136"/>
    <s v="ASTRID ADELITHA"/>
    <s v="ESTELA"/>
    <s v="LUNA"/>
    <x v="2"/>
    <s v="-"/>
    <s v="-"/>
    <s v="-"/>
    <s v="-"/>
  </r>
  <r>
    <x v="1137"/>
    <s v="KEISSY KATHALEYA"/>
    <s v="GONZALES"/>
    <s v="TIHUAY"/>
    <x v="0"/>
    <s v="-"/>
    <s v="-"/>
    <s v="-"/>
    <s v="-"/>
  </r>
  <r>
    <x v="1138"/>
    <s v="MARIANA EMILY"/>
    <s v="RODRIGUEZ"/>
    <s v="VALENTIN"/>
    <x v="0"/>
    <s v="-"/>
    <s v="-"/>
    <s v="-"/>
    <s v="-"/>
  </r>
  <r>
    <x v="1136"/>
    <s v="ASTRID ADELITHA"/>
    <s v="ESTELA"/>
    <s v="LUNA"/>
    <x v="0"/>
    <s v="-"/>
    <s v="-"/>
    <s v="-"/>
    <s v="-"/>
  </r>
  <r>
    <x v="1134"/>
    <s v="LIZBETH JENNY"/>
    <s v="NAVARRO"/>
    <s v="PABLO"/>
    <x v="0"/>
    <s v="-"/>
    <s v="-"/>
    <s v="-"/>
    <s v="-"/>
  </r>
  <r>
    <x v="1284"/>
    <s v="SAFIRA SARAI"/>
    <s v="HURTADO"/>
    <s v="HUAMAN"/>
    <x v="0"/>
    <s v="-"/>
    <s v="-"/>
    <s v="-"/>
    <s v="-"/>
  </r>
  <r>
    <x v="1278"/>
    <s v="HEYDAN MATHIAZ"/>
    <s v="VEGA"/>
    <s v="ALIAGA"/>
    <x v="0"/>
    <s v="-"/>
    <s v="-"/>
    <s v="-"/>
    <s v="-"/>
  </r>
  <r>
    <x v="1288"/>
    <s v="LUIS MIGUEL"/>
    <s v="OCAÑA"/>
    <s v="ONOFRE"/>
    <x v="0"/>
    <s v="-"/>
    <s v="-"/>
    <s v="-"/>
    <s v="-"/>
  </r>
  <r>
    <x v="1281"/>
    <s v="MAYCOLS ROYCE"/>
    <s v="CONDEZO"/>
    <s v="GERONIMO"/>
    <x v="0"/>
    <s v="-"/>
    <s v="-"/>
    <s v="-"/>
    <s v="-"/>
  </r>
  <r>
    <x v="1288"/>
    <s v="LUIS MIGUEL"/>
    <s v="OCAÑA"/>
    <s v="ONOFRE"/>
    <x v="2"/>
    <s v="-"/>
    <s v="-"/>
    <s v="-"/>
    <s v="-"/>
  </r>
  <r>
    <x v="1282"/>
    <s v="KATERINA YARELY"/>
    <s v="ISIDRO"/>
    <s v="ROJAS"/>
    <x v="0"/>
    <s v="-"/>
    <s v="-"/>
    <s v="-"/>
    <s v="-"/>
  </r>
  <r>
    <x v="1268"/>
    <s v="LILA"/>
    <s v="VELARDE"/>
    <s v="LAGUNA"/>
    <x v="0"/>
    <s v="-"/>
    <s v="-"/>
    <s v="-"/>
    <s v="-"/>
  </r>
  <r>
    <x v="1279"/>
    <s v="ATALIA DARLENY"/>
    <s v="SOTO"/>
    <s v="PONCE"/>
    <x v="0"/>
    <s v="-"/>
    <s v="-"/>
    <s v="-"/>
    <s v="-"/>
  </r>
  <r>
    <x v="1275"/>
    <s v="IKER UZZIELL"/>
    <s v="LOPEZ"/>
    <s v="RIVERA"/>
    <x v="0"/>
    <s v="-"/>
    <s v="-"/>
    <s v="-"/>
    <s v="-"/>
  </r>
  <r>
    <x v="1286"/>
    <s v="YENKO RAFAELLO"/>
    <s v="FIGUEROA"/>
    <s v="VILLANUEVA"/>
    <x v="0"/>
    <s v="-"/>
    <s v="-"/>
    <s v="-"/>
    <s v="-"/>
  </r>
  <r>
    <x v="1270"/>
    <s v="MATEO ANGHELO"/>
    <s v="SANCHEZ"/>
    <s v="VICTORIO"/>
    <x v="0"/>
    <s v="-"/>
    <s v="-"/>
    <s v="-"/>
    <s v="-"/>
  </r>
  <r>
    <x v="1272"/>
    <s v="ASHLIE YAMILE"/>
    <s v="CORI"/>
    <s v="URQUIA"/>
    <x v="2"/>
    <s v="-"/>
    <s v="-"/>
    <s v="-"/>
    <s v="-"/>
  </r>
  <r>
    <x v="1280"/>
    <s v="KENZY THAILY"/>
    <s v="QUISPE"/>
    <s v="BORJA"/>
    <x v="0"/>
    <s v="-"/>
    <s v="-"/>
    <s v="-"/>
    <s v="-"/>
  </r>
  <r>
    <x v="1275"/>
    <s v="IKER UZZIELL"/>
    <s v="LOPEZ"/>
    <s v="RIVERA"/>
    <x v="2"/>
    <s v="-"/>
    <s v="-"/>
    <s v="-"/>
    <s v="-"/>
  </r>
  <r>
    <x v="1286"/>
    <s v="YENKO RAFAELLO"/>
    <s v="FIGUEROA"/>
    <s v="VILLANUEVA"/>
    <x v="2"/>
    <s v="-"/>
    <s v="-"/>
    <s v="-"/>
    <s v="-"/>
  </r>
  <r>
    <x v="1268"/>
    <s v="LILA"/>
    <s v="VELARDE"/>
    <s v="LAGUNA"/>
    <x v="2"/>
    <s v="-"/>
    <s v="-"/>
    <s v="-"/>
    <s v="-"/>
  </r>
  <r>
    <x v="1270"/>
    <s v="MATEO ANGHELO"/>
    <s v="SANCHEZ"/>
    <s v="VICTORIO"/>
    <x v="2"/>
    <s v="-"/>
    <s v="-"/>
    <s v="-"/>
    <s v="-"/>
  </r>
  <r>
    <x v="1278"/>
    <s v="HEYDAN MATHIAZ"/>
    <s v="VEGA"/>
    <s v="ALIAGA"/>
    <x v="2"/>
    <s v="-"/>
    <s v="-"/>
    <s v="-"/>
    <s v="-"/>
  </r>
  <r>
    <x v="1279"/>
    <s v="ATALIA DARLENY"/>
    <s v="SOTO"/>
    <s v="PONCE"/>
    <x v="2"/>
    <s v="-"/>
    <s v="-"/>
    <s v="-"/>
    <s v="-"/>
  </r>
  <r>
    <x v="1280"/>
    <s v="KENZY THAILY"/>
    <s v="QUISPE"/>
    <s v="BORJA"/>
    <x v="2"/>
    <s v="-"/>
    <s v="-"/>
    <s v="-"/>
    <s v="-"/>
  </r>
  <r>
    <x v="1281"/>
    <s v="MAYCOLS ROYCE"/>
    <s v="CONDEZO"/>
    <s v="GERONIMO"/>
    <x v="2"/>
    <s v="-"/>
    <s v="-"/>
    <s v="-"/>
    <s v="-"/>
  </r>
  <r>
    <x v="1282"/>
    <s v="KATERINA YARELY"/>
    <s v="ISIDRO"/>
    <s v="ROJAS"/>
    <x v="2"/>
    <s v="-"/>
    <s v="-"/>
    <s v="-"/>
    <s v="-"/>
  </r>
  <r>
    <x v="1271"/>
    <s v="YACKELINE"/>
    <s v="FALCON"/>
    <s v="REYES"/>
    <x v="2"/>
    <s v="-"/>
    <s v="-"/>
    <s v="-"/>
    <s v="-"/>
  </r>
  <r>
    <x v="1284"/>
    <s v="SAFIRA SARAI"/>
    <s v="HURTADO"/>
    <s v="HUAMAN"/>
    <x v="2"/>
    <s v="-"/>
    <s v="-"/>
    <s v="-"/>
    <s v="-"/>
  </r>
  <r>
    <x v="1271"/>
    <s v="YACKELINE"/>
    <s v="FALCON"/>
    <s v="REYES"/>
    <x v="0"/>
    <s v="-"/>
    <s v="-"/>
    <s v="-"/>
    <s v="-"/>
  </r>
  <r>
    <x v="1272"/>
    <s v="ASHLIE YAMILE"/>
    <s v="CORI"/>
    <s v="URQUIA"/>
    <x v="0"/>
    <s v="-"/>
    <s v="-"/>
    <s v="-"/>
    <s v="-"/>
  </r>
  <r>
    <x v="1208"/>
    <s v="DAYANA GRELY"/>
    <s v="HUAMAN"/>
    <s v="LAGUNA"/>
    <x v="0"/>
    <s v="-"/>
    <s v="-"/>
    <s v="-"/>
    <s v="-"/>
  </r>
  <r>
    <x v="1250"/>
    <s v="ADRIAN FELIX"/>
    <s v="ROJAS"/>
    <s v="HUAMAN"/>
    <x v="2"/>
    <s v="-"/>
    <s v="-"/>
    <s v="-"/>
    <s v="-"/>
  </r>
  <r>
    <x v="1250"/>
    <s v="ADRIAN FELIX"/>
    <s v="ROJAS"/>
    <s v="HUAMAN"/>
    <x v="0"/>
    <s v="-"/>
    <s v="-"/>
    <s v="-"/>
    <s v="-"/>
  </r>
  <r>
    <x v="1197"/>
    <s v="SONIA BERTHA"/>
    <s v="BERMUDEZ"/>
    <s v="ROMERO"/>
    <x v="0"/>
    <s v="-"/>
    <s v="-"/>
    <s v="-"/>
    <s v="-"/>
  </r>
  <r>
    <x v="1198"/>
    <s v="ANDRÉ ALESSANDRO"/>
    <s v="ESTEBAN"/>
    <s v="TARAZONA"/>
    <x v="0"/>
    <s v="-"/>
    <s v="-"/>
    <s v="-"/>
    <s v="-"/>
  </r>
  <r>
    <x v="1201"/>
    <s v="ADRIAN YOSNEL"/>
    <s v="PICON"/>
    <s v="ROBLES"/>
    <x v="0"/>
    <s v="-"/>
    <s v="-"/>
    <s v="-"/>
    <s v="-"/>
  </r>
  <r>
    <x v="1202"/>
    <s v="BETTY ROSA"/>
    <s v="GARRIDO"/>
    <s v="ARIZA"/>
    <x v="0"/>
    <s v="-"/>
    <s v="-"/>
    <s v="-"/>
    <s v="-"/>
  </r>
  <r>
    <x v="1203"/>
    <s v="EPIFANIA"/>
    <s v="ESQUIVEL"/>
    <s v="RIMASH"/>
    <x v="0"/>
    <s v="-"/>
    <s v="-"/>
    <s v="-"/>
    <s v="-"/>
  </r>
  <r>
    <x v="1204"/>
    <s v="TEOFILA"/>
    <s v="MARQUEZ"/>
    <s v="LOAYZA"/>
    <x v="0"/>
    <s v="-"/>
    <s v="-"/>
    <s v="-"/>
    <s v="-"/>
  </r>
  <r>
    <x v="1205"/>
    <s v="DAENERYS AURELA"/>
    <s v="RIVERA"/>
    <s v="GERONIMO"/>
    <x v="0"/>
    <s v="-"/>
    <s v="-"/>
    <s v="-"/>
    <s v="-"/>
  </r>
  <r>
    <x v="1206"/>
    <s v="VISENTE"/>
    <s v="DE LA CRUZ"/>
    <s v="BORJA"/>
    <x v="0"/>
    <s v="-"/>
    <s v="-"/>
    <s v="-"/>
    <s v="-"/>
  </r>
  <r>
    <x v="1192"/>
    <s v="RONALDO"/>
    <s v="DAVILA"/>
    <s v="ROBLES"/>
    <x v="0"/>
    <s v="-"/>
    <s v="-"/>
    <s v="-"/>
    <s v="-"/>
  </r>
  <r>
    <x v="1189"/>
    <s v="ASUCENA"/>
    <s v="TARAZONA"/>
    <s v="MEZA"/>
    <x v="0"/>
    <s v="-"/>
    <s v="-"/>
    <s v="-"/>
    <s v="-"/>
  </r>
  <r>
    <x v="1190"/>
    <s v="OLGA"/>
    <s v="CHAVEZ"/>
    <s v="TACUCHE"/>
    <x v="0"/>
    <s v="-"/>
    <s v="-"/>
    <s v="-"/>
    <s v="-"/>
  </r>
  <r>
    <x v="1218"/>
    <s v="IRMA"/>
    <s v="FELIX"/>
    <s v="HUANUCO"/>
    <x v="2"/>
    <s v="-"/>
    <s v="-"/>
    <s v="-"/>
    <s v="-"/>
  </r>
  <r>
    <x v="1225"/>
    <s v="LINA"/>
    <s v="SOTO"/>
    <s v="RAMOS"/>
    <x v="2"/>
    <s v="-"/>
    <s v="-"/>
    <s v="-"/>
    <s v="-"/>
  </r>
  <r>
    <x v="1212"/>
    <s v="FLOR LILA"/>
    <s v="SANCHEZ"/>
    <s v="ALVARADO"/>
    <x v="2"/>
    <s v="-"/>
    <s v="-"/>
    <s v="-"/>
    <s v="-"/>
  </r>
  <r>
    <x v="1220"/>
    <s v="DAMARIS YULEYSI"/>
    <s v="RUIZ"/>
    <s v="GOMEZ"/>
    <x v="0"/>
    <s v="-"/>
    <s v="-"/>
    <s v="-"/>
    <s v="-"/>
  </r>
  <r>
    <x v="1214"/>
    <s v="ENRIQUE JESUS"/>
    <s v="UZURIAGA"/>
    <s v="PEÑA"/>
    <x v="0"/>
    <s v="-"/>
    <s v="-"/>
    <s v="-"/>
    <s v="-"/>
  </r>
  <r>
    <x v="1222"/>
    <s v="DIAGO"/>
    <s v="FLORES"/>
    <s v="SALVADOR"/>
    <x v="0"/>
    <s v="-"/>
    <s v="-"/>
    <s v="-"/>
    <s v="-"/>
  </r>
  <r>
    <x v="1217"/>
    <s v="LUIS ENRIQUE"/>
    <s v="JUIPA"/>
    <s v="QUIÑONES"/>
    <x v="0"/>
    <s v="-"/>
    <s v="-"/>
    <s v="-"/>
    <s v="-"/>
  </r>
  <r>
    <x v="1227"/>
    <s v="YERMAYORI ALEXANDRA"/>
    <s v="GONZALES"/>
    <s v="CHINGA"/>
    <x v="2"/>
    <s v="-"/>
    <s v="-"/>
    <s v="-"/>
    <s v="-"/>
  </r>
  <r>
    <x v="1210"/>
    <s v="JUAN"/>
    <s v="LORENZO"/>
    <s v="TANTA"/>
    <x v="0"/>
    <s v="-"/>
    <s v="-"/>
    <s v="-"/>
    <s v="-"/>
  </r>
  <r>
    <x v="1216"/>
    <s v="SONIA"/>
    <s v="BLAS"/>
    <s v="SALINAS"/>
    <x v="0"/>
    <s v="-"/>
    <s v="-"/>
    <s v="-"/>
    <s v="-"/>
  </r>
  <r>
    <x v="1225"/>
    <s v="LINA"/>
    <s v="SOTO"/>
    <s v="RAMOS"/>
    <x v="0"/>
    <s v="-"/>
    <s v="-"/>
    <s v="-"/>
    <s v="-"/>
  </r>
  <r>
    <x v="1227"/>
    <s v="YERMAYORI ALEXANDRA"/>
    <s v="GONZALES"/>
    <s v="CHINGA"/>
    <x v="0"/>
    <s v="-"/>
    <s v="-"/>
    <s v="-"/>
    <s v="-"/>
  </r>
  <r>
    <x v="1220"/>
    <s v="DAMARIS YULEYSI"/>
    <s v="RUIZ"/>
    <s v="GOMEZ"/>
    <x v="2"/>
    <s v="-"/>
    <s v="-"/>
    <s v="-"/>
    <s v="-"/>
  </r>
  <r>
    <x v="1221"/>
    <s v="ROMOLDO DOMINGO"/>
    <s v="FARFAN"/>
    <s v="BRUNO"/>
    <x v="2"/>
    <s v="-"/>
    <s v="-"/>
    <s v="-"/>
    <s v="-"/>
  </r>
  <r>
    <x v="1222"/>
    <s v="DIAGO"/>
    <s v="FLORES"/>
    <s v="SALVADOR"/>
    <x v="2"/>
    <s v="-"/>
    <s v="-"/>
    <s v="-"/>
    <s v="-"/>
  </r>
  <r>
    <x v="1211"/>
    <s v="VALENTINA KIMBERLY"/>
    <s v="ESPINOZA"/>
    <s v="SANTIAGO"/>
    <x v="2"/>
    <s v="-"/>
    <s v="-"/>
    <s v="-"/>
    <s v="-"/>
  </r>
  <r>
    <x v="1214"/>
    <s v="ENRIQUE JESUS"/>
    <s v="UZURIAGA"/>
    <s v="PEÑA"/>
    <x v="2"/>
    <s v="-"/>
    <s v="-"/>
    <s v="-"/>
    <s v="-"/>
  </r>
  <r>
    <x v="1215"/>
    <s v="SILVIA ROSALINA"/>
    <s v="BETETA"/>
    <s v="SALVADOR"/>
    <x v="2"/>
    <s v="-"/>
    <s v="-"/>
    <s v="-"/>
    <s v="-"/>
  </r>
  <r>
    <x v="1216"/>
    <s v="SONIA"/>
    <s v="BLAS"/>
    <s v="SALINAS"/>
    <x v="2"/>
    <s v="-"/>
    <s v="-"/>
    <s v="-"/>
    <s v="-"/>
  </r>
  <r>
    <x v="1217"/>
    <s v="LUIS ENRIQUE"/>
    <s v="JUIPA"/>
    <s v="QUIÑONES"/>
    <x v="2"/>
    <s v="-"/>
    <s v="-"/>
    <s v="-"/>
    <s v="-"/>
  </r>
  <r>
    <x v="1218"/>
    <s v="IRMA"/>
    <s v="FELIX"/>
    <s v="HUANUCO"/>
    <x v="0"/>
    <s v="-"/>
    <s v="-"/>
    <s v="-"/>
    <s v="-"/>
  </r>
  <r>
    <x v="1210"/>
    <s v="JUAN"/>
    <s v="LORENZO"/>
    <s v="TANTA"/>
    <x v="2"/>
    <s v="-"/>
    <s v="-"/>
    <s v="-"/>
    <s v="-"/>
  </r>
  <r>
    <x v="1211"/>
    <s v="VALENTINA KIMBERLY"/>
    <s v="ESPINOZA"/>
    <s v="SANTIAGO"/>
    <x v="0"/>
    <s v="-"/>
    <s v="-"/>
    <s v="-"/>
    <s v="-"/>
  </r>
  <r>
    <x v="1212"/>
    <s v="FLOR LILA"/>
    <s v="SANCHEZ"/>
    <s v="ALVARADO"/>
    <x v="0"/>
    <s v="-"/>
    <s v="-"/>
    <s v="-"/>
    <s v="-"/>
  </r>
  <r>
    <x v="1221"/>
    <s v="ROMOLDO DOMINGO"/>
    <s v="FARFAN"/>
    <s v="BRUNO"/>
    <x v="0"/>
    <s v="-"/>
    <s v="-"/>
    <s v="-"/>
    <s v="-"/>
  </r>
  <r>
    <x v="1215"/>
    <s v="SILVIA ROSALINA"/>
    <s v="BETETA"/>
    <s v="SALVADOR"/>
    <x v="0"/>
    <s v="-"/>
    <s v="-"/>
    <s v="-"/>
    <s v="-"/>
  </r>
  <r>
    <x v="1363"/>
    <s v="SHERLI DINA"/>
    <s v="MALPARTIDA"/>
    <s v="ALCEDO"/>
    <x v="1"/>
    <s v="-"/>
    <s v="-"/>
    <s v="-"/>
    <s v="-"/>
  </r>
  <r>
    <x v="1362"/>
    <s v="JOSE LUIS"/>
    <s v="LAOS"/>
    <s v="SALDIVAR"/>
    <x v="4"/>
    <s v="-"/>
    <s v="-"/>
    <s v="-"/>
    <s v="-"/>
  </r>
  <r>
    <x v="1368"/>
    <s v="BEATRIZ"/>
    <s v="BENITO"/>
    <s v="RUBINA"/>
    <x v="7"/>
    <s v="-"/>
    <s v="-"/>
    <s v="-"/>
    <s v="-"/>
  </r>
  <r>
    <x v="1359"/>
    <s v="TEODORA"/>
    <s v="CHAVEZ"/>
    <s v="VALDIVIA"/>
    <x v="1"/>
    <s v="-"/>
    <s v="-"/>
    <s v="-"/>
    <s v="-"/>
  </r>
  <r>
    <x v="1359"/>
    <s v="TEODORA"/>
    <s v="CHAVEZ"/>
    <s v="VALDIVIA"/>
    <x v="1"/>
    <s v="-"/>
    <s v="-"/>
    <s v="-"/>
    <s v="-"/>
  </r>
  <r>
    <x v="1360"/>
    <s v="ELISEO"/>
    <s v="RODRIGUEZ"/>
    <s v="CHAMORRO"/>
    <x v="5"/>
    <s v="-"/>
    <s v="-"/>
    <s v="-"/>
    <s v="-"/>
  </r>
  <r>
    <x v="1365"/>
    <s v="MARY LUZ"/>
    <s v="DURAN"/>
    <s v="LAURENCIO"/>
    <x v="6"/>
    <s v="-"/>
    <s v="-"/>
    <s v="-"/>
    <s v="-"/>
  </r>
  <r>
    <x v="1365"/>
    <s v="MARY LUZ"/>
    <s v="DURAN"/>
    <s v="LAURENCIO"/>
    <x v="7"/>
    <s v="-"/>
    <s v="-"/>
    <s v="-"/>
    <s v="-"/>
  </r>
  <r>
    <x v="1366"/>
    <s v="EULALIA"/>
    <s v="BRAVO"/>
    <s v="FERRER"/>
    <x v="5"/>
    <s v="-"/>
    <s v="-"/>
    <s v="-"/>
    <s v="-"/>
  </r>
  <r>
    <x v="1368"/>
    <s v="BEATRIZ"/>
    <s v="BENITO"/>
    <s v="RUBINA"/>
    <x v="4"/>
    <s v="-"/>
    <s v="-"/>
    <s v="-"/>
    <s v="-"/>
  </r>
  <r>
    <x v="1366"/>
    <s v="EULALIA"/>
    <s v="BRAVO"/>
    <s v="FERRER"/>
    <x v="4"/>
    <s v="-"/>
    <s v="-"/>
    <s v="-"/>
    <s v="-"/>
  </r>
  <r>
    <x v="1368"/>
    <s v="BEATRIZ"/>
    <s v="BENITO"/>
    <s v="RUBINA"/>
    <x v="2"/>
    <s v="-"/>
    <s v="-"/>
    <s v="-"/>
    <s v="-"/>
  </r>
  <r>
    <x v="1365"/>
    <s v="MARY LUZ"/>
    <s v="DURAN"/>
    <s v="LAURENCIO"/>
    <x v="0"/>
    <s v="-"/>
    <s v="-"/>
    <s v="-"/>
    <s v="-"/>
  </r>
  <r>
    <x v="1359"/>
    <s v="TEODORA"/>
    <s v="CHAVEZ"/>
    <s v="VALDIVIA"/>
    <x v="0"/>
    <s v="-"/>
    <s v="-"/>
    <s v="-"/>
    <s v="-"/>
  </r>
  <r>
    <x v="1365"/>
    <s v="MARY LUZ"/>
    <s v="DURAN"/>
    <s v="LAURENCIO"/>
    <x v="1"/>
    <s v="-"/>
    <s v="-"/>
    <s v="-"/>
    <s v="-"/>
  </r>
  <r>
    <x v="1368"/>
    <s v="BEATRIZ"/>
    <s v="BENITO"/>
    <s v="RUBINA"/>
    <x v="5"/>
    <s v="-"/>
    <s v="-"/>
    <s v="-"/>
    <s v="-"/>
  </r>
  <r>
    <x v="1359"/>
    <s v="TEODORA"/>
    <s v="CHAVEZ"/>
    <s v="VALDIVIA"/>
    <x v="2"/>
    <s v="-"/>
    <s v="-"/>
    <s v="-"/>
    <s v="-"/>
  </r>
  <r>
    <x v="1365"/>
    <s v="MARY LUZ"/>
    <s v="DURAN"/>
    <s v="LAURENCIO"/>
    <x v="9"/>
    <s v="-"/>
    <s v="-"/>
    <s v="-"/>
    <s v="-"/>
  </r>
  <r>
    <x v="1368"/>
    <s v="BEATRIZ"/>
    <s v="BENITO"/>
    <s v="RUBINA"/>
    <x v="1"/>
    <s v="-"/>
    <s v="-"/>
    <s v="-"/>
    <s v="-"/>
  </r>
  <r>
    <x v="1360"/>
    <s v="ELISEO"/>
    <s v="RODRIGUEZ"/>
    <s v="CHAMORRO"/>
    <x v="6"/>
    <s v="-"/>
    <s v="-"/>
    <s v="-"/>
    <s v="-"/>
  </r>
  <r>
    <x v="1359"/>
    <s v="TEODORA"/>
    <s v="CHAVEZ"/>
    <s v="VALDIVIA"/>
    <x v="9"/>
    <s v="-"/>
    <s v="-"/>
    <s v="-"/>
    <s v="-"/>
  </r>
  <r>
    <x v="1363"/>
    <s v="SHERLI DINA"/>
    <s v="MALPARTIDA"/>
    <s v="ALCEDO"/>
    <x v="6"/>
    <s v="-"/>
    <s v="-"/>
    <s v="-"/>
    <s v="-"/>
  </r>
  <r>
    <x v="1368"/>
    <s v="BEATRIZ"/>
    <s v="BENITO"/>
    <s v="RUBINA"/>
    <x v="6"/>
    <s v="-"/>
    <s v="-"/>
    <s v="-"/>
    <s v="-"/>
  </r>
  <r>
    <x v="1366"/>
    <s v="EULALIA"/>
    <s v="BRAVO"/>
    <s v="FERRER"/>
    <x v="6"/>
    <s v="-"/>
    <s v="-"/>
    <s v="-"/>
    <s v="-"/>
  </r>
  <r>
    <x v="1366"/>
    <s v="EULALIA"/>
    <s v="BRAVO"/>
    <s v="FERRER"/>
    <x v="1"/>
    <s v="-"/>
    <s v="-"/>
    <s v="-"/>
    <s v="-"/>
  </r>
  <r>
    <x v="1359"/>
    <s v="TEODORA"/>
    <s v="CHAVEZ"/>
    <s v="VALDIVIA"/>
    <x v="5"/>
    <s v="-"/>
    <s v="-"/>
    <s v="-"/>
    <s v="-"/>
  </r>
  <r>
    <x v="1366"/>
    <s v="EULALIA"/>
    <s v="BRAVO"/>
    <s v="FERRER"/>
    <x v="7"/>
    <s v="-"/>
    <s v="-"/>
    <s v="-"/>
    <s v="-"/>
  </r>
  <r>
    <x v="1363"/>
    <s v="SHERLI DINA"/>
    <s v="MALPARTIDA"/>
    <s v="ALCEDO"/>
    <x v="5"/>
    <s v="-"/>
    <s v="-"/>
    <s v="-"/>
    <s v="-"/>
  </r>
  <r>
    <x v="1363"/>
    <s v="SHERLI DINA"/>
    <s v="MALPARTIDA"/>
    <s v="ALCEDO"/>
    <x v="7"/>
    <s v="-"/>
    <s v="-"/>
    <s v="-"/>
    <s v="-"/>
  </r>
  <r>
    <x v="1359"/>
    <s v="TEODORA"/>
    <s v="CHAVEZ"/>
    <s v="VALDIVIA"/>
    <x v="4"/>
    <s v="-"/>
    <s v="-"/>
    <s v="-"/>
    <s v="-"/>
  </r>
  <r>
    <x v="1368"/>
    <s v="BEATRIZ"/>
    <s v="BENITO"/>
    <s v="RUBINA"/>
    <x v="9"/>
    <s v="-"/>
    <s v="-"/>
    <s v="-"/>
    <s v="-"/>
  </r>
  <r>
    <x v="1368"/>
    <s v="BEATRIZ"/>
    <s v="BENITO"/>
    <s v="RUBINA"/>
    <x v="0"/>
    <s v="-"/>
    <s v="-"/>
    <s v="-"/>
    <s v="-"/>
  </r>
  <r>
    <x v="1362"/>
    <s v="JOSE LUIS"/>
    <s v="LAOS"/>
    <s v="SALDIVAR"/>
    <x v="9"/>
    <s v="-"/>
    <s v="-"/>
    <s v="-"/>
    <s v="-"/>
  </r>
  <r>
    <x v="1363"/>
    <s v="SHERLI DINA"/>
    <s v="MALPARTIDA"/>
    <s v="ALCEDO"/>
    <x v="4"/>
    <s v="-"/>
    <s v="-"/>
    <s v="-"/>
    <s v="-"/>
  </r>
  <r>
    <x v="1362"/>
    <s v="JOSE LUIS"/>
    <s v="LAOS"/>
    <s v="SALDIVAR"/>
    <x v="6"/>
    <s v="-"/>
    <s v="-"/>
    <s v="-"/>
    <s v="-"/>
  </r>
  <r>
    <x v="1362"/>
    <s v="JOSE LUIS"/>
    <s v="LAOS"/>
    <s v="SALDIVAR"/>
    <x v="1"/>
    <s v="-"/>
    <s v="-"/>
    <s v="-"/>
    <s v="-"/>
  </r>
  <r>
    <x v="1360"/>
    <s v="ELISEO"/>
    <s v="RODRIGUEZ"/>
    <s v="CHAMORRO"/>
    <x v="4"/>
    <s v="-"/>
    <s v="-"/>
    <s v="-"/>
    <s v="-"/>
  </r>
  <r>
    <x v="1359"/>
    <s v="TEODORA"/>
    <s v="CHAVEZ"/>
    <s v="VALDIVIA"/>
    <x v="6"/>
    <s v="-"/>
    <s v="-"/>
    <s v="-"/>
    <s v="-"/>
  </r>
  <r>
    <x v="1365"/>
    <s v="MARY LUZ"/>
    <s v="DURAN"/>
    <s v="LAURENCIO"/>
    <x v="4"/>
    <s v="-"/>
    <s v="-"/>
    <s v="-"/>
    <s v="-"/>
  </r>
  <r>
    <x v="1363"/>
    <s v="SHERLI DINA"/>
    <s v="MALPARTIDA"/>
    <s v="ALCEDO"/>
    <x v="2"/>
    <s v="-"/>
    <s v="-"/>
    <s v="-"/>
    <s v="-"/>
  </r>
  <r>
    <x v="1362"/>
    <s v="JOSE LUIS"/>
    <s v="LAOS"/>
    <s v="SALDIVAR"/>
    <x v="7"/>
    <s v="-"/>
    <s v="-"/>
    <s v="-"/>
    <s v="-"/>
  </r>
  <r>
    <x v="1360"/>
    <s v="ELISEO"/>
    <s v="RODRIGUEZ"/>
    <s v="CHAMORRO"/>
    <x v="9"/>
    <s v="-"/>
    <s v="-"/>
    <s v="-"/>
    <s v="-"/>
  </r>
  <r>
    <x v="1365"/>
    <s v="MARY LUZ"/>
    <s v="DURAN"/>
    <s v="LAURENCIO"/>
    <x v="5"/>
    <s v="-"/>
    <s v="-"/>
    <s v="-"/>
    <s v="-"/>
  </r>
  <r>
    <x v="1366"/>
    <s v="EULALIA"/>
    <s v="BRAVO"/>
    <s v="FERRER"/>
    <x v="9"/>
    <s v="-"/>
    <s v="-"/>
    <s v="-"/>
    <s v="-"/>
  </r>
  <r>
    <x v="1363"/>
    <s v="SHERLI DINA"/>
    <s v="MALPARTIDA"/>
    <s v="ALCEDO"/>
    <x v="9"/>
    <s v="-"/>
    <s v="-"/>
    <s v="-"/>
    <s v="-"/>
  </r>
  <r>
    <x v="1360"/>
    <s v="ELISEO"/>
    <s v="RODRIGUEZ"/>
    <s v="CHAMORRO"/>
    <x v="0"/>
    <s v="-"/>
    <s v="-"/>
    <s v="-"/>
    <s v="-"/>
  </r>
  <r>
    <x v="1366"/>
    <s v="EULALIA"/>
    <s v="BRAVO"/>
    <s v="FERRER"/>
    <x v="2"/>
    <s v="-"/>
    <s v="-"/>
    <s v="-"/>
    <s v="-"/>
  </r>
  <r>
    <x v="1365"/>
    <s v="MARY LUZ"/>
    <s v="DURAN"/>
    <s v="LAURENCIO"/>
    <x v="2"/>
    <s v="-"/>
    <s v="-"/>
    <s v="-"/>
    <s v="-"/>
  </r>
  <r>
    <x v="1360"/>
    <s v="ELISEO"/>
    <s v="RODRIGUEZ"/>
    <s v="CHAMORRO"/>
    <x v="2"/>
    <s v="-"/>
    <s v="-"/>
    <s v="-"/>
    <s v="-"/>
  </r>
  <r>
    <x v="1362"/>
    <s v="JOSE LUIS"/>
    <s v="LAOS"/>
    <s v="SALDIVAR"/>
    <x v="0"/>
    <s v="-"/>
    <s v="-"/>
    <s v="-"/>
    <s v="-"/>
  </r>
  <r>
    <x v="1366"/>
    <s v="EULALIA"/>
    <s v="BRAVO"/>
    <s v="FERRER"/>
    <x v="0"/>
    <s v="-"/>
    <s v="-"/>
    <s v="-"/>
    <s v="-"/>
  </r>
  <r>
    <x v="1359"/>
    <s v="TEODORA"/>
    <s v="CHAVEZ"/>
    <s v="VALDIVIA"/>
    <x v="7"/>
    <s v="-"/>
    <s v="-"/>
    <s v="-"/>
    <s v="-"/>
  </r>
  <r>
    <x v="1360"/>
    <s v="ELISEO"/>
    <s v="RODRIGUEZ"/>
    <s v="CHAMORRO"/>
    <x v="1"/>
    <s v="-"/>
    <s v="-"/>
    <s v="-"/>
    <s v="-"/>
  </r>
  <r>
    <x v="1360"/>
    <s v="ELISEO"/>
    <s v="RODRIGUEZ"/>
    <s v="CHAMORRO"/>
    <x v="7"/>
    <s v="-"/>
    <s v="-"/>
    <s v="-"/>
    <s v="-"/>
  </r>
  <r>
    <x v="1362"/>
    <s v="JOSE LUIS"/>
    <s v="LAOS"/>
    <s v="SALDIVAR"/>
    <x v="5"/>
    <s v="-"/>
    <s v="-"/>
    <s v="-"/>
    <s v="-"/>
  </r>
  <r>
    <x v="1362"/>
    <s v="JOSE LUIS"/>
    <s v="LAOS"/>
    <s v="SALDIVAR"/>
    <x v="2"/>
    <s v="-"/>
    <s v="-"/>
    <s v="-"/>
    <s v="-"/>
  </r>
  <r>
    <x v="1363"/>
    <s v="SHERLI DINA"/>
    <s v="MALPARTIDA"/>
    <s v="ALCEDO"/>
    <x v="0"/>
    <s v="-"/>
    <s v="-"/>
    <s v="-"/>
    <s v="-"/>
  </r>
  <r>
    <x v="1870"/>
    <s v="ESTHER JEMINA"/>
    <s v="VILLEGAS"/>
    <s v="BERRIOS"/>
    <x v="8"/>
    <s v="-"/>
    <s v="-"/>
    <s v="-"/>
    <s v="-"/>
  </r>
  <r>
    <x v="1869"/>
    <s v="DANI"/>
    <s v="CALDAS"/>
    <s v="ESTEBAN"/>
    <x v="7"/>
    <s v="-"/>
    <s v="-"/>
    <s v="-"/>
    <s v="-"/>
  </r>
  <r>
    <x v="1869"/>
    <s v="DANI"/>
    <s v="CALDAS"/>
    <s v="ESTEBAN"/>
    <x v="1"/>
    <s v="-"/>
    <s v="-"/>
    <s v="-"/>
    <s v="-"/>
  </r>
  <r>
    <x v="1871"/>
    <s v="DYLAND OTONIEL"/>
    <s v="CALDAS"/>
    <s v="DIAZ"/>
    <x v="8"/>
    <s v="-"/>
    <s v="-"/>
    <d v="2022-05-09T00:00:00"/>
    <n v="2"/>
  </r>
  <r>
    <x v="1871"/>
    <s v="DYLAND OTONIEL"/>
    <s v="CALDAS"/>
    <s v="DIAZ"/>
    <x v="1"/>
    <s v="-"/>
    <s v="-"/>
    <d v="2022-05-09T00:00:00"/>
    <n v="0"/>
  </r>
  <r>
    <x v="1870"/>
    <s v="ESTHER JEMINA"/>
    <s v="VILLEGAS"/>
    <s v="BERRIOS"/>
    <x v="1"/>
    <s v="-"/>
    <s v="-"/>
    <s v="-"/>
    <s v="-"/>
  </r>
  <r>
    <x v="1869"/>
    <s v="DANI"/>
    <s v="CALDAS"/>
    <s v="ESTEBAN"/>
    <x v="8"/>
    <s v="-"/>
    <s v="-"/>
    <s v="-"/>
    <s v="-"/>
  </r>
  <r>
    <x v="1870"/>
    <s v="ESTHER JEMINA"/>
    <s v="VILLEGAS"/>
    <s v="BERRIOS"/>
    <x v="7"/>
    <s v="-"/>
    <s v="-"/>
    <s v="-"/>
    <s v="-"/>
  </r>
  <r>
    <x v="1871"/>
    <s v="DYLAND OTONIEL"/>
    <s v="CALDAS"/>
    <s v="DIAZ"/>
    <x v="7"/>
    <s v="-"/>
    <s v="-"/>
    <d v="2022-05-09T00:00:00"/>
    <n v="1"/>
  </r>
  <r>
    <x v="339"/>
    <s v="SARA"/>
    <s v="ARIAS"/>
    <s v="TORIBIO"/>
    <x v="6"/>
    <s v="-"/>
    <s v="-"/>
    <s v="-"/>
    <s v="-"/>
  </r>
  <r>
    <x v="1943"/>
    <s v="LIDIA OLINDA"/>
    <s v="RAMOS"/>
    <s v="TOLEDO"/>
    <x v="7"/>
    <s v="-"/>
    <s v="-"/>
    <s v="-"/>
    <s v="-"/>
  </r>
  <r>
    <x v="1943"/>
    <s v="LIDIA OLINDA"/>
    <s v="RAMOS"/>
    <s v="TOLEDO"/>
    <x v="1"/>
    <s v="-"/>
    <s v="-"/>
    <s v="-"/>
    <s v="-"/>
  </r>
  <r>
    <x v="1943"/>
    <s v="LIDIA OLINDA"/>
    <s v="RAMOS"/>
    <s v="TOLEDO"/>
    <x v="6"/>
    <s v="-"/>
    <s v="-"/>
    <s v="-"/>
    <s v="-"/>
  </r>
  <r>
    <x v="1943"/>
    <s v="LIDIA OLINDA"/>
    <s v="RAMOS"/>
    <s v="TOLEDO"/>
    <x v="8"/>
    <s v="-"/>
    <s v="-"/>
    <s v="-"/>
    <s v="-"/>
  </r>
  <r>
    <x v="1943"/>
    <s v="LIDIA OLINDA"/>
    <s v="RAMOS"/>
    <s v="TOLEDO"/>
    <x v="4"/>
    <s v="-"/>
    <s v="-"/>
    <s v="-"/>
    <s v="-"/>
  </r>
  <r>
    <x v="1943"/>
    <s v="LIDIA OLINDA"/>
    <s v="RAMOS"/>
    <s v="TOLEDO"/>
    <x v="9"/>
    <s v="-"/>
    <s v="-"/>
    <s v="-"/>
    <s v="-"/>
  </r>
  <r>
    <x v="1943"/>
    <s v="LIDIA OLINDA"/>
    <s v="RAMOS"/>
    <s v="TOLEDO"/>
    <x v="9"/>
    <s v="-"/>
    <s v="-"/>
    <s v="-"/>
    <s v="-"/>
  </r>
  <r>
    <x v="1943"/>
    <s v="LIDIA OLINDA"/>
    <s v="RAMOS"/>
    <s v="TOLEDO"/>
    <x v="9"/>
    <s v="-"/>
    <s v="-"/>
    <s v="-"/>
    <s v="-"/>
  </r>
  <r>
    <x v="1943"/>
    <s v="LIDIA OLINDA"/>
    <s v="RAMOS"/>
    <s v="TOLEDO"/>
    <x v="5"/>
    <s v="-"/>
    <s v="-"/>
    <s v="-"/>
    <s v="-"/>
  </r>
  <r>
    <x v="1943"/>
    <s v="LIDIA OLINDA"/>
    <s v="RAMOS"/>
    <s v="TOLEDO"/>
    <x v="8"/>
    <s v="-"/>
    <s v="-"/>
    <s v="-"/>
    <s v="-"/>
  </r>
  <r>
    <x v="1957"/>
    <s v="YOMER MENER"/>
    <s v="ATAVILLOS"/>
    <s v="ESPINOZA"/>
    <x v="7"/>
    <s v="-"/>
    <s v="-"/>
    <s v="-"/>
    <s v="-"/>
  </r>
  <r>
    <x v="1957"/>
    <s v="YOMER MENER"/>
    <s v="ATAVILLOS"/>
    <s v="ESPINOZA"/>
    <x v="7"/>
    <s v="-"/>
    <s v="-"/>
    <s v="-"/>
    <s v="-"/>
  </r>
  <r>
    <x v="1957"/>
    <s v="YOMER MENER"/>
    <s v="ATAVILLOS"/>
    <s v="ESPINOZA"/>
    <x v="8"/>
    <s v="-"/>
    <s v="-"/>
    <s v="-"/>
    <s v="-"/>
  </r>
  <r>
    <x v="1957"/>
    <s v="YOMER MENER"/>
    <s v="ATAVILLOS"/>
    <s v="ESPINOZA"/>
    <x v="8"/>
    <s v="-"/>
    <s v="-"/>
    <s v="-"/>
    <s v="-"/>
  </r>
  <r>
    <x v="1950"/>
    <s v="ADELINA"/>
    <s v="ALBORNOZ"/>
    <s v="URETA"/>
    <x v="8"/>
    <s v="-"/>
    <s v="-"/>
    <d v="2022-05-11T00:00:00"/>
    <n v="0"/>
  </r>
  <r>
    <x v="339"/>
    <s v="SARA"/>
    <s v="ARIAS"/>
    <s v="TORIBIO"/>
    <x v="1"/>
    <s v="-"/>
    <s v="-"/>
    <s v="-"/>
    <s v="-"/>
  </r>
  <r>
    <x v="295"/>
    <s v="ROMAIN"/>
    <s v="ESPINOZA"/>
    <s v="DELGADILLO"/>
    <x v="4"/>
    <s v="-"/>
    <s v="-"/>
    <s v="-"/>
    <s v="-"/>
  </r>
  <r>
    <x v="295"/>
    <s v="ROMAIN"/>
    <s v="ESPINOZA"/>
    <s v="DELGADILLO"/>
    <x v="2"/>
    <s v="-"/>
    <s v="-"/>
    <s v="-"/>
    <s v="-"/>
  </r>
  <r>
    <x v="339"/>
    <s v="SARA"/>
    <s v="ARIAS"/>
    <s v="TORIBIO"/>
    <x v="7"/>
    <s v="-"/>
    <s v="-"/>
    <s v="-"/>
    <s v="-"/>
  </r>
  <r>
    <x v="295"/>
    <s v="ROMAIN"/>
    <s v="ESPINOZA"/>
    <s v="DELGADILLO"/>
    <x v="0"/>
    <s v="-"/>
    <s v="-"/>
    <s v="-"/>
    <s v="-"/>
  </r>
  <r>
    <x v="339"/>
    <s v="SARA"/>
    <s v="ARIAS"/>
    <s v="TORIBIO"/>
    <x v="9"/>
    <s v="-"/>
    <s v="-"/>
    <s v="-"/>
    <s v="-"/>
  </r>
  <r>
    <x v="617"/>
    <s v="ELIZABETH"/>
    <s v="ALBORNOZ"/>
    <s v="PONCE"/>
    <x v="1"/>
    <s v="-"/>
    <s v="-"/>
    <s v="-"/>
    <s v="-"/>
  </r>
  <r>
    <x v="617"/>
    <s v="ELIZABETH"/>
    <s v="ALBORNOZ"/>
    <s v="PONCE"/>
    <x v="8"/>
    <s v="-"/>
    <s v="-"/>
    <s v="-"/>
    <s v="-"/>
  </r>
  <r>
    <x v="601"/>
    <s v="MARIVEL"/>
    <s v="SANTIAGO"/>
    <s v="CLAUDIO"/>
    <x v="8"/>
    <s v="-"/>
    <s v="-"/>
    <s v="-"/>
    <s v="-"/>
  </r>
  <r>
    <x v="617"/>
    <s v="ELIZABETH"/>
    <s v="ALBORNOZ"/>
    <s v="PONCE"/>
    <x v="2"/>
    <s v="-"/>
    <s v="-"/>
    <s v="-"/>
    <s v="-"/>
  </r>
  <r>
    <x v="617"/>
    <s v="ELIZABETH"/>
    <s v="ALBORNOZ"/>
    <s v="PONCE"/>
    <x v="4"/>
    <s v="-"/>
    <s v="-"/>
    <s v="-"/>
    <s v="-"/>
  </r>
  <r>
    <x v="617"/>
    <s v="ELIZABETH"/>
    <s v="ALBORNOZ"/>
    <s v="PONCE"/>
    <x v="9"/>
    <s v="-"/>
    <s v="-"/>
    <s v="-"/>
    <s v="-"/>
  </r>
  <r>
    <x v="617"/>
    <s v="ELIZABETH"/>
    <s v="ALBORNOZ"/>
    <s v="PONCE"/>
    <x v="0"/>
    <s v="-"/>
    <s v="-"/>
    <s v="-"/>
    <s v="-"/>
  </r>
  <r>
    <x v="617"/>
    <s v="ELIZABETH"/>
    <s v="ALBORNOZ"/>
    <s v="PONCE"/>
    <x v="6"/>
    <s v="-"/>
    <s v="-"/>
    <s v="-"/>
    <s v="-"/>
  </r>
  <r>
    <x v="617"/>
    <s v="ELIZABETH"/>
    <s v="ALBORNOZ"/>
    <s v="PONCE"/>
    <x v="5"/>
    <s v="-"/>
    <s v="-"/>
    <s v="-"/>
    <s v="-"/>
  </r>
  <r>
    <x v="630"/>
    <s v="NAYDA"/>
    <s v="MEDINA"/>
    <s v="CARUZ"/>
    <x v="3"/>
    <s v="-"/>
    <s v="-"/>
    <s v="-"/>
    <s v="-"/>
  </r>
  <r>
    <x v="630"/>
    <s v="NAYDA"/>
    <s v="MEDINA"/>
    <s v="CARUZ"/>
    <x v="9"/>
    <s v="-"/>
    <s v="-"/>
    <s v="-"/>
    <s v="-"/>
  </r>
  <r>
    <x v="630"/>
    <s v="NAYDA"/>
    <s v="MEDINA"/>
    <s v="CARUZ"/>
    <x v="1"/>
    <s v="-"/>
    <s v="-"/>
    <s v="-"/>
    <s v="-"/>
  </r>
  <r>
    <x v="630"/>
    <s v="NAYDA"/>
    <s v="MEDINA"/>
    <s v="CARUZ"/>
    <x v="4"/>
    <s v="-"/>
    <s v="-"/>
    <s v="-"/>
    <s v="-"/>
  </r>
  <r>
    <x v="630"/>
    <s v="NAYDA"/>
    <s v="MEDINA"/>
    <s v="CARUZ"/>
    <x v="6"/>
    <s v="-"/>
    <s v="-"/>
    <s v="-"/>
    <s v="-"/>
  </r>
  <r>
    <x v="630"/>
    <s v="NAYDA"/>
    <s v="MEDINA"/>
    <s v="CARUZ"/>
    <x v="10"/>
    <s v="-"/>
    <s v="-"/>
    <s v="-"/>
    <s v="-"/>
  </r>
  <r>
    <x v="630"/>
    <s v="NAYDA"/>
    <s v="MEDINA"/>
    <s v="CARUZ"/>
    <x v="0"/>
    <s v="-"/>
    <s v="-"/>
    <s v="-"/>
    <s v="-"/>
  </r>
  <r>
    <x v="630"/>
    <s v="NAYDA"/>
    <s v="MEDINA"/>
    <s v="CARUZ"/>
    <x v="2"/>
    <s v="-"/>
    <s v="-"/>
    <s v="-"/>
    <s v="-"/>
  </r>
  <r>
    <x v="622"/>
    <s v="MELQUIADES"/>
    <s v="ROJAS"/>
    <s v="BORJA"/>
    <x v="8"/>
    <s v="-"/>
    <s v="-"/>
    <s v="-"/>
    <s v="-"/>
  </r>
  <r>
    <x v="622"/>
    <s v="MELQUIADES"/>
    <s v="ROJAS"/>
    <s v="BORJA"/>
    <x v="7"/>
    <s v="-"/>
    <s v="-"/>
    <s v="-"/>
    <s v="-"/>
  </r>
  <r>
    <x v="622"/>
    <s v="MELQUIADES"/>
    <s v="ROJAS"/>
    <s v="BORJA"/>
    <x v="1"/>
    <s v="-"/>
    <s v="-"/>
    <s v="-"/>
    <s v="-"/>
  </r>
  <r>
    <x v="617"/>
    <s v="ELIZABETH"/>
    <s v="ALBORNOZ"/>
    <s v="PONCE"/>
    <x v="7"/>
    <s v="-"/>
    <s v="-"/>
    <s v="-"/>
    <s v="-"/>
  </r>
  <r>
    <x v="599"/>
    <s v="JUAN BAUTISTA"/>
    <s v="RODRIGUEZ"/>
    <s v="VALVERDE"/>
    <x v="1"/>
    <s v="-"/>
    <s v="-"/>
    <d v="2022-05-02T00:00:00"/>
    <n v="7"/>
  </r>
  <r>
    <x v="599"/>
    <s v="JUAN BAUTISTA"/>
    <s v="RODRIGUEZ"/>
    <s v="VALVERDE"/>
    <x v="5"/>
    <s v="-"/>
    <s v="-"/>
    <d v="2022-05-02T00:00:00"/>
    <n v="4"/>
  </r>
  <r>
    <x v="599"/>
    <s v="JUAN BAUTISTA"/>
    <s v="RODRIGUEZ"/>
    <s v="VALVERDE"/>
    <x v="2"/>
    <s v="-"/>
    <s v="-"/>
    <d v="2022-05-02T00:00:00"/>
    <n v="1"/>
  </r>
  <r>
    <x v="599"/>
    <s v="JUAN BAUTISTA"/>
    <s v="RODRIGUEZ"/>
    <s v="VALVERDE"/>
    <x v="0"/>
    <s v="-"/>
    <s v="-"/>
    <d v="2022-05-02T00:00:00"/>
    <n v="0"/>
  </r>
  <r>
    <x v="601"/>
    <s v="MARIVEL"/>
    <s v="SANTIAGO"/>
    <s v="CLAUDIO"/>
    <x v="9"/>
    <s v="-"/>
    <s v="-"/>
    <s v="-"/>
    <s v="-"/>
  </r>
  <r>
    <x v="601"/>
    <s v="MARIVEL"/>
    <s v="SANTIAGO"/>
    <s v="CLAUDIO"/>
    <x v="1"/>
    <s v="-"/>
    <s v="-"/>
    <s v="-"/>
    <s v="-"/>
  </r>
  <r>
    <x v="599"/>
    <s v="JUAN BAUTISTA"/>
    <s v="RODRIGUEZ"/>
    <s v="VALVERDE"/>
    <x v="7"/>
    <s v="-"/>
    <s v="-"/>
    <d v="2022-05-02T00:00:00"/>
    <n v="8"/>
  </r>
  <r>
    <x v="599"/>
    <s v="JUAN BAUTISTA"/>
    <s v="RODRIGUEZ"/>
    <s v="VALVERDE"/>
    <x v="9"/>
    <s v="-"/>
    <s v="-"/>
    <d v="2022-05-02T00:00:00"/>
    <n v="2"/>
  </r>
  <r>
    <x v="599"/>
    <s v="JUAN BAUTISTA"/>
    <s v="RODRIGUEZ"/>
    <s v="VALVERDE"/>
    <x v="8"/>
    <s v="-"/>
    <s v="-"/>
    <d v="2022-05-02T00:00:00"/>
    <n v="9"/>
  </r>
  <r>
    <x v="599"/>
    <s v="JUAN BAUTISTA"/>
    <s v="RODRIGUEZ"/>
    <s v="VALVERDE"/>
    <x v="4"/>
    <s v="-"/>
    <s v="-"/>
    <d v="2022-05-02T00:00:00"/>
    <n v="3"/>
  </r>
  <r>
    <x v="599"/>
    <s v="JUAN BAUTISTA"/>
    <s v="RODRIGUEZ"/>
    <s v="VALVERDE"/>
    <x v="6"/>
    <s v="-"/>
    <s v="-"/>
    <d v="2022-05-02T00:00:00"/>
    <n v="5"/>
  </r>
  <r>
    <x v="601"/>
    <s v="MARIVEL"/>
    <s v="SANTIAGO"/>
    <s v="CLAUDIO"/>
    <x v="6"/>
    <s v="-"/>
    <s v="-"/>
    <s v="-"/>
    <s v="-"/>
  </r>
  <r>
    <x v="601"/>
    <s v="MARIVEL"/>
    <s v="SANTIAGO"/>
    <s v="CLAUDIO"/>
    <x v="2"/>
    <s v="-"/>
    <s v="-"/>
    <s v="-"/>
    <s v="-"/>
  </r>
  <r>
    <x v="601"/>
    <s v="MARIVEL"/>
    <s v="SANTIAGO"/>
    <s v="CLAUDIO"/>
    <x v="7"/>
    <s v="-"/>
    <s v="-"/>
    <s v="-"/>
    <s v="-"/>
  </r>
  <r>
    <x v="601"/>
    <s v="MARIVEL"/>
    <s v="SANTIAGO"/>
    <s v="CLAUDIO"/>
    <x v="4"/>
    <s v="-"/>
    <s v="-"/>
    <s v="-"/>
    <s v="-"/>
  </r>
  <r>
    <x v="601"/>
    <s v="MARIVEL"/>
    <s v="SANTIAGO"/>
    <s v="CLAUDIO"/>
    <x v="5"/>
    <s v="-"/>
    <s v="-"/>
    <s v="-"/>
    <s v="-"/>
  </r>
  <r>
    <x v="295"/>
    <s v="ROMAIN"/>
    <s v="ESPINOZA"/>
    <s v="DELGADILLO"/>
    <x v="6"/>
    <s v="-"/>
    <s v="-"/>
    <s v="-"/>
    <s v="-"/>
  </r>
  <r>
    <x v="339"/>
    <s v="SARA"/>
    <s v="ARIAS"/>
    <s v="TORIBIO"/>
    <x v="4"/>
    <s v="-"/>
    <s v="-"/>
    <s v="-"/>
    <s v="-"/>
  </r>
  <r>
    <x v="295"/>
    <s v="ROMAIN"/>
    <s v="ESPINOZA"/>
    <s v="DELGADILLO"/>
    <x v="5"/>
    <s v="-"/>
    <s v="-"/>
    <s v="-"/>
    <s v="-"/>
  </r>
  <r>
    <x v="339"/>
    <s v="SARA"/>
    <s v="ARIAS"/>
    <s v="TORIBIO"/>
    <x v="8"/>
    <s v="-"/>
    <s v="-"/>
    <s v="-"/>
    <s v="-"/>
  </r>
  <r>
    <x v="295"/>
    <s v="ROMAIN"/>
    <s v="ESPINOZA"/>
    <s v="DELGADILLO"/>
    <x v="7"/>
    <s v="-"/>
    <s v="-"/>
    <s v="-"/>
    <s v="-"/>
  </r>
  <r>
    <x v="339"/>
    <s v="SARA"/>
    <s v="ARIAS"/>
    <s v="TORIBIO"/>
    <x v="5"/>
    <s v="-"/>
    <s v="-"/>
    <s v="-"/>
    <s v="-"/>
  </r>
  <r>
    <x v="295"/>
    <s v="ROMAIN"/>
    <s v="ESPINOZA"/>
    <s v="DELGADILLO"/>
    <x v="1"/>
    <s v="-"/>
    <s v="-"/>
    <s v="-"/>
    <s v="-"/>
  </r>
  <r>
    <x v="295"/>
    <s v="ROMAIN"/>
    <s v="ESPINOZA"/>
    <s v="DELGADILLO"/>
    <x v="9"/>
    <s v="-"/>
    <s v="-"/>
    <s v="-"/>
    <s v="-"/>
  </r>
  <r>
    <x v="1734"/>
    <s v="ALEXANDRA ISIDORA"/>
    <s v="ROSARIO"/>
    <s v="CAMPOS"/>
    <x v="9"/>
    <s v="-"/>
    <s v="-"/>
    <d v="2022-05-04T00:00:00"/>
    <n v="0"/>
  </r>
  <r>
    <x v="1735"/>
    <s v="YANET ERICA"/>
    <s v="ECHIGOYEN"/>
    <s v="ENCARNACION"/>
    <x v="9"/>
    <s v="-"/>
    <s v="-"/>
    <d v="2022-05-04T00:00:00"/>
    <n v="0"/>
  </r>
  <r>
    <x v="1734"/>
    <s v="ALEXANDRA ISIDORA"/>
    <s v="ROSARIO"/>
    <s v="CAMPOS"/>
    <x v="6"/>
    <s v="-"/>
    <s v="-"/>
    <d v="2022-05-04T00:00:00"/>
    <n v="3"/>
  </r>
  <r>
    <x v="1735"/>
    <s v="YANET ERICA"/>
    <s v="ECHIGOYEN"/>
    <s v="ENCARNACION"/>
    <x v="6"/>
    <s v="-"/>
    <s v="-"/>
    <d v="2022-05-04T00:00:00"/>
    <n v="3"/>
  </r>
  <r>
    <x v="1735"/>
    <s v="YANET ERICA"/>
    <s v="ECHIGOYEN"/>
    <s v="ENCARNACION"/>
    <x v="5"/>
    <s v="-"/>
    <s v="-"/>
    <d v="2022-05-04T00:00:00"/>
    <n v="2"/>
  </r>
  <r>
    <x v="1735"/>
    <s v="YANET ERICA"/>
    <s v="ECHIGOYEN"/>
    <s v="ENCARNACION"/>
    <x v="7"/>
    <s v="-"/>
    <s v="-"/>
    <d v="2022-05-04T00:00:00"/>
    <n v="6"/>
  </r>
  <r>
    <x v="1736"/>
    <s v="MARIA ALEJANDRA"/>
    <s v="CONTRERAS"/>
    <s v="BARBARAN"/>
    <x v="1"/>
    <s v="-"/>
    <s v="-"/>
    <s v="-"/>
    <s v="-"/>
  </r>
  <r>
    <x v="734"/>
    <s v="YESICA"/>
    <s v="MALLQUI"/>
    <s v="MENDOZA"/>
    <x v="9"/>
    <s v="-"/>
    <s v="-"/>
    <s v="-"/>
    <s v="-"/>
  </r>
  <r>
    <x v="734"/>
    <s v="YESICA"/>
    <s v="MALLQUI"/>
    <s v="MENDOZA"/>
    <x v="4"/>
    <s v="-"/>
    <s v="-"/>
    <s v="-"/>
    <s v="-"/>
  </r>
  <r>
    <x v="734"/>
    <s v="YESICA"/>
    <s v="MALLQUI"/>
    <s v="MENDOZA"/>
    <x v="2"/>
    <s v="-"/>
    <s v="-"/>
    <s v="-"/>
    <s v="-"/>
  </r>
  <r>
    <x v="784"/>
    <s v="ELMER GABRIEL"/>
    <s v="CARMEN"/>
    <s v="GERONIMO"/>
    <x v="6"/>
    <s v="-"/>
    <s v="-"/>
    <s v="-"/>
    <s v="-"/>
  </r>
  <r>
    <x v="988"/>
    <s v="NINA NEVIS"/>
    <s v="MACARLUPU"/>
    <s v="FASANANDO"/>
    <x v="9"/>
    <s v="-"/>
    <s v="-"/>
    <s v="-"/>
    <s v="-"/>
  </r>
  <r>
    <x v="643"/>
    <s v="ALEJANDRINA"/>
    <s v="FALCON"/>
    <s v="DE SANTOS"/>
    <x v="4"/>
    <s v="-"/>
    <s v="-"/>
    <s v="-"/>
    <s v="-"/>
  </r>
  <r>
    <x v="643"/>
    <s v="ALEJANDRINA"/>
    <s v="FALCON"/>
    <s v="DE SANTOS"/>
    <x v="9"/>
    <s v="-"/>
    <s v="-"/>
    <s v="-"/>
    <s v="-"/>
  </r>
  <r>
    <x v="643"/>
    <s v="ALEJANDRINA"/>
    <s v="FALCON"/>
    <s v="DE SANTOS"/>
    <x v="5"/>
    <s v="-"/>
    <s v="-"/>
    <s v="-"/>
    <s v="-"/>
  </r>
  <r>
    <x v="643"/>
    <s v="ALEJANDRINA"/>
    <s v="FALCON"/>
    <s v="DE SANTOS"/>
    <x v="6"/>
    <s v="-"/>
    <s v="-"/>
    <s v="-"/>
    <s v="-"/>
  </r>
  <r>
    <x v="1338"/>
    <s v="VICTOR"/>
    <s v="PAJUELO"/>
    <s v="BENITES"/>
    <x v="6"/>
    <s v="-"/>
    <s v="-"/>
    <s v="-"/>
    <s v="-"/>
  </r>
  <r>
    <x v="1335"/>
    <s v="SONIA"/>
    <s v="ROMERO"/>
    <s v="MORI"/>
    <x v="0"/>
    <s v="-"/>
    <s v="-"/>
    <s v="-"/>
    <s v="-"/>
  </r>
  <r>
    <x v="1335"/>
    <s v="SONIA"/>
    <s v="ROMERO"/>
    <s v="MORI"/>
    <x v="10"/>
    <s v="-"/>
    <s v="-"/>
    <s v="-"/>
    <s v="-"/>
  </r>
  <r>
    <x v="1335"/>
    <s v="SONIA"/>
    <s v="ROMERO"/>
    <s v="MORI"/>
    <x v="2"/>
    <s v="-"/>
    <s v="-"/>
    <s v="-"/>
    <s v="-"/>
  </r>
  <r>
    <x v="1335"/>
    <s v="SONIA"/>
    <s v="ROMERO"/>
    <s v="MORI"/>
    <x v="9"/>
    <s v="-"/>
    <s v="-"/>
    <s v="-"/>
    <s v="-"/>
  </r>
  <r>
    <x v="1335"/>
    <s v="SONIA"/>
    <s v="ROMERO"/>
    <s v="MORI"/>
    <x v="4"/>
    <s v="-"/>
    <s v="-"/>
    <s v="-"/>
    <s v="-"/>
  </r>
  <r>
    <x v="1321"/>
    <s v="DONATA"/>
    <s v="CALDAS"/>
    <s v="FELICIANO"/>
    <x v="4"/>
    <s v="-"/>
    <s v="-"/>
    <s v="-"/>
    <s v="-"/>
  </r>
  <r>
    <x v="1321"/>
    <s v="DONATA"/>
    <s v="CALDAS"/>
    <s v="FELICIANO"/>
    <x v="10"/>
    <s v="-"/>
    <s v="-"/>
    <s v="-"/>
    <s v="-"/>
  </r>
  <r>
    <x v="1321"/>
    <s v="DONATA"/>
    <s v="CALDAS"/>
    <s v="FELICIANO"/>
    <x v="0"/>
    <s v="-"/>
    <s v="-"/>
    <s v="-"/>
    <s v="-"/>
  </r>
  <r>
    <x v="1321"/>
    <s v="DONATA"/>
    <s v="CALDAS"/>
    <s v="FELICIANO"/>
    <x v="9"/>
    <s v="-"/>
    <s v="-"/>
    <s v="-"/>
    <s v="-"/>
  </r>
  <r>
    <x v="1321"/>
    <s v="DONATA"/>
    <s v="CALDAS"/>
    <s v="FELICIANO"/>
    <x v="2"/>
    <s v="-"/>
    <s v="-"/>
    <s v="-"/>
    <s v="-"/>
  </r>
  <r>
    <x v="1395"/>
    <s v="IRENA"/>
    <s v="COLLAZOS"/>
    <s v="SALVADOR"/>
    <x v="9"/>
    <s v="-"/>
    <s v="-"/>
    <s v="-"/>
    <s v="-"/>
  </r>
  <r>
    <x v="1395"/>
    <s v="IRENA"/>
    <s v="COLLAZOS"/>
    <s v="SALVADOR"/>
    <x v="6"/>
    <s v="-"/>
    <s v="-"/>
    <s v="-"/>
    <s v="-"/>
  </r>
  <r>
    <x v="1395"/>
    <s v="IRENA"/>
    <s v="COLLAZOS"/>
    <s v="SALVADOR"/>
    <x v="5"/>
    <s v="-"/>
    <s v="-"/>
    <s v="-"/>
    <s v="-"/>
  </r>
  <r>
    <x v="1395"/>
    <s v="IRENA"/>
    <s v="COLLAZOS"/>
    <s v="SALVADOR"/>
    <x v="4"/>
    <s v="-"/>
    <s v="-"/>
    <s v="-"/>
    <s v="-"/>
  </r>
  <r>
    <x v="1395"/>
    <s v="IRENA"/>
    <s v="COLLAZOS"/>
    <s v="SALVADOR"/>
    <x v="2"/>
    <s v="-"/>
    <s v="-"/>
    <s v="-"/>
    <s v="-"/>
  </r>
  <r>
    <x v="1395"/>
    <s v="IRENA"/>
    <s v="COLLAZOS"/>
    <s v="SALVADOR"/>
    <x v="0"/>
    <s v="-"/>
    <s v="-"/>
    <s v="-"/>
    <s v="-"/>
  </r>
  <r>
    <x v="1395"/>
    <s v="IRENA"/>
    <s v="COLLAZOS"/>
    <s v="SALVADOR"/>
    <x v="10"/>
    <s v="-"/>
    <s v="-"/>
    <s v="-"/>
    <s v="-"/>
  </r>
  <r>
    <x v="1118"/>
    <s v="RAQUEL"/>
    <s v="SANDOVAL"/>
    <s v="VASQUEZ"/>
    <x v="2"/>
    <s v="-"/>
    <s v="-"/>
    <s v="-"/>
    <s v="-"/>
  </r>
  <r>
    <x v="1119"/>
    <s v="RUTH SARA"/>
    <s v="JINEZ"/>
    <s v="CAJALEON"/>
    <x v="10"/>
    <s v="-"/>
    <s v="-"/>
    <s v="-"/>
    <s v="-"/>
  </r>
  <r>
    <x v="1118"/>
    <s v="RAQUEL"/>
    <s v="SANDOVAL"/>
    <s v="VASQUEZ"/>
    <x v="10"/>
    <s v="-"/>
    <s v="-"/>
    <s v="-"/>
    <s v="-"/>
  </r>
  <r>
    <x v="1119"/>
    <s v="RUTH SARA"/>
    <s v="JINEZ"/>
    <s v="CAJALEON"/>
    <x v="0"/>
    <s v="-"/>
    <s v="-"/>
    <s v="-"/>
    <s v="-"/>
  </r>
  <r>
    <x v="1118"/>
    <s v="RAQUEL"/>
    <s v="SANDOVAL"/>
    <s v="VASQUEZ"/>
    <x v="0"/>
    <s v="-"/>
    <s v="-"/>
    <s v="-"/>
    <s v="-"/>
  </r>
  <r>
    <x v="650"/>
    <s v="BRAYAN YEFERSON"/>
    <s v="MAIZ"/>
    <s v="LEANDRO"/>
    <x v="0"/>
    <s v="-"/>
    <s v="-"/>
    <s v="-"/>
    <s v="-"/>
  </r>
  <r>
    <x v="728"/>
    <s v="REMIGIA"/>
    <s v="SORIA"/>
    <s v="JARA"/>
    <x v="1"/>
    <s v="-"/>
    <s v="-"/>
    <s v="-"/>
    <s v="-"/>
  </r>
  <r>
    <x v="717"/>
    <s v="DIANA MINOSHKA"/>
    <s v="SOTO"/>
    <s v="PALOMINO"/>
    <x v="8"/>
    <s v="-"/>
    <s v="-"/>
    <s v="-"/>
    <s v="-"/>
  </r>
  <r>
    <x v="717"/>
    <s v="DIANA MINOSHKA"/>
    <s v="SOTO"/>
    <s v="PALOMINO"/>
    <x v="7"/>
    <s v="-"/>
    <s v="-"/>
    <s v="-"/>
    <s v="-"/>
  </r>
  <r>
    <x v="795"/>
    <s v="CHRISTIAN ALEXANDER"/>
    <s v="TARAZONA"/>
    <s v="BRICEÑO"/>
    <x v="9"/>
    <s v="-"/>
    <s v="-"/>
    <s v="-"/>
    <s v="-"/>
  </r>
  <r>
    <x v="809"/>
    <s v="RAFAEL CESAR"/>
    <s v="CALDERON"/>
    <s v="TRUJILLO"/>
    <x v="8"/>
    <s v="-"/>
    <s v="-"/>
    <s v="-"/>
    <s v="-"/>
  </r>
  <r>
    <x v="809"/>
    <s v="RAFAEL CESAR"/>
    <s v="CALDERON"/>
    <s v="TRUJILLO"/>
    <x v="1"/>
    <s v="-"/>
    <s v="-"/>
    <s v="-"/>
    <s v="-"/>
  </r>
  <r>
    <x v="956"/>
    <s v="NIRBANNA BRILLID"/>
    <s v="IZQUIERDO"/>
    <s v="BOCANEGRA"/>
    <x v="9"/>
    <s v="-"/>
    <s v="-"/>
    <s v="-"/>
    <s v="-"/>
  </r>
  <r>
    <x v="956"/>
    <s v="NIRBANNA BRILLID"/>
    <s v="IZQUIERDO"/>
    <s v="BOCANEGRA"/>
    <x v="6"/>
    <s v="-"/>
    <s v="-"/>
    <s v="-"/>
    <s v="-"/>
  </r>
  <r>
    <x v="956"/>
    <s v="NIRBANNA BRILLID"/>
    <s v="IZQUIERDO"/>
    <s v="BOCANEGRA"/>
    <x v="4"/>
    <s v="-"/>
    <s v="-"/>
    <s v="-"/>
    <s v="-"/>
  </r>
  <r>
    <x v="956"/>
    <s v="NIRBANNA BRILLID"/>
    <s v="IZQUIERDO"/>
    <s v="BOCANEGRA"/>
    <x v="5"/>
    <s v="-"/>
    <s v="-"/>
    <s v="-"/>
    <s v="-"/>
  </r>
  <r>
    <x v="941"/>
    <s v="CLAUDIA STEPHANY"/>
    <s v="HUARCAYA"/>
    <s v="RIVERA"/>
    <x v="7"/>
    <s v="-"/>
    <s v="-"/>
    <d v="2022-05-05T00:00:00"/>
    <n v="5"/>
  </r>
  <r>
    <x v="941"/>
    <s v="CLAUDIA STEPHANY"/>
    <s v="HUARCAYA"/>
    <s v="RIVERA"/>
    <x v="6"/>
    <s v="-"/>
    <s v="-"/>
    <d v="2022-05-05T00:00:00"/>
    <n v="2"/>
  </r>
  <r>
    <x v="941"/>
    <s v="CLAUDIA STEPHANY"/>
    <s v="HUARCAYA"/>
    <s v="RIVERA"/>
    <x v="8"/>
    <s v="-"/>
    <s v="-"/>
    <d v="2022-05-05T00:00:00"/>
    <n v="6"/>
  </r>
  <r>
    <x v="941"/>
    <s v="CLAUDIA STEPHANY"/>
    <s v="HUARCAYA"/>
    <s v="RIVERA"/>
    <x v="1"/>
    <s v="-"/>
    <s v="-"/>
    <d v="2022-05-05T00:00:00"/>
    <n v="4"/>
  </r>
  <r>
    <x v="941"/>
    <s v="CLAUDIA STEPHANY"/>
    <s v="HUARCAYA"/>
    <s v="RIVERA"/>
    <x v="5"/>
    <s v="-"/>
    <s v="-"/>
    <d v="2022-05-05T00:00:00"/>
    <n v="1"/>
  </r>
  <r>
    <x v="941"/>
    <s v="CLAUDIA STEPHANY"/>
    <s v="HUARCAYA"/>
    <s v="RIVERA"/>
    <x v="3"/>
    <s v="-"/>
    <s v="-"/>
    <d v="2022-05-05T00:00:00"/>
    <n v="3"/>
  </r>
  <r>
    <x v="941"/>
    <s v="CLAUDIA STEPHANY"/>
    <s v="HUARCAYA"/>
    <s v="RIVERA"/>
    <x v="4"/>
    <s v="-"/>
    <s v="-"/>
    <d v="2022-05-05T00:00:00"/>
    <n v="0"/>
  </r>
  <r>
    <x v="1962"/>
    <s v="GRABRIELA VALERIA"/>
    <s v="REYES"/>
    <s v="SIMON"/>
    <x v="8"/>
    <s v="-"/>
    <s v="-"/>
    <s v="-"/>
    <s v="-"/>
  </r>
  <r>
    <x v="1963"/>
    <s v="SOLANGEL VALERIA"/>
    <s v="DEL CASTILLO"/>
    <s v="PINILLOS"/>
    <x v="8"/>
    <s v="-"/>
    <s v="-"/>
    <s v="-"/>
    <s v="-"/>
  </r>
  <r>
    <x v="1956"/>
    <s v="ROSALMIRA"/>
    <s v="REATEGUI"/>
    <s v="RENGIFO"/>
    <x v="8"/>
    <s v="-"/>
    <s v="-"/>
    <s v="-"/>
    <s v="-"/>
  </r>
  <r>
    <x v="1441"/>
    <s v="VALENTIN"/>
    <s v="VILLANUEVA"/>
    <s v="RETIS"/>
    <x v="6"/>
    <s v="-"/>
    <s v="-"/>
    <s v="-"/>
    <s v="-"/>
  </r>
  <r>
    <x v="1441"/>
    <s v="VALENTIN"/>
    <s v="VILLANUEVA"/>
    <s v="RETIS"/>
    <x v="4"/>
    <s v="-"/>
    <s v="-"/>
    <s v="-"/>
    <s v="-"/>
  </r>
  <r>
    <x v="1443"/>
    <s v="JUGALY"/>
    <s v="CAQUI"/>
    <s v="MORALES"/>
    <x v="9"/>
    <s v="-"/>
    <s v="-"/>
    <s v="-"/>
    <s v="-"/>
  </r>
  <r>
    <x v="1443"/>
    <s v="JUGALY"/>
    <s v="CAQUI"/>
    <s v="MORALES"/>
    <x v="2"/>
    <s v="-"/>
    <s v="-"/>
    <s v="-"/>
    <s v="-"/>
  </r>
  <r>
    <x v="1443"/>
    <s v="JUGALY"/>
    <s v="CAQUI"/>
    <s v="MORALES"/>
    <x v="4"/>
    <s v="-"/>
    <s v="-"/>
    <s v="-"/>
    <s v="-"/>
  </r>
  <r>
    <x v="1443"/>
    <s v="JUGALY"/>
    <s v="CAQUI"/>
    <s v="MORALES"/>
    <x v="0"/>
    <s v="-"/>
    <s v="-"/>
    <s v="-"/>
    <s v="-"/>
  </r>
  <r>
    <x v="1441"/>
    <s v="VALENTIN"/>
    <s v="VILLANUEVA"/>
    <s v="RETIS"/>
    <x v="5"/>
    <s v="-"/>
    <s v="-"/>
    <s v="-"/>
    <s v="-"/>
  </r>
  <r>
    <x v="1441"/>
    <s v="VALENTIN"/>
    <s v="VILLANUEVA"/>
    <s v="RETIS"/>
    <x v="9"/>
    <s v="-"/>
    <s v="-"/>
    <s v="-"/>
    <s v="-"/>
  </r>
  <r>
    <x v="1441"/>
    <s v="VALENTIN"/>
    <s v="VILLANUEVA"/>
    <s v="RETIS"/>
    <x v="2"/>
    <s v="-"/>
    <s v="-"/>
    <s v="-"/>
    <s v="-"/>
  </r>
  <r>
    <x v="1441"/>
    <s v="VALENTIN"/>
    <s v="VILLANUEVA"/>
    <s v="RETIS"/>
    <x v="10"/>
    <s v="-"/>
    <s v="-"/>
    <s v="-"/>
    <s v="-"/>
  </r>
  <r>
    <x v="1441"/>
    <s v="VALENTIN"/>
    <s v="VILLANUEVA"/>
    <s v="RETIS"/>
    <x v="0"/>
    <s v="-"/>
    <s v="-"/>
    <s v="-"/>
    <s v="-"/>
  </r>
  <r>
    <x v="1552"/>
    <s v="CATTY FIORELLA"/>
    <s v="ALVIAR"/>
    <s v="VALERA"/>
    <x v="9"/>
    <s v="-"/>
    <s v="-"/>
    <s v="-"/>
    <s v="-"/>
  </r>
  <r>
    <x v="1552"/>
    <s v="CATTY FIORELLA"/>
    <s v="ALVIAR"/>
    <s v="VALERA"/>
    <x v="5"/>
    <s v="-"/>
    <s v="-"/>
    <s v="-"/>
    <s v="-"/>
  </r>
  <r>
    <x v="1552"/>
    <s v="CATTY FIORELLA"/>
    <s v="ALVIAR"/>
    <s v="VALERA"/>
    <x v="10"/>
    <s v="-"/>
    <s v="-"/>
    <s v="-"/>
    <s v="-"/>
  </r>
  <r>
    <x v="1552"/>
    <s v="CATTY FIORELLA"/>
    <s v="ALVIAR"/>
    <s v="VALERA"/>
    <x v="6"/>
    <s v="-"/>
    <s v="-"/>
    <s v="-"/>
    <s v="-"/>
  </r>
  <r>
    <x v="1552"/>
    <s v="CATTY FIORELLA"/>
    <s v="ALVIAR"/>
    <s v="VALERA"/>
    <x v="0"/>
    <s v="-"/>
    <s v="-"/>
    <s v="-"/>
    <s v="-"/>
  </r>
  <r>
    <x v="1552"/>
    <s v="CATTY FIORELLA"/>
    <s v="ALVIAR"/>
    <s v="VALERA"/>
    <x v="2"/>
    <s v="-"/>
    <s v="-"/>
    <s v="-"/>
    <s v="-"/>
  </r>
  <r>
    <x v="1549"/>
    <s v="DELFIN JOSE"/>
    <s v="BRAVO"/>
    <s v="QUIROZ"/>
    <x v="0"/>
    <s v="-"/>
    <s v="-"/>
    <s v="-"/>
    <s v="-"/>
  </r>
  <r>
    <x v="1549"/>
    <s v="DELFIN JOSE"/>
    <s v="BRAVO"/>
    <s v="QUIROZ"/>
    <x v="10"/>
    <s v="-"/>
    <s v="-"/>
    <s v="-"/>
    <s v="-"/>
  </r>
  <r>
    <x v="1549"/>
    <s v="DELFIN JOSE"/>
    <s v="BRAVO"/>
    <s v="QUIROZ"/>
    <x v="9"/>
    <s v="-"/>
    <s v="-"/>
    <s v="-"/>
    <s v="-"/>
  </r>
  <r>
    <x v="1549"/>
    <s v="DELFIN JOSE"/>
    <s v="BRAVO"/>
    <s v="QUIROZ"/>
    <x v="5"/>
    <s v="-"/>
    <s v="-"/>
    <s v="-"/>
    <s v="-"/>
  </r>
  <r>
    <x v="1549"/>
    <s v="DELFIN JOSE"/>
    <s v="BRAVO"/>
    <s v="QUIROZ"/>
    <x v="6"/>
    <s v="-"/>
    <s v="-"/>
    <s v="-"/>
    <s v="-"/>
  </r>
  <r>
    <x v="1549"/>
    <s v="DELFIN JOSE"/>
    <s v="BRAVO"/>
    <s v="QUIROZ"/>
    <x v="2"/>
    <s v="-"/>
    <s v="-"/>
    <s v="-"/>
    <s v="-"/>
  </r>
  <r>
    <x v="1549"/>
    <s v="DELFIN JOSE"/>
    <s v="BRAVO"/>
    <s v="QUIROZ"/>
    <x v="4"/>
    <s v="-"/>
    <s v="-"/>
    <s v="-"/>
    <s v="-"/>
  </r>
  <r>
    <x v="1636"/>
    <s v="YENY YESICA"/>
    <s v="HUAMAN"/>
    <s v="IGLESIAS"/>
    <x v="0"/>
    <s v="-"/>
    <s v="-"/>
    <s v="-"/>
    <s v="-"/>
  </r>
  <r>
    <x v="1636"/>
    <s v="YENY YESICA"/>
    <s v="HUAMAN"/>
    <s v="IGLESIAS"/>
    <x v="9"/>
    <s v="-"/>
    <s v="-"/>
    <s v="-"/>
    <s v="-"/>
  </r>
  <r>
    <x v="1636"/>
    <s v="YENY YESICA"/>
    <s v="HUAMAN"/>
    <s v="IGLESIAS"/>
    <x v="5"/>
    <s v="-"/>
    <s v="-"/>
    <s v="-"/>
    <s v="-"/>
  </r>
  <r>
    <x v="1636"/>
    <s v="YENY YESICA"/>
    <s v="HUAMAN"/>
    <s v="IGLESIAS"/>
    <x v="2"/>
    <s v="-"/>
    <s v="-"/>
    <s v="-"/>
    <s v="-"/>
  </r>
  <r>
    <x v="1636"/>
    <s v="YENY YESICA"/>
    <s v="HUAMAN"/>
    <s v="IGLESIAS"/>
    <x v="4"/>
    <s v="-"/>
    <s v="-"/>
    <s v="-"/>
    <s v="-"/>
  </r>
  <r>
    <x v="1636"/>
    <s v="YENY YESICA"/>
    <s v="HUAMAN"/>
    <s v="IGLESIAS"/>
    <x v="6"/>
    <s v="-"/>
    <s v="-"/>
    <s v="-"/>
    <s v="-"/>
  </r>
  <r>
    <x v="1637"/>
    <s v="FIORELA"/>
    <s v="JARAMILLO"/>
    <s v="OCAÑA"/>
    <x v="0"/>
    <s v="-"/>
    <s v="-"/>
    <s v="-"/>
    <s v="-"/>
  </r>
  <r>
    <x v="1638"/>
    <s v="JULI YANELZA"/>
    <s v="VASQUEZ"/>
    <s v="TOLENTINO"/>
    <x v="0"/>
    <s v="-"/>
    <s v="-"/>
    <s v="-"/>
    <s v="-"/>
  </r>
  <r>
    <x v="1614"/>
    <s v="BETSI"/>
    <s v="DIAZ"/>
    <s v="DIAZ"/>
    <x v="0"/>
    <s v="-"/>
    <s v="-"/>
    <s v="-"/>
    <s v="-"/>
  </r>
  <r>
    <x v="1760"/>
    <s v="MARIA ANGELA"/>
    <s v="ESPINOZA"/>
    <s v="URQUIA"/>
    <x v="4"/>
    <s v="-"/>
    <s v="-"/>
    <s v="-"/>
    <s v="-"/>
  </r>
  <r>
    <x v="1762"/>
    <s v="FLOR ERIKA"/>
    <s v="JESÚS"/>
    <s v="VENANCIO"/>
    <x v="5"/>
    <s v="-"/>
    <s v="-"/>
    <s v="-"/>
    <s v="-"/>
  </r>
  <r>
    <x v="1760"/>
    <s v="MARIA ANGELA"/>
    <s v="ESPINOZA"/>
    <s v="URQUIA"/>
    <x v="6"/>
    <s v="-"/>
    <s v="-"/>
    <s v="-"/>
    <s v="-"/>
  </r>
  <r>
    <x v="1760"/>
    <s v="MARIA ANGELA"/>
    <s v="ESPINOZA"/>
    <s v="URQUIA"/>
    <x v="5"/>
    <s v="-"/>
    <s v="-"/>
    <s v="-"/>
    <s v="-"/>
  </r>
  <r>
    <x v="1673"/>
    <s v="ANA CECILIA"/>
    <s v="ALMONACID"/>
    <s v="PALIZA"/>
    <x v="0"/>
    <s v="-"/>
    <s v="-"/>
    <s v="-"/>
    <s v="-"/>
  </r>
  <r>
    <x v="1811"/>
    <s v="ADITH ESTER"/>
    <s v="MARTINEZ"/>
    <s v="TAPULLIMA"/>
    <x v="5"/>
    <s v="-"/>
    <s v="-"/>
    <s v="-"/>
    <s v="-"/>
  </r>
  <r>
    <x v="1812"/>
    <s v="MELITA ADELA"/>
    <s v="URQUIA"/>
    <s v="ZEVALLOS"/>
    <x v="5"/>
    <s v="-"/>
    <s v="-"/>
    <s v="-"/>
    <s v="-"/>
  </r>
  <r>
    <x v="1813"/>
    <s v="SILES NOE"/>
    <s v="SALAZAR"/>
    <s v="MARCHINO"/>
    <x v="5"/>
    <s v="-"/>
    <s v="-"/>
    <s v="-"/>
    <s v="-"/>
  </r>
  <r>
    <x v="1813"/>
    <s v="SILES NOE"/>
    <s v="SALAZAR"/>
    <s v="MARCHINO"/>
    <x v="6"/>
    <s v="-"/>
    <s v="-"/>
    <s v="-"/>
    <s v="-"/>
  </r>
  <r>
    <x v="1812"/>
    <s v="MELITA ADELA"/>
    <s v="URQUIA"/>
    <s v="ZEVALLOS"/>
    <x v="6"/>
    <s v="-"/>
    <s v="-"/>
    <s v="-"/>
    <s v="-"/>
  </r>
  <r>
    <x v="1843"/>
    <s v="KELLY"/>
    <s v="ECHEVARRIA"/>
    <s v="PEÑA"/>
    <x v="6"/>
    <s v="-"/>
    <s v="-"/>
    <s v="-"/>
    <s v="-"/>
  </r>
  <r>
    <x v="1850"/>
    <s v="MILIAN"/>
    <s v="MORI"/>
    <s v="AVILA"/>
    <x v="6"/>
    <s v="-"/>
    <s v="-"/>
    <s v="-"/>
    <s v="-"/>
  </r>
  <r>
    <x v="1839"/>
    <s v="WILMER FLAVIO"/>
    <s v="CALDERON"/>
    <s v="ESPINOZA"/>
    <x v="6"/>
    <s v="-"/>
    <s v="-"/>
    <s v="-"/>
    <s v="-"/>
  </r>
  <r>
    <x v="1840"/>
    <s v="CLINDER"/>
    <s v="CODINA"/>
    <s v="VALDIVIA"/>
    <x v="6"/>
    <s v="-"/>
    <s v="-"/>
    <s v="-"/>
    <s v="-"/>
  </r>
  <r>
    <x v="1841"/>
    <s v="WILMER"/>
    <s v="TITO"/>
    <s v="CACERES"/>
    <x v="6"/>
    <s v="-"/>
    <s v="-"/>
    <s v="-"/>
    <s v="-"/>
  </r>
  <r>
    <x v="1849"/>
    <s v="LEONCIO D"/>
    <s v="MALPARTIDA"/>
    <s v="GONZALES"/>
    <x v="8"/>
    <s v="2022-05-07"/>
    <n v="4"/>
    <s v="-"/>
    <s v="-"/>
  </r>
  <r>
    <x v="1849"/>
    <s v="LEONCIO D"/>
    <s v="MALPARTIDA"/>
    <s v="GONZALES"/>
    <x v="3"/>
    <s v="2022-05-07"/>
    <n v="1"/>
    <s v="-"/>
    <s v="-"/>
  </r>
  <r>
    <x v="1849"/>
    <s v="LEONCIO D"/>
    <s v="MALPARTIDA"/>
    <s v="GONZALES"/>
    <x v="6"/>
    <s v="2022-05-07"/>
    <n v="0"/>
    <s v="-"/>
    <s v="-"/>
  </r>
  <r>
    <x v="1849"/>
    <s v="LEONCIO D"/>
    <s v="MALPARTIDA"/>
    <s v="GONZALES"/>
    <x v="7"/>
    <s v="2022-05-07"/>
    <n v="3"/>
    <s v="-"/>
    <s v="-"/>
  </r>
  <r>
    <x v="1849"/>
    <s v="LEONCIO D"/>
    <s v="MALPARTIDA"/>
    <s v="GONZALES"/>
    <x v="1"/>
    <s v="2022-05-07"/>
    <n v="2"/>
    <s v="-"/>
    <s v="-"/>
  </r>
  <r>
    <x v="1766"/>
    <s v="ALICIA"/>
    <s v="CARRILLO"/>
    <s v="MAIZ"/>
    <x v="6"/>
    <s v="2022-05-05"/>
    <n v="2"/>
    <s v="-"/>
    <s v="-"/>
  </r>
  <r>
    <x v="1766"/>
    <s v="ALICIA"/>
    <s v="CARRILLO"/>
    <s v="MAIZ"/>
    <x v="5"/>
    <s v="2022-05-05"/>
    <n v="1"/>
    <s v="-"/>
    <s v="-"/>
  </r>
  <r>
    <x v="1766"/>
    <s v="ALICIA"/>
    <s v="CARRILLO"/>
    <s v="MAIZ"/>
    <x v="7"/>
    <s v="2022-05-05"/>
    <n v="5"/>
    <s v="-"/>
    <s v="-"/>
  </r>
  <r>
    <x v="1767"/>
    <s v="NILDA"/>
    <s v="GARAY"/>
    <s v="MASTROKALO"/>
    <x v="4"/>
    <s v="-"/>
    <s v="-"/>
    <s v="-"/>
    <s v="-"/>
  </r>
  <r>
    <x v="1768"/>
    <s v="EDUARDO"/>
    <s v="AIRA"/>
    <s v="JAVIER"/>
    <x v="7"/>
    <s v="-"/>
    <s v="-"/>
    <s v="-"/>
    <s v="-"/>
  </r>
  <r>
    <x v="1769"/>
    <s v="YOJANI MIILARDA"/>
    <s v="ROBLES"/>
    <s v="MALPARTIDA"/>
    <x v="6"/>
    <s v="2022-05-05"/>
    <n v="2"/>
    <s v="-"/>
    <s v="-"/>
  </r>
  <r>
    <x v="1770"/>
    <s v="ELIZABETH"/>
    <s v="BRAVO"/>
    <s v="CAJAS"/>
    <x v="6"/>
    <s v="-"/>
    <s v="-"/>
    <s v="-"/>
    <s v="-"/>
  </r>
  <r>
    <x v="1766"/>
    <s v="ALICIA"/>
    <s v="CARRILLO"/>
    <s v="MAIZ"/>
    <x v="8"/>
    <s v="2022-05-05"/>
    <n v="6"/>
    <s v="-"/>
    <s v="-"/>
  </r>
  <r>
    <x v="1768"/>
    <s v="EDUARDO"/>
    <s v="AIRA"/>
    <s v="JAVIER"/>
    <x v="1"/>
    <s v="-"/>
    <s v="-"/>
    <s v="-"/>
    <s v="-"/>
  </r>
  <r>
    <x v="1768"/>
    <s v="EDUARDO"/>
    <s v="AIRA"/>
    <s v="JAVIER"/>
    <x v="6"/>
    <s v="-"/>
    <s v="-"/>
    <s v="-"/>
    <s v="-"/>
  </r>
  <r>
    <x v="1768"/>
    <s v="EDUARDO"/>
    <s v="AIRA"/>
    <s v="JAVIER"/>
    <x v="8"/>
    <s v="-"/>
    <s v="-"/>
    <s v="-"/>
    <s v="-"/>
  </r>
  <r>
    <x v="1767"/>
    <s v="NILDA"/>
    <s v="GARAY"/>
    <s v="MASTROKALO"/>
    <x v="7"/>
    <s v="-"/>
    <s v="-"/>
    <s v="-"/>
    <s v="-"/>
  </r>
  <r>
    <x v="1768"/>
    <s v="EDUARDO"/>
    <s v="AIRA"/>
    <s v="JAVIER"/>
    <x v="4"/>
    <s v="-"/>
    <s v="-"/>
    <s v="-"/>
    <s v="-"/>
  </r>
  <r>
    <x v="1768"/>
    <s v="EDUARDO"/>
    <s v="AIRA"/>
    <s v="JAVIER"/>
    <x v="3"/>
    <s v="-"/>
    <s v="-"/>
    <s v="-"/>
    <s v="-"/>
  </r>
  <r>
    <x v="1766"/>
    <s v="ALICIA"/>
    <s v="CARRILLO"/>
    <s v="MAIZ"/>
    <x v="1"/>
    <s v="2022-05-05"/>
    <n v="4"/>
    <s v="-"/>
    <s v="-"/>
  </r>
  <r>
    <x v="1767"/>
    <s v="NILDA"/>
    <s v="GARAY"/>
    <s v="MASTROKALO"/>
    <x v="3"/>
    <s v="-"/>
    <s v="-"/>
    <s v="-"/>
    <s v="-"/>
  </r>
  <r>
    <x v="1767"/>
    <s v="NILDA"/>
    <s v="GARAY"/>
    <s v="MASTROKALO"/>
    <x v="1"/>
    <s v="-"/>
    <s v="-"/>
    <s v="-"/>
    <s v="-"/>
  </r>
  <r>
    <x v="1767"/>
    <s v="NILDA"/>
    <s v="GARAY"/>
    <s v="MASTROKALO"/>
    <x v="8"/>
    <s v="-"/>
    <s v="-"/>
    <s v="-"/>
    <s v="-"/>
  </r>
  <r>
    <x v="1768"/>
    <s v="EDUARDO"/>
    <s v="AIRA"/>
    <s v="JAVIER"/>
    <x v="5"/>
    <s v="-"/>
    <s v="-"/>
    <s v="-"/>
    <s v="-"/>
  </r>
  <r>
    <x v="1769"/>
    <s v="YOJANI MIILARDA"/>
    <s v="ROBLES"/>
    <s v="MALPARTIDA"/>
    <x v="7"/>
    <s v="2022-05-05"/>
    <n v="5"/>
    <s v="-"/>
    <s v="-"/>
  </r>
  <r>
    <x v="1770"/>
    <s v="ELIZABETH"/>
    <s v="BRAVO"/>
    <s v="CAJAS"/>
    <x v="7"/>
    <s v="-"/>
    <s v="-"/>
    <s v="-"/>
    <s v="-"/>
  </r>
  <r>
    <x v="1770"/>
    <s v="ELIZABETH"/>
    <s v="BRAVO"/>
    <s v="CAJAS"/>
    <x v="8"/>
    <s v="-"/>
    <s v="-"/>
    <s v="-"/>
    <s v="-"/>
  </r>
  <r>
    <x v="1770"/>
    <s v="ELIZABETH"/>
    <s v="BRAVO"/>
    <s v="CAJAS"/>
    <x v="5"/>
    <s v="-"/>
    <s v="-"/>
    <s v="-"/>
    <s v="-"/>
  </r>
  <r>
    <x v="1769"/>
    <s v="YOJANI MIILARDA"/>
    <s v="ROBLES"/>
    <s v="MALPARTIDA"/>
    <x v="8"/>
    <s v="2022-05-05"/>
    <n v="6"/>
    <s v="-"/>
    <s v="-"/>
  </r>
  <r>
    <x v="1767"/>
    <s v="NILDA"/>
    <s v="GARAY"/>
    <s v="MASTROKALO"/>
    <x v="6"/>
    <s v="-"/>
    <s v="-"/>
    <s v="-"/>
    <s v="-"/>
  </r>
  <r>
    <x v="1769"/>
    <s v="YOJANI MIILARDA"/>
    <s v="ROBLES"/>
    <s v="MALPARTIDA"/>
    <x v="3"/>
    <s v="2022-05-05"/>
    <n v="3"/>
    <s v="-"/>
    <s v="-"/>
  </r>
  <r>
    <x v="1770"/>
    <s v="ELIZABETH"/>
    <s v="BRAVO"/>
    <s v="CAJAS"/>
    <x v="3"/>
    <s v="-"/>
    <s v="-"/>
    <s v="-"/>
    <s v="-"/>
  </r>
  <r>
    <x v="1770"/>
    <s v="ELIZABETH"/>
    <s v="BRAVO"/>
    <s v="CAJAS"/>
    <x v="4"/>
    <s v="-"/>
    <s v="-"/>
    <s v="-"/>
    <s v="-"/>
  </r>
  <r>
    <x v="1770"/>
    <s v="ELIZABETH"/>
    <s v="BRAVO"/>
    <s v="CAJAS"/>
    <x v="1"/>
    <s v="-"/>
    <s v="-"/>
    <s v="-"/>
    <s v="-"/>
  </r>
  <r>
    <x v="1769"/>
    <s v="YOJANI MIILARDA"/>
    <s v="ROBLES"/>
    <s v="MALPARTIDA"/>
    <x v="1"/>
    <s v="2022-05-05"/>
    <n v="4"/>
    <s v="-"/>
    <s v="-"/>
  </r>
  <r>
    <x v="1766"/>
    <s v="ALICIA"/>
    <s v="CARRILLO"/>
    <s v="MAIZ"/>
    <x v="4"/>
    <s v="2022-05-05"/>
    <n v="0"/>
    <s v="-"/>
    <s v="-"/>
  </r>
  <r>
    <x v="1769"/>
    <s v="YOJANI MIILARDA"/>
    <s v="ROBLES"/>
    <s v="MALPARTIDA"/>
    <x v="4"/>
    <s v="2022-05-05"/>
    <n v="0"/>
    <s v="-"/>
    <s v="-"/>
  </r>
  <r>
    <x v="1766"/>
    <s v="ALICIA"/>
    <s v="CARRILLO"/>
    <s v="MAIZ"/>
    <x v="3"/>
    <s v="2022-05-05"/>
    <n v="3"/>
    <s v="-"/>
    <s v="-"/>
  </r>
  <r>
    <x v="1769"/>
    <s v="YOJANI MIILARDA"/>
    <s v="ROBLES"/>
    <s v="MALPARTIDA"/>
    <x v="5"/>
    <s v="2022-05-05"/>
    <n v="1"/>
    <s v="-"/>
    <s v="-"/>
  </r>
  <r>
    <x v="1767"/>
    <s v="NILDA"/>
    <s v="GARAY"/>
    <s v="MASTROKALO"/>
    <x v="5"/>
    <s v="-"/>
    <s v="-"/>
    <s v="-"/>
    <s v="-"/>
  </r>
  <r>
    <x v="1759"/>
    <s v="VANESSA"/>
    <s v="MALPARTIDA"/>
    <s v="GARAY"/>
    <x v="5"/>
    <s v="-"/>
    <s v="-"/>
    <s v="-"/>
    <s v="-"/>
  </r>
  <r>
    <x v="1759"/>
    <s v="VANESSA"/>
    <s v="MALPARTIDA"/>
    <s v="GARAY"/>
    <x v="4"/>
    <s v="-"/>
    <s v="-"/>
    <s v="-"/>
    <s v="-"/>
  </r>
  <r>
    <x v="1759"/>
    <s v="VANESSA"/>
    <s v="MALPARTIDA"/>
    <s v="GARAY"/>
    <x v="3"/>
    <s v="-"/>
    <s v="-"/>
    <s v="-"/>
    <s v="-"/>
  </r>
  <r>
    <x v="1759"/>
    <s v="VANESSA"/>
    <s v="MALPARTIDA"/>
    <s v="GARAY"/>
    <x v="7"/>
    <s v="-"/>
    <s v="-"/>
    <s v="-"/>
    <s v="-"/>
  </r>
  <r>
    <x v="1759"/>
    <s v="VANESSA"/>
    <s v="MALPARTIDA"/>
    <s v="GARAY"/>
    <x v="8"/>
    <s v="-"/>
    <s v="-"/>
    <s v="-"/>
    <s v="-"/>
  </r>
  <r>
    <x v="1759"/>
    <s v="VANESSA"/>
    <s v="MALPARTIDA"/>
    <s v="GARAY"/>
    <x v="6"/>
    <s v="-"/>
    <s v="-"/>
    <s v="-"/>
    <s v="-"/>
  </r>
  <r>
    <x v="1759"/>
    <s v="VANESSA"/>
    <s v="MALPARTIDA"/>
    <s v="GARAY"/>
    <x v="1"/>
    <s v="-"/>
    <s v="-"/>
    <s v="-"/>
    <s v="-"/>
  </r>
  <r>
    <x v="1842"/>
    <s v="HENRY RAFAEL"/>
    <s v="CASTAÑEDA"/>
    <s v="MERCADO"/>
    <x v="6"/>
    <s v="-"/>
    <s v="-"/>
    <s v="-"/>
    <s v="-"/>
  </r>
  <r>
    <x v="1831"/>
    <s v="AVELINA"/>
    <s v="ALMINCO"/>
    <s v="MORALES"/>
    <x v="6"/>
    <s v="-"/>
    <s v="-"/>
    <s v="-"/>
    <s v="-"/>
  </r>
  <r>
    <x v="1851"/>
    <s v="HEBER"/>
    <s v="GRANDEZ"/>
    <s v="PANDURO"/>
    <x v="6"/>
    <s v="-"/>
    <s v="-"/>
    <s v="-"/>
    <s v="-"/>
  </r>
  <r>
    <x v="1797"/>
    <s v="DORIS EPIFANIA"/>
    <s v="HUAMAN"/>
    <s v="CASIO"/>
    <x v="6"/>
    <s v="-"/>
    <s v="-"/>
    <s v="-"/>
    <s v="-"/>
  </r>
  <r>
    <x v="1798"/>
    <s v="LISBETH"/>
    <s v="RAMIREZ"/>
    <s v="FIGUEROA"/>
    <x v="6"/>
    <s v="-"/>
    <s v="-"/>
    <s v="-"/>
    <s v="-"/>
  </r>
  <r>
    <x v="1798"/>
    <s v="LISBETH"/>
    <s v="RAMIREZ"/>
    <s v="FIGUEROA"/>
    <x v="1"/>
    <s v="-"/>
    <s v="-"/>
    <s v="-"/>
    <s v="-"/>
  </r>
  <r>
    <x v="1799"/>
    <s v="HERLINDA"/>
    <s v="JAVIER"/>
    <s v="ALMINCO"/>
    <x v="5"/>
    <s v="-"/>
    <s v="-"/>
    <s v="-"/>
    <s v="-"/>
  </r>
  <r>
    <x v="1798"/>
    <s v="LISBETH"/>
    <s v="RAMIREZ"/>
    <s v="FIGUEROA"/>
    <x v="5"/>
    <s v="-"/>
    <s v="-"/>
    <s v="-"/>
    <s v="-"/>
  </r>
  <r>
    <x v="1797"/>
    <s v="DORIS EPIFANIA"/>
    <s v="HUAMAN"/>
    <s v="CASIO"/>
    <x v="3"/>
    <s v="-"/>
    <s v="-"/>
    <s v="-"/>
    <s v="-"/>
  </r>
  <r>
    <x v="1798"/>
    <s v="LISBETH"/>
    <s v="RAMIREZ"/>
    <s v="FIGUEROA"/>
    <x v="3"/>
    <s v="-"/>
    <s v="-"/>
    <s v="-"/>
    <s v="-"/>
  </r>
  <r>
    <x v="1797"/>
    <s v="DORIS EPIFANIA"/>
    <s v="HUAMAN"/>
    <s v="CASIO"/>
    <x v="5"/>
    <s v="-"/>
    <s v="-"/>
    <s v="-"/>
    <s v="-"/>
  </r>
  <r>
    <x v="1797"/>
    <s v="DORIS EPIFANIA"/>
    <s v="HUAMAN"/>
    <s v="CASIO"/>
    <x v="1"/>
    <s v="-"/>
    <s v="-"/>
    <s v="-"/>
    <s v="-"/>
  </r>
  <r>
    <x v="1615"/>
    <s v="BETSY"/>
    <s v="ANCHILLO"/>
    <s v="BRAVO"/>
    <x v="5"/>
    <s v="-"/>
    <s v="-"/>
    <s v="-"/>
    <s v="-"/>
  </r>
  <r>
    <x v="1615"/>
    <s v="BETSY"/>
    <s v="ANCHILLO"/>
    <s v="BRAVO"/>
    <x v="0"/>
    <s v="-"/>
    <s v="-"/>
    <s v="-"/>
    <s v="-"/>
  </r>
  <r>
    <x v="1615"/>
    <s v="BETSY"/>
    <s v="ANCHILLO"/>
    <s v="BRAVO"/>
    <x v="4"/>
    <s v="-"/>
    <s v="-"/>
    <s v="-"/>
    <s v="-"/>
  </r>
  <r>
    <x v="1615"/>
    <s v="BETSY"/>
    <s v="ANCHILLO"/>
    <s v="BRAVO"/>
    <x v="2"/>
    <s v="-"/>
    <s v="-"/>
    <s v="-"/>
    <s v="-"/>
  </r>
  <r>
    <x v="1615"/>
    <s v="BETSY"/>
    <s v="ANCHILLO"/>
    <s v="BRAVO"/>
    <x v="9"/>
    <s v="-"/>
    <s v="-"/>
    <s v="-"/>
    <s v="-"/>
  </r>
  <r>
    <x v="1617"/>
    <s v="FLOR DE ROSA"/>
    <s v="QUISPE"/>
    <s v="TICA"/>
    <x v="0"/>
    <s v="-"/>
    <s v="-"/>
    <s v="-"/>
    <s v="-"/>
  </r>
  <r>
    <x v="1461"/>
    <s v="DILAN GAEL"/>
    <s v="CAVIA"/>
    <s v="BETETA"/>
    <x v="1"/>
    <s v="-"/>
    <s v="-"/>
    <s v="-"/>
    <s v="-"/>
  </r>
  <r>
    <x v="1461"/>
    <s v="DILAN GAEL"/>
    <s v="CAVIA"/>
    <s v="BETETA"/>
    <x v="0"/>
    <s v="-"/>
    <s v="-"/>
    <s v="-"/>
    <s v="-"/>
  </r>
  <r>
    <x v="1461"/>
    <s v="DILAN GAEL"/>
    <s v="CAVIA"/>
    <s v="BETETA"/>
    <x v="10"/>
    <s v="-"/>
    <s v="-"/>
    <s v="-"/>
    <s v="-"/>
  </r>
  <r>
    <x v="1483"/>
    <s v="LISANDRA YULISA"/>
    <s v="RODRIGUEZ"/>
    <s v="BERROSPI"/>
    <x v="10"/>
    <s v="-"/>
    <s v="-"/>
    <s v="-"/>
    <s v="-"/>
  </r>
  <r>
    <x v="1483"/>
    <s v="LISANDRA YULISA"/>
    <s v="RODRIGUEZ"/>
    <s v="BERROSPI"/>
    <x v="0"/>
    <s v="-"/>
    <s v="-"/>
    <s v="-"/>
    <s v="-"/>
  </r>
  <r>
    <x v="1480"/>
    <s v="ALVIRA"/>
    <s v="TEODORO"/>
    <s v="ROJAS"/>
    <x v="0"/>
    <s v="-"/>
    <s v="-"/>
    <s v="-"/>
    <s v="-"/>
  </r>
  <r>
    <x v="1480"/>
    <s v="ALVIRA"/>
    <s v="TEODORO"/>
    <s v="ROJAS"/>
    <x v="10"/>
    <s v="-"/>
    <s v="-"/>
    <s v="-"/>
    <s v="-"/>
  </r>
  <r>
    <x v="1523"/>
    <s v="MARIBEL SELENE"/>
    <s v="MORALES"/>
    <s v="MARTEL"/>
    <x v="0"/>
    <s v="-"/>
    <s v="-"/>
    <s v="-"/>
    <s v="-"/>
  </r>
  <r>
    <x v="1524"/>
    <s v="SHEYLA MELANIE"/>
    <s v="PEREZ"/>
    <s v="ATAVILLOS"/>
    <x v="0"/>
    <s v="-"/>
    <s v="-"/>
    <s v="-"/>
    <s v="-"/>
  </r>
  <r>
    <x v="1525"/>
    <s v="BISOBERSA"/>
    <s v="PISCO"/>
    <s v="PISCO"/>
    <x v="10"/>
    <s v="-"/>
    <s v="-"/>
    <s v="-"/>
    <s v="-"/>
  </r>
  <r>
    <x v="1523"/>
    <s v="MARIBEL SELENE"/>
    <s v="MORALES"/>
    <s v="MARTEL"/>
    <x v="10"/>
    <s v="-"/>
    <s v="-"/>
    <s v="-"/>
    <s v="-"/>
  </r>
  <r>
    <x v="1526"/>
    <s v="IVONITA"/>
    <s v="SHAPIAMA"/>
    <s v="SALINAS"/>
    <x v="2"/>
    <s v="-"/>
    <s v="-"/>
    <s v="-"/>
    <s v="-"/>
  </r>
  <r>
    <x v="1525"/>
    <s v="BISOBERSA"/>
    <s v="PISCO"/>
    <s v="PISCO"/>
    <x v="0"/>
    <s v="-"/>
    <s v="-"/>
    <s v="-"/>
    <s v="-"/>
  </r>
  <r>
    <x v="1524"/>
    <s v="SHEYLA MELANIE"/>
    <s v="PEREZ"/>
    <s v="ATAVILLOS"/>
    <x v="10"/>
    <s v="-"/>
    <s v="-"/>
    <s v="-"/>
    <s v="-"/>
  </r>
  <r>
    <x v="1526"/>
    <s v="IVONITA"/>
    <s v="SHAPIAMA"/>
    <s v="SALINAS"/>
    <x v="10"/>
    <s v="-"/>
    <s v="-"/>
    <s v="-"/>
    <s v="-"/>
  </r>
  <r>
    <x v="1525"/>
    <s v="BISOBERSA"/>
    <s v="PISCO"/>
    <s v="PISCO"/>
    <x v="2"/>
    <s v="-"/>
    <s v="-"/>
    <s v="-"/>
    <s v="-"/>
  </r>
  <r>
    <x v="1526"/>
    <s v="IVONITA"/>
    <s v="SHAPIAMA"/>
    <s v="SALINAS"/>
    <x v="0"/>
    <s v="-"/>
    <s v="-"/>
    <s v="-"/>
    <s v="-"/>
  </r>
  <r>
    <x v="1525"/>
    <s v="BISOBERSA"/>
    <s v="PISCO"/>
    <s v="PISCO"/>
    <x v="8"/>
    <s v="-"/>
    <s v="-"/>
    <s v="-"/>
    <s v="-"/>
  </r>
  <r>
    <x v="1523"/>
    <s v="MARIBEL SELENE"/>
    <s v="MORALES"/>
    <s v="MARTEL"/>
    <x v="5"/>
    <s v="-"/>
    <s v="-"/>
    <s v="-"/>
    <s v="-"/>
  </r>
  <r>
    <x v="1524"/>
    <s v="SHEYLA MELANIE"/>
    <s v="PEREZ"/>
    <s v="ATAVILLOS"/>
    <x v="2"/>
    <s v="-"/>
    <s v="-"/>
    <s v="-"/>
    <s v="-"/>
  </r>
  <r>
    <x v="1906"/>
    <s v="CLEMENTE"/>
    <s v="ALEJO"/>
    <s v="LOPEZ"/>
    <x v="7"/>
    <s v="-"/>
    <s v="-"/>
    <s v="-"/>
    <s v="-"/>
  </r>
  <r>
    <x v="1907"/>
    <s v="MARIA LUZ"/>
    <s v="ALEJANDRO"/>
    <s v="GREGORIO"/>
    <x v="1"/>
    <s v="-"/>
    <s v="-"/>
    <s v="-"/>
    <s v="-"/>
  </r>
  <r>
    <x v="1903"/>
    <s v="ANGELA BRIGITH"/>
    <s v="LAURA"/>
    <s v="MELGAREJO"/>
    <x v="1"/>
    <s v="-"/>
    <s v="-"/>
    <s v="-"/>
    <s v="-"/>
  </r>
  <r>
    <x v="1904"/>
    <s v="BENEDICTA"/>
    <s v="ANDRES"/>
    <s v="CIPRIANO"/>
    <x v="1"/>
    <s v="-"/>
    <s v="-"/>
    <s v="-"/>
    <s v="-"/>
  </r>
  <r>
    <x v="685"/>
    <s v="BEATRIZ DIANA"/>
    <s v="ECHEVARRIA"/>
    <s v="RAMIREZ"/>
    <x v="6"/>
    <s v="-"/>
    <s v="-"/>
    <s v="-"/>
    <s v="-"/>
  </r>
  <r>
    <x v="1293"/>
    <s v="GARDY"/>
    <s v="LOPEZ"/>
    <s v="FRETEL"/>
    <x v="10"/>
    <s v="-"/>
    <s v="-"/>
    <s v="-"/>
    <s v="-"/>
  </r>
  <r>
    <x v="1748"/>
    <s v="JUANA"/>
    <s v="PULIDO"/>
    <s v="EUGENIO"/>
    <x v="6"/>
    <s v="-"/>
    <s v="-"/>
    <s v="-"/>
    <s v="-"/>
  </r>
  <r>
    <x v="1748"/>
    <s v="JUANA"/>
    <s v="PULIDO"/>
    <s v="EUGENIO"/>
    <x v="3"/>
    <s v="-"/>
    <s v="-"/>
    <s v="-"/>
    <s v="-"/>
  </r>
  <r>
    <x v="1748"/>
    <s v="JUANA"/>
    <s v="PULIDO"/>
    <s v="EUGENIO"/>
    <x v="1"/>
    <s v="-"/>
    <s v="-"/>
    <s v="-"/>
    <s v="-"/>
  </r>
  <r>
    <x v="1653"/>
    <s v="LIZ YARILA"/>
    <s v="ROJAS"/>
    <s v="RAMIREZ"/>
    <x v="6"/>
    <s v="-"/>
    <s v="-"/>
    <s v="-"/>
    <s v="-"/>
  </r>
  <r>
    <x v="1653"/>
    <s v="LIZ YARILA"/>
    <s v="ROJAS"/>
    <s v="RAMIREZ"/>
    <x v="9"/>
    <s v="-"/>
    <s v="-"/>
    <s v="-"/>
    <s v="-"/>
  </r>
  <r>
    <x v="1654"/>
    <s v="EDALI"/>
    <s v="RIVERA"/>
    <s v="CABELLO"/>
    <x v="9"/>
    <s v="-"/>
    <s v="-"/>
    <s v="-"/>
    <s v="-"/>
  </r>
  <r>
    <x v="1653"/>
    <s v="LIZ YARILA"/>
    <s v="ROJAS"/>
    <s v="RAMIREZ"/>
    <x v="4"/>
    <s v="-"/>
    <s v="-"/>
    <s v="-"/>
    <s v="-"/>
  </r>
  <r>
    <x v="1653"/>
    <s v="LIZ YARILA"/>
    <s v="ROJAS"/>
    <s v="RAMIREZ"/>
    <x v="10"/>
    <s v="-"/>
    <s v="-"/>
    <s v="-"/>
    <s v="-"/>
  </r>
  <r>
    <x v="1653"/>
    <s v="LIZ YARILA"/>
    <s v="ROJAS"/>
    <s v="RAMIREZ"/>
    <x v="2"/>
    <s v="-"/>
    <s v="-"/>
    <s v="-"/>
    <s v="-"/>
  </r>
  <r>
    <x v="1653"/>
    <s v="LIZ YARILA"/>
    <s v="ROJAS"/>
    <s v="RAMIREZ"/>
    <x v="0"/>
    <s v="-"/>
    <s v="-"/>
    <s v="-"/>
    <s v="-"/>
  </r>
  <r>
    <x v="1653"/>
    <s v="LIZ YARILA"/>
    <s v="ROJAS"/>
    <s v="RAMIREZ"/>
    <x v="5"/>
    <s v="-"/>
    <s v="-"/>
    <s v="-"/>
    <s v="-"/>
  </r>
  <r>
    <x v="1654"/>
    <s v="EDALI"/>
    <s v="RIVERA"/>
    <s v="CABELLO"/>
    <x v="2"/>
    <s v="-"/>
    <s v="-"/>
    <s v="-"/>
    <s v="-"/>
  </r>
  <r>
    <x v="1748"/>
    <s v="JUANA"/>
    <s v="PULIDO"/>
    <s v="EUGENIO"/>
    <x v="4"/>
    <s v="-"/>
    <s v="-"/>
    <s v="-"/>
    <s v="-"/>
  </r>
  <r>
    <x v="1748"/>
    <s v="JUANA"/>
    <s v="PULIDO"/>
    <s v="EUGENIO"/>
    <x v="5"/>
    <s v="-"/>
    <s v="-"/>
    <s v="-"/>
    <s v="-"/>
  </r>
  <r>
    <x v="1748"/>
    <s v="JUANA"/>
    <s v="PULIDO"/>
    <s v="EUGENIO"/>
    <x v="8"/>
    <s v="-"/>
    <s v="-"/>
    <s v="-"/>
    <s v="-"/>
  </r>
  <r>
    <x v="1748"/>
    <s v="JUANA"/>
    <s v="PULIDO"/>
    <s v="EUGENIO"/>
    <x v="7"/>
    <s v="-"/>
    <s v="-"/>
    <s v="-"/>
    <s v="-"/>
  </r>
  <r>
    <x v="667"/>
    <s v="FELICIANO ALBERTO"/>
    <s v="ISLA"/>
    <s v="AGUIRRE"/>
    <x v="8"/>
    <s v="-"/>
    <s v="-"/>
    <d v="2022-05-07T00:00:00"/>
    <n v="4"/>
  </r>
  <r>
    <x v="667"/>
    <s v="FELICIANO ALBERTO"/>
    <s v="ISLA"/>
    <s v="AGUIRRE"/>
    <x v="6"/>
    <s v="-"/>
    <s v="-"/>
    <d v="2022-05-07T00:00:00"/>
    <n v="0"/>
  </r>
  <r>
    <x v="667"/>
    <s v="FELICIANO ALBERTO"/>
    <s v="ISLA"/>
    <s v="AGUIRRE"/>
    <x v="1"/>
    <s v="-"/>
    <s v="-"/>
    <d v="2022-05-07T00:00:00"/>
    <n v="2"/>
  </r>
  <r>
    <x v="667"/>
    <s v="FELICIANO ALBERTO"/>
    <s v="ISLA"/>
    <s v="AGUIRRE"/>
    <x v="7"/>
    <s v="-"/>
    <s v="-"/>
    <d v="2022-05-07T00:00:00"/>
    <n v="3"/>
  </r>
  <r>
    <x v="667"/>
    <s v="FELICIANO ALBERTO"/>
    <s v="ISLA"/>
    <s v="AGUIRRE"/>
    <x v="3"/>
    <s v="-"/>
    <s v="-"/>
    <d v="2022-05-07T00:00:00"/>
    <n v="1"/>
  </r>
  <r>
    <x v="654"/>
    <s v="MARIA LAURA"/>
    <s v="PAREDES"/>
    <s v="AMPICHI"/>
    <x v="10"/>
    <s v="-"/>
    <s v="-"/>
    <s v="-"/>
    <s v="-"/>
  </r>
  <r>
    <x v="1196"/>
    <s v="NICOL"/>
    <s v="SANTAMARIA"/>
    <s v="ALIAGA"/>
    <x v="10"/>
    <s v="-"/>
    <s v="-"/>
    <s v="-"/>
    <s v="-"/>
  </r>
  <r>
    <x v="1442"/>
    <s v="RAQUEL ESTHER"/>
    <s v="PARINANGO"/>
    <s v="SANCHEZ"/>
    <x v="10"/>
    <s v="-"/>
    <s v="-"/>
    <s v="-"/>
    <s v="-"/>
  </r>
  <r>
    <x v="663"/>
    <s v="CEMIAS"/>
    <s v="SANGAMA"/>
    <s v="SHUPINGAHUA"/>
    <x v="8"/>
    <s v="-"/>
    <s v="-"/>
    <s v="-"/>
    <s v="-"/>
  </r>
  <r>
    <x v="791"/>
    <s v="ALEJANDRINA"/>
    <s v="VEGA"/>
    <s v="DE BLAS"/>
    <x v="8"/>
    <s v="-"/>
    <s v="-"/>
    <s v="-"/>
    <s v="-"/>
  </r>
  <r>
    <x v="611"/>
    <s v="IRENE"/>
    <s v="RUIZ"/>
    <s v="CALVO"/>
    <x v="0"/>
    <s v="-"/>
    <s v="-"/>
    <s v="-"/>
    <s v="-"/>
  </r>
  <r>
    <x v="1294"/>
    <s v="EULER"/>
    <s v="PABLO"/>
    <s v="TARAZONA"/>
    <x v="9"/>
    <s v="-"/>
    <s v="-"/>
    <s v="-"/>
    <s v="-"/>
  </r>
  <r>
    <x v="1294"/>
    <s v="EULER"/>
    <s v="PABLO"/>
    <s v="TARAZONA"/>
    <x v="10"/>
    <s v="-"/>
    <s v="-"/>
    <s v="-"/>
    <s v="-"/>
  </r>
  <r>
    <x v="1295"/>
    <s v="MAYRA YANELA"/>
    <s v="HUAMAN"/>
    <s v="MONTERO"/>
    <x v="5"/>
    <s v="-"/>
    <s v="-"/>
    <s v="-"/>
    <s v="-"/>
  </r>
  <r>
    <x v="1295"/>
    <s v="MAYRA YANELA"/>
    <s v="HUAMAN"/>
    <s v="MONTERO"/>
    <x v="9"/>
    <s v="-"/>
    <s v="-"/>
    <s v="-"/>
    <s v="-"/>
  </r>
  <r>
    <x v="1295"/>
    <s v="MAYRA YANELA"/>
    <s v="HUAMAN"/>
    <s v="MONTERO"/>
    <x v="4"/>
    <s v="-"/>
    <s v="-"/>
    <s v="-"/>
    <s v="-"/>
  </r>
  <r>
    <x v="1296"/>
    <s v="YANSENY"/>
    <s v="MENA"/>
    <s v="MELGAREJO"/>
    <x v="5"/>
    <s v="-"/>
    <s v="-"/>
    <s v="-"/>
    <s v="-"/>
  </r>
  <r>
    <x v="1294"/>
    <s v="EULER"/>
    <s v="PABLO"/>
    <s v="TARAZONA"/>
    <x v="5"/>
    <s v="-"/>
    <s v="-"/>
    <s v="-"/>
    <s v="-"/>
  </r>
  <r>
    <x v="1295"/>
    <s v="MAYRA YANELA"/>
    <s v="HUAMAN"/>
    <s v="MONTERO"/>
    <x v="2"/>
    <s v="-"/>
    <s v="-"/>
    <s v="-"/>
    <s v="-"/>
  </r>
  <r>
    <x v="1294"/>
    <s v="EULER"/>
    <s v="PABLO"/>
    <s v="TARAZONA"/>
    <x v="2"/>
    <s v="-"/>
    <s v="-"/>
    <s v="-"/>
    <s v="-"/>
  </r>
  <r>
    <x v="1295"/>
    <s v="MAYRA YANELA"/>
    <s v="HUAMAN"/>
    <s v="MONTERO"/>
    <x v="0"/>
    <s v="-"/>
    <s v="-"/>
    <s v="-"/>
    <s v="-"/>
  </r>
  <r>
    <x v="1294"/>
    <s v="EULER"/>
    <s v="PABLO"/>
    <s v="TARAZONA"/>
    <x v="0"/>
    <s v="-"/>
    <s v="-"/>
    <s v="-"/>
    <s v="-"/>
  </r>
  <r>
    <x v="1296"/>
    <s v="YANSENY"/>
    <s v="MENA"/>
    <s v="MELGAREJO"/>
    <x v="10"/>
    <s v="-"/>
    <s v="-"/>
    <s v="-"/>
    <s v="-"/>
  </r>
  <r>
    <x v="1296"/>
    <s v="YANSENY"/>
    <s v="MENA"/>
    <s v="MELGAREJO"/>
    <x v="0"/>
    <s v="-"/>
    <s v="-"/>
    <s v="-"/>
    <s v="-"/>
  </r>
  <r>
    <x v="1295"/>
    <s v="MAYRA YANELA"/>
    <s v="HUAMAN"/>
    <s v="MONTERO"/>
    <x v="10"/>
    <s v="-"/>
    <s v="-"/>
    <s v="-"/>
    <s v="-"/>
  </r>
  <r>
    <x v="1389"/>
    <s v="ULISES ESTIN"/>
    <s v="LINO"/>
    <s v="DOMINOTTI"/>
    <x v="0"/>
    <s v="-"/>
    <s v="-"/>
    <s v="-"/>
    <s v="-"/>
  </r>
  <r>
    <x v="1388"/>
    <s v="LUZ CAMILA"/>
    <s v="TORIBIO"/>
    <s v="BENITO"/>
    <x v="4"/>
    <s v="-"/>
    <s v="-"/>
    <s v="-"/>
    <s v="-"/>
  </r>
  <r>
    <x v="1389"/>
    <s v="ULISES ESTIN"/>
    <s v="LINO"/>
    <s v="DOMINOTTI"/>
    <x v="5"/>
    <s v="-"/>
    <s v="-"/>
    <s v="-"/>
    <s v="-"/>
  </r>
  <r>
    <x v="1391"/>
    <s v="SALLY BELMIRA"/>
    <s v="PINEDO"/>
    <s v="NAVARRO"/>
    <x v="7"/>
    <s v="-"/>
    <s v="-"/>
    <s v="-"/>
    <s v="-"/>
  </r>
  <r>
    <x v="1391"/>
    <s v="SALLY BELMIRA"/>
    <s v="PINEDO"/>
    <s v="NAVARRO"/>
    <x v="4"/>
    <s v="-"/>
    <s v="-"/>
    <s v="-"/>
    <s v="-"/>
  </r>
  <r>
    <x v="1387"/>
    <s v="CARLOS BLAS"/>
    <s v="PAJUELO"/>
    <s v="VIGILIO"/>
    <x v="4"/>
    <s v="-"/>
    <s v="-"/>
    <s v="-"/>
    <s v="-"/>
  </r>
  <r>
    <x v="1387"/>
    <s v="CARLOS BLAS"/>
    <s v="PAJUELO"/>
    <s v="VIGILIO"/>
    <x v="9"/>
    <s v="-"/>
    <s v="-"/>
    <s v="-"/>
    <s v="-"/>
  </r>
  <r>
    <x v="1387"/>
    <s v="CARLOS BLAS"/>
    <s v="PAJUELO"/>
    <s v="VIGILIO"/>
    <x v="2"/>
    <s v="-"/>
    <s v="-"/>
    <s v="-"/>
    <s v="-"/>
  </r>
  <r>
    <x v="1387"/>
    <s v="CARLOS BLAS"/>
    <s v="PAJUELO"/>
    <s v="VIGILIO"/>
    <x v="0"/>
    <s v="-"/>
    <s v="-"/>
    <s v="-"/>
    <s v="-"/>
  </r>
  <r>
    <x v="1387"/>
    <s v="CARLOS BLAS"/>
    <s v="PAJUELO"/>
    <s v="VIGILIO"/>
    <x v="5"/>
    <s v="-"/>
    <s v="-"/>
    <s v="-"/>
    <s v="-"/>
  </r>
  <r>
    <x v="1388"/>
    <s v="LUZ CAMILA"/>
    <s v="TORIBIO"/>
    <s v="BENITO"/>
    <x v="2"/>
    <s v="-"/>
    <s v="-"/>
    <s v="-"/>
    <s v="-"/>
  </r>
  <r>
    <x v="1389"/>
    <s v="ULISES ESTIN"/>
    <s v="LINO"/>
    <s v="DOMINOTTI"/>
    <x v="4"/>
    <s v="-"/>
    <s v="-"/>
    <s v="-"/>
    <s v="-"/>
  </r>
  <r>
    <x v="1388"/>
    <s v="LUZ CAMILA"/>
    <s v="TORIBIO"/>
    <s v="BENITO"/>
    <x v="9"/>
    <s v="-"/>
    <s v="-"/>
    <s v="-"/>
    <s v="-"/>
  </r>
  <r>
    <x v="1388"/>
    <s v="LUZ CAMILA"/>
    <s v="TORIBIO"/>
    <s v="BENITO"/>
    <x v="0"/>
    <s v="-"/>
    <s v="-"/>
    <s v="-"/>
    <s v="-"/>
  </r>
  <r>
    <x v="1393"/>
    <s v="ANALI ROSA"/>
    <s v="ARAPA"/>
    <s v="QUISPE"/>
    <x v="4"/>
    <s v="-"/>
    <s v="-"/>
    <s v="-"/>
    <s v="-"/>
  </r>
  <r>
    <x v="1393"/>
    <s v="ANALI ROSA"/>
    <s v="ARAPA"/>
    <s v="QUISPE"/>
    <x v="9"/>
    <s v="-"/>
    <s v="-"/>
    <s v="-"/>
    <s v="-"/>
  </r>
  <r>
    <x v="1393"/>
    <s v="ANALI ROSA"/>
    <s v="ARAPA"/>
    <s v="QUISPE"/>
    <x v="0"/>
    <s v="-"/>
    <s v="-"/>
    <s v="-"/>
    <s v="-"/>
  </r>
  <r>
    <x v="1393"/>
    <s v="ANALI ROSA"/>
    <s v="ARAPA"/>
    <s v="QUISPE"/>
    <x v="2"/>
    <s v="-"/>
    <s v="-"/>
    <s v="-"/>
    <s v="-"/>
  </r>
  <r>
    <x v="1393"/>
    <s v="ANALI ROSA"/>
    <s v="ARAPA"/>
    <s v="QUISPE"/>
    <x v="5"/>
    <s v="-"/>
    <s v="-"/>
    <s v="-"/>
    <s v="-"/>
  </r>
  <r>
    <x v="1440"/>
    <s v="JOHORDY RONALDHIÑO"/>
    <s v="ALVARADO"/>
    <s v="BAUTISTA"/>
    <x v="5"/>
    <s v="-"/>
    <s v="-"/>
    <s v="-"/>
    <s v="-"/>
  </r>
  <r>
    <x v="1440"/>
    <s v="JOHORDY RONALDHIÑO"/>
    <s v="ALVARADO"/>
    <s v="BAUTISTA"/>
    <x v="4"/>
    <s v="-"/>
    <s v="-"/>
    <s v="-"/>
    <s v="-"/>
  </r>
  <r>
    <x v="1440"/>
    <s v="JOHORDY RONALDHIÑO"/>
    <s v="ALVARADO"/>
    <s v="BAUTISTA"/>
    <x v="0"/>
    <s v="-"/>
    <s v="-"/>
    <s v="-"/>
    <s v="-"/>
  </r>
  <r>
    <x v="1484"/>
    <s v="LUIS ANGEL"/>
    <s v="HINOSTROZA"/>
    <s v="HUAMANI"/>
    <x v="0"/>
    <s v="-"/>
    <s v="-"/>
    <s v="-"/>
    <s v="-"/>
  </r>
  <r>
    <x v="1484"/>
    <s v="LUIS ANGEL"/>
    <s v="HINOSTROZA"/>
    <s v="HUAMANI"/>
    <x v="10"/>
    <s v="-"/>
    <s v="-"/>
    <s v="-"/>
    <s v="-"/>
  </r>
  <r>
    <x v="1639"/>
    <s v="PILAR"/>
    <s v="TRINIDAD"/>
    <s v="ADRIANO"/>
    <x v="0"/>
    <s v="-"/>
    <s v="-"/>
    <s v="-"/>
    <s v="-"/>
  </r>
  <r>
    <x v="1140"/>
    <s v="DELIA"/>
    <s v="EVANGELISTA"/>
    <s v="MOYA DE SIMEON"/>
    <x v="10"/>
    <s v="-"/>
    <s v="-"/>
    <s v="-"/>
    <s v="-"/>
  </r>
  <r>
    <x v="789"/>
    <s v="OLGA"/>
    <s v="SALVADOR"/>
    <s v="DE ABAD"/>
    <x v="7"/>
    <s v="-"/>
    <s v="-"/>
    <d v="2022-05-10T00:00:00"/>
    <n v="0"/>
  </r>
  <r>
    <x v="789"/>
    <s v="OLGA"/>
    <s v="SALVADOR"/>
    <s v="DE ABAD"/>
    <x v="8"/>
    <s v="-"/>
    <s v="-"/>
    <d v="2022-05-10T00:00:00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90">
  <r>
    <s v="DNI"/>
    <x v="0"/>
    <s v="LUCIA"/>
    <s v="CRISANTO"/>
    <s v="ROJAS"/>
    <s v="2022-05-06 09:29:52"/>
    <s v="1"/>
    <s v="SOSPECHOSO"/>
    <s v="LUDMER AGUIRRE LIBERATO"/>
    <x v="0"/>
    <x v="0"/>
    <s v="2022-05-06"/>
    <s v="2022-05-06 00:00:00"/>
    <s v="2022-05-06"/>
    <n v="0"/>
    <n v="0"/>
    <n v="0"/>
    <x v="0"/>
    <s v="-"/>
    <s v="-"/>
  </r>
  <r>
    <s v="DNI"/>
    <x v="1"/>
    <s v="YOLINO CHUY"/>
    <s v="ALBINO"/>
    <s v="MENDOZA"/>
    <s v="2022-05-06 10:17:13"/>
    <s v="1"/>
    <s v="SOSPECHOSO"/>
    <s v="ZOILA VANESA CACHIQUE ABUNDO"/>
    <x v="1"/>
    <x v="0"/>
    <s v="2022-05-06"/>
    <s v="2022-05-06 00:00:00"/>
    <s v="2022-05-06"/>
    <n v="0"/>
    <n v="0"/>
    <n v="0"/>
    <x v="0"/>
    <s v="-"/>
    <s v="-"/>
  </r>
  <r>
    <s v="DNI"/>
    <x v="2"/>
    <s v="MARILU"/>
    <s v="ALVARADO"/>
    <s v="GAMES"/>
    <s v="2022-05-03 11:47:44"/>
    <s v="1"/>
    <s v="SOSPECHOSO"/>
    <s v="CARINA ISABEL TUCTO VICTORIO"/>
    <x v="1"/>
    <x v="1"/>
    <s v="2022-05-03"/>
    <s v="2022-05-03 00:00:00"/>
    <s v="2022-05-03"/>
    <n v="0"/>
    <n v="0"/>
    <n v="0"/>
    <x v="0"/>
    <s v="-"/>
    <s v="-"/>
  </r>
  <r>
    <s v="DNI"/>
    <x v="3"/>
    <s v="JUAN ARCADIO"/>
    <s v="NOLBERTO"/>
    <s v="JUSTO"/>
    <s v="2022-05-03 11:50:31"/>
    <s v="1"/>
    <s v="SOSPECHOSO"/>
    <s v="ZANDRA GYHOVANY MEJIA PULIDO"/>
    <x v="1"/>
    <x v="1"/>
    <s v="2022-05-03"/>
    <s v="2022-05-03 00:00:00"/>
    <s v="2022-05-03"/>
    <n v="0"/>
    <n v="0"/>
    <n v="0"/>
    <x v="0"/>
    <s v="-"/>
    <s v="-"/>
  </r>
  <r>
    <s v="DNI"/>
    <x v="4"/>
    <s v="CARLOS FREDY"/>
    <s v="ESPINOZA"/>
    <s v="RAMOS"/>
    <s v="2022-05-03 11:52:14"/>
    <s v="1"/>
    <s v="SOSPECHOSO"/>
    <s v="CARINA ISABEL TUCTO VICTORIO"/>
    <x v="1"/>
    <x v="1"/>
    <s v="2022-05-03"/>
    <s v="2022-05-03 00:00:00"/>
    <s v="2022-05-03"/>
    <n v="0"/>
    <n v="0"/>
    <n v="0"/>
    <x v="0"/>
    <s v="-"/>
    <s v="-"/>
  </r>
  <r>
    <s v="DNI"/>
    <x v="5"/>
    <s v="GRACIELA MARGARITA"/>
    <s v="HÜBNER"/>
    <s v="OLIVARI"/>
    <s v="2022-05-03 11:58:14"/>
    <s v="1"/>
    <s v="SOSPECHOSO"/>
    <s v="CARINA ISABEL TUCTO VICTORIO"/>
    <x v="1"/>
    <x v="1"/>
    <s v="2022-05-03"/>
    <s v="2022-05-03 00:00:00"/>
    <s v="2022-05-03"/>
    <n v="0"/>
    <n v="0"/>
    <n v="0"/>
    <x v="0"/>
    <s v="-"/>
    <s v="-"/>
  </r>
  <r>
    <s v="DNI"/>
    <x v="6"/>
    <s v="AMBAR SSAMIR"/>
    <s v="ESCOLASTICO"/>
    <s v="AMBICHO"/>
    <s v="2022-05-07 15:06:51"/>
    <s v="1"/>
    <s v="SOSPECHOSO"/>
    <s v="ZAMED ELI ZEVALLOS LOPEZ"/>
    <x v="2"/>
    <x v="2"/>
    <s v="2022-05-07"/>
    <s v="2022-05-07 00:00:00"/>
    <s v="2022-05-07"/>
    <n v="0"/>
    <n v="0"/>
    <n v="0"/>
    <x v="0"/>
    <s v="-"/>
    <s v="-"/>
  </r>
  <r>
    <s v="DNI"/>
    <x v="7"/>
    <s v="OTILIA ESPERANZA"/>
    <s v="COZ"/>
    <s v="NIERI"/>
    <s v="2022-05-07 15:07:09"/>
    <s v="1"/>
    <s v="SOSPECHOSO"/>
    <s v="YANNINA ISABEL ROMERO GIRON"/>
    <x v="2"/>
    <x v="2"/>
    <s v="2022-05-07"/>
    <s v="2022-05-07 00:00:00"/>
    <s v="2022-05-07"/>
    <n v="0"/>
    <n v="0"/>
    <n v="0"/>
    <x v="0"/>
    <s v="-"/>
    <s v="-"/>
  </r>
  <r>
    <s v="DNI"/>
    <x v="8"/>
    <s v="JABNEL"/>
    <s v="RETOBLO"/>
    <s v="BERROSPI"/>
    <s v="2022-05-07 15:14:16"/>
    <s v="1"/>
    <s v="SOSPECHOSO"/>
    <s v="YANNINA ISABEL ROMERO GIRON"/>
    <x v="2"/>
    <x v="2"/>
    <s v="2022-05-07"/>
    <s v="2022-05-07 00:00:00"/>
    <s v="2022-05-07"/>
    <n v="0"/>
    <n v="0"/>
    <n v="0"/>
    <x v="0"/>
    <s v="-"/>
    <s v="-"/>
  </r>
  <r>
    <s v="DNI"/>
    <x v="9"/>
    <s v="JACKELINE SUSAN"/>
    <s v="LAOS"/>
    <s v="COZ"/>
    <s v="2022-05-07 15:16:44"/>
    <s v="1"/>
    <s v="SOSPECHOSO"/>
    <s v="ERICKA ANDREA IBAZETA ESTELA"/>
    <x v="2"/>
    <x v="2"/>
    <s v="2022-05-07"/>
    <s v="2022-05-07 00:00:00"/>
    <s v="2022-05-07"/>
    <n v="0"/>
    <n v="0"/>
    <n v="0"/>
    <x v="0"/>
    <s v="-"/>
    <s v="-"/>
  </r>
  <r>
    <s v="DNI"/>
    <x v="10"/>
    <s v="NANCY YANETH"/>
    <s v="REYES"/>
    <s v="MAJINO"/>
    <s v="2022-05-06 10:27:40"/>
    <s v="1"/>
    <s v="SOSPECHOSO"/>
    <s v="JOSE ALBERTO ORTEGA CAMPOS"/>
    <x v="1"/>
    <x v="0"/>
    <s v="2022-05-06"/>
    <s v="2022-05-06 00:00:00"/>
    <s v="2022-05-06"/>
    <n v="0"/>
    <n v="0"/>
    <n v="0"/>
    <x v="0"/>
    <s v="-"/>
    <s v="-"/>
  </r>
  <r>
    <s v="DNI"/>
    <x v="11"/>
    <s v="ANTONINO"/>
    <s v="ACUÑA"/>
    <s v="CAJAS"/>
    <s v="2022-05-06 10:50:46"/>
    <s v="1"/>
    <s v="SOSPECHOSO"/>
    <s v="JOSE ALBERTO ORTEGA CAMPOS"/>
    <x v="1"/>
    <x v="0"/>
    <s v="2022-05-06"/>
    <s v="2022-05-06 00:00:00"/>
    <s v="2022-05-06"/>
    <n v="0"/>
    <n v="0"/>
    <n v="0"/>
    <x v="0"/>
    <s v="-"/>
    <s v="-"/>
  </r>
  <r>
    <s v="DNI"/>
    <x v="12"/>
    <s v="DIANA LIDIA"/>
    <s v="CABRERA"/>
    <s v="RIVERA"/>
    <s v="2022-05-03 11:40:53"/>
    <s v="1"/>
    <s v="SOSPECHOSO"/>
    <s v="ZANDRA GYHOVANY MEJIA PULIDO"/>
    <x v="1"/>
    <x v="1"/>
    <s v="2022-05-03"/>
    <s v="2022-05-03 00:00:00"/>
    <s v="2022-05-03"/>
    <n v="0"/>
    <n v="0"/>
    <n v="0"/>
    <x v="0"/>
    <s v="-"/>
    <s v="-"/>
  </r>
  <r>
    <s v="DNI"/>
    <x v="13"/>
    <s v="SOYLA"/>
    <s v="RUVINA"/>
    <s v="ANGELES"/>
    <s v="2022-05-06 10:31:06"/>
    <s v="1"/>
    <s v="SOSPECHOSO"/>
    <s v="JOSE ALBERTO ORTEGA CAMPOS"/>
    <x v="1"/>
    <x v="0"/>
    <s v="2022-05-06"/>
    <s v="2022-05-06 00:00:00"/>
    <s v="2022-05-06"/>
    <n v="0"/>
    <n v="0"/>
    <n v="0"/>
    <x v="0"/>
    <s v="-"/>
    <s v="-"/>
  </r>
  <r>
    <s v="DNI"/>
    <x v="14"/>
    <s v="MIGUEL ANTONIO"/>
    <s v="GONZALES"/>
    <s v="MARIANO"/>
    <s v="2022-05-06 10:43:34"/>
    <s v="1"/>
    <s v="SOSPECHOSO"/>
    <s v="JOSE ALBERTO ORTEGA CAMPOS"/>
    <x v="1"/>
    <x v="0"/>
    <s v="2022-05-06"/>
    <s v="2022-05-06 00:00:00"/>
    <s v="2022-05-06"/>
    <n v="0"/>
    <n v="0"/>
    <n v="0"/>
    <x v="0"/>
    <s v="-"/>
    <s v="-"/>
  </r>
  <r>
    <s v="DNI"/>
    <x v="15"/>
    <s v="KLENNER MUSSOLINI"/>
    <s v="CORNELIO"/>
    <s v="PALOMINO"/>
    <s v="2022-05-02 12:12:04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6"/>
    <s v="RONALDINO HUMBERTO"/>
    <s v="ATANACIO"/>
    <s v="PRESENTACION"/>
    <s v="2022-05-02 12:14:53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7"/>
    <s v="YILTSER DANY"/>
    <s v="MAYTA"/>
    <s v="AYALA"/>
    <s v="2022-05-02 12:17:17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8"/>
    <s v="FLORENTINO"/>
    <s v="SINCHI"/>
    <s v="MATOS"/>
    <s v="2022-05-04 13:14:24"/>
    <s v="1"/>
    <s v="SOSPECHOSO"/>
    <s v="WALTER JONATHAN CAYCO LUGO"/>
    <x v="1"/>
    <x v="4"/>
    <s v="2022-05-04"/>
    <s v="2022-05-04 00:00:00"/>
    <s v="2022-05-04"/>
    <n v="0"/>
    <n v="0"/>
    <n v="0"/>
    <x v="0"/>
    <s v="-"/>
    <s v="-"/>
  </r>
  <r>
    <s v="DNI"/>
    <x v="19"/>
    <s v="ROBERTO CLEMENTE"/>
    <s v="ROJAS"/>
    <s v="ZEVALLOS"/>
    <s v="2022-05-11 12:42:27"/>
    <s v="1"/>
    <s v="SOSPECHOSO"/>
    <s v="WALTER JONATHAN CAYCO LUGO"/>
    <x v="1"/>
    <x v="5"/>
    <s v="2022-05-11"/>
    <s v="2022-05-11 00:00:00"/>
    <s v="2022-05-11"/>
    <n v="0"/>
    <n v="0"/>
    <n v="0"/>
    <x v="0"/>
    <s v="-"/>
    <s v="-"/>
  </r>
  <r>
    <s v="DNI"/>
    <x v="20"/>
    <s v="FELIX"/>
    <s v="SILVA"/>
    <s v="DAZA"/>
    <s v="2022-05-03 11:56:23"/>
    <s v="1"/>
    <s v="SOSPECHOSO"/>
    <s v="CARINA ISABEL TUCTO VICTORIO"/>
    <x v="1"/>
    <x v="1"/>
    <s v="2022-05-03"/>
    <s v="2022-05-03 00:00:00"/>
    <s v="2022-05-03"/>
    <n v="0"/>
    <n v="0"/>
    <n v="0"/>
    <x v="0"/>
    <s v="-"/>
    <s v="-"/>
  </r>
  <r>
    <s v="DNI"/>
    <x v="21"/>
    <s v="CHRISTIAN ROSMEL"/>
    <s v="CASTAEDA"/>
    <s v="ISIDRO"/>
    <s v="2022-05-03 17:15:13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22"/>
    <s v="LUZ MELITA"/>
    <s v="NATIVIDAD"/>
    <s v="RAMOS"/>
    <s v="2022-05-06 10:19:52"/>
    <s v="1"/>
    <s v="SOSPECHOSO"/>
    <s v="JOSE ALBERTO ORTEGA CAMPOS"/>
    <x v="1"/>
    <x v="0"/>
    <s v="2022-05-06"/>
    <s v="2022-05-06 00:00:00"/>
    <s v="2022-05-06"/>
    <n v="0"/>
    <n v="0"/>
    <n v="0"/>
    <x v="0"/>
    <s v="-"/>
    <s v="-"/>
  </r>
  <r>
    <s v="DNI"/>
    <x v="23"/>
    <s v="ALDO YUREM"/>
    <s v="GUIDO"/>
    <s v="ESPINOZA"/>
    <s v="2022-05-06 14:27:47"/>
    <s v="1"/>
    <s v="SOSPECHOSO"/>
    <s v="BELIS PAREDES MATOS"/>
    <x v="3"/>
    <x v="0"/>
    <s v="2022-05-06"/>
    <s v="2022-05-06 00:00:00"/>
    <s v="2022-05-06"/>
    <n v="0"/>
    <n v="0"/>
    <n v="0"/>
    <x v="0"/>
    <s v="-"/>
    <s v="-"/>
  </r>
  <r>
    <s v="DNI"/>
    <x v="24"/>
    <s v="BRYAN ALEXANDER"/>
    <s v="ESCOBAL"/>
    <s v="UBALDO"/>
    <s v="2022-05-06 09:34:19"/>
    <s v="1"/>
    <s v="SOSPECHOSO"/>
    <s v="LUDMER AGUIRRE LIBERATO"/>
    <x v="0"/>
    <x v="0"/>
    <s v="2022-05-06"/>
    <s v="2022-05-06 00:00:00"/>
    <s v="2022-05-06"/>
    <n v="0"/>
    <n v="0"/>
    <n v="0"/>
    <x v="0"/>
    <s v="-"/>
    <s v="-"/>
  </r>
  <r>
    <s v="DNI"/>
    <x v="25"/>
    <s v="HEIDY JANETH"/>
    <s v="DE LA ROSA"/>
    <s v="CORDOVA"/>
    <s v="2022-05-10 18:08:23"/>
    <s v="1"/>
    <s v="SOSPECHOSO"/>
    <s v="BELIS PAREDES MATOS"/>
    <x v="3"/>
    <x v="6"/>
    <s v="2022-05-10"/>
    <s v="2022-05-10 00:00:00"/>
    <s v="2022-05-10"/>
    <n v="0"/>
    <n v="0"/>
    <n v="0"/>
    <x v="0"/>
    <s v="-"/>
    <s v="-"/>
  </r>
  <r>
    <s v="DNI"/>
    <x v="26"/>
    <s v="JEAN PIERE"/>
    <s v="TIMOTEO"/>
    <s v="QUISPE"/>
    <s v="2022-05-03 16:59:38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27"/>
    <s v="KEVIN"/>
    <s v="LIBERATO"/>
    <s v="ALIAGA"/>
    <s v="2022-05-10 18:11:34"/>
    <s v="1"/>
    <s v="SOSPECHOSO"/>
    <s v="BELIS PAREDES MATOS"/>
    <x v="3"/>
    <x v="6"/>
    <s v="2022-05-10"/>
    <s v="2022-05-10 00:00:00"/>
    <s v="2022-05-10"/>
    <n v="0"/>
    <n v="0"/>
    <n v="0"/>
    <x v="0"/>
    <s v="-"/>
    <s v="-"/>
  </r>
  <r>
    <s v="DNI"/>
    <x v="28"/>
    <s v="LUISA LAURA"/>
    <s v="ARIAS"/>
    <s v="GASPAR"/>
    <s v="2022-05-03 17:00:52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29"/>
    <s v="NORMA"/>
    <s v="JARA"/>
    <s v="CARHUA"/>
    <s v="2022-05-03 16:51:44"/>
    <s v="1"/>
    <s v="SOSPECHOSO"/>
    <s v="ERICKA ANDREA IBAZETA ESTELA"/>
    <x v="2"/>
    <x v="1"/>
    <s v="2022-05-03"/>
    <s v="2022-05-03 00:00:00"/>
    <s v="2022-05-03"/>
    <n v="0"/>
    <n v="0"/>
    <n v="0"/>
    <x v="0"/>
    <s v="-"/>
    <s v="-"/>
  </r>
  <r>
    <s v="DNI"/>
    <x v="30"/>
    <s v="MILAGRITOS"/>
    <s v="HUAMAN"/>
    <s v="BEJARANO"/>
    <s v="2022-05-10 18:14:23"/>
    <s v="3"/>
    <s v="SOSPECHOSO"/>
    <s v="BELIS PAREDES MATOS"/>
    <x v="3"/>
    <x v="6"/>
    <s v="2022-05-10"/>
    <s v="2022-05-10 00:00:00"/>
    <s v="2022-05-10"/>
    <n v="0"/>
    <n v="0"/>
    <n v="0"/>
    <x v="0"/>
    <s v="-"/>
    <s v="-"/>
  </r>
  <r>
    <s v="DNI"/>
    <x v="31"/>
    <s v="SHIRLEY KATHERINE"/>
    <s v="RAMOS"/>
    <s v="JARAMILLO"/>
    <s v="2022-05-03 17:11:20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32"/>
    <s v="CARMEN"/>
    <s v="SERNAQUE"/>
    <s v="ELIAS"/>
    <s v="2022-05-03 17:20:05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33"/>
    <s v="MARIAROSA YAHAIRA"/>
    <s v="VERDE"/>
    <s v="VARA"/>
    <s v="2022-05-06 10:25:11"/>
    <s v="1"/>
    <s v="SOSPECHOSO"/>
    <s v="JOSE ALBERTO ORTEGA CAMPOS"/>
    <x v="1"/>
    <x v="0"/>
    <s v="2022-05-06"/>
    <s v="2022-05-06 00:00:00"/>
    <s v="2022-05-06"/>
    <n v="0"/>
    <n v="0"/>
    <n v="0"/>
    <x v="0"/>
    <s v="-"/>
    <s v="-"/>
  </r>
  <r>
    <s v="DNI"/>
    <x v="34"/>
    <s v="JAIME FERNANDO"/>
    <s v="TUANAMA"/>
    <s v="TECCO"/>
    <s v="2022-05-03 17:26:28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35"/>
    <s v="GLORIA"/>
    <s v="HUERTA"/>
    <s v="MORENO"/>
    <s v="2022-05-11 21:06:41"/>
    <s v="1"/>
    <s v="SOSPECHOSO"/>
    <s v="LUDMER AGUIRRE LIBERATO"/>
    <x v="0"/>
    <x v="5"/>
    <s v="-"/>
    <s v="-"/>
    <s v="-"/>
    <s v="-"/>
    <s v="-"/>
    <s v="-"/>
    <x v="1"/>
    <s v="-"/>
    <s v="-"/>
  </r>
  <r>
    <s v="DNI"/>
    <x v="36"/>
    <s v="CAMILA BELEN"/>
    <s v="NARVAES"/>
    <s v="AGUIRRE"/>
    <s v="2022-05-11 11:17:03"/>
    <s v="1"/>
    <s v="SOSPECHOSO"/>
    <s v="CLEDIA CARMELA SILVA ZELADA"/>
    <x v="4"/>
    <x v="5"/>
    <s v="2022-05-11"/>
    <s v="-"/>
    <s v="-"/>
    <n v="0"/>
    <s v="-"/>
    <s v="-"/>
    <x v="1"/>
    <s v="-"/>
    <s v="-"/>
  </r>
  <r>
    <s v="DNI"/>
    <x v="37"/>
    <s v="VITA"/>
    <s v="GUTIERREZ"/>
    <s v="ROJAS"/>
    <s v="2022-05-03 12:23:06"/>
    <s v="1"/>
    <s v="SOSPECHOSO"/>
    <s v="LUDMER AGUIRRE LIBERATO"/>
    <x v="0"/>
    <x v="1"/>
    <s v="2022-05-03"/>
    <s v="2022-05-03 00:00:00"/>
    <s v="2022-05-03"/>
    <n v="0"/>
    <n v="0"/>
    <n v="0"/>
    <x v="0"/>
    <s v="-"/>
    <s v="-"/>
  </r>
  <r>
    <s v="DNI"/>
    <x v="38"/>
    <s v="MARILYN ROCIO"/>
    <s v="MATOS"/>
    <s v="SALVADOR"/>
    <s v="2022-05-07 16:49:29"/>
    <s v="1"/>
    <s v="SOSPECHOSO"/>
    <s v="YANNINA ISABEL ROMERO GIRON"/>
    <x v="2"/>
    <x v="2"/>
    <s v="2022-05-07"/>
    <s v="2022-05-07 00:00:00"/>
    <s v="2022-05-07"/>
    <n v="0"/>
    <n v="0"/>
    <n v="0"/>
    <x v="0"/>
    <s v="-"/>
    <s v="-"/>
  </r>
  <r>
    <s v="DNI"/>
    <x v="39"/>
    <s v="SOFIA ALEJANDRA"/>
    <s v="RICALDI"/>
    <s v="ORBEZO"/>
    <s v="2022-05-11 23:58:24"/>
    <s v="1"/>
    <s v="SOSPECHOSO"/>
    <s v="LUDMER AGUIRRE LIBERATO"/>
    <x v="0"/>
    <x v="5"/>
    <s v="-"/>
    <s v="-"/>
    <s v="-"/>
    <s v="-"/>
    <s v="-"/>
    <s v="-"/>
    <x v="1"/>
    <s v="-"/>
    <s v="-"/>
  </r>
  <r>
    <s v="DNI"/>
    <x v="40"/>
    <s v="TAYJAN JHON SU"/>
    <s v="LOZANO"/>
    <s v="DE LAO"/>
    <s v="2022-05-03 02:47:29"/>
    <s v="1"/>
    <s v="SOSPECHOSO"/>
    <s v="YANETH ANTONIA ADAMA ESPINOZA"/>
    <x v="0"/>
    <x v="1"/>
    <s v="2022-05-03"/>
    <s v="2022-05-03 00:00:00"/>
    <s v="2022-05-03"/>
    <n v="0"/>
    <n v="0"/>
    <n v="0"/>
    <x v="0"/>
    <s v="-"/>
    <s v="-"/>
  </r>
  <r>
    <s v="DNI"/>
    <x v="41"/>
    <s v="GENSCHER YESLEN"/>
    <s v="CABRERA"/>
    <s v="CELEDONIO"/>
    <s v="2022-05-10 17:14:44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42"/>
    <s v="FLORENTINO"/>
    <s v="SARMIENTO"/>
    <s v="SALVADOR"/>
    <s v="2022-05-04 10:31:37"/>
    <s v="1"/>
    <s v="SOSPECHOSO"/>
    <s v="JOSE ALBERTO ORTEGA CAMPOS"/>
    <x v="1"/>
    <x v="4"/>
    <s v="2022-05-04"/>
    <s v="2022-05-04 00:00:00"/>
    <s v="2022-05-04"/>
    <n v="0"/>
    <n v="0"/>
    <n v="0"/>
    <x v="0"/>
    <s v="-"/>
    <s v="-"/>
  </r>
  <r>
    <s v="DNI"/>
    <x v="43"/>
    <s v="MILAGROS LUCERO"/>
    <s v="SANCHEZ"/>
    <s v="SEGUNDO"/>
    <s v="2022-05-04 10:35:16"/>
    <s v="1"/>
    <s v="SOSPECHOSO"/>
    <s v="JOSE ALBERTO ORTEGA CAMPOS"/>
    <x v="1"/>
    <x v="4"/>
    <s v="2022-05-04"/>
    <s v="2022-05-04 00:00:00"/>
    <s v="2022-05-04"/>
    <n v="0"/>
    <n v="0"/>
    <n v="0"/>
    <x v="0"/>
    <s v="-"/>
    <s v="-"/>
  </r>
  <r>
    <s v="DNI"/>
    <x v="44"/>
    <s v="DIONICIO ALEJANDRO"/>
    <s v="BEDOYA"/>
    <s v="SALAZAR"/>
    <s v="2022-05-03 18:27:50"/>
    <s v="1"/>
    <s v="SOSPECHOSO"/>
    <s v="ZANDRA GYHOVANY MEJIA PULIDO"/>
    <x v="1"/>
    <x v="1"/>
    <s v="2022-05-03"/>
    <s v="2022-05-03 00:00:00"/>
    <s v="2022-05-03"/>
    <n v="0"/>
    <n v="0"/>
    <n v="0"/>
    <x v="0"/>
    <s v="-"/>
    <s v="-"/>
  </r>
  <r>
    <s v="DNI"/>
    <x v="45"/>
    <s v="ESTHER"/>
    <s v="CAMARA"/>
    <s v="JAPA"/>
    <s v="2022-05-04 10:38:15"/>
    <s v="1"/>
    <s v="SOSPECHOSO"/>
    <s v="JOSE ALBERTO ORTEGA CAMPOS"/>
    <x v="1"/>
    <x v="4"/>
    <s v="2022-05-04"/>
    <s v="2022-05-04 00:00:00"/>
    <s v="2022-05-04"/>
    <n v="0"/>
    <n v="0"/>
    <n v="0"/>
    <x v="0"/>
    <s v="-"/>
    <s v="-"/>
  </r>
  <r>
    <s v="DNI"/>
    <x v="46"/>
    <s v="LUCIO"/>
    <s v="MANDUJANO"/>
    <s v="MANSILLA"/>
    <s v="2022-05-02 06:13:30"/>
    <s v="1"/>
    <s v="SOSPECHOSO"/>
    <s v="LUDMER AGUIRRE LIBERATO"/>
    <x v="0"/>
    <x v="3"/>
    <s v="2022-05-02"/>
    <s v="2022-05-02 00:00:00"/>
    <s v="2022-05-02"/>
    <n v="0"/>
    <n v="0"/>
    <n v="0"/>
    <x v="0"/>
    <s v="-"/>
    <s v="-"/>
  </r>
  <r>
    <s v="DNI"/>
    <x v="47"/>
    <s v="ANGELO ISAAC"/>
    <s v="HUAQUI"/>
    <s v="DURAND"/>
    <s v="2022-05-02 15:00:57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48"/>
    <s v="JHONNY"/>
    <s v="BENITO"/>
    <s v="GODIÑO"/>
    <s v="2022-05-02 15:10:41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49"/>
    <s v="LUIS ANGEL"/>
    <s v="PALACIOS"/>
    <s v="OBREGON"/>
    <s v="2022-05-02 15:18:28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50"/>
    <s v="ALEXHIA LOIDA"/>
    <s v="INOCENTE"/>
    <s v="CAQUI"/>
    <s v="2022-05-04 10:44:27"/>
    <s v="1"/>
    <s v="SOSPECHOSO"/>
    <s v="JOSE ALBERTO ORTEGA CAMPOS"/>
    <x v="1"/>
    <x v="4"/>
    <s v="2022-05-04"/>
    <s v="2022-05-04 00:00:00"/>
    <s v="2022-05-04"/>
    <n v="0"/>
    <n v="0"/>
    <n v="0"/>
    <x v="0"/>
    <s v="-"/>
    <s v="-"/>
  </r>
  <r>
    <s v="DNI"/>
    <x v="51"/>
    <s v="EMILY JOSELIN"/>
    <s v="GOMEZ"/>
    <s v="SANTOS"/>
    <s v="2022-05-06 14:33:25"/>
    <s v="1"/>
    <s v="SOSPECHOSO"/>
    <s v="BELIS PAREDES MATOS"/>
    <x v="3"/>
    <x v="0"/>
    <s v="2022-05-06"/>
    <s v="2022-05-06 00:00:00"/>
    <s v="2022-05-06"/>
    <n v="0"/>
    <n v="0"/>
    <n v="0"/>
    <x v="0"/>
    <s v="-"/>
    <s v="-"/>
  </r>
  <r>
    <s v="DNI"/>
    <x v="52"/>
    <s v="ERICK ALEJANDRO"/>
    <s v="VENTURO"/>
    <s v="VALDIVIA"/>
    <s v="2022-05-06 14:40:22"/>
    <s v="1"/>
    <s v="SOSPECHOSO"/>
    <s v="BELIS PAREDES MATOS"/>
    <x v="3"/>
    <x v="0"/>
    <s v="2022-05-06"/>
    <s v="2022-05-06 00:00:00"/>
    <s v="2022-05-06"/>
    <n v="0"/>
    <n v="0"/>
    <n v="0"/>
    <x v="0"/>
    <s v="-"/>
    <s v="-"/>
  </r>
  <r>
    <s v="DNI"/>
    <x v="53"/>
    <s v="JULIANA DAYLETH"/>
    <s v="PRIMO"/>
    <s v="AYALA"/>
    <s v="2022-05-06 14:43:36"/>
    <s v="1"/>
    <s v="SOSPECHOSO"/>
    <s v="BELIS PAREDES MATOS"/>
    <x v="3"/>
    <x v="0"/>
    <s v="2022-05-06"/>
    <s v="2022-05-06 00:00:00"/>
    <s v="2022-05-06"/>
    <n v="0"/>
    <n v="0"/>
    <n v="0"/>
    <x v="0"/>
    <s v="-"/>
    <s v="-"/>
  </r>
  <r>
    <s v="DNI"/>
    <x v="54"/>
    <s v="GHISELLA JAKELINE"/>
    <s v="ESPIRITU"/>
    <s v="VIDAL"/>
    <s v="2022-05-06 11:01:11"/>
    <s v="1"/>
    <s v="SOSPECHOSO"/>
    <s v="INGRID YASMINDA RAMIREZ RETIS"/>
    <x v="3"/>
    <x v="0"/>
    <s v="2022-05-07"/>
    <s v="2022-05-09 00:00:00"/>
    <s v="2022-05-09"/>
    <n v="1"/>
    <n v="3"/>
    <n v="3"/>
    <x v="1"/>
    <s v="-"/>
    <s v="-"/>
  </r>
  <r>
    <s v="DNI"/>
    <x v="55"/>
    <s v="GHYYOC SNAIDER"/>
    <s v="ALVARADO"/>
    <s v="RIVAS"/>
    <s v="2022-05-04 09:48:44"/>
    <s v="1"/>
    <s v="SOSPECHOSO"/>
    <s v="CARLOS ALBERTO TOLENTINO CRUZ"/>
    <x v="3"/>
    <x v="4"/>
    <s v="2022-05-04"/>
    <s v="-"/>
    <s v="-"/>
    <n v="0"/>
    <s v="-"/>
    <s v="-"/>
    <x v="1"/>
    <s v="-"/>
    <s v="-"/>
  </r>
  <r>
    <s v="DNI"/>
    <x v="56"/>
    <s v="ANDRE DARIKSON"/>
    <s v="LLANA"/>
    <s v="LANDA"/>
    <s v="2022-05-04 09:52:01"/>
    <s v="1"/>
    <s v="SOSPECHOSO"/>
    <s v="CARLOS ALBERTO TOLENTINO CRUZ"/>
    <x v="3"/>
    <x v="4"/>
    <s v="2022-05-04"/>
    <s v="2022-05-04 00:00:00"/>
    <s v="2022-05-04"/>
    <n v="0"/>
    <n v="0"/>
    <n v="0"/>
    <x v="0"/>
    <s v="-"/>
    <s v="-"/>
  </r>
  <r>
    <s v="DNI"/>
    <x v="57"/>
    <s v="JERIMY THIAGO"/>
    <s v="ALVARADO"/>
    <s v="RIVAS"/>
    <s v="2022-05-04 09:53:06"/>
    <s v="1"/>
    <s v="SOSPECHOSO"/>
    <s v="CARLOS ALBERTO TOLENTINO CRUZ"/>
    <x v="3"/>
    <x v="4"/>
    <s v="2022-05-04"/>
    <s v="2022-05-04 00:00:00"/>
    <s v="2022-05-04"/>
    <n v="0"/>
    <n v="0"/>
    <n v="0"/>
    <x v="0"/>
    <s v="-"/>
    <s v="-"/>
  </r>
  <r>
    <s v="DNI"/>
    <x v="58"/>
    <s v="ALBERTH CESAR"/>
    <s v="MARIN"/>
    <s v="CUEVA"/>
    <s v="2022-05-04 09:54:24"/>
    <s v="1"/>
    <s v="SOSPECHOSO"/>
    <s v="CARLOS ALBERTO TOLENTINO CRUZ"/>
    <x v="3"/>
    <x v="4"/>
    <s v="2022-05-04"/>
    <s v="2022-05-04 00:00:00"/>
    <s v="2022-05-04"/>
    <n v="0"/>
    <n v="0"/>
    <n v="0"/>
    <x v="0"/>
    <s v="-"/>
    <s v="-"/>
  </r>
  <r>
    <s v="DNI"/>
    <x v="59"/>
    <s v="NOORDAN EINER"/>
    <s v="PALACIOS"/>
    <s v="SOTO"/>
    <s v="2022-05-03 17:53:59"/>
    <s v="1"/>
    <s v="SOSPECHOSO"/>
    <s v="LADY NEUMANN TERESHKOVA CELIS CABELLO"/>
    <x v="4"/>
    <x v="1"/>
    <s v="2022-05-03"/>
    <s v="2022-05-03 00:00:00"/>
    <s v="2022-05-03"/>
    <n v="0"/>
    <n v="0"/>
    <n v="0"/>
    <x v="0"/>
    <s v="-"/>
    <s v="-"/>
  </r>
  <r>
    <s v="DNI"/>
    <x v="60"/>
    <s v="JOHAN ESTEFANO"/>
    <s v="ESTELA"/>
    <s v="SABINO"/>
    <s v="2022-05-07 16:42:54"/>
    <s v="1"/>
    <s v="SOSPECHOSO"/>
    <s v="YANNINA ISABEL ROMERO GIRON"/>
    <x v="2"/>
    <x v="2"/>
    <s v="2022-05-07"/>
    <s v="2022-05-07 00:00:00"/>
    <s v="2022-05-07"/>
    <n v="0"/>
    <n v="0"/>
    <n v="0"/>
    <x v="0"/>
    <s v="-"/>
    <s v="-"/>
  </r>
  <r>
    <s v="DNI"/>
    <x v="61"/>
    <s v="KATHERINE STEFANY"/>
    <s v="FALCON"/>
    <s v="CUEVA"/>
    <s v="2022-05-04 10:41:10"/>
    <s v="1"/>
    <s v="SOSPECHOSO"/>
    <s v="JOSE ALBERTO ORTEGA CAMPOS"/>
    <x v="1"/>
    <x v="4"/>
    <s v="2022-05-04"/>
    <s v="2022-05-04 00:00:00"/>
    <s v="2022-05-04"/>
    <n v="0"/>
    <n v="0"/>
    <n v="0"/>
    <x v="0"/>
    <s v="-"/>
    <s v="-"/>
  </r>
  <r>
    <s v="DNI"/>
    <x v="62"/>
    <s v="NAHOMY FIORELY"/>
    <s v="ALDERETE"/>
    <s v="ANICETO"/>
    <s v="2022-05-04 16:13:14"/>
    <s v="1"/>
    <s v="SOSPECHOSO"/>
    <s v="CARLOS ALBERTO TOLENTINO CRUZ"/>
    <x v="3"/>
    <x v="4"/>
    <s v="-"/>
    <s v="-"/>
    <s v="-"/>
    <s v="-"/>
    <s v="-"/>
    <s v="-"/>
    <x v="1"/>
    <s v="-"/>
    <s v="-"/>
  </r>
  <r>
    <s v="DNI"/>
    <x v="63"/>
    <s v="OXAMA CATALELLA"/>
    <s v="FERNANDEZ"/>
    <s v="MELCHOR"/>
    <s v="2022-05-02 08:58:45"/>
    <s v="1"/>
    <s v="SOSPECHOSO"/>
    <s v="YADIRA TATIANA DEL AGUILA RODRIGUEZ"/>
    <x v="4"/>
    <x v="3"/>
    <s v="2022-05-02"/>
    <s v="2022-05-02 00:00:00"/>
    <s v="2022-05-02"/>
    <n v="0"/>
    <n v="0"/>
    <n v="0"/>
    <x v="0"/>
    <s v="-"/>
    <s v="-"/>
  </r>
  <r>
    <s v="DNI"/>
    <x v="64"/>
    <s v="ANGUELY JANYA"/>
    <s v="MARTEL"/>
    <s v="FALCON"/>
    <s v="2022-05-03 12:39:59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65"/>
    <s v="GRACIELA"/>
    <s v="MATOS"/>
    <s v="HUAMAN"/>
    <s v="2022-05-03 12:40:37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66"/>
    <s v="INOCENTE"/>
    <s v="EGUIZABAL"/>
    <s v="HERRERA"/>
    <s v="2022-05-02 15:32:56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67"/>
    <s v="KARINA PAOLA"/>
    <s v="PALOMINO"/>
    <s v="PARDO"/>
    <s v="2022-05-04 16:34:20"/>
    <s v="2"/>
    <s v="SOSPECHOSO"/>
    <s v="YANNINA ISABEL ROMERO GIRON"/>
    <x v="2"/>
    <x v="4"/>
    <s v="2022-05-04"/>
    <s v="2022-05-04 00:00:00"/>
    <s v="2022-05-04"/>
    <n v="0"/>
    <n v="0"/>
    <n v="0"/>
    <x v="0"/>
    <s v="-"/>
    <s v="-"/>
  </r>
  <r>
    <s v="DNI"/>
    <x v="68"/>
    <s v="DINA ADELL"/>
    <s v="SALDIVAR"/>
    <s v="ACOSTA"/>
    <s v="2022-05-03 09:55:13"/>
    <s v="1"/>
    <s v="SOSPECHOSO"/>
    <s v="LUDMER AGUIRRE LIBERATO"/>
    <x v="0"/>
    <x v="1"/>
    <s v="2022-05-03"/>
    <s v="2022-05-03 00:00:00"/>
    <s v="2022-05-03"/>
    <n v="0"/>
    <n v="0"/>
    <n v="0"/>
    <x v="0"/>
    <s v="-"/>
    <s v="-"/>
  </r>
  <r>
    <s v="DNI"/>
    <x v="69"/>
    <s v="THIAGO ALONSO"/>
    <s v="VENANCIO"/>
    <s v="RUIZ"/>
    <s v="2022-05-02 15:41:56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70"/>
    <s v="KATHARINE ZAYRA"/>
    <s v="DAVILA"/>
    <s v="MORALES"/>
    <s v="2022-05-06 12:52:50"/>
    <s v="1"/>
    <s v="SOSPECHOSO"/>
    <s v="RAYZA INDIRA RAMOS ROJAS"/>
    <x v="4"/>
    <x v="0"/>
    <s v="2022-05-06"/>
    <s v="2022-05-06 00:00:00"/>
    <s v="2022-05-06"/>
    <n v="0"/>
    <n v="0"/>
    <n v="0"/>
    <x v="0"/>
    <s v="-"/>
    <s v="-"/>
  </r>
  <r>
    <s v="DNI"/>
    <x v="71"/>
    <s v="FRANKO"/>
    <s v="COZ"/>
    <s v="PULIDO"/>
    <s v="2022-05-06 15:40:38"/>
    <s v="1"/>
    <s v="SOSPECHOSO"/>
    <s v="ERICKA ANDREA IBAZETA ESTELA"/>
    <x v="2"/>
    <x v="0"/>
    <s v="2022-05-06"/>
    <s v="2022-05-06 00:00:00"/>
    <s v="2022-05-06"/>
    <n v="0"/>
    <n v="0"/>
    <n v="0"/>
    <x v="0"/>
    <s v="-"/>
    <s v="-"/>
  </r>
  <r>
    <s v="DNI"/>
    <x v="72"/>
    <s v="ANDREE ASAY"/>
    <s v="URBANO"/>
    <s v="HUAMAN"/>
    <s v="2022-05-05 11:50:12"/>
    <s v="1"/>
    <s v="SOSPECHOSO"/>
    <s v="ZAMED ELI ZEVALLOS LOPEZ"/>
    <x v="2"/>
    <x v="7"/>
    <s v="2022-05-05"/>
    <s v="2022-05-05 00:00:00"/>
    <s v="2022-05-05"/>
    <n v="0"/>
    <n v="0"/>
    <n v="0"/>
    <x v="0"/>
    <s v="-"/>
    <s v="-"/>
  </r>
  <r>
    <s v="DNI"/>
    <x v="73"/>
    <s v="BRIANNA NAYOLI"/>
    <s v="ORTEGA"/>
    <s v="DAVILA"/>
    <s v="2022-05-06 12:56:10"/>
    <s v="1"/>
    <s v="SOSPECHOSO"/>
    <s v="RAYZA INDIRA RAMOS ROJAS"/>
    <x v="4"/>
    <x v="0"/>
    <s v="2022-05-06"/>
    <s v="2022-05-06 00:00:00"/>
    <s v="2022-05-06"/>
    <n v="0"/>
    <n v="0"/>
    <n v="0"/>
    <x v="0"/>
    <s v="-"/>
    <s v="-"/>
  </r>
  <r>
    <s v="DNI"/>
    <x v="74"/>
    <s v="AMELIA SUNMY"/>
    <s v="ZAVALA"/>
    <s v="LUCIANO"/>
    <s v="2022-05-11 12:12:12"/>
    <s v="1"/>
    <s v="SOSPECHOSO"/>
    <s v="WALTER JONATHAN CAYCO LUGO"/>
    <x v="1"/>
    <x v="5"/>
    <s v="2022-05-11"/>
    <s v="2022-05-11 00:00:00"/>
    <s v="2022-05-11"/>
    <n v="0"/>
    <n v="0"/>
    <n v="0"/>
    <x v="0"/>
    <s v="-"/>
    <s v="-"/>
  </r>
  <r>
    <s v="DNI"/>
    <x v="75"/>
    <s v="EDELICIA"/>
    <s v="PONCE"/>
    <s v="SANDOVAL"/>
    <s v="2022-05-07 09:42:07"/>
    <s v="1"/>
    <s v="SOSPECHOSO"/>
    <s v="FELIX HILARIO SANTIAGO"/>
    <x v="4"/>
    <x v="2"/>
    <s v="2022-05-07"/>
    <s v="2022-05-07 00:00:00"/>
    <s v="2022-05-07"/>
    <n v="0"/>
    <n v="0"/>
    <n v="0"/>
    <x v="0"/>
    <s v="-"/>
    <s v="-"/>
  </r>
  <r>
    <s v="DNI"/>
    <x v="76"/>
    <s v="EDWIN"/>
    <s v="PONCE"/>
    <s v="SANDOVAL"/>
    <s v="2022-05-07 10:08:40"/>
    <s v="1"/>
    <s v="SOSPECHOSO"/>
    <s v="FELIX HILARIO SANTIAGO"/>
    <x v="4"/>
    <x v="2"/>
    <s v="2022-05-07"/>
    <s v="2022-05-07 00:00:00"/>
    <s v="2022-05-07"/>
    <n v="0"/>
    <n v="0"/>
    <n v="0"/>
    <x v="0"/>
    <s v="-"/>
    <s v="-"/>
  </r>
  <r>
    <s v="DNI"/>
    <x v="77"/>
    <s v="LUZ CLARITA"/>
    <s v="SANCHEZ"/>
    <s v="AVILA"/>
    <s v="2022-05-03 12:39:51"/>
    <s v="1"/>
    <s v="SOSPECHOSO"/>
    <s v="ERICKA ANDREA IBAZETA ESTELA"/>
    <x v="2"/>
    <x v="1"/>
    <s v="2022-05-03"/>
    <s v="2022-05-03 00:00:00"/>
    <s v="2022-05-03"/>
    <n v="0"/>
    <n v="0"/>
    <n v="0"/>
    <x v="0"/>
    <s v="-"/>
    <s v="-"/>
  </r>
  <r>
    <s v="DNI"/>
    <x v="78"/>
    <s v="ERIKA DEL PILAR"/>
    <s v="ALIAGA"/>
    <s v="FALCON"/>
    <s v="2022-05-05 11:53:09"/>
    <s v="1"/>
    <s v="SOSPECHOSO"/>
    <s v="ZAMED ELI ZEVALLOS LOPEZ"/>
    <x v="2"/>
    <x v="7"/>
    <s v="2022-05-05"/>
    <s v="2022-05-05 00:00:00"/>
    <s v="2022-05-05"/>
    <n v="0"/>
    <n v="0"/>
    <n v="0"/>
    <x v="0"/>
    <s v="-"/>
    <s v="-"/>
  </r>
  <r>
    <s v="DNI"/>
    <x v="79"/>
    <s v="LUZ"/>
    <s v="VERDE"/>
    <s v="AYRA"/>
    <s v="2022-05-07 10:19:37"/>
    <s v="1"/>
    <s v="SOSPECHOSO"/>
    <s v="CLEDIA CARMELA SILVA ZELADA"/>
    <x v="4"/>
    <x v="2"/>
    <s v="2022-05-07"/>
    <s v="2022-05-07 00:00:00"/>
    <s v="2022-05-07"/>
    <n v="0"/>
    <n v="0"/>
    <n v="0"/>
    <x v="0"/>
    <s v="-"/>
    <s v="-"/>
  </r>
  <r>
    <s v="DNI"/>
    <x v="80"/>
    <s v="KELMA ALINA"/>
    <s v="CAJALEON"/>
    <s v="ALBORNOZ"/>
    <s v="2022-05-10 20:09:42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81"/>
    <s v="ARNOLD PRINCE LOGHAN"/>
    <s v="POMA"/>
    <s v="ALEJANDRO"/>
    <s v="2022-05-06 15:16:41"/>
    <s v="1"/>
    <s v="SOSPECHOSO"/>
    <s v="RAYZA INDIRA RAMOS ROJAS"/>
    <x v="4"/>
    <x v="0"/>
    <s v="2022-05-06"/>
    <s v="2022-05-06 00:00:00"/>
    <s v="2022-05-06"/>
    <n v="0"/>
    <n v="0"/>
    <n v="0"/>
    <x v="0"/>
    <s v="-"/>
    <s v="-"/>
  </r>
  <r>
    <s v="DNI"/>
    <x v="82"/>
    <s v="ANALY NARVI"/>
    <s v="VELASQUEZ"/>
    <s v="PIMENTEL"/>
    <s v="2022-05-10 20:12:06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83"/>
    <s v="CATIA NOHELY"/>
    <s v="TARAZONA"/>
    <s v="EUSEBIO"/>
    <s v="2022-05-10 20:13:49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84"/>
    <s v="TONY MANUEL"/>
    <s v="CHAVEZ"/>
    <s v="GAMARRA"/>
    <s v="2022-05-10 20:18:44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85"/>
    <s v="MODRICK FARID"/>
    <s v="CANTALICIO"/>
    <s v="CABRERA"/>
    <s v="2022-05-02 16:13:18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86"/>
    <s v="JEYKO LEVY"/>
    <s v="FALCON"/>
    <s v="MAYLLE"/>
    <s v="2022-05-04 11:30:49"/>
    <s v="1"/>
    <s v="SOSPECHOSO"/>
    <s v="CARLOS ALBERTO TOLENTINO CRUZ"/>
    <x v="3"/>
    <x v="4"/>
    <s v="2022-05-04"/>
    <s v="2022-05-04 00:00:00"/>
    <s v="2022-05-04"/>
    <n v="0"/>
    <n v="0"/>
    <n v="0"/>
    <x v="0"/>
    <s v="-"/>
    <s v="-"/>
  </r>
  <r>
    <s v="DNI"/>
    <x v="87"/>
    <s v="DANNY FRANKLIN"/>
    <s v="TORRES"/>
    <s v="TEBES"/>
    <s v="2022-05-09 15:36:23"/>
    <s v="1"/>
    <s v="SOSPECHOSO"/>
    <s v="LUDMER AGUIRRE LIBERATO"/>
    <x v="0"/>
    <x v="8"/>
    <s v="2022-05-09"/>
    <s v="2022-05-09 00:00:00"/>
    <s v="2022-05-09"/>
    <n v="0"/>
    <n v="0"/>
    <n v="0"/>
    <x v="0"/>
    <s v="-"/>
    <s v="-"/>
  </r>
  <r>
    <s v="DNI"/>
    <x v="88"/>
    <s v="YELINA DEISY"/>
    <s v="FAUSTINO"/>
    <s v="FUSTER"/>
    <s v="2022-05-10 20:33:44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89"/>
    <s v="AILEN BELLA"/>
    <s v="PUMARRUMI"/>
    <s v="FAUSTINO"/>
    <s v="2022-05-10 20:38:20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90"/>
    <s v="CAMILA"/>
    <s v="HUAMAN"/>
    <s v="ROJAS"/>
    <s v="2022-05-06 16:13:26"/>
    <s v="1"/>
    <s v="SOSPECHOSO"/>
    <s v="ERICKA ANDREA IBAZETA ESTELA"/>
    <x v="2"/>
    <x v="0"/>
    <s v="2022-05-06"/>
    <s v="2022-05-06 00:00:00"/>
    <s v="2022-05-06"/>
    <n v="0"/>
    <n v="0"/>
    <n v="0"/>
    <x v="0"/>
    <s v="-"/>
    <s v="-"/>
  </r>
  <r>
    <s v="DNI"/>
    <x v="91"/>
    <s v="DOMITILA"/>
    <s v="SERAFIN"/>
    <s v="ACOSTA"/>
    <s v="2022-05-02 16:21:15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92"/>
    <s v="PABLO OLIVER"/>
    <s v="SERAFIN"/>
    <s v="SALDIVAR"/>
    <s v="2022-05-03 09:56:50"/>
    <s v="1"/>
    <s v="SOSPECHOSO"/>
    <s v="LUDMER AGUIRRE LIBERATO"/>
    <x v="0"/>
    <x v="1"/>
    <s v="2022-05-03"/>
    <s v="2022-05-03 00:00:00"/>
    <s v="2022-05-03"/>
    <n v="0"/>
    <n v="0"/>
    <n v="0"/>
    <x v="0"/>
    <s v="-"/>
    <s v="-"/>
  </r>
  <r>
    <s v="DNI"/>
    <x v="93"/>
    <s v="CINTHIA"/>
    <s v="VILCHEZ"/>
    <s v="SANCHEZ"/>
    <s v="2022-05-06 16:22:57"/>
    <s v="1"/>
    <s v="SOSPECHOSO"/>
    <s v="ERICKA ANDREA IBAZETA ESTELA"/>
    <x v="2"/>
    <x v="0"/>
    <s v="2022-05-06"/>
    <s v="2022-05-06 00:00:00"/>
    <s v="2022-05-06"/>
    <n v="0"/>
    <n v="0"/>
    <n v="0"/>
    <x v="0"/>
    <s v="-"/>
    <s v="-"/>
  </r>
  <r>
    <s v="DNI"/>
    <x v="94"/>
    <s v="JONATHAN SANTIAGO"/>
    <s v="NECIOSUP"/>
    <s v="ACOSTA"/>
    <s v="2022-05-03 10:30:51"/>
    <s v="1"/>
    <s v="SOSPECHOSO"/>
    <s v="LADY NEUMANN TERESHKOVA CELIS CABELLO"/>
    <x v="4"/>
    <x v="1"/>
    <s v="2022-05-03"/>
    <s v="2022-05-03 00:00:00"/>
    <s v="2022-05-03"/>
    <n v="0"/>
    <n v="0"/>
    <n v="0"/>
    <x v="0"/>
    <s v="-"/>
    <s v="-"/>
  </r>
  <r>
    <s v="DNI"/>
    <x v="95"/>
    <s v="FLOR KATERINE"/>
    <s v="RETIZ"/>
    <s v="AQUINO"/>
    <s v="2022-05-10 20:50:10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96"/>
    <s v="JOSE LUIZ"/>
    <s v="RAFAELO"/>
    <s v="ALEJO"/>
    <s v="2022-05-06 16:29:42"/>
    <s v="1"/>
    <s v="SOSPECHOSO"/>
    <s v="ERICKA ANDREA IBAZETA ESTELA"/>
    <x v="2"/>
    <x v="0"/>
    <s v="2022-05-06"/>
    <s v="2022-05-06 00:00:00"/>
    <s v="2022-05-06"/>
    <n v="0"/>
    <n v="0"/>
    <n v="0"/>
    <x v="0"/>
    <s v="-"/>
    <s v="-"/>
  </r>
  <r>
    <s v="DNI"/>
    <x v="97"/>
    <s v="GABRIEL ANGEL"/>
    <s v="PUENTE"/>
    <s v="MENDOZA"/>
    <s v="2022-05-05 11:51:51"/>
    <s v="1"/>
    <s v="SOSPECHOSO"/>
    <s v="ZAMED ELI ZEVALLOS LOPEZ"/>
    <x v="2"/>
    <x v="7"/>
    <s v="2022-05-05"/>
    <s v="2022-05-05 00:00:00"/>
    <s v="2022-05-05"/>
    <n v="0"/>
    <n v="0"/>
    <n v="0"/>
    <x v="0"/>
    <s v="-"/>
    <s v="-"/>
  </r>
  <r>
    <s v="DNI"/>
    <x v="98"/>
    <s v="AISLINN SOPHIA"/>
    <s v="CAPCHA"/>
    <s v="CISNEROS"/>
    <s v="2022-05-02 15:49:42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99"/>
    <s v="GINA CECILIA"/>
    <s v="ACOSTA SOTO"/>
    <s v="ACOSTA SOTO"/>
    <s v="2022-05-03 10:33:25"/>
    <s v="1"/>
    <s v="SOSPECHOSO"/>
    <s v="LADY NEUMANN TERESHKOVA CELIS CABELLO"/>
    <x v="4"/>
    <x v="1"/>
    <s v="2022-05-03"/>
    <s v="2022-05-03 00:00:00"/>
    <s v="2022-05-03"/>
    <n v="0"/>
    <n v="0"/>
    <n v="0"/>
    <x v="0"/>
    <s v="-"/>
    <s v="-"/>
  </r>
  <r>
    <s v="DNI"/>
    <x v="100"/>
    <s v="ANYELA MARIANELA"/>
    <s v="ESPINOZA"/>
    <s v="IBAZETA"/>
    <s v="2022-05-07 10:25:23"/>
    <s v="1"/>
    <s v="SOSPECHOSO"/>
    <s v="FELIX HILARIO SANTIAGO"/>
    <x v="4"/>
    <x v="2"/>
    <s v="2022-05-07"/>
    <s v="2022-05-07 00:00:00"/>
    <s v="2022-05-07"/>
    <n v="0"/>
    <n v="0"/>
    <n v="0"/>
    <x v="0"/>
    <s v="-"/>
    <s v="-"/>
  </r>
  <r>
    <s v="DNI"/>
    <x v="101"/>
    <s v="JORGE ANDERSON"/>
    <s v="LOPEZ"/>
    <s v="VALLEJOS"/>
    <s v="2022-05-04 17:00:44"/>
    <s v="1"/>
    <s v="SOSPECHOSO"/>
    <s v="YANNINA ISABEL ROMERO GIRON"/>
    <x v="2"/>
    <x v="4"/>
    <s v="2022-05-04"/>
    <s v="2022-05-04 00:00:00"/>
    <s v="2022-05-04"/>
    <n v="0"/>
    <n v="0"/>
    <n v="0"/>
    <x v="0"/>
    <s v="-"/>
    <s v="-"/>
  </r>
  <r>
    <s v="DNI"/>
    <x v="102"/>
    <s v="JUAN BAUTISTA"/>
    <s v="RODRIGUEZ"/>
    <s v="VALVERDE"/>
    <s v="2022-05-02 09:55:38"/>
    <s v="1"/>
    <s v="SOSPECHOSO"/>
    <s v="CÉSAR JESÚS FLORES ROJAS"/>
    <x v="4"/>
    <x v="3"/>
    <s v="2022-05-02"/>
    <s v="2022-05-02 00:00:00"/>
    <s v="2022-05-02"/>
    <n v="0"/>
    <n v="0"/>
    <n v="0"/>
    <x v="0"/>
    <s v="-"/>
    <s v="-"/>
  </r>
  <r>
    <s v="DNI"/>
    <x v="103"/>
    <s v="HILIDORA"/>
    <s v="OLORTIN"/>
    <s v="ABAD"/>
    <s v="2022-05-03 12:48:37"/>
    <s v="1"/>
    <s v="SOSPECHOSO"/>
    <s v="ERICKA ANDREA IBAZETA ESTELA"/>
    <x v="2"/>
    <x v="1"/>
    <s v="2022-05-03"/>
    <s v="2022-05-03 00:00:00"/>
    <s v="2022-05-03"/>
    <n v="0"/>
    <n v="0"/>
    <n v="0"/>
    <x v="0"/>
    <s v="-"/>
    <s v="-"/>
  </r>
  <r>
    <s v="DNI"/>
    <x v="104"/>
    <s v="VICENTA YOLANDA"/>
    <s v="FIGUEROA"/>
    <s v="FLORES"/>
    <s v="2022-05-02 10:08:53"/>
    <s v="1"/>
    <s v="SOSPECHOSO"/>
    <s v="CÉSAR JESÚS FLORES ROJAS"/>
    <x v="4"/>
    <x v="3"/>
    <s v="2022-05-02"/>
    <s v="2022-05-02 00:00:00"/>
    <s v="2022-05-02"/>
    <n v="0"/>
    <n v="0"/>
    <n v="0"/>
    <x v="0"/>
    <s v="-"/>
    <s v="-"/>
  </r>
  <r>
    <s v="DNI"/>
    <x v="105"/>
    <s v="BRISSEL CELINDA"/>
    <s v="SUDARIO"/>
    <s v="PAJUELO"/>
    <s v="2022-05-03 10:39:57"/>
    <s v="1"/>
    <s v="SOSPECHOSO"/>
    <s v="LUDMER AGUIRRE LIBERATO"/>
    <x v="0"/>
    <x v="1"/>
    <s v="2022-05-03"/>
    <s v="2022-05-03 00:00:00"/>
    <s v="2022-05-03"/>
    <n v="0"/>
    <n v="0"/>
    <n v="0"/>
    <x v="0"/>
    <s v="-"/>
    <s v="-"/>
  </r>
  <r>
    <s v="DNI"/>
    <x v="106"/>
    <s v="JULIO"/>
    <s v="SALCEDO"/>
    <s v="RAMIREZ"/>
    <s v="2022-05-02 10:12:03"/>
    <s v="1"/>
    <s v="SOSPECHOSO"/>
    <s v="CÉSAR JESÚS FLORES ROJAS"/>
    <x v="4"/>
    <x v="3"/>
    <s v="2022-05-02"/>
    <s v="2022-05-02 00:00:00"/>
    <s v="2022-05-02"/>
    <n v="0"/>
    <n v="0"/>
    <n v="0"/>
    <x v="0"/>
    <s v="-"/>
    <s v="-"/>
  </r>
  <r>
    <s v="DNI"/>
    <x v="107"/>
    <s v="LIDA MAXIMILIANA"/>
    <s v="PAJUELO"/>
    <s v="AMBROSIO"/>
    <s v="2022-05-03 10:41:05"/>
    <s v="1"/>
    <s v="SOSPECHOSO"/>
    <s v="LUDMER AGUIRRE LIBERATO"/>
    <x v="0"/>
    <x v="1"/>
    <s v="2022-05-03"/>
    <s v="2022-05-03 00:00:00"/>
    <s v="2022-05-03"/>
    <n v="0"/>
    <n v="0"/>
    <n v="0"/>
    <x v="0"/>
    <s v="-"/>
    <s v="-"/>
  </r>
  <r>
    <s v="DNI"/>
    <x v="108"/>
    <s v="ANGIE XIOMARA"/>
    <s v="HERMOGENES"/>
    <s v="TADEO"/>
    <s v="2022-05-06 16:40:27"/>
    <s v="1"/>
    <s v="SOSPECHOSO"/>
    <s v="ERICKA ANDREA IBAZETA ESTELA"/>
    <x v="2"/>
    <x v="0"/>
    <s v="2022-05-06"/>
    <s v="2022-05-06 00:00:00"/>
    <s v="2022-05-06"/>
    <n v="0"/>
    <n v="0"/>
    <n v="0"/>
    <x v="0"/>
    <s v="-"/>
    <s v="-"/>
  </r>
  <r>
    <s v="DNI"/>
    <x v="109"/>
    <s v="LUIS ANGEL"/>
    <s v="MORENO"/>
    <s v="SERAFIN"/>
    <s v="2022-05-02 16:43:05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110"/>
    <s v="INOCENTE"/>
    <s v="OBREGON"/>
    <s v="PACHECO"/>
    <s v="2022-05-11 06:55:42"/>
    <s v="1"/>
    <s v="SOSPECHOSO"/>
    <s v="MONICA LUZ GARAY HUERTO"/>
    <x v="0"/>
    <x v="5"/>
    <s v="-"/>
    <s v="-"/>
    <s v="-"/>
    <s v="-"/>
    <s v="-"/>
    <s v="-"/>
    <x v="1"/>
    <s v="-"/>
    <s v="-"/>
  </r>
  <r>
    <s v="DNI"/>
    <x v="111"/>
    <s v="TAYLOR HONORATO"/>
    <s v="RODRIGUEZ"/>
    <s v="ESPINOZA"/>
    <s v="2022-05-03 12:49:27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112"/>
    <s v="JOSE ANTONIO"/>
    <s v="ROBLES"/>
    <s v="SAIRE"/>
    <s v="2022-05-06 16:47:15"/>
    <s v="1"/>
    <s v="SOSPECHOSO"/>
    <s v="ERICKA ANDREA IBAZETA ESTELA"/>
    <x v="2"/>
    <x v="0"/>
    <s v="2022-05-06"/>
    <s v="2022-05-06 00:00:00"/>
    <s v="2022-05-06"/>
    <n v="0"/>
    <n v="0"/>
    <n v="0"/>
    <x v="0"/>
    <s v="-"/>
    <s v="-"/>
  </r>
  <r>
    <s v="DNI"/>
    <x v="113"/>
    <s v="LUZ MARIA"/>
    <s v="MEJIA"/>
    <s v="GUERRA"/>
    <s v="2022-05-11 12:23:58"/>
    <s v="1"/>
    <s v="SOSPECHOSO"/>
    <s v="WALTER JONATHAN CAYCO LUGO"/>
    <x v="1"/>
    <x v="5"/>
    <s v="2022-05-11"/>
    <s v="2022-05-11 00:00:00"/>
    <s v="2022-05-11"/>
    <n v="0"/>
    <n v="0"/>
    <n v="0"/>
    <x v="0"/>
    <s v="-"/>
    <s v="-"/>
  </r>
  <r>
    <s v="DNI"/>
    <x v="114"/>
    <s v="VALENTINA ARIANA"/>
    <s v="ARDILES"/>
    <s v="ORDOÑEZ"/>
    <s v="2022-05-06 16:51:02"/>
    <s v="1"/>
    <s v="SOSPECHOSO"/>
    <s v="ROSA BENEFRIT RUIZ CALVO"/>
    <x v="2"/>
    <x v="0"/>
    <s v="-"/>
    <s v="-"/>
    <s v="-"/>
    <s v="-"/>
    <s v="-"/>
    <s v="-"/>
    <x v="1"/>
    <s v="-"/>
    <s v="-"/>
  </r>
  <r>
    <s v="DNI"/>
    <x v="115"/>
    <s v="GUSTAVO NICOLAS"/>
    <s v="HERRERA"/>
    <s v="SANTA MARIA"/>
    <s v="2022-05-04 17:08:20"/>
    <s v="1"/>
    <s v="SOSPECHOSO"/>
    <s v="YANNINA ISABEL ROMERO GIRON"/>
    <x v="2"/>
    <x v="4"/>
    <s v="2022-05-04"/>
    <s v="2022-05-04 00:00:00"/>
    <s v="2022-05-04"/>
    <n v="0"/>
    <n v="0"/>
    <n v="0"/>
    <x v="0"/>
    <s v="-"/>
    <s v="-"/>
  </r>
  <r>
    <s v="DNI"/>
    <x v="116"/>
    <s v="JORGE LUIS"/>
    <s v="CHAVEZ"/>
    <s v="CISNEROS"/>
    <s v="2022-05-11 12:25:47"/>
    <s v="1"/>
    <s v="SOSPECHOSO"/>
    <s v="WALTER JONATHAN CAYCO LUGO"/>
    <x v="1"/>
    <x v="5"/>
    <s v="2022-05-11"/>
    <s v="2022-05-11 00:00:00"/>
    <s v="2022-05-11"/>
    <n v="0"/>
    <n v="0"/>
    <n v="0"/>
    <x v="0"/>
    <s v="-"/>
    <s v="-"/>
  </r>
  <r>
    <s v="DNI"/>
    <x v="117"/>
    <s v="JASMIN"/>
    <s v="EVANGELISTA"/>
    <s v="ÑAUPARI"/>
    <s v="2022-05-10 20:45:27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118"/>
    <s v="ANGELA PAOLA"/>
    <s v="GALLARDO"/>
    <s v="VAREA"/>
    <s v="2022-05-04 17:22:14"/>
    <s v="1"/>
    <s v="SOSPECHOSO"/>
    <s v="YANNINA ISABEL ROMERO GIRON"/>
    <x v="2"/>
    <x v="4"/>
    <s v="2022-05-04"/>
    <s v="2022-05-04 00:00:00"/>
    <s v="2022-05-04"/>
    <n v="0"/>
    <n v="0"/>
    <n v="0"/>
    <x v="0"/>
    <s v="-"/>
    <s v="-"/>
  </r>
  <r>
    <s v="DNI"/>
    <x v="119"/>
    <s v="BRIANA CELESTE"/>
    <s v="CALDERON"/>
    <s v="LIZARRAGA"/>
    <s v="2022-05-02 16:53:10"/>
    <s v="1"/>
    <s v="SOSPECHOSO"/>
    <s v="SARA ELIZABETH HUARAUYA MORI"/>
    <x v="5"/>
    <x v="3"/>
    <s v="2022-05-02"/>
    <s v="2022-05-02 00:00:00"/>
    <s v="2022-05-02"/>
    <n v="0"/>
    <n v="0"/>
    <n v="0"/>
    <x v="0"/>
    <s v="-"/>
    <s v="-"/>
  </r>
  <r>
    <s v="DNI"/>
    <x v="120"/>
    <s v="GREGORIO"/>
    <s v="ROBLES"/>
    <s v="CHAMORRO"/>
    <s v="2022-05-02 10:22:13"/>
    <s v="1"/>
    <s v="SOSPECHOSO"/>
    <s v="CÉSAR JESÚS FLORES ROJAS"/>
    <x v="4"/>
    <x v="3"/>
    <s v="2022-05-02"/>
    <s v="2022-05-02 00:00:00"/>
    <s v="2022-05-02"/>
    <n v="0"/>
    <n v="0"/>
    <n v="0"/>
    <x v="0"/>
    <s v="-"/>
    <s v="-"/>
  </r>
  <r>
    <s v="DNI"/>
    <x v="121"/>
    <s v="SANDRA"/>
    <s v="CALDERON"/>
    <s v="PEÑA"/>
    <s v="2022-05-03 20:33:33"/>
    <s v="1"/>
    <s v="SOSPECHOSO"/>
    <s v="FIORELLA MARILU TARAZONA TUESTA"/>
    <x v="6"/>
    <x v="1"/>
    <s v="2022-05-03"/>
    <s v="2022-05-03 00:00:00"/>
    <s v="2022-05-03"/>
    <n v="0"/>
    <n v="0"/>
    <n v="0"/>
    <x v="0"/>
    <s v="-"/>
    <s v="-"/>
  </r>
  <r>
    <s v="DNI"/>
    <x v="122"/>
    <s v="MARIA"/>
    <s v="JARA"/>
    <s v="AQUINO"/>
    <s v="2022-05-09 16:28:39"/>
    <s v="1"/>
    <s v="SOSPECHOSO"/>
    <s v="WALTER JONATHAN CAYCO LUGO"/>
    <x v="1"/>
    <x v="8"/>
    <s v="2022-05-09"/>
    <s v="2022-05-09 00:00:00"/>
    <s v="2022-05-09"/>
    <n v="0"/>
    <n v="0"/>
    <n v="0"/>
    <x v="0"/>
    <s v="-"/>
    <s v="-"/>
  </r>
  <r>
    <s v="DNI"/>
    <x v="123"/>
    <s v="LISETH"/>
    <s v="TORRES"/>
    <s v="RAYMUNDO"/>
    <s v="2022-05-02 17:05:54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124"/>
    <s v="TOMAZA"/>
    <s v="ROSAS"/>
    <s v="SALVADOR"/>
    <s v="2022-05-06 16:57:58"/>
    <s v="1"/>
    <s v="SOSPECHOSO"/>
    <s v="ROSA BENEFRIT RUIZ CALVO"/>
    <x v="2"/>
    <x v="0"/>
    <s v="-"/>
    <s v="-"/>
    <s v="-"/>
    <s v="-"/>
    <s v="-"/>
    <s v="-"/>
    <x v="1"/>
    <s v="-"/>
    <s v="-"/>
  </r>
  <r>
    <s v="DNI"/>
    <x v="125"/>
    <s v="CECIA SARAI"/>
    <s v="CECILIO"/>
    <s v="BARDALES"/>
    <s v="2022-05-04 17:15:02"/>
    <s v="1"/>
    <s v="SOSPECHOSO"/>
    <s v="YANNINA ISABEL ROMERO GIRON"/>
    <x v="2"/>
    <x v="4"/>
    <s v="2022-05-04"/>
    <s v="2022-05-04 00:00:00"/>
    <s v="2022-05-04"/>
    <n v="0"/>
    <n v="0"/>
    <n v="0"/>
    <x v="0"/>
    <s v="-"/>
    <s v="-"/>
  </r>
  <r>
    <s v="DNI"/>
    <x v="126"/>
    <s v="ROLANDO"/>
    <s v="RAMIREZ"/>
    <s v="GARAY"/>
    <s v="2022-05-06 21:00:35"/>
    <s v="1"/>
    <s v="SOSPECHOSO"/>
    <s v="FIORELLA MARILU TARAZONA TUESTA"/>
    <x v="6"/>
    <x v="0"/>
    <s v="2022-05-06"/>
    <s v="-"/>
    <s v="-"/>
    <n v="0"/>
    <s v="-"/>
    <s v="-"/>
    <x v="1"/>
    <s v="-"/>
    <s v="-"/>
  </r>
  <r>
    <s v="DNI"/>
    <x v="127"/>
    <s v="ADELINA"/>
    <s v="ALBORNOZ"/>
    <s v="URETA"/>
    <s v="2022-05-11 08:29:25"/>
    <s v="1"/>
    <s v="SOSPECHOSO"/>
    <s v="CLEDIA CARMELA SILVA ZELADA"/>
    <x v="4"/>
    <x v="5"/>
    <s v="2022-05-11"/>
    <s v="-"/>
    <s v="-"/>
    <n v="0"/>
    <s v="-"/>
    <s v="-"/>
    <x v="1"/>
    <s v="-"/>
    <s v="-"/>
  </r>
  <r>
    <s v="DNI"/>
    <x v="128"/>
    <s v="VIRZAVITH VALERIA"/>
    <s v="ENCARNACION"/>
    <s v="MARTEL"/>
    <s v="2022-05-02 17:21:07"/>
    <s v="1"/>
    <s v="SOSPECHOSO"/>
    <s v="ERICKA ANDREA IBAZETA ESTELA"/>
    <x v="2"/>
    <x v="3"/>
    <s v="2022-05-02"/>
    <s v="2022-05-02 00:00:00"/>
    <s v="2022-05-02"/>
    <n v="0"/>
    <n v="0"/>
    <n v="0"/>
    <x v="0"/>
    <s v="-"/>
    <s v="-"/>
  </r>
  <r>
    <s v="DNI"/>
    <x v="129"/>
    <s v="INEZ CARINA"/>
    <s v="GUERRA"/>
    <s v="BERNACHEA"/>
    <s v="2022-05-03 22:15:32"/>
    <s v="2"/>
    <s v="SOSPECHOSO"/>
    <s v="ESTHEFANNY KATHERINNE ROSALES ESCOBAL"/>
    <x v="3"/>
    <x v="1"/>
    <s v="2022-05-03"/>
    <s v="2022-05-03 00:00:00"/>
    <s v="2022-05-03"/>
    <n v="0"/>
    <n v="0"/>
    <n v="0"/>
    <x v="0"/>
    <s v="-"/>
    <s v="-"/>
  </r>
  <r>
    <s v="DNI"/>
    <x v="130"/>
    <s v="JHONATHAN YEFREY"/>
    <s v="CHAVEZ"/>
    <s v="PALACIOS"/>
    <s v="2022-05-06 19:59:39"/>
    <s v="1"/>
    <s v="SOSPECHOSO"/>
    <s v="RAYZA INDIRA RAMOS ROJAS"/>
    <x v="4"/>
    <x v="0"/>
    <s v="2022-05-06"/>
    <s v="2022-05-06 00:00:00"/>
    <s v="2022-05-06"/>
    <n v="0"/>
    <n v="0"/>
    <n v="0"/>
    <x v="0"/>
    <s v="-"/>
    <s v="-"/>
  </r>
  <r>
    <s v="DNI"/>
    <x v="131"/>
    <s v="ROBIN"/>
    <s v="ALVAREZ"/>
    <s v="RODRIGUEZ"/>
    <s v="2022-05-05 12:34:22"/>
    <s v="1"/>
    <s v="SOSPECHOSO"/>
    <s v="ZAMED ELI ZEVALLOS LOPEZ"/>
    <x v="2"/>
    <x v="7"/>
    <s v="2022-05-05"/>
    <s v="2022-05-05 00:00:00"/>
    <s v="2022-05-05"/>
    <n v="0"/>
    <n v="0"/>
    <n v="0"/>
    <x v="0"/>
    <s v="-"/>
    <s v="-"/>
  </r>
  <r>
    <s v="DNI"/>
    <x v="132"/>
    <s v="HIGUE VICTORIA"/>
    <s v="NARCISO"/>
    <s v="FLORES"/>
    <s v="2022-05-11 12:34:58"/>
    <s v="1"/>
    <s v="SOSPECHOSO"/>
    <s v="WALTER JONATHAN CAYCO LUGO"/>
    <x v="1"/>
    <x v="5"/>
    <s v="2022-05-11"/>
    <s v="2022-05-11 00:00:00"/>
    <s v="2022-05-11"/>
    <n v="0"/>
    <n v="0"/>
    <n v="0"/>
    <x v="0"/>
    <s v="-"/>
    <s v="-"/>
  </r>
  <r>
    <s v="DNI"/>
    <x v="133"/>
    <s v="EVA"/>
    <s v="RIVERA"/>
    <s v="VALENTIN"/>
    <s v="2022-05-02 16:54:53"/>
    <s v="1"/>
    <s v="SOSPECHOSO"/>
    <s v="SARA ELIZABETH HUARAUYA MORI"/>
    <x v="5"/>
    <x v="3"/>
    <s v="-"/>
    <s v="-"/>
    <s v="-"/>
    <s v="-"/>
    <s v="-"/>
    <s v="-"/>
    <x v="1"/>
    <s v="-"/>
    <s v="-"/>
  </r>
  <r>
    <s v="DNI"/>
    <x v="134"/>
    <s v="VICTORIA"/>
    <s v="TUPAYACHI"/>
    <s v="DE RODRIGUEZ"/>
    <s v="2022-05-05 12:35:05"/>
    <s v="1"/>
    <s v="SOSPECHOSO"/>
    <s v="ZAMED ELI ZEVALLOS LOPEZ"/>
    <x v="2"/>
    <x v="7"/>
    <s v="2022-05-05"/>
    <s v="2022-05-05 00:00:00"/>
    <s v="2022-05-05"/>
    <n v="0"/>
    <n v="0"/>
    <n v="0"/>
    <x v="0"/>
    <s v="-"/>
    <s v="-"/>
  </r>
  <r>
    <s v="DNI"/>
    <x v="135"/>
    <s v="JASMIN KATERINE"/>
    <s v="EVARISTO"/>
    <s v="HERMOSILLA"/>
    <s v="2022-05-02 10:28:04"/>
    <s v="1"/>
    <s v="SOSPECHOSO"/>
    <s v="INGRID YASMINDA RAMIREZ RETIS"/>
    <x v="3"/>
    <x v="3"/>
    <s v="2022-05-02"/>
    <s v="2022-05-02 00:00:00"/>
    <s v="2022-05-02"/>
    <n v="0"/>
    <n v="0"/>
    <n v="0"/>
    <x v="0"/>
    <s v="-"/>
    <s v="-"/>
  </r>
  <r>
    <s v="DNI"/>
    <x v="136"/>
    <s v="YONI ROINTH"/>
    <s v="PULIDO"/>
    <s v="SIMON"/>
    <s v="2022-05-02 17:15:45"/>
    <s v="1"/>
    <s v="SOSPECHOSO"/>
    <s v="SARA ELIZABETH HUARAUYA MORI"/>
    <x v="5"/>
    <x v="3"/>
    <s v="2022-05-02"/>
    <s v="2022-05-02 00:00:00"/>
    <s v="2022-05-02"/>
    <n v="0"/>
    <n v="0"/>
    <n v="0"/>
    <x v="0"/>
    <s v="-"/>
    <s v="-"/>
  </r>
  <r>
    <s v="DNI"/>
    <x v="137"/>
    <s v="LIZ NOEMI"/>
    <s v="LIZARRAGA"/>
    <s v="BARTOLO"/>
    <s v="2022-05-02 17:17:26"/>
    <s v="1"/>
    <s v="SOSPECHOSO"/>
    <s v="SARA ELIZABETH HUARAUYA MORI"/>
    <x v="5"/>
    <x v="3"/>
    <s v="2022-05-02"/>
    <s v="2022-05-02 00:00:00"/>
    <s v="2022-05-02"/>
    <n v="0"/>
    <n v="0"/>
    <n v="0"/>
    <x v="0"/>
    <s v="-"/>
    <s v="-"/>
  </r>
  <r>
    <s v="DNI"/>
    <x v="138"/>
    <s v="DANIEL"/>
    <s v="PICON"/>
    <s v="BRAVO"/>
    <s v="2022-05-07 11:42:22"/>
    <s v="1"/>
    <s v="SOSPECHOSO"/>
    <s v="ERICKA ANDREA IBAZETA ESTELA"/>
    <x v="2"/>
    <x v="2"/>
    <s v="2022-05-07"/>
    <s v="2022-05-07 00:00:00"/>
    <s v="2022-05-07"/>
    <n v="0"/>
    <n v="0"/>
    <n v="0"/>
    <x v="0"/>
    <s v="-"/>
    <s v="-"/>
  </r>
  <r>
    <s v="DNI"/>
    <x v="139"/>
    <s v="JOSUE JAVIER"/>
    <s v="ECHEVARRIA"/>
    <s v="SOLORZANO"/>
    <s v="2022-05-07 11:45:52"/>
    <s v="1"/>
    <s v="SOSPECHOSO"/>
    <s v="JOSE ALBERTO ORTEGA CAMPOS"/>
    <x v="1"/>
    <x v="2"/>
    <s v="2022-05-07"/>
    <s v="2022-05-07 00:00:00"/>
    <s v="2022-05-07"/>
    <n v="0"/>
    <n v="0"/>
    <n v="0"/>
    <x v="0"/>
    <s v="-"/>
    <s v="-"/>
  </r>
  <r>
    <s v="DNI"/>
    <x v="140"/>
    <s v="FRANZ VECKER"/>
    <s v="RIVERA"/>
    <s v="PEREZ"/>
    <s v="2022-05-02 17:18:11"/>
    <s v="1"/>
    <s v="SOSPECHOSO"/>
    <s v="SARA ELIZABETH HUARAUYA MORI"/>
    <x v="5"/>
    <x v="3"/>
    <s v="2022-05-02"/>
    <s v="2022-05-02 00:00:00"/>
    <s v="2022-05-02"/>
    <n v="0"/>
    <n v="0"/>
    <n v="0"/>
    <x v="0"/>
    <s v="-"/>
    <s v="-"/>
  </r>
  <r>
    <s v="DNI"/>
    <x v="141"/>
    <s v="VALENTINA"/>
    <s v="SIMON"/>
    <s v="PURI"/>
    <s v="2022-05-02 17:34:48"/>
    <s v="1"/>
    <s v="SOSPECHOSO"/>
    <s v="SARA ELIZABETH HUARAUYA MORI"/>
    <x v="5"/>
    <x v="3"/>
    <s v="2022-05-02"/>
    <s v="2022-05-02 00:00:00"/>
    <s v="2022-05-02"/>
    <n v="0"/>
    <n v="0"/>
    <n v="0"/>
    <x v="0"/>
    <s v="-"/>
    <s v="-"/>
  </r>
  <r>
    <s v="DNI"/>
    <x v="142"/>
    <s v="BRANDON ISAC"/>
    <s v="DOLORES"/>
    <s v="BARTOLOME"/>
    <s v="2022-05-02 17:37:00"/>
    <s v="1"/>
    <s v="SOSPECHOSO"/>
    <s v="SARA ELIZABETH HUARAUYA MORI"/>
    <x v="5"/>
    <x v="3"/>
    <s v="2022-05-02"/>
    <s v="2022-05-02 00:00:00"/>
    <s v="2022-05-02"/>
    <n v="0"/>
    <n v="0"/>
    <n v="0"/>
    <x v="0"/>
    <s v="-"/>
    <s v="-"/>
  </r>
  <r>
    <s v="DNI"/>
    <x v="143"/>
    <s v="GLADYS"/>
    <s v="FLORES"/>
    <s v="VENTURA"/>
    <s v="2022-05-09 23:20:30"/>
    <s v="1"/>
    <s v="SOSPECHOSO"/>
    <s v="DIANA LOURDEZ SANTIAGO PÍO"/>
    <x v="0"/>
    <x v="8"/>
    <s v="2022-05-10"/>
    <s v="2022-05-10 00:00:00"/>
    <s v="2022-05-10"/>
    <n v="1"/>
    <n v="1"/>
    <n v="1"/>
    <x v="0"/>
    <s v="-"/>
    <s v="-"/>
  </r>
  <r>
    <s v="DNI"/>
    <x v="144"/>
    <s v="ARIANA LUCIA"/>
    <s v="PIZARRO"/>
    <s v="SANTIAGO"/>
    <s v="2022-05-03 12:55:09"/>
    <s v="1"/>
    <s v="SOSPECHOSO"/>
    <s v="YANNINA ISABEL ROMERO GIRON"/>
    <x v="2"/>
    <x v="1"/>
    <s v="2022-05-03"/>
    <s v="2022-05-03 00:00:00"/>
    <s v="2022-05-03"/>
    <n v="0"/>
    <n v="0"/>
    <n v="0"/>
    <x v="0"/>
    <s v="-"/>
    <s v="-"/>
  </r>
  <r>
    <s v="DNI"/>
    <x v="145"/>
    <s v="FELICIANO ALBERTO"/>
    <s v="ISLA"/>
    <s v="AGUIRRE"/>
    <s v="2022-05-07 11:49:23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46"/>
    <s v="MARICRUZ"/>
    <s v="GARCIA"/>
    <s v="MENDOZA"/>
    <s v="2022-05-07 11:49:24"/>
    <s v="1"/>
    <s v="SOSPECHOSO"/>
    <s v="ERICKA ANDREA IBAZETA ESTELA"/>
    <x v="2"/>
    <x v="2"/>
    <s v="2022-05-07"/>
    <s v="2022-05-07 00:00:00"/>
    <s v="2022-05-07"/>
    <n v="0"/>
    <n v="0"/>
    <n v="0"/>
    <x v="0"/>
    <s v="-"/>
    <s v="-"/>
  </r>
  <r>
    <s v="DNI"/>
    <x v="147"/>
    <s v="VALENTINA NERAIDA"/>
    <s v="MICHAN"/>
    <s v="TRUJILLO"/>
    <s v="2022-05-04 17:44:10"/>
    <s v="1"/>
    <s v="SOSPECHOSO"/>
    <s v="YANNINA ISABEL ROMERO GIRON"/>
    <x v="2"/>
    <x v="4"/>
    <s v="2022-05-04"/>
    <s v="2022-05-04 00:00:00"/>
    <s v="2022-05-04"/>
    <n v="0"/>
    <n v="0"/>
    <n v="0"/>
    <x v="0"/>
    <s v="-"/>
    <s v="-"/>
  </r>
  <r>
    <s v="DNI"/>
    <x v="148"/>
    <s v="YOLANDA"/>
    <s v="ORTEGA"/>
    <s v="ANAYA"/>
    <s v="2022-05-02 18:10:32"/>
    <s v="1"/>
    <s v="SOSPECHOSO"/>
    <s v="KATHERINE GRACIELA HUAMAN LUJAN"/>
    <x v="4"/>
    <x v="3"/>
    <s v="2022-05-02"/>
    <s v="2022-05-02 00:00:00"/>
    <s v="2022-05-02"/>
    <n v="0"/>
    <n v="0"/>
    <n v="0"/>
    <x v="0"/>
    <s v="-"/>
    <s v="-"/>
  </r>
  <r>
    <s v="DNI"/>
    <x v="149"/>
    <s v="DYLAND OTONIEL"/>
    <s v="CALDAS"/>
    <s v="DIAZ"/>
    <s v="2022-05-09 16:51:22"/>
    <s v="1"/>
    <s v="SOSPECHOSO"/>
    <s v="KATHERINE GRACIELA HUAMAN LUJAN"/>
    <x v="4"/>
    <x v="8"/>
    <s v="2022-05-09"/>
    <s v="2022-05-09 00:00:00"/>
    <s v="2022-05-09"/>
    <n v="0"/>
    <n v="0"/>
    <n v="0"/>
    <x v="0"/>
    <s v="-"/>
    <s v="-"/>
  </r>
  <r>
    <s v="DNI"/>
    <x v="150"/>
    <s v="EDELIN YAESMELI"/>
    <s v="BARRETO"/>
    <s v="REYES"/>
    <s v="2022-05-04 17:43:02"/>
    <s v="1"/>
    <s v="SOSPECHOSO"/>
    <s v="RAYZA INDIRA RAMOS ROJAS"/>
    <x v="4"/>
    <x v="4"/>
    <s v="2022-05-04"/>
    <s v="2022-05-04 00:00:00"/>
    <s v="2022-05-04"/>
    <n v="0"/>
    <n v="0"/>
    <n v="0"/>
    <x v="0"/>
    <s v="-"/>
    <s v="-"/>
  </r>
  <r>
    <s v="DNI"/>
    <x v="151"/>
    <s v="SIMPLICIA"/>
    <s v="MORIZ"/>
    <s v="GOMEZ"/>
    <s v="2022-05-02 10:33:26"/>
    <s v="1"/>
    <s v="SOSPECHOSO"/>
    <s v="CÉSAR JESÚS FLORES ROJAS"/>
    <x v="4"/>
    <x v="3"/>
    <s v="2022-05-02"/>
    <s v="2022-05-02 00:00:00"/>
    <s v="2022-05-02"/>
    <n v="0"/>
    <n v="0"/>
    <n v="0"/>
    <x v="0"/>
    <s v="-"/>
    <s v="-"/>
  </r>
  <r>
    <s v="DNI"/>
    <x v="152"/>
    <s v="YANET ERICA"/>
    <s v="ECHIGOYEN"/>
    <s v="ENCARNACION"/>
    <s v="2022-05-04 17:46:43"/>
    <s v="1"/>
    <s v="SOSPECHOSO"/>
    <s v="RAYZA INDIRA RAMOS ROJAS"/>
    <x v="4"/>
    <x v="4"/>
    <s v="2022-05-04"/>
    <s v="2022-05-04 00:00:00"/>
    <s v="2022-05-04"/>
    <n v="0"/>
    <n v="0"/>
    <n v="0"/>
    <x v="0"/>
    <s v="-"/>
    <s v="-"/>
  </r>
  <r>
    <s v="DNI"/>
    <x v="153"/>
    <s v="HERMELO CARMELO"/>
    <s v="ROJAS"/>
    <s v="PONCE"/>
    <s v="2022-05-04 17:50:06"/>
    <s v="1"/>
    <s v="SOSPECHOSO"/>
    <s v="RAYZA INDIRA RAMOS ROJAS"/>
    <x v="4"/>
    <x v="4"/>
    <s v="2022-05-04"/>
    <s v="2022-05-04 00:00:00"/>
    <s v="2022-05-04"/>
    <n v="0"/>
    <n v="0"/>
    <n v="0"/>
    <x v="0"/>
    <s v="-"/>
    <s v="-"/>
  </r>
  <r>
    <s v="DNI"/>
    <x v="154"/>
    <s v="ESTELA ANABEL"/>
    <s v="VALVERDE"/>
    <s v="TELLO"/>
    <s v="2022-05-02 11:27:22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55"/>
    <s v="FLORENCIO"/>
    <s v="MATIAS"/>
    <s v="MEZA"/>
    <s v="2022-05-07 12:02:37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56"/>
    <s v="FRANCISCA"/>
    <s v="ALVARADO"/>
    <s v="PALERMO"/>
    <s v="2022-05-04 17:50:52"/>
    <s v="1"/>
    <s v="SOSPECHOSO"/>
    <s v="CARLOS ALBERTO TOLENTINO CRUZ"/>
    <x v="3"/>
    <x v="4"/>
    <s v="2022-05-04"/>
    <s v="2022-05-04 00:00:00"/>
    <s v="2022-05-04"/>
    <n v="0"/>
    <n v="0"/>
    <n v="0"/>
    <x v="0"/>
    <s v="-"/>
    <s v="-"/>
  </r>
  <r>
    <s v="DNI"/>
    <x v="157"/>
    <s v="MARQUEZ MILLER"/>
    <s v="VALDERRAMA"/>
    <s v="NUÑEZ"/>
    <s v="2022-05-07 12:02:48"/>
    <s v="1"/>
    <s v="SOSPECHOSO"/>
    <s v="JOSE ALBERTO ORTEGA CAMPOS"/>
    <x v="1"/>
    <x v="2"/>
    <s v="2022-05-07"/>
    <s v="2022-05-07 00:00:00"/>
    <s v="2022-05-07"/>
    <n v="0"/>
    <n v="0"/>
    <n v="0"/>
    <x v="0"/>
    <s v="-"/>
    <s v="-"/>
  </r>
  <r>
    <s v="DNI"/>
    <x v="158"/>
    <s v="CECILIA MICAELA"/>
    <s v="JARA"/>
    <s v="CORDOVA"/>
    <s v="2022-05-03 11:15:04"/>
    <s v="1"/>
    <s v="SOSPECHOSO"/>
    <s v="ZANDRA GYHOVANY MEJIA PULIDO"/>
    <x v="1"/>
    <x v="1"/>
    <s v="2022-05-03"/>
    <s v="2022-05-03 00:00:00"/>
    <s v="2022-05-03"/>
    <n v="0"/>
    <n v="0"/>
    <n v="0"/>
    <x v="0"/>
    <s v="-"/>
    <s v="-"/>
  </r>
  <r>
    <s v="DNI"/>
    <x v="159"/>
    <s v="ZOILA JOSEFINA"/>
    <s v="SANTIAGO"/>
    <s v="NARCISO"/>
    <s v="2022-05-05 13:52:07"/>
    <s v="1"/>
    <s v="SOSPECHOSO"/>
    <s v="LUCILA PILAR BAYLON PICON"/>
    <x v="5"/>
    <x v="7"/>
    <s v="2022-05-05"/>
    <s v="2022-05-05 00:00:00"/>
    <s v="2022-05-05"/>
    <n v="0"/>
    <n v="0"/>
    <n v="0"/>
    <x v="0"/>
    <s v="-"/>
    <s v="-"/>
  </r>
  <r>
    <s v="DNI"/>
    <x v="160"/>
    <s v="MILAGROS DEL ROSARIO"/>
    <s v="QUEVEDO"/>
    <s v="CHAVEZ"/>
    <s v="2022-05-07 12:07:11"/>
    <s v="1"/>
    <s v="SOSPECHOSO"/>
    <s v="JOSE ALBERTO ORTEGA CAMPOS"/>
    <x v="1"/>
    <x v="2"/>
    <s v="2022-05-07"/>
    <s v="2022-05-07 00:00:00"/>
    <s v="2022-05-07"/>
    <n v="0"/>
    <n v="0"/>
    <n v="0"/>
    <x v="0"/>
    <s v="-"/>
    <s v="-"/>
  </r>
  <r>
    <s v="DNI"/>
    <x v="161"/>
    <s v="BENIGNO"/>
    <s v="ECHEVARRIA"/>
    <s v="SILVA"/>
    <s v="2022-05-04 17:52:43"/>
    <s v="1"/>
    <s v="SOSPECHOSO"/>
    <s v="CINTHIA ROSALES GOMEZ"/>
    <x v="5"/>
    <x v="4"/>
    <s v="-"/>
    <s v="-"/>
    <s v="-"/>
    <s v="-"/>
    <s v="-"/>
    <s v="-"/>
    <x v="1"/>
    <s v="-"/>
    <s v="-"/>
  </r>
  <r>
    <s v="DNI"/>
    <x v="162"/>
    <s v="KELLY"/>
    <s v="ECHEVARRIA"/>
    <s v="CUSTODIO"/>
    <s v="2022-05-04 17:55:12"/>
    <s v="1"/>
    <s v="SOSPECHOSO"/>
    <s v="CINTHIA ROSALES GOMEZ"/>
    <x v="5"/>
    <x v="4"/>
    <s v="-"/>
    <s v="-"/>
    <s v="-"/>
    <s v="-"/>
    <s v="-"/>
    <s v="-"/>
    <x v="1"/>
    <s v="-"/>
    <s v="-"/>
  </r>
  <r>
    <s v="DNI"/>
    <x v="163"/>
    <s v="CARLA JUDITH"/>
    <s v="SALDIVAR"/>
    <s v="ALVARES"/>
    <s v="2022-05-03 11:18:38"/>
    <s v="1"/>
    <s v="SOSPECHOSO"/>
    <s v="ZANDRA GYHOVANY MEJIA PULIDO"/>
    <x v="1"/>
    <x v="1"/>
    <s v="2022-05-03"/>
    <s v="2022-05-03 00:00:00"/>
    <s v="2022-05-03"/>
    <n v="0"/>
    <n v="0"/>
    <n v="0"/>
    <x v="0"/>
    <s v="-"/>
    <s v="-"/>
  </r>
  <r>
    <s v="DNI"/>
    <x v="164"/>
    <s v="YOSSUE ITLER"/>
    <s v="PONCIANO"/>
    <s v="NIETO"/>
    <s v="2022-05-02 11:32:10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65"/>
    <s v="ANIBERTO LIDER"/>
    <s v="SEGUNDO"/>
    <s v="VILCA"/>
    <s v="2022-05-02 11:32:55"/>
    <s v="1"/>
    <s v="SOSPECHOSO"/>
    <s v="JOSE ALBERTO ORTEGA CAMPOS"/>
    <x v="1"/>
    <x v="3"/>
    <s v="2022-05-02"/>
    <s v="2022-05-02 00:00:00"/>
    <s v="2022-05-02"/>
    <n v="0"/>
    <n v="0"/>
    <n v="0"/>
    <x v="0"/>
    <s v="-"/>
    <s v="-"/>
  </r>
  <r>
    <s v="DNI"/>
    <x v="166"/>
    <s v="SERGIO"/>
    <s v="BARTOLO"/>
    <s v="CELESTINO"/>
    <s v="2022-05-07 12:17:52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67"/>
    <s v="ZULLY MIREYA"/>
    <s v="FALCON"/>
    <s v="BRUNO"/>
    <s v="2022-05-07 12:17:52"/>
    <s v="1"/>
    <s v="SOSPECHOSO"/>
    <s v="JOSE ALBERTO ORTEGA CAMPOS"/>
    <x v="1"/>
    <x v="2"/>
    <s v="2022-05-07"/>
    <s v="2022-05-07 00:00:00"/>
    <s v="2022-05-07"/>
    <n v="0"/>
    <n v="0"/>
    <n v="0"/>
    <x v="0"/>
    <s v="-"/>
    <s v="-"/>
  </r>
  <r>
    <s v="DNI"/>
    <x v="168"/>
    <s v="ZOILA MERCEDES"/>
    <s v="ZEVALLOS"/>
    <s v="ALOMIA"/>
    <s v="2022-05-07 12:19:43"/>
    <s v="1"/>
    <s v="SOSPECHOSO"/>
    <s v="ERICKA ANDREA IBAZETA ESTELA"/>
    <x v="2"/>
    <x v="2"/>
    <s v="2022-05-07"/>
    <s v="2022-05-07 00:00:00"/>
    <s v="2022-05-07"/>
    <n v="0"/>
    <n v="0"/>
    <n v="0"/>
    <x v="0"/>
    <s v="-"/>
    <s v="-"/>
  </r>
  <r>
    <s v="DNI"/>
    <x v="169"/>
    <s v="LUZ MAGALY"/>
    <s v="ZARATE"/>
    <s v="ALIPAZAGA"/>
    <s v="2022-05-02 18:44:41"/>
    <s v="1"/>
    <s v="SOSPECHOSO"/>
    <s v="LINCOLN LAGUNA MARCOS"/>
    <x v="2"/>
    <x v="3"/>
    <s v="2022-05-02"/>
    <s v="2022-05-02 00:00:00"/>
    <s v="2022-05-02"/>
    <n v="0"/>
    <n v="0"/>
    <n v="0"/>
    <x v="0"/>
    <s v="-"/>
    <s v="-"/>
  </r>
  <r>
    <s v="DNI"/>
    <x v="170"/>
    <s v="YESENIA ESMERALDA"/>
    <s v="MORENO"/>
    <s v="PRESENTACION"/>
    <s v="2022-05-05 15:35:55"/>
    <s v="1"/>
    <s v="SOSPECHOSO"/>
    <s v="YANNINA ISABEL ROMERO GIRON"/>
    <x v="2"/>
    <x v="7"/>
    <s v="2022-05-05"/>
    <s v="2022-05-05 00:00:00"/>
    <s v="2022-05-05"/>
    <n v="0"/>
    <n v="0"/>
    <n v="0"/>
    <x v="0"/>
    <s v="-"/>
    <s v="-"/>
  </r>
  <r>
    <s v="DNI"/>
    <x v="171"/>
    <s v="EMIR VALENTINO"/>
    <s v="PICON"/>
    <s v="GARCIA"/>
    <s v="2022-05-07 12:35:24"/>
    <s v="1"/>
    <s v="SOSPECHOSO"/>
    <s v="ERICKA ANDREA IBAZETA ESTELA"/>
    <x v="2"/>
    <x v="2"/>
    <s v="2022-05-07"/>
    <s v="2022-05-07 00:00:00"/>
    <s v="2022-05-07"/>
    <n v="0"/>
    <n v="0"/>
    <n v="0"/>
    <x v="0"/>
    <s v="-"/>
    <s v="-"/>
  </r>
  <r>
    <s v="DNI"/>
    <x v="172"/>
    <s v="RUBEN"/>
    <s v="RAMIREZ"/>
    <s v="ROMAN"/>
    <s v="2022-05-07 12:23:43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73"/>
    <s v="SIMEON VIDAL"/>
    <s v="PILCO"/>
    <s v="SEGUNDO"/>
    <s v="2022-05-07 12:38:26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74"/>
    <s v="LUCIA SHOMARA"/>
    <s v="ROJAS"/>
    <s v="PRESENTACION"/>
    <s v="2022-05-05 15:45:05"/>
    <s v="1"/>
    <s v="SOSPECHOSO"/>
    <s v="YANNINA ISABEL ROMERO GIRON"/>
    <x v="2"/>
    <x v="7"/>
    <s v="2022-05-05"/>
    <s v="2022-05-05 00:00:00"/>
    <s v="2022-05-05"/>
    <n v="0"/>
    <n v="0"/>
    <n v="0"/>
    <x v="0"/>
    <s v="-"/>
    <s v="-"/>
  </r>
  <r>
    <s v="DNI"/>
    <x v="175"/>
    <s v="ANTJE"/>
    <s v="SCHULT"/>
    <s v="COOK"/>
    <s v="2022-05-07 12:44:22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76"/>
    <s v="CARMEN CECILIA"/>
    <s v="COOK"/>
    <s v="GONZALES"/>
    <s v="2022-05-07 12:51:10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77"/>
    <s v="VENIRISA"/>
    <s v="PRESENTACION"/>
    <s v="QUINTANA"/>
    <s v="2022-05-05 15:26:05"/>
    <s v="1"/>
    <s v="SOSPECHOSO"/>
    <s v="ZAMED ELI ZEVALLOS LOPEZ"/>
    <x v="2"/>
    <x v="7"/>
    <s v="2022-05-05"/>
    <s v="2022-05-05 00:00:00"/>
    <s v="2022-05-05"/>
    <n v="0"/>
    <n v="0"/>
    <n v="0"/>
    <x v="0"/>
    <s v="-"/>
    <s v="-"/>
  </r>
  <r>
    <s v="DNI"/>
    <x v="178"/>
    <s v="JUAN CARLOS"/>
    <s v="SCHULT"/>
    <s v="ECHEVARRIA"/>
    <s v="2022-05-07 12:56:15"/>
    <s v="1"/>
    <s v="SOSPECHOSO"/>
    <s v="JANET MAGDALENA PEREZ TUCTO DE LLANA"/>
    <x v="1"/>
    <x v="2"/>
    <s v="2022-05-07"/>
    <s v="2022-05-07 00:00:00"/>
    <s v="2022-05-07"/>
    <n v="0"/>
    <n v="0"/>
    <n v="0"/>
    <x v="0"/>
    <s v="-"/>
    <s v="-"/>
  </r>
  <r>
    <s v="DNI"/>
    <x v="179"/>
    <s v="VILMA"/>
    <s v="DEUDOR"/>
    <s v="ROJAS"/>
    <s v="2022-05-05 16:28:03"/>
    <s v="1"/>
    <s v="SOSPECHOSO"/>
    <s v="BELIS PAREDES MATOS"/>
    <x v="3"/>
    <x v="7"/>
    <s v="2022-05-05"/>
    <s v="2022-05-05 00:00:00"/>
    <s v="2022-05-05"/>
    <n v="0"/>
    <n v="0"/>
    <n v="0"/>
    <x v="0"/>
    <s v="-"/>
    <s v="-"/>
  </r>
  <r>
    <s v="DNI"/>
    <x v="180"/>
    <s v="EDY RUTH"/>
    <s v="PASQUEL"/>
    <s v="CELESTINO"/>
    <s v="2022-05-05 16:34:22"/>
    <s v="1"/>
    <s v="SOSPECHOSO"/>
    <s v="BELIS PAREDES MATOS"/>
    <x v="3"/>
    <x v="7"/>
    <s v="2022-05-05"/>
    <s v="2022-05-05 00:00:00"/>
    <s v="2022-05-05"/>
    <n v="0"/>
    <n v="0"/>
    <n v="0"/>
    <x v="0"/>
    <s v="-"/>
    <s v="-"/>
  </r>
  <r>
    <s v="DNI"/>
    <x v="181"/>
    <s v="LUISA"/>
    <s v="VILLANUEVA"/>
    <s v="SABINO"/>
    <s v="2022-05-05 17:06:39"/>
    <s v="1"/>
    <s v="SOSPECHOSO"/>
    <s v="MIRIAM HILARIO OLORTIN"/>
    <x v="0"/>
    <x v="7"/>
    <s v="2022-05-05"/>
    <s v="2022-05-05 00:00:00"/>
    <s v="2022-05-05"/>
    <n v="0"/>
    <n v="0"/>
    <n v="0"/>
    <x v="0"/>
    <s v="-"/>
    <s v="-"/>
  </r>
  <r>
    <s v="DNI"/>
    <x v="182"/>
    <s v="YENI"/>
    <s v="SALDIVAR"/>
    <s v="ALVAREZ"/>
    <s v="2022-05-09 19:04:47"/>
    <s v="1"/>
    <s v="SOSPECHOSO"/>
    <s v="ZANDRA GYHOVANY MEJIA PULIDO"/>
    <x v="1"/>
    <x v="8"/>
    <s v="2022-05-09"/>
    <s v="2022-05-09 00:00:00"/>
    <s v="2022-05-09"/>
    <n v="0"/>
    <n v="0"/>
    <n v="0"/>
    <x v="0"/>
    <s v="-"/>
    <s v="-"/>
  </r>
  <r>
    <s v="DNI"/>
    <x v="183"/>
    <s v="ALISS ARACELY"/>
    <s v="FALCON"/>
    <s v="VILCHEZ"/>
    <s v="2022-05-02 11:42:52"/>
    <s v="1"/>
    <s v="SOSPECHOSO"/>
    <s v="HILDA EXALTO ESTELA"/>
    <x v="3"/>
    <x v="3"/>
    <s v="2022-05-02"/>
    <s v="2022-05-02 00:00:00"/>
    <s v="2022-05-02"/>
    <n v="0"/>
    <n v="0"/>
    <n v="0"/>
    <x v="0"/>
    <s v="-"/>
    <s v="-"/>
  </r>
  <r>
    <s v="DNI"/>
    <x v="184"/>
    <s v="PAULINA"/>
    <s v="TIMOTEO"/>
    <s v="JARA"/>
    <s v="2022-05-09 19:06:04"/>
    <s v="4"/>
    <s v="SOSPECHOSO"/>
    <s v="ZANDRA GYHOVANY MEJIA PULIDO"/>
    <x v="1"/>
    <x v="8"/>
    <s v="2022-05-09"/>
    <s v="2022-05-09 00:00:00"/>
    <s v="2022-05-09"/>
    <n v="0"/>
    <n v="0"/>
    <n v="0"/>
    <x v="0"/>
    <s v="-"/>
    <s v="-"/>
  </r>
  <r>
    <s v="DNI"/>
    <x v="185"/>
    <s v="SOLEDAD LUCIDA"/>
    <s v="COZ"/>
    <s v="ARRATEA"/>
    <s v="2022-05-02 11:36:54"/>
    <s v="1"/>
    <s v="SOSPECHOSO"/>
    <s v="JOSE ALBERTO ORTEGA CAMPOS"/>
    <x v="1"/>
    <x v="3"/>
    <s v="2022-05-02"/>
    <s v="2022-05-02 00:00:00"/>
    <s v="2022-05-02"/>
    <n v="0"/>
    <n v="0"/>
    <n v="0"/>
    <x v="0"/>
    <s v="-"/>
    <s v="-"/>
  </r>
  <r>
    <s v="DNI"/>
    <x v="186"/>
    <s v="ADNER"/>
    <s v="ROSADO"/>
    <s v="SALAZAR"/>
    <s v="2022-05-02 11:40:20"/>
    <s v="1"/>
    <s v="SOSPECHOSO"/>
    <s v="JOSE ALBERTO ORTEGA CAMPOS"/>
    <x v="1"/>
    <x v="3"/>
    <s v="2022-05-02"/>
    <s v="2022-05-02 00:00:00"/>
    <s v="2022-05-02"/>
    <n v="0"/>
    <n v="0"/>
    <n v="0"/>
    <x v="0"/>
    <s v="-"/>
    <s v="-"/>
  </r>
  <r>
    <s v="DNI"/>
    <x v="187"/>
    <s v="GINA LUIZA"/>
    <s v="RENGIFO"/>
    <s v="CUEVA"/>
    <s v="2022-05-02 11:41:57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88"/>
    <s v="JORGE ERNESTO"/>
    <s v="MERINO"/>
    <s v="LEON"/>
    <s v="2022-05-02 11:49:13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89"/>
    <s v="MARIA GLADYS"/>
    <s v="DORIA"/>
    <s v="HUARANGA"/>
    <s v="2022-05-02 11:35:31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90"/>
    <s v="FRANCO AUGUSTO"/>
    <s v="OCON"/>
    <s v="JIMENEZ"/>
    <s v="2022-05-02 11:39:06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91"/>
    <s v="FELIPA"/>
    <s v="SOBRADO"/>
    <s v="ALCANTARA"/>
    <s v="2022-05-09 17:28:16"/>
    <s v="1"/>
    <s v="SOSPECHOSO"/>
    <s v="NELSY KATHERINE NATIVIDAD PALOMINO"/>
    <x v="2"/>
    <x v="8"/>
    <s v="2022-05-09"/>
    <s v="2022-05-09 00:00:00"/>
    <s v="2022-05-09"/>
    <n v="0"/>
    <n v="0"/>
    <n v="0"/>
    <x v="0"/>
    <s v="-"/>
    <s v="-"/>
  </r>
  <r>
    <s v="DNI"/>
    <x v="192"/>
    <s v="FLORENTINO YURO"/>
    <s v="SALAZAR"/>
    <s v="MASGO"/>
    <s v="2022-05-02 11:52:58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193"/>
    <s v="BETZABE LIZBETH"/>
    <s v="YGARZA"/>
    <s v="ROJAS"/>
    <s v="2022-05-04 12:48:01"/>
    <s v="1"/>
    <s v="SOSPECHOSO"/>
    <s v="WALTER JONATHAN CAYCO LUGO"/>
    <x v="1"/>
    <x v="4"/>
    <s v="2022-05-04"/>
    <s v="2022-05-04 00:00:00"/>
    <s v="2022-05-04"/>
    <n v="0"/>
    <n v="0"/>
    <n v="0"/>
    <x v="0"/>
    <s v="-"/>
    <s v="-"/>
  </r>
  <r>
    <s v="DNI"/>
    <x v="194"/>
    <s v="CARLOS EMANUEL"/>
    <s v="ALVARADO"/>
    <s v="REYNA"/>
    <s v="2022-05-10 12:33:30"/>
    <s v="1"/>
    <s v="SOSPECHOSO"/>
    <s v="MIRIAM HILARIO OLORTIN"/>
    <x v="0"/>
    <x v="6"/>
    <s v="2022-05-10"/>
    <s v="2022-05-10 00:00:00"/>
    <s v="2022-05-10"/>
    <n v="0"/>
    <n v="0"/>
    <n v="0"/>
    <x v="0"/>
    <s v="-"/>
    <s v="-"/>
  </r>
  <r>
    <s v="DNI"/>
    <x v="195"/>
    <s v="ZENIA MARIELA"/>
    <s v="ORIHUELA"/>
    <s v="MARCELO"/>
    <s v="2022-05-09 17:33:38"/>
    <s v="1"/>
    <s v="SOSPECHOSO"/>
    <s v="NELSY KATHERINE NATIVIDAD PALOMINO"/>
    <x v="2"/>
    <x v="8"/>
    <s v="2022-05-09"/>
    <s v="2022-05-09 00:00:00"/>
    <s v="2022-05-09"/>
    <n v="0"/>
    <n v="0"/>
    <n v="0"/>
    <x v="0"/>
    <s v="-"/>
    <s v="-"/>
  </r>
  <r>
    <s v="DNI"/>
    <x v="196"/>
    <s v="OCTAVIA"/>
    <s v="SILVA"/>
    <s v="RIVADENEIRO"/>
    <s v="2022-05-04 12:43:31"/>
    <s v="1"/>
    <s v="SOSPECHOSO"/>
    <s v="INGRID YASMINDA RAMIREZ RETIS"/>
    <x v="3"/>
    <x v="4"/>
    <s v="2022-05-04"/>
    <s v="-"/>
    <s v="-"/>
    <n v="0"/>
    <s v="-"/>
    <s v="-"/>
    <x v="1"/>
    <s v="-"/>
    <s v="-"/>
  </r>
  <r>
    <s v="DNI"/>
    <x v="197"/>
    <s v="ALBERTO ENRIQUE"/>
    <s v="FREUNDT"/>
    <s v="REMY"/>
    <s v="2022-05-10 17:03:43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198"/>
    <s v="MARIA DE LOS ANGELES"/>
    <s v="ENCARNACION"/>
    <s v="CALDERON"/>
    <s v="2022-05-03 14:39:27"/>
    <s v="1"/>
    <s v="SOSPECHOSO"/>
    <s v="IVETTE EVELYN LOPEZ GARCIA"/>
    <x v="0"/>
    <x v="1"/>
    <s v="2022-05-03"/>
    <s v="2022-05-03 00:00:00"/>
    <s v="2022-05-03"/>
    <n v="0"/>
    <n v="0"/>
    <n v="0"/>
    <x v="0"/>
    <s v="-"/>
    <s v="-"/>
  </r>
  <r>
    <s v="DNI"/>
    <x v="199"/>
    <s v="KARINA"/>
    <s v="TOLENTINO"/>
    <s v="NAVARRO"/>
    <s v="2022-05-09 10:49:20"/>
    <s v="1"/>
    <s v="SOSPECHOSO"/>
    <s v="CARLOS ALBERTO TOLENTINO CRUZ"/>
    <x v="3"/>
    <x v="8"/>
    <s v="2022-05-09"/>
    <s v="2022-05-09 00:00:00"/>
    <s v="2022-05-09"/>
    <n v="0"/>
    <n v="0"/>
    <n v="0"/>
    <x v="0"/>
    <s v="-"/>
    <s v="-"/>
  </r>
  <r>
    <s v="DNI"/>
    <x v="200"/>
    <s v="JOSIAS LUIS"/>
    <s v="RAMIREZ"/>
    <s v="YARIHUAMAN"/>
    <s v="2022-05-09 10:58:01"/>
    <s v="1"/>
    <s v="SOSPECHOSO"/>
    <s v="CARLOS ALBERTO TOLENTINO CRUZ"/>
    <x v="3"/>
    <x v="8"/>
    <s v="2022-05-09"/>
    <s v="2022-05-09 00:00:00"/>
    <s v="2022-05-09"/>
    <n v="0"/>
    <n v="0"/>
    <n v="0"/>
    <x v="0"/>
    <s v="-"/>
    <s v="-"/>
  </r>
  <r>
    <s v="DNI"/>
    <x v="201"/>
    <s v="DAYANA STEFANY"/>
    <s v="MEZA"/>
    <s v="NOREÑA"/>
    <s v="2022-05-09 17:40:25"/>
    <s v="1"/>
    <s v="SOSPECHOSO"/>
    <s v="NELSY KATHERINE NATIVIDAD PALOMINO"/>
    <x v="2"/>
    <x v="8"/>
    <s v="2022-05-09"/>
    <s v="2022-05-09 00:00:00"/>
    <s v="2022-05-09"/>
    <n v="0"/>
    <n v="0"/>
    <n v="0"/>
    <x v="0"/>
    <s v="-"/>
    <s v="-"/>
  </r>
  <r>
    <s v="DNI"/>
    <x v="202"/>
    <s v="ARON SMITH"/>
    <s v="SANTOS"/>
    <s v="EVARISTO"/>
    <s v="2022-05-04 18:27:27"/>
    <s v="1"/>
    <s v="SOSPECHOSO"/>
    <s v="EVELYN TATIANA VASQUEZ PAJUELO"/>
    <x v="1"/>
    <x v="4"/>
    <s v="2022-05-04"/>
    <s v="2022-05-04 00:00:00"/>
    <s v="2022-05-04"/>
    <n v="0"/>
    <n v="0"/>
    <n v="0"/>
    <x v="0"/>
    <s v="-"/>
    <s v="-"/>
  </r>
  <r>
    <s v="DNI"/>
    <x v="203"/>
    <s v="KARINA"/>
    <s v="PEDRAZA"/>
    <s v="CARIGA"/>
    <s v="2022-05-07 14:11:49"/>
    <s v="1"/>
    <s v="SOSPECHOSO"/>
    <s v="LUDMER AGUIRRE LIBERATO"/>
    <x v="0"/>
    <x v="2"/>
    <s v="2022-05-07"/>
    <s v="2022-05-07 00:00:00"/>
    <s v="2022-05-07"/>
    <n v="0"/>
    <n v="0"/>
    <n v="0"/>
    <x v="0"/>
    <s v="-"/>
    <s v="-"/>
  </r>
  <r>
    <s v="DNI"/>
    <x v="204"/>
    <s v="PAULO CESAR"/>
    <s v="CABANILLAS"/>
    <s v="ESCOBAR"/>
    <s v="2022-05-02 12:03:09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205"/>
    <s v="GLADYS"/>
    <s v="AQUINO"/>
    <s v="MARTEL"/>
    <s v="2022-05-03 11:38:40"/>
    <s v="1"/>
    <s v="SOSPECHOSO"/>
    <s v="CARINA ISABEL TUCTO VICTORIO"/>
    <x v="1"/>
    <x v="1"/>
    <s v="2022-05-03"/>
    <s v="2022-05-03 00:00:00"/>
    <s v="2022-05-03"/>
    <n v="0"/>
    <n v="0"/>
    <n v="0"/>
    <x v="0"/>
    <s v="-"/>
    <s v="-"/>
  </r>
  <r>
    <s v="DNI"/>
    <x v="206"/>
    <s v="LIZ IVET"/>
    <s v="ASTETE"/>
    <s v="ACOSTA"/>
    <s v="2022-05-09 17:42:42"/>
    <s v="1"/>
    <s v="SOSPECHOSO"/>
    <s v="NELSY KATHERINE NATIVIDAD PALOMINO"/>
    <x v="2"/>
    <x v="8"/>
    <s v="2022-05-09"/>
    <s v="-"/>
    <s v="-"/>
    <n v="0"/>
    <s v="-"/>
    <s v="-"/>
    <x v="1"/>
    <s v="-"/>
    <s v="-"/>
  </r>
  <r>
    <s v="DNI"/>
    <x v="207"/>
    <s v="REYDA"/>
    <s v="FALCON"/>
    <s v="GARCIA"/>
    <s v="2022-05-09 17:49:16"/>
    <s v="1"/>
    <s v="SOSPECHOSO"/>
    <s v="NELSY KATHERINE NATIVIDAD PALOMINO"/>
    <x v="2"/>
    <x v="8"/>
    <s v="2022-05-09"/>
    <s v="2022-05-09 00:00:00"/>
    <s v="2022-05-09"/>
    <n v="0"/>
    <n v="0"/>
    <n v="0"/>
    <x v="0"/>
    <s v="-"/>
    <s v="-"/>
  </r>
  <r>
    <s v="DNI"/>
    <x v="208"/>
    <s v="FELICIANO"/>
    <s v="CASTAÑEDA"/>
    <s v="FIGUEREDO"/>
    <s v="2022-05-02 12:07:18"/>
    <s v="1"/>
    <s v="SOSPECHOSO"/>
    <s v="ZOILA VANESA CACHIQUE ABUNDO"/>
    <x v="1"/>
    <x v="3"/>
    <s v="2022-05-02"/>
    <s v="2022-05-02 00:00:00"/>
    <s v="2022-05-02"/>
    <n v="0"/>
    <n v="0"/>
    <n v="0"/>
    <x v="0"/>
    <s v="-"/>
    <s v="-"/>
  </r>
  <r>
    <s v="DNI"/>
    <x v="209"/>
    <s v="CARMEN BERTHA"/>
    <s v="RAMIREZ"/>
    <s v="DE LA CRUZ"/>
    <s v="2022-05-05 08:55:11"/>
    <s v="1"/>
    <s v="SOSPECHOSO"/>
    <s v="JANET MAGDALENA PEREZ TUCTO DE LLANA"/>
    <x v="1"/>
    <x v="7"/>
    <s v="2022-05-05"/>
    <s v="2022-05-05 00:00:00"/>
    <s v="2022-05-05"/>
    <n v="0"/>
    <n v="0"/>
    <n v="0"/>
    <x v="0"/>
    <s v="-"/>
    <s v="-"/>
  </r>
  <r>
    <s v="DNI"/>
    <x v="210"/>
    <s v="CESAR KOKY"/>
    <s v="PACHECO"/>
    <s v="MAURICIO"/>
    <s v="2022-05-09 18:20:01"/>
    <s v="1"/>
    <s v="SOSPECHOSO"/>
    <s v="ERICKA ANDREA IBAZETA ESTELA"/>
    <x v="2"/>
    <x v="8"/>
    <s v="2022-05-09"/>
    <s v="2022-05-09 00:00:00"/>
    <s v="2022-05-09"/>
    <n v="0"/>
    <n v="0"/>
    <n v="0"/>
    <x v="0"/>
    <s v="-"/>
    <s v="-"/>
  </r>
  <r>
    <s v="DNI"/>
    <x v="211"/>
    <s v="CATALINA"/>
    <s v="MARTINEZ"/>
    <s v="EVARISTO"/>
    <s v="2022-05-11 15:33:36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12"/>
    <s v="ASTRID VALERY"/>
    <s v="CURO"/>
    <s v="ILDEFONSO"/>
    <s v="2022-05-02 22:08:48"/>
    <s v="1"/>
    <s v="SOSPECHOSO"/>
    <s v="OSMAR HIDALGO CRUZ"/>
    <x v="0"/>
    <x v="3"/>
    <s v="2022-05-02"/>
    <s v="2022-05-02 00:00:00"/>
    <s v="2022-05-02"/>
    <n v="0"/>
    <n v="0"/>
    <n v="0"/>
    <x v="0"/>
    <s v="-"/>
    <s v="-"/>
  </r>
  <r>
    <s v="DNI"/>
    <x v="213"/>
    <s v="VICTORIA"/>
    <s v="PONCE"/>
    <s v="DE LOPEZ"/>
    <s v="2022-05-11 15:35:09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14"/>
    <s v="JUNIOR ALEXIS"/>
    <s v="ALIPAZAGA"/>
    <s v="IRRIBARREN"/>
    <s v="2022-05-09 11:01:44"/>
    <s v="1"/>
    <s v="SOSPECHOSO"/>
    <s v="CARLOS ALBERTO TOLENTINO CRUZ"/>
    <x v="3"/>
    <x v="8"/>
    <s v="2022-05-09"/>
    <s v="2022-05-09 00:00:00"/>
    <s v="2022-05-09"/>
    <n v="0"/>
    <n v="0"/>
    <n v="0"/>
    <x v="0"/>
    <s v="-"/>
    <s v="-"/>
  </r>
  <r>
    <s v="DNI"/>
    <x v="215"/>
    <s v="SARI KATTERINE"/>
    <s v="TOLENTINO"/>
    <s v="LINO"/>
    <s v="2022-05-09 18:28:06"/>
    <s v="1"/>
    <s v="SOSPECHOSO"/>
    <s v="ERICKA ANDREA IBAZETA ESTELA"/>
    <x v="2"/>
    <x v="8"/>
    <s v="2022-05-09"/>
    <s v="2022-05-09 00:00:00"/>
    <s v="2022-05-09"/>
    <n v="0"/>
    <n v="0"/>
    <n v="0"/>
    <x v="0"/>
    <s v="-"/>
    <s v="-"/>
  </r>
  <r>
    <s v="DNI"/>
    <x v="216"/>
    <s v="JAASIEL BENJAMIN"/>
    <s v="ENEQUE"/>
    <s v="TOLENTINO"/>
    <s v="2022-05-09 18:40:13"/>
    <s v="1"/>
    <s v="SOSPECHOSO"/>
    <s v="ERICKA ANDREA IBAZETA ESTELA"/>
    <x v="2"/>
    <x v="8"/>
    <s v="2022-05-09"/>
    <s v="2022-05-09 00:00:00"/>
    <s v="2022-05-09"/>
    <n v="0"/>
    <n v="0"/>
    <n v="0"/>
    <x v="0"/>
    <s v="-"/>
    <s v="-"/>
  </r>
  <r>
    <s v="DNI"/>
    <x v="217"/>
    <s v="ALEXANDRA ISIDORA"/>
    <s v="ROSARIO"/>
    <s v="CAMPOS"/>
    <s v="2022-05-04 19:04:25"/>
    <s v="1"/>
    <s v="SOSPECHOSO"/>
    <s v="BRADY DAVID ARISTIDES CAIPA ENRIQUEZ"/>
    <x v="4"/>
    <x v="4"/>
    <s v="2022-05-04"/>
    <s v="2022-05-04 00:00:00"/>
    <s v="2022-05-04"/>
    <n v="0"/>
    <n v="0"/>
    <n v="0"/>
    <x v="0"/>
    <s v="-"/>
    <s v="-"/>
  </r>
  <r>
    <s v="DNI"/>
    <x v="218"/>
    <s v="KARINA CARLA"/>
    <s v="BORJA"/>
    <s v="RIVERA"/>
    <s v="2022-05-04 12:54:14"/>
    <s v="1"/>
    <s v="SOSPECHOSO"/>
    <s v="WALTER JONATHAN CAYCO LUGO"/>
    <x v="1"/>
    <x v="4"/>
    <s v="2022-05-04"/>
    <s v="2022-05-04 00:00:00"/>
    <s v="2022-05-04"/>
    <n v="0"/>
    <n v="0"/>
    <n v="0"/>
    <x v="0"/>
    <s v="-"/>
    <s v="-"/>
  </r>
  <r>
    <s v="DNI"/>
    <x v="219"/>
    <s v="WENDY"/>
    <s v="ESPINOZA"/>
    <s v="TARAZONA"/>
    <s v="2022-05-09 18:48:41"/>
    <s v="1"/>
    <s v="SOSPECHOSO"/>
    <s v="ERICKA ANDREA IBAZETA ESTELA"/>
    <x v="2"/>
    <x v="8"/>
    <s v="2022-05-09"/>
    <s v="2022-05-09 00:00:00"/>
    <s v="2022-05-09"/>
    <n v="0"/>
    <n v="0"/>
    <n v="0"/>
    <x v="0"/>
    <s v="-"/>
    <s v="-"/>
  </r>
  <r>
    <s v="DNI"/>
    <x v="220"/>
    <s v="ALMENDRA YEARDENY"/>
    <s v="CASTRO"/>
    <s v="SANTIAGO"/>
    <s v="2022-05-09 18:51:04"/>
    <s v="1"/>
    <s v="SOSPECHOSO"/>
    <s v="ERICKA ANDREA IBAZETA ESTELA"/>
    <x v="2"/>
    <x v="8"/>
    <s v="2022-05-09"/>
    <s v="2022-05-09 00:00:00"/>
    <s v="2022-05-09"/>
    <n v="0"/>
    <n v="0"/>
    <n v="0"/>
    <x v="0"/>
    <s v="-"/>
    <s v="-"/>
  </r>
  <r>
    <s v="DNI"/>
    <x v="221"/>
    <s v="LILIAN TATIANA"/>
    <s v="IPUSHIMA"/>
    <s v="PEREZ"/>
    <s v="2022-05-04 18:36:50"/>
    <s v="1"/>
    <s v="SOSPECHOSO"/>
    <s v="EVELYN TATIANA VASQUEZ PAJUELO"/>
    <x v="1"/>
    <x v="4"/>
    <s v="2022-05-04"/>
    <s v="2022-05-04 00:00:00"/>
    <s v="2022-05-04"/>
    <n v="0"/>
    <n v="0"/>
    <n v="0"/>
    <x v="0"/>
    <s v="-"/>
    <s v="-"/>
  </r>
  <r>
    <s v="DNI"/>
    <x v="222"/>
    <s v="LUANA VALENTINA"/>
    <s v="MEDRANO"/>
    <s v="GARCIA"/>
    <s v="2022-05-04 12:53:48"/>
    <s v="1"/>
    <s v="SOSPECHOSO"/>
    <s v="CARLOS ALBERTO TOLENTINO CRUZ"/>
    <x v="3"/>
    <x v="4"/>
    <s v="-"/>
    <s v="-"/>
    <s v="-"/>
    <s v="-"/>
    <s v="-"/>
    <s v="-"/>
    <x v="1"/>
    <s v="-"/>
    <s v="-"/>
  </r>
  <r>
    <s v="DNI"/>
    <x v="223"/>
    <s v="NATANIEL NADIN"/>
    <s v="MEDRANO"/>
    <s v="GARCIA"/>
    <s v="2022-05-04 12:56:53"/>
    <s v="1"/>
    <s v="SOSPECHOSO"/>
    <s v="CARLOS ALBERTO TOLENTINO CRUZ"/>
    <x v="3"/>
    <x v="4"/>
    <s v="2022-05-04"/>
    <s v="-"/>
    <s v="-"/>
    <n v="0"/>
    <s v="-"/>
    <s v="-"/>
    <x v="1"/>
    <s v="-"/>
    <s v="-"/>
  </r>
  <r>
    <s v="DNI"/>
    <x v="224"/>
    <s v="JANEHT"/>
    <s v="JESUS"/>
    <s v="MASGO"/>
    <s v="2022-05-04 18:39:07"/>
    <s v="1"/>
    <s v="SOSPECHOSO"/>
    <s v="EVELYN TATIANA VASQUEZ PAJUELO"/>
    <x v="1"/>
    <x v="4"/>
    <s v="2022-05-04"/>
    <s v="2022-05-04 00:00:00"/>
    <s v="2022-05-04"/>
    <n v="0"/>
    <n v="0"/>
    <n v="0"/>
    <x v="0"/>
    <s v="-"/>
    <s v="-"/>
  </r>
  <r>
    <s v="DNI"/>
    <x v="225"/>
    <s v="MONICA"/>
    <s v="CARRILLO"/>
    <s v="DE OLORTIN"/>
    <s v="2022-05-04 18:45:03"/>
    <s v="1"/>
    <s v="SOSPECHOSO"/>
    <s v="EVELYN TATIANA VASQUEZ PAJUELO"/>
    <x v="1"/>
    <x v="4"/>
    <s v="2022-05-04"/>
    <s v="2022-05-04 00:00:00"/>
    <s v="2022-05-04"/>
    <n v="0"/>
    <n v="0"/>
    <n v="0"/>
    <x v="0"/>
    <s v="-"/>
    <s v="-"/>
  </r>
  <r>
    <s v="DNI"/>
    <x v="226"/>
    <s v="YONEL EDISON"/>
    <s v="RIVERA"/>
    <s v="SANTIAGO"/>
    <s v="2022-05-05 18:32:26"/>
    <s v="2"/>
    <s v="SOSPECHOSO"/>
    <s v="BELIS PAREDES MATOS"/>
    <x v="3"/>
    <x v="7"/>
    <s v="2022-05-05"/>
    <s v="2022-05-05 00:00:00"/>
    <s v="2022-05-05"/>
    <n v="0"/>
    <n v="0"/>
    <n v="0"/>
    <x v="0"/>
    <s v="-"/>
    <s v="-"/>
  </r>
  <r>
    <s v="DNI"/>
    <x v="227"/>
    <s v="CIELO ANDREA"/>
    <s v="PONCE"/>
    <s v="QUIROZ"/>
    <s v="2022-05-11 15:46:52"/>
    <s v="1"/>
    <s v="SOSPECHOSO"/>
    <s v="LIZETH KAROLINA CONDEZO FIGUEREDO"/>
    <x v="2"/>
    <x v="5"/>
    <s v="2022-05-11"/>
    <s v="2022-05-11 00:00:00"/>
    <s v="2022-05-11"/>
    <n v="0"/>
    <n v="0"/>
    <n v="0"/>
    <x v="0"/>
    <s v="-"/>
    <s v="-"/>
  </r>
  <r>
    <s v="DNI"/>
    <x v="228"/>
    <s v="MILAGROS ERICA"/>
    <s v="CALERO"/>
    <s v="RIVERA"/>
    <s v="2022-05-10 11:18:57"/>
    <s v="1"/>
    <s v="SOSPECHOSO"/>
    <s v="CÉSAR JESÚS FLORES ROJAS"/>
    <x v="4"/>
    <x v="6"/>
    <s v="2022-05-10"/>
    <s v="2022-05-10 00:00:00"/>
    <s v="2022-05-10"/>
    <n v="0"/>
    <n v="0"/>
    <n v="0"/>
    <x v="0"/>
    <s v="-"/>
    <s v="-"/>
  </r>
  <r>
    <s v="DNI"/>
    <x v="229"/>
    <s v="RAUL MIGUEL"/>
    <s v="SOLIS"/>
    <s v="VASQUEZ"/>
    <s v="2022-05-03 15:55:01"/>
    <s v="1"/>
    <s v="SOSPECHOSO"/>
    <s v="YULEISY SHEYLA TALENAS LOARTE"/>
    <x v="1"/>
    <x v="1"/>
    <s v="2022-05-03"/>
    <s v="2022-05-03 00:00:00"/>
    <s v="2022-05-04"/>
    <n v="0"/>
    <n v="0"/>
    <n v="1"/>
    <x v="0"/>
    <s v="-"/>
    <s v="-"/>
  </r>
  <r>
    <s v="DNI"/>
    <x v="230"/>
    <s v="ROSA PERPETUA"/>
    <s v="FLORES"/>
    <s v="SALVADOR"/>
    <s v="2022-05-11 15:39:24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31"/>
    <s v="ANTONINO VELIT"/>
    <s v="SANTOS"/>
    <s v="RAMOS"/>
    <s v="2022-05-03 15:55:51"/>
    <s v="1"/>
    <s v="SOSPECHOSO"/>
    <s v="YULEISY SHEYLA TALENAS LOARTE"/>
    <x v="1"/>
    <x v="1"/>
    <s v="2022-05-03"/>
    <s v="2022-05-03 00:00:00"/>
    <s v="2022-05-04"/>
    <n v="0"/>
    <n v="0"/>
    <n v="1"/>
    <x v="0"/>
    <s v="-"/>
    <s v="-"/>
  </r>
  <r>
    <s v="DNI"/>
    <x v="232"/>
    <s v="INGRID NICOLL"/>
    <s v="LUCAS"/>
    <s v="SANTOS"/>
    <s v="2022-05-11 15:39:41"/>
    <s v="1"/>
    <s v="SOSPECHOSO"/>
    <s v="LIZETH KAROLINA CONDEZO FIGUEREDO"/>
    <x v="2"/>
    <x v="5"/>
    <s v="2022-05-11"/>
    <s v="2022-05-11 00:00:00"/>
    <s v="2022-05-11"/>
    <n v="0"/>
    <n v="0"/>
    <n v="0"/>
    <x v="0"/>
    <s v="-"/>
    <s v="-"/>
  </r>
  <r>
    <s v="DNI"/>
    <x v="233"/>
    <s v="GIOVANNI ALEXANDER"/>
    <s v="RAMIREZ"/>
    <s v="SABINO"/>
    <s v="2022-05-11 15:40:24"/>
    <s v="1"/>
    <s v="SOSPECHOSO"/>
    <s v="ERICKA ANDREA IBAZETA ESTELA"/>
    <x v="2"/>
    <x v="5"/>
    <s v="2022-05-11"/>
    <s v="2022-05-11 00:00:00"/>
    <s v="2022-05-11"/>
    <n v="0"/>
    <n v="0"/>
    <n v="0"/>
    <x v="0"/>
    <s v="-"/>
    <s v="-"/>
  </r>
  <r>
    <s v="DNI"/>
    <x v="234"/>
    <s v="MILTON SMITH"/>
    <s v="REYES"/>
    <s v="HUAMAN"/>
    <s v="2022-05-11 15:41:07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35"/>
    <s v="YESICA LETICIA"/>
    <s v="ESPINOZA"/>
    <s v="VILCA"/>
    <s v="2022-05-11 15:42:08"/>
    <s v="1"/>
    <s v="SOSPECHOSO"/>
    <s v="LIZETH KAROLINA CONDEZO FIGUEREDO"/>
    <x v="2"/>
    <x v="5"/>
    <s v="2022-05-11"/>
    <s v="2022-05-11 00:00:00"/>
    <s v="2022-05-11"/>
    <n v="0"/>
    <n v="0"/>
    <n v="0"/>
    <x v="0"/>
    <s v="-"/>
    <s v="-"/>
  </r>
  <r>
    <s v="DNI"/>
    <x v="236"/>
    <s v="OLGA"/>
    <s v="SALVADOR"/>
    <s v="DE ABAD"/>
    <s v="2022-05-10 11:31:21"/>
    <s v="1"/>
    <s v="SOSPECHOSO"/>
    <s v="JOSE ALBERTO ORTEGA CAMPOS"/>
    <x v="1"/>
    <x v="6"/>
    <s v="2022-05-10"/>
    <s v="2022-05-10 00:00:00"/>
    <s v="2022-05-10"/>
    <n v="0"/>
    <n v="0"/>
    <n v="0"/>
    <x v="0"/>
    <s v="-"/>
    <s v="-"/>
  </r>
  <r>
    <s v="DNI"/>
    <x v="237"/>
    <s v="FIORELLA YESSENIA"/>
    <s v="ACOSTA"/>
    <s v="GARCIA"/>
    <s v="2022-05-11 15:43:14"/>
    <s v="1"/>
    <s v="SOSPECHOSO"/>
    <s v="ERICKA ANDREA IBAZETA ESTELA"/>
    <x v="2"/>
    <x v="5"/>
    <s v="-"/>
    <s v="-"/>
    <s v="-"/>
    <s v="-"/>
    <s v="-"/>
    <s v="-"/>
    <x v="1"/>
    <s v="-"/>
    <s v="-"/>
  </r>
  <r>
    <s v="DNI"/>
    <x v="238"/>
    <s v="GOLDER CHANEL"/>
    <s v="MAYLLE"/>
    <s v="SILVESTRE"/>
    <s v="2022-05-10 11:34:45"/>
    <s v="1"/>
    <s v="SOSPECHOSO"/>
    <s v="JOSE ALBERTO ORTEGA CAMPOS"/>
    <x v="1"/>
    <x v="6"/>
    <s v="2022-05-10"/>
    <s v="2022-05-10 00:00:00"/>
    <s v="2022-05-10"/>
    <n v="0"/>
    <n v="0"/>
    <n v="0"/>
    <x v="0"/>
    <s v="-"/>
    <s v="-"/>
  </r>
  <r>
    <s v="DNI"/>
    <x v="239"/>
    <s v="MERIDA SEBASTIANA"/>
    <s v="FRETEL"/>
    <s v="FERNANDEZ"/>
    <s v="2022-05-11 15:51:10"/>
    <s v="1"/>
    <s v="SOSPECHOSO"/>
    <s v="ERICKA ANDREA IBAZETA ESTELA"/>
    <x v="2"/>
    <x v="5"/>
    <s v="2022-05-11"/>
    <s v="2022-05-11 00:00:00"/>
    <s v="2022-05-11"/>
    <n v="0"/>
    <n v="0"/>
    <n v="0"/>
    <x v="0"/>
    <s v="-"/>
    <s v="-"/>
  </r>
  <r>
    <s v="DNI"/>
    <x v="240"/>
    <s v="DARIELIS ELIZABETH"/>
    <s v="RIOS"/>
    <s v="TULUMBA"/>
    <s v="2022-05-11 15:54:33"/>
    <s v="1"/>
    <s v="SOSPECHOSO"/>
    <s v="ERICKA ANDREA IBAZETA ESTELA"/>
    <x v="2"/>
    <x v="5"/>
    <s v="2022-05-11"/>
    <s v="2022-05-11 00:00:00"/>
    <s v="2022-05-11"/>
    <n v="0"/>
    <n v="0"/>
    <n v="0"/>
    <x v="0"/>
    <s v="-"/>
    <s v="-"/>
  </r>
  <r>
    <s v="DNI"/>
    <x v="241"/>
    <s v="FELIX"/>
    <s v="ZEVALLOS"/>
    <s v="MOSCOSO"/>
    <s v="2022-05-10 11:43:14"/>
    <s v="1"/>
    <s v="SOSPECHOSO"/>
    <s v="JOSE ALBERTO ORTEGA CAMPOS"/>
    <x v="1"/>
    <x v="6"/>
    <s v="2022-05-10"/>
    <s v="2022-05-10 00:00:00"/>
    <s v="2022-05-10"/>
    <n v="0"/>
    <n v="0"/>
    <n v="0"/>
    <x v="0"/>
    <s v="-"/>
    <s v="-"/>
  </r>
  <r>
    <s v="DNI"/>
    <x v="242"/>
    <s v="RICHARD"/>
    <s v="JULCA"/>
    <s v="RIVERA"/>
    <s v="2022-05-05 09:57:04"/>
    <s v="1"/>
    <s v="SOSPECHOSO"/>
    <s v="JANET MAGDALENA PEREZ TUCTO DE LLANA"/>
    <x v="1"/>
    <x v="7"/>
    <s v="2022-05-05"/>
    <s v="2022-05-05 00:00:00"/>
    <s v="2022-05-05"/>
    <n v="0"/>
    <n v="0"/>
    <n v="0"/>
    <x v="0"/>
    <s v="-"/>
    <s v="-"/>
  </r>
  <r>
    <s v="DNI"/>
    <x v="243"/>
    <s v="CINTHIA DELISSA"/>
    <s v="MUNGUIA"/>
    <s v="SACRAMENTO"/>
    <s v="2022-05-04 19:29:57"/>
    <s v="1"/>
    <s v="SOSPECHOSO"/>
    <s v="STALIN GUILLERMO CASANOVA SANGAMA"/>
    <x v="2"/>
    <x v="4"/>
    <s v="-"/>
    <s v="-"/>
    <s v="-"/>
    <s v="-"/>
    <s v="-"/>
    <s v="-"/>
    <x v="1"/>
    <s v="-"/>
    <s v="-"/>
  </r>
  <r>
    <s v="DNI"/>
    <x v="244"/>
    <s v="FLOR PILEÑA"/>
    <s v="AMBICHO"/>
    <s v="MAIZ"/>
    <s v="2022-05-05 19:08:17"/>
    <s v="1"/>
    <s v="SOSPECHOSO"/>
    <s v="MARIA ELENA CRIOLLO TIMOTEO"/>
    <x v="4"/>
    <x v="7"/>
    <s v="2022-05-05"/>
    <s v="2022-05-05 00:00:00"/>
    <s v="2022-05-05"/>
    <n v="0"/>
    <n v="0"/>
    <n v="0"/>
    <x v="0"/>
    <s v="-"/>
    <s v="-"/>
  </r>
  <r>
    <s v="DNI"/>
    <x v="245"/>
    <s v="RICHARD JAIME"/>
    <s v="CASTRO"/>
    <s v="SUAREZ"/>
    <s v="2022-05-11 15:36:59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46"/>
    <s v="MIKELA SIMIONA"/>
    <s v="CRUZ"/>
    <s v="CAMPOS"/>
    <s v="2022-05-03 16:42:44"/>
    <s v="1"/>
    <s v="SOSPECHOSO"/>
    <s v="OLIMPIA CRUZ TORRES"/>
    <x v="1"/>
    <x v="1"/>
    <s v="2022-05-03"/>
    <s v="2022-05-03 00:00:00"/>
    <s v="2022-05-10"/>
    <n v="0"/>
    <n v="0"/>
    <n v="7"/>
    <x v="1"/>
    <s v="-"/>
    <s v="-"/>
  </r>
  <r>
    <s v="DNI"/>
    <x v="247"/>
    <s v="FRANCY AZAEL"/>
    <s v="FALCON"/>
    <s v="BALDEON"/>
    <s v="2022-05-05 19:58:22"/>
    <s v="1"/>
    <s v="SOSPECHOSO"/>
    <s v="ZANDRA GYHOVANY MEJIA PULIDO"/>
    <x v="1"/>
    <x v="7"/>
    <s v="2022-05-05"/>
    <s v="2022-05-05 00:00:00"/>
    <s v="2022-05-05"/>
    <n v="0"/>
    <n v="0"/>
    <n v="0"/>
    <x v="0"/>
    <s v="-"/>
    <s v="-"/>
  </r>
  <r>
    <s v="DNI"/>
    <x v="248"/>
    <s v="JULIA IRIS"/>
    <s v="CAMPOS"/>
    <s v="MALPARTIDA"/>
    <s v="2022-05-09 12:29:42"/>
    <s v="1"/>
    <s v="SOSPECHOSO"/>
    <s v="WALTER JONATHAN CAYCO LUGO"/>
    <x v="1"/>
    <x v="8"/>
    <s v="2022-05-09"/>
    <s v="2022-05-09 00:00:00"/>
    <s v="2022-05-09"/>
    <n v="0"/>
    <n v="0"/>
    <n v="0"/>
    <x v="0"/>
    <s v="-"/>
    <s v="-"/>
  </r>
  <r>
    <s v="DNI"/>
    <x v="249"/>
    <s v="JESUS ELOY"/>
    <s v="ATENCIA"/>
    <s v="CELESTINO"/>
    <s v="2022-05-05 19:59:12"/>
    <s v="1"/>
    <s v="SOSPECHOSO"/>
    <s v="ZANDRA GYHOVANY MEJIA PULIDO"/>
    <x v="1"/>
    <x v="7"/>
    <s v="2022-05-05"/>
    <s v="2022-05-05 00:00:00"/>
    <s v="2022-05-05"/>
    <n v="0"/>
    <n v="0"/>
    <n v="0"/>
    <x v="0"/>
    <s v="-"/>
    <s v="-"/>
  </r>
  <r>
    <s v="DNI"/>
    <x v="250"/>
    <s v="FAUSTINO"/>
    <s v="RIVERA"/>
    <s v="MALLQUI"/>
    <s v="2022-05-05 20:03:29"/>
    <s v="1"/>
    <s v="SOSPECHOSO"/>
    <s v="ZANDRA GYHOVANY MEJIA PULIDO"/>
    <x v="1"/>
    <x v="7"/>
    <s v="2022-05-05"/>
    <s v="2022-05-05 00:00:00"/>
    <s v="2022-05-05"/>
    <n v="0"/>
    <n v="0"/>
    <n v="0"/>
    <x v="0"/>
    <s v="-"/>
    <s v="-"/>
  </r>
  <r>
    <s v="DNI"/>
    <x v="251"/>
    <s v="ARMANDO"/>
    <s v="LUNA"/>
    <s v="CASTILLA"/>
    <s v="2022-05-05 20:04:54"/>
    <s v="1"/>
    <s v="SOSPECHOSO"/>
    <s v="ZANDRA GYHOVANY MEJIA PULIDO"/>
    <x v="1"/>
    <x v="7"/>
    <s v="2022-05-05"/>
    <s v="2022-05-05 00:00:00"/>
    <s v="2022-05-05"/>
    <n v="0"/>
    <n v="0"/>
    <n v="0"/>
    <x v="0"/>
    <s v="-"/>
    <s v="-"/>
  </r>
  <r>
    <s v="DNI"/>
    <x v="252"/>
    <s v="LIZETH CARIM"/>
    <s v="JARA"/>
    <s v="ACOSTA"/>
    <s v="2022-05-05 20:07:12"/>
    <s v="1"/>
    <s v="SOSPECHOSO"/>
    <s v="ZANDRA GYHOVANY MEJIA PULIDO"/>
    <x v="1"/>
    <x v="7"/>
    <s v="2022-05-05"/>
    <s v="2022-05-05 00:00:00"/>
    <s v="2022-05-05"/>
    <n v="0"/>
    <n v="0"/>
    <n v="0"/>
    <x v="0"/>
    <s v="-"/>
    <s v="-"/>
  </r>
  <r>
    <s v="DNI"/>
    <x v="253"/>
    <s v="CLAUDIA STEPHANY"/>
    <s v="HUARCAYA"/>
    <s v="RIVERA"/>
    <s v="2022-05-05 20:05:59"/>
    <s v="1"/>
    <s v="SOSPECHOSO"/>
    <s v="ZANDRA GYHOVANY MEJIA PULIDO"/>
    <x v="1"/>
    <x v="7"/>
    <s v="2022-05-05"/>
    <s v="2022-05-05 00:00:00"/>
    <s v="2022-05-05"/>
    <n v="0"/>
    <n v="0"/>
    <n v="0"/>
    <x v="0"/>
    <s v="-"/>
    <s v="-"/>
  </r>
  <r>
    <s v="DNI"/>
    <x v="254"/>
    <s v="MARIA ISABEL"/>
    <s v="GONZALES"/>
    <s v="VELASQUEZ"/>
    <s v="2022-05-05 20:10:13"/>
    <s v="1"/>
    <s v="SOSPECHOSO"/>
    <s v="ZANDRA GYHOVANY MEJIA PULIDO"/>
    <x v="1"/>
    <x v="7"/>
    <s v="2022-05-05"/>
    <s v="2022-05-05 00:00:00"/>
    <s v="2022-05-05"/>
    <n v="0"/>
    <n v="0"/>
    <n v="0"/>
    <x v="0"/>
    <s v="-"/>
    <s v="-"/>
  </r>
  <r>
    <s v="DNI"/>
    <x v="255"/>
    <s v="SOLIA"/>
    <s v="BENANCIO"/>
    <s v="RIVADENEIRO"/>
    <s v="2022-05-04 18:42:13"/>
    <s v="1"/>
    <s v="SOSPECHOSO"/>
    <s v="EVELYN TATIANA VASQUEZ PAJUELO"/>
    <x v="1"/>
    <x v="4"/>
    <s v="2022-05-04"/>
    <s v="2022-05-04 00:00:00"/>
    <s v="2022-05-04"/>
    <n v="0"/>
    <n v="0"/>
    <n v="0"/>
    <x v="0"/>
    <s v="-"/>
    <s v="-"/>
  </r>
  <r>
    <s v="DNI"/>
    <x v="256"/>
    <s v="MARIA MARGARITA"/>
    <s v="PEÑA"/>
    <s v="DE MALPARTIDA"/>
    <s v="2022-05-05 18:59:06"/>
    <s v="1"/>
    <s v="SOSPECHOSO"/>
    <s v="LADY NEUMANN TERESHKOVA CELIS CABELLO"/>
    <x v="4"/>
    <x v="7"/>
    <s v="2022-05-05"/>
    <s v="2022-05-05 00:00:00"/>
    <s v="2022-05-05"/>
    <n v="0"/>
    <n v="0"/>
    <n v="0"/>
    <x v="0"/>
    <s v="-"/>
    <s v="-"/>
  </r>
  <r>
    <s v="DNI"/>
    <x v="257"/>
    <s v="JOSE MIGUEL"/>
    <s v="TADEO"/>
    <s v="TUCTO"/>
    <s v="2022-05-05 19:00:47"/>
    <s v="1"/>
    <s v="SOSPECHOSO"/>
    <s v="LADY NEUMANN TERESHKOVA CELIS CABELLO"/>
    <x v="4"/>
    <x v="7"/>
    <s v="2022-05-05"/>
    <s v="2022-05-05 00:00:00"/>
    <s v="2022-05-05"/>
    <n v="0"/>
    <n v="0"/>
    <n v="0"/>
    <x v="0"/>
    <s v="-"/>
    <s v="-"/>
  </r>
  <r>
    <s v="DNI"/>
    <x v="258"/>
    <s v="ERICK ORLANDO"/>
    <s v="JUSTINIANO"/>
    <s v="ESTEBAN"/>
    <s v="2022-05-05 10:04:13"/>
    <s v="1"/>
    <s v="SOSPECHOSO"/>
    <s v="FELIX HILARIO SANTIAGO"/>
    <x v="4"/>
    <x v="7"/>
    <s v="2022-05-05"/>
    <s v="2022-05-05 00:00:00"/>
    <s v="2022-05-05"/>
    <n v="0"/>
    <n v="0"/>
    <n v="0"/>
    <x v="0"/>
    <s v="-"/>
    <s v="-"/>
  </r>
  <r>
    <s v="DNI"/>
    <x v="259"/>
    <s v="CRISS ESTHEFANY"/>
    <s v="LOREÑA"/>
    <s v="ENCARNACION"/>
    <s v="2022-05-05 19:02:46"/>
    <s v="1"/>
    <s v="SOSPECHOSO"/>
    <s v="LADY NEUMANN TERESHKOVA CELIS CABELLO"/>
    <x v="4"/>
    <x v="7"/>
    <s v="2022-05-05"/>
    <s v="2022-05-05 00:00:00"/>
    <s v="2022-05-05"/>
    <n v="0"/>
    <n v="0"/>
    <n v="0"/>
    <x v="0"/>
    <s v="-"/>
    <s v="-"/>
  </r>
  <r>
    <s v="DNI"/>
    <x v="260"/>
    <s v="FLORENCIO"/>
    <s v="GRIJALVA"/>
    <s v="ASTO"/>
    <s v="2022-05-05 19:06:38"/>
    <s v="1"/>
    <s v="SOSPECHOSO"/>
    <s v="MARIA ELENA CRIOLLO TIMOTEO"/>
    <x v="4"/>
    <x v="7"/>
    <s v="2022-05-05"/>
    <s v="2022-05-05 00:00:00"/>
    <s v="2022-05-05"/>
    <n v="0"/>
    <n v="0"/>
    <n v="0"/>
    <x v="0"/>
    <s v="-"/>
    <s v="-"/>
  </r>
  <r>
    <s v="DNI"/>
    <x v="261"/>
    <s v="APRIL MAYERLY"/>
    <s v="LAOS"/>
    <s v="JANAMPA"/>
    <s v="2022-05-05 19:07:33"/>
    <s v="1"/>
    <s v="SOSPECHOSO"/>
    <s v="MARIA ELENA CRIOLLO TIMOTEO"/>
    <x v="4"/>
    <x v="7"/>
    <s v="2022-05-05"/>
    <s v="2022-05-05 00:00:00"/>
    <s v="2022-05-05"/>
    <n v="0"/>
    <n v="0"/>
    <n v="0"/>
    <x v="0"/>
    <s v="-"/>
    <s v="-"/>
  </r>
  <r>
    <s v="DNI"/>
    <x v="262"/>
    <s v="YETTLÍ ANTONIO"/>
    <s v="AMBICHO"/>
    <s v="AMBICHO"/>
    <s v="2022-05-05 19:09:07"/>
    <s v="1"/>
    <s v="SOSPECHOSO"/>
    <s v="MARIA ELENA CRIOLLO TIMOTEO"/>
    <x v="4"/>
    <x v="7"/>
    <s v="2022-05-05"/>
    <s v="2022-05-05 00:00:00"/>
    <s v="2022-05-05"/>
    <n v="0"/>
    <n v="0"/>
    <n v="0"/>
    <x v="0"/>
    <s v="-"/>
    <s v="-"/>
  </r>
  <r>
    <s v="DNI"/>
    <x v="263"/>
    <s v="SKARLETH EMELI"/>
    <s v="JUSTINIANO"/>
    <s v="ESTEBAN"/>
    <s v="2022-05-05 10:12:38"/>
    <s v="1"/>
    <s v="SOSPECHOSO"/>
    <s v="FELIX HILARIO SANTIAGO"/>
    <x v="4"/>
    <x v="7"/>
    <s v="2022-05-05"/>
    <s v="2022-05-05 00:00:00"/>
    <s v="2022-05-05"/>
    <n v="0"/>
    <n v="0"/>
    <n v="0"/>
    <x v="0"/>
    <s v="-"/>
    <s v="-"/>
  </r>
  <r>
    <s v="DNI"/>
    <x v="264"/>
    <s v="FABIANA ANTONELLA"/>
    <s v="CAMARA"/>
    <s v="ESTEBAN"/>
    <s v="2022-05-05 10:16:56"/>
    <s v="1"/>
    <s v="SOSPECHOSO"/>
    <s v="FELIX HILARIO SANTIAGO"/>
    <x v="4"/>
    <x v="7"/>
    <s v="2022-05-05"/>
    <s v="2022-05-05 00:00:00"/>
    <s v="2022-05-05"/>
    <n v="0"/>
    <n v="0"/>
    <n v="0"/>
    <x v="0"/>
    <s v="-"/>
    <s v="-"/>
  </r>
  <r>
    <s v="DNI"/>
    <x v="265"/>
    <s v="JORGE ANTONIO"/>
    <s v="CAMARA"/>
    <s v="LOYA"/>
    <s v="2022-05-05 10:21:08"/>
    <s v="1"/>
    <s v="SOSPECHOSO"/>
    <s v="FELIX HILARIO SANTIAGO"/>
    <x v="4"/>
    <x v="7"/>
    <s v="2022-05-05"/>
    <s v="2022-05-05 00:00:00"/>
    <s v="2022-05-05"/>
    <n v="0"/>
    <n v="0"/>
    <n v="0"/>
    <x v="0"/>
    <s v="-"/>
    <s v="-"/>
  </r>
  <r>
    <s v="DNI"/>
    <x v="266"/>
    <s v="YHAMIR CRISTIAN"/>
    <s v="FALCON"/>
    <s v="ALEJO"/>
    <s v="2022-05-11 18:01:39"/>
    <s v="2"/>
    <s v="SOSPECHOSO"/>
    <s v="SHERLY YURIKO WOOLCOTT MAUTINO DE INUMA"/>
    <x v="7"/>
    <x v="5"/>
    <s v="-"/>
    <s v="-"/>
    <s v="-"/>
    <s v="-"/>
    <s v="-"/>
    <s v="-"/>
    <x v="1"/>
    <s v="-"/>
    <s v="-"/>
  </r>
  <r>
    <s v="DNI"/>
    <x v="267"/>
    <s v="GENOVEVA"/>
    <s v="ALEJO"/>
    <s v="GERONIMO"/>
    <s v="2022-05-11 18:02:10"/>
    <s v="1"/>
    <s v="SOSPECHOSO"/>
    <s v="SHERLY YURIKO WOOLCOTT MAUTINO DE INUMA"/>
    <x v="7"/>
    <x v="5"/>
    <s v="-"/>
    <s v="-"/>
    <s v="-"/>
    <s v="-"/>
    <s v="-"/>
    <s v="-"/>
    <x v="1"/>
    <s v="-"/>
    <s v="-"/>
  </r>
  <r>
    <s v="DNI"/>
    <x v="268"/>
    <s v="NORMA ANGHELA"/>
    <s v="GUERRA"/>
    <s v="ECHEVARRIA"/>
    <s v="2022-05-04 22:25:51"/>
    <s v="1"/>
    <s v="SOSPECHOSO"/>
    <s v="BRADY DAVID ARISTIDES CAIPA ENRIQUEZ"/>
    <x v="4"/>
    <x v="4"/>
    <s v="2022-05-04"/>
    <s v="2022-05-04 00:00:00"/>
    <s v="2022-05-11"/>
    <n v="0"/>
    <n v="0"/>
    <n v="7"/>
    <x v="1"/>
    <s v="-"/>
    <s v="-"/>
  </r>
  <r>
    <s v="DNI"/>
    <x v="269"/>
    <s v="FREDDY YAHHEL"/>
    <s v="CASIMIRO"/>
    <s v="MENA"/>
    <s v="2022-05-11 18:29:08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70"/>
    <s v="ROSINIA"/>
    <s v="RIVERA"/>
    <s v="CAMONES"/>
    <s v="2022-05-11 18:31:51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71"/>
    <s v="MAYBI ISAURA"/>
    <s v="SANCHEZ"/>
    <s v="LLANOS"/>
    <s v="2022-05-09 13:18:27"/>
    <s v="1"/>
    <s v="SOSPECHOSO"/>
    <s v="CÉSAR JESÚS FLORES ROJAS"/>
    <x v="4"/>
    <x v="8"/>
    <s v="2022-05-09"/>
    <s v="2022-05-09 00:00:00"/>
    <s v="2022-05-09"/>
    <n v="0"/>
    <n v="0"/>
    <n v="0"/>
    <x v="0"/>
    <s v="-"/>
    <s v="-"/>
  </r>
  <r>
    <s v="DNI"/>
    <x v="272"/>
    <s v="FLOR MIA KALESY"/>
    <s v="ARANA"/>
    <s v="VERGARA"/>
    <s v="2022-05-11 18:42:26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73"/>
    <s v="FLOR MAYRA"/>
    <s v="VERGARA"/>
    <s v="PALOMINO"/>
    <s v="2022-05-11 18:43:53"/>
    <s v="1"/>
    <s v="SOSPECHOSO"/>
    <s v="ZANDRA GYHOVANY MEJIA PULIDO"/>
    <x v="1"/>
    <x v="5"/>
    <s v="2022-05-11"/>
    <s v="2022-05-11 00:00:00"/>
    <s v="2022-05-11"/>
    <n v="0"/>
    <n v="0"/>
    <n v="0"/>
    <x v="0"/>
    <s v="-"/>
    <s v="-"/>
  </r>
  <r>
    <s v="DNI"/>
    <x v="274"/>
    <s v="ZUMIKO PATRICIA"/>
    <s v="ENCALADA"/>
    <s v="MARTINEZ"/>
    <s v="2022-05-04 23:24:04"/>
    <s v="1"/>
    <s v="SOSPECHOSO"/>
    <s v="LUDMER AGUIRRE LIBERATO"/>
    <x v="0"/>
    <x v="4"/>
    <s v="2022-05-04"/>
    <s v="2022-05-04 00:00:00"/>
    <s v="2022-05-05"/>
    <n v="0"/>
    <n v="0"/>
    <n v="1"/>
    <x v="0"/>
    <s v="-"/>
    <s v="-"/>
  </r>
  <r>
    <s v="DNI"/>
    <x v="275"/>
    <s v="ADAIN"/>
    <s v="ALVARADO"/>
    <s v="FLORES"/>
    <s v="2022-05-10 16:10:39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276"/>
    <s v="YASUMI KRISTEL"/>
    <s v="AROSEMENA"/>
    <s v="SALAS"/>
    <s v="2022-05-06 07:40:04"/>
    <s v="1"/>
    <s v="SOSPECHOSO"/>
    <s v="MONICA LUZ GARAY HUERTO"/>
    <x v="0"/>
    <x v="0"/>
    <s v="2022-05-06"/>
    <s v="2022-05-06 00:00:00"/>
    <s v="2022-05-06"/>
    <n v="0"/>
    <n v="0"/>
    <n v="0"/>
    <x v="0"/>
    <s v="-"/>
    <s v="-"/>
  </r>
  <r>
    <s v="DNI"/>
    <x v="277"/>
    <s v="ANHIENSAN ANDRE"/>
    <s v="PONCIANO"/>
    <s v="QUINCHO"/>
    <s v="2022-05-09 13:08:18"/>
    <s v="1"/>
    <s v="SOSPECHOSO"/>
    <s v="SILVIA LILIANA MORALES BLANCO"/>
    <x v="0"/>
    <x v="8"/>
    <s v="2022-05-09"/>
    <s v="2022-05-09 00:00:00"/>
    <s v="2022-05-09"/>
    <n v="0"/>
    <n v="0"/>
    <n v="0"/>
    <x v="0"/>
    <s v="-"/>
    <s v="-"/>
  </r>
  <r>
    <s v="DNI"/>
    <x v="278"/>
    <s v="FLOR YDILBERTA"/>
    <s v="BUSTOS"/>
    <s v="MAGUIÑA"/>
    <s v="2022-05-10 16:15:18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279"/>
    <s v="LUIS HUMBERTO"/>
    <s v="MORENO"/>
    <s v="ACOSTA"/>
    <s v="2022-05-10 11:54:57"/>
    <s v="1"/>
    <s v="SOSPECHOSO"/>
    <s v="JOSE ALBERTO ORTEGA CAMPOS"/>
    <x v="1"/>
    <x v="6"/>
    <s v="2022-05-10"/>
    <s v="-"/>
    <s v="-"/>
    <n v="0"/>
    <s v="-"/>
    <s v="-"/>
    <x v="1"/>
    <s v="-"/>
    <s v="-"/>
  </r>
  <r>
    <s v="DNI"/>
    <x v="280"/>
    <s v="JOHAN CLENIN"/>
    <s v="QUISPE"/>
    <s v="PEREZ"/>
    <s v="2022-05-10 11:58:14"/>
    <s v="1"/>
    <s v="SOSPECHOSO"/>
    <s v="JOSE ALBERTO ORTEGA CAMPOS"/>
    <x v="1"/>
    <x v="6"/>
    <s v="2022-05-10"/>
    <s v="2022-05-10 00:00:00"/>
    <s v="2022-05-10"/>
    <n v="0"/>
    <n v="0"/>
    <n v="0"/>
    <x v="0"/>
    <s v="-"/>
    <s v="-"/>
  </r>
  <r>
    <s v="DNI"/>
    <x v="281"/>
    <s v="RAUL"/>
    <s v="IBARRA"/>
    <s v="ZEVALLOS"/>
    <s v="2022-05-10 12:01:14"/>
    <s v="1"/>
    <s v="SOSPECHOSO"/>
    <s v="JOSE ALBERTO ORTEGA CAMPOS"/>
    <x v="1"/>
    <x v="6"/>
    <s v="2022-05-10"/>
    <s v="2022-05-10 00:00:00"/>
    <s v="2022-05-10"/>
    <n v="0"/>
    <n v="0"/>
    <n v="0"/>
    <x v="0"/>
    <s v="-"/>
    <s v="-"/>
  </r>
  <r>
    <s v="DNI"/>
    <x v="282"/>
    <s v="AARÓN CAYO"/>
    <s v="CABIA"/>
    <s v="VENTURA"/>
    <s v="2022-05-10 16:37:06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283"/>
    <s v="FLOR AYDE"/>
    <s v="TRINIDAD"/>
    <s v="INOCENTE"/>
    <s v="2022-05-10 16:48:36"/>
    <s v="1"/>
    <s v="SOSPECHOSO"/>
    <s v="YANNINA ISABEL ROMERO GIRON"/>
    <x v="2"/>
    <x v="6"/>
    <s v="2022-05-10"/>
    <s v="2022-05-10 00:00:00"/>
    <s v="2022-05-10"/>
    <n v="0"/>
    <n v="0"/>
    <n v="0"/>
    <x v="0"/>
    <s v="-"/>
    <s v="-"/>
  </r>
  <r>
    <s v="DNI"/>
    <x v="284"/>
    <s v="ABEL VICENTE"/>
    <s v="VIVAS"/>
    <s v="CAHUANA"/>
    <s v="2022-05-10 12:03:41"/>
    <s v="1"/>
    <s v="SOSPECHOSO"/>
    <s v="JOSE ALBERTO ORTEGA CAMPOS"/>
    <x v="1"/>
    <x v="6"/>
    <s v="-"/>
    <s v="-"/>
    <s v="-"/>
    <s v="-"/>
    <s v="-"/>
    <s v="-"/>
    <x v="1"/>
    <s v="-"/>
    <s v="-"/>
  </r>
  <r>
    <s v="DNI"/>
    <x v="285"/>
    <s v="MILAGROS GUADALUPE"/>
    <s v="VALENZUELA"/>
    <s v="BORJA"/>
    <s v="2022-05-10 16:57:04"/>
    <s v="1"/>
    <s v="SOSPECHOSO"/>
    <s v="YADIRA TATIANA DEL AGUILA RODRIGUEZ"/>
    <x v="4"/>
    <x v="6"/>
    <s v="2022-05-10"/>
    <s v="2022-05-10 00:00:00"/>
    <s v="2022-05-10"/>
    <n v="0"/>
    <n v="0"/>
    <n v="0"/>
    <x v="0"/>
    <s v="-"/>
    <s v="-"/>
  </r>
  <r>
    <s v="DNI"/>
    <x v="286"/>
    <s v="AIDA"/>
    <s v="ANAMARIA"/>
    <s v="BEJARANO"/>
    <s v="2022-05-10 12:07:10"/>
    <s v="1"/>
    <s v="SOSPECHOSO"/>
    <s v="JOSE ALBERTO ORTEGA CAMPOS"/>
    <x v="1"/>
    <x v="6"/>
    <s v="2022-05-10"/>
    <s v="2022-05-10 00:00:00"/>
    <s v="2022-05-10"/>
    <n v="0"/>
    <n v="0"/>
    <n v="0"/>
    <x v="0"/>
    <s v="-"/>
    <s v="-"/>
  </r>
  <r>
    <s v="DNI"/>
    <x v="287"/>
    <s v="MERCEDES"/>
    <s v="COCHACHI"/>
    <s v="BARRIGA"/>
    <s v="2022-05-10 12:10:13"/>
    <s v="1"/>
    <s v="SOSPECHOSO"/>
    <s v="JOSE ALBERTO ORTEGA CAMPOS"/>
    <x v="1"/>
    <x v="6"/>
    <s v="2022-05-10"/>
    <s v="2022-05-10 00:00:00"/>
    <s v="2022-05-10"/>
    <n v="0"/>
    <n v="0"/>
    <n v="0"/>
    <x v="0"/>
    <s v="-"/>
    <s v="-"/>
  </r>
  <r>
    <s v="DNI"/>
    <x v="288"/>
    <s v="GUILLERMINA"/>
    <s v="RUBIO"/>
    <s v="OLORTEGUI"/>
    <s v="2022-05-11 12:54:08"/>
    <s v="1"/>
    <s v="SOSPECHOSO"/>
    <s v="WALTER JONATHAN CAYCO LUGO"/>
    <x v="1"/>
    <x v="5"/>
    <s v="2022-05-11"/>
    <s v="2022-05-11 00:00:00"/>
    <s v="2022-05-11"/>
    <n v="0"/>
    <n v="0"/>
    <n v="0"/>
    <x v="0"/>
    <s v="-"/>
    <s v="-"/>
  </r>
  <r>
    <s v="DNI"/>
    <x v="289"/>
    <s v="JUSTINA"/>
    <s v="OSCATE"/>
    <s v="BERAUN"/>
    <s v="2022-05-11 13:00:53"/>
    <s v="1"/>
    <s v="SOSPECHOSO"/>
    <s v="WALTER JONATHAN CAYCO LUGO"/>
    <x v="1"/>
    <x v="5"/>
    <s v="2022-05-11"/>
    <s v="2022-05-11 00:00:00"/>
    <s v="2022-05-11"/>
    <n v="0"/>
    <n v="0"/>
    <n v="0"/>
    <x v="0"/>
    <s v="-"/>
    <s v="-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aDinámica1" cacheId="1495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outline="1" outlineData="1" multipleFieldFilters="0">
  <location ref="A3:D7" firstHeaderRow="1" firstDataRow="2" firstDataCol="1"/>
  <pivotFields count="28">
    <pivotField showAll="0"/>
    <pivotField showAll="0"/>
    <pivotField axis="axisRow" showAll="0">
      <items count="17">
        <item m="1" x="9"/>
        <item m="1" x="10"/>
        <item m="1" x="12"/>
        <item m="1" x="3"/>
        <item m="1" x="5"/>
        <item m="1" x="2"/>
        <item x="0"/>
        <item m="1" x="6"/>
        <item m="1" x="13"/>
        <item m="1" x="11"/>
        <item x="1"/>
        <item m="1" x="15"/>
        <item m="1" x="4"/>
        <item m="1" x="8"/>
        <item m="1" x="14"/>
        <item m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</pivotFields>
  <rowFields count="1">
    <field x="2"/>
  </rowFields>
  <rowItems count="3">
    <i>
      <x v="6"/>
    </i>
    <i>
      <x v="10"/>
    </i>
    <i t="grand">
      <x/>
    </i>
  </rowItems>
  <colFields count="1">
    <field x="25"/>
  </colFields>
  <colItems count="3">
    <i>
      <x/>
    </i>
    <i>
      <x v="1"/>
    </i>
    <i t="grand">
      <x/>
    </i>
  </colItems>
  <dataFields count="1">
    <dataField name="Cuenta de indicador 8" fld="25" subtotal="count" baseField="0" baseItem="0"/>
  </dataFields>
  <formats count="3">
    <format dxfId="265">
      <pivotArea outline="0" collapsedLevelsAreSubtotals="1" fieldPosition="0"/>
    </format>
    <format dxfId="264">
      <pivotArea dataOnly="0" labelOnly="1" fieldPosition="0">
        <references count="1">
          <reference field="25" count="0"/>
        </references>
      </pivotArea>
    </format>
    <format dxfId="26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1510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outline="1" outlineData="1" multipleFieldFilters="0">
  <location ref="A17:D27" firstHeaderRow="1" firstDataRow="2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4"/>
        <item x="1"/>
        <item m="1" x="9"/>
        <item m="1" x="8"/>
        <item m="1" x="10"/>
        <item x="2"/>
        <item x="0"/>
        <item x="3"/>
        <item x="7"/>
        <item x="5"/>
        <item x="6"/>
        <item t="default"/>
      </items>
    </pivotField>
    <pivotField numFmtId="14"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</pivotFields>
  <rowFields count="1">
    <field x="9"/>
  </rowFields>
  <rowItems count="9">
    <i>
      <x/>
    </i>
    <i>
      <x v="1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17"/>
  </colFields>
  <colItems count="3">
    <i>
      <x/>
    </i>
    <i>
      <x v="1"/>
    </i>
    <i t="grand">
      <x/>
    </i>
  </colItems>
  <dataFields count="1">
    <dataField name="Cuenta de indicador SOSPECHOSO" fld="17" subtotal="count" baseField="0" baseItem="0"/>
  </dataFields>
  <formats count="3">
    <format dxfId="268">
      <pivotArea outline="0" collapsedLevelsAreSubtotals="1" fieldPosition="0"/>
    </format>
    <format dxfId="267">
      <pivotArea dataOnly="0" labelOnly="1" fieldPosition="0">
        <references count="1">
          <reference field="17" count="0"/>
        </references>
      </pivotArea>
    </format>
    <format dxfId="26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2" cacheId="1495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outline="1" outlineData="1" multipleFieldFilters="0">
  <location ref="H3:K7" firstHeaderRow="1" firstDataRow="2" firstDataCol="1"/>
  <pivotFields count="28">
    <pivotField showAll="0"/>
    <pivotField showAll="0"/>
    <pivotField showAll="0"/>
    <pivotField showAll="0"/>
    <pivotField showAll="0"/>
    <pivotField showAll="0"/>
    <pivotField axis="axisRow" showAll="0" sortType="descending">
      <items count="63">
        <item m="1" x="19"/>
        <item m="1" x="40"/>
        <item m="1" x="24"/>
        <item m="1" x="3"/>
        <item m="1" x="2"/>
        <item m="1" x="58"/>
        <item m="1" x="25"/>
        <item m="1" x="53"/>
        <item m="1" x="12"/>
        <item x="0"/>
        <item m="1" x="13"/>
        <item m="1" x="26"/>
        <item m="1" x="36"/>
        <item m="1" x="48"/>
        <item m="1" x="15"/>
        <item m="1" x="35"/>
        <item m="1" x="27"/>
        <item m="1" x="11"/>
        <item m="1" x="42"/>
        <item m="1" x="9"/>
        <item m="1" x="45"/>
        <item m="1" x="56"/>
        <item x="1"/>
        <item m="1" x="20"/>
        <item m="1" x="6"/>
        <item m="1" x="4"/>
        <item m="1" x="41"/>
        <item m="1" x="61"/>
        <item m="1" x="60"/>
        <item m="1" x="22"/>
        <item m="1" x="33"/>
        <item m="1" x="5"/>
        <item m="1" x="47"/>
        <item m="1" x="59"/>
        <item m="1" x="10"/>
        <item m="1" x="49"/>
        <item m="1" x="16"/>
        <item m="1" x="43"/>
        <item m="1" x="55"/>
        <item m="1" x="8"/>
        <item m="1" x="29"/>
        <item m="1" x="30"/>
        <item m="1" x="34"/>
        <item m="1" x="46"/>
        <item m="1" x="7"/>
        <item m="1" x="54"/>
        <item m="1" x="51"/>
        <item m="1" x="52"/>
        <item m="1" x="39"/>
        <item m="1" x="23"/>
        <item m="1" x="17"/>
        <item m="1" x="44"/>
        <item m="1" x="21"/>
        <item m="1" x="50"/>
        <item m="1" x="18"/>
        <item m="1" x="38"/>
        <item m="1" x="14"/>
        <item m="1" x="57"/>
        <item m="1" x="28"/>
        <item m="1" x="32"/>
        <item m="1" x="31"/>
        <item m="1"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</pivotFields>
  <rowFields count="1">
    <field x="6"/>
  </rowFields>
  <rowItems count="3">
    <i>
      <x v="22"/>
    </i>
    <i>
      <x v="9"/>
    </i>
    <i t="grand">
      <x/>
    </i>
  </rowItems>
  <colFields count="1">
    <field x="25"/>
  </colFields>
  <colItems count="3">
    <i>
      <x/>
    </i>
    <i>
      <x v="1"/>
    </i>
    <i t="grand">
      <x/>
    </i>
  </colItems>
  <dataFields count="1">
    <dataField name="Cuenta de indicador 8" fld="25" subtotal="count" baseField="0" baseItem="0"/>
  </dataFields>
  <formats count="3">
    <format dxfId="271">
      <pivotArea outline="0" collapsedLevelsAreSubtotals="1" fieldPosition="0"/>
    </format>
    <format dxfId="270">
      <pivotArea dataOnly="0" labelOnly="1" fieldPosition="0">
        <references count="1">
          <reference field="25" count="0"/>
        </references>
      </pivotArea>
    </format>
    <format dxfId="26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2" cacheId="1490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compact="0" compactData="0" multipleFieldFilters="0">
  <location ref="A3:B10" firstHeaderRow="1" firstDataRow="1" firstDataCol="2"/>
  <pivotFields count="28">
    <pivotField compact="0" outline="0" subtotalTop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Row" compact="0" outline="0" showAll="0" defaultSubtotal="0">
      <items count="8">
        <item x="5"/>
        <item x="2"/>
        <item x="4"/>
        <item x="3"/>
        <item m="1" x="7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1">
        <item m="1" x="37"/>
        <item m="1" x="40"/>
        <item m="1" x="7"/>
        <item m="1" x="9"/>
        <item m="1" x="14"/>
        <item m="1" x="18"/>
        <item m="1" x="20"/>
        <item x="3"/>
        <item m="1" x="22"/>
        <item m="1" x="27"/>
        <item m="1" x="29"/>
        <item m="1" x="25"/>
        <item m="1" x="23"/>
        <item m="1" x="32"/>
        <item m="1" x="11"/>
        <item m="1" x="13"/>
        <item m="1" x="35"/>
        <item m="1" x="16"/>
        <item m="1" x="5"/>
        <item m="1" x="38"/>
        <item m="1" x="8"/>
        <item m="1" x="28"/>
        <item m="1" x="39"/>
        <item m="1" x="33"/>
        <item m="1" x="24"/>
        <item m="1" x="21"/>
        <item m="1" x="6"/>
        <item m="1" x="30"/>
        <item m="1" x="36"/>
        <item x="0"/>
        <item x="1"/>
        <item x="2"/>
        <item m="1" x="31"/>
        <item m="1" x="34"/>
        <item m="1" x="10"/>
        <item m="1" x="15"/>
        <item m="1" x="4"/>
        <item m="1" x="26"/>
        <item m="1" x="17"/>
        <item m="1" x="12"/>
        <item m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</pivotFields>
  <rowFields count="2">
    <field x="9"/>
    <field x="14"/>
  </rowFields>
  <rowItems count="7">
    <i>
      <x/>
      <x v="7"/>
    </i>
    <i>
      <x v="1"/>
      <x v="30"/>
    </i>
    <i>
      <x v="2"/>
      <x v="30"/>
    </i>
    <i>
      <x v="3"/>
      <x v="31"/>
    </i>
    <i>
      <x v="6"/>
      <x v="29"/>
    </i>
    <i>
      <x v="7"/>
      <x v="2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4" cacheId="1504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compact="0" compactData="0" multipleFieldFilters="0">
  <location ref="A2:B6949" firstHeaderRow="1" firstDataRow="1" firstDataCol="2"/>
  <pivotFields count="9">
    <pivotField axis="axisRow" compact="0" outline="0" showAll="0" defaultSubtotal="0">
      <items count="8000">
        <item m="1" x="4404"/>
        <item m="1" x="5091"/>
        <item m="1" x="6639"/>
        <item m="1" x="6831"/>
        <item m="1" x="3543"/>
        <item m="1" x="5504"/>
        <item m="1" x="6000"/>
        <item m="1" x="6666"/>
        <item m="1" x="5529"/>
        <item m="1" x="5597"/>
        <item m="1" x="3696"/>
        <item m="1" x="2805"/>
        <item m="1" x="3113"/>
        <item m="1" x="5762"/>
        <item m="1" x="6283"/>
        <item m="1" x="5627"/>
        <item m="1" x="6180"/>
        <item m="1" x="7438"/>
        <item m="1" x="6008"/>
        <item m="1" x="6457"/>
        <item m="1" x="5813"/>
        <item m="1" x="5316"/>
        <item m="1" x="2766"/>
        <item m="1" x="7402"/>
        <item m="1" x="7777"/>
        <item m="1" x="7305"/>
        <item m="1" x="4319"/>
        <item m="1" x="4196"/>
        <item m="1" x="3838"/>
        <item m="1" x="2200"/>
        <item m="1" x="3968"/>
        <item m="1" x="2132"/>
        <item m="1" x="7798"/>
        <item m="1" x="4537"/>
        <item m="1" x="4284"/>
        <item m="1" x="2382"/>
        <item m="1" x="5907"/>
        <item m="1" x="2512"/>
        <item m="1" x="6980"/>
        <item m="1" x="4739"/>
        <item m="1" x="6928"/>
        <item m="1" x="3909"/>
        <item m="1" x="7173"/>
        <item m="1" x="6342"/>
        <item m="1" x="4073"/>
        <item m="1" x="7817"/>
        <item m="1" x="5675"/>
        <item m="1" x="3998"/>
        <item m="1" x="4781"/>
        <item m="1" x="4458"/>
        <item m="1" x="5510"/>
        <item m="1" x="6964"/>
        <item m="1" x="2400"/>
        <item m="1" x="5662"/>
        <item m="1" x="2310"/>
        <item m="1" x="4114"/>
        <item m="1" x="3221"/>
        <item m="1" x="6367"/>
        <item m="1" x="6819"/>
        <item m="1" x="4258"/>
        <item m="1" x="7345"/>
        <item m="1" x="4527"/>
        <item m="1" x="4338"/>
        <item m="1" x="4285"/>
        <item m="1" x="4597"/>
        <item m="1" x="6325"/>
        <item m="1" x="1975"/>
        <item m="1" x="5793"/>
        <item m="1" x="5478"/>
        <item m="1" x="7766"/>
        <item m="1" x="5537"/>
        <item m="1" x="7611"/>
        <item m="1" x="2757"/>
        <item m="1" x="2124"/>
        <item m="1" x="2792"/>
        <item m="1" x="5124"/>
        <item m="1" x="4979"/>
        <item m="1" x="2689"/>
        <item m="1" x="2338"/>
        <item m="1" x="6986"/>
        <item m="1" x="2073"/>
        <item m="1" x="5883"/>
        <item m="1" x="6672"/>
        <item m="1" x="4140"/>
        <item m="1" x="2308"/>
        <item m="1" x="5153"/>
        <item m="1" x="7048"/>
        <item m="1" x="6374"/>
        <item m="1" x="6705"/>
        <item m="1" x="4902"/>
        <item m="1" x="2971"/>
        <item m="1" x="4226"/>
        <item m="1" x="4698"/>
        <item m="1" x="5170"/>
        <item m="1" x="2938"/>
        <item m="1" x="6575"/>
        <item m="1" x="3389"/>
        <item m="1" x="4166"/>
        <item m="1" x="6022"/>
        <item m="1" x="2450"/>
        <item m="1" x="2876"/>
        <item m="1" x="5158"/>
        <item m="1" x="4273"/>
        <item m="1" x="4444"/>
        <item m="1" x="5808"/>
        <item m="1" x="7039"/>
        <item m="1" x="7166"/>
        <item m="1" x="6246"/>
        <item m="1" x="2174"/>
        <item m="1" x="6005"/>
        <item m="1" x="5884"/>
        <item m="1" x="6113"/>
        <item m="1" x="5638"/>
        <item m="1" x="5976"/>
        <item m="1" x="4357"/>
        <item m="1" x="7784"/>
        <item m="1" x="7636"/>
        <item m="1" x="6999"/>
        <item m="1" x="3073"/>
        <item m="1" x="7455"/>
        <item m="1" x="2279"/>
        <item x="1676"/>
        <item m="1" x="2077"/>
        <item m="1" x="3942"/>
        <item m="1" x="2932"/>
        <item m="1" x="5707"/>
        <item m="1" x="5021"/>
        <item m="1" x="7627"/>
        <item m="1" x="4985"/>
        <item m="1" x="3211"/>
        <item m="1" x="2663"/>
        <item m="1" x="6820"/>
        <item m="1" x="3296"/>
        <item m="1" x="4655"/>
        <item m="1" x="7853"/>
        <item m="1" x="2212"/>
        <item m="1" x="7378"/>
        <item m="1" x="5207"/>
        <item m="1" x="2991"/>
        <item m="1" x="2985"/>
        <item m="1" x="2078"/>
        <item m="1" x="4778"/>
        <item m="1" x="2060"/>
        <item m="1" x="4701"/>
        <item m="1" x="4711"/>
        <item m="1" x="7625"/>
        <item m="1" x="2175"/>
        <item m="1" x="3609"/>
        <item m="1" x="4152"/>
        <item m="1" x="7960"/>
        <item m="1" x="6425"/>
        <item m="1" x="3057"/>
        <item m="1" x="6998"/>
        <item m="1" x="7321"/>
        <item m="1" x="7397"/>
        <item m="1" x="4733"/>
        <item m="1" x="5471"/>
        <item m="1" x="1986"/>
        <item m="1" x="7700"/>
        <item m="1" x="5398"/>
        <item m="1" x="7160"/>
        <item m="1" x="4575"/>
        <item m="1" x="3691"/>
        <item m="1" x="6540"/>
        <item m="1" x="3478"/>
        <item m="1" x="5028"/>
        <item m="1" x="2431"/>
        <item m="1" x="2206"/>
        <item m="1" x="3427"/>
        <item m="1" x="2414"/>
        <item m="1" x="3903"/>
        <item m="1" x="4871"/>
        <item m="1" x="2452"/>
        <item m="1" x="2383"/>
        <item m="1" x="7463"/>
        <item m="1" x="6516"/>
        <item m="1" x="3930"/>
        <item x="1313"/>
        <item m="1" x="5201"/>
        <item m="1" x="5574"/>
        <item m="1" x="6013"/>
        <item m="1" x="5820"/>
        <item m="1" x="7532"/>
        <item m="1" x="4297"/>
        <item m="1" x="7277"/>
        <item m="1" x="3486"/>
        <item m="1" x="7967"/>
        <item m="1" x="3308"/>
        <item m="1" x="2609"/>
        <item m="1" x="2426"/>
        <item m="1" x="6906"/>
        <item m="1" x="3461"/>
        <item m="1" x="7441"/>
        <item m="1" x="2735"/>
        <item m="1" x="4132"/>
        <item m="1" x="2217"/>
        <item m="1" x="4412"/>
        <item m="1" x="3106"/>
        <item m="1" x="2209"/>
        <item m="1" x="4923"/>
        <item m="1" x="5154"/>
        <item m="1" x="7524"/>
        <item m="1" x="7308"/>
        <item m="1" x="5012"/>
        <item m="1" x="6331"/>
        <item m="1" x="4175"/>
        <item m="1" x="2188"/>
        <item m="1" x="2649"/>
        <item m="1" x="6273"/>
        <item m="1" x="3157"/>
        <item m="1" x="5171"/>
        <item m="1" x="7138"/>
        <item m="1" x="2708"/>
        <item m="1" x="5240"/>
        <item m="1" x="5831"/>
        <item m="1" x="2405"/>
        <item m="1" x="6300"/>
        <item m="1" x="5925"/>
        <item m="1" x="3677"/>
        <item m="1" x="2103"/>
        <item m="1" x="6733"/>
        <item m="1" x="7034"/>
        <item m="1" x="7602"/>
        <item m="1" x="4287"/>
        <item m="1" x="3870"/>
        <item m="1" x="3987"/>
        <item m="1" x="2490"/>
        <item m="1" x="5156"/>
        <item m="1" x="4670"/>
        <item m="1" x="2651"/>
        <item m="1" x="6042"/>
        <item m="1" x="7406"/>
        <item m="1" x="6019"/>
        <item m="1" x="4598"/>
        <item m="1" x="2851"/>
        <item m="1" x="3420"/>
        <item m="1" x="6472"/>
        <item m="1" x="7022"/>
        <item m="1" x="6596"/>
        <item m="1" x="4242"/>
        <item m="1" x="3516"/>
        <item m="1" x="3849"/>
        <item m="1" x="6826"/>
        <item m="1" x="3922"/>
        <item m="1" x="7467"/>
        <item m="1" x="3027"/>
        <item m="1" x="4518"/>
        <item m="1" x="2284"/>
        <item m="1" x="5874"/>
        <item m="1" x="7398"/>
        <item m="1" x="7684"/>
        <item m="1" x="2195"/>
        <item m="1" x="2817"/>
        <item m="1" x="6642"/>
        <item x="854"/>
        <item m="1" x="2025"/>
        <item m="1" x="5858"/>
        <item m="1" x="6996"/>
        <item m="1" x="3827"/>
        <item m="1" x="4614"/>
        <item m="1" x="4465"/>
        <item m="1" x="6432"/>
        <item m="1" x="6047"/>
        <item m="1" x="4239"/>
        <item m="1" x="3970"/>
        <item m="1" x="3893"/>
        <item m="1" x="4471"/>
        <item m="1" x="5433"/>
        <item m="1" x="4351"/>
        <item m="1" x="5944"/>
        <item m="1" x="7407"/>
        <item m="1" x="2772"/>
        <item m="1" x="4813"/>
        <item m="1" x="6355"/>
        <item m="1" x="5202"/>
        <item m="1" x="3323"/>
        <item m="1" x="7329"/>
        <item m="1" x="5804"/>
        <item m="1" x="3828"/>
        <item m="1" x="5539"/>
        <item m="1" x="4266"/>
        <item m="1" x="3501"/>
        <item m="1" x="2041"/>
        <item m="1" x="5491"/>
        <item m="1" x="3961"/>
        <item m="1" x="4360"/>
        <item m="1" x="3781"/>
        <item m="1" x="7748"/>
        <item m="1" x="6581"/>
        <item m="1" x="3707"/>
        <item m="1" x="6967"/>
        <item m="1" x="4806"/>
        <item m="1" x="2616"/>
        <item m="1" x="5093"/>
        <item m="1" x="7040"/>
        <item m="1" x="2715"/>
        <item m="1" x="5586"/>
        <item m="1" x="3464"/>
        <item m="1" x="4708"/>
        <item m="1" x="7768"/>
        <item m="1" x="2000"/>
        <item m="1" x="2079"/>
        <item m="1" x="2946"/>
        <item m="1" x="5261"/>
        <item m="1" x="6958"/>
        <item m="1" x="2388"/>
        <item m="1" x="4218"/>
        <item m="1" x="3669"/>
        <item m="1" x="5332"/>
        <item m="1" x="5317"/>
        <item m="1" x="2940"/>
        <item m="1" x="7213"/>
        <item m="1" x="3336"/>
        <item m="1" x="6124"/>
        <item m="1" x="7430"/>
        <item m="1" x="5601"/>
        <item m="1" x="3497"/>
        <item m="1" x="3094"/>
        <item m="1" x="2549"/>
        <item m="1" x="7235"/>
        <item m="1" x="7427"/>
        <item m="1" x="2884"/>
        <item m="1" x="7236"/>
        <item m="1" x="5929"/>
        <item m="1" x="6321"/>
        <item m="1" x="6748"/>
        <item m="1" x="6205"/>
        <item m="1" x="3895"/>
        <item m="1" x="3320"/>
        <item m="1" x="2670"/>
        <item m="1" x="2258"/>
        <item m="1" x="4372"/>
        <item m="1" x="4716"/>
        <item m="1" x="6433"/>
        <item m="1" x="4714"/>
        <item m="1" x="2802"/>
        <item m="1" x="3636"/>
        <item m="1" x="7914"/>
        <item m="1" x="2269"/>
        <item m="1" x="6517"/>
        <item m="1" x="4753"/>
        <item m="1" x="7504"/>
        <item m="1" x="6741"/>
        <item m="1" x="2981"/>
        <item m="1" x="4688"/>
        <item m="1" x="6368"/>
        <item m="1" x="7740"/>
        <item m="1" x="4997"/>
        <item m="1" x="7844"/>
        <item m="1" x="5179"/>
        <item m="1" x="5085"/>
        <item m="1" x="3222"/>
        <item m="1" x="6356"/>
        <item m="1" x="4828"/>
        <item m="1" x="2617"/>
        <item m="1" x="5733"/>
        <item m="1" x="5575"/>
        <item m="1" x="5798"/>
        <item m="1" x="5415"/>
        <item m="1" x="7124"/>
        <item m="1" x="7164"/>
        <item m="1" x="5365"/>
        <item m="1" x="3997"/>
        <item m="1" x="7691"/>
        <item m="1" x="4865"/>
        <item m="1" x="3684"/>
        <item m="1" x="2491"/>
        <item m="1" x="5452"/>
        <item m="1" x="5346"/>
        <item m="1" x="4454"/>
        <item m="1" x="2542"/>
        <item m="1" x="5768"/>
        <item m="1" x="3051"/>
        <item m="1" x="3822"/>
        <item m="1" x="6678"/>
        <item m="1" x="7145"/>
        <item m="1" x="2780"/>
        <item m="1" x="4447"/>
        <item m="1" x="2818"/>
        <item m="1" x="5587"/>
        <item m="1" x="3410"/>
        <item m="1" x="3014"/>
        <item m="1" x="5459"/>
        <item m="1" x="2438"/>
        <item m="1" x="2694"/>
        <item m="1" x="7793"/>
        <item m="1" x="3517"/>
        <item m="1" x="2601"/>
        <item m="1" x="2134"/>
        <item m="1" x="6043"/>
        <item m="1" x="2285"/>
        <item m="1" x="2869"/>
        <item m="1" x="5842"/>
        <item m="1" x="2331"/>
        <item m="1" x="4392"/>
        <item m="1" x="6662"/>
        <item m="1" x="7435"/>
        <item m="1" x="5652"/>
        <item m="1" x="6710"/>
        <item m="1" x="5965"/>
        <item m="1" x="6279"/>
        <item m="1" x="7663"/>
        <item m="1" x="2565"/>
        <item m="1" x="7157"/>
        <item m="1" x="6337"/>
        <item m="1" x="3286"/>
        <item m="1" x="4623"/>
        <item m="1" x="2622"/>
        <item m="1" x="5930"/>
        <item m="1" x="2942"/>
        <item m="1" x="7994"/>
        <item m="1" x="4445"/>
        <item m="1" x="2982"/>
        <item m="1" x="7630"/>
        <item m="1" x="5115"/>
        <item m="1" x="2363"/>
        <item m="1" x="5508"/>
        <item m="1" x="5196"/>
        <item m="1" x="5362"/>
        <item m="1" x="3573"/>
        <item m="1" x="5509"/>
        <item m="1" x="2471"/>
        <item m="1" x="7650"/>
        <item m="1" x="4254"/>
        <item m="1" x="7376"/>
        <item m="1" x="4951"/>
        <item m="1" x="3746"/>
        <item m="1" x="3151"/>
        <item m="1" x="3923"/>
        <item m="1" x="3716"/>
        <item m="1" x="6434"/>
        <item m="1" x="2503"/>
        <item m="1" x="2150"/>
        <item m="1" x="6384"/>
        <item m="1" x="6411"/>
        <item m="1" x="7938"/>
        <item m="1" x="7298"/>
        <item m="1" x="2493"/>
        <item m="1" x="3158"/>
        <item m="1" x="2550"/>
        <item m="1" x="6900"/>
        <item m="1" x="6006"/>
        <item m="1" x="3468"/>
        <item m="1" x="5525"/>
        <item m="1" x="2106"/>
        <item m="1" x="6280"/>
        <item m="1" x="7557"/>
        <item m="1" x="6694"/>
        <item m="1" x="5935"/>
        <item m="1" x="5864"/>
        <item m="1" x="2037"/>
        <item m="1" x="3754"/>
        <item m="1" x="6569"/>
        <item m="1" x="5358"/>
        <item m="1" x="3114"/>
        <item m="1" x="7875"/>
        <item m="1" x="2087"/>
        <item m="1" x="4376"/>
        <item m="1" x="7560"/>
        <item m="1" x="5784"/>
        <item m="1" x="2612"/>
        <item m="1" x="5683"/>
        <item m="1" x="5374"/>
        <item m="1" x="7473"/>
        <item m="1" x="5926"/>
        <item m="1" x="7631"/>
        <item m="1" x="2575"/>
        <item m="1" x="4101"/>
        <item m="1" x="4195"/>
        <item m="1" x="6418"/>
        <item m="1" x="6387"/>
        <item m="1" x="3011"/>
        <item m="1" x="2108"/>
        <item m="1" x="2591"/>
        <item m="1" x="3631"/>
        <item m="1" x="3615"/>
        <item m="1" x="4436"/>
        <item m="1" x="5430"/>
        <item m="1" x="4107"/>
        <item m="1" x="6126"/>
        <item m="1" x="3390"/>
        <item m="1" x="2905"/>
        <item m="1" x="7045"/>
        <item m="1" x="2287"/>
        <item m="1" x="6402"/>
        <item m="1" x="2558"/>
        <item m="1" x="5434"/>
        <item m="1" x="6767"/>
        <item m="1" x="5268"/>
        <item m="1" x="2730"/>
        <item m="1" x="2467"/>
        <item m="1" x="2468"/>
        <item m="1" x="5333"/>
        <item m="1" x="7210"/>
        <item m="1" x="7868"/>
        <item m="1" x="4593"/>
        <item m="1" x="5878"/>
        <item m="1" x="2823"/>
        <item m="1" x="6251"/>
        <item m="1" x="6328"/>
        <item m="1" x="6750"/>
        <item m="1" x="5419"/>
        <item m="1" x="6421"/>
        <item m="1" x="7876"/>
        <item m="1" x="5039"/>
        <item m="1" x="3897"/>
        <item m="1" x="7487"/>
        <item m="1" x="2233"/>
        <item m="1" x="2673"/>
        <item m="1" x="5082"/>
        <item m="1" x="2030"/>
        <item m="1" x="7477"/>
        <item m="1" x="6711"/>
        <item m="1" x="2650"/>
        <item m="1" x="6890"/>
        <item m="1" x="6552"/>
        <item m="1" x="5125"/>
        <item m="1" x="6756"/>
        <item m="1" x="2934"/>
        <item m="1" x="3321"/>
        <item m="1" x="2716"/>
        <item m="1" x="7616"/>
        <item m="1" x="2852"/>
        <item m="1" x="7313"/>
        <item m="1" x="2117"/>
        <item m="1" x="6984"/>
        <item m="1" x="6036"/>
        <item m="1" x="4730"/>
        <item m="1" x="5901"/>
        <item m="1" x="7980"/>
        <item m="1" x="3044"/>
        <item m="1" x="4523"/>
        <item m="1" x="3096"/>
        <item m="1" x="5947"/>
        <item m="1" x="4744"/>
        <item m="1" x="5300"/>
        <item m="1" x="5485"/>
        <item m="1" x="7388"/>
        <item m="1" x="7361"/>
        <item m="1" x="3337"/>
        <item m="1" x="6609"/>
        <item m="1" x="3310"/>
        <item m="1" x="6904"/>
        <item m="1" x="6806"/>
        <item m="1" x="7113"/>
        <item m="1" x="5663"/>
        <item m="1" x="7883"/>
        <item m="1" x="2784"/>
        <item m="1" x="3017"/>
        <item m="1" x="4494"/>
        <item m="1" x="3322"/>
        <item m="1" x="3398"/>
        <item m="1" x="4937"/>
        <item m="1" x="5822"/>
        <item m="1" x="2641"/>
        <item m="1" x="6110"/>
        <item m="1" x="7995"/>
        <item m="1" x="5588"/>
        <item m="1" x="7350"/>
        <item m="1" x="3411"/>
        <item m="1" x="7442"/>
        <item m="1" x="2019"/>
        <item m="1" x="2699"/>
        <item m="1" x="3470"/>
        <item m="1" x="6670"/>
        <item m="1" x="5763"/>
        <item m="1" x="4667"/>
        <item m="1" x="3927"/>
        <item m="1" x="7942"/>
        <item m="1" x="6274"/>
        <item m="1" x="4390"/>
        <item m="1" x="5336"/>
        <item m="1" x="6610"/>
        <item m="1" x="7855"/>
        <item m="1" x="3018"/>
        <item m="1" x="7550"/>
        <item m="1" x="3306"/>
        <item m="1" x="5717"/>
        <item m="1" x="2586"/>
        <item m="1" x="4495"/>
        <item m="1" x="7508"/>
        <item x="1786"/>
        <item m="1" x="4771"/>
        <item m="1" x="2278"/>
        <item m="1" x="5764"/>
        <item m="1" x="5255"/>
        <item m="1" x="3020"/>
        <item m="1" x="4926"/>
        <item m="1" x="5949"/>
        <item m="1" x="3193"/>
        <item m="1" x="4933"/>
        <item m="1" x="7965"/>
        <item m="1" x="3803"/>
        <item m="1" x="3513"/>
        <item m="1" x="4837"/>
        <item m="1" x="6160"/>
        <item m="1" x="5953"/>
        <item m="1" x="7589"/>
        <item m="1" x="4276"/>
        <item m="1" x="6844"/>
        <item m="1" x="6745"/>
        <item m="1" x="6990"/>
        <item m="1" x="6156"/>
        <item m="1" x="2998"/>
        <item m="1" x="4939"/>
        <item m="1" x="4270"/>
        <item m="1" x="4466"/>
        <item m="1" x="2046"/>
        <item m="1" x="6531"/>
        <item m="1" x="3425"/>
        <item m="1" x="3223"/>
        <item m="1" x="5473"/>
        <item m="1" x="6813"/>
        <item m="1" x="5569"/>
        <item m="1" x="7617"/>
        <item m="1" x="5978"/>
        <item m="1" x="3549"/>
        <item m="1" x="6771"/>
        <item m="1" x="2789"/>
        <item m="1" x="5022"/>
        <item m="1" x="3224"/>
        <item m="1" x="5670"/>
        <item m="1" x="2263"/>
        <item m="1" x="5598"/>
        <item m="1" x="6308"/>
        <item m="1" x="4441"/>
        <item m="1" x="6600"/>
        <item m="1" x="6618"/>
        <item m="1" x="6099"/>
        <item m="1" x="7184"/>
        <item m="1" x="6840"/>
        <item m="1" x="3582"/>
        <item m="1" x="7214"/>
        <item m="1" x="6635"/>
        <item m="1" x="2289"/>
        <item m="1" x="3440"/>
        <item m="1" x="6541"/>
        <item m="1" x="6680"/>
        <item m="1" x="7085"/>
        <item m="1" x="3277"/>
        <item m="1" x="3612"/>
        <item m="1" x="4866"/>
        <item m="1" x="4632"/>
        <item m="1" x="5647"/>
        <item m="1" x="2950"/>
        <item m="1" x="2964"/>
        <item m="1" x="5905"/>
        <item m="1" x="5251"/>
        <item m="1" x="4491"/>
        <item m="1" x="5483"/>
        <item m="1" x="6084"/>
        <item m="1" x="2324"/>
        <item m="1" x="4734"/>
        <item m="1" x="5714"/>
        <item m="1" x="3346"/>
        <item m="1" x="6077"/>
        <item m="1" x="5993"/>
        <item m="1" x="4420"/>
        <item m="1" x="4873"/>
        <item m="1" x="4012"/>
        <item m="1" x="5304"/>
        <item m="1" x="2825"/>
        <item m="1" x="3906"/>
        <item m="1" x="4220"/>
        <item m="1" x="5416"/>
        <item m="1" x="3982"/>
        <item m="1" x="4589"/>
        <item m="1" x="2956"/>
        <item m="1" x="7576"/>
        <item m="1" x="6863"/>
        <item m="1" x="7088"/>
        <item m="1" x="7243"/>
        <item m="1" x="4904"/>
        <item m="1" x="5053"/>
        <item m="1" x="7596"/>
        <item m="1" x="4720"/>
        <item m="1" x="5740"/>
        <item m="1" x="6181"/>
        <item m="1" x="2753"/>
        <item m="1" x="6693"/>
        <item m="1" x="6074"/>
        <item m="1" x="2551"/>
        <item m="1" x="4702"/>
        <item m="1" x="4934"/>
        <item m="1" x="6481"/>
        <item m="1" x="3293"/>
        <item m="1" x="5665"/>
        <item m="1" x="3257"/>
        <item m="1" x="4957"/>
        <item m="1" x="3152"/>
        <item m="1" x="3354"/>
        <item m="1" x="4045"/>
        <item m="1" x="7357"/>
        <item m="1" x="5501"/>
        <item m="1" x="5561"/>
        <item m="1" x="6117"/>
        <item m="1" x="3740"/>
        <item m="1" x="7514"/>
        <item m="1" x="5625"/>
        <item m="1" x="4053"/>
        <item m="1" x="4147"/>
        <item m="1" x="2853"/>
        <item m="1" x="3775"/>
        <item m="1" x="4831"/>
        <item m="1" x="6586"/>
        <item m="1" x="2440"/>
        <item m="1" x="5811"/>
        <item m="1" x="6615"/>
        <item m="1" x="2656"/>
        <item m="1" x="3666"/>
        <item m="1" x="5058"/>
        <item m="1" x="7133"/>
        <item m="1" x="5727"/>
        <item m="1" x="7089"/>
        <item m="1" x="3098"/>
        <item m="1" x="2031"/>
        <item m="1" x="3722"/>
        <item m="1" x="3741"/>
        <item m="1" x="6689"/>
        <item m="1" x="7021"/>
        <item m="1" x="4528"/>
        <item m="1" x="3834"/>
        <item m="1" x="7633"/>
        <item m="1" x="3508"/>
        <item m="1" x="7362"/>
        <item m="1" x="4879"/>
        <item m="1" x="7819"/>
        <item m="1" x="6777"/>
        <item m="1" x="2280"/>
        <item m="1" x="3089"/>
        <item m="1" x="3273"/>
        <item m="1" x="6032"/>
        <item m="1" x="6038"/>
        <item x="965"/>
        <item m="1" x="3503"/>
        <item m="1" x="7102"/>
        <item m="1" x="6039"/>
        <item m="1" x="5378"/>
        <item m="1" x="2273"/>
        <item m="1" x="4899"/>
        <item m="1" x="2494"/>
        <item m="1" x="4345"/>
        <item m="1" x="5639"/>
        <item m="1" x="7665"/>
        <item m="1" x="3479"/>
        <item m="1" x="2304"/>
        <item m="1" x="6319"/>
        <item m="1" x="4605"/>
        <item m="1" x="6808"/>
        <item m="1" x="3617"/>
        <item m="1" x="7031"/>
        <item m="1" x="5629"/>
        <item m="1" x="5859"/>
        <item m="1" x="7290"/>
        <item m="1" x="5140"/>
        <item m="1" x="2691"/>
        <item m="1" x="2453"/>
        <item m="1" x="7480"/>
        <item m="1" x="3294"/>
        <item m="1" x="2056"/>
        <item m="1" x="6385"/>
        <item m="1" x="2737"/>
        <item m="1" x="2344"/>
        <item m="1" x="4007"/>
        <item m="1" x="3594"/>
        <item m="1" x="6772"/>
        <item m="1" x="5689"/>
        <item m="1" x="5199"/>
        <item m="1" x="5697"/>
        <item m="1" x="3368"/>
        <item m="1" x="7347"/>
        <item m="1" x="6357"/>
        <item m="1" x="3416"/>
        <item m="1" x="4046"/>
        <item m="1" x="3236"/>
        <item m="1" x="3776"/>
        <item m="1" x="6057"/>
        <item m="1" x="2465"/>
        <item m="1" x="7850"/>
        <item m="1" x="5658"/>
        <item m="1" x="4116"/>
        <item m="1" x="7583"/>
        <item m="1" x="3137"/>
        <item m="1" x="3655"/>
        <item m="1" x="4260"/>
        <item m="1" x="2042"/>
        <item m="1" x="4294"/>
        <item m="1" x="2867"/>
        <item m="1" x="3143"/>
        <item m="1" x="5997"/>
        <item m="1" x="2723"/>
        <item m="1" x="4674"/>
        <item m="1" x="6441"/>
        <item m="1" x="4661"/>
        <item m="1" x="4834"/>
        <item m="1" x="6877"/>
        <item m="1" x="2017"/>
        <item m="1" x="5313"/>
        <item m="1" x="5603"/>
        <item m="1" x="2879"/>
        <item m="1" x="5195"/>
        <item m="1" x="4722"/>
        <item m="1" x="7674"/>
        <item m="1" x="4442"/>
        <item m="1" x="5391"/>
        <item m="1" x="4271"/>
        <item m="1" x="6015"/>
        <item m="1" x="7721"/>
        <item m="1" x="3139"/>
        <item m="1" x="6238"/>
        <item m="1" x="7642"/>
        <item m="1" x="4483"/>
        <item m="1" x="2161"/>
        <item m="1" x="6448"/>
        <item m="1" x="2127"/>
        <item m="1" x="2434"/>
        <item m="1" x="1997"/>
        <item m="1" x="5860"/>
        <item m="1" x="2345"/>
        <item m="1" x="6442"/>
        <item m="1" x="5791"/>
        <item m="1" x="7351"/>
        <item m="1" x="2179"/>
        <item m="1" x="7408"/>
        <item m="1" x="4455"/>
        <item m="1" x="2720"/>
        <item m="1" x="7983"/>
        <item x="934"/>
        <item m="1" x="6816"/>
        <item m="1" x="2881"/>
        <item m="1" x="7609"/>
        <item m="1" x="7187"/>
        <item m="1" x="4982"/>
        <item m="1" x="2290"/>
        <item m="1" x="2445"/>
        <item m="1" x="4580"/>
        <item m="1" x="2266"/>
        <item m="1" x="7864"/>
        <item m="1" x="3463"/>
        <item m="1" x="7539"/>
        <item m="1" x="6255"/>
        <item m="1" x="2349"/>
        <item m="1" x="5703"/>
        <item m="1" x="3379"/>
        <item m="1" x="6930"/>
        <item m="1" x="3956"/>
        <item m="1" x="3969"/>
        <item m="1" x="1988"/>
        <item m="1" x="2396"/>
        <item m="1" x="3121"/>
        <item m="1" x="1974"/>
        <item m="1" x="2638"/>
        <item m="1" x="4240"/>
        <item m="1" x="3907"/>
        <item m="1" x="7547"/>
        <item m="1" x="6632"/>
        <item m="1" x="3675"/>
        <item m="1" x="5252"/>
        <item m="1" x="4384"/>
        <item m="1" x="7231"/>
        <item m="1" x="7794"/>
        <item m="1" x="6175"/>
        <item m="1" x="6752"/>
        <item m="1" x="4785"/>
        <item m="1" x="7383"/>
        <item m="1" x="2100"/>
        <item m="1" x="7271"/>
        <item m="1" x="5348"/>
        <item m="1" x="6447"/>
        <item m="1" x="5263"/>
        <item m="1" x="3409"/>
        <item m="1" x="2910"/>
        <item m="1" x="3980"/>
        <item m="1" x="3153"/>
        <item m="1" x="7431"/>
        <item m="1" x="5765"/>
        <item m="1" x="5270"/>
        <item m="1" x="6361"/>
        <item m="1" x="6136"/>
        <item m="1" x="2560"/>
        <item m="1" x="2902"/>
        <item m="1" x="5454"/>
        <item m="1" x="3154"/>
        <item m="1" x="3731"/>
        <item m="1" x="3900"/>
        <item m="1" x="2848"/>
        <item m="1" x="6566"/>
        <item m="1" x="6681"/>
        <item m="1" x="2411"/>
        <item m="1" x="5354"/>
        <item m="1" x="7314"/>
        <item m="1" x="7643"/>
        <item m="1" x="6536"/>
        <item m="1" x="3065"/>
        <item m="1" x="7746"/>
        <item m="1" x="7158"/>
        <item m="1" x="6413"/>
        <item m="1" x="6647"/>
        <item m="1" x="3066"/>
        <item m="1" x="2089"/>
        <item m="1" x="4665"/>
        <item m="1" x="4181"/>
        <item m="1" x="6526"/>
        <item m="1" x="2826"/>
        <item m="1" x="5100"/>
        <item m="1" x="3298"/>
        <item m="1" x="7097"/>
        <item m="1" x="2469"/>
        <item m="1" x="6553"/>
        <item m="1" x="1979"/>
        <item m="1" x="3019"/>
        <item m="1" x="2552"/>
        <item m="1" x="3462"/>
        <item m="1" x="6886"/>
        <item m="1" x="2511"/>
        <item m="1" x="4084"/>
        <item m="1" x="3973"/>
        <item m="1" x="5646"/>
        <item m="1" x="3925"/>
        <item m="1" x="5610"/>
        <item m="1" x="7565"/>
        <item m="1" x="4639"/>
        <item m="1" x="3865"/>
        <item m="1" x="5548"/>
        <item m="1" x="2531"/>
        <item m="1" x="2407"/>
        <item m="1" x="7450"/>
        <item m="1" x="5151"/>
        <item m="1" x="3596"/>
        <item m="1" x="3681"/>
        <item m="1" x="7644"/>
        <item m="1" x="3261"/>
        <item m="1" x="6834"/>
        <item m="1" x="2889"/>
        <item m="1" x="7780"/>
        <item m="1" x="7680"/>
        <item m="1" x="7317"/>
        <item m="1" x="6030"/>
        <item m="1" x="4413"/>
        <item m="1" x="7837"/>
        <item m="1" x="5385"/>
        <item m="1" x="2260"/>
        <item m="1" x="4457"/>
        <item m="1" x="7291"/>
        <item m="1" x="6177"/>
        <item m="1" x="3559"/>
        <item m="1" x="3948"/>
        <item m="1" x="3476"/>
        <item m="1" x="3023"/>
        <item m="1" x="7272"/>
        <item m="1" x="5071"/>
        <item m="1" x="7036"/>
        <item m="1" x="2489"/>
        <item m="1" x="7815"/>
        <item m="1" x="2275"/>
        <item m="1" x="6920"/>
        <item m="1" x="2109"/>
        <item m="1" x="7205"/>
        <item m="1" x="7296"/>
        <item m="1" x="3963"/>
        <item m="1" x="7991"/>
        <item m="1" x="7515"/>
        <item m="1" x="2774"/>
        <item m="1" x="5066"/>
        <item m="1" x="7861"/>
        <item m="1" x="5465"/>
        <item m="1" x="4076"/>
        <item m="1" x="4289"/>
        <item m="1" x="3643"/>
        <item m="1" x="2329"/>
        <item m="1" x="6814"/>
        <item m="1" x="3125"/>
        <item m="1" x="5155"/>
        <item m="1" x="7211"/>
        <item m="1" x="3759"/>
        <item m="1" x="2137"/>
        <item m="1" x="6599"/>
        <item m="1" x="4473"/>
        <item m="1" x="6400"/>
        <item m="1" x="4560"/>
        <item m="1" x="5159"/>
        <item m="1" x="5719"/>
        <item m="1" x="7018"/>
        <item m="1" x="5143"/>
        <item m="1" x="5230"/>
        <item m="1" x="3767"/>
        <item m="1" x="3430"/>
        <item m="1" x="5694"/>
        <item m="1" x="7050"/>
        <item m="1" x="5003"/>
        <item m="1" x="4954"/>
        <item m="1" x="5778"/>
        <item m="1" x="5823"/>
        <item m="1" x="6648"/>
        <item m="1" x="2605"/>
        <item m="1" x="3291"/>
        <item m="1" x="5128"/>
        <item m="1" x="3850"/>
        <item m="1" x="3038"/>
        <item m="1" x="5545"/>
        <item m="1" x="5449"/>
        <item m="1" x="5157"/>
        <item m="1" x="5450"/>
        <item m="1" x="5848"/>
        <item m="1" x="5455"/>
        <item m="1" x="3144"/>
        <item m="1" x="6743"/>
        <item m="1" x="7335"/>
        <item m="1" x="7951"/>
        <item m="1" x="5950"/>
        <item m="1" x="6768"/>
        <item m="1" x="3622"/>
        <item m="1" x="4450"/>
        <item m="1" x="6852"/>
        <item m="1" x="2979"/>
        <item m="1" x="6223"/>
        <item m="1" x="4839"/>
        <item m="1" x="3866"/>
        <item m="1" x="3039"/>
        <item m="1" x="3966"/>
        <item m="1" x="5277"/>
        <item m="1" x="5060"/>
        <item m="1" x="2882"/>
        <item m="1" x="2390"/>
        <item m="1" x="3988"/>
        <item m="1" x="2739"/>
        <item m="1" x="7216"/>
        <item m="1" x="6059"/>
        <item m="1" x="4057"/>
        <item m="1" x="7728"/>
        <item m="1" x="5984"/>
        <item m="1" x="3376"/>
        <item m="1" x="4891"/>
        <item m="1" x="3505"/>
        <item m="1" x="5030"/>
        <item m="1" x="5411"/>
        <item m="1" x="5326"/>
        <item m="1" x="4004"/>
        <item m="1" x="7399"/>
        <item m="1" x="3678"/>
        <item m="1" x="3067"/>
        <item m="1" x="6878"/>
        <item m="1" x="3156"/>
        <item m="1" x="5728"/>
        <item m="1" x="4568"/>
        <item m="1" x="3432"/>
        <item m="1" x="4135"/>
        <item m="1" x="7649"/>
        <item m="1" x="7932"/>
        <item m="1" x="3682"/>
        <item m="1" x="5800"/>
        <item m="1" x="5502"/>
        <item m="1" x="1991"/>
        <item m="1" x="2770"/>
        <item m="1" x="5167"/>
        <item m="1" x="5886"/>
        <item m="1" x="5476"/>
        <item m="1" x="4170"/>
        <item m="1" x="5461"/>
        <item m="1" x="4142"/>
        <item m="1" x="3049"/>
        <item m="1" x="2809"/>
        <item m="1" x="2635"/>
        <item m="1" x="5412"/>
        <item m="1" x="5667"/>
        <item m="1" x="2156"/>
        <item m="1" x="2833"/>
        <item m="1" x="4331"/>
        <item m="1" x="7801"/>
        <item m="1" x="6351"/>
        <item m="1" x="7288"/>
        <item m="1" x="3499"/>
        <item m="1" x="7105"/>
        <item m="1" x="5337"/>
        <item m="1" x="7862"/>
        <item m="1" x="5576"/>
        <item m="1" x="7781"/>
        <item m="1" x="6809"/>
        <item m="1" x="6429"/>
        <item m="1" x="7599"/>
        <item m="1" x="5685"/>
        <item m="1" x="6369"/>
        <item m="1" x="6217"/>
        <item m="1" x="4324"/>
        <item m="1" x="4497"/>
        <item m="1" x="2057"/>
        <item m="1" x="2412"/>
        <item m="1" x="7822"/>
        <item m="1" x="5371"/>
        <item m="1" x="5550"/>
        <item m="1" x="5160"/>
        <item m="1" x="5221"/>
        <item m="1" x="5314"/>
        <item m="1" x="2169"/>
        <item m="1" x="5073"/>
        <item m="1" x="6500"/>
        <item m="1" x="6593"/>
        <item m="1" x="2446"/>
        <item m="1" x="5554"/>
        <item m="1" x="4723"/>
        <item m="1" x="5952"/>
        <item m="1" x="6879"/>
        <item m="1" x="3300"/>
        <item m="1" x="2621"/>
        <item m="1" x="3590"/>
        <item m="1" x="4071"/>
        <item m="1" x="2093"/>
        <item m="1" x="5743"/>
        <item m="1" x="3109"/>
        <item m="1" x="5494"/>
        <item m="1" x="3752"/>
        <item m="1" x="5938"/>
        <item m="1" x="2298"/>
        <item m="1" x="2539"/>
        <item m="1" x="3262"/>
        <item m="1" x="2582"/>
        <item m="1" x="7132"/>
        <item m="1" x="7525"/>
        <item m="1" x="2813"/>
        <item m="1" x="2944"/>
        <item m="1" x="6220"/>
        <item m="1" x="5360"/>
        <item m="1" x="4281"/>
        <item m="1" x="6179"/>
        <item m="1" x="3253"/>
        <item m="1" x="3859"/>
        <item m="1" x="4992"/>
        <item m="1" x="3901"/>
        <item m="1" x="4678"/>
        <item m="1" x="6021"/>
        <item m="1" x="3480"/>
        <item m="1" x="5599"/>
        <item m="1" x="3723"/>
        <item m="1" x="7597"/>
        <item m="1" x="6864"/>
        <item m="1" x="4108"/>
        <item m="1" x="6690"/>
        <item x="1564"/>
        <item m="1" x="3116"/>
        <item m="1" x="6092"/>
        <item m="1" x="6810"/>
        <item m="1" x="7675"/>
        <item m="1" x="4054"/>
        <item m="1" x="3402"/>
        <item m="1" x="7944"/>
        <item m="1" x="4462"/>
        <item m="1" x="7090"/>
        <item m="1" x="5843"/>
        <item m="1" x="6836"/>
        <item m="1" x="7222"/>
        <item m="1" x="7163"/>
        <item m="1" x="6901"/>
        <item m="1" x="3570"/>
        <item m="1" x="3385"/>
        <item m="1" x="6787"/>
        <item m="1" x="7251"/>
        <item m="1" x="3586"/>
        <item m="1" x="6993"/>
        <item m="1" x="2158"/>
        <item m="1" x="7652"/>
        <item m="1" x="4654"/>
        <item m="1" x="3326"/>
        <item m="1" x="3876"/>
        <item m="1" x="3613"/>
        <item m="1" x="3329"/>
        <item m="1" x="3241"/>
        <item m="1" x="3307"/>
        <item m="1" x="7885"/>
        <item m="1" x="7491"/>
        <item m="1" x="3092"/>
        <item m="1" x="2072"/>
        <item m="1" x="4418"/>
        <item m="1" x="5611"/>
        <item m="1" x="3809"/>
        <item m="1" x="4856"/>
        <item m="1" x="7581"/>
        <item m="1" x="5757"/>
        <item m="1" x="4059"/>
        <item m="1" x="4995"/>
        <item m="1" x="6474"/>
        <item m="1" x="4014"/>
        <item m="1" x="6025"/>
        <item m="1" x="7252"/>
        <item m="1" x="2495"/>
        <item m="1" x="5168"/>
        <item m="1" x="6651"/>
        <item m="1" x="7289"/>
        <item m="1" x="5309"/>
        <item m="1" x="7833"/>
        <item m="1" x="4713"/>
        <item m="1" x="3954"/>
        <item m="1" x="5992"/>
        <item m="1" x="2951"/>
        <item m="1" x="4885"/>
        <item m="1" x="5183"/>
        <item m="1" x="3348"/>
        <item m="1" x="4086"/>
        <item m="1" x="2745"/>
        <item m="1" x="4927"/>
        <item m="1" x="7892"/>
        <item m="1" x="7385"/>
        <item m="1" x="1999"/>
        <item m="1" x="7254"/>
        <item m="1" x="5853"/>
        <item m="1" x="6465"/>
        <item m="1" x="5844"/>
        <item m="1" x="6963"/>
        <item m="1" x="5559"/>
        <item m="1" x="2564"/>
        <item m="1" x="7482"/>
        <item m="1" x="4362"/>
        <item m="1" x="7987"/>
        <item m="1" x="4857"/>
        <item m="1" x="2936"/>
        <item m="1" x="2653"/>
        <item m="1" x="3884"/>
        <item m="1" x="5517"/>
        <item m="1" x="7380"/>
        <item m="1" x="5338"/>
        <item m="1" x="7847"/>
        <item m="1" x="5406"/>
        <item m="1" x="2658"/>
        <item m="1" x="7330"/>
        <item m="1" x="2821"/>
        <item m="1" x="6292"/>
        <item m="1" x="2190"/>
        <item m="1" x="3835"/>
        <item m="1" x="4065"/>
        <item m="1" x="2786"/>
        <item m="1" x="7988"/>
        <item m="1" x="3428"/>
        <item m="1" x="3921"/>
        <item m="1" x="4479"/>
        <item m="1" x="5771"/>
        <item m="1" x="7677"/>
        <item m="1" x="3258"/>
        <item m="1" x="4555"/>
        <item m="1" x="4737"/>
        <item m="1" x="2692"/>
        <item m="1" x="6171"/>
        <item m="1" x="3851"/>
        <item m="1" x="3279"/>
        <item m="1" x="7451"/>
        <item m="1" x="4624"/>
        <item m="1" x="4143"/>
        <item m="1" x="6887"/>
        <item m="1" x="2695"/>
        <item m="1" x="5205"/>
        <item m="1" x="4606"/>
        <item m="1" x="5049"/>
        <item m="1" x="2916"/>
        <item m="1" x="6278"/>
        <item m="1" x="7573"/>
        <item m="1" x="6511"/>
        <item m="1" x="4072"/>
        <item m="1" x="6154"/>
        <item m="1" x="5349"/>
        <item m="1" x="5546"/>
        <item m="1" x="2403"/>
        <item m="1" x="2315"/>
        <item m="1" x="4000"/>
        <item m="1" x="6950"/>
        <item m="1" x="2352"/>
        <item m="1" x="6644"/>
        <item m="1" x="5713"/>
        <item m="1" x="3660"/>
        <item m="1" x="7030"/>
        <item m="1" x="2178"/>
        <item m="1" x="7140"/>
        <item m="1" x="6873"/>
        <item m="1" x="3760"/>
        <item m="1" x="5272"/>
        <item m="1" x="3176"/>
        <item m="1" x="3117"/>
        <item m="1" x="5036"/>
        <item m="1" x="6858"/>
        <item m="1" x="2679"/>
        <item m="1" x="7879"/>
        <item m="1" x="3131"/>
        <item m="1" x="6951"/>
        <item m="1" x="4306"/>
        <item m="1" x="4854"/>
        <item m="1" x="6697"/>
        <item m="1" x="5720"/>
        <item m="1" x="3438"/>
        <item m="1" x="5298"/>
        <item m="1" x="6423"/>
        <item m="1" x="5518"/>
        <item m="1" x="3656"/>
        <item m="1" x="3561"/>
        <item m="1" x="2533"/>
        <item m="1" x="4394"/>
        <item m="1" x="2228"/>
        <item m="1" x="2326"/>
        <item m="1" x="5292"/>
        <item m="1" x="7352"/>
        <item m="1" x="7458"/>
        <item m="1" x="4840"/>
        <item m="1" x="3161"/>
        <item m="1" x="2372"/>
        <item m="1" x="4640"/>
        <item m="1" x="2139"/>
        <item m="1" x="6304"/>
        <item m="1" x="6051"/>
        <item m="1" x="3060"/>
        <item m="1" x="2930"/>
        <item m="1" x="5516"/>
        <item m="1" x="4346"/>
        <item m="1" x="3447"/>
        <item m="1" x="4922"/>
        <item m="1" x="4262"/>
        <item m="1" x="6396"/>
        <item m="1" x="4187"/>
        <item m="1" x="2084"/>
        <item m="1" x="5222"/>
        <item m="1" x="3908"/>
        <item m="1" x="4391"/>
        <item m="1" x="3679"/>
        <item m="1" x="7934"/>
        <item m="1" x="2456"/>
        <item m="1" x="4500"/>
        <item m="1" x="7070"/>
        <item m="1" x="7369"/>
        <item m="1" x="5788"/>
        <item m="1" x="2398"/>
        <item m="1" x="7587"/>
        <item m="1" x="6393"/>
        <item m="1" x="7568"/>
        <item m="1" x="2712"/>
        <item m="1" x="6737"/>
        <item m="1" x="7726"/>
        <item m="1" x="5699"/>
        <item m="1" x="4468"/>
        <item m="1" x="7276"/>
        <item m="1" x="3805"/>
        <item m="1" x="7394"/>
        <item m="1" x="5426"/>
        <item m="1" x="2102"/>
        <item m="1" x="3363"/>
        <item m="1" x="6837"/>
        <item m="1" x="7804"/>
        <item m="1" x="4312"/>
        <item m="1" x="3810"/>
        <item m="1" x="5111"/>
        <item m="1" x="6070"/>
        <item m="1" x="4776"/>
        <item m="1" x="6527"/>
        <item m="1" x="5817"/>
        <item m="1" x="6946"/>
        <item m="1" x="6985"/>
        <item m="1" x="6190"/>
        <item m="1" x="7256"/>
        <item m="1" x="3177"/>
        <item m="1" x="2702"/>
        <item m="1" x="7877"/>
        <item m="1" x="5677"/>
        <item m="1" x="3349"/>
        <item m="1" x="7323"/>
        <item m="1" x="7562"/>
        <item m="1" x="5105"/>
        <item m="1" x="6971"/>
        <item m="1" x="7447"/>
        <item m="1" x="6583"/>
        <item m="1" x="5394"/>
        <item m="1" x="5812"/>
        <item m="1" x="2334"/>
        <item m="1" x="2746"/>
        <item m="1" x="2989"/>
        <item m="1" x="6731"/>
        <item m="1" x="4373"/>
        <item m="1" x="2335"/>
        <item m="1" x="5936"/>
        <item x="956"/>
        <item m="1" x="3183"/>
        <item m="1" x="3184"/>
        <item m="1" x="2153"/>
        <item m="1" x="7340"/>
        <item m="1" x="2830"/>
        <item m="1" x="3852"/>
        <item m="1" x="4557"/>
        <item m="1" x="5097"/>
        <item m="1" x="5131"/>
        <item m="1" x="6775"/>
        <item m="1" x="6764"/>
        <item m="1" x="7713"/>
        <item m="1" x="2924"/>
        <item m="1" x="7624"/>
        <item m="1" x="5881"/>
        <item m="1" x="3797"/>
        <item m="1" x="4162"/>
        <item m="1" x="6718"/>
        <item m="1" x="7559"/>
        <item m="1" x="7282"/>
        <item m="1" x="3384"/>
        <item m="1" x="7091"/>
        <item m="1" x="2811"/>
        <item m="1" x="4100"/>
        <item m="1" x="5236"/>
        <item m="1" x="4088"/>
        <item m="1" x="7459"/>
        <item m="1" x="6927"/>
        <item m="1" x="5895"/>
        <item m="1" x="4955"/>
        <item m="1" x="2502"/>
        <item m="1" x="2798"/>
        <item m="1" x="3015"/>
        <item m="1" x="7710"/>
        <item m="1" x="4754"/>
        <item m="1" x="7355"/>
        <item m="1" x="6114"/>
        <item m="1" x="7061"/>
        <item m="1" x="3016"/>
        <item m="1" x="5522"/>
        <item m="1" x="6606"/>
        <item m="1" x="3687"/>
        <item m="1" x="4119"/>
        <item m="1" x="2342"/>
        <item m="1" x="4224"/>
        <item m="1" x="6769"/>
        <item m="1" x="7186"/>
        <item m="1" x="6381"/>
        <item m="1" x="3377"/>
        <item m="1" x="5310"/>
        <item m="1" x="2052"/>
        <item m="1" x="7318"/>
        <item m="1" x="7577"/>
        <item m="1" x="7500"/>
        <item m="1" x="6824"/>
        <item m="1" x="6766"/>
        <item m="1" x="2327"/>
        <item m="1" x="6310"/>
        <item m="1" x="5031"/>
        <item m="1" x="4151"/>
        <item m="1" x="2300"/>
        <item m="1" x="2049"/>
        <item m="1" x="5110"/>
        <item m="1" x="6589"/>
        <item m="1" x="7696"/>
        <item m="1" x="4787"/>
        <item m="1" x="7880"/>
        <item m="1" x="7372"/>
        <item m="1" x="6601"/>
        <item m="1" x="4299"/>
        <item m="1" x="3588"/>
        <item m="1" x="2152"/>
        <item m="1" x="3533"/>
        <item m="1" x="3434"/>
        <item m="1" x="2595"/>
        <item m="1" x="4038"/>
        <item m="1" x="7386"/>
        <item m="1" x="6050"/>
        <item m="1" x="7135"/>
        <item m="1" x="2548"/>
        <item m="1" x="6848"/>
        <item m="1" x="5767"/>
        <item m="1" x="7535"/>
        <item m="1" x="4415"/>
        <item m="1" x="6825"/>
        <item m="1" x="4805"/>
        <item m="1" x="5999"/>
        <item m="1" x="4534"/>
        <item m="1" x="7989"/>
        <item m="1" x="3894"/>
        <item m="1" x="4824"/>
        <item m="1" x="3450"/>
        <item m="1" x="4343"/>
        <item m="1" x="3431"/>
        <item m="1" x="5620"/>
        <item m="1" x="2662"/>
        <item m="1" x="5503"/>
        <item m="1" x="2143"/>
        <item m="1" x="7497"/>
        <item m="1" x="4061"/>
        <item m="1" x="3295"/>
        <item m="1" x="4858"/>
        <item m="1" x="7590"/>
        <item m="1" x="5113"/>
        <item m="1" x="4535"/>
        <item m="1" x="3568"/>
        <item m="1" x="6802"/>
        <item m="1" x="5005"/>
        <item m="1" x="5581"/>
        <item m="1" x="2630"/>
        <item m="1" x="3275"/>
        <item m="1" x="2990"/>
        <item m="1" x="3487"/>
        <item m="1" x="2703"/>
        <item m="1" x="6094"/>
        <item m="1" x="3912"/>
        <item m="1" x="3369"/>
        <item m="1" x="4715"/>
        <item m="1" x="2381"/>
        <item m="1" x="6218"/>
        <item m="1" x="4811"/>
        <item m="1" x="2507"/>
        <item m="1" x="3187"/>
        <item m="1" x="4875"/>
        <item m="1" x="3950"/>
        <item m="1" x="7858"/>
        <item m="1" x="7489"/>
        <item m="1" x="3817"/>
        <item m="1" x="4464"/>
        <item m="1" x="4184"/>
        <item m="1" x="2801"/>
        <item m="1" x="4370"/>
        <item m="1" x="5882"/>
        <item m="1" x="2706"/>
        <item m="1" x="2636"/>
        <item m="1" x="5088"/>
        <item m="1" x="4650"/>
        <item m="1" x="3119"/>
        <item m="1" x="7536"/>
        <item m="1" x="2804"/>
        <item m="1" x="7258"/>
        <item m="1" x="3847"/>
        <item m="1" x="6424"/>
        <item m="1" x="3619"/>
        <item m="1" x="2147"/>
        <item m="1" x="6780"/>
        <item m="1" x="6155"/>
        <item m="1" x="7483"/>
        <item x="855"/>
        <item m="1" x="5200"/>
        <item m="1" x="3699"/>
        <item m="1" x="7772"/>
        <item m="1" x="7909"/>
        <item m="1" x="6012"/>
        <item m="1" x="6889"/>
        <item m="1" x="3700"/>
        <item m="1" x="3313"/>
        <item m="1" x="6919"/>
        <item m="1" x="6744"/>
        <item m="1" x="3511"/>
        <item m="1" x="7906"/>
        <item m="1" x="4530"/>
        <item m="1" x="3194"/>
        <item m="1" x="3381"/>
        <item m="1" x="6652"/>
        <item m="1" x="7903"/>
        <item m="1" x="2688"/>
        <item m="1" x="2747"/>
        <item m="1" x="4249"/>
        <item m="1" x="2294"/>
        <item m="1" x="7280"/>
        <item m="1" x="5069"/>
        <item x="1068"/>
        <item m="1" x="4845"/>
        <item m="1" x="6720"/>
        <item m="1" x="3926"/>
        <item m="1" x="6295"/>
        <item m="1" x="3335"/>
        <item m="1" x="2259"/>
        <item m="1" x="5194"/>
        <item m="1" x="7412"/>
        <item m="1" x="3050"/>
        <item m="1" x="4176"/>
        <item m="1" x="5903"/>
        <item m="1" x="7009"/>
        <item m="1" x="5010"/>
        <item m="1" x="4178"/>
        <item m="1" x="5024"/>
        <item m="1" x="6546"/>
        <item m="1" x="5959"/>
        <item m="1" x="2949"/>
        <item m="1" x="2480"/>
        <item m="1" x="5782"/>
        <item m="1" x="4779"/>
        <item m="1" x="5927"/>
        <item m="1" x="4307"/>
        <item m="1" x="6997"/>
        <item m="1" x="4612"/>
        <item m="1" x="5321"/>
        <item m="1" x="7520"/>
        <item m="1" x="3580"/>
        <item m="1" x="6617"/>
        <item m="1" x="6495"/>
        <item m="1" x="3995"/>
        <item m="1" x="6738"/>
        <item m="1" x="4570"/>
        <item m="1" x="3651"/>
        <item m="1" x="5121"/>
        <item m="1" x="5104"/>
        <item m="1" x="5241"/>
        <item m="1" x="4919"/>
        <item m="1" x="7067"/>
        <item m="1" x="7569"/>
        <item m="1" x="7749"/>
        <item x="1805"/>
        <item m="1" x="3314"/>
        <item m="1" x="5596"/>
        <item m="1" x="6995"/>
        <item m="1" x="3002"/>
        <item m="1" x="6701"/>
        <item m="1" x="6579"/>
        <item m="1" x="3010"/>
        <item m="1" x="2931"/>
        <item m="1" x="2170"/>
        <item m="1" x="4123"/>
        <item m="1" x="5604"/>
        <item m="1" x="4068"/>
        <item m="1" x="1996"/>
        <item m="1" x="6221"/>
        <item m="1" x="4268"/>
        <item m="1" x="7734"/>
        <item m="1" x="4161"/>
        <item m="1" x="2261"/>
        <item m="1" x="4709"/>
        <item m="1" x="5500"/>
        <item m="1" x="4585"/>
        <item m="1" x="5094"/>
        <item m="1" x="7757"/>
        <item m="1" x="3749"/>
        <item m="1" x="7731"/>
        <item m="1" x="5213"/>
        <item m="1" x="6125"/>
        <item m="1" x="2687"/>
        <item m="1" x="4126"/>
        <item m="1" x="7232"/>
        <item m="1" x="5425"/>
        <item m="1" x="7239"/>
        <item m="1" x="7787"/>
        <item m="1" x="7167"/>
        <item m="1" x="7655"/>
        <item m="1" x="4250"/>
        <item m="1" x="6334"/>
        <item m="1" x="3352"/>
        <item m="1" x="3804"/>
        <item m="1" x="7563"/>
        <item m="1" x="7755"/>
        <item m="1" x="7552"/>
        <item m="1" x="6427"/>
        <item m="1" x="5841"/>
        <item m="1" x="6004"/>
        <item m="1" x="5645"/>
        <item m="1" x="5014"/>
        <item m="1" x="3081"/>
        <item m="1" x="4822"/>
        <item m="1" x="7059"/>
        <item m="1" x="5228"/>
        <item m="1" x="4830"/>
        <item m="1" x="6201"/>
        <item m="1" x="6706"/>
        <item m="1" x="5555"/>
        <item m="1" x="3529"/>
        <item m="1" x="7808"/>
        <item m="1" x="3170"/>
        <item m="1" x="7788"/>
        <item x="661"/>
        <item m="1" x="3676"/>
        <item m="1" x="3422"/>
        <item m="1" x="5137"/>
        <item m="1" x="7392"/>
        <item m="1" x="7800"/>
        <item m="1" x="3400"/>
        <item m="1" x="7068"/>
        <item m="1" x="6406"/>
        <item m="1" x="2827"/>
        <item m="1" x="7245"/>
        <item m="1" x="3560"/>
        <item m="1" x="4040"/>
        <item m="1" x="5403"/>
        <item m="1" x="4690"/>
        <item m="1" x="7993"/>
        <item m="1" x="7920"/>
        <item m="1" x="6143"/>
        <item m="1" x="4915"/>
        <item m="1" x="2672"/>
        <item m="1" x="6146"/>
        <item m="1" x="3502"/>
        <item m="1" x="3960"/>
        <item m="1" x="4467"/>
        <item m="1" x="2475"/>
        <item m="1" x="4206"/>
        <item m="1" x="2350"/>
        <item m="1" x="3951"/>
        <item m="1" x="5484"/>
        <item m="1" x="2358"/>
        <item m="1" x="4078"/>
        <item m="1" x="7424"/>
        <item m="1" x="1984"/>
        <item m="1" x="7526"/>
        <item m="1" x="2974"/>
        <item m="1" x="6386"/>
        <item m="1" x="2305"/>
        <item m="1" x="3001"/>
        <item m="1" x="5607"/>
        <item m="1" x="5279"/>
        <item m="1" x="7315"/>
        <item m="1" x="4099"/>
        <item m="1" x="5356"/>
        <item m="1" x="2629"/>
        <item m="1" x="2309"/>
        <item m="1" x="7156"/>
        <item m="1" x="7169"/>
        <item m="1" x="4609"/>
        <item m="1" x="4989"/>
        <item m="1" x="5212"/>
        <item m="1" x="5538"/>
        <item m="1" x="7416"/>
        <item m="1" x="2615"/>
        <item m="1" x="2597"/>
        <item m="1" x="6020"/>
        <item m="1" x="7761"/>
        <item m="1" x="7051"/>
        <item m="1" x="4024"/>
        <item m="1" x="5514"/>
        <item m="1" x="7000"/>
        <item m="1" x="2265"/>
        <item m="1" x="5544"/>
        <item m="1" x="5592"/>
        <item m="1" x="4322"/>
        <item m="1" x="3301"/>
        <item m="1" x="5681"/>
        <item m="1" x="2376"/>
        <item m="1" x="2113"/>
        <item m="1" x="3136"/>
        <item m="1" x="5198"/>
        <item m="1" x="3639"/>
        <item m="1" x="4712"/>
        <item m="1" x="3129"/>
        <item m="1" x="2240"/>
        <item m="1" x="4200"/>
        <item m="1" x="5536"/>
        <item m="1" x="5824"/>
        <item m="1" x="7874"/>
        <item m="1" x="4204"/>
        <item m="1" x="5215"/>
        <item m="1" x="7328"/>
        <item m="1" x="3665"/>
        <item m="1" x="5492"/>
        <item m="1" x="5109"/>
        <item m="1" x="5440"/>
        <item m="1" x="3886"/>
        <item m="1" x="2332"/>
        <item m="1" x="7606"/>
        <item m="1" x="4137"/>
        <item m="1" x="2515"/>
        <item m="1" x="6781"/>
        <item m="1" x="4653"/>
        <item m="1" x="7502"/>
        <item m="1" x="7509"/>
        <item x="1604"/>
        <item m="1" x="4172"/>
        <item m="1" x="4066"/>
        <item m="1" x="5922"/>
        <item m="1" x="6698"/>
        <item m="1" x="7623"/>
        <item m="1" x="7101"/>
        <item m="1" x="3936"/>
        <item m="1" x="3219"/>
        <item m="1" x="7452"/>
        <item m="1" x="7224"/>
        <item m="1" x="3242"/>
        <item x="1316"/>
        <item m="1" x="5833"/>
        <item m="1" x="6087"/>
        <item m="1" x="5583"/>
        <item m="1" x="4440"/>
        <item m="1" x="2242"/>
        <item m="1" x="7510"/>
        <item m="1" x="6554"/>
        <item m="1" x="7718"/>
        <item m="1" x="3802"/>
        <item m="1" x="7083"/>
        <item m="1" x="7358"/>
        <item m="1" x="2039"/>
        <item m="1" x="3325"/>
        <item m="1" x="5145"/>
        <item m="1" x="2086"/>
        <item m="1" x="6231"/>
        <item m="1" x="4522"/>
        <item m="1" x="4330"/>
        <item m="1" x="6799"/>
        <item m="1" x="2684"/>
        <item m="1" x="2252"/>
        <item m="1" x="3084"/>
        <item m="1" x="3708"/>
        <item m="1" x="3800"/>
        <item m="1" x="2627"/>
        <item m="1" x="6627"/>
        <item m="1" x="7871"/>
        <item m="1" x="7785"/>
        <item m="1" x="3727"/>
        <item m="1" x="3235"/>
        <item m="1" x="5404"/>
        <item m="1" x="2277"/>
        <item m="1" x="3949"/>
        <item m="1" x="2600"/>
        <item m="1" x="7020"/>
        <item m="1" x="3392"/>
        <item m="1" x="5904"/>
        <item m="1" x="6893"/>
        <item m="1" x="6003"/>
        <item m="1" x="4149"/>
        <item m="1" x="5750"/>
        <item m="1" x="6922"/>
        <item m="1" x="4749"/>
        <item m="1" x="2536"/>
        <item m="1" x="5002"/>
        <item m="1" x="5979"/>
        <item m="1" x="4001"/>
        <item m="1" x="2589"/>
        <item m="1" x="2040"/>
        <item m="1" x="5712"/>
        <item m="1" x="4171"/>
        <item m="1" x="5186"/>
        <item m="1" x="7337"/>
        <item m="1" x="2402"/>
        <item m="1" x="7311"/>
        <item m="1" x="5505"/>
        <item m="1" x="2215"/>
        <item m="1" x="6352"/>
        <item m="1" x="6578"/>
        <item m="1" x="7763"/>
        <item m="1" x="6437"/>
        <item m="1" x="3302"/>
        <item m="1" x="7422"/>
        <item m="1" x="5880"/>
        <item m="1" x="6572"/>
        <item m="1" x="6849"/>
        <item m="1" x="4264"/>
        <item m="1" x="4321"/>
        <item x="857"/>
        <item m="1" x="4807"/>
        <item x="1350"/>
        <item m="1" x="5048"/>
        <item m="1" x="2657"/>
        <item m="1" x="2907"/>
        <item m="1" x="5608"/>
        <item m="1" x="4414"/>
        <item m="1" x="7905"/>
        <item m="1" x="3471"/>
        <item m="1" x="5541"/>
        <item m="1" x="2846"/>
        <item m="1" x="5278"/>
        <item m="1" x="2377"/>
        <item m="1" x="4150"/>
        <item m="1" x="4389"/>
        <item m="1" x="3736"/>
        <item m="1" x="5026"/>
        <item m="1" x="5657"/>
        <item m="1" x="7825"/>
        <item m="1" x="7925"/>
        <item m="1" x="5552"/>
        <item m="1" x="5359"/>
        <item m="1" x="3072"/>
        <item m="1" x="3234"/>
        <item m="1" x="7415"/>
        <item m="1" x="2543"/>
        <item m="1" x="2481"/>
        <item m="1" x="5427"/>
        <item m="1" x="3232"/>
        <item m="1" x="5963"/>
        <item m="1" x="4932"/>
        <item m="1" x="2045"/>
        <item m="1" x="5057"/>
        <item m="1" x="6709"/>
        <item m="1" x="3227"/>
        <item m="1" x="7792"/>
        <item m="1" x="3327"/>
        <item m="1" x="5571"/>
        <item m="1" x="7181"/>
        <item m="1" x="2014"/>
        <item m="1" x="2810"/>
        <item m="1" x="3108"/>
        <item m="1" x="6388"/>
        <item m="1" x="6102"/>
        <item m="1" x="2267"/>
        <item m="1" x="4356"/>
        <item m="1" x="2386"/>
        <item m="1" x="6497"/>
        <item m="1" x="3405"/>
        <item m="1" x="7208"/>
        <item m="1" x="6150"/>
        <item m="1" x="5246"/>
        <item m="1" x="4449"/>
        <item m="1" x="6100"/>
        <item m="1" x="7618"/>
        <item m="1" x="4842"/>
        <item m="1" x="6234"/>
        <item m="1" x="3625"/>
        <item m="1" x="3498"/>
        <item m="1" x="2048"/>
        <item m="1" x="3914"/>
        <item m="1" x="6959"/>
        <item m="1" x="7466"/>
        <item m="1" x="2906"/>
        <item m="1" x="6509"/>
        <item m="1" x="4630"/>
        <item m="1" x="4563"/>
        <item m="1" x="5033"/>
        <item m="1" x="3070"/>
        <item m="1" x="4846"/>
        <item m="1" x="6688"/>
        <item m="1" x="7263"/>
        <item m="1" x="2864"/>
        <item m="1" x="3403"/>
        <item m="1" x="7002"/>
        <item m="1" x="7931"/>
        <item m="1" x="6343"/>
        <item m="1" x="6934"/>
        <item m="1" x="6309"/>
        <item m="1" x="5388"/>
        <item m="1" x="5909"/>
        <item m="1" x="5889"/>
        <item m="1" x="7103"/>
        <item m="1" x="5721"/>
        <item m="1" x="3491"/>
        <item m="1" x="2224"/>
        <item m="1" x="6044"/>
        <item m="1" x="4893"/>
        <item m="1" x="4044"/>
        <item m="1" x="6548"/>
        <item m="1" x="6327"/>
        <item m="1" x="4625"/>
        <item m="1" x="7238"/>
        <item m="1" x="3288"/>
        <item m="1" x="3607"/>
        <item m="1" x="2585"/>
        <item m="1" x="7828"/>
        <item m="1" x="2262"/>
        <item m="1" x="3182"/>
        <item m="1" x="2424"/>
        <item m="1" x="3790"/>
        <item m="1" x="2781"/>
        <item m="1" x="4366"/>
        <item m="1" x="3879"/>
        <item m="1" x="6320"/>
        <item m="1" x="7064"/>
        <item m="1" x="6657"/>
        <item m="1" x="7104"/>
        <item m="1" x="5747"/>
        <item m="1" x="2655"/>
        <item m="1" x="2528"/>
        <item m="1" x="6104"/>
        <item m="1" x="2618"/>
        <item m="1" x="7322"/>
        <item m="1" x="2406"/>
        <item m="1" x="7249"/>
        <item m="1" x="2648"/>
        <item m="1" x="6164"/>
        <item m="1" x="2070"/>
        <item m="1" x="3009"/>
        <item m="1" x="2894"/>
        <item m="1" x="2676"/>
        <item m="1" x="2508"/>
        <item m="1" x="7933"/>
        <item m="1" x="7255"/>
        <item m="1" x="6252"/>
        <item m="1" x="5684"/>
        <item m="1" x="6692"/>
        <item m="1" x="7241"/>
        <item m="1" x="5414"/>
        <item m="1" x="3483"/>
        <item m="1" x="6263"/>
        <item m="1" x="7554"/>
        <item m="1" x="3168"/>
        <item m="1" x="7693"/>
        <item m="1" x="2421"/>
        <item m="1" x="6250"/>
        <item m="1" x="7790"/>
        <item m="1" x="5382"/>
        <item m="1" x="7839"/>
        <item m="1" x="2787"/>
        <item m="1" x="6727"/>
        <item m="1" x="4396"/>
        <item m="1" x="3188"/>
        <item m="1" x="6872"/>
        <item m="1" x="6346"/>
        <item m="1" x="6674"/>
        <item m="1" x="4031"/>
        <item m="1" x="7548"/>
        <item m="1" x="4853"/>
        <item m="1" x="6935"/>
        <item m="1" x="5570"/>
        <item m="1" x="7838"/>
        <item m="1" x="3504"/>
        <item m="1" x="2194"/>
        <item m="1" x="2984"/>
        <item m="1" x="7717"/>
        <item m="1" x="7612"/>
        <item m="1" x="7191"/>
        <item m="1" x="6315"/>
        <item m="1" x="4791"/>
        <item m="1" x="3979"/>
        <item m="1" x="2063"/>
        <item m="1" x="6528"/>
        <item m="1" x="7950"/>
        <item m="1" x="7147"/>
        <item m="1" x="6354"/>
        <item m="1" x="4238"/>
        <item m="1" x="7505"/>
        <item m="1" x="2862"/>
        <item m="1" x="2425"/>
        <item m="1" x="4587"/>
        <item m="1" x="3040"/>
        <item m="1" x="2357"/>
        <item m="1" x="5777"/>
        <item m="1" x="5042"/>
        <item m="1" x="7689"/>
        <item m="1" x="2994"/>
        <item m="1" x="6305"/>
        <item m="1" x="5686"/>
        <item m="1" x="6735"/>
        <item m="1" x="6091"/>
        <item m="1" x="3008"/>
        <item m="1" x="7130"/>
        <item m="1" x="2135"/>
        <item m="1" x="4015"/>
        <item m="1" x="3862"/>
        <item m="1" x="6469"/>
        <item m="1" x="2325"/>
        <item m="1" x="4493"/>
        <item m="1" x="7603"/>
        <item m="1" x="5692"/>
        <item m="1" x="3597"/>
        <item m="1" x="6475"/>
        <item m="1" x="7884"/>
        <item m="1" x="2850"/>
        <item m="1" x="4341"/>
        <item m="1" x="5966"/>
        <item m="1" x="4766"/>
        <item m="1" x="6620"/>
        <item m="1" x="4158"/>
        <item x="1040"/>
        <item m="1" x="3633"/>
        <item m="1" x="7274"/>
        <item m="1" x="4566"/>
        <item m="1" x="3449"/>
        <item m="1" x="7953"/>
        <item m="1" x="7293"/>
        <item m="1" x="7886"/>
        <item m="1" x="3924"/>
        <item m="1" x="7342"/>
        <item m="1" x="7929"/>
        <item m="1" x="6538"/>
        <item m="1" x="6322"/>
        <item m="1" x="7978"/>
        <item m="1" x="5265"/>
        <item m="1" x="6058"/>
        <item m="1" x="7958"/>
        <item m="1" x="5023"/>
        <item m="1" x="4634"/>
        <item m="1" x="7517"/>
        <item m="1" x="5366"/>
        <item m="1" x="6277"/>
        <item m="1" x="2451"/>
        <item m="1" x="6850"/>
        <item m="1" x="3782"/>
        <item m="1" x="2517"/>
        <item m="1" x="7604"/>
        <item m="1" x="4821"/>
        <item m="1" x="3658"/>
        <item m="1" x="3214"/>
        <item m="1" x="6913"/>
        <item m="1" x="6749"/>
        <item m="1" x="6151"/>
        <item m="1" x="5872"/>
        <item m="1" x="3718"/>
        <item m="1" x="6488"/>
        <item m="1" x="3263"/>
        <item m="1" x="3226"/>
        <item m="1" x="2978"/>
        <item m="1" x="6349"/>
        <item m="1" x="2806"/>
        <item m="1" x="5722"/>
        <item m="1" x="2488"/>
        <item m="1" x="2540"/>
        <item m="1" x="6333"/>
        <item m="1" x="1976"/>
        <item m="1" x="4627"/>
        <item m="1" x="3423"/>
        <item m="1" x="5013"/>
        <item m="1" x="4133"/>
        <item m="1" x="5946"/>
        <item m="1" x="4883"/>
        <item m="1" x="5590"/>
        <item m="1" x="3839"/>
        <item m="1" x="4525"/>
        <item m="1" x="4735"/>
        <item m="1" x="2478"/>
        <item m="1" x="6559"/>
        <item m="1" x="7927"/>
        <item m="1" x="3728"/>
        <item m="1" x="4855"/>
        <item m="1" x="6365"/>
        <item m="1" x="6782"/>
        <item m="1" x="6492"/>
        <item m="1" x="3022"/>
        <item m="1" x="3791"/>
        <item m="1" x="5807"/>
        <item m="1" x="6450"/>
        <item m="1" x="2151"/>
        <item m="1" x="6391"/>
        <item x="859"/>
        <item m="1" x="3360"/>
        <item m="1" x="4227"/>
        <item m="1" x="3292"/>
        <item m="1" x="7037"/>
        <item m="1" x="3297"/>
        <item m="1" x="3604"/>
        <item m="1" x="3495"/>
        <item m="1" x="5580"/>
        <item m="1" x="2711"/>
        <item m="1" x="7870"/>
        <item m="1" x="3646"/>
        <item m="1" x="3099"/>
        <item m="1" x="4602"/>
        <item m="1" x="3397"/>
        <item m="1" x="2844"/>
        <item m="1" x="7242"/>
        <item m="1" x="7622"/>
        <item m="1" x="4163"/>
        <item m="1" x="6856"/>
        <item m="1" x="6137"/>
        <item m="1" x="6598"/>
        <item m="1" x="2872"/>
        <item m="1" x="3575"/>
        <item m="1" x="2203"/>
        <item m="1" x="4023"/>
        <item m="1" x="3772"/>
        <item m="1" x="5095"/>
        <item m="1" x="3316"/>
        <item m="1" x="7126"/>
        <item m="1" x="7549"/>
        <item m="1" x="6408"/>
        <item m="1" x="4501"/>
        <item m="1" x="3238"/>
        <item m="1" x="2413"/>
        <item m="1" x="3600"/>
        <item m="1" x="4388"/>
        <item m="1" x="2544"/>
        <item m="1" x="4318"/>
        <item m="1" x="7872"/>
        <item m="1" x="2114"/>
        <item m="1" x="6557"/>
        <item m="1" x="3846"/>
        <item m="1" x="5894"/>
        <item m="1" x="3064"/>
        <item m="1" x="2316"/>
        <item m="1" x="3267"/>
        <item m="1" x="6954"/>
        <item m="1" x="4063"/>
        <item m="1" x="6371"/>
        <item m="1" x="4089"/>
        <item m="1" x="7490"/>
        <item m="1" x="4976"/>
        <item m="1" x="7391"/>
        <item m="1" x="4124"/>
        <item m="1" x="6443"/>
        <item m="1" x="2523"/>
        <item m="1" x="7332"/>
        <item m="1" x="5169"/>
        <item m="1" x="5144"/>
        <item m="1" x="3507"/>
        <item m="1" x="3030"/>
        <item m="1" x="3689"/>
        <item m="1" x="2449"/>
        <item m="1" x="4850"/>
        <item m="1" x="6789"/>
        <item m="1" x="4769"/>
        <item m="1" x="5493"/>
        <item m="1" x="4564"/>
        <item m="1" x="3585"/>
        <item m="1" x="4573"/>
        <item m="1" x="7425"/>
        <item m="1" x="4583"/>
        <item m="1" x="2415"/>
        <item m="1" x="2865"/>
        <item m="1" x="2201"/>
        <item m="1" x="4942"/>
        <item m="1" x="5373"/>
        <item m="1" x="5188"/>
        <item m="1" x="5787"/>
        <item m="1" x="5458"/>
        <item m="1" x="2076"/>
        <item m="1" x="4760"/>
        <item m="1" x="2225"/>
        <item m="1" x="5549"/>
        <item m="1" x="2131"/>
        <item m="1" x="7226"/>
        <item m="1" x="2975"/>
        <item m="1" x="2767"/>
        <item m="1" x="5676"/>
        <item m="1" x="5615"/>
        <item m="1" x="7013"/>
        <item m="1" x="6625"/>
        <item m="1" x="4970"/>
        <item m="1" x="6253"/>
        <item m="1" x="3798"/>
        <item m="1" x="7954"/>
        <item m="1" x="5706"/>
        <item m="1" x="3312"/>
        <item m="1" x="6524"/>
        <item m="1" x="4079"/>
        <item m="1" x="2664"/>
        <item m="1" x="2778"/>
        <item m="1" x="2283"/>
        <item m="1" x="3571"/>
        <item m="1" x="7672"/>
        <item m="1" x="7773"/>
        <item m="1" x="3589"/>
        <item m="1" x="6106"/>
        <item m="1" x="4080"/>
        <item m="1" x="6654"/>
        <item m="1" x="3200"/>
        <item m="1" x="7778"/>
        <item m="1" x="5742"/>
        <item m="1" x="2538"/>
        <item m="1" x="3670"/>
        <item m="1" x="5339"/>
        <item m="1" x="2085"/>
        <item m="1" x="2080"/>
        <item m="1" x="2246"/>
        <item m="1" x="6168"/>
        <item m="1" x="6759"/>
        <item m="1" x="5489"/>
        <item m="1" x="2976"/>
        <item m="1" x="5064"/>
        <item m="1" x="3845"/>
        <item m="1" x="5211"/>
        <item m="1" x="6211"/>
        <item m="1" x="7647"/>
        <item m="1" x="5761"/>
        <item m="1" x="4110"/>
        <item m="1" x="5152"/>
        <item m="1" x="4485"/>
        <item m="1" x="3103"/>
        <item m="1" x="4475"/>
        <item m="1" x="3079"/>
        <item m="1" x="5939"/>
        <item m="1" x="7428"/>
        <item m="1" x="7439"/>
        <item m="1" x="5059"/>
        <item m="1" x="3339"/>
        <item m="1" x="2613"/>
        <item m="1" x="2064"/>
        <item m="1" x="2647"/>
        <item m="1" x="3777"/>
        <item m="1" x="6507"/>
        <item m="1" x="6028"/>
        <item m="1" x="4337"/>
        <item x="1961"/>
        <item m="1" x="2036"/>
        <item m="1" x="2183"/>
        <item m="1" x="6303"/>
        <item m="1" x="7033"/>
        <item m="1" x="7197"/>
        <item m="1" x="4953"/>
        <item m="1" x="4529"/>
        <item m="1" x="7054"/>
        <item m="1" x="2992"/>
        <item m="1" x="5231"/>
        <item m="1" x="3757"/>
        <item m="1" x="3812"/>
        <item m="1" x="7873"/>
        <item m="1" x="3539"/>
        <item m="1" x="5147"/>
        <item m="1" x="5181"/>
        <item m="1" x="7162"/>
        <item m="1" x="4548"/>
        <item m="1" x="5387"/>
        <item m="1" x="7843"/>
        <item m="1" x="4333"/>
        <item m="1" x="7041"/>
        <item m="1" x="2697"/>
        <item m="1" x="7859"/>
        <item m="1" x="7445"/>
        <item m="1" x="6871"/>
        <item m="1" x="6376"/>
        <item m="1" x="6855"/>
        <item m="1" x="5796"/>
        <item m="1" x="6969"/>
        <item m="1" x="2988"/>
        <item m="1" x="7302"/>
        <item m="1" x="4093"/>
        <item m="1" x="4682"/>
        <item m="1" x="2506"/>
        <item m="1" x="2149"/>
        <item m="1" x="6069"/>
        <item m="1" x="4966"/>
        <item m="1" x="7832"/>
        <item m="1" x="2021"/>
        <item m="1" x="7776"/>
        <item m="1" x="3408"/>
        <item m="1" x="7027"/>
        <item m="1" x="3695"/>
        <item m="1" x="5958"/>
        <item m="1" x="7324"/>
        <item m="1" x="2516"/>
        <item m="1" x="7542"/>
        <item m="1" x="5838"/>
        <item m="1" x="5506"/>
        <item m="1" x="3446"/>
        <item m="1" x="5656"/>
        <item m="1" x="6482"/>
        <item m="1" x="6803"/>
        <item m="1" x="4827"/>
        <item m="1" x="6499"/>
        <item m="1" x="3496"/>
        <item m="1" x="4526"/>
        <item m="1" x="4847"/>
        <item m="1" x="3544"/>
        <item m="1" x="6233"/>
        <item m="1" x="6344"/>
        <item m="1" x="4878"/>
        <item m="1" x="7813"/>
        <item m="1" x="4401"/>
        <item m="1" x="2566"/>
        <item m="1" x="2157"/>
        <item m="1" x="6449"/>
        <item m="1" x="3344"/>
        <item m="1" x="7570"/>
        <item m="1" x="5248"/>
        <item m="1" x="6200"/>
        <item m="1" x="4437"/>
        <item m="1" x="2094"/>
        <item m="1" x="3977"/>
        <item m="1" x="2364"/>
        <item m="1" x="6379"/>
        <item m="1" x="3350"/>
        <item m="1" x="5578"/>
        <item x="18"/>
        <item m="1" x="6547"/>
        <item m="1" x="2245"/>
        <item m="1" x="5819"/>
        <item m="1" x="3821"/>
        <item m="1" x="5954"/>
        <item m="1" x="2571"/>
        <item m="1" x="7878"/>
        <item m="1" x="2323"/>
        <item m="1" x="2782"/>
        <item m="1" x="6329"/>
        <item m="1" x="3572"/>
        <item m="1" x="3637"/>
        <item m="1" x="5868"/>
        <item m="1" x="2728"/>
        <item m="1" x="5715"/>
        <item m="1" x="7928"/>
        <item m="1" x="2385"/>
        <item m="1" x="6485"/>
        <item m="1" x="3085"/>
        <item m="1" x="7708"/>
        <item m="1" x="5254"/>
        <item m="1" x="5845"/>
        <item m="1" x="5790"/>
        <item m="1" x="5542"/>
        <item m="1" x="1970"/>
        <item m="1" x="3075"/>
        <item m="1" x="3265"/>
        <item m="1" x="2668"/>
        <item m="1" x="4648"/>
        <item m="1" x="7206"/>
        <item m="1" x="3199"/>
        <item m="1" x="6616"/>
        <item m="1" x="6213"/>
        <item m="1" x="3120"/>
        <item m="1" x="7738"/>
        <item m="1" x="6841"/>
        <item m="1" x="7413"/>
        <item m="1" x="6512"/>
        <item m="1" x="4751"/>
        <item m="1" x="2996"/>
        <item m="1" x="5098"/>
        <item m="1" x="4772"/>
        <item m="1" x="3567"/>
        <item m="1" x="7769"/>
        <item m="1" x="5708"/>
        <item m="1" x="5989"/>
        <item m="1" x="2546"/>
        <item m="1" x="6726"/>
        <item m="1" x="5189"/>
        <item m="1" x="5644"/>
        <item m="1" x="4197"/>
        <item m="1" x="6974"/>
        <item m="1" x="4350"/>
        <item m="1" x="6422"/>
        <item m="1" x="5723"/>
        <item m="1" x="3441"/>
        <item m="1" x="7057"/>
        <item m="1" x="4027"/>
        <item m="1" x="5204"/>
        <item m="1" x="5532"/>
        <item m="1" x="7499"/>
        <item m="1" x="2477"/>
        <item m="1" x="6454"/>
        <item m="1" x="7705"/>
        <item m="1" x="5466"/>
        <item m="1" x="5786"/>
        <item m="1" x="7360"/>
        <item m="1" x="3630"/>
        <item m="1" x="7811"/>
        <item m="1" x="5420"/>
        <item m="1" x="7703"/>
        <item m="1" x="7121"/>
        <item m="1" x="3816"/>
        <item m="1" x="6604"/>
        <item m="1" x="5792"/>
        <item m="1" x="7955"/>
        <item m="1" x="5679"/>
        <item m="1" x="7250"/>
        <item m="1" x="4777"/>
        <item m="1" x="6080"/>
        <item m="1" x="4987"/>
        <item m="1" x="3887"/>
        <item m="1" x="2625"/>
        <item m="1" x="3867"/>
        <item m="1" x="2392"/>
        <item m="1" x="4017"/>
        <item m="1" x="3840"/>
        <item m="1" x="7196"/>
        <item m="1" x="2107"/>
        <item m="1" x="2255"/>
        <item m="1" x="2181"/>
        <item m="1" x="7326"/>
        <item m="1" x="3231"/>
        <item m="1" x="5839"/>
        <item m="1" x="7904"/>
        <item m="1" x="2756"/>
        <item m="1" x="2133"/>
        <item m="1" x="7899"/>
        <item m="1" x="2866"/>
        <item m="1" x="4790"/>
        <item m="1" x="3554"/>
        <item m="1" x="3905"/>
        <item m="1" x="4925"/>
        <item m="1" x="3975"/>
        <item m="1" x="6529"/>
        <item m="1" x="7454"/>
        <item m="1" x="3606"/>
        <item m="1" x="4973"/>
        <item x="1582"/>
        <item m="1" x="2111"/>
        <item m="1" x="2893"/>
        <item m="1" x="5288"/>
        <item m="1" x="2570"/>
        <item m="1" x="4645"/>
        <item m="1" x="4952"/>
        <item m="1" x="7306"/>
        <item m="1" x="2035"/>
        <item m="1" x="5280"/>
        <item m="1" x="5816"/>
        <item m="1" x="5776"/>
        <item m="1" x="5041"/>
        <item m="1" x="5893"/>
        <item m="1" x="5341"/>
        <item m="1" x="3614"/>
        <item m="1" x="6510"/>
        <item m="1" x="7209"/>
        <item m="1" x="4183"/>
        <item m="1" x="5283"/>
        <item m="1" x="5065"/>
        <item m="1" x="4104"/>
        <item m="1" x="7299"/>
        <item m="1" x="3621"/>
        <item m="1" x="5431"/>
        <item m="1" x="3076"/>
        <item m="1" x="5239"/>
        <item m="1" x="5413"/>
        <item m="1" x="7608"/>
        <item m="1" x="5912"/>
        <item m="1" x="6899"/>
        <item m="1" x="4202"/>
        <item m="1" x="2892"/>
        <item m="1" x="7836"/>
        <item m="1" x="2243"/>
        <item m="1" x="2926"/>
        <item m="1" x="2296"/>
        <item m="1" x="7908"/>
        <item m="1" x="2796"/>
        <item m="1" x="7538"/>
        <item m="1" x="3788"/>
        <item m="1" x="7697"/>
        <item m="1" x="5964"/>
        <item m="1" x="4888"/>
        <item m="1" x="5191"/>
        <item m="1" x="5380"/>
        <item m="1" x="5701"/>
        <item m="1" x="4146"/>
        <item m="1" x="6687"/>
        <item m="1" x="6082"/>
        <item m="1" x="2066"/>
        <item m="1" x="3025"/>
        <item m="1" x="7760"/>
        <item m="1" x="4748"/>
        <item m="1" x="2790"/>
        <item m="1" x="7584"/>
        <item m="1" x="5006"/>
        <item m="1" x="4660"/>
        <item m="1" x="5177"/>
        <item m="1" x="2054"/>
        <item m="1" x="6420"/>
        <item m="1" x="4892"/>
        <item m="1" x="3334"/>
        <item m="1" x="7826"/>
        <item m="1" x="3466"/>
        <item m="1" x="5609"/>
        <item m="1" x="5216"/>
        <item m="1" x="2198"/>
        <item m="1" x="6640"/>
        <item m="1" x="3174"/>
        <item m="1" x="2654"/>
        <item m="1" x="6192"/>
        <item m="1" x="7073"/>
        <item m="1" x="5285"/>
        <item m="1" x="7610"/>
        <item m="1" x="3439"/>
        <item m="1" x="2623"/>
        <item m="1" x="2749"/>
        <item m="1" x="5324"/>
        <item m="1" x="7957"/>
        <item m="1" x="2604"/>
        <item m="1" x="5037"/>
        <item m="1" x="5732"/>
        <item m="1" x="6977"/>
        <item m="1" x="5781"/>
        <item m="1" x="3393"/>
        <item m="1" x="4628"/>
        <item m="1" x="2065"/>
        <item m="1" x="4210"/>
        <item m="1" x="3592"/>
        <item m="1" x="5399"/>
        <item m="1" x="2348"/>
        <item m="1" x="7049"/>
        <item m="1" x="6669"/>
        <item m="1" x="4975"/>
        <item m="1" x="7434"/>
        <item m="1" x="5710"/>
        <item m="1" x="3593"/>
        <item m="1" x="2487"/>
        <item m="1" x="4972"/>
        <item m="1" x="6668"/>
        <item m="1" x="7803"/>
        <item m="1" x="7727"/>
        <item m="1" x="4125"/>
        <item m="1" x="3929"/>
        <item m="1" x="6915"/>
        <item m="1" x="4511"/>
        <item m="1" x="3378"/>
        <item m="1" x="5142"/>
        <item m="1" x="3357"/>
        <item m="1" x="6525"/>
        <item m="1" x="3190"/>
        <item m="1" x="4245"/>
        <item m="1" x="3455"/>
        <item m="1" x="6222"/>
        <item m="1" x="5932"/>
        <item m="1" x="2104"/>
        <item m="1" x="4620"/>
        <item m="1" x="5443"/>
        <item m="1" x="3036"/>
        <item m="1" x="7122"/>
        <item m="1" x="5133"/>
        <item m="1" x="4371"/>
        <item m="1" x="6266"/>
        <item m="1" x="2120"/>
        <item m="1" x="3935"/>
        <item m="1" x="5704"/>
        <item m="1" x="6383"/>
        <item m="1" x="7860"/>
        <item m="1" x="4393"/>
        <item m="1" x="5384"/>
        <item m="1" x="5180"/>
        <item m="1" x="5735"/>
        <item m="1" x="3692"/>
        <item m="1" x="6608"/>
        <item m="1" x="6053"/>
        <item m="1" x="5682"/>
        <item m="1" x="5439"/>
        <item m="1" x="3843"/>
        <item m="1" x="5854"/>
        <item m="1" x="2729"/>
        <item m="1" x="4581"/>
        <item m="1" x="5018"/>
        <item m="1" x="1987"/>
        <item m="1" x="4378"/>
        <item m="1" x="6827"/>
        <item m="1" x="6398"/>
        <item m="1" x="4397"/>
        <item m="1" x="3711"/>
        <item m="1" x="3475"/>
        <item m="1" x="4662"/>
        <item m="1" x="6661"/>
        <item m="1" x="2660"/>
        <item m="1" x="4141"/>
        <item m="1" x="2230"/>
        <item m="1" x="7341"/>
        <item m="1" x="2686"/>
        <item m="1" x="5648"/>
        <item m="1" x="7460"/>
        <item m="1" x="7774"/>
        <item m="1" x="2167"/>
        <item m="1" x="3765"/>
        <item m="1" x="6493"/>
        <item m="1" x="4358"/>
        <item m="1" x="3115"/>
        <item m="1" x="4030"/>
        <item m="1" x="4721"/>
        <item m="1" x="7810"/>
        <item m="1" x="3869"/>
        <item m="1" x="2520"/>
        <item m="1" x="7737"/>
        <item m="1" x="1971"/>
        <item m="1" x="3210"/>
        <item m="1" x="4911"/>
        <item m="1" x="6401"/>
        <item m="1" x="3587"/>
        <item m="1" x="3672"/>
        <item m="1" x="6382"/>
        <item m="1" x="4519"/>
        <item m="1" x="5400"/>
        <item x="955"/>
        <item m="1" x="5038"/>
        <item m="1" x="6097"/>
        <item m="1" x="6797"/>
        <item m="1" x="3179"/>
        <item m="1" x="7527"/>
        <item m="1" x="4060"/>
        <item m="1" x="4096"/>
        <item m="1" x="7178"/>
        <item m="1" x="6073"/>
        <item m="1" x="2002"/>
        <item m="1" x="7764"/>
        <item m="1" x="4906"/>
        <item m="1" x="5632"/>
        <item m="1" x="6364"/>
        <item m="1" x="7004"/>
        <item m="1" x="7469"/>
        <item m="1" x="5519"/>
        <item m="1" x="7639"/>
        <item m="1" x="5960"/>
        <item m="1" x="3252"/>
        <item m="1" x="6363"/>
        <item m="1" x="4815"/>
        <item m="1" x="4368"/>
        <item m="1" x="5184"/>
        <item m="1" x="7179"/>
        <item m="1" x="2800"/>
        <item m="1" x="2004"/>
        <item m="1" x="5464"/>
        <item m="1" x="6968"/>
        <item m="1" x="6473"/>
        <item m="1" x="6795"/>
        <item m="1" x="6883"/>
        <item m="1" x="6161"/>
        <item m="1" x="3683"/>
        <item m="1" x="4626"/>
        <item m="1" x="4998"/>
        <item m="1" x="3356"/>
        <item m="1" x="4740"/>
        <item m="1" x="4221"/>
        <item m="1" x="3785"/>
        <item m="1" x="5730"/>
        <item m="1" x="7854"/>
        <item m="1" x="5178"/>
        <item m="1" x="3343"/>
        <item m="1" x="5642"/>
        <item m="1" x="4011"/>
        <item m="1" x="3793"/>
        <item m="1" x="7970"/>
        <item m="1" x="2593"/>
        <item m="1" x="6665"/>
        <item m="1" x="3341"/>
        <item m="1" x="4113"/>
        <item m="1" x="5068"/>
        <item m="1" x="2367"/>
        <item m="1" x="4408"/>
        <item m="1" x="4456"/>
        <item m="1" x="4340"/>
        <item m="1" x="5990"/>
        <item m="1" x="3738"/>
        <item m="1" x="2529"/>
        <item m="1" x="3090"/>
        <item m="1" x="5942"/>
        <item m="1" x="2958"/>
        <item m="1" x="4668"/>
        <item m="1" x="7207"/>
        <item m="1" x="4019"/>
        <item m="1" x="4375"/>
        <item m="1" x="3824"/>
        <item m="1" x="5078"/>
        <item m="1" x="4817"/>
        <item m="1" x="3953"/>
        <item m="1" x="7142"/>
        <item m="1" x="2518"/>
        <item m="1" x="5626"/>
        <item m="1" x="7676"/>
        <item m="1" x="5396"/>
        <item m="1" x="3032"/>
        <item m="1" x="2919"/>
        <item m="1" x="4747"/>
        <item m="1" x="4562"/>
        <item m="1" x="2454"/>
        <item m="1" x="4896"/>
        <item m="1" x="7007"/>
        <item m="1" x="2408"/>
        <item m="1" x="7025"/>
        <item m="1" x="6165"/>
        <item m="1" x="2047"/>
        <item m="1" x="3318"/>
        <item m="1" x="2714"/>
        <item m="1" x="5217"/>
        <item m="1" x="3128"/>
        <item m="1" x="7821"/>
        <item m="1" x="4499"/>
        <item m="1" x="6130"/>
        <item m="1" x="7634"/>
        <item m="1" x="1978"/>
        <item m="1" x="2768"/>
        <item m="1" x="6970"/>
        <item m="1" x="7640"/>
        <item m="1" x="7518"/>
        <item m="1" x="5029"/>
        <item m="1" x="6184"/>
        <item m="1" x="4259"/>
        <item m="1" x="7968"/>
        <item m="1" x="4547"/>
        <item m="1" x="7586"/>
        <item m="1" x="4941"/>
        <item m="1" x="7863"/>
        <item m="1" x="4618"/>
        <item m="1" x="5344"/>
        <item m="1" x="5563"/>
        <item m="1" x="3272"/>
        <item m="1" x="3171"/>
        <item m="1" x="4185"/>
        <item m="1" x="6088"/>
        <item m="1" x="4516"/>
        <item m="1" x="3778"/>
        <item m="1" x="2101"/>
        <item m="1" x="3645"/>
        <item x="906"/>
        <item m="1" x="3130"/>
        <item m="1" x="2633"/>
        <item m="1" x="7190"/>
        <item m="1" x="2027"/>
        <item m="1" x="4189"/>
        <item m="1" x="5534"/>
        <item m="1" x="6987"/>
        <item m="1" x="7134"/>
        <item m="1" x="2097"/>
        <item m="1" x="6684"/>
        <item m="1" x="2187"/>
        <item m="1" x="2669"/>
        <item m="1" x="6176"/>
        <item m="1" x="6249"/>
        <item m="1" x="4399"/>
        <item m="1" x="4746"/>
        <item m="1" x="4167"/>
        <item m="1" x="6244"/>
        <item m="1" x="5773"/>
        <item m="1" x="2769"/>
        <item m="1" x="3419"/>
        <item m="1" x="6426"/>
        <item m="1" x="6404"/>
        <item m="1" x="2898"/>
        <item m="1" x="5774"/>
        <item m="1" x="7522"/>
        <item m="1" x="2840"/>
        <item m="1" x="6198"/>
        <item m="1" x="6560"/>
        <item m="1" x="4542"/>
        <item m="1" x="5595"/>
        <item m="1" x="7253"/>
        <item m="1" x="6734"/>
        <item m="1" x="7984"/>
        <item m="1" x="2129"/>
        <item m="1" x="5166"/>
        <item m="1" x="7918"/>
        <item m="1" x="6491"/>
        <item m="1" x="3208"/>
        <item m="1" x="4558"/>
        <item m="1" x="2547"/>
        <item m="1" x="2667"/>
        <item m="1" x="2291"/>
        <item m="1" x="2681"/>
        <item m="1" x="3311"/>
        <item m="1" x="6857"/>
        <item m="1" x="7661"/>
        <item m="1" x="4788"/>
        <item m="1" x="4461"/>
        <item m="1" x="5653"/>
        <item m="1" x="6944"/>
        <item m="1" x="2562"/>
        <item m="1" x="7019"/>
        <item m="1" x="5445"/>
        <item m="1" x="7939"/>
        <item m="1" x="6451"/>
        <item m="1" x="2606"/>
        <item m="1" x="5980"/>
        <item m="1" x="3229"/>
        <item m="1" x="2744"/>
        <item m="1" x="2432"/>
        <item m="1" x="4931"/>
        <item m="1" x="7835"/>
        <item m="1" x="2295"/>
        <item m="1" x="7767"/>
        <item m="1" x="7765"/>
        <item m="1" x="4578"/>
        <item m="1" x="5577"/>
        <item m="1" x="6636"/>
        <item m="1" x="7531"/>
        <item m="1" x="4658"/>
        <item m="1" x="3952"/>
        <item m="1" x="5253"/>
        <item x="861"/>
        <item m="1" x="2775"/>
        <item m="1" x="3623"/>
        <item m="1" x="5779"/>
        <item m="1" x="3465"/>
        <item m="1" x="5233"/>
        <item m="1" x="6703"/>
        <item m="1" x="3984"/>
        <item m="1" x="7411"/>
        <item m="1" x="5487"/>
        <item m="1" x="3107"/>
        <item m="1" x="5562"/>
        <item m="1" x="6699"/>
        <item m="1" x="5602"/>
        <item m="1" x="4604"/>
        <item m="1" x="3359"/>
        <item m="1" x="2962"/>
        <item m="1" x="7831"/>
        <item m="1" x="6868"/>
        <item m="1" x="6075"/>
        <item m="1" x="3063"/>
        <item m="1" x="4425"/>
        <item m="1" x="4036"/>
        <item m="1" x="3436"/>
        <item m="1" x="6753"/>
        <item m="1" x="2742"/>
        <item m="1" x="3591"/>
        <item m="1" x="4481"/>
        <item m="1" x="3526"/>
        <item m="1" x="6713"/>
        <item m="1" x="4758"/>
        <item m="1" x="5998"/>
        <item m="1" x="2319"/>
        <item m="1" x="4117"/>
        <item m="1" x="3451"/>
        <item m="1" x="4732"/>
        <item m="1" x="3467"/>
        <item m="1" x="7474"/>
        <item m="1" x="2579"/>
        <item m="1" x="3538"/>
        <item m="1" x="4428"/>
        <item m="1" x="4770"/>
        <item m="1" x="2429"/>
        <item m="1" x="7426"/>
        <item m="1" x="7285"/>
        <item m="1" x="4398"/>
        <item m="1" x="5594"/>
        <item m="1" x="4446"/>
        <item m="1" x="4810"/>
        <item m="1" x="6779"/>
        <item m="1" x="2896"/>
        <item m="1" x="5616"/>
        <item m="1" x="5119"/>
        <item m="1" x="2492"/>
        <item m="1" x="4353"/>
        <item m="1" x="5530"/>
        <item m="1" x="2626"/>
        <item m="1" x="3663"/>
        <item m="1" x="5896"/>
        <item m="1" x="4999"/>
        <item m="1" x="6071"/>
        <item m="1" x="1980"/>
        <item m="1" x="5129"/>
        <item m="1" x="6257"/>
        <item m="1" x="7058"/>
        <item m="1" x="6630"/>
        <item m="1" x="6034"/>
        <item m="1" x="3246"/>
        <item m="1" x="6157"/>
        <item m="1" x="2479"/>
        <item m="1" x="3944"/>
        <item m="1" x="5933"/>
        <item m="1" x="4263"/>
        <item m="1" x="6185"/>
        <item m="1" x="5633"/>
        <item m="1" x="5700"/>
        <item m="1" x="7320"/>
        <item m="1" x="4652"/>
        <item m="1" x="7936"/>
        <item m="1" x="5983"/>
        <item m="1" x="7300"/>
        <item m="1" x="7417"/>
        <item m="1" x="7571"/>
        <item m="1" x="4308"/>
        <item m="1" x="2754"/>
        <item m="1" x="4325"/>
        <item m="1" x="6714"/>
        <item m="1" x="5079"/>
        <item m="1" x="7400"/>
        <item m="1" x="7111"/>
        <item m="1" x="6685"/>
        <item m="1" x="6716"/>
        <item m="1" x="4082"/>
        <item m="1" x="2317"/>
        <item m="1" x="7894"/>
        <item m="1" x="3875"/>
        <item m="1" x="6924"/>
        <item m="1" x="3864"/>
        <item m="1" x="6515"/>
        <item m="1" x="3664"/>
        <item m="1" x="4423"/>
        <item m="1" x="3333"/>
        <item m="1" x="4860"/>
        <item m="1" x="3832"/>
        <item m="1" x="7902"/>
        <item m="1" x="6956"/>
        <item m="1" x="3122"/>
        <item m="1" x="5622"/>
        <item m="1" x="6725"/>
        <item m="1" x="6049"/>
        <item m="1" x="4403"/>
        <item m="1" x="6960"/>
        <item m="1" x="5080"/>
        <item m="1" x="6962"/>
        <item m="1" x="2567"/>
        <item m="1" x="6594"/>
        <item m="1" x="7743"/>
        <item m="1" x="7052"/>
        <item m="1" x="6818"/>
        <item m="1" x="5193"/>
        <item m="1" x="3581"/>
        <item m="1" x="3401"/>
        <item m="1" x="2532"/>
        <item m="1" x="6708"/>
        <item m="1" x="6288"/>
        <item m="1" x="4603"/>
        <item m="1" x="5421"/>
        <item m="1" x="3415"/>
        <item m="1" x="4451"/>
        <item m="1" x="6112"/>
        <item m="1" x="2859"/>
        <item m="1" x="4643"/>
        <item m="1" x="6048"/>
        <item m="1" x="2572"/>
        <item m="1" x="6464"/>
        <item m="1" x="1989"/>
        <item m="1" x="5271"/>
        <item m="1" x="6614"/>
        <item m="1" x="7592"/>
        <item m="1" x="3632"/>
        <item m="1" x="4304"/>
        <item m="1" x="4241"/>
        <item m="1" x="3957"/>
        <item m="1" x="3444"/>
        <item m="1" x="5046"/>
        <item m="1" x="7195"/>
        <item m="1" x="2375"/>
        <item m="1" x="2393"/>
        <item m="1" x="2253"/>
        <item m="1" x="2841"/>
        <item m="1" x="3992"/>
        <item m="1" x="3649"/>
        <item m="1" x="3005"/>
        <item m="1" x="4416"/>
        <item m="1" x="4591"/>
        <item m="1" x="6730"/>
        <item m="1" x="6480"/>
        <item m="1" x="3701"/>
        <item m="1" x="7071"/>
        <item m="1" x="4617"/>
        <item m="1" x="3281"/>
        <item m="1" x="7553"/>
        <item m="1" x="6619"/>
        <item m="1" x="7730"/>
        <item m="1" x="3769"/>
        <item m="1" x="5139"/>
        <item m="1" x="4327"/>
        <item m="1" x="4887"/>
        <item m="1" x="4601"/>
        <item m="1" x="3391"/>
        <item m="1" x="6173"/>
        <item m="1" x="1969"/>
        <item m="1" x="7896"/>
        <item m="1" x="7546"/>
        <item m="1" x="5566"/>
        <item m="1" x="3445"/>
        <item m="1" x="4236"/>
        <item m="1" x="7257"/>
        <item m="1" x="4344"/>
        <item m="1" x="3996"/>
        <item m="1" x="5340"/>
        <item m="1" x="7092"/>
        <item m="1" x="3807"/>
        <item m="1" x="7075"/>
        <item m="1" x="3399"/>
        <item m="1" x="3659"/>
        <item m="1" x="6891"/>
        <item m="1" x="6129"/>
        <item m="1" x="5446"/>
        <item m="1" x="5486"/>
        <item m="1" x="6634"/>
        <item m="1" x="7081"/>
        <item m="1" x="3550"/>
        <item m="1" x="2740"/>
        <item m="1" x="3937"/>
        <item m="1" x="2443"/>
        <item m="1" x="6324"/>
        <item m="1" x="4199"/>
        <item m="1" x="2075"/>
        <item m="1" x="7513"/>
        <item m="1" x="7063"/>
        <item m="1" x="5227"/>
        <item m="1" x="2803"/>
        <item m="1" x="2227"/>
        <item m="1" x="3829"/>
        <item m="1" x="7830"/>
        <item m="1" x="6247"/>
        <item m="1" x="2204"/>
        <item m="1" x="3787"/>
        <item m="1" x="2764"/>
        <item m="1" x="5809"/>
        <item m="1" x="3212"/>
        <item m="1" x="7278"/>
        <item m="1" x="2420"/>
        <item m="1" x="4545"/>
        <item m="1" x="3685"/>
        <item m="1" x="3186"/>
        <item m="1" x="6823"/>
        <item m="1" x="4696"/>
        <item m="1" x="6483"/>
        <item m="1" x="6212"/>
        <item m="1" x="6867"/>
        <item m="1" x="5372"/>
        <item m="1" x="3569"/>
        <item m="1" x="3709"/>
        <item m="1" x="2717"/>
        <item m="1" x="7109"/>
        <item m="1" x="6390"/>
        <item m="1" x="6415"/>
        <item m="1" x="5267"/>
        <item m="1" x="6452"/>
        <item m="1" x="5225"/>
        <item m="1" x="7671"/>
        <item m="1" x="5401"/>
        <item m="1" x="2724"/>
        <item m="1" x="2608"/>
        <item m="1" x="2112"/>
        <item m="1" x="6659"/>
        <item m="1" x="4543"/>
        <item m="1" x="7233"/>
        <item m="1" x="6116"/>
        <item m="1" x="5526"/>
        <item m="1" x="7343"/>
        <item m="1" x="2873"/>
        <item m="1" x="4921"/>
        <item m="1" x="4759"/>
        <item m="1" x="3737"/>
        <item m="1" x="2696"/>
        <item m="1" x="2748"/>
        <item m="1" x="5103"/>
        <item m="1" x="4750"/>
        <item m="1" x="7225"/>
        <item m="1" x="7139"/>
        <item m="1" x="2967"/>
        <item m="1" x="3671"/>
        <item m="1" x="3240"/>
        <item m="1" x="6724"/>
        <item m="1" x="6732"/>
        <item m="1" x="2537"/>
        <item m="1" x="5705"/>
        <item m="1" x="4935"/>
        <item m="1" x="3013"/>
        <item m="1" x="4559"/>
        <item m="1" x="6991"/>
        <item m="1" x="7086"/>
        <item m="1" x="6838"/>
        <item m="1" x="4274"/>
        <item m="1" x="2024"/>
        <item m="1" x="2441"/>
        <item m="1" x="2834"/>
        <item m="1" x="1981"/>
        <item m="1" x="3598"/>
        <item m="1" x="7540"/>
        <item m="1" x="5535"/>
        <item m="1" x="2891"/>
        <item m="1" x="5264"/>
        <item m="1" x="3576"/>
        <item m="1" x="5856"/>
        <item m="1" x="6414"/>
        <item m="1" x="3387"/>
        <item m="1" x="3228"/>
        <item m="1" x="2563"/>
        <item m="1" x="2126"/>
        <item m="1" x="4676"/>
        <item m="1" x="4111"/>
        <item m="1" x="3940"/>
        <item m="1" x="7865"/>
        <item m="1" x="2611"/>
        <item m="1" x="7486"/>
        <item m="1" x="2356"/>
        <item m="1" x="7628"/>
        <item m="1" x="4256"/>
        <item m="1" x="4946"/>
        <item m="1" x="2162"/>
        <item m="1" x="2292"/>
        <item m="1" x="5075"/>
        <item m="1" x="5623"/>
        <item m="1" x="2286"/>
        <item m="1" x="6281"/>
        <item m="1" x="4182"/>
        <item m="1" x="2205"/>
        <item m="1" x="7566"/>
        <item m="1" x="5329"/>
        <item m="1" x="4671"/>
        <item m="1" x="3452"/>
        <item m="1" x="2447"/>
        <item m="1" x="6860"/>
        <item m="1" x="2904"/>
        <item m="1" x="4689"/>
        <item m="1" x="7637"/>
        <item m="1" x="4963"/>
        <item m="1" x="3205"/>
        <item m="1" x="4675"/>
        <item m="1" x="4112"/>
        <item m="1" x="4290"/>
        <item m="1" x="4520"/>
        <item m="1" x="4154"/>
        <item m="1" x="3955"/>
        <item m="1" x="3686"/>
        <item m="1" x="5364"/>
        <item m="1" x="2909"/>
        <item m="1" x="7379"/>
        <item m="1" x="6219"/>
        <item m="1" x="1994"/>
        <item m="1" x="4286"/>
        <item m="1" x="2384"/>
        <item m="1" x="2526"/>
        <item m="1" x="4804"/>
        <item m="1" x="7047"/>
        <item m="1" x="6397"/>
        <item m="1" x="7558"/>
        <item m="1" x="3880"/>
        <item m="1" x="7511"/>
        <item m="1" x="4155"/>
        <item m="1" x="5291"/>
        <item m="1" x="4729"/>
        <item m="1" x="3489"/>
        <item m="1" x="4685"/>
        <item m="1" x="4296"/>
        <item m="1" x="2320"/>
        <item m="1" x="2013"/>
        <item m="1" x="5162"/>
        <item m="1" x="2472"/>
        <item m="1" x="7153"/>
        <item m="1" x="5262"/>
        <item m="1" x="7268"/>
        <item m="1" x="2366"/>
        <item m="1" x="2096"/>
        <item m="1" x="4090"/>
        <item m="1" x="6829"/>
        <item m="1" x="5855"/>
        <item m="1" x="2741"/>
        <item m="1" x="5955"/>
        <item m="1" x="5986"/>
        <item m="1" x="5019"/>
        <item m="1" x="7893"/>
        <item m="1" x="5234"/>
        <item m="1" x="3694"/>
        <item m="1" x="5462"/>
        <item m="1" x="5418"/>
        <item m="1" x="6869"/>
        <item m="1" x="6476"/>
        <item m="1" x="6876"/>
        <item m="1" x="3052"/>
        <item m="1" x="3506"/>
        <item m="1" x="2444"/>
        <item m="1" x="5637"/>
        <item m="1" x="3088"/>
        <item m="1" x="3264"/>
        <item m="1" x="4936"/>
        <item m="1" x="3674"/>
        <item m="1" x="7704"/>
        <item m="1" x="4311"/>
        <item m="1" x="6739"/>
        <item m="1" x="6843"/>
        <item m="1" x="5521"/>
        <item m="1" x="4134"/>
        <item m="1" x="4962"/>
        <item m="1" x="2497"/>
        <item m="1" x="4666"/>
        <item m="1" x="1964"/>
        <item m="1" x="5709"/>
        <item m="1" x="4565"/>
        <item m="1" x="4419"/>
        <item m="1" x="3347"/>
        <item m="1" x="2293"/>
        <item m="1" x="3523"/>
        <item m="1" x="2416"/>
        <item m="1" x="5250"/>
        <item m="1" x="2640"/>
        <item m="1" x="3856"/>
        <item m="1" x="4763"/>
        <item m="1" x="5803"/>
        <item m="1" x="4619"/>
        <item m="1" x="5040"/>
        <item m="1" x="2257"/>
        <item m="1" x="2794"/>
        <item m="1" x="4717"/>
        <item m="1" x="4179"/>
        <item m="1" x="6440"/>
        <item m="1" x="6307"/>
        <item x="881"/>
        <item m="1" x="4233"/>
        <item m="1" x="5422"/>
        <item m="1" x="2857"/>
        <item m="1" x="7146"/>
        <item m="1" x="6468"/>
        <item m="1" x="5746"/>
        <item m="1" x="2583"/>
        <item m="1" x="4843"/>
        <item m="1" x="7283"/>
        <item m="1" x="2007"/>
        <item m="1" x="2918"/>
        <item m="1" x="6067"/>
        <item m="1" x="5294"/>
        <item m="1" x="3898"/>
        <item m="1" x="7600"/>
        <item m="1" x="7128"/>
        <item m="1" x="7805"/>
        <item m="1" x="3662"/>
        <item m="1" x="3460"/>
        <item m="1" x="4672"/>
        <item m="1" x="3078"/>
        <item m="1" x="7200"/>
        <item m="1" x="5185"/>
        <item m="1" x="4841"/>
        <item m="1" x="5921"/>
        <item m="1" x="7286"/>
        <item m="1" x="6306"/>
        <item m="1" x="3811"/>
        <item m="1" x="5456"/>
        <item m="1" x="5612"/>
        <item m="1" x="6187"/>
        <item m="1" x="2598"/>
        <item m="1" x="5547"/>
        <item m="1" x="5052"/>
        <item m="1" x="7990"/>
        <item m="1" x="4943"/>
        <item m="1" x="6588"/>
        <item m="1" x="5497"/>
        <item m="1" x="4129"/>
        <item m="1" x="5182"/>
        <item m="1" x="6626"/>
        <item m="1" x="4198"/>
        <item m="1" x="3198"/>
        <item m="1" x="2849"/>
        <item m="1" x="2005"/>
        <item m="1" x="4177"/>
        <item m="1" x="2218"/>
        <item m="1" x="2341"/>
        <item m="1" x="5242"/>
        <item m="1" x="4144"/>
        <item m="1" x="5987"/>
        <item m="1" x="2015"/>
        <item m="1" x="3237"/>
        <item m="1" x="4510"/>
        <item m="1" x="3640"/>
        <item m="1" x="7681"/>
        <item m="1" x="7534"/>
        <item m="1" x="2645"/>
        <item m="1" x="6197"/>
        <item m="1" x="5468"/>
        <item m="1" x="2895"/>
        <item m="1" x="7237"/>
        <item m="1" x="4472"/>
        <item m="1" x="4315"/>
        <item m="1" x="4889"/>
        <item m="1" x="2921"/>
        <item m="1" x="5511"/>
        <item m="1" x="6332"/>
        <item m="1" x="6226"/>
        <item m="1" x="4765"/>
        <item m="1" x="6988"/>
        <item m="1" x="4582"/>
        <item m="1" x="3342"/>
        <item m="1" x="7204"/>
        <item m="1" x="4868"/>
        <item m="1" x="5672"/>
        <item m="1" x="3603"/>
        <item m="1" x="5806"/>
        <item m="1" x="6098"/>
        <item m="1" x="5141"/>
        <item m="1" x="6503"/>
        <item m="1" x="5061"/>
        <item m="1" x="6543"/>
        <item m="1" x="2666"/>
        <item m="1" x="5650"/>
        <item m="1" x="6712"/>
        <item m="1" x="3548"/>
        <item m="1" x="3283"/>
        <item m="1" x="5114"/>
        <item m="1" x="3034"/>
        <item m="1" x="2887"/>
        <item m="1" x="6068"/>
        <item m="1" x="3284"/>
        <item m="1" x="4192"/>
        <item m="1" x="3697"/>
        <item m="1" x="2908"/>
        <item m="1" x="7605"/>
        <item m="1" x="6865"/>
        <item m="1" x="2145"/>
        <item m="1" x="7418"/>
        <item m="1" x="7220"/>
        <item m="1" x="2288"/>
        <item m="1" x="6851"/>
        <item m="1" x="2306"/>
        <item m="1" x="5614"/>
        <item m="1" x="4032"/>
        <item m="1" x="7585"/>
        <item m="1" x="6926"/>
        <item m="1" x="7381"/>
        <item m="1" x="3648"/>
        <item m="1" x="2831"/>
        <item m="1" x="3135"/>
        <item m="1" x="1966"/>
        <item m="1" x="2960"/>
        <item m="1" x="4355"/>
        <item m="1" x="4460"/>
        <item m="1" x="3624"/>
        <item m="1" x="2734"/>
        <item m="1" x="2353"/>
        <item m="1" x="6938"/>
        <item m="1" x="6981"/>
        <item m="1" x="3668"/>
        <item m="1" x="4037"/>
        <item m="1" x="2935"/>
        <item m="1" x="2219"/>
        <item m="1" x="5306"/>
        <item m="1" x="7468"/>
        <item m="1" x="2522"/>
        <item m="1" x="7922"/>
        <item m="1" x="3421"/>
        <item m="1" x="5303"/>
        <item m="1" x="5744"/>
        <item m="1" x="2871"/>
        <item m="1" x="3890"/>
        <item m="1" x="6287"/>
        <item m="1" x="3530"/>
        <item m="1" x="7814"/>
        <item m="1" x="4035"/>
        <item m="1" x="6955"/>
        <item m="1" x="3181"/>
        <item m="1" x="6046"/>
        <item m="1" x="3453"/>
        <item m="1" x="5044"/>
        <item m="1" x="7292"/>
        <item m="1" x="4928"/>
        <item m="1" x="2409"/>
        <item m="1" x="3786"/>
        <item m="1" x="3456"/>
        <item m="1" x="5197"/>
        <item m="1" x="3528"/>
        <item m="1" x="6796"/>
        <item m="1" x="4986"/>
        <item m="1" x="2743"/>
        <item m="1" x="5397"/>
        <item m="1" x="4216"/>
        <item m="1" x="2216"/>
        <item m="1" x="3104"/>
        <item m="1" x="4253"/>
        <item m="1" x="2828"/>
        <item m="1" x="6715"/>
        <item m="1" x="6428"/>
        <item m="1" x="2346"/>
        <item m="1" x="6929"/>
        <item m="1" x="3868"/>
        <item m="1" x="5760"/>
        <item m="1" x="4726"/>
        <item m="1" x="2899"/>
        <item m="1" x="5745"/>
        <item m="1" x="6717"/>
        <item m="1" x="3202"/>
        <item m="1" x="6494"/>
        <item m="1" x="4504"/>
        <item m="1" x="3584"/>
        <item m="1" x="5900"/>
        <item m="1" x="3331"/>
        <item m="1" x="3855"/>
        <item m="1" x="6186"/>
        <item m="1" x="4561"/>
        <item m="1" x="2671"/>
        <item m="1" x="4727"/>
        <item m="1" x="5087"/>
        <item m="1" x="3490"/>
        <item m="1" x="3248"/>
        <item m="1" x="3610"/>
        <item m="1" x="3213"/>
        <item m="1" x="7396"/>
        <item m="1" x="4844"/>
        <item m="1" x="7739"/>
        <item m="1" x="7945"/>
        <item m="1" x="5035"/>
        <item m="1" x="7012"/>
        <item m="1" x="6459"/>
        <item m="1" x="5219"/>
        <item m="1" x="2044"/>
        <item m="1" x="4295"/>
        <item m="1" x="6582"/>
        <item m="1" x="4849"/>
        <item m="1" x="4802"/>
        <item m="1" x="2541"/>
        <item m="1" x="7060"/>
        <item m="1" x="5077"/>
        <item m="1" x="3751"/>
        <item m="1" x="7275"/>
        <item m="1" x="3353"/>
        <item m="1" x="6558"/>
        <item m="1" x="6316"/>
        <item m="1" x="7270"/>
        <item m="1" x="2144"/>
        <item m="1" x="4003"/>
        <item m="1" x="6225"/>
        <item m="1" x="5302"/>
        <item m="1" x="7367"/>
        <item m="1" x="3185"/>
        <item m="1" x="7735"/>
        <item m="1" x="4303"/>
        <item m="1" x="4077"/>
        <item m="1" x="6811"/>
        <item m="1" x="6107"/>
        <item m="1" x="4025"/>
        <item m="1" x="5423"/>
        <item m="1" x="5661"/>
        <item m="1" x="7114"/>
        <item m="1" x="7709"/>
        <item m="1" x="5352"/>
        <item m="1" x="5428"/>
        <item m="1" x="4515"/>
        <item m="1" x="4349"/>
        <item m="1" x="3035"/>
        <item m="1" x="4869"/>
        <item m="1" x="7449"/>
        <item m="1" x="6090"/>
        <item m="1" x="2486"/>
        <item m="1" x="5327"/>
        <item m="1" x="4380"/>
        <item m="1" x="4742"/>
        <item m="1" x="6348"/>
        <item m="1" x="7567"/>
        <item m="1" x="5257"/>
        <item m="1" x="2250"/>
        <item m="1" x="7273"/>
        <item m="1" x="3872"/>
        <item m="1" x="7621"/>
        <item m="1" x="3061"/>
        <item m="1" x="7172"/>
        <item m="1" x="4336"/>
        <item m="1" x="4959"/>
        <item m="1" x="2847"/>
        <item m="1" x="3382"/>
        <item m="1" x="3433"/>
        <item m="1" x="5330"/>
        <item m="1" x="3532"/>
        <item m="1" x="3163"/>
        <item m="1" x="5363"/>
        <item m="1" x="6360"/>
        <item m="1" x="5210"/>
        <item m="1" x="7495"/>
        <item m="1" x="4097"/>
        <item m="1" x="2474"/>
        <item x="1033"/>
        <item m="1" x="3795"/>
        <item m="1" x="3102"/>
        <item m="1" x="5584"/>
        <item m="1" x="4681"/>
        <item m="1" x="2340"/>
        <item m="1" x="5873"/>
        <item m="1" x="6522"/>
        <item m="1" x="7116"/>
        <item m="1" x="5089"/>
        <item x="1708"/>
        <item m="1" x="7183"/>
        <item m="1" x="5613"/>
        <item m="1" x="3285"/>
        <item m="1" x="6269"/>
        <item m="1" x="3654"/>
        <item m="1" x="5769"/>
        <item m="1" x="7189"/>
        <item m="1" x="3928"/>
        <item m="1" x="2952"/>
        <item m="1" x="6083"/>
        <item m="1" x="3525"/>
        <item m="1" x="6957"/>
        <item m="1" x="7094"/>
        <item m="1" x="3780"/>
        <item m="1" x="7228"/>
        <item m="1" x="4780"/>
        <item m="1" x="4677"/>
        <item m="1" x="4484"/>
        <item x="998"/>
        <item m="1" x="6675"/>
        <item m="1" x="5402"/>
        <item m="1" x="7867"/>
        <item m="1" x="7841"/>
        <item m="1" x="5741"/>
        <item x="1285"/>
        <item m="1" x="6035"/>
        <item m="1" x="2973"/>
        <item m="1" x="2239"/>
        <item m="1" x="4964"/>
        <item m="1" x="7303"/>
        <item m="1" x="6183"/>
        <item m="1" x="6897"/>
        <item m="1" x="7747"/>
        <item m="1" x="3789"/>
        <item m="1" x="5690"/>
        <item m="1" x="5117"/>
        <item m="1" x="7005"/>
        <item m="1" x="5910"/>
        <item m="1" x="6115"/>
        <item m="1" x="2192"/>
        <item m="1" x="2861"/>
        <item m="1" x="5814"/>
        <item m="1" x="7076"/>
        <item m="1" x="5825"/>
        <item m="1" x="3744"/>
        <item m="1" x="4635"/>
        <item m="1" x="5457"/>
        <item m="1" x="4165"/>
        <item m="1" x="3442"/>
        <item m="1" x="3062"/>
        <item m="1" x="6108"/>
        <item m="1" x="4642"/>
        <item m="1" x="4138"/>
        <item m="1" x="3191"/>
        <item m="1" x="7297"/>
        <item m="1" x="3127"/>
        <item m="1" x="4267"/>
        <item m="1" x="5802"/>
        <item m="1" x="5991"/>
        <item m="1" x="4190"/>
        <item m="1" x="4339"/>
        <item m="1" x="3048"/>
        <item m="1" x="1992"/>
        <item m="1" x="2698"/>
        <item m="1" x="5150"/>
        <item m="1" x="7307"/>
        <item m="1" x="7916"/>
        <item m="1" x="4552"/>
        <item m="1" x="6885"/>
        <item m="1" x="3287"/>
        <item m="1" x="2299"/>
        <item m="1" x="4326"/>
        <item m="1" x="7218"/>
        <item m="1" x="2839"/>
        <item m="1" x="7952"/>
        <item m="1" x="5654"/>
        <item m="1" x="5477"/>
        <item m="1" x="4786"/>
        <item m="1" x="6431"/>
        <item m="1" x="5043"/>
        <item m="1" x="2525"/>
        <item m="1" x="5047"/>
        <item m="1" x="2173"/>
        <item m="1" x="4574"/>
        <item m="1" x="7806"/>
        <item m="1" x="3734"/>
        <item m="1" x="3197"/>
        <item m="1" x="6763"/>
        <item m="1" x="3545"/>
        <item m="1" x="6908"/>
        <item m="1" x="7420"/>
        <item m="1" x="2148"/>
        <item m="1" x="2791"/>
        <item m="1" x="3178"/>
        <item m="1" x="5051"/>
        <item m="1" x="6504"/>
        <item m="1" x="2677"/>
        <item m="1" x="5513"/>
        <item m="1" x="4058"/>
        <item m="1" x="2719"/>
        <item m="1" x="3189"/>
        <item m="1" x="2980"/>
        <item m="1" x="5560"/>
        <item m="1" x="4947"/>
        <item m="1" x="3256"/>
        <item m="1" x="7529"/>
        <item m="1" x="5203"/>
        <item m="1" x="3732"/>
        <item m="1" x="7949"/>
        <item m="1" x="4478"/>
        <item m="1" x="7974"/>
        <item m="1" x="5106"/>
        <item m="1" x="6817"/>
        <item m="1" x="4424"/>
        <item m="1" x="5295"/>
        <item m="1" x="6299"/>
        <item m="1" x="7669"/>
        <item m="1" x="3959"/>
        <item m="1" x="6127"/>
        <item m="1" x="2705"/>
        <item m="1" x="2812"/>
        <item m="1" x="3774"/>
        <item m="1" x="2814"/>
        <item m="1" x="4812"/>
        <item m="1" x="6506"/>
        <item m="1" x="7336"/>
        <item m="1" x="5640"/>
        <item m="1" x="4083"/>
        <item m="1" x="6866"/>
        <item m="1" x="7180"/>
        <item m="1" x="7818"/>
        <item m="1" x="7506"/>
        <item m="1" x="7930"/>
        <item m="1" x="4718"/>
        <item m="1" x="6953"/>
        <item m="1" x="3058"/>
        <item m="1" x="5995"/>
        <item m="1" x="4829"/>
        <item m="1" x="3345"/>
        <item m="1" x="2966"/>
        <item m="1" x="7107"/>
        <item m="1" x="3808"/>
        <item m="1" x="3041"/>
        <item m="1" x="4610"/>
        <item m="1" x="4009"/>
        <item m="1" x="6888"/>
        <item m="1" x="6542"/>
        <item m="1" x="2083"/>
        <item m="1" x="5220"/>
        <item m="1" x="7338"/>
        <item m="1" x="2997"/>
        <item m="1" x="6148"/>
        <item m="1" x="2777"/>
        <item m="1" x="4201"/>
        <item m="1" x="5276"/>
        <item m="1" x="4725"/>
        <item m="1" x="2244"/>
        <item m="1" x="6487"/>
        <item m="1" x="5869"/>
        <item m="1" x="2177"/>
        <item m="1" x="5488"/>
        <item m="1" x="4363"/>
        <item m="1" x="4615"/>
        <item m="1" x="6416"/>
        <item m="1" x="2659"/>
        <item m="1" x="6461"/>
        <item m="1" x="7729"/>
        <item m="1" x="5851"/>
        <item m="1" x="7840"/>
        <item m="1" x="6676"/>
        <item m="1" x="3250"/>
        <item m="1" x="3492"/>
        <item m="1" x="3742"/>
        <item m="1" x="3012"/>
        <item m="1" x="7966"/>
        <item m="1" x="7234"/>
        <item m="1" x="5499"/>
        <item m="1" x="5836"/>
        <item m="1" x="5480"/>
        <item m="1" x="4657"/>
        <item m="1" x="2545"/>
        <item m="1" x="3458"/>
        <item m="1" x="6807"/>
        <item m="1" x="2843"/>
        <item m="1" x="4521"/>
        <item m="1" x="4477"/>
        <item m="1" x="4576"/>
        <item m="1" x="2760"/>
        <item m="1" x="5832"/>
        <item m="1" x="6313"/>
        <item m="1" x="2074"/>
        <item m="1" x="7924"/>
        <item m="1" x="2463"/>
        <item m="1" x="5556"/>
        <item m="1" x="5112"/>
        <item m="1" x="2725"/>
        <item m="1" x="4800"/>
        <item m="1" x="6430"/>
        <item m="1" x="4406"/>
        <item m="1" x="4797"/>
        <item m="1" x="2321"/>
        <item m="1" x="7516"/>
        <item m="1" x="3583"/>
        <item m="1" x="4691"/>
        <item m="1" x="7151"/>
        <item m="1" x="5887"/>
        <item m="1" x="6293"/>
        <item m="1" x="7264"/>
        <item m="1" x="7919"/>
        <item m="1" x="4775"/>
        <item m="1" x="3029"/>
        <item m="1" x="3165"/>
        <item m="1" x="5970"/>
        <item m="1" x="5438"/>
        <item m="1" x="5898"/>
        <item m="1" x="6366"/>
        <item m="1" x="3733"/>
        <item m="1" x="3435"/>
        <item m="1" x="7802"/>
        <item m="1" x="6079"/>
        <item m="1" x="4968"/>
        <item m="1" x="7143"/>
        <item m="1" x="6377"/>
        <item m="1" x="5651"/>
        <item m="1" x="4067"/>
        <item m="1" x="5805"/>
        <item m="1" x="3753"/>
        <item m="1" x="6664"/>
        <item m="1" x="6607"/>
        <item m="1" x="6847"/>
        <item m="1" x="2462"/>
        <item m="1" x="4768"/>
        <item m="1" x="7657"/>
        <item m="1" x="6001"/>
        <item m="1" x="6584"/>
        <item m="1" x="2832"/>
        <item m="1" x="3375"/>
        <item m="1" x="5482"/>
        <item m="1" x="4826"/>
        <item m="1" x="3783"/>
        <item m="1" x="4533"/>
        <item m="1" x="7325"/>
        <item m="1" x="6822"/>
        <item m="1" x="5540"/>
        <item m="1" x="6742"/>
        <item m="1" x="5666"/>
        <item m="1" x="3373"/>
        <item m="1" x="7240"/>
        <item m="1" x="6590"/>
        <item m="1" x="6641"/>
        <item m="1" x="4188"/>
        <item m="1" x="2483"/>
        <item m="1" x="7484"/>
        <item m="1" x="4571"/>
        <item m="1" x="4816"/>
        <item m="1" x="7230"/>
        <item m="1" x="6191"/>
        <item m="1" x="6314"/>
        <item m="1" x="3535"/>
        <item m="1" x="4913"/>
        <item m="1" x="6595"/>
        <item m="1" x="5479"/>
        <item m="1" x="6029"/>
        <item x="995"/>
        <item m="1" x="3626"/>
        <item m="1" x="5229"/>
        <item m="1" x="2281"/>
        <item m="1" x="6571"/>
        <item m="1" x="6758"/>
        <item m="1" x="2062"/>
        <item m="1" x="4965"/>
        <item m="1" x="5020"/>
        <item m="1" x="4026"/>
        <item m="1" x="6178"/>
        <item m="1" x="5649"/>
        <item m="1" x="4546"/>
        <item m="1" x="6773"/>
        <item m="1" x="6965"/>
        <item m="1" x="6134"/>
        <item m="1" x="7975"/>
        <item m="1" x="7791"/>
        <item m="1" x="6534"/>
        <item m="1" x="3069"/>
        <item m="1" x="5034"/>
        <item m="1" x="2058"/>
        <item m="1" x="2437"/>
        <item m="1" x="2026"/>
        <item m="1" x="4818"/>
        <item m="1" x="4512"/>
        <item m="1" x="6375"/>
        <item m="1" x="6786"/>
        <item m="1" x="4229"/>
        <item m="1" x="5680"/>
        <item m="1" x="7796"/>
        <item m="1" x="5974"/>
        <item m="1" x="5130"/>
        <item m="1" x="6467"/>
        <item m="1" x="5375"/>
        <item m="1" x="7724"/>
        <item m="1" x="7533"/>
        <item m="1" x="2707"/>
        <item m="1" x="2509"/>
        <item m="1" x="6477"/>
        <item m="1" x="7699"/>
        <item m="1" x="3946"/>
        <item m="1" x="7856"/>
        <item m="1" x="3605"/>
        <item m="1" x="5857"/>
        <item m="1" x="3881"/>
        <item m="1" x="6621"/>
        <item m="1" x="7062"/>
        <item m="1" x="6010"/>
        <item m="1" x="2050"/>
        <item m="1" x="3166"/>
        <item m="1" x="2160"/>
        <item m="1" x="7910"/>
        <item m="1" x="2797"/>
        <item m="1" x="3426"/>
        <item m="1" x="6040"/>
        <item m="1" x="7003"/>
        <item m="1" x="6302"/>
        <item m="1" x="4075"/>
        <item m="1" x="4426"/>
        <item m="1" x="2929"/>
        <item m="1" x="4886"/>
        <item m="1" x="3024"/>
        <item m="1" x="6645"/>
        <item m="1" x="6086"/>
        <item m="1" x="2232"/>
        <item m="1" x="2970"/>
        <item m="1" x="6686"/>
        <item m="1" x="6118"/>
        <item m="1" x="2355"/>
        <item m="1" x="7229"/>
        <item m="1" x="6790"/>
        <item m="1" x="5235"/>
        <item m="1" x="6673"/>
        <item m="1" x="5108"/>
        <item m="1" x="3493"/>
        <item m="1" x="5017"/>
        <item m="1" x="7112"/>
        <item m="1" x="3918"/>
        <item m="1" x="3317"/>
        <item m="1" x="5875"/>
        <item m="1" x="2854"/>
        <item m="1" x="6407"/>
        <item m="1" x="6478"/>
        <item m="1" x="2943"/>
        <item m="1" x="7393"/>
        <item m="1" x="3407"/>
        <item m="1" x="3145"/>
        <item m="1" x="3374"/>
        <item m="1" x="6633"/>
        <item m="1" x="7366"/>
        <item m="1" x="7479"/>
        <item m="1" x="7961"/>
        <item m="1" x="3896"/>
        <item m="1" x="7664"/>
        <item m="1" x="6470"/>
        <item m="1" x="3437"/>
        <item m="1" x="3485"/>
        <item m="1" x="6204"/>
        <item m="1" x="5237"/>
        <item m="1" x="6290"/>
        <item m="1" x="3978"/>
        <item m="1" x="4940"/>
        <item m="1" x="6224"/>
        <item m="1" x="7512"/>
        <item m="1" x="3892"/>
        <item m="1" x="3140"/>
        <item m="1" x="4600"/>
        <item m="1" x="7016"/>
        <item m="1" x="2845"/>
        <item m="1" x="4049"/>
        <item m="1" x="3990"/>
        <item m="1" x="4613"/>
        <item m="1" x="4109"/>
        <item m="1" x="3704"/>
        <item m="1" x="4432"/>
        <item m="1" x="6774"/>
        <item m="1" x="4502"/>
        <item m="1" x="7545"/>
        <item m="1" x="2081"/>
        <item m="1" x="2214"/>
        <item m="1" x="6992"/>
        <item m="1" x="3534"/>
        <item m="1" x="4102"/>
        <item m="1" x="5801"/>
        <item m="1" x="3164"/>
        <item m="1" x="4755"/>
        <item m="1" x="4213"/>
        <item m="1" x="2535"/>
        <item m="1" x="2858"/>
        <item m="1" x="6902"/>
        <item m="1" x="2877"/>
        <item m="1" x="6245"/>
        <item m="1" x="5975"/>
        <item m="1" x="5591"/>
        <item m="1" x="5915"/>
        <item m="1" x="6655"/>
        <item m="1" x="6903"/>
        <item m="1" x="6660"/>
        <item m="1" x="4136"/>
        <item m="1" x="7119"/>
        <item m="1" x="3981"/>
        <item m="1" x="3026"/>
        <item m="1" x="3653"/>
        <item m="1" x="3860"/>
        <item m="1" x="3885"/>
        <item m="1" x="4637"/>
        <item m="1" x="5045"/>
        <item m="1" x="5226"/>
        <item m="1" x="4498"/>
        <item m="1" x="5369"/>
        <item m="1" x="5475"/>
        <item m="1" x="5696"/>
        <item m="1" x="6943"/>
        <item m="1" x="3743"/>
        <item m="1" x="3611"/>
        <item m="1" x="5289"/>
        <item m="1" x="3126"/>
        <item m="1" x="3274"/>
        <item m="1" x="4586"/>
        <item m="1" x="5852"/>
        <item m="1" x="3739"/>
        <item m="1" x="5674"/>
        <item m="1" x="2634"/>
        <item m="1" x="7137"/>
        <item m="1" x="7962"/>
        <item m="1" x="5269"/>
        <item m="1" x="4379"/>
        <item m="1" x="2043"/>
        <item m="1" x="2442"/>
        <item m="1" x="4487"/>
        <item m="1" x="4323"/>
        <item m="1" x="4506"/>
        <item m="1" x="6565"/>
        <item m="1" x="2422"/>
        <item m="1" x="4870"/>
        <item m="1" x="7353"/>
        <item m="1" x="6854"/>
        <item m="1" x="7095"/>
        <item m="1" x="5528"/>
        <item x="993"/>
        <item m="1" x="2307"/>
        <item m="1" x="2099"/>
        <item m="1" x="7043"/>
        <item m="1" x="4002"/>
        <item m="1" x="7365"/>
        <item m="1" x="6677"/>
        <item m="1" x="7281"/>
        <item m="1" x="4174"/>
        <item m="1" x="7046"/>
        <item m="1" x="5015"/>
        <item m="1" x="3815"/>
        <item m="1" x="4961"/>
        <item m="1" x="6683"/>
        <item m="1" x="6905"/>
        <item m="1" x="3770"/>
        <item m="1" x="7679"/>
        <item m="1" x="4232"/>
        <item m="1" x="7714"/>
        <item m="1" x="6142"/>
        <item m="1" x="6925"/>
        <item m="1" x="3494"/>
        <item m="1" x="2901"/>
        <item m="1" x="6835"/>
        <item m="1" x="2614"/>
        <item x="726"/>
        <item m="1" x="3705"/>
        <item m="1" x="3459"/>
        <item x="736"/>
        <item m="1" x="6085"/>
        <item m="1" x="2176"/>
        <item m="1" x="6132"/>
        <item m="1" x="7015"/>
        <item m="1" x="4977"/>
        <item m="1" x="5877"/>
        <item m="1" x="6119"/>
        <item m="1" x="5797"/>
        <item m="1" x="5834"/>
        <item m="1" x="3488"/>
        <item m="1" x="7732"/>
        <item m="1" x="4745"/>
        <item m="1" x="7414"/>
        <item m="1" x="3891"/>
        <item m="1" x="7404"/>
        <item m="1" x="7010"/>
        <item m="1" x="6166"/>
        <item m="1" x="7175"/>
        <item m="1" x="3338"/>
        <item m="1" x="3524"/>
        <item m="1" x="2140"/>
        <item m="1" x="5163"/>
        <item m="1" x="5572"/>
        <item m="1" x="2683"/>
        <item m="1" x="6870"/>
        <item m="1" x="7346"/>
        <item m="1" x="3784"/>
        <item m="1" x="4872"/>
        <item m="1" x="3412"/>
        <item m="1" x="6227"/>
        <item m="1" x="3394"/>
        <item m="1" x="2378"/>
        <item m="1" x="5102"/>
        <item m="1" x="6193"/>
        <item m="1" x="1977"/>
        <item m="1" x="7722"/>
        <item m="1" x="7707"/>
        <item m="1" x="3888"/>
        <item m="1" x="6089"/>
        <item m="1" x="6093"/>
        <item m="1" x="5923"/>
        <item m="1" x="3216"/>
        <item m="1" x="6392"/>
        <item m="1" x="4595"/>
        <item m="1" x="4539"/>
        <item x="676"/>
        <item m="1" x="3932"/>
        <item m="1" x="6592"/>
        <item m="1" x="7409"/>
        <item m="1" x="4359"/>
        <item m="1" x="4042"/>
        <item m="1" x="5711"/>
        <item m="1" x="5821"/>
        <item m="1" x="4205"/>
        <item m="1" x="2829"/>
        <item m="1" x="6236"/>
        <item m="1" x="5669"/>
        <item m="1" x="6498"/>
        <item m="1" x="6573"/>
        <item m="1" x="7594"/>
        <item m="1" x="4572"/>
        <item m="1" x="6272"/>
        <item m="1" x="4018"/>
        <item m="1" x="3290"/>
        <item m="1" x="5906"/>
        <item m="1" x="5424"/>
        <item m="1" x="7084"/>
        <item m="1" x="7629"/>
        <item m="1" x="6063"/>
        <item m="1" x="5840"/>
        <item m="1" x="4069"/>
        <item m="1" x="6484"/>
        <item m="1" x="2868"/>
        <item m="1" x="6228"/>
        <item m="1" x="6736"/>
        <item m="1" x="3599"/>
        <item m="1" x="6370"/>
        <item m="1" x="5325"/>
        <item m="1" x="4482"/>
        <item m="1" x="3192"/>
        <item m="1" x="5293"/>
        <item m="1" x="6486"/>
        <item m="1" x="2576"/>
        <item m="1" x="2235"/>
        <item m="1" x="4348"/>
        <item m="1" x="5187"/>
        <item m="1" x="7294"/>
        <item m="1" x="3768"/>
        <item m="1" x="4993"/>
        <item m="1" x="6172"/>
        <item m="1" x="4243"/>
        <item m="1" x="6846"/>
        <item m="1" x="4145"/>
        <item m="1" x="3289"/>
        <item m="1" x="6103"/>
        <item m="1" x="3477"/>
        <item m="1" x="4489"/>
        <item x="636"/>
        <item m="1" x="5593"/>
        <item m="1" x="6268"/>
        <item m="1" x="3825"/>
        <item m="1" x="5086"/>
        <item m="1" x="3472"/>
        <item m="1" x="5996"/>
        <item m="1" x="5282"/>
        <item x="615"/>
        <item m="1" x="4862"/>
        <item m="1" x="6326"/>
        <item m="1" x="3766"/>
        <item m="1" x="3747"/>
        <item m="1" x="2961"/>
        <item m="1" x="7028"/>
        <item m="1" x="2972"/>
        <item m="1" x="5564"/>
        <item m="1" x="4064"/>
        <item m="1" x="6828"/>
        <item m="1" x="2555"/>
        <item m="1" x="2682"/>
        <item m="1" x="7541"/>
        <item m="1" x="7912"/>
        <item m="1" x="2726"/>
        <item m="1" x="4153"/>
        <item m="1" x="2922"/>
        <item m="1" x="5444"/>
        <item m="1" x="3351"/>
        <item m="1" x="6966"/>
        <item m="1" x="5818"/>
        <item m="1" x="4647"/>
        <item m="1" x="3558"/>
        <item m="1" x="2917"/>
        <item m="1" x="6054"/>
        <item m="1" x="5698"/>
        <item m="1" x="6776"/>
        <item m="1" x="5083"/>
        <item m="1" x="6159"/>
        <item m="1" x="3251"/>
        <item m="1" x="5084"/>
        <item m="1" x="4859"/>
        <item m="1" x="7123"/>
        <item m="1" x="4608"/>
        <item m="1" x="4649"/>
        <item m="1" x="6696"/>
        <item m="1" x="2913"/>
        <item m="1" x="4305"/>
        <item m="1" x="4611"/>
        <item m="1" x="4697"/>
        <item m="1" x="3555"/>
        <item m="1" x="7193"/>
        <item m="1" x="2125"/>
        <item m="1" x="1985"/>
        <item m="1" x="3644"/>
        <item m="1" x="3710"/>
        <item m="1" x="7354"/>
        <item m="1" x="7035"/>
        <item m="1" x="5968"/>
        <item m="1" x="3091"/>
        <item m="1" x="7462"/>
        <item m="1" x="5892"/>
        <item m="1" x="5370"/>
        <item m="1" x="7129"/>
        <item m="1" x="2053"/>
        <item m="1" x="1995"/>
        <item m="1" x="4687"/>
        <item m="1" x="3105"/>
        <item m="1" x="5512"/>
        <item m="1" x="6523"/>
        <item m="1" x="7375"/>
        <item m="1" x="4381"/>
        <item m="1" x="7754"/>
        <item m="1" x="3652"/>
        <item m="1" x="4659"/>
        <item m="1" x="6403"/>
        <item m="1" x="6209"/>
        <item m="1" x="6556"/>
        <item m="1" x="5247"/>
        <item m="1" x="2213"/>
        <item m="1" x="4316"/>
        <item m="1" x="2484"/>
        <item m="1" x="3836"/>
        <item m="1" x="4958"/>
        <item m="1" x="3138"/>
        <item m="1" x="4486"/>
        <item m="1" x="3162"/>
        <item m="1" x="3000"/>
        <item m="1" x="6243"/>
        <item m="1" x="6275"/>
        <item m="1" x="4629"/>
        <item m="1" x="3976"/>
        <item m="1" x="3698"/>
        <item m="1" x="7977"/>
        <item m="1" x="4342"/>
        <item m="1" x="5617"/>
        <item m="1" x="3562"/>
        <item m="1" x="2947"/>
        <item m="1" x="6230"/>
        <item m="1" x="2399"/>
        <item m="1" x="5731"/>
        <item m="1" x="3097"/>
        <item m="1" x="5914"/>
        <item m="1" x="4159"/>
        <item m="1" x="2088"/>
        <item m="1" x="5971"/>
        <item m="1" x="2389"/>
        <item m="1" x="7579"/>
        <item m="1" x="2401"/>
        <item m="1" x="4332"/>
        <item m="1" x="3931"/>
        <item m="1" x="6182"/>
        <item m="1" x="5688"/>
        <item m="1" x="4833"/>
        <item m="1" x="4503"/>
        <item m="1" x="6056"/>
        <item m="1" x="4793"/>
        <item m="1" x="2154"/>
        <item m="1" x="2513"/>
        <item m="1" x="5490"/>
        <item m="1" x="7519"/>
        <item m="1" x="3693"/>
        <item m="1" x="5655"/>
        <item m="1" x="2915"/>
        <item m="1" x="7598"/>
        <item m="1" x="2003"/>
        <item m="1" x="6259"/>
        <item m="1" x="3542"/>
        <item m="1" x="2351"/>
        <item m="1" x="7620"/>
        <item m="1" x="4819"/>
        <item m="1" x="5693"/>
        <item m="1" x="5173"/>
        <item m="1" x="2141"/>
        <item m="1" x="6066"/>
        <item m="1" x="5469"/>
        <item m="1" x="4203"/>
        <item x="1246"/>
        <item m="1" x="7079"/>
        <item m="1" x="3123"/>
        <item m="1" x="7716"/>
        <item m="1" x="3100"/>
        <item m="1" x="7982"/>
        <item m="1" x="6519"/>
        <item m="1" x="5558"/>
        <item m="1" x="4223"/>
        <item m="1" x="6291"/>
        <item m="1" x="7897"/>
        <item m="1" x="3087"/>
        <item m="1" x="5830"/>
        <item m="1" x="6373"/>
        <item m="1" x="6358"/>
        <item m="1" x="4278"/>
        <item m="1" x="7080"/>
        <item m="1" x="6235"/>
        <item m="1" x="7666"/>
        <item m="1" x="5775"/>
        <item m="1" x="4798"/>
        <item m="1" x="2368"/>
        <item m="1" x="4480"/>
        <item m="1" x="6139"/>
        <item m="1" x="3755"/>
        <item m="1" x="2785"/>
        <item m="1" x="7333"/>
        <item m="1" x="7653"/>
        <item m="1" x="2693"/>
        <item m="1" x="3271"/>
        <item m="1" x="4094"/>
        <item m="1" x="4988"/>
        <item m="1" x="3999"/>
        <item m="1" x="6078"/>
        <item m="1" x="4877"/>
        <item m="1" x="5463"/>
        <item m="1" x="2761"/>
        <item m="1" x="6296"/>
        <item m="1" x="4622"/>
        <item m="1" x="3004"/>
        <item m="1" x="7834"/>
        <item m="1" x="3206"/>
        <item m="1" x="2460"/>
        <item m="1" x="6663"/>
        <item m="1" x="6667"/>
        <item m="1" x="3945"/>
        <item m="1" x="6133"/>
        <item m="1" x="4209"/>
        <item x="773"/>
        <item m="1" x="4186"/>
        <item m="1" x="2016"/>
        <item m="1" x="7100"/>
        <item m="1" x="6979"/>
        <item m="1" x="5266"/>
        <item m="1" x="2455"/>
        <item m="1" x="6791"/>
        <item x="1931"/>
        <item m="1" x="6256"/>
        <item m="1" x="4550"/>
        <item m="1" x="4301"/>
        <item x="785"/>
        <item m="1" x="2182"/>
        <item m="1" x="7472"/>
        <item m="1" x="5284"/>
        <item m="1" x="5897"/>
        <item m="1" x="7465"/>
        <item m="1" x="6907"/>
        <item m="1" x="4417"/>
        <item m="1" x="4106"/>
        <item m="1" x="3642"/>
        <item m="1" x="3071"/>
        <item m="1" x="6158"/>
        <item m="1" x="4908"/>
        <item m="1" x="2436"/>
        <item m="1" x="7312"/>
        <item m="1" x="4452"/>
        <item m="1" x="6544"/>
        <item m="1" x="2632"/>
        <item m="1" x="5027"/>
        <item m="1" x="7678"/>
        <item m="1" x="7890"/>
        <item m="1" x="7301"/>
        <item x="1501"/>
        <item m="1" x="2880"/>
        <item m="1" x="6747"/>
        <item m="1" x="2983"/>
        <item m="1" x="6638"/>
        <item m="1" x="7543"/>
        <item m="1" x="7947"/>
        <item m="1" x="4374"/>
        <item m="1" x="2237"/>
        <item m="1" x="6949"/>
        <item m="1" x="3819"/>
        <item m="1" x="2018"/>
        <item m="1" x="2184"/>
        <item m="1" x="2418"/>
        <item m="1" x="2430"/>
        <item m="1" x="7026"/>
        <item m="1" x="4029"/>
        <item m="1" x="4820"/>
        <item m="1" x="5305"/>
        <item m="1" x="7266"/>
        <item m="1" x="7915"/>
        <item m="1" x="6628"/>
        <item m="1" x="3146"/>
        <item m="1" x="6755"/>
        <item m="1" x="2762"/>
        <item m="1" x="4474"/>
        <item m="1" x="6121"/>
        <item m="1" x="3132"/>
        <item m="1" x="7496"/>
        <item m="1" x="2226"/>
        <item m="1" x="6120"/>
        <item m="1" x="7038"/>
        <item m="1" x="6585"/>
        <item m="1" x="2236"/>
        <item m="1" x="3563"/>
        <item m="1" x="7613"/>
        <item m="1" x="7247"/>
        <item m="1" x="5146"/>
        <item m="1" x="4118"/>
        <item m="1" x="3717"/>
        <item m="1" x="6501"/>
        <item m="1" x="5107"/>
        <item m="1" x="5973"/>
        <item m="1" x="6241"/>
        <item m="1" x="6206"/>
        <item m="1" x="2554"/>
        <item m="1" x="5961"/>
        <item m="1" x="4169"/>
        <item m="1" x="2624"/>
        <item m="1" x="5913"/>
        <item m="1" x="5635"/>
        <item m="1" x="3566"/>
        <item m="1" x="6285"/>
        <item m="1" x="2897"/>
        <item m="1" x="4876"/>
        <item m="1" x="4794"/>
        <item m="1" x="6101"/>
        <item m="1" x="6002"/>
        <item m="1" x="5287"/>
        <item m="1" x="2038"/>
        <item m="1" x="5301"/>
        <item m="1" x="4257"/>
        <item m="1" x="4222"/>
        <item m="1" x="4173"/>
        <item m="1" x="4861"/>
        <item m="1" x="5334"/>
        <item m="1" x="2820"/>
        <item m="1" x="4909"/>
        <item m="1" x="7607"/>
        <item m="1" x="3647"/>
        <item m="1" x="6145"/>
        <item m="1" x="3702"/>
        <item m="1" x="6757"/>
        <item m="1" x="5470"/>
        <item m="1" x="3080"/>
        <item m="1" x="6778"/>
        <item m="1" x="5888"/>
        <item m="1" x="5810"/>
        <item m="1" x="7751"/>
        <item m="1" x="5785"/>
        <item m="1" x="3514"/>
        <item m="1" x="7660"/>
        <item m="1" x="4863"/>
        <item m="1" x="5096"/>
        <item m="1" x="5943"/>
        <item m="1" x="7032"/>
        <item m="1" x="2387"/>
        <item m="1" x="2095"/>
        <item m="1" x="6395"/>
        <item m="1" x="4851"/>
        <item m="1" x="2370"/>
        <item m="1" x="2920"/>
        <item m="1" x="6861"/>
        <item m="1" x="5945"/>
        <item m="1" x="2561"/>
        <item m="1" x="6532"/>
        <item m="1" x="6207"/>
        <item m="1" x="2302"/>
        <item m="1" x="4699"/>
        <item m="1" x="7185"/>
        <item m="1" x="6335"/>
        <item m="1" x="4492"/>
        <item m="1" x="6658"/>
        <item m="1" x="6882"/>
        <item m="1" x="7120"/>
        <item m="1" x="4912"/>
        <item m="1" x="6312"/>
        <item m="1" x="7698"/>
        <item m="1" x="7444"/>
        <item m="1" x="3358"/>
        <item m="1" x="2799"/>
        <item m="1" x="3813"/>
        <item m="1" x="7419"/>
        <item m="1" x="5551"/>
        <item x="1585"/>
        <item m="1" x="4905"/>
        <item m="1" x="7690"/>
        <item x="1032"/>
        <item m="1" x="7127"/>
        <item m="1" x="4279"/>
        <item m="1" x="7227"/>
        <item m="1" x="6202"/>
        <item m="1" x="4180"/>
        <item m="1" x="5214"/>
        <item m="1" x="4792"/>
        <item m="1" x="2700"/>
        <item m="1" x="6076"/>
        <item m="1" x="4784"/>
        <item m="1" x="3989"/>
        <item m="1" x="5386"/>
        <item m="1" x="4507"/>
        <item m="1" x="5867"/>
        <item x="1380"/>
        <item m="1" x="7429"/>
        <item m="1" x="2590"/>
        <item m="1" x="6466"/>
        <item m="1" x="2189"/>
        <item m="1" x="6167"/>
        <item m="1" x="7845"/>
        <item m="1" x="2888"/>
        <item m="1" x="7992"/>
        <item m="1" x="5985"/>
        <item m="1" x="2105"/>
        <item m="1" x="6845"/>
        <item m="1" x="2524"/>
        <item m="1" x="4328"/>
        <item m="1" x="4900"/>
        <item m="1" x="4234"/>
        <item m="1" x="5766"/>
        <item m="1" x="5668"/>
        <item m="1" x="7260"/>
        <item m="1" x="4248"/>
        <item m="1" x="5770"/>
        <item m="1" x="2012"/>
        <item m="1" x="3553"/>
        <item m="1" x="2330"/>
        <item m="1" x="3101"/>
        <item m="1" x="2783"/>
        <item m="1" x="4974"/>
        <item m="1" x="4385"/>
        <item m="1" x="4724"/>
        <item m="1" x="2701"/>
        <item m="1" x="2808"/>
        <item m="1" x="3111"/>
        <item m="1" x="3245"/>
        <item m="1" x="4838"/>
        <item m="1" x="2559"/>
        <item m="1" x="5527"/>
        <item m="1" x="7221"/>
        <item m="1" x="5582"/>
        <item m="1" x="6921"/>
        <item m="1" x="7887"/>
        <item m="1" x="2885"/>
        <item m="1" x="7795"/>
        <item m="1" x="6842"/>
        <item m="1" x="3522"/>
        <item m="1" x="3042"/>
        <item m="1" x="7575"/>
        <item m="1" x="7888"/>
        <item m="1" x="2391"/>
        <item m="1" x="4916"/>
        <item m="1" x="3773"/>
        <item m="1" x="4945"/>
        <item m="1" x="5641"/>
        <item m="1" x="4996"/>
        <item m="1" x="6011"/>
        <item m="1" x="3792"/>
        <item m="1" x="7170"/>
        <item m="1" x="2128"/>
        <item m="1" x="3056"/>
        <item m="1" x="5357"/>
        <item m="1" x="2588"/>
        <item m="1" x="5460"/>
        <item m="1" x="2373"/>
        <item m="1" x="2642"/>
        <item m="1" x="3448"/>
        <item m="1" x="7745"/>
        <item m="1" x="3482"/>
        <item m="1" x="7827"/>
        <item m="1" x="7363"/>
        <item m="1" x="6785"/>
        <item m="1" x="2122"/>
        <item m="1" x="3077"/>
        <item m="1" x="4756"/>
        <item m="1" x="3134"/>
        <item m="1" x="5256"/>
        <item m="1" x="3620"/>
        <item m="1" x="7646"/>
        <item m="1" x="2837"/>
        <item m="1" x="3021"/>
        <item m="1" x="3873"/>
        <item m="1" x="7202"/>
        <item m="1" x="3878"/>
        <item m="1" x="5523"/>
        <item m="1" x="6611"/>
        <item m="1" x="7384"/>
        <item m="1" x="3915"/>
        <item m="1" x="2709"/>
        <item m="1" x="2530"/>
        <item m="1" x="7555"/>
        <item m="1" x="5865"/>
        <item m="1" x="2836"/>
        <item m="1" x="7601"/>
        <item m="1" x="7969"/>
        <item m="1" x="6237"/>
        <item m="1" x="6037"/>
        <item m="1" x="5634"/>
        <item m="1" x="4022"/>
        <item m="1" x="2953"/>
        <item m="1" x="2948"/>
        <item m="1" x="4459"/>
        <item m="1" x="7551"/>
        <item m="1" x="3735"/>
        <item m="1" x="7131"/>
        <item m="1" x="4656"/>
        <item m="1" x="7024"/>
        <item m="1" x="6563"/>
        <item m="1" x="7478"/>
        <item m="1" x="6262"/>
        <item m="1" x="7327"/>
        <item m="1" x="3142"/>
        <item m="1" x="2476"/>
        <item m="1" x="2863"/>
        <item m="1" x="4252"/>
        <item m="1" x="3994"/>
        <item m="1" x="5296"/>
        <item m="1" x="3362"/>
        <item m="1" x="7262"/>
        <item m="1" x="6587"/>
        <item m="1" x="2303"/>
        <item m="1" x="4122"/>
        <item m="1" x="7770"/>
        <item m="1" x="2202"/>
        <item m="1" x="7789"/>
        <item m="1" x="7498"/>
        <item m="1" x="5673"/>
        <item m="1" x="4334"/>
        <item m="1" x="5206"/>
        <item m="1" x="1993"/>
        <item m="1" x="6978"/>
        <item m="1" x="7356"/>
        <item m="1" x="3889"/>
        <item m="1" x="4864"/>
        <item m="1" x="4283"/>
        <item m="1" x="2504"/>
        <item m="1" x="5007"/>
        <item m="1" x="4314"/>
        <item m="1" x="5691"/>
        <item m="1" x="7331"/>
        <item m="1" x="6561"/>
        <item m="1" x="3913"/>
        <item m="1" x="3531"/>
        <item m="1" x="2464"/>
        <item m="1" x="5866"/>
        <item m="1" x="3721"/>
        <item m="1" x="2993"/>
        <item m="1" x="5074"/>
        <item m="1" x="4320"/>
        <item m="1" x="7001"/>
        <item m="1" x="4421"/>
        <item m="1" x="3763"/>
        <item m="1" x="4592"/>
        <item m="1" x="4095"/>
        <item m="1" x="6131"/>
        <item m="1" x="7161"/>
        <item m="1" x="4435"/>
        <item m="1" x="5815"/>
        <item m="1" x="7564"/>
        <item m="1" x="7824"/>
        <item m="1" x="3629"/>
        <item m="1" x="2369"/>
        <item m="1" x="2755"/>
        <item m="1" x="3635"/>
        <item m="1" x="4347"/>
        <item m="1" x="2119"/>
        <item m="1" x="2968"/>
        <item m="1" x="7943"/>
        <item m="1" x="6798"/>
        <item m="1" x="2256"/>
        <item m="1" x="4903"/>
        <item m="1" x="4219"/>
        <item m="1" x="2903"/>
        <item m="1" x="6942"/>
        <item m="1" x="6918"/>
        <item m="1" x="6023"/>
        <item m="1" x="5067"/>
        <item m="1" x="5753"/>
        <item m="1" x="6199"/>
        <item m="1" x="2969"/>
        <item m="1" x="2251"/>
        <item m="1" x="3917"/>
        <item m="1" x="1990"/>
        <item m="1" x="3527"/>
        <item m="1" x="4707"/>
        <item m="1" x="5467"/>
        <item m="1" x="4329"/>
        <item m="1" x="5579"/>
        <item m="1" x="5281"/>
        <item m="1" x="3794"/>
        <item m="1" x="3902"/>
        <item m="1" x="2639"/>
        <item m="1" x="2568"/>
        <item m="1" x="2941"/>
        <item m="1" x="1967"/>
        <item m="1" x="3124"/>
        <item m="1" x="4244"/>
        <item m="1" x="4496"/>
        <item m="1" x="4010"/>
        <item m="1" x="7741"/>
        <item m="1" x="5149"/>
        <item m="1" x="7715"/>
        <item m="1" x="3854"/>
        <item m="1" x="6612"/>
        <item m="1" x="2521"/>
        <item m="1" x="6933"/>
        <item m="1" x="2220"/>
        <item m="1" x="5885"/>
        <item m="1" x="5076"/>
        <item m="1" x="7212"/>
        <item m="1" x="4505"/>
        <item m="1" x="7148"/>
        <item m="1" x="4596"/>
        <item m="1" x="7078"/>
        <item m="1" x="7371"/>
        <item m="1" x="2337"/>
        <item m="1" x="7199"/>
        <item m="1" x="5116"/>
        <item m="1" x="4890"/>
        <item m="1" x="6976"/>
        <item m="1" x="7736"/>
        <item m="1" x="3564"/>
        <item m="1" x="6267"/>
        <item m="1" x="4832"/>
        <item m="1" x="3303"/>
        <item m="1" x="7561"/>
        <item m="1" x="7742"/>
        <item m="1" x="5208"/>
        <item m="1" x="4852"/>
        <item m="1" x="5981"/>
        <item m="1" x="7503"/>
        <item m="1" x="6833"/>
        <item m="1" x="6210"/>
        <item m="1" x="3003"/>
        <item m="1" x="2362"/>
        <item m="1" x="3657"/>
        <item m="1" x="2815"/>
        <item m="1" x="2417"/>
        <item m="1" x="7926"/>
        <item m="1" x="4944"/>
        <item m="1" x="3965"/>
        <item m="1" x="7753"/>
        <item m="1" x="4352"/>
        <item m="1" x="3634"/>
        <item m="1" x="5756"/>
        <item m="1" x="6952"/>
        <item m="1" x="2722"/>
        <item m="1" x="3638"/>
        <item m="1" x="3858"/>
        <item m="1" x="3167"/>
        <item m="1" x="7295"/>
        <item m="1" x="2142"/>
        <item m="1" x="7443"/>
        <item m="1" x="3920"/>
        <item m="1" x="6412"/>
        <item m="1" x="3680"/>
        <item m="1" x="7758"/>
        <item m="1" x="4105"/>
        <item m="1" x="4335"/>
        <item m="1" x="6062"/>
        <item m="1" x="7188"/>
        <item m="1" x="2860"/>
        <item m="1" x="4208"/>
        <item m="1" x="6932"/>
        <item m="1" x="5432"/>
        <item m="1" x="3424"/>
        <item m="1" x="6189"/>
        <item m="1" x="4157"/>
        <item m="1" x="6631"/>
        <item m="1" x="5243"/>
        <item m="1" x="3712"/>
        <item m="1" x="6141"/>
        <item m="1" x="7410"/>
        <item m="1" x="3268"/>
        <item m="1" x="6859"/>
        <item m="1" x="5899"/>
        <item m="1" x="4803"/>
        <item m="1" x="2637"/>
        <item m="1" x="3380"/>
        <item m="1" x="7999"/>
        <item m="1" x="7673"/>
        <item m="1" x="4743"/>
        <item m="1" x="7852"/>
        <item m="1" x="4577"/>
        <item m="1" x="6898"/>
        <item m="1" x="4673"/>
        <item m="1" x="6650"/>
        <item m="1" x="2223"/>
        <item m="1" x="7464"/>
        <item m="1" x="5055"/>
        <item m="1" x="3282"/>
        <item m="1" x="6016"/>
        <item m="1" x="5624"/>
        <item m="1" x="2051"/>
        <item m="1" x="2652"/>
        <item m="1" x="3761"/>
        <item m="1" x="2020"/>
        <item m="1" x="5209"/>
        <item m="1" x="7421"/>
        <item m="1" x="3305"/>
        <item m="1" x="5000"/>
        <item m="1" x="7898"/>
        <item m="1" x="3537"/>
        <item m="1" x="4041"/>
        <item m="1" x="2870"/>
        <item m="1" x="4217"/>
        <item m="1" x="4282"/>
        <item m="1" x="5290"/>
        <item m="1" x="3054"/>
        <item m="1" x="2322"/>
        <item m="1" x="6794"/>
        <item m="1" x="5307"/>
        <item m="1" x="7521"/>
        <item m="1" x="2180"/>
        <item m="1" x="5737"/>
        <item m="1" x="6982"/>
        <item m="1" x="3429"/>
        <item m="1" x="7578"/>
        <item m="1" x="6276"/>
        <item m="1" x="2738"/>
        <item m="1" x="2959"/>
        <item m="1" x="1968"/>
        <item m="1" x="7501"/>
        <item m="1" x="5081"/>
        <item m="1" x="7044"/>
        <item m="1" x="6282"/>
        <item m="1" x="6972"/>
        <item m="1" x="4091"/>
        <item m="1" x="2886"/>
        <item m="1" x="6656"/>
        <item m="1" x="5631"/>
        <item m="1" x="7072"/>
        <item m="1" x="7695"/>
        <item m="1" x="7370"/>
        <item m="1" x="5876"/>
        <item m="1" x="5312"/>
        <item m="1" x="4584"/>
        <item x="3"/>
        <item m="1" x="7110"/>
        <item m="1" x="6945"/>
        <item m="1" x="7304"/>
        <item m="1" x="4782"/>
        <item m="1" x="2397"/>
        <item m="1" x="6624"/>
        <item m="1" x="7895"/>
        <item m="1" x="5299"/>
        <item m="1" x="2249"/>
        <item m="1" x="6389"/>
        <item m="1" x="3837"/>
        <item m="1" x="5481"/>
        <item m="1" x="3299"/>
        <item m="1" x="4410"/>
        <item m="1" x="5908"/>
        <item m="1" x="2271"/>
        <item m="1" x="5436"/>
        <item m="1" x="5951"/>
        <item m="1" x="5389"/>
        <item m="1" x="4967"/>
        <item m="1" x="3771"/>
        <item m="1" x="4532"/>
        <item m="1" x="2534"/>
        <item m="1" x="6149"/>
        <item m="1" x="6298"/>
        <item m="1" x="5754"/>
        <item m="1" x="3417"/>
        <item m="1" x="3172"/>
        <item m="1" x="6728"/>
        <item m="1" x="6471"/>
        <item m="1" x="3388"/>
        <item m="1" x="6923"/>
        <item m="1" x="5702"/>
        <item m="1" x="6570"/>
        <item m="1" x="2069"/>
        <item m="1" x="6264"/>
        <item m="1" x="5319"/>
        <item m="1" x="6793"/>
        <item m="1" x="2068"/>
        <item m="1" x="2272"/>
        <item m="1" x="7973"/>
        <item m="1" x="2163"/>
        <item m="1" x="3618"/>
        <item m="1" x="4364"/>
        <item m="1" x="6301"/>
        <item m="1" x="4247"/>
        <item m="1" x="6702"/>
        <item m="1" x="4431"/>
        <item m="1" x="5122"/>
        <item m="1" x="6643"/>
        <item m="1" x="3871"/>
        <item m="1" x="5063"/>
        <item m="1" x="2458"/>
        <item m="1" x="7055"/>
        <item m="1" x="2423"/>
        <item m="1" x="6229"/>
        <item m="1" x="5600"/>
        <item m="1" x="2674"/>
        <item m="1" x="6792"/>
        <item m="1" x="6875"/>
        <item m="1" x="7921"/>
        <item m="1" x="3259"/>
        <item m="1" x="4207"/>
        <item m="1" x="3255"/>
        <item m="1" x="4738"/>
        <item m="1" x="4664"/>
        <item m="1" x="5724"/>
        <item m="1" x="3848"/>
        <item m="1" x="4795"/>
        <item m="1" x="6122"/>
        <item m="1" x="7269"/>
        <item m="1" x="3133"/>
        <item m="1" x="7881"/>
        <item m="1" x="4438"/>
        <item m="1" x="2838"/>
        <item m="1" x="4051"/>
        <item m="1" x="7986"/>
        <item m="1" x="2374"/>
        <item m="1" x="4897"/>
        <item m="1" x="4978"/>
        <item m="1" x="5940"/>
        <item m="1" x="7692"/>
        <item m="1" x="4225"/>
        <item m="1" x="7494"/>
        <item m="1" x="4809"/>
        <item m="1" x="4033"/>
        <item m="1" x="4549"/>
        <item m="1" x="7645"/>
        <item m="1" x="7667"/>
        <item m="1" x="7118"/>
        <item m="1" x="6936"/>
        <item m="1" x="2577"/>
        <item m="1" x="6700"/>
        <item m="1" x="3150"/>
        <item m="1" x="5127"/>
        <item m="1" x="2034"/>
        <item m="1" x="4616"/>
        <item m="1" x="5056"/>
        <item m="1" x="6502"/>
        <item m="1" x="4569"/>
        <item m="1" x="2172"/>
        <item m="1" x="7082"/>
        <item m="1" x="4382"/>
        <item x="37"/>
        <item m="1" x="2501"/>
        <item m="1" x="2890"/>
        <item m="1" x="3540"/>
        <item m="1" x="2963"/>
        <item m="1" x="4556"/>
        <item x="19"/>
        <item m="1" x="6055"/>
        <item m="1" x="5553"/>
        <item m="1" x="5659"/>
        <item m="1" x="7011"/>
        <item m="1" x="2807"/>
        <item m="1" x="2336"/>
        <item m="1" x="6405"/>
        <item m="1" x="6551"/>
        <item m="1" x="6152"/>
        <item m="1" x="7752"/>
        <item m="1" x="5828"/>
        <item m="1" x="3413"/>
        <item m="1" x="2912"/>
        <item m="1" x="3947"/>
        <item m="1" x="4402"/>
        <item m="1" x="7593"/>
        <item m="1" x="3904"/>
        <item m="1" x="4789"/>
        <item m="1" x="4588"/>
        <item m="1" x="2578"/>
        <item m="1" x="5090"/>
        <item m="1" x="7436"/>
        <item m="1" x="7457"/>
        <item m="1" x="6545"/>
        <item m="1" x="5381"/>
        <item m="1" x="3745"/>
        <item m="1" x="7638"/>
        <item m="1" x="6815"/>
        <item m="1" x="5515"/>
        <item m="1" x="4300"/>
        <item m="1" x="5734"/>
        <item m="1" x="5342"/>
        <item m="1" x="2365"/>
        <item m="1" x="4579"/>
        <item m="1" x="7889"/>
        <item m="1" x="5448"/>
        <item m="1" x="2067"/>
        <item m="1" x="7711"/>
        <item m="1" x="5275"/>
        <item m="1" x="3730"/>
        <item m="1" x="3319"/>
        <item m="1" x="5377"/>
        <item m="1" x="4669"/>
        <item m="1" x="3395"/>
        <item m="1" x="2268"/>
        <item m="1" x="6163"/>
        <item m="1" x="7203"/>
        <item m="1" x="3086"/>
        <item m="1" x="5606"/>
        <item m="1" x="4070"/>
        <item m="1" x="6805"/>
        <item m="1" x="7941"/>
        <item m="1" x="3249"/>
        <item m="1" x="2186"/>
        <item m="1" x="4395"/>
        <item m="1" x="7842"/>
        <item m="1" x="3941"/>
        <item m="1" x="7900"/>
        <item m="1" x="6109"/>
        <item m="1" x="4193"/>
        <item m="1" x="4292"/>
        <item m="1" x="5286"/>
        <item m="1" x="6613"/>
        <item m="1" x="4694"/>
        <item m="1" x="7948"/>
        <item m="1" x="7176"/>
        <item m="1" x="7913"/>
        <item m="1" x="6123"/>
        <item x="113"/>
        <item m="1" x="6490"/>
        <item m="1" x="2270"/>
        <item m="1" x="4969"/>
        <item m="1" x="5176"/>
        <item m="1" x="1998"/>
        <item m="1" x="3059"/>
        <item m="1" x="3616"/>
        <item m="1" x="6215"/>
        <item m="1" x="5120"/>
        <item m="1" x="5192"/>
        <item m="1" x="3278"/>
        <item x="48"/>
        <item m="1" x="6033"/>
        <item m="1" x="5070"/>
        <item m="1" x="4590"/>
        <item m="1" x="2207"/>
        <item m="1" x="7923"/>
        <item m="1" x="3371"/>
        <item m="1" x="2234"/>
        <item m="1" x="5962"/>
        <item m="1" x="2731"/>
        <item m="1" x="7725"/>
        <item m="1" x="6456"/>
        <item m="1" x="6729"/>
        <item m="1" x="7846"/>
        <item m="1" x="5918"/>
        <item m="1" x="7702"/>
        <item m="1" x="5557"/>
        <item m="1" x="3372"/>
        <item m="1" x="5780"/>
        <item m="1" x="3831"/>
        <item m="1" x="3536"/>
        <item m="1" x="7959"/>
        <item m="1" x="7042"/>
        <item m="1" x="4128"/>
        <item m="1" x="4074"/>
        <item m="1" x="7981"/>
        <item m="1" x="4554"/>
        <item m="1" x="2771"/>
        <item m="1" x="7261"/>
        <item x="119"/>
        <item x="50"/>
        <item m="1" x="4983"/>
        <item m="1" x="3874"/>
        <item m="1" x="6853"/>
        <item m="1" x="2404"/>
        <item x="72"/>
        <item m="1" x="3031"/>
        <item m="1" x="2945"/>
        <item m="1" x="5829"/>
        <item m="1" x="7901"/>
        <item m="1" x="3007"/>
        <item m="1" x="6095"/>
        <item m="1" x="5025"/>
        <item m="1" x="7053"/>
        <item m="1" x="3386"/>
        <item m="1" x="6072"/>
        <item m="1" x="4994"/>
        <item m="1" x="5351"/>
        <item m="1" x="6318"/>
        <item m="1" x="7115"/>
        <item m="1" x="3515"/>
        <item m="1" x="5451"/>
        <item m="1" x="5132"/>
        <item m="1" x="1982"/>
        <item m="1" x="7719"/>
        <item x="170"/>
        <item m="1" x="3985"/>
        <item m="1" x="3939"/>
        <item m="1" x="6350"/>
        <item m="1" x="7829"/>
        <item m="1" x="2584"/>
        <item m="1" x="6591"/>
        <item m="1" x="4680"/>
        <item x="124"/>
        <item m="1" x="6535"/>
        <item m="1" x="7706"/>
        <item m="1" x="6147"/>
        <item m="1" x="5016"/>
        <item m="1" x="3650"/>
        <item m="1" x="5161"/>
        <item m="1" x="2313"/>
        <item m="1" x="7658"/>
        <item m="1" x="5164"/>
        <item m="1" x="2164"/>
        <item m="1" x="7686"/>
        <item m="1" x="6045"/>
        <item m="1" x="6723"/>
        <item m="1" x="3266"/>
        <item m="1" x="2927"/>
        <item m="1" x="2199"/>
        <item m="1" x="4540"/>
        <item m="1" x="6462"/>
        <item m="1" x="7309"/>
        <item m="1" x="6339"/>
        <item m="1" x="5934"/>
        <item m="1" x="3673"/>
        <item m="1" x="7194"/>
        <item m="1" x="7963"/>
        <item m="1" x="6695"/>
        <item m="1" x="5343"/>
        <item m="1" x="2028"/>
        <item m="1" x="2603"/>
        <item m="1" x="2231"/>
        <item m="1" x="5244"/>
        <item m="1" x="6378"/>
        <item m="1" x="2556"/>
        <item m="1" x="2643"/>
        <item m="1" x="2010"/>
        <item m="1" x="2594"/>
        <item m="1" x="6832"/>
        <item m="1" x="5664"/>
        <item m="1" x="7154"/>
        <item x="47"/>
        <item m="1" x="3706"/>
        <item m="1" x="3779"/>
        <item m="1" x="7572"/>
        <item m="1" x="2165"/>
        <item m="1" x="3806"/>
        <item m="1" x="3201"/>
        <item m="1" x="2110"/>
        <item m="1" x="6839"/>
        <item m="1" x="2221"/>
        <item m="1" x="7807"/>
        <item m="1" x="7168"/>
        <item m="1" x="5783"/>
        <item m="1" x="6174"/>
        <item m="1" x="3796"/>
        <item m="1" x="4430"/>
        <item m="1" x="4541"/>
        <item m="1" x="2592"/>
        <item m="1" x="5009"/>
        <item m="1" x="7614"/>
        <item m="1" x="3396"/>
        <item m="1" x="7475"/>
        <item m="1" x="2116"/>
        <item m="1" x="4705"/>
        <item m="1" x="2130"/>
        <item m="1" x="3991"/>
        <item m="1" x="3195"/>
        <item m="1" x="7149"/>
        <item m="1" x="6410"/>
        <item x="31"/>
        <item m="1" x="4881"/>
        <item m="1" x="6340"/>
        <item m="1" x="7334"/>
        <item m="1" x="7946"/>
        <item m="1" x="2168"/>
        <item m="1" x="6520"/>
        <item m="1" x="4801"/>
        <item m="1" x="4646"/>
        <item m="1" x="2312"/>
        <item m="1" x="3340"/>
        <item m="1" x="2514"/>
        <item m="1" x="7891"/>
        <item m="1" x="4156"/>
        <item m="1" x="2987"/>
        <item m="1" x="2835"/>
        <item m="1" x="3239"/>
        <item m="1" x="2185"/>
        <item m="1" x="7591"/>
        <item m="1" x="2569"/>
        <item m="1" x="4901"/>
        <item m="1" x="2498"/>
        <item x="187"/>
        <item m="1" x="7869"/>
        <item m="1" x="4594"/>
        <item m="1" x="7619"/>
        <item m="1" x="2029"/>
        <item m="1" x="4317"/>
        <item m="1" x="4894"/>
        <item m="1" x="4103"/>
        <item m="1" x="5618"/>
        <item m="1" x="7201"/>
        <item m="1" x="5379"/>
        <item m="1" x="2282"/>
        <item m="1" x="5543"/>
        <item m="1" x="6521"/>
        <item m="1" x="7779"/>
        <item m="1" x="7074"/>
        <item m="1" x="2459"/>
        <item m="1" x="4127"/>
        <item m="1" x="7771"/>
        <item m="1" x="3962"/>
        <item m="1" x="6479"/>
        <item m="1" x="3541"/>
        <item m="1" x="5870"/>
        <item m="1" x="2196"/>
        <item m="1" x="5846"/>
        <item m="1" x="3304"/>
        <item m="1" x="5917"/>
        <item m="1" x="2911"/>
        <item m="1" x="5328"/>
        <item m="1" x="5725"/>
        <item m="1" x="7403"/>
        <item m="1" x="5238"/>
        <item m="1" x="6568"/>
        <item m="1" x="6765"/>
        <item m="1" x="3233"/>
        <item m="1" x="3863"/>
        <item m="1" x="6162"/>
        <item m="1" x="2557"/>
        <item m="1" x="3943"/>
        <item m="1" x="2928"/>
        <item m="1" x="2055"/>
        <item m="1" x="4028"/>
        <item m="1" x="5738"/>
        <item m="1" x="3055"/>
        <item m="1" x="5850"/>
        <item m="1" x="6265"/>
        <item m="1" x="3230"/>
        <item m="1" x="3209"/>
        <item m="1" x="6514"/>
        <item m="1" x="4043"/>
        <item m="1" x="2359"/>
        <item m="1" x="5407"/>
        <item m="1" x="7688"/>
        <item m="1" x="6917"/>
        <item m="1" x="3469"/>
        <item m="1" x="5258"/>
        <item m="1" x="4361"/>
        <item m="1" x="3983"/>
        <item m="1" x="1972"/>
        <item m="1" x="5837"/>
        <item x="228"/>
        <item m="1" x="4517"/>
        <item m="1" x="6941"/>
        <item m="1" x="2795"/>
        <item m="1" x="7956"/>
        <item m="1" x="3520"/>
        <item m="1" x="2071"/>
        <item m="1" x="5879"/>
        <item m="1" x="2146"/>
        <item m="1" x="2457"/>
        <item m="1" x="7155"/>
        <item m="1" x="4874"/>
        <item m="1" x="5849"/>
        <item m="1" x="7682"/>
        <item m="1" x="4599"/>
        <item m="1" x="2678"/>
        <item m="1" x="4291"/>
        <item m="1" x="6330"/>
        <item m="1" x="5496"/>
        <item m="1" x="2410"/>
        <item m="1" x="6574"/>
        <item m="1" x="4607"/>
        <item m="1" x="5748"/>
        <item m="1" x="3043"/>
        <item m="1" x="7996"/>
        <item m="1" x="3519"/>
        <item m="1" x="3756"/>
        <item m="1" x="3175"/>
        <item m="1" x="5001"/>
        <item m="1" x="5320"/>
        <item m="1" x="3149"/>
        <item m="1" x="6284"/>
        <item m="1" x="2573"/>
        <item m="1" x="6671"/>
        <item m="1" x="6018"/>
        <item m="1" x="3509"/>
        <item m="1" x="4433"/>
        <item m="1" x="6144"/>
        <item m="1" x="7349"/>
        <item m="1" x="5032"/>
        <item m="1" x="6653"/>
        <item m="1" x="6884"/>
        <item m="1" x="6576"/>
        <item m="1" x="2510"/>
        <item m="1" x="7136"/>
        <item m="1" x="4762"/>
        <item m="1" x="4641"/>
        <item m="1" x="6760"/>
        <item m="1" x="5011"/>
        <item m="1" x="2788"/>
        <item m="1" x="4085"/>
        <item m="1" x="5118"/>
        <item m="1" x="2596"/>
        <item m="1" x="2118"/>
        <item m="1" x="4302"/>
        <item m="1" x="3173"/>
        <item m="1" x="4538"/>
        <item m="1" x="5573"/>
        <item m="1" x="6533"/>
        <item m="1" x="6567"/>
        <item m="1" x="5568"/>
        <item m="1" x="5311"/>
        <item m="1" x="7635"/>
        <item m="1" x="5435"/>
        <item m="1" x="7809"/>
        <item m="1" x="7171"/>
        <item m="1" x="3370"/>
        <item m="1" x="5695"/>
        <item m="1" x="2082"/>
        <item m="1" x="3383"/>
        <item m="1" x="4930"/>
        <item m="1" x="5393"/>
        <item m="1" x="5799"/>
        <item m="1" x="3324"/>
        <item m="1" x="5916"/>
        <item m="1" x="5218"/>
        <item m="1" x="7964"/>
        <item m="1" x="6409"/>
        <item m="1" x="4728"/>
        <item m="1" x="2022"/>
        <item m="1" x="7799"/>
        <item m="1" x="2816"/>
        <item m="1" x="5789"/>
        <item m="1" x="7373"/>
        <item m="1" x="4369"/>
        <item m="1" x="2855"/>
        <item m="1" x="3280"/>
        <item m="1" x="7544"/>
        <item m="1" x="5941"/>
        <item m="1" x="6140"/>
        <item m="1" x="5636"/>
        <item m="1" x="3095"/>
        <item m="1" x="5453"/>
        <item m="1" x="7782"/>
        <item m="1" x="3627"/>
        <item m="1" x="5355"/>
        <item m="1" x="3093"/>
        <item m="1" x="5353"/>
        <item m="1" x="2254"/>
        <item m="1" x="5361"/>
        <item m="1" x="3715"/>
        <item m="1" x="4971"/>
        <item m="1" x="4047"/>
        <item m="1" x="3406"/>
        <item m="1" x="4020"/>
        <item m="1" x="5911"/>
        <item m="1" x="3269"/>
        <item m="1" x="3703"/>
        <item m="1" x="5957"/>
        <item m="1" x="3934"/>
        <item m="1" x="3365"/>
        <item m="1" x="5988"/>
        <item m="1" x="6065"/>
        <item m="1" x="4700"/>
        <item m="1" x="5827"/>
        <item m="1" x="4277"/>
        <item m="1" x="7775"/>
        <item m="1" x="6270"/>
        <item m="1" x="4980"/>
        <item m="1" x="4544"/>
        <item m="1" x="4950"/>
        <item m="1" x="4814"/>
        <item m="1" x="7882"/>
        <item m="1" x="2193"/>
        <item m="1" x="4703"/>
        <item m="1" x="3074"/>
        <item m="1" x="5172"/>
        <item m="1" x="5902"/>
        <item m="1" x="7219"/>
        <item m="1" x="3826"/>
        <item m="1" x="4638"/>
        <item m="1" x="7125"/>
        <item m="1" x="6271"/>
        <item m="1" x="2574"/>
        <item m="1" x="2159"/>
        <item m="1" x="5350"/>
        <item x="1197"/>
        <item m="1" x="5826"/>
        <item m="1" x="2433"/>
        <item m="1" x="3916"/>
        <item x="236"/>
        <item m="1" x="3964"/>
        <item m="1" x="5315"/>
        <item m="1" x="7246"/>
        <item m="1" x="2776"/>
        <item m="1" x="7387"/>
        <item m="1" x="5123"/>
        <item m="1" x="5772"/>
        <item m="1" x="7389"/>
        <item m="1" x="4211"/>
        <item m="1" x="6489"/>
        <item m="1" x="4704"/>
        <item m="1" x="4194"/>
        <item m="1" x="7395"/>
        <item m="1" x="7523"/>
        <item m="1" x="3546"/>
        <item m="1" x="7615"/>
        <item m="1" x="7756"/>
        <item m="1" x="3877"/>
        <item m="1" x="4956"/>
        <item m="1" x="5134"/>
        <item m="1" x="3037"/>
        <item m="1" x="7595"/>
        <item m="1" x="4513"/>
        <item m="1" x="2923"/>
        <item m="1" x="4514"/>
        <item m="1" x="6704"/>
        <item m="1" x="6603"/>
        <item m="1" x="5259"/>
        <item m="1" x="2238"/>
        <item m="1" x="2750"/>
        <item m="1" x="5223"/>
        <item m="1" x="3986"/>
        <item m="1" x="6719"/>
        <item m="1" x="4212"/>
        <item m="1" x="3993"/>
        <item m="1" x="3551"/>
        <item m="1" x="2115"/>
        <item m="1" x="7733"/>
        <item m="1" x="2248"/>
        <item m="1" x="7023"/>
        <item m="1" x="4631"/>
        <item m="1" x="7437"/>
        <item m="1" x="2008"/>
        <item m="1" x="4621"/>
        <item m="1" x="3971"/>
        <item m="1" x="7344"/>
        <item m="1" x="4773"/>
        <item m="1" x="4898"/>
        <item m="1" x="6214"/>
        <item m="1" x="2758"/>
        <item m="1" x="3577"/>
        <item m="1" x="3750"/>
        <item m="1" x="6061"/>
        <item m="1" x="4255"/>
        <item m="1" x="6518"/>
        <item m="1" x="3518"/>
        <item m="1" x="2727"/>
        <item m="1" x="6372"/>
        <item m="1" x="3661"/>
        <item x="577"/>
        <item m="1" x="2155"/>
        <item m="1" x="2733"/>
        <item m="1" x="2732"/>
        <item m="1" x="6254"/>
        <item m="1" x="5498"/>
        <item m="1" x="4490"/>
        <item m="1" x="5318"/>
        <item m="1" x="2925"/>
        <item m="1" x="5383"/>
        <item x="347"/>
        <item m="1" x="5937"/>
        <item m="1" x="6463"/>
        <item m="1" x="5474"/>
        <item m="1" x="6549"/>
        <item m="1" x="6812"/>
        <item m="1" x="3579"/>
        <item m="1" x="6911"/>
        <item m="1" x="5567"/>
        <item m="1" x="5135"/>
        <item m="1" x="5004"/>
        <item m="1" x="3118"/>
        <item m="1" x="2121"/>
        <item m="1" x="6770"/>
        <item m="1" x="7456"/>
        <item x="450"/>
        <item m="1" x="3958"/>
        <item m="1" x="5749"/>
        <item m="1" x="7668"/>
        <item m="1" x="2314"/>
        <item m="1" x="6135"/>
        <item m="1" x="4463"/>
        <item m="1" x="5729"/>
        <item m="1" x="3110"/>
        <item m="1" x="4895"/>
        <item m="1" x="6338"/>
        <item m="1" x="7099"/>
        <item m="1" x="4808"/>
        <item m="1" x="6024"/>
        <item m="1" x="7248"/>
        <item m="1" x="4884"/>
        <item m="1" x="6446"/>
        <item m="1" x="5871"/>
        <item m="1" x="4269"/>
        <item m="1" x="6746"/>
        <item m="1" x="7279"/>
        <item m="1" x="7997"/>
        <item m="1" x="3045"/>
        <item m="1" x="5891"/>
        <item m="1" x="7087"/>
        <item m="1" x="3155"/>
        <item m="1" x="3578"/>
        <item m="1" x="7359"/>
        <item m="1" x="3552"/>
        <item m="1" x="2328"/>
        <item m="1" x="5437"/>
        <item m="1" x="6169"/>
        <item m="1" x="2759"/>
        <item m="1" x="2874"/>
        <item m="1" x="4377"/>
        <item m="1" x="4411"/>
        <item m="1" x="2752"/>
        <item m="1" x="2171"/>
        <item m="1" x="6111"/>
        <item m="1" x="5405"/>
        <item m="1" x="4731"/>
        <item m="1" x="2631"/>
        <item m="1" x="7287"/>
        <item m="1" x="4121"/>
        <item m="1" x="3217"/>
        <item m="1" x="3443"/>
        <item m="1" x="2427"/>
        <item m="1" x="6041"/>
        <item m="1" x="7368"/>
        <item m="1" x="3933"/>
        <item m="1" x="7530"/>
        <item m="1" x="7687"/>
        <item m="1" x="6419"/>
        <item m="1" x="5972"/>
        <item m="1" x="6973"/>
        <item m="1" x="6564"/>
        <item m="1" x="2955"/>
        <item m="1" x="4836"/>
        <item m="1" x="5274"/>
        <item m="1" x="4644"/>
        <item m="1" x="4948"/>
        <item m="1" x="5585"/>
        <item m="1" x="2527"/>
        <item m="1" x="7820"/>
        <item m="1" x="6081"/>
        <item m="1" x="6203"/>
        <item m="1" x="6530"/>
        <item m="1" x="5224"/>
        <item m="1" x="3260"/>
        <item m="1" x="4799"/>
        <item m="1" x="5136"/>
        <item m="1" x="4434"/>
        <item m="1" x="2499"/>
        <item m="1" x="4907"/>
        <item m="1" x="6580"/>
        <item m="1" x="7507"/>
        <item m="1" x="5392"/>
        <item m="1" x="6064"/>
        <item m="1" x="4313"/>
        <item m="1" x="4056"/>
        <item m="1" x="2914"/>
        <item m="1" x="3547"/>
        <item m="1" x="7448"/>
        <item m="1" x="7461"/>
        <item m="1" x="7174"/>
        <item m="1" x="7556"/>
        <item m="1" x="5739"/>
        <item m="1" x="7014"/>
        <item m="1" x="6937"/>
        <item m="1" x="5520"/>
        <item m="1" x="3243"/>
        <item m="1" x="6359"/>
        <item m="1" x="7471"/>
        <item m="1" x="5928"/>
        <item m="1" x="2318"/>
        <item m="1" x="3454"/>
        <item m="1" x="2354"/>
        <item m="1" x="2505"/>
        <item m="1" x="4367"/>
        <item m="1" x="7907"/>
        <item m="1" x="4008"/>
        <item m="1" x="3818"/>
        <item m="1" x="5273"/>
        <item m="1" x="4633"/>
        <item m="1" x="4235"/>
        <item m="1" x="2607"/>
        <item m="1" x="7348"/>
        <item m="1" x="7998"/>
        <item m="1" x="5890"/>
        <item m="1" x="4752"/>
        <item m="1" x="7192"/>
        <item m="1" x="6242"/>
        <item m="1" x="5969"/>
        <item m="1" x="3641"/>
        <item m="1" x="3366"/>
        <item x="315"/>
        <item m="1" x="5249"/>
        <item m="1" x="2470"/>
        <item m="1" x="3713"/>
        <item m="1" x="7152"/>
        <item m="1" x="3667"/>
        <item m="1" x="3225"/>
        <item m="1" x="7339"/>
        <item m="1" x="2339"/>
        <item m="1" x="7759"/>
        <item m="1" x="2779"/>
        <item m="1" x="7723"/>
        <item m="1" x="3204"/>
        <item m="1" x="2977"/>
        <item m="1" x="4880"/>
        <item m="1" x="6031"/>
        <item m="1" x="6800"/>
        <item m="1" x="7159"/>
        <item m="1" x="4924"/>
        <item m="1" x="4524"/>
        <item m="1" x="6751"/>
        <item m="1" x="6444"/>
        <item x="349"/>
        <item m="1" x="7972"/>
        <item m="1" x="4098"/>
        <item m="1" x="3500"/>
        <item m="1" x="6910"/>
        <item m="1" x="5331"/>
        <item m="1" x="3141"/>
        <item m="1" x="7244"/>
        <item m="1" x="4050"/>
        <item m="1" x="5628"/>
        <item m="1" x="2685"/>
        <item m="1" x="6362"/>
        <item m="1" x="3690"/>
        <item m="1" x="5368"/>
        <item m="1" x="6017"/>
        <item m="1" x="2765"/>
        <item m="1" x="7662"/>
        <item m="1" x="6975"/>
        <item m="1" x="2461"/>
        <item m="1" x="3328"/>
        <item m="1" x="3565"/>
        <item m="1" x="2496"/>
        <item m="1" x="7857"/>
        <item m="1" x="2347"/>
        <item m="1" x="3355"/>
        <item m="1" x="4938"/>
        <item m="1" x="3899"/>
        <item m="1" x="7432"/>
        <item m="1" x="6754"/>
        <item m="1" x="4052"/>
        <item m="1" x="2123"/>
        <item m="1" x="3861"/>
        <item m="1" x="6194"/>
        <item m="1" x="7750"/>
        <item m="1" x="7976"/>
        <item m="1" x="2091"/>
        <item m="1" x="3601"/>
        <item m="1" x="7008"/>
        <item m="1" x="3830"/>
        <item m="1" x="4251"/>
        <item m="1" x="4265"/>
        <item m="1" x="7701"/>
        <item m="1" x="4160"/>
        <item m="1" x="7316"/>
        <item m="1" x="3762"/>
        <item m="1" x="2883"/>
        <item m="1" x="3972"/>
        <item m="1" x="6232"/>
        <item m="1" x="4039"/>
        <item m="1" x="7217"/>
        <item m="1" x="4130"/>
        <item m="1" x="6453"/>
        <item m="1" x="7588"/>
        <item m="1" x="2419"/>
        <item m="1" x="3254"/>
        <item m="1" x="7141"/>
        <item m="1" x="6188"/>
        <item m="1" x="2875"/>
        <item m="1" x="6605"/>
        <item m="1" x="6496"/>
        <item m="1" x="3270"/>
        <item m="1" x="6821"/>
        <item m="1" x="5441"/>
        <item m="1" x="2297"/>
        <item m="1" x="7849"/>
        <item m="1" x="2006"/>
        <item m="1" x="6783"/>
        <item m="1" x="7979"/>
        <item m="1" x="5977"/>
        <item m="1" x="2713"/>
        <item m="1" x="4663"/>
        <item m="1" x="6260"/>
        <item m="1" x="5736"/>
        <item m="1" x="6439"/>
        <item m="1" x="2610"/>
        <item m="1" x="7783"/>
        <item m="1" x="4509"/>
        <item m="1" x="2763"/>
        <item m="1" x="4783"/>
        <item m="1" x="5138"/>
        <item m="1" x="2098"/>
        <item m="1" x="2428"/>
        <item m="1" x="3510"/>
        <item m="1" x="6096"/>
        <item m="1" x="3474"/>
        <item m="1" x="7401"/>
        <item m="1" x="4536"/>
        <item m="1" x="3220"/>
        <item m="1" x="4231"/>
        <item m="1" x="3332"/>
        <item m="1" x="6027"/>
        <item m="1" x="6623"/>
        <item m="1" x="7654"/>
        <item m="1" x="4230"/>
        <item m="1" x="2842"/>
        <item m="1" x="3608"/>
        <item m="1" x="2241"/>
        <item m="1" x="3910"/>
        <item m="1" x="4757"/>
        <item m="1" x="5967"/>
        <item m="1" x="7574"/>
        <item m="1" x="6026"/>
        <item m="1" x="5072"/>
        <item m="1" x="4422"/>
        <item m="1" x="3046"/>
        <item m="1" x="4092"/>
        <item m="1" x="4692"/>
        <item m="1" x="4914"/>
        <item m="1" x="2061"/>
        <item m="1" x="5533"/>
        <item m="1" x="6170"/>
        <item m="1" x="3833"/>
        <item m="1" x="2824"/>
        <item m="1" x="3844"/>
        <item m="1" x="3726"/>
        <item m="1" x="7453"/>
        <item m="1" x="4848"/>
        <item m="1" x="7446"/>
        <item m="1" x="2197"/>
        <item m="1" x="6311"/>
        <item m="1" x="3047"/>
        <item m="1" x="5395"/>
        <item m="1" x="5660"/>
        <item m="1" x="3247"/>
        <item m="1" x="6629"/>
        <item m="1" x="4215"/>
        <item m="1" x="3484"/>
        <item m="1" x="3814"/>
        <item m="1" x="4405"/>
        <item m="1" x="5630"/>
        <item m="1" x="4087"/>
        <item m="1" x="6740"/>
        <item m="1" x="7937"/>
        <item m="1" x="4013"/>
        <item m="1" x="2247"/>
        <item m="1" x="2937"/>
        <item m="1" x="3720"/>
        <item m="1" x="5758"/>
        <item m="1" x="5335"/>
        <item m="1" x="4693"/>
        <item m="1" x="6983"/>
        <item m="1" x="5472"/>
        <item m="1" x="7744"/>
        <item m="1" x="7098"/>
        <item m="1" x="3028"/>
        <item m="1" x="4553"/>
        <item m="1" x="7659"/>
        <item m="1" x="3330"/>
        <item m="1" x="5410"/>
        <item m="1" x="3364"/>
        <item m="1" x="4470"/>
        <item m="1" x="6060"/>
        <item m="1" x="3404"/>
        <item m="1" x="7029"/>
        <item m="1" x="6399"/>
        <item m="1" x="3823"/>
        <item m="1" x="7537"/>
        <item m="1" x="6909"/>
        <item m="1" x="7712"/>
        <item m="1" x="6353"/>
        <item m="1" x="1965"/>
        <item m="1" x="4034"/>
        <item m="1" x="5687"/>
        <item m="1" x="4048"/>
        <item m="1" x="6895"/>
        <item m="1" x="5924"/>
        <item m="1" x="4719"/>
        <item m="1" x="6622"/>
        <item m="1" x="4764"/>
        <item m="1" x="2718"/>
        <item m="1" x="5390"/>
        <item m="1" x="4684"/>
        <item m="1" x="6597"/>
        <item m="1" x="7374"/>
        <item m="1" x="3169"/>
        <item m="1" x="3082"/>
        <item m="1" x="6784"/>
        <item m="1" x="7017"/>
        <item m="1" x="7816"/>
        <item m="1" x="2360"/>
        <item m="1" x="6007"/>
        <item m="1" x="4439"/>
        <item m="1" x="2965"/>
        <item m="1" x="2581"/>
        <item m="1" x="5323"/>
        <item m="1" x="4272"/>
        <item m="1" x="4686"/>
        <item m="1" x="3911"/>
        <item m="1" x="2371"/>
        <item m="1" x="6562"/>
        <item m="1" x="4991"/>
        <item m="1" x="3938"/>
        <item m="1" x="2999"/>
        <item m="1" x="7108"/>
        <item m="1" x="4867"/>
        <item m="1" x="5678"/>
        <item m="1" x="2986"/>
        <item m="1" x="6761"/>
        <item m="1" x="5751"/>
        <item m="1" x="2954"/>
        <item m="1" x="5495"/>
        <item m="1" x="6894"/>
        <item m="1" x="7433"/>
        <item m="1" x="7006"/>
        <item m="1" x="2628"/>
        <item m="1" x="6602"/>
        <item m="1" x="4115"/>
        <item m="1" x="2032"/>
        <item m="1" x="5956"/>
        <item m="1" x="5982"/>
        <item m="1" x="4949"/>
        <item m="1" x="6196"/>
        <item m="1" x="4055"/>
        <item m="1" x="6128"/>
        <item m="1" x="4823"/>
        <item m="1" x="2435"/>
        <item m="1" x="4910"/>
        <item m="1" x="2166"/>
        <item m="1" x="3557"/>
        <item m="1" x="2211"/>
        <item m="1" x="7670"/>
        <item m="1" x="4774"/>
        <item m="1" x="6208"/>
        <item m="1" x="6436"/>
        <item m="1" x="3006"/>
        <item m="1" x="3315"/>
        <item m="1" x="7177"/>
        <item m="1" x="2878"/>
        <item m="1" x="5050"/>
        <item m="1" x="2229"/>
        <item m="1" x="6455"/>
        <item m="1" x="7851"/>
        <item m="1" x="4288"/>
        <item m="1" x="5008"/>
        <item m="1" x="6804"/>
        <item m="1" x="7685"/>
        <item m="1" x="2587"/>
        <item m="1" x="3799"/>
        <item m="1" x="6248"/>
        <item m="1" x="6195"/>
        <item m="1" x="7866"/>
        <item m="1" x="4636"/>
        <item m="1" x="3457"/>
        <item m="1" x="2343"/>
        <item m="1" x="4882"/>
        <item m="1" x="3688"/>
        <item m="1" x="5099"/>
        <item m="1" x="4214"/>
        <item m="1" x="3112"/>
        <item m="1" x="2311"/>
        <item m="1" x="2473"/>
        <item m="1" x="2210"/>
        <item m="1" x="5718"/>
        <item m="1" x="6347"/>
        <item m="1" x="5190"/>
        <item m="1" x="6417"/>
        <item m="1" x="7528"/>
        <item m="1" x="7481"/>
        <item m="1" x="7093"/>
        <item m="1" x="4567"/>
        <item m="1" x="5835"/>
        <item m="1" x="6682"/>
        <item m="1" x="4006"/>
        <item m="1" x="5245"/>
        <item m="1" x="2675"/>
        <item m="1" x="6460"/>
        <item m="1" x="5643"/>
        <item m="1" x="2519"/>
        <item m="1" x="6940"/>
        <item m="1" x="4476"/>
        <item m="1" x="6341"/>
        <item m="1" x="2661"/>
        <item m="1" x="4386"/>
        <item m="1" x="2033"/>
        <item m="1" x="5447"/>
        <item m="1" x="5347"/>
        <item m="1" x="6961"/>
        <item m="1" x="5260"/>
        <item m="1" x="6896"/>
        <item m="1" x="7144"/>
        <item m="1" x="4651"/>
        <item m="1" x="2485"/>
        <item m="1" x="3180"/>
        <item m="1" x="4706"/>
        <item m="1" x="7377"/>
        <item m="1" x="7985"/>
        <item x="1476"/>
        <item m="1" x="4796"/>
        <item m="1" x="4679"/>
        <item m="1" x="4365"/>
        <item m="1" x="5442"/>
        <item m="1" x="4139"/>
        <item m="1" x="2059"/>
        <item m="1" x="3628"/>
        <item m="1" x="7382"/>
        <item m="1" x="2301"/>
        <item m="1" x="6445"/>
        <item m="1" x="6323"/>
        <item m="1" x="7267"/>
        <item m="1" x="2620"/>
        <item m="1" x="7797"/>
        <item m="1" x="4387"/>
        <item m="1" x="5175"/>
        <item m="1" x="4695"/>
        <item m="1" x="6513"/>
        <item m="1" x="7106"/>
        <item m="1" x="4835"/>
        <item m="1" x="5429"/>
        <item m="1" x="2933"/>
        <item m="1" x="6637"/>
        <item m="1" x="4741"/>
        <item m="1" x="7812"/>
        <item m="1" x="5605"/>
        <item m="1" x="3841"/>
        <item m="1" x="4929"/>
        <item m="1" x="3764"/>
        <item m="1" x="6550"/>
        <item m="1" x="4960"/>
        <item m="1" x="4531"/>
        <item m="1" x="7165"/>
        <item m="1" x="6892"/>
        <item m="1" x="2001"/>
        <item m="1" x="4551"/>
        <item m="1" x="7488"/>
        <item m="1" x="4293"/>
        <item m="1" x="2773"/>
        <item m="1" x="5862"/>
        <item m="1" x="7066"/>
        <item m="1" x="4488"/>
        <item m="1" x="6691"/>
        <item m="1" x="7390"/>
        <item m="1" x="1983"/>
        <item m="1" x="6336"/>
        <item m="1" x="2466"/>
        <item m="1" x="7364"/>
        <item m="1" x="3521"/>
        <item m="1" x="3967"/>
        <item m="1" x="7917"/>
        <item m="1" x="6505"/>
        <item m="1" x="4261"/>
        <item m="1" x="2482"/>
        <item m="1" x="4407"/>
        <item m="1" x="3974"/>
        <item m="1" x="4990"/>
        <item m="1" x="7319"/>
        <item m="1" x="5101"/>
        <item m="1" x="3083"/>
        <item m="1" x="2500"/>
        <item m="1" x="7423"/>
        <item m="1" x="4508"/>
        <item m="1" x="7259"/>
        <item m="1" x="5755"/>
        <item m="1" x="7223"/>
        <item m="1" x="6286"/>
        <item m="1" x="6880"/>
        <item m="1" x="7056"/>
        <item m="1" x="3882"/>
        <item m="1" x="6646"/>
        <item m="1" x="4683"/>
        <item m="1" x="3147"/>
        <item m="1" x="5409"/>
        <item m="1" x="2009"/>
        <item m="1" x="6438"/>
        <item m="1" x="2619"/>
        <item m="1" x="3367"/>
        <item m="1" x="4443"/>
        <item m="1" x="7823"/>
        <item m="1" x="3883"/>
        <item m="1" x="6931"/>
        <item m="1" x="6874"/>
        <item m="1" x="2721"/>
        <item m="1" x="4120"/>
        <item m="1" x="4448"/>
        <item m="1" x="2995"/>
        <item m="1" x="2136"/>
        <item m="1" x="5507"/>
        <item m="1" x="6948"/>
        <item m="1" x="5565"/>
        <item m="1" x="6939"/>
        <item m="1" x="2704"/>
        <item m="1" x="6240"/>
        <item m="1" x="2222"/>
        <item m="1" x="2380"/>
        <item m="1" x="7096"/>
        <item m="1" x="4237"/>
        <item m="1" x="6294"/>
        <item m="1" x="5759"/>
        <item m="1" x="1973"/>
        <item m="1" x="6801"/>
        <item m="1" x="5752"/>
        <item m="1" x="6297"/>
        <item m="1" x="5726"/>
        <item x="763"/>
        <item m="1" x="4383"/>
        <item m="1" x="3196"/>
        <item m="1" x="4164"/>
        <item m="1" x="2957"/>
        <item m="1" x="5297"/>
        <item m="1" x="2092"/>
        <item m="1" x="3853"/>
        <item m="1" x="3148"/>
        <item m="1" x="5092"/>
        <item m="1" x="2939"/>
        <item m="1" x="4825"/>
        <item m="1" x="2264"/>
        <item m="1" x="2856"/>
        <item m="1" x="2665"/>
        <item m="1" x="3414"/>
        <item m="1" x="4400"/>
        <item m="1" x="3361"/>
        <item m="1" x="7485"/>
        <item m="1" x="6261"/>
        <item m="1" x="7182"/>
        <item m="1" x="7582"/>
        <item m="1" x="3512"/>
        <item m="1" x="7720"/>
        <item m="1" x="4081"/>
        <item m="1" x="4021"/>
        <item m="1" x="2580"/>
        <item m="1" x="4310"/>
        <item m="1" x="3556"/>
        <item m="1" x="6539"/>
        <item m="1" x="3857"/>
        <item m="1" x="5308"/>
        <item m="1" x="7911"/>
        <item m="1" x="2736"/>
        <item m="1" x="4246"/>
        <item m="1" x="3159"/>
        <item m="1" x="2138"/>
        <item m="1" x="3473"/>
        <item m="1" x="6317"/>
        <item m="1" x="6555"/>
        <item m="1" x="3053"/>
        <item m="1" x="7656"/>
        <item m="1" x="3276"/>
        <item m="1" x="6916"/>
        <item m="1" x="6989"/>
        <item m="1" x="2361"/>
        <item m="1" x="7117"/>
        <item m="1" x="5794"/>
        <item m="1" x="5671"/>
        <item m="1" x="5174"/>
        <item m="1" x="4920"/>
        <item m="1" x="5232"/>
        <item m="1" x="5148"/>
        <item m="1" x="7069"/>
        <item m="1" x="3748"/>
        <item m="1" x="6762"/>
        <item m="1" x="2448"/>
        <item m="1" x="2394"/>
        <item m="1" x="7935"/>
        <item m="1" x="6721"/>
        <item m="1" x="7694"/>
        <item m="1" x="5861"/>
        <item m="1" x="2333"/>
        <item m="1" x="3207"/>
        <item m="1" x="3309"/>
        <item m="1" x="4469"/>
        <item m="1" x="7150"/>
        <item m="1" x="6914"/>
        <item m="1" x="2276"/>
        <item m="1" x="6458"/>
        <item m="1" x="7632"/>
        <item m="1" x="5408"/>
        <item m="1" x="4736"/>
        <item m="1" x="6912"/>
        <item m="1" x="6722"/>
        <item m="1" x="6707"/>
        <item m="1" x="7641"/>
        <item m="1" x="3068"/>
        <item m="1" x="7940"/>
        <item m="1" x="6345"/>
        <item m="1" x="6508"/>
        <item m="1" x="7971"/>
        <item m="1" x="2379"/>
        <item m="1" x="4409"/>
        <item m="1" x="7284"/>
        <item m="1" x="2191"/>
        <item m="1" x="5920"/>
        <item m="1" x="7580"/>
        <item m="1" x="6153"/>
        <item m="1" x="4354"/>
        <item m="1" x="7265"/>
        <item m="1" x="6830"/>
        <item m="1" x="3714"/>
        <item m="1" x="6649"/>
        <item m="1" x="4981"/>
        <item m="1" x="3160"/>
        <item m="1" x="4427"/>
        <item m="1" x="5062"/>
        <item m="1" x="3919"/>
        <item m="1" x="7065"/>
        <item m="1" x="2553"/>
        <item m="1" x="2690"/>
        <item m="1" x="6788"/>
        <item m="1" x="5795"/>
        <item m="1" x="7440"/>
        <item m="1" x="6105"/>
        <item m="1" x="2680"/>
        <item m="1" x="3729"/>
        <item m="1" x="4016"/>
        <item m="1" x="2793"/>
        <item m="1" x="3820"/>
        <item m="1" x="5589"/>
        <item m="1" x="7470"/>
        <item m="1" x="6239"/>
        <item m="1" x="2646"/>
        <item m="1" x="7492"/>
        <item m="1" x="6394"/>
        <item m="1" x="4429"/>
        <item m="1" x="5322"/>
        <item m="1" x="4298"/>
        <item m="1" x="2751"/>
        <item m="1" x="4280"/>
        <item m="1" x="3481"/>
        <item m="1" x="4005"/>
        <item m="1" x="2819"/>
        <item m="1" x="5621"/>
        <item m="1" x="2644"/>
        <item m="1" x="4761"/>
        <item m="1" x="7651"/>
        <item m="1" x="5863"/>
        <item m="1" x="5165"/>
        <item m="1" x="4309"/>
        <item m="1" x="3758"/>
        <item m="1" x="2900"/>
        <item m="1" x="3724"/>
        <item m="1" x="3801"/>
        <item m="1" x="7405"/>
        <item m="1" x="2822"/>
        <item m="1" x="2208"/>
        <item m="1" x="5619"/>
        <item m="1" x="6052"/>
        <item m="1" x="7626"/>
        <item m="1" x="3602"/>
        <item m="1" x="7762"/>
        <item m="1" x="5367"/>
        <item m="1" x="6679"/>
        <item m="1" x="4062"/>
        <item m="1" x="3595"/>
        <item m="1" x="4984"/>
        <item m="1" x="2599"/>
        <item m="1" x="4918"/>
        <item m="1" x="6537"/>
        <item m="1" x="4168"/>
        <item m="1" x="5531"/>
        <item m="1" x="7648"/>
        <item m="1" x="6009"/>
        <item m="1" x="3725"/>
        <item m="1" x="3203"/>
        <item m="1" x="2439"/>
        <item m="1" x="4917"/>
        <item m="1" x="6577"/>
        <item m="1" x="6862"/>
        <item m="1" x="5345"/>
        <item m="1" x="3215"/>
        <item m="1" x="4191"/>
        <item m="1" x="6435"/>
        <item m="1" x="7476"/>
        <item m="1" x="7683"/>
        <item m="1" x="6216"/>
        <item m="1" x="7077"/>
        <item m="1" x="5931"/>
        <item m="1" x="6994"/>
        <item m="1" x="5847"/>
        <item m="1" x="5126"/>
        <item m="1" x="5948"/>
        <item m="1" x="7310"/>
        <item m="1" x="6289"/>
        <item m="1" x="3244"/>
        <item m="1" x="7786"/>
        <item m="1" x="7848"/>
        <item m="1" x="2274"/>
        <item m="1" x="5417"/>
        <item m="1" x="2011"/>
        <item m="1" x="5524"/>
        <item m="1" x="4275"/>
        <item m="1" x="5919"/>
        <item m="1" x="4453"/>
        <item m="1" x="3719"/>
        <item m="1" x="4710"/>
        <item m="1" x="4131"/>
        <item m="1" x="3218"/>
        <item m="1" x="7198"/>
        <item m="1" x="5994"/>
        <item m="1" x="5054"/>
        <item m="1" x="5376"/>
        <item m="1" x="6881"/>
        <item m="1" x="3033"/>
        <item m="1" x="7493"/>
        <item m="1" x="2090"/>
        <item m="1" x="2023"/>
        <item m="1" x="6380"/>
        <item m="1" x="7215"/>
        <item m="1" x="3418"/>
        <item m="1" x="2602"/>
        <item m="1" x="2710"/>
        <item m="1" x="2395"/>
        <item m="1" x="4228"/>
        <item m="1" x="3842"/>
        <item m="1" x="6947"/>
        <item m="1" x="6138"/>
        <item m="1" x="4148"/>
        <item m="1" x="4767"/>
        <item m="1" x="5716"/>
        <item m="1" x="6258"/>
        <item m="1" x="6014"/>
        <item m="1" x="3574"/>
        <item x="1715"/>
        <item x="748"/>
        <item x="866"/>
        <item x="651"/>
        <item x="1034"/>
        <item x="1553"/>
        <item x="645"/>
        <item x="673"/>
        <item x="1719"/>
        <item x="1730"/>
        <item x="1732"/>
        <item x="1731"/>
        <item x="1733"/>
        <item x="1958"/>
        <item x="1909"/>
        <item x="1703"/>
        <item x="1707"/>
        <item x="1706"/>
        <item x="1702"/>
        <item x="1704"/>
        <item x="1705"/>
        <item x="1729"/>
        <item x="1745"/>
        <item x="1782"/>
        <item x="1781"/>
        <item x="1780"/>
        <item x="1592"/>
        <item x="1591"/>
        <item x="1593"/>
        <item x="1635"/>
        <item x="1337"/>
        <item x="1908"/>
        <item x="1877"/>
        <item x="1879"/>
        <item x="1266"/>
        <item x="1267"/>
        <item x="1482"/>
        <item x="1747"/>
        <item x="1588"/>
        <item x="660"/>
        <item x="1885"/>
        <item x="1864"/>
        <item x="1861"/>
        <item x="1778"/>
        <item x="1787"/>
        <item x="1699"/>
        <item x="1712"/>
        <item x="1698"/>
        <item x="1697"/>
        <item x="1594"/>
        <item x="969"/>
        <item x="709"/>
        <item x="908"/>
        <item x="948"/>
        <item x="912"/>
        <item x="1054"/>
        <item x="1055"/>
        <item x="1060"/>
        <item x="1058"/>
        <item x="1057"/>
        <item x="1059"/>
        <item x="1056"/>
        <item x="1095"/>
        <item x="1096"/>
        <item x="1093"/>
        <item x="1094"/>
        <item x="1092"/>
        <item x="1097"/>
        <item x="1100"/>
        <item x="1101"/>
        <item x="1099"/>
        <item x="1102"/>
        <item x="1103"/>
        <item x="1098"/>
        <item x="1104"/>
        <item x="1047"/>
        <item x="1046"/>
        <item x="1570"/>
        <item x="1571"/>
        <item x="1572"/>
        <item x="1532"/>
        <item x="1527"/>
        <item x="1717"/>
        <item x="1773"/>
        <item x="1618"/>
        <item x="1616"/>
        <item x="1620"/>
        <item x="1622"/>
        <item x="1621"/>
        <item x="1619"/>
        <item x="1421"/>
        <item x="1419"/>
        <item x="1420"/>
        <item x="1439"/>
        <item x="1339"/>
        <item x="1346"/>
        <item x="1345"/>
        <item x="1347"/>
        <item x="1317"/>
        <item x="1318"/>
        <item x="1320"/>
        <item x="1319"/>
        <item x="1256"/>
        <item x="1178"/>
        <item x="1181"/>
        <item x="1180"/>
        <item x="1177"/>
        <item x="1183"/>
        <item x="1179"/>
        <item x="1182"/>
        <item x="1700"/>
        <item x="1548"/>
        <item x="648"/>
        <item x="647"/>
        <item x="925"/>
        <item x="878"/>
        <item x="952"/>
        <item x="1028"/>
        <item x="971"/>
        <item x="1156"/>
        <item x="1155"/>
        <item x="1176"/>
        <item x="1154"/>
        <item x="633"/>
        <item x="606"/>
        <item x="607"/>
        <item x="609"/>
        <item x="710"/>
        <item x="712"/>
        <item x="730"/>
        <item x="760"/>
        <item x="765"/>
        <item x="812"/>
        <item x="813"/>
        <item x="838"/>
        <item x="840"/>
        <item x="868"/>
        <item x="597"/>
        <item x="1379"/>
        <item x="1371"/>
        <item x="1385"/>
        <item x="1378"/>
        <item x="1377"/>
        <item x="1369"/>
        <item x="1386"/>
        <item x="1375"/>
        <item x="1407"/>
        <item x="1433"/>
        <item x="1423"/>
        <item x="1428"/>
        <item x="1429"/>
        <item x="1437"/>
        <item x="1072"/>
        <item x="1075"/>
        <item x="1107"/>
        <item x="1105"/>
        <item x="1106"/>
        <item x="1120"/>
        <item x="1126"/>
        <item x="1123"/>
        <item x="1128"/>
        <item x="1124"/>
        <item x="1127"/>
        <item x="1129"/>
        <item x="1122"/>
        <item x="1130"/>
        <item x="1121"/>
        <item x="1125"/>
        <item x="1136"/>
        <item x="1139"/>
        <item x="1134"/>
        <item x="1137"/>
        <item x="1138"/>
        <item x="339"/>
        <item x="295"/>
        <item x="599"/>
        <item x="601"/>
        <item x="1735"/>
        <item x="1740"/>
        <item x="1741"/>
        <item x="1737"/>
        <item x="1742"/>
        <item x="1736"/>
        <item x="1943"/>
        <item x="1734"/>
        <item x="1711"/>
        <item x="1761"/>
        <item x="1757"/>
        <item x="1752"/>
        <item x="1753"/>
        <item x="1754"/>
        <item x="1755"/>
        <item x="1749"/>
        <item x="1643"/>
        <item x="1642"/>
        <item x="1647"/>
        <item x="1646"/>
        <item x="1644"/>
        <item x="1595"/>
        <item x="1657"/>
        <item x="1660"/>
        <item x="1656"/>
        <item x="1662"/>
        <item x="1551"/>
        <item x="1583"/>
        <item x="1500"/>
        <item x="1511"/>
        <item x="1512"/>
        <item x="1499"/>
        <item x="1491"/>
        <item x="1492"/>
        <item x="1487"/>
        <item x="1488"/>
        <item x="1493"/>
        <item x="1658"/>
        <item x="1365"/>
        <item x="1368"/>
        <item x="1363"/>
        <item x="1362"/>
        <item x="1359"/>
        <item x="1360"/>
        <item x="1366"/>
        <item x="1471"/>
        <item x="1286"/>
        <item x="1272"/>
        <item x="1278"/>
        <item x="1282"/>
        <item x="1271"/>
        <item x="1275"/>
        <item x="1284"/>
        <item x="1280"/>
        <item x="1288"/>
        <item x="1270"/>
        <item x="1279"/>
        <item x="1281"/>
        <item x="1268"/>
        <item x="1250"/>
        <item x="1190"/>
        <item x="1189"/>
        <item x="1192"/>
        <item x="1161"/>
        <item x="1208"/>
        <item x="1211"/>
        <item x="1225"/>
        <item x="1212"/>
        <item x="1218"/>
        <item x="1210"/>
        <item x="1221"/>
        <item x="1222"/>
        <item x="1216"/>
        <item x="1227"/>
        <item x="1214"/>
        <item x="1215"/>
        <item x="1217"/>
        <item x="1220"/>
        <item x="1206"/>
        <item x="1202"/>
        <item x="1198"/>
        <item x="1204"/>
        <item x="1205"/>
        <item x="1203"/>
        <item x="1201"/>
        <item x="1824"/>
        <item x="1818"/>
        <item x="1821"/>
        <item x="1817"/>
        <item x="1819"/>
        <item x="1820"/>
        <item x="1832"/>
        <item x="1836"/>
        <item x="1871"/>
        <item x="1870"/>
        <item x="1869"/>
        <item x="865"/>
        <item x="831"/>
        <item x="1087"/>
        <item x="1089"/>
        <item x="1146"/>
        <item x="1143"/>
        <item x="1152"/>
        <item x="1153"/>
        <item x="1150"/>
        <item x="1151"/>
        <item x="1149"/>
        <item x="1148"/>
        <item x="1166"/>
        <item x="1173"/>
        <item x="1168"/>
        <item x="1170"/>
        <item x="1172"/>
        <item x="1175"/>
        <item x="1160"/>
        <item x="1174"/>
        <item x="1171"/>
        <item x="1159"/>
        <item x="1162"/>
        <item x="1164"/>
        <item x="1165"/>
        <item x="1083"/>
        <item x="1086"/>
        <item x="1078"/>
        <item x="1082"/>
        <item x="1081"/>
        <item x="1079"/>
        <item x="1085"/>
        <item x="1076"/>
        <item x="1048"/>
        <item x="1049"/>
        <item x="1036"/>
        <item x="1037"/>
        <item x="1039"/>
        <item x="1064"/>
        <item x="1065"/>
        <item x="1066"/>
        <item x="1063"/>
        <item x="1067"/>
        <item x="1091"/>
        <item x="1090"/>
        <item x="1147"/>
        <item x="1141"/>
        <item x="1144"/>
        <item x="1142"/>
        <item x="1109"/>
        <item x="1113"/>
        <item x="1111"/>
        <item x="1108"/>
        <item x="1110"/>
        <item x="1116"/>
        <item x="1114"/>
        <item x="1117"/>
        <item x="1112"/>
        <item x="1145"/>
        <item x="593"/>
        <item x="1674"/>
        <item x="1629"/>
        <item x="1623"/>
        <item x="1628"/>
        <item x="1626"/>
        <item x="1627"/>
        <item x="1630"/>
        <item x="1633"/>
        <item x="1632"/>
        <item x="1634"/>
        <item x="1631"/>
        <item x="1728"/>
        <item x="1721"/>
        <item x="1723"/>
        <item x="1720"/>
        <item x="1724"/>
        <item x="1725"/>
        <item x="1718"/>
        <item x="1726"/>
        <item x="1764"/>
        <item x="1763"/>
        <item x="1765"/>
        <item x="1517"/>
        <item x="1515"/>
        <item x="1521"/>
        <item x="1514"/>
        <item x="1522"/>
        <item x="1578"/>
        <item x="1580"/>
        <item x="1576"/>
        <item x="1577"/>
        <item x="1575"/>
        <item x="1581"/>
        <item x="1579"/>
        <item x="1230"/>
        <item x="1239"/>
        <item x="1238"/>
        <item x="1235"/>
        <item x="1233"/>
        <item x="1236"/>
        <item x="1234"/>
        <item x="1188"/>
        <item x="1185"/>
        <item x="1195"/>
        <item x="1186"/>
        <item x="1194"/>
        <item x="1191"/>
        <item x="1260"/>
        <item x="1258"/>
        <item x="1261"/>
        <item x="1263"/>
        <item x="1269"/>
        <item x="1301"/>
        <item x="1303"/>
        <item x="1299"/>
        <item x="1307"/>
        <item x="1312"/>
        <item x="1297"/>
        <item x="1300"/>
        <item x="1298"/>
        <item x="1305"/>
        <item x="1306"/>
        <item x="1302"/>
        <item x="1310"/>
        <item x="1311"/>
        <item x="1353"/>
        <item x="1351"/>
        <item x="1357"/>
        <item x="1354"/>
        <item x="1352"/>
        <item x="1355"/>
        <item x="1356"/>
        <item x="1468"/>
        <item x="1475"/>
        <item x="1477"/>
        <item x="1470"/>
        <item x="1473"/>
        <item x="1464"/>
        <item x="1474"/>
        <item x="1465"/>
        <item x="1467"/>
        <item x="1472"/>
        <item x="1466"/>
        <item x="1425"/>
        <item x="1469"/>
        <item x="1404"/>
        <item x="1408"/>
        <item x="1402"/>
        <item x="1405"/>
        <item x="1400"/>
        <item x="1401"/>
        <item x="1399"/>
        <item x="1397"/>
        <item x="1412"/>
        <item x="1403"/>
        <item x="1396"/>
        <item x="1394"/>
        <item x="1398"/>
        <item x="1406"/>
        <item x="1414"/>
        <item x="1417"/>
        <item x="1416"/>
        <item x="1883"/>
        <item x="1847"/>
        <item x="1845"/>
        <item x="1844"/>
        <item x="1848"/>
        <item x="1846"/>
        <item x="1804"/>
        <item x="1803"/>
        <item x="1802"/>
        <item x="1881"/>
        <item x="1887"/>
        <item x="1884"/>
        <item x="1750"/>
        <item x="1775"/>
        <item x="1779"/>
        <item x="1648"/>
        <item x="1503"/>
        <item x="1590"/>
        <item x="1361"/>
        <item x="1413"/>
        <item x="978"/>
        <item x="973"/>
        <item x="987"/>
        <item x="991"/>
        <item x="1002"/>
        <item x="882"/>
        <item x="905"/>
        <item x="911"/>
        <item x="920"/>
        <item x="927"/>
        <item x="930"/>
        <item x="940"/>
        <item x="938"/>
        <item x="939"/>
        <item x="949"/>
        <item x="947"/>
        <item x="946"/>
        <item x="945"/>
        <item x="944"/>
        <item x="963"/>
        <item x="962"/>
        <item x="966"/>
        <item x="968"/>
        <item x="976"/>
        <item x="975"/>
        <item x="1115"/>
        <item x="799"/>
        <item x="759"/>
        <item x="715"/>
        <item x="731"/>
        <item x="843"/>
        <item x="698"/>
        <item x="653"/>
        <item x="671"/>
        <item x="649"/>
        <item x="1852"/>
        <item x="1834"/>
        <item x="1862"/>
        <item x="1860"/>
        <item x="1865"/>
        <item x="1867"/>
        <item x="1866"/>
        <item x="1876"/>
        <item x="1875"/>
        <item x="1868"/>
        <item x="1874"/>
        <item x="1882"/>
        <item x="1880"/>
        <item x="1886"/>
        <item x="1902"/>
        <item x="1808"/>
        <item x="1822"/>
        <item x="1825"/>
        <item x="1826"/>
        <item x="1823"/>
        <item x="1838"/>
        <item x="1837"/>
        <item x="1835"/>
        <item x="1833"/>
        <item x="1898"/>
        <item x="1905"/>
        <item x="641"/>
        <item x="618"/>
        <item x="632"/>
        <item x="608"/>
        <item x="613"/>
        <item x="619"/>
        <item x="626"/>
        <item x="672"/>
        <item x="668"/>
        <item x="678"/>
        <item x="664"/>
        <item x="718"/>
        <item x="719"/>
        <item x="700"/>
        <item x="713"/>
        <item x="684"/>
        <item x="697"/>
        <item x="841"/>
        <item x="850"/>
        <item x="816"/>
        <item x="818"/>
        <item x="853"/>
        <item x="864"/>
        <item x="873"/>
        <item x="876"/>
        <item x="798"/>
        <item x="814"/>
        <item x="733"/>
        <item x="735"/>
        <item x="786"/>
        <item x="1132"/>
        <item x="1135"/>
        <item x="1133"/>
        <item x="1131"/>
        <item x="1070"/>
        <item x="1074"/>
        <item x="1084"/>
        <item x="977"/>
        <item x="914"/>
        <item x="916"/>
        <item x="886"/>
        <item x="1004"/>
        <item x="1006"/>
        <item x="992"/>
        <item x="974"/>
        <item x="1027"/>
        <item x="585"/>
        <item x="596"/>
        <item x="600"/>
        <item x="1422"/>
        <item x="1438"/>
        <item x="1415"/>
        <item x="1372"/>
        <item x="1374"/>
        <item x="1381"/>
        <item x="1370"/>
        <item x="1382"/>
        <item x="1373"/>
        <item x="1364"/>
        <item x="1383"/>
        <item x="1376"/>
        <item x="1384"/>
        <item x="1457"/>
        <item x="1478"/>
        <item x="1497"/>
        <item x="1283"/>
        <item x="1265"/>
        <item x="1291"/>
        <item x="1287"/>
        <item x="1273"/>
        <item x="1213"/>
        <item x="1226"/>
        <item x="1224"/>
        <item x="1209"/>
        <item x="1219"/>
        <item x="1223"/>
        <item x="1237"/>
        <item x="1587"/>
        <item x="1586"/>
        <item x="1584"/>
        <item x="1589"/>
        <item x="1498"/>
        <item x="1496"/>
        <item x="1495"/>
        <item x="1490"/>
        <item x="1645"/>
        <item x="1651"/>
        <item x="1659"/>
        <item x="1663"/>
        <item x="1670"/>
        <item x="1668"/>
        <item x="1671"/>
        <item x="1669"/>
        <item x="1665"/>
        <item x="1666"/>
        <item x="1667"/>
        <item x="1652"/>
        <item x="1640"/>
        <item x="1756"/>
        <item x="1743"/>
        <item x="1727"/>
        <item x="1738"/>
        <item x="1945"/>
        <item x="1744"/>
        <item x="1701"/>
        <item x="1664"/>
        <item x="1021"/>
        <item x="932"/>
        <item x="972"/>
        <item x="761"/>
        <item x="792"/>
        <item x="829"/>
        <item x="820"/>
        <item x="837"/>
        <item x="695"/>
        <item x="696"/>
        <item x="691"/>
        <item x="662"/>
        <item x="659"/>
        <item x="658"/>
        <item x="610"/>
        <item x="602"/>
        <item x="634"/>
        <item x="909"/>
        <item x="935"/>
        <item x="888"/>
        <item x="1022"/>
        <item x="1031"/>
        <item x="1051"/>
        <item x="1052"/>
        <item x="1053"/>
        <item x="1080"/>
        <item x="1167"/>
        <item x="1169"/>
        <item x="1163"/>
        <item x="1158"/>
        <item x="1073"/>
        <item x="1077"/>
        <item x="1088"/>
        <item x="1069"/>
        <item x="1038"/>
        <item x="964"/>
        <item x="919"/>
        <item x="923"/>
        <item x="936"/>
        <item x="1043"/>
        <item x="1045"/>
        <item x="1044"/>
        <item x="1062"/>
        <item x="1061"/>
        <item x="1030"/>
        <item x="1013"/>
        <item x="986"/>
        <item x="1008"/>
        <item x="1367"/>
        <item x="1348"/>
        <item x="1349"/>
        <item x="1344"/>
        <item x="1341"/>
        <item x="1340"/>
        <item x="1331"/>
        <item x="1329"/>
        <item x="1328"/>
        <item x="1327"/>
        <item x="1326"/>
        <item x="1274"/>
        <item x="1304"/>
        <item x="1315"/>
        <item x="1199"/>
        <item x="1200"/>
        <item x="1229"/>
        <item x="1231"/>
        <item x="1232"/>
        <item x="1184"/>
        <item x="1187"/>
        <item x="1247"/>
        <item x="1242"/>
        <item x="1248"/>
        <item x="1245"/>
        <item x="1243"/>
        <item x="1241"/>
        <item x="1244"/>
        <item x="1240"/>
        <item x="1463"/>
        <item x="1479"/>
        <item x="1462"/>
        <item x="1455"/>
        <item x="1485"/>
        <item x="1481"/>
        <item x="1456"/>
        <item x="1454"/>
        <item x="1450"/>
        <item x="1448"/>
        <item x="1447"/>
        <item x="1424"/>
        <item x="1435"/>
        <item x="1426"/>
        <item x="1434"/>
        <item x="1427"/>
        <item x="1436"/>
        <item x="1444"/>
        <item x="1446"/>
        <item x="1392"/>
        <item x="1431"/>
        <item x="744"/>
        <item x="657"/>
        <item x="616"/>
        <item x="583"/>
        <item x="580"/>
        <item x="666"/>
        <item x="620"/>
        <item x="1722"/>
        <item x="821"/>
        <item x="822"/>
        <item x="823"/>
        <item x="827"/>
        <item x="845"/>
        <item x="835"/>
        <item x="787"/>
        <item x="788"/>
        <item x="777"/>
        <item x="752"/>
        <item x="716"/>
        <item x="622"/>
        <item x="617"/>
        <item x="630"/>
        <item x="679"/>
        <item x="675"/>
        <item x="694"/>
        <item x="701"/>
        <item x="724"/>
        <item x="1001"/>
        <item x="1007"/>
        <item x="1015"/>
        <item x="1016"/>
        <item x="1018"/>
        <item x="1019"/>
        <item x="1023"/>
        <item x="1024"/>
        <item x="1035"/>
        <item x="1041"/>
        <item x="1561"/>
        <item x="1567"/>
        <item x="1559"/>
        <item x="1554"/>
        <item x="1562"/>
        <item x="1565"/>
        <item x="1609"/>
        <item x="1610"/>
        <item x="1602"/>
        <item x="1597"/>
        <item x="1613"/>
        <item x="1596"/>
        <item x="1547"/>
        <item x="1599"/>
        <item x="1611"/>
        <item x="1574"/>
        <item x="1853"/>
        <item x="1854"/>
        <item x="1859"/>
        <item x="1858"/>
        <item x="1857"/>
        <item x="1873"/>
        <item x="1899"/>
        <item x="1892"/>
        <item x="1895"/>
        <item x="1897"/>
        <item x="1788"/>
        <item x="682"/>
        <item x="639"/>
        <item x="1430"/>
        <item x="1432"/>
        <item x="1418"/>
        <item x="1411"/>
        <item x="1409"/>
        <item x="1410"/>
        <item x="1458"/>
        <item x="1449"/>
        <item x="1453"/>
        <item x="1459"/>
        <item x="1452"/>
        <item x="1460"/>
        <item x="1451"/>
        <item x="1445"/>
        <item x="1489"/>
        <item x="1494"/>
        <item x="1343"/>
        <item x="1342"/>
        <item x="1324"/>
        <item x="1334"/>
        <item x="1336"/>
        <item x="1332"/>
        <item x="1333"/>
        <item x="1323"/>
        <item x="1309"/>
        <item x="1314"/>
        <item x="1308"/>
        <item x="1276"/>
        <item x="1277"/>
        <item x="1938"/>
        <item x="1257"/>
        <item x="1259"/>
        <item x="1289"/>
        <item x="1290"/>
        <item x="1252"/>
        <item x="1251"/>
        <item x="1253"/>
        <item x="1255"/>
        <item x="1254"/>
        <item x="1262"/>
        <item x="1193"/>
        <item x="1157"/>
        <item x="1228"/>
        <item x="1655"/>
        <item x="1661"/>
        <item x="1650"/>
        <item x="1649"/>
        <item x="1679"/>
        <item x="1672"/>
        <item x="1691"/>
        <item x="1678"/>
        <item x="1677"/>
        <item x="1690"/>
        <item x="1692"/>
        <item x="1681"/>
        <item x="1612"/>
        <item x="1625"/>
        <item x="1716"/>
        <item x="1714"/>
        <item x="1713"/>
        <item x="1687"/>
        <item x="1695"/>
        <item x="1774"/>
        <item x="1783"/>
        <item x="1785"/>
        <item x="1792"/>
        <item x="1789"/>
        <item x="1751"/>
        <item x="1533"/>
        <item x="1528"/>
        <item x="1537"/>
        <item x="1535"/>
        <item x="1539"/>
        <item x="1534"/>
        <item x="1536"/>
        <item x="1538"/>
        <item x="1545"/>
        <item x="1529"/>
        <item x="1540"/>
        <item x="1543"/>
        <item x="1541"/>
        <item x="1542"/>
        <item x="1520"/>
        <item x="1519"/>
        <item x="1546"/>
        <item x="1508"/>
        <item x="1505"/>
        <item x="1502"/>
        <item x="1507"/>
        <item x="1504"/>
        <item x="1506"/>
        <item x="1560"/>
        <item x="1568"/>
        <item x="1569"/>
        <item x="1558"/>
        <item x="1518"/>
        <item x="1516"/>
        <item x="1544"/>
        <item x="1530"/>
        <item x="1531"/>
        <item x="1598"/>
        <item x="1605"/>
        <item x="1603"/>
        <item x="1601"/>
        <item x="1608"/>
        <item x="1607"/>
        <item x="1606"/>
        <item x="1555"/>
        <item x="1556"/>
        <item x="1566"/>
        <item x="1563"/>
        <item x="1557"/>
        <item x="1573"/>
        <item x="1641"/>
        <item x="1600"/>
        <item x="1675"/>
        <item x="1688"/>
        <item x="1696"/>
        <item x="1686"/>
        <item x="1683"/>
        <item x="1693"/>
        <item x="1689"/>
        <item x="1682"/>
        <item x="1685"/>
        <item x="1684"/>
        <item x="1694"/>
        <item x="1624"/>
        <item x="1739"/>
        <item x="1746"/>
        <item x="1777"/>
        <item x="1776"/>
        <item x="1951"/>
        <item x="1771"/>
        <item x="1791"/>
        <item x="1784"/>
        <item x="1790"/>
        <item x="1710"/>
        <item x="1709"/>
        <item x="1872"/>
        <item x="1901"/>
        <item x="1894"/>
        <item x="1896"/>
        <item x="1888"/>
        <item x="1890"/>
        <item x="1891"/>
        <item x="1855"/>
        <item x="1856"/>
        <item x="1807"/>
        <item x="1815"/>
        <item x="1806"/>
        <item x="1900"/>
        <item x="1889"/>
        <item x="1893"/>
        <item x="734"/>
        <item x="784"/>
        <item x="988"/>
        <item x="643"/>
        <item x="1338"/>
        <item x="1335"/>
        <item x="1321"/>
        <item x="1395"/>
        <item x="1443"/>
        <item x="1441"/>
        <item x="1552"/>
        <item x="1549"/>
        <item x="1760"/>
        <item x="1762"/>
        <item x="1636"/>
        <item x="1637"/>
        <item x="1638"/>
        <item x="1614"/>
        <item x="1673"/>
        <item x="650"/>
        <item x="728"/>
        <item x="809"/>
        <item x="795"/>
        <item x="941"/>
        <item x="1119"/>
        <item x="1118"/>
        <item x="1841"/>
        <item x="1843"/>
        <item x="1839"/>
        <item x="1840"/>
        <item x="1812"/>
        <item x="1811"/>
        <item x="1813"/>
        <item x="1850"/>
        <item x="1851"/>
        <item x="1831"/>
        <item x="1798"/>
        <item x="1799"/>
        <item x="1797"/>
        <item x="1842"/>
        <item x="1907"/>
        <item x="1903"/>
        <item x="1904"/>
        <item x="685"/>
        <item x="1615"/>
        <item x="1617"/>
        <item x="1524"/>
        <item x="1525"/>
        <item x="1523"/>
        <item x="1526"/>
        <item x="1461"/>
        <item x="1483"/>
        <item x="1480"/>
        <item x="1293"/>
        <item x="1768"/>
        <item x="1767"/>
        <item x="1770"/>
        <item x="1769"/>
        <item x="1766"/>
        <item x="1759"/>
        <item x="1654"/>
        <item x="1653"/>
        <item x="667"/>
        <item x="654"/>
        <item x="1442"/>
        <item x="1196"/>
        <item x="611"/>
        <item x="1294"/>
        <item x="1295"/>
        <item x="1296"/>
        <item x="1440"/>
        <item x="1484"/>
        <item x="1388"/>
        <item x="1389"/>
        <item x="1391"/>
        <item x="1639"/>
        <item x="1140"/>
        <item x="0"/>
        <item x="1"/>
        <item x="2"/>
        <item x="7"/>
        <item x="5"/>
        <item x="6"/>
        <item x="10"/>
        <item x="9"/>
        <item x="14"/>
        <item x="8"/>
        <item x="12"/>
        <item x="16"/>
        <item x="15"/>
        <item x="13"/>
        <item x="11"/>
        <item x="191"/>
        <item x="190"/>
        <item x="192"/>
        <item x="63"/>
        <item x="134"/>
        <item x="41"/>
        <item x="45"/>
        <item x="165"/>
        <item x="150"/>
        <item x="83"/>
        <item x="55"/>
        <item x="80"/>
        <item x="66"/>
        <item x="151"/>
        <item x="144"/>
        <item x="179"/>
        <item x="97"/>
        <item x="100"/>
        <item x="60"/>
        <item x="140"/>
        <item x="106"/>
        <item x="57"/>
        <item x="74"/>
        <item x="33"/>
        <item x="96"/>
        <item x="53"/>
        <item x="87"/>
        <item x="133"/>
        <item x="92"/>
        <item x="78"/>
        <item x="51"/>
        <item x="46"/>
        <item x="17"/>
        <item x="90"/>
        <item x="40"/>
        <item x="91"/>
        <item x="148"/>
        <item x="114"/>
        <item x="35"/>
        <item x="44"/>
        <item x="20"/>
        <item x="54"/>
        <item x="118"/>
        <item x="71"/>
        <item x="125"/>
        <item x="21"/>
        <item x="24"/>
        <item x="143"/>
        <item x="135"/>
        <item x="32"/>
        <item x="49"/>
        <item x="26"/>
        <item x="25"/>
        <item x="81"/>
        <item x="107"/>
        <item x="30"/>
        <item x="36"/>
        <item x="110"/>
        <item x="58"/>
        <item x="39"/>
        <item x="61"/>
        <item x="42"/>
        <item x="70"/>
        <item x="84"/>
        <item x="65"/>
        <item x="89"/>
        <item x="86"/>
        <item x="79"/>
        <item x="67"/>
        <item x="104"/>
        <item x="109"/>
        <item x="52"/>
        <item x="59"/>
        <item x="64"/>
        <item x="180"/>
        <item x="93"/>
        <item x="163"/>
        <item x="127"/>
        <item x="95"/>
        <item x="73"/>
        <item x="76"/>
        <item x="69"/>
        <item x="34"/>
        <item x="43"/>
        <item x="94"/>
        <item x="137"/>
        <item x="28"/>
        <item x="62"/>
        <item x="68"/>
        <item x="23"/>
        <item x="105"/>
        <item x="56"/>
        <item x="29"/>
        <item x="115"/>
        <item x="88"/>
        <item x="102"/>
        <item x="82"/>
        <item x="38"/>
        <item x="116"/>
        <item x="153"/>
        <item x="122"/>
        <item x="22"/>
        <item x="138"/>
        <item x="75"/>
        <item x="155"/>
        <item x="77"/>
        <item x="156"/>
        <item x="98"/>
        <item x="141"/>
        <item x="85"/>
        <item x="158"/>
        <item x="111"/>
        <item x="120"/>
        <item x="27"/>
        <item x="117"/>
        <item x="145"/>
        <item x="172"/>
        <item x="164"/>
        <item x="178"/>
        <item x="154"/>
        <item x="126"/>
        <item x="112"/>
        <item x="159"/>
        <item x="157"/>
        <item x="146"/>
        <item x="160"/>
        <item x="99"/>
        <item x="130"/>
        <item x="136"/>
        <item x="123"/>
        <item x="108"/>
        <item x="147"/>
        <item x="175"/>
        <item x="129"/>
        <item x="142"/>
        <item x="168"/>
        <item x="101"/>
        <item x="103"/>
        <item x="183"/>
        <item x="184"/>
        <item x="185"/>
        <item x="186"/>
        <item x="197"/>
        <item x="204"/>
        <item x="203"/>
        <item x="199"/>
        <item x="193"/>
        <item x="201"/>
        <item x="194"/>
        <item x="195"/>
        <item x="198"/>
        <item x="196"/>
        <item x="202"/>
        <item x="200"/>
        <item x="205"/>
        <item x="206"/>
        <item x="207"/>
        <item x="210"/>
        <item x="213"/>
        <item x="214"/>
        <item x="215"/>
        <item x="211"/>
        <item x="208"/>
        <item x="209"/>
        <item x="212"/>
        <item x="249"/>
        <item x="230"/>
        <item x="239"/>
        <item x="235"/>
        <item x="227"/>
        <item x="223"/>
        <item x="245"/>
        <item x="260"/>
        <item x="240"/>
        <item x="232"/>
        <item x="224"/>
        <item x="241"/>
        <item x="238"/>
        <item x="244"/>
        <item x="247"/>
        <item x="253"/>
        <item x="231"/>
        <item x="254"/>
        <item x="221"/>
        <item x="256"/>
        <item x="234"/>
        <item x="218"/>
        <item x="257"/>
        <item x="219"/>
        <item x="251"/>
        <item x="259"/>
        <item x="250"/>
        <item x="246"/>
        <item x="261"/>
        <item x="242"/>
        <item x="216"/>
        <item x="289"/>
        <item x="220"/>
        <item x="269"/>
        <item x="266"/>
        <item x="262"/>
        <item x="288"/>
        <item x="283"/>
        <item x="229"/>
        <item x="274"/>
        <item x="270"/>
        <item x="263"/>
        <item x="273"/>
        <item x="279"/>
        <item x="258"/>
        <item x="264"/>
        <item x="276"/>
        <item x="278"/>
        <item x="265"/>
        <item x="286"/>
        <item x="267"/>
        <item x="275"/>
        <item x="280"/>
        <item x="285"/>
        <item x="282"/>
        <item x="271"/>
        <item x="277"/>
        <item x="287"/>
        <item x="268"/>
        <item x="281"/>
        <item x="272"/>
        <item x="284"/>
        <item x="361"/>
        <item x="359"/>
        <item x="514"/>
        <item x="535"/>
        <item x="434"/>
        <item x="375"/>
        <item x="342"/>
        <item x="299"/>
        <item x="489"/>
        <item x="313"/>
        <item x="371"/>
        <item x="302"/>
        <item x="483"/>
        <item x="495"/>
        <item x="330"/>
        <item x="305"/>
        <item x="348"/>
        <item x="452"/>
        <item x="457"/>
        <item x="429"/>
        <item x="395"/>
        <item x="307"/>
        <item x="301"/>
        <item x="426"/>
        <item x="492"/>
        <item x="383"/>
        <item x="367"/>
        <item x="389"/>
        <item x="542"/>
        <item x="332"/>
        <item x="405"/>
        <item x="357"/>
        <item x="297"/>
        <item x="324"/>
        <item x="494"/>
        <item x="451"/>
        <item x="338"/>
        <item x="435"/>
        <item x="454"/>
        <item x="539"/>
        <item x="484"/>
        <item x="497"/>
        <item x="303"/>
        <item x="380"/>
        <item x="399"/>
        <item x="392"/>
        <item x="445"/>
        <item x="365"/>
        <item x="296"/>
        <item x="331"/>
        <item x="304"/>
        <item x="503"/>
        <item x="476"/>
        <item x="502"/>
        <item x="346"/>
        <item x="373"/>
        <item x="326"/>
        <item x="329"/>
        <item x="370"/>
        <item x="384"/>
        <item x="527"/>
        <item x="309"/>
        <item x="402"/>
        <item x="328"/>
        <item x="561"/>
        <item x="362"/>
        <item x="398"/>
        <item x="323"/>
        <item x="488"/>
        <item x="334"/>
        <item x="291"/>
        <item x="335"/>
        <item x="325"/>
        <item x="394"/>
        <item x="388"/>
        <item x="310"/>
        <item x="312"/>
        <item x="401"/>
        <item x="551"/>
        <item x="442"/>
        <item x="529"/>
        <item x="480"/>
        <item x="447"/>
        <item x="423"/>
        <item x="378"/>
        <item x="523"/>
        <item x="417"/>
        <item x="558"/>
        <item x="461"/>
        <item x="319"/>
        <item x="400"/>
        <item x="469"/>
        <item x="353"/>
        <item x="308"/>
        <item x="409"/>
        <item x="320"/>
        <item x="403"/>
        <item x="505"/>
        <item x="448"/>
        <item x="501"/>
        <item x="306"/>
        <item x="481"/>
        <item x="543"/>
        <item x="428"/>
        <item x="424"/>
        <item x="470"/>
        <item x="415"/>
        <item x="314"/>
        <item x="352"/>
        <item x="431"/>
        <item x="430"/>
        <item x="438"/>
        <item x="321"/>
        <item x="499"/>
        <item x="333"/>
        <item x="374"/>
        <item x="475"/>
        <item x="386"/>
        <item x="420"/>
        <item x="482"/>
        <item x="446"/>
        <item x="566"/>
        <item x="366"/>
        <item x="355"/>
        <item x="500"/>
        <item x="363"/>
        <item x="567"/>
        <item x="511"/>
        <item x="358"/>
        <item x="393"/>
        <item x="550"/>
        <item x="519"/>
        <item x="455"/>
        <item x="354"/>
        <item x="414"/>
        <item x="491"/>
        <item x="406"/>
        <item x="517"/>
        <item x="436"/>
        <item x="472"/>
        <item x="444"/>
        <item x="524"/>
        <item x="490"/>
        <item x="413"/>
        <item x="292"/>
        <item x="387"/>
        <item x="504"/>
        <item x="316"/>
        <item x="379"/>
        <item x="407"/>
        <item x="516"/>
        <item x="432"/>
        <item x="322"/>
        <item x="311"/>
        <item x="560"/>
        <item x="433"/>
        <item x="545"/>
        <item x="440"/>
        <item x="506"/>
        <item x="486"/>
        <item x="425"/>
        <item x="536"/>
        <item x="507"/>
        <item x="485"/>
        <item x="456"/>
        <item x="293"/>
        <item x="396"/>
        <item x="382"/>
        <item x="427"/>
        <item x="344"/>
        <item x="462"/>
        <item x="376"/>
        <item x="336"/>
        <item x="408"/>
        <item x="471"/>
        <item x="412"/>
        <item x="559"/>
        <item x="351"/>
        <item x="343"/>
        <item x="418"/>
        <item x="449"/>
        <item x="404"/>
        <item x="453"/>
        <item x="467"/>
        <item x="385"/>
        <item x="443"/>
        <item x="565"/>
        <item x="465"/>
        <item x="364"/>
        <item x="340"/>
        <item x="522"/>
        <item x="459"/>
        <item x="512"/>
        <item x="350"/>
        <item x="318"/>
        <item x="533"/>
        <item x="513"/>
        <item x="356"/>
        <item x="397"/>
        <item x="534"/>
        <item x="416"/>
        <item x="411"/>
        <item x="419"/>
        <item x="528"/>
        <item x="294"/>
        <item x="549"/>
        <item x="540"/>
        <item x="474"/>
        <item x="460"/>
        <item x="537"/>
        <item x="464"/>
        <item x="526"/>
        <item x="381"/>
        <item x="360"/>
        <item x="473"/>
        <item x="498"/>
        <item x="410"/>
        <item x="493"/>
        <item x="458"/>
        <item x="548"/>
        <item x="478"/>
        <item x="441"/>
        <item x="463"/>
        <item x="544"/>
        <item x="532"/>
        <item x="421"/>
        <item x="477"/>
        <item x="479"/>
        <item x="487"/>
        <item x="468"/>
        <item x="466"/>
        <item x="345"/>
        <item x="541"/>
        <item x="496"/>
        <item x="317"/>
        <item x="571"/>
        <item x="572"/>
        <item x="573"/>
        <item x="576"/>
        <item x="578"/>
        <item x="575"/>
        <item x="579"/>
        <item x="582"/>
        <item x="584"/>
        <item x="587"/>
        <item x="586"/>
        <item x="589"/>
        <item x="591"/>
        <item x="592"/>
        <item x="594"/>
        <item x="598"/>
        <item x="603"/>
        <item x="605"/>
        <item x="612"/>
        <item x="627"/>
        <item x="628"/>
        <item x="629"/>
        <item x="631"/>
        <item x="635"/>
        <item x="637"/>
        <item x="638"/>
        <item x="640"/>
        <item x="642"/>
        <item x="644"/>
        <item x="655"/>
        <item x="665"/>
        <item x="669"/>
        <item x="674"/>
        <item x="677"/>
        <item x="681"/>
        <item x="683"/>
        <item x="687"/>
        <item x="688"/>
        <item x="689"/>
        <item x="690"/>
        <item x="692"/>
        <item x="693"/>
        <item x="702"/>
        <item x="703"/>
        <item x="704"/>
        <item x="705"/>
        <item x="708"/>
        <item x="711"/>
        <item x="720"/>
        <item x="722"/>
        <item x="721"/>
        <item x="729"/>
        <item x="732"/>
        <item x="737"/>
        <item x="739"/>
        <item x="740"/>
        <item x="741"/>
        <item x="742"/>
        <item x="743"/>
        <item x="745"/>
        <item x="747"/>
        <item x="753"/>
        <item x="754"/>
        <item x="756"/>
        <item x="758"/>
        <item x="762"/>
        <item x="764"/>
        <item x="766"/>
        <item x="767"/>
        <item x="769"/>
        <item x="770"/>
        <item x="772"/>
        <item x="771"/>
        <item x="774"/>
        <item x="775"/>
        <item x="776"/>
        <item x="778"/>
        <item x="779"/>
        <item x="781"/>
        <item x="780"/>
        <item x="783"/>
        <item x="790"/>
        <item x="794"/>
        <item x="796"/>
        <item x="800"/>
        <item x="801"/>
        <item x="802"/>
        <item x="803"/>
        <item x="804"/>
        <item x="807"/>
        <item x="808"/>
        <item x="810"/>
        <item x="811"/>
        <item x="815"/>
        <item x="817"/>
        <item x="819"/>
        <item x="830"/>
        <item x="833"/>
        <item x="848"/>
        <item x="849"/>
        <item x="851"/>
        <item x="852"/>
        <item x="856"/>
        <item x="860"/>
        <item x="863"/>
        <item x="870"/>
        <item x="871"/>
        <item x="872"/>
        <item x="877"/>
        <item x="880"/>
        <item x="883"/>
        <item x="884"/>
        <item x="889"/>
        <item x="893"/>
        <item x="898"/>
        <item x="891"/>
        <item x="900"/>
        <item x="902"/>
        <item x="903"/>
        <item x="904"/>
        <item x="907"/>
        <item x="915"/>
        <item x="917"/>
        <item x="929"/>
        <item x="928"/>
        <item x="937"/>
        <item x="953"/>
        <item x="954"/>
        <item x="957"/>
        <item x="961"/>
        <item x="967"/>
        <item x="970"/>
        <item x="979"/>
        <item x="980"/>
        <item x="981"/>
        <item x="983"/>
        <item x="985"/>
        <item x="994"/>
        <item x="996"/>
        <item x="999"/>
        <item x="1009"/>
        <item x="1010"/>
        <item x="1011"/>
        <item x="1025"/>
        <item x="1050"/>
        <item x="1249"/>
        <item x="1264"/>
        <item x="1292"/>
        <item x="1330"/>
        <item x="1325"/>
        <item x="1322"/>
        <item x="1358"/>
        <item x="1390"/>
        <item x="1513"/>
        <item x="1550"/>
        <item x="1680"/>
        <item x="1758"/>
        <item x="1772"/>
        <item x="1800"/>
        <item x="1801"/>
        <item x="1794"/>
        <item x="1795"/>
        <item x="1793"/>
        <item x="1796"/>
        <item x="1810"/>
        <item x="1809"/>
        <item x="1814"/>
        <item x="1816"/>
        <item x="1827"/>
        <item x="1830"/>
        <item x="1828"/>
        <item x="1829"/>
        <item x="652"/>
        <item x="931"/>
        <item x="1960"/>
        <item x="646"/>
        <item x="1878"/>
        <item x="1939"/>
        <item x="1942"/>
        <item x="623"/>
        <item x="1959"/>
        <item x="1952"/>
        <item x="1953"/>
        <item x="1954"/>
        <item x="1948"/>
        <item x="1941"/>
        <item x="1863"/>
        <item x="926"/>
        <item x="826"/>
        <item x="836"/>
        <item x="828"/>
        <item x="922"/>
        <item x="1005"/>
        <item x="1012"/>
        <item x="1916"/>
        <item x="1917"/>
        <item x="1918"/>
        <item x="1919"/>
        <item x="1920"/>
        <item x="1921"/>
        <item x="1914"/>
        <item x="924"/>
        <item x="933"/>
        <item x="942"/>
        <item x="943"/>
        <item x="950"/>
        <item x="1003"/>
        <item x="723"/>
        <item x="625"/>
        <item x="1510"/>
        <item x="1509"/>
        <item x="1486"/>
        <item x="1932"/>
        <item x="1929"/>
        <item x="1930"/>
        <item x="1934"/>
        <item x="1935"/>
        <item x="1936"/>
        <item x="1937"/>
        <item x="1922"/>
        <item x="1923"/>
        <item x="1927"/>
        <item x="1944"/>
        <item x="1947"/>
        <item x="1955"/>
        <item x="1207"/>
        <item x="680"/>
        <item x="699"/>
        <item x="746"/>
        <item x="797"/>
        <item x="805"/>
        <item x="806"/>
        <item x="839"/>
        <item x="1071"/>
        <item x="1026"/>
        <item x="875"/>
        <item x="862"/>
        <item x="846"/>
        <item x="1042"/>
        <item x="982"/>
        <item x="590"/>
        <item x="1946"/>
        <item x="1949"/>
        <item x="1924"/>
        <item x="1925"/>
        <item x="1915"/>
        <item x="832"/>
        <item x="1926"/>
        <item x="844"/>
        <item x="656"/>
        <item x="714"/>
        <item x="725"/>
        <item x="1000"/>
        <item x="847"/>
        <item x="921"/>
        <item x="1957"/>
        <item x="1950"/>
        <item x="717"/>
        <item x="1962"/>
        <item x="1963"/>
        <item x="1956"/>
        <item x="1849"/>
        <item x="1906"/>
        <item x="1748"/>
        <item x="663"/>
        <item x="791"/>
        <item x="1387"/>
        <item x="1393"/>
        <item x="789"/>
        <item x="4"/>
        <item x="121"/>
        <item x="128"/>
        <item x="131"/>
        <item x="132"/>
        <item x="139"/>
        <item x="149"/>
        <item x="152"/>
        <item x="161"/>
        <item x="162"/>
        <item x="166"/>
        <item x="167"/>
        <item x="169"/>
        <item x="171"/>
        <item x="173"/>
        <item x="174"/>
        <item x="176"/>
        <item x="177"/>
        <item x="181"/>
        <item x="182"/>
        <item x="188"/>
        <item x="189"/>
        <item x="217"/>
        <item x="222"/>
        <item x="225"/>
        <item x="226"/>
        <item x="233"/>
        <item x="237"/>
        <item x="243"/>
        <item x="248"/>
        <item x="252"/>
        <item x="255"/>
        <item x="290"/>
        <item x="298"/>
        <item x="300"/>
        <item x="327"/>
        <item x="337"/>
        <item x="341"/>
        <item x="368"/>
        <item x="369"/>
        <item x="372"/>
        <item x="377"/>
        <item x="390"/>
        <item x="391"/>
        <item x="422"/>
        <item x="437"/>
        <item x="439"/>
        <item x="508"/>
        <item x="509"/>
        <item x="510"/>
        <item x="515"/>
        <item x="518"/>
        <item x="520"/>
        <item x="521"/>
        <item x="525"/>
        <item x="530"/>
        <item x="531"/>
        <item x="538"/>
        <item x="546"/>
        <item x="547"/>
        <item x="552"/>
        <item x="553"/>
        <item x="554"/>
        <item x="555"/>
        <item x="556"/>
        <item x="557"/>
        <item x="562"/>
        <item x="563"/>
        <item x="564"/>
        <item x="568"/>
        <item x="569"/>
        <item x="570"/>
        <item x="574"/>
        <item x="581"/>
        <item x="588"/>
        <item x="595"/>
        <item x="604"/>
        <item x="614"/>
        <item x="621"/>
        <item x="624"/>
        <item x="670"/>
        <item x="686"/>
        <item x="706"/>
        <item x="707"/>
        <item x="727"/>
        <item x="738"/>
        <item x="749"/>
        <item x="750"/>
        <item x="751"/>
        <item x="755"/>
        <item x="757"/>
        <item x="768"/>
        <item x="782"/>
        <item x="793"/>
        <item x="824"/>
        <item x="825"/>
        <item x="834"/>
        <item x="842"/>
        <item x="858"/>
        <item x="867"/>
        <item x="869"/>
        <item x="874"/>
        <item x="879"/>
        <item x="885"/>
        <item x="887"/>
        <item x="890"/>
        <item x="892"/>
        <item x="894"/>
        <item x="895"/>
        <item x="896"/>
        <item x="897"/>
        <item x="899"/>
        <item x="901"/>
        <item x="910"/>
        <item x="913"/>
        <item x="918"/>
        <item x="951"/>
        <item x="958"/>
        <item x="959"/>
        <item x="960"/>
        <item x="984"/>
        <item x="989"/>
        <item x="990"/>
        <item x="997"/>
        <item x="1014"/>
        <item x="1017"/>
        <item x="1020"/>
        <item x="1029"/>
        <item x="1910"/>
        <item x="1911"/>
        <item x="1912"/>
        <item x="1913"/>
        <item x="1928"/>
        <item x="1933"/>
        <item x="19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43">
        <item m="1" x="39"/>
        <item m="1" x="42"/>
        <item m="1" x="14"/>
        <item m="1" x="17"/>
        <item m="1" x="21"/>
        <item m="1" x="24"/>
        <item m="1" x="25"/>
        <item m="1" x="27"/>
        <item m="1" x="30"/>
        <item m="1" x="28"/>
        <item m="1" x="31"/>
        <item m="1" x="33"/>
        <item m="1" x="35"/>
        <item m="1" x="37"/>
        <item m="1" x="40"/>
        <item m="1" x="12"/>
        <item m="1" x="15"/>
        <item m="1" x="18"/>
        <item m="1" x="22"/>
        <item m="1" x="19"/>
        <item m="1" x="23"/>
        <item m="1" x="26"/>
        <item m="1" x="29"/>
        <item m="1" x="32"/>
        <item m="1" x="34"/>
        <item m="1" x="36"/>
        <item m="1" x="38"/>
        <item m="1" x="41"/>
        <item m="1" x="13"/>
        <item m="1" x="16"/>
        <item x="10"/>
        <item x="0"/>
        <item x="2"/>
        <item x="9"/>
        <item x="4"/>
        <item x="5"/>
        <item x="6"/>
        <item x="3"/>
        <item x="1"/>
        <item x="7"/>
        <item x="8"/>
        <item m="1" x="20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6947">
    <i>
      <x v="121"/>
      <x v="32"/>
    </i>
    <i>
      <x v="177"/>
      <x v="31"/>
    </i>
    <i>
      <x v="254"/>
      <x v="35"/>
    </i>
    <i>
      <x v="581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733"/>
      <x v="36"/>
    </i>
    <i r="1">
      <x v="38"/>
    </i>
    <i r="1">
      <x v="39"/>
    </i>
    <i r="1">
      <x v="40"/>
    </i>
    <i>
      <x v="827"/>
      <x v="33"/>
    </i>
    <i>
      <x v="1137"/>
      <x v="30"/>
    </i>
    <i r="1"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 r="1">
      <x v="39"/>
    </i>
    <i>
      <x v="1372"/>
      <x v="33"/>
    </i>
    <i r="1">
      <x v="34"/>
    </i>
    <i r="1">
      <x v="35"/>
    </i>
    <i r="1">
      <x v="36"/>
    </i>
    <i>
      <x v="1521"/>
      <x v="36"/>
    </i>
    <i>
      <x v="1545"/>
      <x v="32"/>
    </i>
    <i>
      <x v="1587"/>
      <x v="35"/>
    </i>
    <i r="1">
      <x v="36"/>
    </i>
    <i r="1">
      <x v="37"/>
    </i>
    <i r="1">
      <x v="38"/>
    </i>
    <i r="1">
      <x v="39"/>
    </i>
    <i r="1">
      <x v="40"/>
    </i>
    <i>
      <x v="1647"/>
      <x v="39"/>
    </i>
    <i r="1">
      <x v="40"/>
    </i>
    <i>
      <x v="174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1753"/>
      <x v="30"/>
    </i>
    <i r="1">
      <x v="32"/>
    </i>
    <i r="1">
      <x v="33"/>
    </i>
    <i r="1">
      <x v="34"/>
    </i>
    <i r="1">
      <x v="35"/>
    </i>
    <i r="1">
      <x v="36"/>
    </i>
    <i r="1">
      <x v="40"/>
    </i>
    <i>
      <x v="1822"/>
      <x v="40"/>
    </i>
    <i>
      <x v="1824"/>
      <x v="30"/>
    </i>
    <i r="1">
      <x v="31"/>
    </i>
    <i r="1">
      <x v="32"/>
    </i>
    <i r="1">
      <x v="33"/>
    </i>
    <i r="1">
      <x v="34"/>
    </i>
    <i>
      <x v="202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2094"/>
      <x v="30"/>
    </i>
    <i>
      <x v="2242"/>
      <x v="40"/>
    </i>
    <i>
      <x v="2322"/>
      <x v="30"/>
    </i>
    <i r="1">
      <x v="31"/>
    </i>
    <i r="1">
      <x v="32"/>
    </i>
    <i r="1">
      <x v="33"/>
    </i>
    <i r="1">
      <x v="34"/>
    </i>
    <i>
      <x v="243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2611"/>
      <x v="40"/>
    </i>
    <i>
      <x v="2731"/>
      <x v="30"/>
    </i>
    <i r="1">
      <x v="31"/>
    </i>
    <i r="1">
      <x v="32"/>
    </i>
    <i>
      <x v="280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3206"/>
      <x v="35"/>
    </i>
    <i>
      <x v="3465"/>
      <x v="33"/>
    </i>
    <i>
      <x v="3475"/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>
      <x v="3494"/>
      <x v="31"/>
    </i>
    <i r="1">
      <x v="32"/>
    </i>
    <i>
      <x v="3500"/>
      <x v="33"/>
    </i>
    <i>
      <x v="3739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3919"/>
      <x v="39"/>
    </i>
    <i>
      <x v="3944"/>
      <x v="36"/>
    </i>
    <i r="1">
      <x v="37"/>
    </i>
    <i r="1">
      <x v="38"/>
    </i>
    <i r="1">
      <x v="39"/>
    </i>
    <i r="1">
      <x v="40"/>
    </i>
    <i>
      <x v="3947"/>
      <x v="31"/>
    </i>
    <i r="1">
      <x v="33"/>
    </i>
    <i>
      <x v="3993"/>
      <x v="40"/>
    </i>
    <i>
      <x v="404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05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181"/>
      <x v="32"/>
    </i>
    <i>
      <x v="4229"/>
      <x v="33"/>
    </i>
    <i>
      <x v="4237"/>
      <x v="30"/>
    </i>
    <i>
      <x v="424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26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>
      <x v="437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4380"/>
      <x v="34"/>
    </i>
    <i r="1">
      <x v="35"/>
    </i>
    <i r="1">
      <x v="36"/>
    </i>
    <i r="1">
      <x v="38"/>
    </i>
    <i r="1">
      <x v="39"/>
    </i>
    <i r="1">
      <x v="40"/>
    </i>
    <i>
      <x v="4395"/>
      <x v="30"/>
    </i>
    <i r="1">
      <x v="31"/>
    </i>
    <i r="1">
      <x v="32"/>
    </i>
    <i r="1">
      <x v="33"/>
    </i>
    <i r="1">
      <x v="34"/>
    </i>
    <i>
      <x v="472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83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83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90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492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949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4950"/>
      <x v="30"/>
    </i>
    <i r="1">
      <x v="31"/>
    </i>
    <i r="1">
      <x v="32"/>
    </i>
    <i r="1">
      <x v="33"/>
    </i>
    <i r="1">
      <x v="34"/>
    </i>
    <i>
      <x v="495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>
      <x v="4975"/>
      <x v="38"/>
    </i>
    <i>
      <x v="4983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502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505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507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5133"/>
      <x v="39"/>
    </i>
    <i r="1">
      <x v="40"/>
    </i>
    <i>
      <x v="5269"/>
      <x v="31"/>
    </i>
    <i>
      <x v="5273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5333"/>
      <x v="32"/>
    </i>
    <i r="1">
      <x v="40"/>
    </i>
    <i>
      <x v="5343"/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>
      <x v="535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547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5495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5781"/>
      <x v="30"/>
    </i>
    <i r="1">
      <x v="31"/>
    </i>
    <i r="1">
      <x v="32"/>
    </i>
    <i>
      <x v="5887"/>
      <x v="38"/>
    </i>
    <i r="1">
      <x v="39"/>
    </i>
    <i r="1">
      <x v="40"/>
    </i>
    <i>
      <x v="6103"/>
      <x v="30"/>
    </i>
    <i>
      <x v="6104"/>
      <x v="32"/>
    </i>
    <i>
      <x v="6105"/>
      <x v="33"/>
    </i>
    <i r="1">
      <x v="35"/>
    </i>
    <i r="1">
      <x v="36"/>
    </i>
    <i r="1">
      <x v="38"/>
    </i>
    <i>
      <x v="6106"/>
      <x v="38"/>
    </i>
    <i>
      <x v="6107"/>
      <x v="35"/>
    </i>
    <i r="1">
      <x v="36"/>
    </i>
    <i r="1">
      <x v="37"/>
    </i>
    <i r="1">
      <x v="38"/>
    </i>
    <i r="1">
      <x v="39"/>
    </i>
    <i r="1">
      <x v="40"/>
    </i>
    <i>
      <x v="6108"/>
      <x v="30"/>
    </i>
    <i r="1">
      <x v="31"/>
    </i>
    <i r="1">
      <x v="40"/>
    </i>
    <i>
      <x v="6109"/>
      <x v="30"/>
    </i>
    <i r="1">
      <x v="31"/>
    </i>
    <i r="1">
      <x v="32"/>
    </i>
    <i>
      <x v="6110"/>
      <x v="33"/>
    </i>
    <i r="1">
      <x v="35"/>
    </i>
    <i r="1">
      <x v="38"/>
    </i>
    <i r="1">
      <x v="39"/>
    </i>
    <i r="1">
      <x v="40"/>
    </i>
    <i>
      <x v="6111"/>
      <x v="33"/>
    </i>
    <i>
      <x v="6112"/>
      <x v="33"/>
    </i>
    <i>
      <x v="6113"/>
      <x v="33"/>
    </i>
    <i>
      <x v="6114"/>
      <x v="33"/>
    </i>
    <i>
      <x v="6115"/>
      <x v="33"/>
    </i>
    <i>
      <x v="6116"/>
      <x v="36"/>
    </i>
    <i>
      <x v="6117"/>
      <x v="38"/>
    </i>
    <i>
      <x v="6118"/>
      <x v="33"/>
    </i>
    <i>
      <x v="6119"/>
      <x v="33"/>
    </i>
    <i>
      <x v="6120"/>
      <x v="33"/>
    </i>
    <i>
      <x v="6121"/>
      <x v="33"/>
    </i>
    <i>
      <x v="6122"/>
      <x v="33"/>
    </i>
    <i>
      <x v="6123"/>
      <x v="33"/>
    </i>
    <i>
      <x v="6124"/>
      <x v="33"/>
    </i>
    <i>
      <x v="6125"/>
      <x v="33"/>
    </i>
    <i>
      <x v="6126"/>
      <x v="35"/>
    </i>
    <i>
      <x v="6127"/>
      <x v="35"/>
    </i>
    <i>
      <x v="6128"/>
      <x v="35"/>
    </i>
    <i>
      <x v="6129"/>
      <x v="30"/>
    </i>
    <i>
      <x v="6130"/>
      <x v="30"/>
    </i>
    <i>
      <x v="6131"/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132"/>
      <x v="31"/>
    </i>
    <i r="1">
      <x v="32"/>
    </i>
    <i r="1">
      <x v="33"/>
    </i>
    <i r="1">
      <x v="35"/>
    </i>
    <i r="1">
      <x v="37"/>
    </i>
    <i r="1">
      <x v="38"/>
    </i>
    <i r="1">
      <x v="39"/>
    </i>
    <i r="1">
      <x v="40"/>
    </i>
    <i>
      <x v="6133"/>
      <x v="30"/>
    </i>
    <i r="1">
      <x v="31"/>
    </i>
    <i r="1">
      <x v="32"/>
    </i>
    <i>
      <x v="6134"/>
      <x v="38"/>
    </i>
    <i>
      <x v="6135"/>
      <x v="38"/>
    </i>
    <i>
      <x v="6136"/>
      <x v="38"/>
    </i>
    <i r="1">
      <x v="39"/>
    </i>
    <i r="1">
      <x v="40"/>
    </i>
    <i>
      <x v="6137"/>
      <x v="30"/>
    </i>
    <i r="1">
      <x v="31"/>
    </i>
    <i r="1">
      <x v="32"/>
    </i>
    <i r="1">
      <x v="33"/>
    </i>
    <i>
      <x v="6138"/>
      <x v="30"/>
    </i>
    <i r="1">
      <x v="31"/>
    </i>
    <i r="1">
      <x v="32"/>
    </i>
    <i r="1">
      <x v="33"/>
    </i>
    <i>
      <x v="613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6140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141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6142"/>
      <x v="36"/>
    </i>
    <i>
      <x v="6143"/>
      <x v="38"/>
    </i>
    <i>
      <x v="6144"/>
      <x v="38"/>
    </i>
    <i>
      <x v="6145"/>
      <x v="36"/>
    </i>
    <i r="1">
      <x v="37"/>
    </i>
    <i r="1">
      <x v="38"/>
    </i>
    <i>
      <x v="6146"/>
      <x v="34"/>
    </i>
    <i>
      <x v="6147"/>
      <x v="35"/>
    </i>
    <i>
      <x v="6148"/>
      <x v="33"/>
    </i>
    <i>
      <x v="6149"/>
      <x v="33"/>
    </i>
    <i>
      <x v="6150"/>
      <x v="33"/>
    </i>
    <i>
      <x v="6151"/>
      <x v="32"/>
    </i>
    <i>
      <x v="6152"/>
      <x v="32"/>
    </i>
    <i>
      <x v="6153"/>
      <x v="36"/>
    </i>
    <i>
      <x v="6154"/>
      <x v="31"/>
    </i>
    <i r="1">
      <x v="33"/>
    </i>
    <i r="1">
      <x v="38"/>
    </i>
    <i r="1">
      <x v="40"/>
    </i>
    <i>
      <x v="6155"/>
      <x v="35"/>
    </i>
    <i>
      <x v="6156"/>
      <x v="35"/>
    </i>
    <i r="1">
      <x v="36"/>
    </i>
    <i r="1">
      <x v="37"/>
    </i>
    <i r="1">
      <x v="38"/>
    </i>
    <i r="1">
      <x v="39"/>
    </i>
    <i r="1">
      <x v="40"/>
    </i>
    <i>
      <x v="6157"/>
      <x v="35"/>
    </i>
    <i>
      <x v="6158"/>
      <x v="30"/>
    </i>
    <i>
      <x v="6159"/>
      <x v="30"/>
    </i>
    <i r="1">
      <x v="32"/>
    </i>
    <i>
      <x v="6160"/>
      <x v="30"/>
    </i>
    <i r="1">
      <x v="31"/>
    </i>
    <i r="1">
      <x v="32"/>
    </i>
    <i>
      <x v="6161"/>
      <x v="30"/>
    </i>
    <i r="1">
      <x v="32"/>
    </i>
    <i>
      <x v="6162"/>
      <x v="30"/>
    </i>
    <i r="1">
      <x v="32"/>
    </i>
    <i>
      <x v="6163"/>
      <x v="30"/>
    </i>
    <i r="1">
      <x v="32"/>
    </i>
    <i>
      <x v="6164"/>
      <x v="30"/>
    </i>
    <i r="1">
      <x v="32"/>
    </i>
    <i>
      <x v="6165"/>
      <x v="30"/>
    </i>
    <i r="1">
      <x v="31"/>
    </i>
    <i r="1">
      <x v="32"/>
    </i>
    <i r="1">
      <x v="33"/>
    </i>
    <i r="1">
      <x v="34"/>
    </i>
    <i>
      <x v="6166"/>
      <x v="30"/>
    </i>
    <i r="1">
      <x v="31"/>
    </i>
    <i r="1">
      <x v="32"/>
    </i>
    <i r="1">
      <x v="33"/>
    </i>
    <i r="1">
      <x v="34"/>
    </i>
    <i>
      <x v="6167"/>
      <x v="30"/>
    </i>
    <i r="1">
      <x v="31"/>
    </i>
    <i r="1">
      <x v="32"/>
    </i>
    <i r="1">
      <x v="33"/>
    </i>
    <i r="1">
      <x v="34"/>
    </i>
    <i>
      <x v="6168"/>
      <x v="30"/>
    </i>
    <i r="1">
      <x v="31"/>
    </i>
    <i r="1">
      <x v="32"/>
    </i>
    <i r="1">
      <x v="33"/>
    </i>
    <i r="1">
      <x v="34"/>
    </i>
    <i>
      <x v="6169"/>
      <x v="30"/>
    </i>
    <i r="1">
      <x v="32"/>
    </i>
    <i r="1">
      <x v="33"/>
    </i>
    <i r="1">
      <x v="34"/>
    </i>
    <i>
      <x v="6170"/>
      <x v="30"/>
    </i>
    <i r="1">
      <x v="31"/>
    </i>
    <i r="1">
      <x v="32"/>
    </i>
    <i r="1">
      <x v="33"/>
    </i>
    <i r="1">
      <x v="34"/>
    </i>
    <i>
      <x v="6171"/>
      <x v="30"/>
    </i>
    <i r="1">
      <x v="31"/>
    </i>
    <i r="1">
      <x v="32"/>
    </i>
    <i r="1">
      <x v="33"/>
    </i>
    <i r="1">
      <x v="34"/>
    </i>
    <i>
      <x v="6172"/>
      <x v="30"/>
    </i>
    <i r="1">
      <x v="31"/>
    </i>
    <i r="1">
      <x v="32"/>
    </i>
    <i r="1">
      <x v="33"/>
    </i>
    <i r="1">
      <x v="34"/>
    </i>
    <i>
      <x v="6173"/>
      <x v="30"/>
    </i>
    <i r="1">
      <x v="31"/>
    </i>
    <i r="1">
      <x v="32"/>
    </i>
    <i r="1">
      <x v="33"/>
    </i>
    <i r="1">
      <x v="34"/>
    </i>
    <i>
      <x v="6174"/>
      <x v="30"/>
    </i>
    <i r="1">
      <x v="32"/>
    </i>
    <i r="1">
      <x v="33"/>
    </i>
    <i r="1">
      <x v="34"/>
    </i>
    <i>
      <x v="6175"/>
      <x v="30"/>
    </i>
    <i r="1">
      <x v="31"/>
    </i>
    <i r="1">
      <x v="32"/>
    </i>
    <i r="1">
      <x v="33"/>
    </i>
    <i r="1">
      <x v="34"/>
    </i>
    <i>
      <x v="6176"/>
      <x v="30"/>
    </i>
    <i r="1">
      <x v="32"/>
    </i>
    <i r="1">
      <x v="33"/>
    </i>
    <i r="1">
      <x v="34"/>
    </i>
    <i>
      <x v="6177"/>
      <x v="30"/>
    </i>
    <i r="1">
      <x v="31"/>
    </i>
    <i r="1">
      <x v="32"/>
    </i>
    <i r="1">
      <x v="33"/>
    </i>
    <i r="1">
      <x v="34"/>
    </i>
    <i>
      <x v="6178"/>
      <x v="30"/>
    </i>
    <i>
      <x v="6179"/>
      <x v="30"/>
    </i>
    <i>
      <x v="618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8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8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8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8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85"/>
      <x v="34"/>
    </i>
    <i r="1">
      <x v="35"/>
    </i>
    <i r="1">
      <x v="36"/>
    </i>
    <i r="1">
      <x v="40"/>
    </i>
    <i>
      <x v="6186"/>
      <x v="34"/>
    </i>
    <i r="1">
      <x v="35"/>
    </i>
    <i r="1">
      <x v="36"/>
    </i>
    <i r="1">
      <x v="40"/>
    </i>
    <i>
      <x v="6187"/>
      <x v="31"/>
    </i>
    <i r="1">
      <x v="34"/>
    </i>
    <i r="1">
      <x v="35"/>
    </i>
    <i r="1">
      <x v="36"/>
    </i>
    <i r="1">
      <x v="40"/>
    </i>
    <i>
      <x v="6188"/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89"/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0"/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1"/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2"/>
      <x v="31"/>
    </i>
    <i r="1">
      <x v="34"/>
    </i>
    <i r="1">
      <x v="35"/>
    </i>
    <i r="1">
      <x v="36"/>
    </i>
    <i r="1">
      <x v="40"/>
    </i>
    <i>
      <x v="6193"/>
      <x v="30"/>
    </i>
    <i r="1">
      <x v="31"/>
    </i>
    <i r="1">
      <x v="32"/>
    </i>
    <i r="1">
      <x v="33"/>
    </i>
    <i r="1">
      <x v="34"/>
    </i>
    <i r="1">
      <x v="36"/>
    </i>
    <i r="1">
      <x v="40"/>
    </i>
    <i>
      <x v="619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8"/>
      <x v="30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199"/>
      <x v="30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20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20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20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0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0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20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0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07"/>
      <x v="30"/>
    </i>
    <i r="1">
      <x v="31"/>
    </i>
    <i r="1">
      <x v="32"/>
    </i>
    <i r="1">
      <x v="33"/>
    </i>
    <i r="1">
      <x v="34"/>
    </i>
    <i r="1">
      <x v="35"/>
    </i>
    <i>
      <x v="620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09"/>
      <x v="30"/>
    </i>
    <i r="1">
      <x v="31"/>
    </i>
    <i r="1">
      <x v="32"/>
    </i>
    <i r="1">
      <x v="33"/>
    </i>
    <i r="1">
      <x v="34"/>
    </i>
    <i r="1">
      <x v="35"/>
    </i>
    <i>
      <x v="621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1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1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6213"/>
      <x v="33"/>
    </i>
    <i>
      <x v="6214"/>
      <x v="32"/>
    </i>
    <i>
      <x v="6215"/>
      <x v="33"/>
    </i>
    <i r="1">
      <x v="34"/>
    </i>
    <i>
      <x v="6216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217"/>
      <x v="35"/>
    </i>
    <i>
      <x v="6218"/>
      <x v="30"/>
    </i>
    <i r="1">
      <x v="31"/>
    </i>
    <i>
      <x v="6219"/>
      <x v="38"/>
    </i>
    <i>
      <x v="6220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>
      <x v="6221"/>
      <x v="33"/>
    </i>
    <i r="1">
      <x v="35"/>
    </i>
    <i r="1">
      <x v="38"/>
    </i>
    <i r="1">
      <x v="39"/>
    </i>
    <i>
      <x v="6222"/>
      <x v="30"/>
    </i>
    <i>
      <x v="6223"/>
      <x v="30"/>
    </i>
    <i>
      <x v="6224"/>
      <x v="30"/>
    </i>
    <i>
      <x v="6225"/>
      <x v="30"/>
    </i>
    <i r="1">
      <x v="31"/>
    </i>
    <i>
      <x v="622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27"/>
      <x v="35"/>
    </i>
    <i r="1">
      <x v="36"/>
    </i>
    <i r="1">
      <x v="37"/>
    </i>
    <i r="1">
      <x v="38"/>
    </i>
    <i r="1">
      <x v="39"/>
    </i>
    <i>
      <x v="6228"/>
      <x v="30"/>
    </i>
    <i r="1">
      <x v="31"/>
    </i>
    <i r="1">
      <x v="32"/>
    </i>
    <i r="1">
      <x v="34"/>
    </i>
    <i>
      <x v="622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230"/>
      <x v="30"/>
    </i>
    <i>
      <x v="6231"/>
      <x v="38"/>
    </i>
    <i>
      <x v="6232"/>
      <x v="30"/>
    </i>
    <i r="1">
      <x v="31"/>
    </i>
    <i r="1">
      <x v="32"/>
    </i>
    <i>
      <x v="6233"/>
      <x v="36"/>
    </i>
    <i r="1">
      <x v="37"/>
    </i>
    <i r="1">
      <x v="38"/>
    </i>
    <i r="1">
      <x v="39"/>
    </i>
    <i r="1">
      <x v="40"/>
    </i>
    <i>
      <x v="6234"/>
      <x v="35"/>
    </i>
    <i r="1">
      <x v="36"/>
    </i>
    <i r="1">
      <x v="37"/>
    </i>
    <i r="1">
      <x v="38"/>
    </i>
    <i r="1">
      <x v="39"/>
    </i>
    <i r="1">
      <x v="40"/>
    </i>
    <i>
      <x v="6235"/>
      <x v="30"/>
    </i>
    <i r="1">
      <x v="31"/>
    </i>
    <i r="1">
      <x v="32"/>
    </i>
    <i r="1">
      <x v="33"/>
    </i>
    <i r="1">
      <x v="34"/>
    </i>
    <i>
      <x v="6236"/>
      <x v="30"/>
    </i>
    <i r="1">
      <x v="31"/>
    </i>
    <i r="1">
      <x v="32"/>
    </i>
    <i r="1">
      <x v="33"/>
    </i>
    <i r="1">
      <x v="34"/>
    </i>
    <i>
      <x v="623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238"/>
      <x v="30"/>
    </i>
    <i r="1">
      <x v="31"/>
    </i>
    <i r="1">
      <x v="32"/>
    </i>
    <i>
      <x v="6239"/>
      <x v="30"/>
    </i>
    <i>
      <x v="6240"/>
      <x v="31"/>
    </i>
    <i r="1">
      <x v="32"/>
    </i>
    <i r="1">
      <x v="34"/>
    </i>
    <i r="1">
      <x v="35"/>
    </i>
    <i r="1">
      <x v="36"/>
    </i>
    <i r="1">
      <x v="37"/>
    </i>
    <i>
      <x v="6241"/>
      <x v="30"/>
    </i>
    <i r="1">
      <x v="31"/>
    </i>
    <i r="1">
      <x v="32"/>
    </i>
    <i r="1">
      <x v="34"/>
    </i>
    <i>
      <x v="6242"/>
      <x v="30"/>
    </i>
    <i r="1">
      <x v="31"/>
    </i>
    <i r="1">
      <x v="32"/>
    </i>
    <i r="1">
      <x v="33"/>
    </i>
    <i r="1">
      <x v="34"/>
    </i>
    <i>
      <x v="6243"/>
      <x v="30"/>
    </i>
    <i r="1">
      <x v="31"/>
    </i>
    <i r="1">
      <x v="32"/>
    </i>
    <i>
      <x v="6244"/>
      <x v="30"/>
    </i>
    <i r="1">
      <x v="31"/>
    </i>
    <i r="1">
      <x v="32"/>
    </i>
    <i r="1">
      <x v="33"/>
    </i>
    <i r="1">
      <x v="34"/>
    </i>
    <i>
      <x v="6245"/>
      <x v="30"/>
    </i>
    <i r="1">
      <x v="31"/>
    </i>
    <i r="1">
      <x v="32"/>
    </i>
    <i r="1">
      <x v="33"/>
    </i>
    <i r="1">
      <x v="34"/>
    </i>
    <i>
      <x v="6246"/>
      <x v="30"/>
    </i>
    <i r="1">
      <x v="31"/>
    </i>
    <i r="1">
      <x v="32"/>
    </i>
    <i r="1">
      <x v="33"/>
    </i>
    <i r="1">
      <x v="34"/>
    </i>
    <i>
      <x v="6247"/>
      <x v="30"/>
    </i>
    <i r="1">
      <x v="31"/>
    </i>
    <i>
      <x v="6248"/>
      <x v="30"/>
    </i>
    <i r="1">
      <x v="31"/>
    </i>
    <i r="1">
      <x v="32"/>
    </i>
    <i r="1">
      <x v="33"/>
    </i>
    <i r="1">
      <x v="34"/>
    </i>
    <i>
      <x v="6249"/>
      <x v="30"/>
    </i>
    <i r="1">
      <x v="31"/>
    </i>
    <i r="1">
      <x v="32"/>
    </i>
    <i r="1">
      <x v="33"/>
    </i>
    <i r="1">
      <x v="34"/>
    </i>
    <i>
      <x v="6250"/>
      <x v="30"/>
    </i>
    <i r="1">
      <x v="31"/>
    </i>
    <i r="1">
      <x v="32"/>
    </i>
    <i r="1">
      <x v="33"/>
    </i>
    <i r="1">
      <x v="34"/>
    </i>
    <i>
      <x v="6251"/>
      <x v="30"/>
    </i>
    <i r="1">
      <x v="31"/>
    </i>
    <i r="1">
      <x v="32"/>
    </i>
    <i r="1">
      <x v="33"/>
    </i>
    <i r="1">
      <x v="34"/>
    </i>
    <i>
      <x v="6252"/>
      <x v="30"/>
    </i>
    <i r="1">
      <x v="31"/>
    </i>
    <i r="1">
      <x v="32"/>
    </i>
    <i r="1">
      <x v="33"/>
    </i>
    <i r="1">
      <x v="34"/>
    </i>
    <i>
      <x v="6253"/>
      <x v="30"/>
    </i>
    <i r="1">
      <x v="31"/>
    </i>
    <i r="1">
      <x v="32"/>
    </i>
    <i r="1">
      <x v="33"/>
    </i>
    <i r="1">
      <x v="34"/>
    </i>
    <i>
      <x v="6254"/>
      <x v="30"/>
    </i>
    <i r="1">
      <x v="31"/>
    </i>
    <i r="1">
      <x v="32"/>
    </i>
    <i r="1">
      <x v="33"/>
    </i>
    <i r="1">
      <x v="34"/>
    </i>
    <i>
      <x v="6255"/>
      <x v="31"/>
    </i>
    <i>
      <x v="6256"/>
      <x v="31"/>
    </i>
    <i>
      <x v="6257"/>
      <x v="31"/>
    </i>
    <i>
      <x v="6258"/>
      <x v="31"/>
    </i>
    <i>
      <x v="6259"/>
      <x v="31"/>
    </i>
    <i>
      <x v="6260"/>
      <x v="31"/>
    </i>
    <i r="1">
      <x v="32"/>
    </i>
    <i>
      <x v="6261"/>
      <x v="31"/>
    </i>
    <i>
      <x v="6262"/>
      <x v="31"/>
    </i>
    <i>
      <x v="6263"/>
      <x v="31"/>
    </i>
    <i>
      <x v="6264"/>
      <x v="31"/>
    </i>
    <i>
      <x v="6265"/>
      <x v="31"/>
    </i>
    <i>
      <x v="6266"/>
      <x v="31"/>
    </i>
    <i>
      <x v="6267"/>
      <x v="31"/>
    </i>
    <i>
      <x v="6268"/>
      <x v="31"/>
    </i>
    <i>
      <x v="6269"/>
      <x v="31"/>
    </i>
    <i>
      <x v="6270"/>
      <x v="31"/>
    </i>
    <i>
      <x v="6271"/>
      <x v="31"/>
    </i>
    <i r="1">
      <x v="32"/>
    </i>
    <i>
      <x v="6272"/>
      <x v="31"/>
    </i>
    <i r="1">
      <x v="32"/>
    </i>
    <i>
      <x v="6273"/>
      <x v="31"/>
    </i>
    <i>
      <x v="6274"/>
      <x v="31"/>
    </i>
    <i>
      <x v="6275"/>
      <x v="31"/>
    </i>
    <i>
      <x v="6276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7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27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79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0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1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2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3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4"/>
      <x v="34"/>
    </i>
    <i r="1">
      <x v="35"/>
    </i>
    <i r="1">
      <x v="36"/>
    </i>
    <i r="1">
      <x v="38"/>
    </i>
    <i r="1">
      <x v="39"/>
    </i>
    <i r="1">
      <x v="40"/>
    </i>
    <i>
      <x v="6285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6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7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8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89"/>
      <x v="34"/>
    </i>
    <i>
      <x v="6290"/>
      <x v="34"/>
    </i>
    <i>
      <x v="6291"/>
      <x v="34"/>
    </i>
    <i r="1">
      <x v="39"/>
    </i>
    <i r="1">
      <x v="40"/>
    </i>
    <i>
      <x v="6292"/>
      <x v="34"/>
    </i>
    <i>
      <x v="6293"/>
      <x v="34"/>
    </i>
    <i>
      <x v="6294"/>
      <x v="34"/>
    </i>
    <i>
      <x v="6295"/>
      <x v="34"/>
    </i>
    <i>
      <x v="6296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9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9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299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2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3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4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5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6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09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1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1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312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13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>
      <x v="6314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1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16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1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1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19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2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2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22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23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24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2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326"/>
      <x v="31"/>
    </i>
    <i r="1">
      <x v="32"/>
    </i>
    <i>
      <x v="6327"/>
      <x v="31"/>
    </i>
    <i r="1">
      <x v="32"/>
    </i>
    <i>
      <x v="6328"/>
      <x v="31"/>
    </i>
    <i r="1">
      <x v="32"/>
    </i>
    <i>
      <x v="6329"/>
      <x v="31"/>
    </i>
    <i r="1">
      <x v="32"/>
    </i>
    <i>
      <x v="6330"/>
      <x v="31"/>
    </i>
    <i r="1">
      <x v="32"/>
    </i>
    <i>
      <x v="6331"/>
      <x v="31"/>
    </i>
    <i r="1">
      <x v="32"/>
    </i>
    <i>
      <x v="6332"/>
      <x v="31"/>
    </i>
    <i r="1">
      <x v="32"/>
    </i>
    <i>
      <x v="6333"/>
      <x v="31"/>
    </i>
    <i r="1">
      <x v="32"/>
    </i>
    <i>
      <x v="6334"/>
      <x v="31"/>
    </i>
    <i r="1">
      <x v="32"/>
    </i>
    <i>
      <x v="6335"/>
      <x v="31"/>
    </i>
    <i r="1">
      <x v="32"/>
    </i>
    <i>
      <x v="6336"/>
      <x v="31"/>
    </i>
    <i r="1">
      <x v="32"/>
    </i>
    <i>
      <x v="6337"/>
      <x v="31"/>
    </i>
    <i r="1">
      <x v="32"/>
    </i>
    <i>
      <x v="6338"/>
      <x v="31"/>
    </i>
    <i r="1">
      <x v="32"/>
    </i>
    <i>
      <x v="6339"/>
      <x v="31"/>
    </i>
    <i r="1">
      <x v="32"/>
    </i>
    <i>
      <x v="6340"/>
      <x v="31"/>
    </i>
    <i>
      <x v="6341"/>
      <x v="31"/>
    </i>
    <i>
      <x v="6342"/>
      <x v="31"/>
    </i>
    <i>
      <x v="6343"/>
      <x v="31"/>
    </i>
    <i>
      <x v="6344"/>
      <x v="31"/>
    </i>
    <i>
      <x v="6345"/>
      <x v="31"/>
    </i>
    <i r="1">
      <x v="32"/>
    </i>
    <i>
      <x v="6346"/>
      <x v="31"/>
    </i>
    <i r="1">
      <x v="32"/>
    </i>
    <i>
      <x v="6347"/>
      <x v="31"/>
    </i>
    <i r="1">
      <x v="32"/>
    </i>
    <i>
      <x v="6348"/>
      <x v="31"/>
    </i>
    <i r="1">
      <x v="32"/>
    </i>
    <i>
      <x v="6349"/>
      <x v="31"/>
    </i>
    <i r="1">
      <x v="32"/>
    </i>
    <i>
      <x v="6350"/>
      <x v="31"/>
    </i>
    <i r="1">
      <x v="32"/>
    </i>
    <i>
      <x v="6351"/>
      <x v="31"/>
    </i>
    <i r="1">
      <x v="32"/>
    </i>
    <i>
      <x v="6352"/>
      <x v="31"/>
    </i>
    <i r="1">
      <x v="32"/>
    </i>
    <i>
      <x v="6353"/>
      <x v="31"/>
    </i>
    <i r="1">
      <x v="32"/>
    </i>
    <i>
      <x v="6354"/>
      <x v="31"/>
    </i>
    <i r="1">
      <x v="32"/>
    </i>
    <i>
      <x v="6355"/>
      <x v="31"/>
    </i>
    <i r="1">
      <x v="32"/>
    </i>
    <i>
      <x v="6356"/>
      <x v="31"/>
    </i>
    <i r="1">
      <x v="32"/>
    </i>
    <i>
      <x v="6357"/>
      <x v="31"/>
    </i>
    <i r="1">
      <x v="32"/>
    </i>
    <i>
      <x v="6358"/>
      <x v="31"/>
    </i>
    <i>
      <x v="6359"/>
      <x v="31"/>
    </i>
    <i>
      <x v="6360"/>
      <x v="31"/>
    </i>
    <i>
      <x v="6361"/>
      <x v="31"/>
    </i>
    <i>
      <x v="6362"/>
      <x v="31"/>
    </i>
    <i>
      <x v="6363"/>
      <x v="31"/>
    </i>
    <i>
      <x v="6364"/>
      <x v="31"/>
    </i>
    <i>
      <x v="6365"/>
      <x v="35"/>
    </i>
    <i r="1">
      <x v="36"/>
    </i>
    <i r="1">
      <x v="38"/>
    </i>
    <i r="1">
      <x v="39"/>
    </i>
    <i r="1">
      <x v="40"/>
    </i>
    <i>
      <x v="6366"/>
      <x v="35"/>
    </i>
    <i r="1">
      <x v="36"/>
    </i>
    <i r="1">
      <x v="38"/>
    </i>
    <i r="1">
      <x v="39"/>
    </i>
    <i r="1">
      <x v="40"/>
    </i>
    <i>
      <x v="6367"/>
      <x v="35"/>
    </i>
    <i r="1">
      <x v="36"/>
    </i>
    <i r="1">
      <x v="38"/>
    </i>
    <i r="1">
      <x v="39"/>
    </i>
    <i r="1">
      <x v="40"/>
    </i>
    <i>
      <x v="6368"/>
      <x v="35"/>
    </i>
    <i r="1">
      <x v="36"/>
    </i>
    <i r="1">
      <x v="38"/>
    </i>
    <i r="1">
      <x v="39"/>
    </i>
    <i r="1">
      <x v="40"/>
    </i>
    <i>
      <x v="6369"/>
      <x v="35"/>
    </i>
    <i r="1">
      <x v="36"/>
    </i>
    <i r="1">
      <x v="38"/>
    </i>
    <i r="1">
      <x v="39"/>
    </i>
    <i r="1">
      <x v="40"/>
    </i>
    <i>
      <x v="6370"/>
      <x v="35"/>
    </i>
    <i r="1">
      <x v="36"/>
    </i>
    <i r="1">
      <x v="38"/>
    </i>
    <i r="1">
      <x v="39"/>
    </i>
    <i r="1">
      <x v="40"/>
    </i>
    <i>
      <x v="6371"/>
      <x v="36"/>
    </i>
    <i r="1">
      <x v="38"/>
    </i>
    <i r="1">
      <x v="39"/>
    </i>
    <i r="1">
      <x v="40"/>
    </i>
    <i>
      <x v="6372"/>
      <x v="38"/>
    </i>
    <i r="1">
      <x v="39"/>
    </i>
    <i r="1">
      <x v="40"/>
    </i>
    <i>
      <x v="6373"/>
      <x v="38"/>
    </i>
    <i r="1">
      <x v="39"/>
    </i>
    <i r="1">
      <x v="40"/>
    </i>
    <i>
      <x v="6374"/>
      <x v="38"/>
    </i>
    <i r="1">
      <x v="39"/>
    </i>
    <i r="1">
      <x v="40"/>
    </i>
    <i>
      <x v="6375"/>
      <x v="38"/>
    </i>
    <i r="1">
      <x v="39"/>
    </i>
    <i r="1">
      <x v="40"/>
    </i>
    <i>
      <x v="6376"/>
      <x v="30"/>
    </i>
    <i r="1">
      <x v="31"/>
    </i>
    <i r="1">
      <x v="32"/>
    </i>
    <i r="1">
      <x v="33"/>
    </i>
    <i r="1">
      <x v="34"/>
    </i>
    <i>
      <x v="6377"/>
      <x v="38"/>
    </i>
    <i>
      <x v="6378"/>
      <x v="30"/>
    </i>
    <i r="1">
      <x v="31"/>
    </i>
    <i r="1">
      <x v="32"/>
    </i>
    <i>
      <x v="6379"/>
      <x v="30"/>
    </i>
    <i r="1">
      <x v="31"/>
    </i>
    <i r="1">
      <x v="32"/>
    </i>
    <i>
      <x v="6380"/>
      <x v="30"/>
    </i>
    <i>
      <x v="6381"/>
      <x v="30"/>
    </i>
    <i r="1">
      <x v="31"/>
    </i>
    <i r="1">
      <x v="32"/>
    </i>
    <i>
      <x v="6382"/>
      <x v="30"/>
    </i>
    <i r="1">
      <x v="31"/>
    </i>
    <i r="1">
      <x v="32"/>
    </i>
    <i>
      <x v="6383"/>
      <x v="30"/>
    </i>
    <i r="1">
      <x v="31"/>
    </i>
    <i r="1">
      <x v="32"/>
    </i>
    <i>
      <x v="6384"/>
      <x v="30"/>
    </i>
    <i r="1">
      <x v="31"/>
    </i>
    <i r="1">
      <x v="32"/>
    </i>
    <i>
      <x v="6385"/>
      <x v="30"/>
    </i>
    <i r="1">
      <x v="31"/>
    </i>
    <i r="1">
      <x v="32"/>
    </i>
    <i>
      <x v="6386"/>
      <x v="30"/>
    </i>
    <i r="1">
      <x v="31"/>
    </i>
    <i r="1">
      <x v="32"/>
    </i>
    <i>
      <x v="6387"/>
      <x v="30"/>
    </i>
    <i r="1">
      <x v="31"/>
    </i>
    <i r="1">
      <x v="32"/>
    </i>
    <i>
      <x v="6388"/>
      <x v="30"/>
    </i>
    <i r="1">
      <x v="31"/>
    </i>
    <i r="1">
      <x v="32"/>
    </i>
    <i>
      <x v="6389"/>
      <x v="30"/>
    </i>
    <i r="1">
      <x v="31"/>
    </i>
    <i r="1">
      <x v="32"/>
    </i>
    <i>
      <x v="6390"/>
      <x v="30"/>
    </i>
    <i r="1">
      <x v="31"/>
    </i>
    <i r="1">
      <x v="32"/>
    </i>
    <i r="1">
      <x v="33"/>
    </i>
    <i r="1">
      <x v="34"/>
    </i>
    <i>
      <x v="6391"/>
      <x v="30"/>
    </i>
    <i r="1">
      <x v="31"/>
    </i>
    <i r="1">
      <x v="32"/>
    </i>
    <i>
      <x v="6392"/>
      <x v="30"/>
    </i>
    <i r="1">
      <x v="31"/>
    </i>
    <i>
      <x v="6393"/>
      <x v="31"/>
    </i>
    <i r="1">
      <x v="32"/>
    </i>
    <i>
      <x v="6394"/>
      <x v="30"/>
    </i>
    <i r="1">
      <x v="31"/>
    </i>
    <i>
      <x v="6395"/>
      <x v="30"/>
    </i>
    <i r="1">
      <x v="31"/>
    </i>
    <i r="1">
      <x v="32"/>
    </i>
    <i>
      <x v="6396"/>
      <x v="30"/>
    </i>
    <i r="1">
      <x v="31"/>
    </i>
    <i>
      <x v="6397"/>
      <x v="30"/>
    </i>
    <i r="1">
      <x v="31"/>
    </i>
    <i r="1">
      <x v="32"/>
    </i>
    <i r="1">
      <x v="33"/>
    </i>
    <i r="1">
      <x v="34"/>
    </i>
    <i>
      <x v="6398"/>
      <x v="30"/>
    </i>
    <i r="1">
      <x v="31"/>
    </i>
    <i r="1">
      <x v="32"/>
    </i>
    <i>
      <x v="6399"/>
      <x v="30"/>
    </i>
    <i r="1">
      <x v="31"/>
    </i>
    <i r="1">
      <x v="32"/>
    </i>
    <i>
      <x v="6400"/>
      <x v="30"/>
    </i>
    <i r="1">
      <x v="31"/>
    </i>
    <i r="1">
      <x v="32"/>
    </i>
    <i r="1">
      <x v="33"/>
    </i>
    <i r="1">
      <x v="34"/>
    </i>
    <i>
      <x v="6401"/>
      <x v="30"/>
    </i>
    <i r="1">
      <x v="31"/>
    </i>
    <i r="1">
      <x v="32"/>
    </i>
    <i r="1">
      <x v="33"/>
    </i>
    <i>
      <x v="6402"/>
      <x v="30"/>
    </i>
    <i r="1">
      <x v="31"/>
    </i>
    <i r="1">
      <x v="32"/>
    </i>
    <i r="1">
      <x v="33"/>
    </i>
    <i r="1">
      <x v="34"/>
    </i>
    <i>
      <x v="6403"/>
      <x v="30"/>
    </i>
    <i r="1">
      <x v="31"/>
    </i>
    <i r="1">
      <x v="32"/>
    </i>
    <i r="1">
      <x v="33"/>
    </i>
    <i r="1">
      <x v="34"/>
    </i>
    <i>
      <x v="6404"/>
      <x v="32"/>
    </i>
    <i>
      <x v="6405"/>
      <x v="30"/>
    </i>
    <i r="1">
      <x v="31"/>
    </i>
    <i r="1">
      <x v="32"/>
    </i>
    <i r="1">
      <x v="33"/>
    </i>
    <i>
      <x v="6406"/>
      <x v="32"/>
    </i>
    <i>
      <x v="6407"/>
      <x v="30"/>
    </i>
    <i r="1">
      <x v="31"/>
    </i>
    <i r="1">
      <x v="32"/>
    </i>
    <i r="1">
      <x v="33"/>
    </i>
    <i r="1">
      <x v="34"/>
    </i>
    <i>
      <x v="6408"/>
      <x v="32"/>
    </i>
    <i>
      <x v="6409"/>
      <x v="32"/>
    </i>
    <i>
      <x v="6410"/>
      <x v="32"/>
    </i>
    <i>
      <x v="6411"/>
      <x v="32"/>
    </i>
    <i>
      <x v="6412"/>
      <x v="32"/>
    </i>
    <i>
      <x v="6413"/>
      <x v="30"/>
    </i>
    <i r="1">
      <x v="31"/>
    </i>
    <i>
      <x v="6414"/>
      <x v="30"/>
    </i>
    <i r="1">
      <x v="31"/>
    </i>
    <i>
      <x v="6415"/>
      <x v="30"/>
    </i>
    <i r="1">
      <x v="31"/>
    </i>
    <i>
      <x v="6416"/>
      <x v="30"/>
    </i>
    <i r="1">
      <x v="31"/>
    </i>
    <i>
      <x v="6417"/>
      <x v="32"/>
    </i>
    <i>
      <x v="6418"/>
      <x v="32"/>
    </i>
    <i>
      <x v="6419"/>
      <x v="30"/>
    </i>
    <i r="1">
      <x v="31"/>
    </i>
    <i r="1">
      <x v="32"/>
    </i>
    <i r="1">
      <x v="33"/>
    </i>
    <i>
      <x v="6420"/>
      <x v="32"/>
    </i>
    <i>
      <x v="6421"/>
      <x v="30"/>
    </i>
    <i r="1">
      <x v="31"/>
    </i>
    <i r="1">
      <x v="32"/>
    </i>
    <i>
      <x v="6422"/>
      <x v="30"/>
    </i>
    <i r="1">
      <x v="31"/>
    </i>
    <i r="1">
      <x v="32"/>
    </i>
    <i r="1">
      <x v="33"/>
    </i>
    <i r="1">
      <x v="34"/>
    </i>
    <i>
      <x v="6423"/>
      <x v="30"/>
    </i>
    <i r="1">
      <x v="31"/>
    </i>
    <i r="1">
      <x v="32"/>
    </i>
    <i r="1">
      <x v="33"/>
    </i>
    <i r="1">
      <x v="34"/>
    </i>
    <i>
      <x v="6424"/>
      <x v="30"/>
    </i>
    <i r="1">
      <x v="31"/>
    </i>
    <i r="1">
      <x v="32"/>
    </i>
    <i>
      <x v="6425"/>
      <x v="30"/>
    </i>
    <i r="1">
      <x v="31"/>
    </i>
    <i>
      <x v="6426"/>
      <x v="30"/>
    </i>
    <i>
      <x v="6427"/>
      <x v="30"/>
    </i>
    <i>
      <x v="6428"/>
      <x v="30"/>
    </i>
    <i r="1">
      <x v="31"/>
    </i>
    <i>
      <x v="6429"/>
      <x v="30"/>
    </i>
    <i>
      <x v="6430"/>
      <x v="31"/>
    </i>
    <i>
      <x v="6431"/>
      <x v="30"/>
    </i>
    <i>
      <x v="6432"/>
      <x v="30"/>
    </i>
    <i r="1">
      <x v="31"/>
    </i>
    <i>
      <x v="6433"/>
      <x v="30"/>
    </i>
    <i>
      <x v="6434"/>
      <x v="30"/>
    </i>
    <i>
      <x v="643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436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437"/>
      <x v="31"/>
    </i>
    <i>
      <x v="6438"/>
      <x v="31"/>
    </i>
    <i>
      <x v="6439"/>
      <x v="31"/>
    </i>
    <i>
      <x v="6440"/>
      <x v="30"/>
    </i>
    <i r="1">
      <x v="31"/>
    </i>
    <i>
      <x v="6441"/>
      <x v="31"/>
    </i>
    <i>
      <x v="6442"/>
      <x v="31"/>
    </i>
    <i>
      <x v="6443"/>
      <x v="31"/>
    </i>
    <i>
      <x v="6444"/>
      <x v="31"/>
    </i>
    <i>
      <x v="6445"/>
      <x v="31"/>
    </i>
    <i>
      <x v="6446"/>
      <x v="31"/>
    </i>
    <i>
      <x v="6447"/>
      <x v="33"/>
    </i>
    <i>
      <x v="6448"/>
      <x v="33"/>
    </i>
    <i>
      <x v="6449"/>
      <x v="33"/>
    </i>
    <i>
      <x v="6450"/>
      <x v="33"/>
    </i>
    <i>
      <x v="6451"/>
      <x v="33"/>
    </i>
    <i>
      <x v="6452"/>
      <x v="33"/>
    </i>
    <i>
      <x v="6453"/>
      <x v="33"/>
    </i>
    <i>
      <x v="6454"/>
      <x v="33"/>
    </i>
    <i>
      <x v="6455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456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457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45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45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460"/>
      <x v="30"/>
    </i>
    <i r="1">
      <x v="31"/>
    </i>
    <i r="1">
      <x v="32"/>
    </i>
    <i>
      <x v="646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6462"/>
      <x v="30"/>
    </i>
    <i r="1">
      <x v="31"/>
    </i>
    <i>
      <x v="646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46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46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646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46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468"/>
      <x v="31"/>
    </i>
    <i>
      <x v="6469"/>
      <x v="30"/>
    </i>
    <i>
      <x v="6470"/>
      <x v="30"/>
    </i>
    <i r="1">
      <x v="31"/>
    </i>
    <i r="1">
      <x v="32"/>
    </i>
    <i r="1">
      <x v="33"/>
    </i>
    <i>
      <x v="6471"/>
      <x v="32"/>
    </i>
    <i>
      <x v="6472"/>
      <x v="32"/>
    </i>
    <i>
      <x v="6473"/>
      <x v="30"/>
    </i>
    <i r="1">
      <x v="31"/>
    </i>
    <i>
      <x v="6474"/>
      <x v="30"/>
    </i>
    <i r="1">
      <x v="31"/>
    </i>
    <i>
      <x v="6475"/>
      <x v="30"/>
    </i>
    <i r="1">
      <x v="31"/>
    </i>
    <i>
      <x v="6476"/>
      <x v="30"/>
    </i>
    <i r="1">
      <x v="31"/>
    </i>
    <i>
      <x v="6477"/>
      <x v="30"/>
    </i>
    <i r="1">
      <x v="31"/>
    </i>
    <i r="1">
      <x v="32"/>
    </i>
    <i>
      <x v="6478"/>
      <x v="30"/>
    </i>
    <i r="1">
      <x v="31"/>
    </i>
    <i r="1">
      <x v="32"/>
    </i>
    <i>
      <x v="6479"/>
      <x v="31"/>
    </i>
    <i>
      <x v="6480"/>
      <x v="30"/>
    </i>
    <i r="1">
      <x v="31"/>
    </i>
    <i>
      <x v="6481"/>
      <x v="31"/>
    </i>
    <i>
      <x v="6482"/>
      <x v="31"/>
    </i>
    <i>
      <x v="6483"/>
      <x v="30"/>
    </i>
    <i r="1">
      <x v="31"/>
    </i>
    <i r="1">
      <x v="32"/>
    </i>
    <i r="1">
      <x v="33"/>
    </i>
    <i>
      <x v="6484"/>
      <x v="30"/>
    </i>
    <i r="1">
      <x v="31"/>
    </i>
    <i>
      <x v="6485"/>
      <x v="31"/>
    </i>
    <i>
      <x v="6486"/>
      <x v="30"/>
    </i>
    <i r="1">
      <x v="31"/>
    </i>
    <i r="1">
      <x v="33"/>
    </i>
    <i>
      <x v="648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488"/>
      <x v="30"/>
    </i>
    <i r="1">
      <x v="31"/>
    </i>
    <i r="1">
      <x v="32"/>
    </i>
    <i>
      <x v="6489"/>
      <x v="30"/>
    </i>
    <i r="1">
      <x v="31"/>
    </i>
    <i r="1">
      <x v="32"/>
    </i>
    <i>
      <x v="6490"/>
      <x v="30"/>
    </i>
    <i r="1">
      <x v="31"/>
    </i>
    <i r="1">
      <x v="32"/>
    </i>
    <i>
      <x v="6491"/>
      <x v="30"/>
    </i>
    <i r="1">
      <x v="31"/>
    </i>
    <i r="1">
      <x v="32"/>
    </i>
    <i>
      <x v="6492"/>
      <x v="30"/>
    </i>
    <i r="1">
      <x v="31"/>
    </i>
    <i r="1">
      <x v="32"/>
    </i>
    <i>
      <x v="6493"/>
      <x v="30"/>
    </i>
    <i r="1">
      <x v="31"/>
    </i>
    <i r="1">
      <x v="32"/>
    </i>
    <i r="1">
      <x v="33"/>
    </i>
    <i r="1">
      <x v="34"/>
    </i>
    <i>
      <x v="6494"/>
      <x v="30"/>
    </i>
    <i r="1">
      <x v="31"/>
    </i>
    <i r="1">
      <x v="32"/>
    </i>
    <i r="1">
      <x v="33"/>
    </i>
    <i r="1">
      <x v="34"/>
    </i>
    <i>
      <x v="6495"/>
      <x v="30"/>
    </i>
    <i r="1">
      <x v="31"/>
    </i>
    <i r="1">
      <x v="32"/>
    </i>
    <i r="1">
      <x v="33"/>
    </i>
    <i r="1">
      <x v="34"/>
    </i>
    <i>
      <x v="6496"/>
      <x v="30"/>
    </i>
    <i r="1">
      <x v="31"/>
    </i>
    <i r="1">
      <x v="32"/>
    </i>
    <i>
      <x v="6497"/>
      <x v="30"/>
    </i>
    <i r="1">
      <x v="31"/>
    </i>
    <i r="1">
      <x v="32"/>
    </i>
    <i>
      <x v="6498"/>
      <x v="31"/>
    </i>
    <i>
      <x v="6499"/>
      <x v="31"/>
    </i>
    <i>
      <x v="6500"/>
      <x v="30"/>
    </i>
    <i r="1">
      <x v="31"/>
    </i>
    <i r="1">
      <x v="32"/>
    </i>
    <i>
      <x v="6501"/>
      <x v="30"/>
    </i>
    <i r="1">
      <x v="31"/>
    </i>
    <i r="1">
      <x v="32"/>
    </i>
    <i r="1">
      <x v="33"/>
    </i>
    <i r="1">
      <x v="34"/>
    </i>
    <i>
      <x v="6502"/>
      <x v="30"/>
    </i>
    <i r="1">
      <x v="31"/>
    </i>
    <i r="1">
      <x v="32"/>
    </i>
    <i>
      <x v="6503"/>
      <x v="30"/>
    </i>
    <i r="1">
      <x v="31"/>
    </i>
    <i r="1">
      <x v="32"/>
    </i>
    <i>
      <x v="6504"/>
      <x v="30"/>
    </i>
    <i r="1">
      <x v="31"/>
    </i>
    <i r="1">
      <x v="32"/>
    </i>
    <i>
      <x v="6505"/>
      <x v="30"/>
    </i>
    <i r="1">
      <x v="31"/>
    </i>
    <i r="1">
      <x v="32"/>
    </i>
    <i>
      <x v="6506"/>
      <x v="31"/>
    </i>
    <i r="1">
      <x v="32"/>
    </i>
    <i>
      <x v="6507"/>
      <x v="30"/>
    </i>
    <i r="1">
      <x v="31"/>
    </i>
    <i r="1">
      <x v="32"/>
    </i>
    <i>
      <x v="650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0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1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651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1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1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1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1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16"/>
      <x v="30"/>
    </i>
    <i r="1">
      <x v="31"/>
    </i>
    <i r="1">
      <x v="32"/>
    </i>
    <i>
      <x v="651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18"/>
      <x v="30"/>
    </i>
    <i r="1">
      <x v="31"/>
    </i>
    <i r="1">
      <x v="32"/>
    </i>
    <i>
      <x v="6519"/>
      <x v="30"/>
    </i>
    <i r="1">
      <x v="31"/>
    </i>
    <i r="1">
      <x v="32"/>
    </i>
    <i r="1">
      <x v="33"/>
    </i>
    <i r="1">
      <x v="34"/>
    </i>
    <i>
      <x v="6520"/>
      <x v="30"/>
    </i>
    <i r="1">
      <x v="31"/>
    </i>
    <i r="1">
      <x v="32"/>
    </i>
    <i>
      <x v="6521"/>
      <x v="30"/>
    </i>
    <i r="1">
      <x v="31"/>
    </i>
    <i r="1">
      <x v="32"/>
    </i>
    <i r="1">
      <x v="33"/>
    </i>
    <i r="1">
      <x v="34"/>
    </i>
    <i>
      <x v="6522"/>
      <x v="30"/>
    </i>
    <i r="1">
      <x v="31"/>
    </i>
    <i r="1">
      <x v="32"/>
    </i>
    <i r="1">
      <x v="33"/>
    </i>
    <i r="1">
      <x v="34"/>
    </i>
    <i>
      <x v="6523"/>
      <x v="30"/>
    </i>
    <i r="1">
      <x v="31"/>
    </i>
    <i r="1">
      <x v="32"/>
    </i>
    <i>
      <x v="6524"/>
      <x v="30"/>
    </i>
    <i r="1">
      <x v="31"/>
    </i>
    <i r="1">
      <x v="32"/>
    </i>
    <i>
      <x v="6525"/>
      <x v="30"/>
    </i>
    <i r="1">
      <x v="31"/>
    </i>
    <i r="1">
      <x v="32"/>
    </i>
    <i r="1">
      <x v="33"/>
    </i>
    <i r="1">
      <x v="34"/>
    </i>
    <i>
      <x v="6526"/>
      <x v="30"/>
    </i>
    <i r="1">
      <x v="31"/>
    </i>
    <i r="1">
      <x v="32"/>
    </i>
    <i>
      <x v="6527"/>
      <x v="30"/>
    </i>
    <i r="1">
      <x v="31"/>
    </i>
    <i r="1">
      <x v="32"/>
    </i>
    <i r="1">
      <x v="33"/>
    </i>
    <i r="1">
      <x v="34"/>
    </i>
    <i>
      <x v="6528"/>
      <x v="30"/>
    </i>
    <i r="1">
      <x v="31"/>
    </i>
    <i r="1">
      <x v="32"/>
    </i>
    <i r="1">
      <x v="33"/>
    </i>
    <i r="1">
      <x v="34"/>
    </i>
    <i>
      <x v="6529"/>
      <x v="30"/>
    </i>
    <i r="1">
      <x v="31"/>
    </i>
    <i r="1">
      <x v="32"/>
    </i>
    <i r="1">
      <x v="33"/>
    </i>
    <i r="1">
      <x v="34"/>
    </i>
    <i>
      <x v="6530"/>
      <x v="30"/>
    </i>
    <i r="1">
      <x v="31"/>
    </i>
    <i r="1">
      <x v="32"/>
    </i>
    <i r="1">
      <x v="33"/>
    </i>
    <i r="1">
      <x v="34"/>
    </i>
    <i>
      <x v="6531"/>
      <x v="30"/>
    </i>
    <i r="1">
      <x v="31"/>
    </i>
    <i r="1">
      <x v="32"/>
    </i>
    <i r="1">
      <x v="33"/>
    </i>
    <i r="1">
      <x v="34"/>
    </i>
    <i>
      <x v="6532"/>
      <x v="30"/>
    </i>
    <i r="1">
      <x v="31"/>
    </i>
    <i r="1">
      <x v="32"/>
    </i>
    <i r="1">
      <x v="33"/>
    </i>
    <i r="1">
      <x v="34"/>
    </i>
    <i>
      <x v="6533"/>
      <x v="30"/>
    </i>
    <i r="1">
      <x v="31"/>
    </i>
    <i r="1">
      <x v="32"/>
    </i>
    <i r="1">
      <x v="33"/>
    </i>
    <i r="1">
      <x v="34"/>
    </i>
    <i>
      <x v="6534"/>
      <x v="30"/>
    </i>
    <i r="1">
      <x v="31"/>
    </i>
    <i r="1">
      <x v="32"/>
    </i>
    <i r="1">
      <x v="33"/>
    </i>
    <i r="1">
      <x v="34"/>
    </i>
    <i>
      <x v="6535"/>
      <x v="30"/>
    </i>
    <i r="1">
      <x v="31"/>
    </i>
    <i r="1">
      <x v="32"/>
    </i>
    <i>
      <x v="6536"/>
      <x v="30"/>
    </i>
    <i r="1">
      <x v="31"/>
    </i>
    <i r="1">
      <x v="32"/>
    </i>
    <i>
      <x v="6537"/>
      <x v="30"/>
    </i>
    <i r="1">
      <x v="31"/>
    </i>
    <i r="1">
      <x v="32"/>
    </i>
    <i>
      <x v="6538"/>
      <x v="38"/>
    </i>
    <i>
      <x v="6539"/>
      <x v="30"/>
    </i>
    <i r="1">
      <x v="36"/>
    </i>
    <i>
      <x v="6540"/>
      <x v="36"/>
    </i>
    <i>
      <x v="6541"/>
      <x v="36"/>
    </i>
    <i>
      <x v="6542"/>
      <x v="36"/>
    </i>
    <i>
      <x v="6543"/>
      <x v="36"/>
    </i>
    <i>
      <x v="6544"/>
      <x v="35"/>
    </i>
    <i r="1">
      <x v="36"/>
    </i>
    <i r="1">
      <x v="37"/>
    </i>
    <i r="1">
      <x v="38"/>
    </i>
    <i r="1">
      <x v="39"/>
    </i>
    <i r="1">
      <x v="40"/>
    </i>
    <i>
      <x v="6545"/>
      <x v="30"/>
    </i>
    <i r="1">
      <x v="31"/>
    </i>
    <i r="1">
      <x v="32"/>
    </i>
    <i>
      <x v="6546"/>
      <x v="35"/>
    </i>
    <i r="1">
      <x v="36"/>
    </i>
    <i r="1">
      <x v="37"/>
    </i>
    <i r="1">
      <x v="38"/>
    </i>
    <i r="1">
      <x v="39"/>
    </i>
    <i r="1">
      <x v="40"/>
    </i>
    <i>
      <x v="6547"/>
      <x v="38"/>
    </i>
    <i>
      <x v="6548"/>
      <x v="38"/>
    </i>
    <i>
      <x v="6549"/>
      <x v="38"/>
    </i>
    <i>
      <x v="655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55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52"/>
      <x v="33"/>
    </i>
    <i>
      <x v="6553"/>
      <x v="31"/>
    </i>
    <i r="1">
      <x v="32"/>
    </i>
    <i>
      <x v="6554"/>
      <x v="31"/>
    </i>
    <i r="1">
      <x v="32"/>
    </i>
    <i>
      <x v="655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556"/>
      <x v="31"/>
    </i>
    <i r="1">
      <x v="32"/>
    </i>
    <i>
      <x v="6557"/>
      <x v="30"/>
    </i>
    <i r="1">
      <x v="31"/>
    </i>
    <i r="1">
      <x v="32"/>
    </i>
    <i>
      <x v="6558"/>
      <x v="38"/>
    </i>
    <i>
      <x v="6559"/>
      <x v="32"/>
    </i>
    <i r="1">
      <x v="38"/>
    </i>
    <i>
      <x v="6560"/>
      <x v="33"/>
    </i>
    <i>
      <x v="6561"/>
      <x v="30"/>
    </i>
    <i>
      <x v="6562"/>
      <x v="33"/>
    </i>
    <i r="1">
      <x v="34"/>
    </i>
    <i r="1">
      <x v="36"/>
    </i>
    <i r="1">
      <x v="37"/>
    </i>
    <i r="1">
      <x v="38"/>
    </i>
    <i r="1">
      <x v="40"/>
    </i>
    <i>
      <x v="6563"/>
      <x v="33"/>
    </i>
    <i>
      <x v="6564"/>
      <x v="33"/>
    </i>
    <i>
      <x v="6565"/>
      <x v="36"/>
    </i>
    <i r="1">
      <x v="37"/>
    </i>
    <i r="1">
      <x v="38"/>
    </i>
    <i r="1">
      <x v="39"/>
    </i>
    <i>
      <x v="6566"/>
      <x v="35"/>
    </i>
    <i>
      <x v="6567"/>
      <x v="32"/>
    </i>
    <i>
      <x v="6568"/>
      <x v="33"/>
    </i>
    <i>
      <x v="6569"/>
      <x v="33"/>
    </i>
    <i>
      <x v="6570"/>
      <x v="35"/>
    </i>
    <i>
      <x v="6571"/>
      <x v="35"/>
    </i>
    <i>
      <x v="6572"/>
      <x v="33"/>
    </i>
    <i>
      <x v="6573"/>
      <x v="35"/>
    </i>
    <i>
      <x v="6574"/>
      <x v="32"/>
    </i>
    <i>
      <x v="6575"/>
      <x v="35"/>
    </i>
    <i>
      <x v="6576"/>
      <x v="33"/>
    </i>
    <i>
      <x v="6577"/>
      <x v="35"/>
    </i>
    <i>
      <x v="6578"/>
      <x v="32"/>
    </i>
    <i>
      <x v="6579"/>
      <x v="33"/>
    </i>
    <i>
      <x v="6580"/>
      <x v="35"/>
    </i>
    <i>
      <x v="6581"/>
      <x v="35"/>
    </i>
    <i>
      <x v="6582"/>
      <x v="38"/>
    </i>
    <i>
      <x v="6583"/>
      <x v="30"/>
    </i>
    <i r="1">
      <x v="31"/>
    </i>
    <i r="1">
      <x v="32"/>
    </i>
    <i r="1">
      <x v="33"/>
    </i>
    <i r="1">
      <x v="34"/>
    </i>
    <i>
      <x v="6584"/>
      <x v="32"/>
    </i>
    <i>
      <x v="6585"/>
      <x v="31"/>
    </i>
    <i r="1">
      <x v="33"/>
    </i>
    <i r="1">
      <x v="38"/>
    </i>
    <i r="1">
      <x v="40"/>
    </i>
    <i>
      <x v="6586"/>
      <x v="32"/>
    </i>
    <i r="1">
      <x v="33"/>
    </i>
    <i>
      <x v="6587"/>
      <x v="33"/>
    </i>
    <i r="1">
      <x v="35"/>
    </i>
    <i r="1">
      <x v="36"/>
    </i>
    <i>
      <x v="6588"/>
      <x v="33"/>
    </i>
    <i r="1">
      <x v="38"/>
    </i>
    <i r="1">
      <x v="40"/>
    </i>
    <i>
      <x v="6589"/>
      <x v="31"/>
    </i>
    <i r="1">
      <x v="32"/>
    </i>
    <i>
      <x v="6590"/>
      <x v="32"/>
    </i>
    <i r="1">
      <x v="33"/>
    </i>
    <i r="1">
      <x v="34"/>
    </i>
    <i r="1">
      <x v="39"/>
    </i>
    <i>
      <x v="6591"/>
      <x v="33"/>
    </i>
    <i>
      <x v="6592"/>
      <x v="32"/>
    </i>
    <i r="1">
      <x v="33"/>
    </i>
    <i r="1">
      <x v="34"/>
    </i>
    <i r="1">
      <x v="36"/>
    </i>
    <i r="1">
      <x v="38"/>
    </i>
    <i r="1">
      <x v="39"/>
    </i>
    <i>
      <x v="6593"/>
      <x v="34"/>
    </i>
    <i>
      <x v="6594"/>
      <x v="36"/>
    </i>
    <i>
      <x v="6595"/>
      <x v="36"/>
    </i>
    <i>
      <x v="6596"/>
      <x v="36"/>
    </i>
    <i>
      <x v="6597"/>
      <x v="37"/>
    </i>
    <i>
      <x v="6598"/>
      <x v="37"/>
    </i>
    <i>
      <x v="6599"/>
      <x v="37"/>
    </i>
    <i>
      <x v="6600"/>
      <x v="38"/>
    </i>
    <i>
      <x v="6601"/>
      <x v="38"/>
    </i>
    <i>
      <x v="6602"/>
      <x v="38"/>
    </i>
    <i>
      <x v="6603"/>
      <x v="38"/>
    </i>
    <i>
      <x v="6604"/>
      <x v="38"/>
    </i>
    <i>
      <x v="6605"/>
      <x v="38"/>
    </i>
    <i>
      <x v="6606"/>
      <x v="38"/>
    </i>
    <i>
      <x v="6607"/>
      <x v="38"/>
    </i>
    <i>
      <x v="6608"/>
      <x v="35"/>
    </i>
    <i>
      <x v="6609"/>
      <x v="35"/>
    </i>
    <i>
      <x v="6610"/>
      <x v="35"/>
    </i>
    <i>
      <x v="6611"/>
      <x v="35"/>
    </i>
    <i>
      <x v="6612"/>
      <x v="35"/>
    </i>
    <i>
      <x v="6613"/>
      <x v="36"/>
    </i>
    <i>
      <x v="6614"/>
      <x v="36"/>
    </i>
    <i>
      <x v="6615"/>
      <x v="36"/>
    </i>
    <i>
      <x v="6616"/>
      <x v="36"/>
    </i>
    <i>
      <x v="6617"/>
      <x v="38"/>
    </i>
    <i>
      <x v="6618"/>
      <x v="38"/>
    </i>
    <i>
      <x v="6619"/>
      <x v="33"/>
    </i>
    <i>
      <x v="662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621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622"/>
      <x v="33"/>
    </i>
    <i>
      <x v="6623"/>
      <x v="32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624"/>
      <x v="31"/>
    </i>
    <i r="1">
      <x v="33"/>
    </i>
    <i r="1">
      <x v="38"/>
    </i>
    <i r="1">
      <x v="40"/>
    </i>
    <i>
      <x v="662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626"/>
      <x v="35"/>
    </i>
    <i>
      <x v="6627"/>
      <x v="30"/>
    </i>
    <i r="1">
      <x v="31"/>
    </i>
    <i>
      <x v="6628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629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630"/>
      <x v="32"/>
    </i>
    <i r="1">
      <x v="33"/>
    </i>
    <i r="1">
      <x v="34"/>
    </i>
    <i>
      <x v="6631"/>
      <x v="36"/>
    </i>
    <i>
      <x v="6632"/>
      <x v="33"/>
    </i>
    <i r="1">
      <x v="38"/>
    </i>
    <i r="1">
      <x v="40"/>
    </i>
    <i>
      <x v="6633"/>
      <x v="38"/>
    </i>
    <i>
      <x v="6634"/>
      <x v="30"/>
    </i>
    <i r="1">
      <x v="31"/>
    </i>
    <i r="1">
      <x v="32"/>
    </i>
    <i r="1">
      <x v="33"/>
    </i>
    <i r="1">
      <x v="34"/>
    </i>
    <i>
      <x v="6635"/>
      <x v="33"/>
    </i>
    <i r="1">
      <x v="35"/>
    </i>
    <i r="1">
      <x v="38"/>
    </i>
    <i r="1">
      <x v="39"/>
    </i>
    <i r="1">
      <x v="40"/>
    </i>
    <i>
      <x v="6636"/>
      <x v="30"/>
    </i>
    <i r="1">
      <x v="31"/>
    </i>
    <i r="1">
      <x v="32"/>
    </i>
    <i>
      <x v="6637"/>
      <x v="31"/>
    </i>
    <i r="1">
      <x v="33"/>
    </i>
    <i r="1">
      <x v="38"/>
    </i>
    <i r="1">
      <x v="40"/>
    </i>
    <i>
      <x v="6638"/>
      <x v="31"/>
    </i>
    <i r="1">
      <x v="33"/>
    </i>
    <i r="1">
      <x v="38"/>
    </i>
    <i r="1">
      <x v="40"/>
    </i>
    <i>
      <x v="6639"/>
      <x v="35"/>
    </i>
    <i>
      <x v="6640"/>
      <x v="35"/>
    </i>
    <i r="1">
      <x v="38"/>
    </i>
    <i r="1">
      <x v="39"/>
    </i>
    <i>
      <x v="6641"/>
      <x v="35"/>
    </i>
    <i>
      <x v="6642"/>
      <x v="32"/>
    </i>
    <i r="1">
      <x v="40"/>
    </i>
    <i>
      <x v="6643"/>
      <x v="34"/>
    </i>
    <i r="1">
      <x v="35"/>
    </i>
    <i r="1">
      <x v="36"/>
    </i>
    <i r="1">
      <x v="37"/>
    </i>
    <i r="1">
      <x v="38"/>
    </i>
    <i r="1">
      <x v="40"/>
    </i>
    <i>
      <x v="6644"/>
      <x v="32"/>
    </i>
    <i r="1">
      <x v="39"/>
    </i>
    <i>
      <x v="6645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646"/>
      <x v="34"/>
    </i>
    <i>
      <x v="6647"/>
      <x v="33"/>
    </i>
    <i>
      <x v="6648"/>
      <x v="30"/>
    </i>
    <i r="1">
      <x v="31"/>
    </i>
    <i r="1">
      <x v="32"/>
    </i>
    <i r="1">
      <x v="33"/>
    </i>
    <i r="1">
      <x v="34"/>
    </i>
    <i>
      <x v="6649"/>
      <x v="30"/>
    </i>
    <i r="1">
      <x v="31"/>
    </i>
    <i r="1">
      <x v="32"/>
    </i>
    <i r="1">
      <x v="33"/>
    </i>
    <i r="1">
      <x v="34"/>
    </i>
    <i>
      <x v="6650"/>
      <x v="30"/>
    </i>
    <i r="1">
      <x v="31"/>
    </i>
    <i r="1">
      <x v="32"/>
    </i>
    <i r="1">
      <x v="33"/>
    </i>
    <i r="1">
      <x v="34"/>
    </i>
    <i>
      <x v="6651"/>
      <x v="30"/>
    </i>
    <i r="1">
      <x v="31"/>
    </i>
    <i r="1">
      <x v="32"/>
    </i>
    <i r="1">
      <x v="33"/>
    </i>
    <i r="1">
      <x v="34"/>
    </i>
    <i>
      <x v="6652"/>
      <x v="30"/>
    </i>
    <i r="1">
      <x v="31"/>
    </i>
    <i r="1">
      <x v="32"/>
    </i>
    <i r="1">
      <x v="33"/>
    </i>
    <i r="1">
      <x v="34"/>
    </i>
    <i>
      <x v="6653"/>
      <x v="32"/>
    </i>
    <i>
      <x v="6654"/>
      <x v="31"/>
    </i>
    <i r="1">
      <x v="32"/>
    </i>
    <i r="1">
      <x v="33"/>
    </i>
    <i r="1">
      <x v="34"/>
    </i>
    <i>
      <x v="6655"/>
      <x v="31"/>
    </i>
    <i r="1">
      <x v="33"/>
    </i>
    <i r="1">
      <x v="35"/>
    </i>
    <i r="1">
      <x v="38"/>
    </i>
    <i r="1">
      <x v="39"/>
    </i>
    <i>
      <x v="665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657"/>
      <x v="32"/>
    </i>
    <i>
      <x v="6658"/>
      <x v="33"/>
    </i>
    <i r="1">
      <x v="34"/>
    </i>
    <i>
      <x v="6659"/>
      <x v="33"/>
    </i>
    <i r="1">
      <x v="35"/>
    </i>
    <i>
      <x v="6660"/>
      <x v="32"/>
    </i>
    <i r="1">
      <x v="40"/>
    </i>
    <i>
      <x v="6661"/>
      <x v="35"/>
    </i>
    <i>
      <x v="6662"/>
      <x v="33"/>
    </i>
    <i r="1">
      <x v="39"/>
    </i>
    <i>
      <x v="6663"/>
      <x v="35"/>
    </i>
    <i>
      <x v="6664"/>
      <x v="31"/>
    </i>
    <i r="1">
      <x v="38"/>
    </i>
    <i r="1">
      <x v="40"/>
    </i>
    <i>
      <x v="6665"/>
      <x v="33"/>
    </i>
    <i r="1">
      <x v="38"/>
    </i>
    <i r="1">
      <x v="40"/>
    </i>
    <i>
      <x v="6666"/>
      <x v="32"/>
    </i>
    <i>
      <x v="6667"/>
      <x v="34"/>
    </i>
    <i>
      <x v="6668"/>
      <x v="34"/>
    </i>
    <i r="1">
      <x v="39"/>
    </i>
    <i>
      <x v="6669"/>
      <x v="32"/>
    </i>
    <i r="1">
      <x v="34"/>
    </i>
    <i>
      <x v="6670"/>
      <x v="32"/>
    </i>
    <i r="1">
      <x v="33"/>
    </i>
    <i r="1">
      <x v="34"/>
    </i>
    <i>
      <x v="6671"/>
      <x v="35"/>
    </i>
    <i r="1">
      <x v="38"/>
    </i>
    <i>
      <x v="6672"/>
      <x v="32"/>
    </i>
    <i r="1">
      <x v="33"/>
    </i>
    <i r="1">
      <x v="34"/>
    </i>
    <i r="1">
      <x v="39"/>
    </i>
    <i>
      <x v="6673"/>
      <x v="32"/>
    </i>
    <i r="1">
      <x v="33"/>
    </i>
    <i r="1">
      <x v="34"/>
    </i>
    <i>
      <x v="6674"/>
      <x v="35"/>
    </i>
    <i r="1">
      <x v="38"/>
    </i>
    <i>
      <x v="6675"/>
      <x v="32"/>
    </i>
    <i r="1">
      <x v="34"/>
    </i>
    <i>
      <x v="6676"/>
      <x v="33"/>
    </i>
    <i r="1">
      <x v="35"/>
    </i>
    <i r="1">
      <x v="38"/>
    </i>
    <i r="1">
      <x v="39"/>
    </i>
    <i>
      <x v="6677"/>
      <x v="33"/>
    </i>
    <i>
      <x v="6678"/>
      <x v="34"/>
    </i>
    <i>
      <x v="6679"/>
      <x v="33"/>
    </i>
    <i r="1">
      <x v="34"/>
    </i>
    <i>
      <x v="6680"/>
      <x v="33"/>
    </i>
    <i r="1">
      <x v="34"/>
    </i>
    <i>
      <x v="6681"/>
      <x v="34"/>
    </i>
    <i>
      <x v="6682"/>
      <x v="34"/>
    </i>
    <i r="1">
      <x v="39"/>
    </i>
    <i>
      <x v="6683"/>
      <x v="34"/>
    </i>
    <i r="1">
      <x v="39"/>
    </i>
    <i>
      <x v="6684"/>
      <x v="33"/>
    </i>
    <i>
      <x v="6685"/>
      <x v="31"/>
    </i>
    <i r="1">
      <x v="32"/>
    </i>
    <i r="1">
      <x v="33"/>
    </i>
    <i>
      <x v="6686"/>
      <x v="33"/>
    </i>
    <i>
      <x v="6687"/>
      <x v="33"/>
    </i>
    <i>
      <x v="6688"/>
      <x v="33"/>
    </i>
    <i>
      <x v="6689"/>
      <x v="30"/>
    </i>
    <i r="1">
      <x v="31"/>
    </i>
    <i r="1">
      <x v="32"/>
    </i>
    <i r="1">
      <x v="33"/>
    </i>
    <i r="1">
      <x v="34"/>
    </i>
    <i>
      <x v="6690"/>
      <x v="32"/>
    </i>
    <i>
      <x v="6691"/>
      <x v="32"/>
    </i>
    <i>
      <x v="6692"/>
      <x v="32"/>
    </i>
    <i>
      <x v="6693"/>
      <x v="32"/>
    </i>
    <i>
      <x v="6694"/>
      <x v="32"/>
    </i>
    <i>
      <x v="6695"/>
      <x v="32"/>
    </i>
    <i>
      <x v="6696"/>
      <x v="30"/>
    </i>
    <i>
      <x v="6697"/>
      <x v="30"/>
    </i>
    <i>
      <x v="669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699"/>
      <x v="30"/>
    </i>
    <i>
      <x v="6700"/>
      <x v="34"/>
    </i>
    <i>
      <x v="6701"/>
      <x v="34"/>
    </i>
    <i r="1">
      <x v="39"/>
    </i>
    <i>
      <x v="6702"/>
      <x v="34"/>
    </i>
    <i r="1">
      <x v="39"/>
    </i>
    <i>
      <x v="6703"/>
      <x v="34"/>
    </i>
    <i>
      <x v="6704"/>
      <x v="31"/>
    </i>
    <i>
      <x v="6705"/>
      <x v="32"/>
    </i>
    <i r="1">
      <x v="33"/>
    </i>
    <i>
      <x v="6706"/>
      <x v="32"/>
    </i>
    <i r="1">
      <x v="33"/>
    </i>
    <i>
      <x v="6707"/>
      <x v="32"/>
    </i>
    <i r="1">
      <x v="39"/>
    </i>
    <i>
      <x v="6708"/>
      <x v="32"/>
    </i>
    <i>
      <x v="6709"/>
      <x v="32"/>
    </i>
    <i>
      <x v="6710"/>
      <x v="32"/>
    </i>
    <i>
      <x v="6711"/>
      <x v="32"/>
    </i>
    <i>
      <x v="6712"/>
      <x v="32"/>
    </i>
    <i r="1">
      <x v="39"/>
    </i>
    <i>
      <x v="6713"/>
      <x v="32"/>
    </i>
    <i r="1">
      <x v="39"/>
    </i>
    <i>
      <x v="6714"/>
      <x v="32"/>
    </i>
    <i>
      <x v="6715"/>
      <x v="31"/>
    </i>
    <i r="1">
      <x v="39"/>
    </i>
    <i>
      <x v="6716"/>
      <x v="31"/>
    </i>
    <i r="1">
      <x v="33"/>
    </i>
    <i>
      <x v="6717"/>
      <x v="34"/>
    </i>
    <i>
      <x v="6718"/>
      <x v="33"/>
    </i>
    <i>
      <x v="6719"/>
      <x v="33"/>
    </i>
    <i>
      <x v="6720"/>
      <x v="33"/>
    </i>
    <i>
      <x v="6721"/>
      <x v="33"/>
    </i>
    <i>
      <x v="6722"/>
      <x v="33"/>
    </i>
    <i>
      <x v="6723"/>
      <x v="33"/>
    </i>
    <i>
      <x v="6724"/>
      <x v="34"/>
    </i>
    <i r="1">
      <x v="39"/>
    </i>
    <i>
      <x v="6725"/>
      <x v="33"/>
    </i>
    <i r="1">
      <x v="35"/>
    </i>
    <i r="1">
      <x v="38"/>
    </i>
    <i r="1">
      <x v="39"/>
    </i>
    <i r="1">
      <x v="40"/>
    </i>
    <i>
      <x v="6726"/>
      <x v="33"/>
    </i>
    <i>
      <x v="6727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>
      <x v="6728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729"/>
      <x v="34"/>
    </i>
    <i>
      <x v="6730"/>
      <x v="33"/>
    </i>
    <i>
      <x v="673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732"/>
      <x v="30"/>
    </i>
    <i>
      <x v="6733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734"/>
      <x v="33"/>
    </i>
    <i>
      <x v="6735"/>
      <x v="30"/>
    </i>
    <i>
      <x v="6736"/>
      <x v="30"/>
    </i>
    <i r="1">
      <x v="31"/>
    </i>
    <i>
      <x v="6737"/>
      <x v="30"/>
    </i>
    <i>
      <x v="673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739"/>
      <x v="30"/>
    </i>
    <i>
      <x v="6740"/>
      <x v="35"/>
    </i>
    <i r="1">
      <x v="36"/>
    </i>
    <i r="1">
      <x v="37"/>
    </i>
    <i r="1">
      <x v="38"/>
    </i>
    <i r="1">
      <x v="39"/>
    </i>
    <i r="1">
      <x v="40"/>
    </i>
    <i>
      <x v="6741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742"/>
      <x v="32"/>
    </i>
    <i r="1">
      <x v="39"/>
    </i>
    <i>
      <x v="6743"/>
      <x v="30"/>
    </i>
    <i>
      <x v="6744"/>
      <x v="30"/>
    </i>
    <i>
      <x v="6745"/>
      <x v="30"/>
    </i>
    <i>
      <x v="6746"/>
      <x v="32"/>
    </i>
    <i>
      <x v="6747"/>
      <x v="32"/>
    </i>
    <i>
      <x v="6748"/>
      <x v="32"/>
    </i>
    <i>
      <x v="6749"/>
      <x v="32"/>
    </i>
    <i>
      <x v="6750"/>
      <x v="32"/>
    </i>
    <i>
      <x v="6751"/>
      <x v="30"/>
    </i>
    <i r="1">
      <x v="31"/>
    </i>
    <i r="1">
      <x v="32"/>
    </i>
    <i>
      <x v="6752"/>
      <x v="30"/>
    </i>
    <i r="1">
      <x v="31"/>
    </i>
    <i r="1">
      <x v="32"/>
    </i>
    <i>
      <x v="6753"/>
      <x v="30"/>
    </i>
    <i r="1">
      <x v="31"/>
    </i>
    <i r="1">
      <x v="32"/>
    </i>
    <i>
      <x v="6754"/>
      <x v="30"/>
    </i>
    <i r="1">
      <x v="31"/>
    </i>
    <i>
      <x v="675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756"/>
      <x v="30"/>
    </i>
    <i r="1">
      <x v="31"/>
    </i>
    <i r="1">
      <x v="32"/>
    </i>
    <i>
      <x v="6757"/>
      <x v="30"/>
    </i>
    <i r="1">
      <x v="31"/>
    </i>
    <i>
      <x v="6758"/>
      <x v="30"/>
    </i>
    <i>
      <x v="6759"/>
      <x v="30"/>
    </i>
    <i r="1">
      <x v="31"/>
    </i>
    <i r="1">
      <x v="32"/>
    </i>
    <i>
      <x v="6760"/>
      <x v="30"/>
    </i>
    <i r="1">
      <x v="31"/>
    </i>
    <i>
      <x v="6761"/>
      <x v="30"/>
    </i>
    <i r="1">
      <x v="31"/>
    </i>
    <i r="1">
      <x v="32"/>
    </i>
    <i>
      <x v="6762"/>
      <x v="31"/>
    </i>
    <i r="1">
      <x v="33"/>
    </i>
    <i r="1">
      <x v="35"/>
    </i>
    <i r="1">
      <x v="36"/>
    </i>
    <i r="1">
      <x v="38"/>
    </i>
    <i r="1">
      <x v="39"/>
    </i>
    <i>
      <x v="6763"/>
      <x v="30"/>
    </i>
    <i r="1">
      <x v="31"/>
    </i>
    <i>
      <x v="6764"/>
      <x v="30"/>
    </i>
    <i r="1">
      <x v="31"/>
    </i>
    <i r="1">
      <x v="32"/>
    </i>
    <i>
      <x v="6765"/>
      <x v="30"/>
    </i>
    <i r="1">
      <x v="31"/>
    </i>
    <i>
      <x v="6766"/>
      <x v="30"/>
    </i>
    <i r="1">
      <x v="31"/>
    </i>
    <i>
      <x v="6767"/>
      <x v="30"/>
    </i>
    <i r="1">
      <x v="31"/>
    </i>
    <i>
      <x v="6768"/>
      <x v="30"/>
    </i>
    <i>
      <x v="6769"/>
      <x v="30"/>
    </i>
    <i>
      <x v="6770"/>
      <x v="30"/>
    </i>
    <i r="1">
      <x v="31"/>
    </i>
    <i>
      <x v="6771"/>
      <x v="30"/>
    </i>
    <i r="1">
      <x v="31"/>
    </i>
    <i r="1">
      <x v="33"/>
    </i>
    <i r="1">
      <x v="34"/>
    </i>
    <i r="1">
      <x v="35"/>
    </i>
    <i r="1">
      <x v="36"/>
    </i>
    <i>
      <x v="6772"/>
      <x v="34"/>
    </i>
    <i r="1">
      <x v="36"/>
    </i>
    <i r="1">
      <x v="37"/>
    </i>
    <i r="1">
      <x v="38"/>
    </i>
    <i r="1">
      <x v="39"/>
    </i>
    <i r="1">
      <x v="40"/>
    </i>
    <i>
      <x v="6773"/>
      <x v="30"/>
    </i>
    <i r="1">
      <x v="31"/>
    </i>
    <i r="1">
      <x v="32"/>
    </i>
    <i r="1">
      <x v="33"/>
    </i>
    <i>
      <x v="6774"/>
      <x v="30"/>
    </i>
    <i r="1">
      <x v="31"/>
    </i>
    <i r="1">
      <x v="32"/>
    </i>
    <i>
      <x v="677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77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>
      <x v="6777"/>
      <x v="30"/>
    </i>
    <i r="1">
      <x v="31"/>
    </i>
    <i r="1">
      <x v="32"/>
    </i>
    <i>
      <x v="6778"/>
      <x v="30"/>
    </i>
    <i>
      <x v="677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78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781"/>
      <x v="30"/>
    </i>
    <i r="1">
      <x v="31"/>
    </i>
    <i r="1">
      <x v="33"/>
    </i>
    <i r="1">
      <x v="34"/>
    </i>
    <i r="1">
      <x v="35"/>
    </i>
    <i r="1">
      <x v="36"/>
    </i>
    <i>
      <x v="678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783"/>
      <x v="30"/>
    </i>
    <i r="1">
      <x v="31"/>
    </i>
    <i r="1">
      <x v="32"/>
    </i>
    <i r="1">
      <x v="33"/>
    </i>
    <i>
      <x v="678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78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78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787"/>
      <x v="30"/>
    </i>
    <i r="1">
      <x v="31"/>
    </i>
    <i r="1">
      <x v="32"/>
    </i>
    <i r="1">
      <x v="33"/>
    </i>
    <i r="1">
      <x v="34"/>
    </i>
    <i>
      <x v="6788"/>
      <x v="30"/>
    </i>
    <i r="1">
      <x v="31"/>
    </i>
    <i r="1">
      <x v="32"/>
    </i>
    <i>
      <x v="6789"/>
      <x v="31"/>
    </i>
    <i r="1">
      <x v="32"/>
    </i>
    <i r="1">
      <x v="33"/>
    </i>
    <i r="1">
      <x v="34"/>
    </i>
    <i>
      <x v="6790"/>
      <x v="31"/>
    </i>
    <i r="1">
      <x v="32"/>
    </i>
    <i r="1">
      <x v="33"/>
    </i>
    <i r="1">
      <x v="34"/>
    </i>
    <i>
      <x v="6791"/>
      <x v="31"/>
    </i>
    <i r="1">
      <x v="32"/>
    </i>
    <i r="1">
      <x v="33"/>
    </i>
    <i r="1">
      <x v="34"/>
    </i>
    <i>
      <x v="6792"/>
      <x v="30"/>
    </i>
    <i r="1">
      <x v="31"/>
    </i>
    <i r="1">
      <x v="32"/>
    </i>
    <i>
      <x v="6793"/>
      <x v="30"/>
    </i>
    <i r="1">
      <x v="31"/>
    </i>
    <i>
      <x v="6794"/>
      <x v="31"/>
    </i>
    <i r="1">
      <x v="32"/>
    </i>
    <i r="1">
      <x v="33"/>
    </i>
    <i r="1">
      <x v="34"/>
    </i>
    <i>
      <x v="6795"/>
      <x v="31"/>
    </i>
    <i r="1">
      <x v="32"/>
    </i>
    <i r="1">
      <x v="33"/>
    </i>
    <i r="1">
      <x v="34"/>
    </i>
    <i>
      <x v="6796"/>
      <x v="31"/>
    </i>
    <i r="1">
      <x v="32"/>
    </i>
    <i r="1">
      <x v="33"/>
    </i>
    <i r="1">
      <x v="34"/>
    </i>
    <i>
      <x v="6797"/>
      <x v="31"/>
    </i>
    <i r="1">
      <x v="32"/>
    </i>
    <i r="1">
      <x v="33"/>
    </i>
    <i r="1">
      <x v="34"/>
    </i>
    <i>
      <x v="6798"/>
      <x v="31"/>
    </i>
    <i r="1">
      <x v="32"/>
    </i>
    <i r="1">
      <x v="33"/>
    </i>
    <i r="1">
      <x v="34"/>
    </i>
    <i>
      <x v="6799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00"/>
      <x v="31"/>
    </i>
    <i r="1">
      <x v="32"/>
    </i>
    <i r="1">
      <x v="33"/>
    </i>
    <i r="1">
      <x v="34"/>
    </i>
    <i>
      <x v="6801"/>
      <x v="31"/>
    </i>
    <i r="1">
      <x v="32"/>
    </i>
    <i r="1">
      <x v="33"/>
    </i>
    <i r="1">
      <x v="34"/>
    </i>
    <i>
      <x v="680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0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80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0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80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0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0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809"/>
      <x v="30"/>
    </i>
    <i r="1">
      <x v="31"/>
    </i>
    <i r="1">
      <x v="32"/>
    </i>
    <i r="1">
      <x v="33"/>
    </i>
    <i r="1">
      <x v="34"/>
    </i>
    <i r="1">
      <x v="35"/>
    </i>
    <i>
      <x v="681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1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1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1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1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81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81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817"/>
      <x v="31"/>
    </i>
    <i r="1">
      <x v="32"/>
    </i>
    <i r="1">
      <x v="33"/>
    </i>
    <i r="1">
      <x v="34"/>
    </i>
    <i r="1">
      <x v="35"/>
    </i>
    <i r="1">
      <x v="36"/>
    </i>
    <i>
      <x v="681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819"/>
      <x v="30"/>
    </i>
    <i r="1"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20"/>
      <x v="30"/>
    </i>
    <i r="1">
      <x v="31"/>
    </i>
    <i r="1">
      <x v="32"/>
    </i>
    <i r="1">
      <x v="33"/>
    </i>
    <i r="1">
      <x v="34"/>
    </i>
    <i>
      <x v="682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22"/>
      <x v="30"/>
    </i>
    <i r="1">
      <x v="31"/>
    </i>
    <i r="1">
      <x v="32"/>
    </i>
    <i>
      <x v="6823"/>
      <x v="31"/>
    </i>
    <i r="1">
      <x v="34"/>
    </i>
    <i r="1">
      <x v="35"/>
    </i>
    <i r="1">
      <x v="36"/>
    </i>
    <i r="1">
      <x v="38"/>
    </i>
    <i r="1">
      <x v="39"/>
    </i>
    <i>
      <x v="6824"/>
      <x v="33"/>
    </i>
    <i r="1">
      <x v="35"/>
    </i>
    <i r="1">
      <x v="38"/>
    </i>
    <i r="1">
      <x v="39"/>
    </i>
    <i r="1">
      <x v="40"/>
    </i>
    <i>
      <x v="6825"/>
      <x v="32"/>
    </i>
    <i>
      <x v="6826"/>
      <x v="36"/>
    </i>
    <i r="1">
      <x v="38"/>
    </i>
    <i r="1">
      <x v="39"/>
    </i>
    <i r="1">
      <x v="40"/>
    </i>
    <i>
      <x v="6827"/>
      <x v="38"/>
    </i>
    <i>
      <x v="6828"/>
      <x v="35"/>
    </i>
    <i r="1">
      <x v="36"/>
    </i>
    <i r="1">
      <x v="37"/>
    </i>
    <i r="1">
      <x v="38"/>
    </i>
    <i r="1">
      <x v="39"/>
    </i>
    <i>
      <x v="6829"/>
      <x v="35"/>
    </i>
    <i>
      <x v="6830"/>
      <x v="33"/>
    </i>
    <i>
      <x v="6831"/>
      <x v="31"/>
    </i>
    <i r="1">
      <x v="32"/>
    </i>
    <i>
      <x v="6832"/>
      <x v="32"/>
    </i>
    <i>
      <x v="6833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834"/>
      <x v="30"/>
    </i>
    <i>
      <x v="6835"/>
      <x v="32"/>
    </i>
    <i r="1">
      <x v="33"/>
    </i>
    <i>
      <x v="6836"/>
      <x v="38"/>
    </i>
    <i r="1">
      <x v="39"/>
    </i>
    <i r="1">
      <x v="40"/>
    </i>
    <i>
      <x v="6837"/>
      <x v="31"/>
    </i>
    <i r="1">
      <x v="33"/>
    </i>
    <i r="1">
      <x v="35"/>
    </i>
    <i r="1">
      <x v="36"/>
    </i>
    <i r="1">
      <x v="38"/>
    </i>
    <i r="1">
      <x v="39"/>
    </i>
    <i>
      <x v="6838"/>
      <x v="30"/>
    </i>
    <i r="1">
      <x v="31"/>
    </i>
    <i r="1">
      <x v="32"/>
    </i>
    <i r="1">
      <x v="33"/>
    </i>
    <i r="1">
      <x v="34"/>
    </i>
    <i r="1">
      <x v="36"/>
    </i>
    <i>
      <x v="6839"/>
      <x v="31"/>
    </i>
    <i r="1">
      <x v="32"/>
    </i>
    <i>
      <x v="6840"/>
      <x v="36"/>
    </i>
    <i>
      <x v="684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842"/>
      <x v="38"/>
    </i>
    <i r="1">
      <x v="39"/>
    </i>
    <i r="1">
      <x v="40"/>
    </i>
    <i>
      <x v="6843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844"/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45"/>
      <x v="35"/>
    </i>
    <i r="1">
      <x v="36"/>
    </i>
    <i r="1">
      <x v="37"/>
    </i>
    <i r="1">
      <x v="38"/>
    </i>
    <i r="1">
      <x v="39"/>
    </i>
    <i>
      <x v="6846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>
      <x v="6847"/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>
      <x v="6848"/>
      <x v="30"/>
    </i>
    <i>
      <x v="6849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850"/>
      <x v="32"/>
    </i>
    <i r="1">
      <x v="40"/>
    </i>
    <i>
      <x v="6851"/>
      <x v="31"/>
    </i>
    <i r="1">
      <x v="32"/>
    </i>
    <i>
      <x v="6852"/>
      <x v="38"/>
    </i>
    <i r="1">
      <x v="39"/>
    </i>
    <i r="1">
      <x v="40"/>
    </i>
    <i>
      <x v="6853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854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855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6856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6857"/>
      <x v="31"/>
    </i>
    <i r="1">
      <x v="32"/>
    </i>
    <i>
      <x v="6858"/>
      <x v="36"/>
    </i>
    <i r="1">
      <x v="38"/>
    </i>
    <i r="1">
      <x v="39"/>
    </i>
    <i r="1">
      <x v="40"/>
    </i>
    <i>
      <x v="6859"/>
      <x v="31"/>
    </i>
    <i r="1">
      <x v="32"/>
    </i>
    <i>
      <x v="6860"/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61"/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62"/>
      <x v="30"/>
    </i>
    <i r="1">
      <x v="31"/>
    </i>
    <i r="1">
      <x v="32"/>
    </i>
    <i r="1">
      <x v="33"/>
    </i>
    <i r="1">
      <x v="34"/>
    </i>
    <i r="1">
      <x v="36"/>
    </i>
    <i>
      <x v="6863"/>
      <x v="30"/>
    </i>
    <i r="1">
      <x v="31"/>
    </i>
    <i r="1">
      <x v="32"/>
    </i>
    <i r="1">
      <x v="33"/>
    </i>
    <i r="1">
      <x v="34"/>
    </i>
    <i r="1">
      <x v="36"/>
    </i>
    <i>
      <x v="6864"/>
      <x v="30"/>
    </i>
    <i r="1">
      <x v="31"/>
    </i>
    <i r="1">
      <x v="32"/>
    </i>
    <i r="1">
      <x v="33"/>
    </i>
    <i r="1">
      <x v="34"/>
    </i>
    <i r="1">
      <x v="36"/>
    </i>
    <i>
      <x v="6865"/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66"/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>
      <x v="6867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68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69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70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71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872"/>
      <x v="31"/>
    </i>
    <i r="1">
      <x v="32"/>
    </i>
    <i r="1">
      <x v="34"/>
    </i>
    <i>
      <x v="6873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40"/>
    </i>
    <i>
      <x v="6874"/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>
      <x v="6875"/>
      <x v="31"/>
    </i>
    <i r="1">
      <x v="32"/>
    </i>
    <i r="1">
      <x v="34"/>
    </i>
    <i>
      <x v="6876"/>
      <x v="36"/>
    </i>
    <i r="1">
      <x v="37"/>
    </i>
    <i r="1">
      <x v="38"/>
    </i>
    <i r="1">
      <x v="39"/>
    </i>
    <i r="1">
      <x v="40"/>
    </i>
    <i>
      <x v="6877"/>
      <x v="36"/>
    </i>
    <i r="1">
      <x v="37"/>
    </i>
    <i r="1">
      <x v="38"/>
    </i>
    <i r="1">
      <x v="39"/>
    </i>
    <i>
      <x v="6878"/>
      <x v="36"/>
    </i>
    <i r="1">
      <x v="37"/>
    </i>
    <i r="1">
      <x v="38"/>
    </i>
    <i r="1">
      <x v="40"/>
    </i>
    <i>
      <x v="6879"/>
      <x v="36"/>
    </i>
    <i r="1">
      <x v="37"/>
    </i>
    <i r="1">
      <x v="38"/>
    </i>
    <i r="1">
      <x v="39"/>
    </i>
    <i>
      <x v="6880"/>
      <x v="36"/>
    </i>
    <i r="1">
      <x v="37"/>
    </i>
    <i r="1">
      <x v="38"/>
    </i>
    <i r="1">
      <x v="40"/>
    </i>
    <i>
      <x v="6881"/>
      <x v="38"/>
    </i>
    <i r="1">
      <x v="39"/>
    </i>
    <i r="1">
      <x v="40"/>
    </i>
    <i>
      <x v="6882"/>
      <x v="38"/>
    </i>
    <i r="1">
      <x v="39"/>
    </i>
    <i r="1">
      <x v="40"/>
    </i>
    <i>
      <x v="6883"/>
      <x v="38"/>
    </i>
    <i r="1">
      <x v="39"/>
    </i>
    <i r="1">
      <x v="40"/>
    </i>
    <i>
      <x v="6884"/>
      <x v="38"/>
    </i>
    <i r="1">
      <x v="39"/>
    </i>
    <i r="1">
      <x v="40"/>
    </i>
    <i>
      <x v="6885"/>
      <x v="38"/>
    </i>
    <i r="1">
      <x v="39"/>
    </i>
    <i r="1">
      <x v="40"/>
    </i>
    <i>
      <x v="6886"/>
      <x v="35"/>
    </i>
    <i r="1">
      <x v="36"/>
    </i>
    <i r="1">
      <x v="37"/>
    </i>
    <i r="1">
      <x v="38"/>
    </i>
    <i r="1">
      <x v="40"/>
    </i>
    <i>
      <x v="6887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888"/>
      <x v="38"/>
    </i>
    <i r="1">
      <x v="39"/>
    </i>
    <i r="1">
      <x v="40"/>
    </i>
    <i>
      <x v="6889"/>
      <x v="30"/>
    </i>
    <i r="1">
      <x v="31"/>
    </i>
    <i r="1">
      <x v="32"/>
    </i>
    <i r="1">
      <x v="33"/>
    </i>
    <i r="1">
      <x v="34"/>
    </i>
    <i>
      <x v="6890"/>
      <x v="30"/>
    </i>
    <i r="1">
      <x v="31"/>
    </i>
    <i r="1">
      <x v="32"/>
    </i>
    <i r="1">
      <x v="34"/>
    </i>
    <i>
      <x v="6891"/>
      <x v="30"/>
    </i>
    <i r="1">
      <x v="31"/>
    </i>
    <i>
      <x v="6892"/>
      <x v="30"/>
    </i>
    <i>
      <x v="6893"/>
      <x v="30"/>
    </i>
    <i r="1">
      <x v="31"/>
    </i>
    <i>
      <x v="6894"/>
      <x v="30"/>
    </i>
    <i r="1">
      <x v="31"/>
    </i>
    <i r="1">
      <x v="32"/>
    </i>
    <i>
      <x v="6895"/>
      <x v="30"/>
    </i>
    <i r="1">
      <x v="31"/>
    </i>
    <i r="1">
      <x v="32"/>
    </i>
    <i r="1">
      <x v="33"/>
    </i>
    <i r="1">
      <x v="34"/>
    </i>
    <i>
      <x v="6896"/>
      <x v="30"/>
    </i>
    <i r="1">
      <x v="31"/>
    </i>
    <i r="1">
      <x v="32"/>
    </i>
    <i r="1">
      <x v="33"/>
    </i>
    <i r="1">
      <x v="34"/>
    </i>
    <i>
      <x v="6897"/>
      <x v="30"/>
    </i>
    <i r="1">
      <x v="31"/>
    </i>
    <i r="1">
      <x v="32"/>
    </i>
    <i r="1">
      <x v="34"/>
    </i>
    <i>
      <x v="6898"/>
      <x v="30"/>
    </i>
    <i r="1">
      <x v="31"/>
    </i>
    <i r="1">
      <x v="32"/>
    </i>
    <i r="1">
      <x v="33"/>
    </i>
    <i r="1">
      <x v="34"/>
    </i>
    <i>
      <x v="6899"/>
      <x v="30"/>
    </i>
    <i r="1">
      <x v="31"/>
    </i>
    <i r="1">
      <x v="32"/>
    </i>
    <i r="1">
      <x v="34"/>
    </i>
    <i>
      <x v="6900"/>
      <x v="30"/>
    </i>
    <i r="1">
      <x v="31"/>
    </i>
    <i r="1">
      <x v="32"/>
    </i>
    <i r="1">
      <x v="33"/>
    </i>
    <i r="1">
      <x v="34"/>
    </i>
    <i>
      <x v="6901"/>
      <x v="30"/>
    </i>
    <i r="1">
      <x v="31"/>
    </i>
    <i r="1">
      <x v="32"/>
    </i>
    <i r="1">
      <x v="33"/>
    </i>
    <i r="1">
      <x v="34"/>
    </i>
    <i>
      <x v="6902"/>
      <x v="30"/>
    </i>
    <i r="1">
      <x v="31"/>
    </i>
    <i r="1">
      <x v="32"/>
    </i>
    <i r="1">
      <x v="33"/>
    </i>
    <i r="1">
      <x v="34"/>
    </i>
    <i>
      <x v="6903"/>
      <x v="30"/>
    </i>
    <i r="1"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>
      <x v="6904"/>
      <x v="30"/>
    </i>
    <i r="1">
      <x v="31"/>
    </i>
    <i r="1">
      <x v="32"/>
    </i>
    <i r="1">
      <x v="33"/>
    </i>
    <i r="1">
      <x v="34"/>
    </i>
    <i>
      <x v="6905"/>
      <x v="30"/>
    </i>
    <i r="1">
      <x v="31"/>
    </i>
    <i>
      <x v="6906"/>
      <x v="30"/>
    </i>
    <i r="1">
      <x v="31"/>
    </i>
    <i>
      <x v="6907"/>
      <x v="30"/>
    </i>
    <i r="1">
      <x v="31"/>
    </i>
    <i>
      <x v="6908"/>
      <x v="30"/>
    </i>
    <i>
      <x v="6909"/>
      <x v="30"/>
    </i>
    <i r="1">
      <x v="31"/>
    </i>
    <i>
      <x v="6910"/>
      <x v="30"/>
    </i>
    <i r="1">
      <x v="31"/>
    </i>
    <i>
      <x v="6911"/>
      <x v="30"/>
    </i>
    <i>
      <x v="6912"/>
      <x v="30"/>
    </i>
    <i>
      <x v="6913"/>
      <x v="30"/>
    </i>
    <i>
      <x v="6914"/>
      <x v="30"/>
    </i>
    <i>
      <x v="6915"/>
      <x v="30"/>
    </i>
    <i r="1">
      <x v="31"/>
    </i>
    <i>
      <x v="6916"/>
      <x v="30"/>
    </i>
    <i r="1">
      <x v="31"/>
    </i>
    <i>
      <x v="6917"/>
      <x v="30"/>
    </i>
    <i>
      <x v="6918"/>
      <x v="30"/>
    </i>
    <i>
      <x v="6919"/>
      <x v="30"/>
    </i>
    <i>
      <x v="6920"/>
      <x v="30"/>
    </i>
    <i>
      <x v="6921"/>
      <x v="30"/>
    </i>
    <i r="1">
      <x v="31"/>
    </i>
    <i>
      <x v="6922"/>
      <x v="30"/>
    </i>
    <i>
      <x v="6923"/>
      <x v="30"/>
    </i>
    <i>
      <x v="6924"/>
      <x v="30"/>
    </i>
    <i>
      <x v="6925"/>
      <x v="30"/>
    </i>
    <i r="1">
      <x v="31"/>
    </i>
    <i r="1">
      <x v="32"/>
    </i>
    <i r="1">
      <x v="33"/>
    </i>
    <i r="1">
      <x v="34"/>
    </i>
    <i r="1">
      <x v="36"/>
    </i>
    <i>
      <x v="6926"/>
      <x v="30"/>
    </i>
    <i>
      <x v="6927"/>
      <x v="30"/>
    </i>
    <i>
      <x v="6928"/>
      <x v="30"/>
    </i>
    <i>
      <x v="6929"/>
      <x v="30"/>
    </i>
    <i>
      <x v="6930"/>
      <x v="30"/>
    </i>
    <i>
      <x v="6931"/>
      <x v="30"/>
    </i>
    <i>
      <x v="6932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933"/>
      <x v="32"/>
    </i>
    <i r="1">
      <x v="34"/>
    </i>
    <i r="1">
      <x v="35"/>
    </i>
    <i r="1">
      <x v="36"/>
    </i>
    <i r="1">
      <x v="37"/>
    </i>
    <i r="1">
      <x v="38"/>
    </i>
    <i r="1">
      <x v="39"/>
    </i>
    <i>
      <x v="6934"/>
      <x v="31"/>
    </i>
    <i r="1">
      <x v="32"/>
    </i>
    <i r="1">
      <x v="35"/>
    </i>
    <i r="1">
      <x v="36"/>
    </i>
    <i r="1">
      <x v="37"/>
    </i>
    <i r="1">
      <x v="38"/>
    </i>
    <i>
      <x v="6935"/>
      <x v="31"/>
    </i>
    <i r="1">
      <x v="32"/>
    </i>
    <i r="1">
      <x v="34"/>
    </i>
    <i r="1">
      <x v="36"/>
    </i>
    <i r="1">
      <x v="37"/>
    </i>
    <i r="1">
      <x v="38"/>
    </i>
    <i>
      <x v="6936"/>
      <x v="32"/>
    </i>
    <i r="1">
      <x v="34"/>
    </i>
    <i r="1">
      <x v="36"/>
    </i>
    <i r="1">
      <x v="37"/>
    </i>
    <i r="1">
      <x v="38"/>
    </i>
    <i>
      <x v="6937"/>
      <x v="32"/>
    </i>
    <i r="1">
      <x v="33"/>
    </i>
    <i r="1">
      <x v="34"/>
    </i>
    <i r="1">
      <x v="36"/>
    </i>
    <i r="1">
      <x v="37"/>
    </i>
    <i r="1">
      <x v="38"/>
    </i>
    <i>
      <x v="6938"/>
      <x v="32"/>
    </i>
    <i r="1">
      <x v="33"/>
    </i>
    <i r="1">
      <x v="34"/>
    </i>
    <i r="1">
      <x v="35"/>
    </i>
    <i r="1">
      <x v="37"/>
    </i>
    <i r="1">
      <x v="38"/>
    </i>
    <i>
      <x v="6939"/>
      <x v="32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40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941"/>
      <x v="32"/>
    </i>
    <i r="1">
      <x v="33"/>
    </i>
    <i r="1">
      <x v="34"/>
    </i>
    <i r="1">
      <x v="36"/>
    </i>
    <i r="1">
      <x v="37"/>
    </i>
    <i r="1">
      <x v="38"/>
    </i>
    <i>
      <x v="6942"/>
      <x v="32"/>
    </i>
    <i r="1">
      <x v="33"/>
    </i>
    <i r="1">
      <x v="34"/>
    </i>
    <i r="1">
      <x v="36"/>
    </i>
    <i r="1">
      <x v="37"/>
    </i>
    <i r="1">
      <x v="38"/>
    </i>
    <i>
      <x v="6943"/>
      <x v="32"/>
    </i>
    <i r="1">
      <x v="34"/>
    </i>
    <i r="1">
      <x v="35"/>
    </i>
    <i r="1">
      <x v="36"/>
    </i>
    <i r="1">
      <x v="37"/>
    </i>
    <i r="1">
      <x v="38"/>
    </i>
    <i>
      <x v="6944"/>
      <x v="31"/>
    </i>
    <i>
      <x v="6945"/>
      <x v="31"/>
    </i>
    <i r="1">
      <x v="32"/>
    </i>
    <i r="1">
      <x v="34"/>
    </i>
    <i r="1">
      <x v="35"/>
    </i>
    <i r="1">
      <x v="36"/>
    </i>
    <i r="1">
      <x v="37"/>
    </i>
    <i>
      <x v="6946"/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>
      <x v="6947"/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>
      <x v="6948"/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>
      <x v="6949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950"/>
      <x v="32"/>
    </i>
    <i r="1">
      <x v="34"/>
    </i>
    <i>
      <x v="6951"/>
      <x v="34"/>
    </i>
    <i r="1">
      <x v="35"/>
    </i>
    <i r="1">
      <x v="36"/>
    </i>
    <i r="1">
      <x v="37"/>
    </i>
    <i r="1">
      <x v="38"/>
    </i>
    <i r="1">
      <x v="40"/>
    </i>
    <i>
      <x v="6952"/>
      <x v="35"/>
    </i>
    <i r="1">
      <x v="36"/>
    </i>
    <i r="1">
      <x v="37"/>
    </i>
    <i r="1">
      <x v="38"/>
    </i>
    <i r="1">
      <x v="40"/>
    </i>
    <i>
      <x v="6953"/>
      <x v="35"/>
    </i>
    <i r="1">
      <x v="36"/>
    </i>
    <i r="1">
      <x v="37"/>
    </i>
    <i r="1">
      <x v="38"/>
    </i>
    <i r="1">
      <x v="39"/>
    </i>
    <i>
      <x v="6954"/>
      <x v="35"/>
    </i>
    <i r="1">
      <x v="36"/>
    </i>
    <i r="1">
      <x v="37"/>
    </i>
    <i r="1">
      <x v="38"/>
    </i>
    <i r="1">
      <x v="39"/>
    </i>
    <i>
      <x v="6955"/>
      <x v="35"/>
    </i>
    <i r="1">
      <x v="36"/>
    </i>
    <i r="1">
      <x v="37"/>
    </i>
    <i r="1">
      <x v="38"/>
    </i>
    <i r="1">
      <x v="40"/>
    </i>
    <i>
      <x v="6956"/>
      <x v="34"/>
    </i>
    <i r="1">
      <x v="35"/>
    </i>
    <i r="1">
      <x v="36"/>
    </i>
    <i r="1">
      <x v="37"/>
    </i>
    <i r="1">
      <x v="38"/>
    </i>
    <i r="1">
      <x v="40"/>
    </i>
    <i>
      <x v="6957"/>
      <x v="30"/>
    </i>
    <i r="1">
      <x v="31"/>
    </i>
    <i r="1">
      <x v="32"/>
    </i>
    <i r="1">
      <x v="33"/>
    </i>
    <i r="1">
      <x v="34"/>
    </i>
    <i>
      <x v="6958"/>
      <x v="31"/>
    </i>
    <i r="1">
      <x v="32"/>
    </i>
    <i r="1">
      <x v="34"/>
    </i>
    <i>
      <x v="6959"/>
      <x v="31"/>
    </i>
    <i r="1">
      <x v="32"/>
    </i>
    <i r="1">
      <x v="34"/>
    </i>
    <i r="1">
      <x v="35"/>
    </i>
    <i r="1">
      <x v="36"/>
    </i>
    <i>
      <x v="6960"/>
      <x v="30"/>
    </i>
    <i r="1">
      <x v="31"/>
    </i>
    <i r="1">
      <x v="32"/>
    </i>
    <i r="1">
      <x v="34"/>
    </i>
    <i r="1">
      <x v="35"/>
    </i>
    <i r="1">
      <x v="36"/>
    </i>
    <i>
      <x v="6961"/>
      <x v="31"/>
    </i>
    <i r="1">
      <x v="32"/>
    </i>
    <i r="1">
      <x v="34"/>
    </i>
    <i r="1">
      <x v="35"/>
    </i>
    <i r="1">
      <x v="36"/>
    </i>
    <i>
      <x v="6962"/>
      <x v="31"/>
    </i>
    <i r="1">
      <x v="32"/>
    </i>
    <i r="1">
      <x v="34"/>
    </i>
    <i r="1">
      <x v="35"/>
    </i>
    <i r="1">
      <x v="36"/>
    </i>
    <i>
      <x v="6963"/>
      <x v="30"/>
    </i>
    <i r="1">
      <x v="31"/>
    </i>
    <i r="1">
      <x v="32"/>
    </i>
    <i r="1">
      <x v="34"/>
    </i>
    <i r="1">
      <x v="35"/>
    </i>
    <i r="1">
      <x v="36"/>
    </i>
    <i>
      <x v="6964"/>
      <x v="31"/>
    </i>
    <i r="1">
      <x v="32"/>
    </i>
    <i r="1">
      <x v="34"/>
    </i>
    <i r="1">
      <x v="35"/>
    </i>
    <i r="1">
      <x v="36"/>
    </i>
    <i>
      <x v="6965"/>
      <x v="31"/>
    </i>
    <i r="1">
      <x v="32"/>
    </i>
    <i r="1">
      <x v="34"/>
    </i>
    <i>
      <x v="6966"/>
      <x v="30"/>
    </i>
    <i r="1">
      <x v="31"/>
    </i>
    <i r="1">
      <x v="32"/>
    </i>
    <i r="1">
      <x v="33"/>
    </i>
    <i r="1">
      <x v="34"/>
    </i>
    <i>
      <x v="6967"/>
      <x v="31"/>
    </i>
    <i r="1">
      <x v="32"/>
    </i>
    <i r="1">
      <x v="34"/>
    </i>
    <i>
      <x v="6968"/>
      <x v="31"/>
    </i>
    <i r="1">
      <x v="32"/>
    </i>
    <i r="1">
      <x v="34"/>
    </i>
    <i r="1">
      <x v="35"/>
    </i>
    <i r="1">
      <x v="36"/>
    </i>
    <i>
      <x v="6969"/>
      <x v="30"/>
    </i>
    <i r="1">
      <x v="31"/>
    </i>
    <i r="1">
      <x v="32"/>
    </i>
    <i r="1">
      <x v="34"/>
    </i>
    <i r="1">
      <x v="35"/>
    </i>
    <i r="1">
      <x v="36"/>
    </i>
    <i>
      <x v="6970"/>
      <x v="31"/>
    </i>
    <i r="1">
      <x v="32"/>
    </i>
    <i r="1">
      <x v="34"/>
    </i>
    <i r="1">
      <x v="35"/>
    </i>
    <i r="1">
      <x v="36"/>
    </i>
    <i>
      <x v="6971"/>
      <x v="31"/>
    </i>
    <i r="1">
      <x v="32"/>
    </i>
    <i r="1">
      <x v="34"/>
    </i>
    <i r="1">
      <x v="35"/>
    </i>
    <i r="1">
      <x v="36"/>
    </i>
    <i>
      <x v="6972"/>
      <x v="30"/>
    </i>
    <i r="1">
      <x v="31"/>
    </i>
    <i r="1">
      <x v="32"/>
    </i>
    <i r="1">
      <x v="33"/>
    </i>
    <i r="1">
      <x v="34"/>
    </i>
    <i>
      <x v="6973"/>
      <x v="31"/>
    </i>
    <i r="1">
      <x v="32"/>
    </i>
    <i r="1">
      <x v="34"/>
    </i>
    <i>
      <x v="6974"/>
      <x v="31"/>
    </i>
    <i r="1">
      <x v="32"/>
    </i>
    <i r="1">
      <x v="34"/>
    </i>
    <i>
      <x v="6975"/>
      <x v="30"/>
    </i>
    <i r="1">
      <x v="31"/>
    </i>
    <i r="1">
      <x v="32"/>
    </i>
    <i r="1">
      <x v="34"/>
    </i>
    <i>
      <x v="6976"/>
      <x v="31"/>
    </i>
    <i r="1">
      <x v="32"/>
    </i>
    <i r="1">
      <x v="34"/>
    </i>
    <i r="1">
      <x v="35"/>
    </i>
    <i r="1">
      <x v="36"/>
    </i>
    <i>
      <x v="6977"/>
      <x v="30"/>
    </i>
    <i r="1">
      <x v="31"/>
    </i>
    <i r="1">
      <x v="32"/>
    </i>
    <i r="1">
      <x v="33"/>
    </i>
    <i r="1">
      <x v="34"/>
    </i>
    <i>
      <x v="6978"/>
      <x v="30"/>
    </i>
    <i r="1">
      <x v="31"/>
    </i>
    <i r="1">
      <x v="32"/>
    </i>
    <i r="1">
      <x v="34"/>
    </i>
    <i r="1">
      <x v="35"/>
    </i>
    <i r="1">
      <x v="36"/>
    </i>
    <i>
      <x v="6979"/>
      <x v="31"/>
    </i>
    <i r="1">
      <x v="32"/>
    </i>
    <i r="1">
      <x v="34"/>
    </i>
    <i r="1">
      <x v="35"/>
    </i>
    <i r="1">
      <x v="36"/>
    </i>
    <i>
      <x v="698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6981"/>
      <x v="30"/>
    </i>
    <i r="1">
      <x v="31"/>
    </i>
    <i r="1">
      <x v="32"/>
    </i>
    <i r="1">
      <x v="33"/>
    </i>
    <i r="1">
      <x v="34"/>
    </i>
    <i r="1">
      <x v="36"/>
    </i>
    <i>
      <x v="6982"/>
      <x v="30"/>
    </i>
    <i r="1">
      <x v="31"/>
    </i>
    <i r="1">
      <x v="32"/>
    </i>
    <i r="1">
      <x v="33"/>
    </i>
    <i r="1">
      <x v="34"/>
    </i>
    <i r="1">
      <x v="36"/>
    </i>
    <i>
      <x v="6983"/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698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98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8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8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88"/>
      <x v="30"/>
    </i>
    <i r="1">
      <x v="31"/>
    </i>
    <i>
      <x v="6989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0"/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1"/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>
      <x v="6992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3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4"/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5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6"/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6999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2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3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4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5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6"/>
      <x v="32"/>
    </i>
    <i>
      <x v="7007"/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>
      <x v="700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09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10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11"/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>
      <x v="7012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13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14"/>
      <x v="32"/>
    </i>
    <i>
      <x v="7015"/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16"/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>
      <x v="7017"/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>
      <x v="7018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19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20"/>
      <x v="34"/>
    </i>
    <i r="1">
      <x v="36"/>
    </i>
    <i r="1">
      <x v="37"/>
    </i>
    <i r="1">
      <x v="38"/>
    </i>
    <i r="1">
      <x v="39"/>
    </i>
    <i r="1">
      <x v="40"/>
    </i>
    <i>
      <x v="7021"/>
      <x v="34"/>
    </i>
    <i r="1">
      <x v="36"/>
    </i>
    <i r="1">
      <x v="37"/>
    </i>
    <i r="1">
      <x v="38"/>
    </i>
    <i r="1">
      <x v="39"/>
    </i>
    <i r="1">
      <x v="40"/>
    </i>
    <i>
      <x v="7022"/>
      <x v="35"/>
    </i>
    <i r="1">
      <x v="36"/>
    </i>
    <i r="1">
      <x v="37"/>
    </i>
    <i r="1">
      <x v="38"/>
    </i>
    <i r="1">
      <x v="39"/>
    </i>
    <i r="1">
      <x v="40"/>
    </i>
    <i>
      <x v="7023"/>
      <x v="35"/>
    </i>
    <i r="1">
      <x v="36"/>
    </i>
    <i r="1">
      <x v="37"/>
    </i>
    <i r="1">
      <x v="38"/>
    </i>
    <i r="1">
      <x v="39"/>
    </i>
    <i r="1">
      <x v="40"/>
    </i>
    <i>
      <x v="7024"/>
      <x v="32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25"/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>
      <x v="7026"/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>
      <x v="7027"/>
      <x v="38"/>
    </i>
    <i r="1">
      <x v="39"/>
    </i>
    <i r="1">
      <x v="40"/>
    </i>
    <i>
      <x v="7028"/>
      <x v="36"/>
    </i>
    <i r="1">
      <x v="37"/>
    </i>
    <i r="1">
      <x v="38"/>
    </i>
    <i r="1">
      <x v="39"/>
    </i>
    <i r="1">
      <x v="40"/>
    </i>
    <i>
      <x v="7029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30"/>
      <x v="38"/>
    </i>
    <i r="1">
      <x v="39"/>
    </i>
    <i r="1">
      <x v="40"/>
    </i>
    <i>
      <x v="7031"/>
      <x v="38"/>
    </i>
    <i r="1">
      <x v="39"/>
    </i>
    <i r="1">
      <x v="40"/>
    </i>
    <i>
      <x v="7032"/>
      <x v="38"/>
    </i>
    <i r="1">
      <x v="39"/>
    </i>
    <i r="1">
      <x v="40"/>
    </i>
    <i>
      <x v="7033"/>
      <x v="38"/>
    </i>
    <i r="1">
      <x v="39"/>
    </i>
    <i r="1">
      <x v="40"/>
    </i>
    <i>
      <x v="7034"/>
      <x v="36"/>
    </i>
    <i r="1">
      <x v="37"/>
    </i>
    <i r="1">
      <x v="38"/>
    </i>
    <i r="1">
      <x v="39"/>
    </i>
    <i r="1">
      <x v="40"/>
    </i>
    <i>
      <x v="7035"/>
      <x v="36"/>
    </i>
    <i r="1">
      <x v="37"/>
    </i>
    <i r="1">
      <x v="38"/>
    </i>
    <i r="1">
      <x v="39"/>
    </i>
    <i r="1">
      <x v="40"/>
    </i>
    <i>
      <x v="7036"/>
      <x v="35"/>
    </i>
    <i r="1">
      <x v="37"/>
    </i>
    <i r="1">
      <x v="38"/>
    </i>
    <i r="1">
      <x v="39"/>
    </i>
    <i r="1">
      <x v="40"/>
    </i>
    <i>
      <x v="7037"/>
      <x v="35"/>
    </i>
    <i r="1">
      <x v="36"/>
    </i>
    <i r="1">
      <x v="37"/>
    </i>
    <i r="1">
      <x v="38"/>
    </i>
    <i r="1">
      <x v="39"/>
    </i>
    <i r="1">
      <x v="40"/>
    </i>
    <i>
      <x v="7038"/>
      <x v="35"/>
    </i>
    <i r="1">
      <x v="37"/>
    </i>
    <i r="1">
      <x v="38"/>
    </i>
    <i r="1">
      <x v="39"/>
    </i>
    <i r="1">
      <x v="40"/>
    </i>
    <i>
      <x v="7039"/>
      <x v="38"/>
    </i>
    <i r="1">
      <x v="39"/>
    </i>
    <i r="1">
      <x v="40"/>
    </i>
    <i>
      <x v="7040"/>
      <x v="38"/>
    </i>
    <i r="1">
      <x v="39"/>
    </i>
    <i r="1">
      <x v="40"/>
    </i>
    <i>
      <x v="7041"/>
      <x v="38"/>
    </i>
    <i r="1">
      <x v="39"/>
    </i>
    <i r="1">
      <x v="40"/>
    </i>
    <i>
      <x v="7042"/>
      <x v="32"/>
    </i>
    <i r="1">
      <x v="33"/>
    </i>
    <i r="1">
      <x v="34"/>
    </i>
    <i>
      <x v="7043"/>
      <x v="36"/>
    </i>
    <i>
      <x v="7044"/>
      <x v="33"/>
    </i>
    <i>
      <x v="7045"/>
      <x v="33"/>
    </i>
    <i r="1">
      <x v="34"/>
    </i>
    <i r="1">
      <x v="35"/>
    </i>
    <i r="1">
      <x v="36"/>
    </i>
    <i>
      <x v="7046"/>
      <x v="36"/>
    </i>
    <i>
      <x v="7047"/>
      <x v="30"/>
    </i>
    <i r="1">
      <x v="31"/>
    </i>
    <i r="1">
      <x v="32"/>
    </i>
    <i r="1">
      <x v="33"/>
    </i>
    <i r="1">
      <x v="34"/>
    </i>
    <i>
      <x v="7048"/>
      <x v="30"/>
    </i>
    <i r="1">
      <x v="31"/>
    </i>
    <i r="1">
      <x v="32"/>
    </i>
    <i r="1">
      <x v="33"/>
    </i>
    <i r="1">
      <x v="34"/>
    </i>
    <i>
      <x v="704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050"/>
      <x v="31"/>
    </i>
    <i r="1">
      <x v="32"/>
    </i>
    <i r="1">
      <x v="33"/>
    </i>
    <i r="1">
      <x v="34"/>
    </i>
    <i>
      <x v="705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052"/>
      <x v="30"/>
    </i>
    <i r="1">
      <x v="31"/>
    </i>
    <i r="1">
      <x v="32"/>
    </i>
    <i r="1">
      <x v="33"/>
    </i>
    <i r="1">
      <x v="35"/>
    </i>
    <i r="1">
      <x v="36"/>
    </i>
    <i>
      <x v="705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054"/>
      <x v="34"/>
    </i>
    <i r="1">
      <x v="35"/>
    </i>
    <i r="1">
      <x v="36"/>
    </i>
    <i>
      <x v="7055"/>
      <x v="35"/>
    </i>
    <i>
      <x v="7056"/>
      <x v="31"/>
    </i>
    <i r="1">
      <x v="32"/>
    </i>
    <i r="1">
      <x v="33"/>
    </i>
    <i r="1">
      <x v="34"/>
    </i>
    <i r="1">
      <x v="35"/>
    </i>
    <i r="1">
      <x v="36"/>
    </i>
    <i>
      <x v="7057"/>
      <x v="31"/>
    </i>
    <i>
      <x v="7058"/>
      <x v="31"/>
    </i>
    <i>
      <x v="7059"/>
      <x v="31"/>
    </i>
    <i>
      <x v="7060"/>
      <x v="31"/>
    </i>
    <i>
      <x v="7061"/>
      <x v="31"/>
    </i>
    <i>
      <x v="7062"/>
      <x v="38"/>
    </i>
    <i>
      <x v="7063"/>
      <x v="38"/>
    </i>
    <i r="1">
      <x v="40"/>
    </i>
    <i>
      <x v="7064"/>
      <x v="33"/>
    </i>
    <i>
      <x v="7065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66"/>
      <x v="30"/>
    </i>
    <i r="1">
      <x v="31"/>
    </i>
    <i>
      <x v="7067"/>
      <x v="30"/>
    </i>
    <i r="1">
      <x v="31"/>
    </i>
    <i r="1">
      <x v="32"/>
    </i>
    <i>
      <x v="7068"/>
      <x v="36"/>
    </i>
    <i>
      <x v="7069"/>
      <x v="36"/>
    </i>
    <i>
      <x v="7070"/>
      <x v="36"/>
    </i>
    <i>
      <x v="7071"/>
      <x v="36"/>
    </i>
    <i>
      <x v="7072"/>
      <x v="35"/>
    </i>
    <i r="1">
      <x v="36"/>
    </i>
    <i>
      <x v="7073"/>
      <x v="35"/>
    </i>
    <i>
      <x v="7074"/>
      <x v="35"/>
    </i>
    <i r="1">
      <x v="36"/>
    </i>
    <i>
      <x v="7075"/>
      <x v="36"/>
    </i>
    <i>
      <x v="7076"/>
      <x v="36"/>
    </i>
    <i>
      <x v="7077"/>
      <x v="36"/>
    </i>
    <i>
      <x v="7078"/>
      <x v="35"/>
    </i>
    <i r="1">
      <x v="36"/>
    </i>
    <i r="1">
      <x v="37"/>
    </i>
    <i r="1">
      <x v="38"/>
    </i>
    <i>
      <x v="7079"/>
      <x v="35"/>
    </i>
    <i>
      <x v="7080"/>
      <x v="35"/>
    </i>
    <i r="1">
      <x v="36"/>
    </i>
    <i r="1">
      <x v="37"/>
    </i>
    <i r="1">
      <x v="38"/>
    </i>
    <i>
      <x v="7081"/>
      <x v="36"/>
    </i>
    <i>
      <x v="7082"/>
      <x v="38"/>
    </i>
    <i>
      <x v="7083"/>
      <x v="38"/>
    </i>
    <i>
      <x v="7084"/>
      <x v="38"/>
    </i>
    <i>
      <x v="7085"/>
      <x v="36"/>
    </i>
    <i>
      <x v="7086"/>
      <x v="31"/>
    </i>
    <i r="1">
      <x v="32"/>
    </i>
    <i r="1">
      <x v="33"/>
    </i>
    <i r="1">
      <x v="34"/>
    </i>
    <i r="1">
      <x v="35"/>
    </i>
    <i>
      <x v="7087"/>
      <x v="31"/>
    </i>
    <i>
      <x v="7088"/>
      <x v="30"/>
    </i>
    <i r="1">
      <x v="31"/>
    </i>
    <i r="1">
      <x v="32"/>
    </i>
    <i>
      <x v="7089"/>
      <x v="30"/>
    </i>
    <i r="1">
      <x v="31"/>
    </i>
    <i r="1">
      <x v="32"/>
    </i>
    <i r="1">
      <x v="40"/>
    </i>
    <i>
      <x v="7090"/>
      <x v="30"/>
    </i>
    <i r="1">
      <x v="31"/>
    </i>
    <i r="1">
      <x v="35"/>
    </i>
    <i>
      <x v="7091"/>
      <x v="30"/>
    </i>
    <i r="1">
      <x v="31"/>
    </i>
    <i r="1">
      <x v="32"/>
    </i>
    <i>
      <x v="7092"/>
      <x v="30"/>
    </i>
    <i r="1">
      <x v="31"/>
    </i>
    <i r="1">
      <x v="38"/>
    </i>
    <i>
      <x v="7093"/>
      <x v="30"/>
    </i>
    <i r="1">
      <x v="31"/>
    </i>
    <i>
      <x v="7094"/>
      <x v="30"/>
    </i>
    <i r="1">
      <x v="31"/>
    </i>
    <i>
      <x v="7095"/>
      <x v="30"/>
    </i>
    <i>
      <x v="7096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97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98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099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00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01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02"/>
      <x v="32"/>
    </i>
    <i r="1">
      <x v="33"/>
    </i>
    <i>
      <x v="710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104"/>
      <x v="36"/>
    </i>
    <i r="1">
      <x v="37"/>
    </i>
    <i r="1">
      <x v="38"/>
    </i>
    <i r="1">
      <x v="39"/>
    </i>
    <i r="1">
      <x v="40"/>
    </i>
    <i>
      <x v="7105"/>
      <x v="30"/>
    </i>
    <i>
      <x v="7106"/>
      <x v="30"/>
    </i>
    <i>
      <x v="7107"/>
      <x v="30"/>
    </i>
    <i>
      <x v="7108"/>
      <x v="31"/>
    </i>
    <i>
      <x v="7109"/>
      <x v="30"/>
    </i>
    <i r="1">
      <x v="31"/>
    </i>
    <i r="1">
      <x v="32"/>
    </i>
    <i r="1">
      <x v="33"/>
    </i>
    <i r="1">
      <x v="35"/>
    </i>
    <i>
      <x v="7110"/>
      <x v="30"/>
    </i>
    <i r="1">
      <x v="31"/>
    </i>
    <i r="1">
      <x v="32"/>
    </i>
    <i r="1">
      <x v="33"/>
    </i>
    <i r="1">
      <x v="34"/>
    </i>
    <i r="1">
      <x v="35"/>
    </i>
    <i>
      <x v="7111"/>
      <x v="30"/>
    </i>
    <i r="1">
      <x v="31"/>
    </i>
    <i r="1">
      <x v="35"/>
    </i>
    <i>
      <x v="7112"/>
      <x v="31"/>
    </i>
    <i r="1">
      <x v="34"/>
    </i>
    <i r="1">
      <x v="35"/>
    </i>
    <i>
      <x v="7113"/>
      <x v="30"/>
    </i>
    <i r="1">
      <x v="31"/>
    </i>
    <i>
      <x v="7114"/>
      <x v="31"/>
    </i>
    <i r="1">
      <x v="32"/>
    </i>
    <i r="1">
      <x v="33"/>
    </i>
    <i r="1">
      <x v="34"/>
    </i>
    <i>
      <x v="7115"/>
      <x v="31"/>
    </i>
    <i r="1">
      <x v="34"/>
    </i>
    <i r="1">
      <x v="35"/>
    </i>
    <i>
      <x v="7116"/>
      <x v="34"/>
    </i>
    <i r="1">
      <x v="39"/>
    </i>
    <i>
      <x v="7117"/>
      <x v="31"/>
    </i>
    <i>
      <x v="7118"/>
      <x v="30"/>
    </i>
    <i>
      <x v="7119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20"/>
      <x v="33"/>
    </i>
    <i>
      <x v="7121"/>
      <x v="33"/>
    </i>
    <i>
      <x v="7122"/>
      <x v="32"/>
    </i>
    <i r="1">
      <x v="33"/>
    </i>
    <i r="1">
      <x v="34"/>
    </i>
    <i>
      <x v="7123"/>
      <x v="33"/>
    </i>
    <i r="1">
      <x v="40"/>
    </i>
    <i>
      <x v="7124"/>
      <x v="32"/>
    </i>
    <i r="1">
      <x v="33"/>
    </i>
    <i r="1">
      <x v="34"/>
    </i>
    <i r="1">
      <x v="39"/>
    </i>
    <i>
      <x v="7125"/>
      <x v="33"/>
    </i>
    <i r="1">
      <x v="34"/>
    </i>
    <i r="1">
      <x v="35"/>
    </i>
    <i r="1">
      <x v="36"/>
    </i>
    <i r="1">
      <x v="37"/>
    </i>
    <i>
      <x v="7126"/>
      <x v="33"/>
    </i>
    <i r="1">
      <x v="34"/>
    </i>
    <i r="1">
      <x v="35"/>
    </i>
    <i r="1">
      <x v="36"/>
    </i>
    <i r="1">
      <x v="37"/>
    </i>
    <i>
      <x v="7127"/>
      <x v="33"/>
    </i>
    <i r="1">
      <x v="34"/>
    </i>
    <i r="1">
      <x v="35"/>
    </i>
    <i r="1">
      <x v="36"/>
    </i>
    <i r="1">
      <x v="37"/>
    </i>
    <i>
      <x v="7128"/>
      <x v="31"/>
    </i>
    <i r="1">
      <x v="32"/>
    </i>
    <i r="1">
      <x v="33"/>
    </i>
    <i r="1">
      <x v="34"/>
    </i>
    <i r="1">
      <x v="35"/>
    </i>
    <i r="1">
      <x v="36"/>
    </i>
    <i>
      <x v="7129"/>
      <x v="33"/>
    </i>
    <i r="1">
      <x v="34"/>
    </i>
    <i r="1">
      <x v="35"/>
    </i>
    <i r="1">
      <x v="36"/>
    </i>
    <i>
      <x v="7130"/>
      <x v="34"/>
    </i>
    <i>
      <x v="7131"/>
      <x v="36"/>
    </i>
    <i>
      <x v="7132"/>
      <x v="36"/>
    </i>
    <i>
      <x v="7133"/>
      <x v="32"/>
    </i>
    <i>
      <x v="7134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35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36"/>
      <x v="38"/>
    </i>
    <i r="1">
      <x v="39"/>
    </i>
    <i r="1">
      <x v="40"/>
    </i>
    <i>
      <x v="7137"/>
      <x v="31"/>
    </i>
    <i r="1">
      <x v="32"/>
    </i>
    <i r="1">
      <x v="34"/>
    </i>
    <i r="1">
      <x v="35"/>
    </i>
    <i r="1">
      <x v="36"/>
    </i>
    <i>
      <x v="7138"/>
      <x v="36"/>
    </i>
    <i r="1">
      <x v="37"/>
    </i>
    <i r="1">
      <x v="38"/>
    </i>
    <i r="1">
      <x v="39"/>
    </i>
    <i r="1">
      <x v="40"/>
    </i>
    <i>
      <x v="7139"/>
      <x v="33"/>
    </i>
    <i r="1">
      <x v="35"/>
    </i>
    <i r="1">
      <x v="36"/>
    </i>
    <i r="1">
      <x v="38"/>
    </i>
    <i r="1">
      <x v="39"/>
    </i>
    <i>
      <x v="714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141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42"/>
      <x v="35"/>
    </i>
    <i r="1">
      <x v="36"/>
    </i>
    <i r="1">
      <x v="37"/>
    </i>
    <i r="1">
      <x v="38"/>
    </i>
    <i r="1">
      <x v="39"/>
    </i>
    <i>
      <x v="7143"/>
      <x v="30"/>
    </i>
    <i r="1">
      <x v="31"/>
    </i>
    <i>
      <x v="7144"/>
      <x v="30"/>
    </i>
    <i r="1">
      <x v="31"/>
    </i>
    <i r="1">
      <x v="32"/>
    </i>
    <i r="1">
      <x v="33"/>
    </i>
    <i r="1">
      <x v="34"/>
    </i>
    <i>
      <x v="7145"/>
      <x v="31"/>
    </i>
    <i r="1">
      <x v="32"/>
    </i>
    <i r="1">
      <x v="34"/>
    </i>
    <i r="1">
      <x v="35"/>
    </i>
    <i r="1">
      <x v="36"/>
    </i>
    <i>
      <x v="7146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147"/>
      <x v="36"/>
    </i>
    <i r="1">
      <x v="37"/>
    </i>
    <i r="1">
      <x v="38"/>
    </i>
    <i r="1">
      <x v="39"/>
    </i>
    <i r="1">
      <x v="40"/>
    </i>
    <i>
      <x v="7148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49"/>
      <x v="35"/>
    </i>
    <i>
      <x v="7150"/>
      <x v="35"/>
    </i>
    <i r="1">
      <x v="36"/>
    </i>
    <i r="1">
      <x v="37"/>
    </i>
    <i r="1">
      <x v="38"/>
    </i>
    <i r="1">
      <x v="39"/>
    </i>
    <i r="1">
      <x v="40"/>
    </i>
    <i>
      <x v="7151"/>
      <x v="36"/>
    </i>
    <i r="1">
      <x v="37"/>
    </i>
    <i r="1">
      <x v="38"/>
    </i>
    <i>
      <x v="7152"/>
      <x v="30"/>
    </i>
    <i r="1">
      <x v="31"/>
    </i>
    <i>
      <x v="7153"/>
      <x v="34"/>
    </i>
    <i r="1">
      <x v="35"/>
    </i>
    <i r="1">
      <x v="36"/>
    </i>
    <i r="1">
      <x v="37"/>
    </i>
    <i r="1">
      <x v="38"/>
    </i>
    <i r="1">
      <x v="40"/>
    </i>
    <i>
      <x v="7154"/>
      <x v="36"/>
    </i>
    <i r="1">
      <x v="37"/>
    </i>
    <i r="1">
      <x v="38"/>
    </i>
    <i r="1">
      <x v="39"/>
    </i>
    <i r="1">
      <x v="40"/>
    </i>
    <i>
      <x v="715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156"/>
      <x v="30"/>
    </i>
    <i r="1">
      <x v="31"/>
    </i>
    <i r="1">
      <x v="32"/>
    </i>
    <i r="1">
      <x v="33"/>
    </i>
    <i r="1">
      <x v="34"/>
    </i>
    <i>
      <x v="7157"/>
      <x v="30"/>
    </i>
    <i r="1">
      <x v="31"/>
    </i>
    <i r="1">
      <x v="32"/>
    </i>
    <i>
      <x v="7158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>
      <x v="7159"/>
      <x v="33"/>
    </i>
    <i r="1">
      <x v="35"/>
    </i>
    <i r="1">
      <x v="36"/>
    </i>
    <i r="1">
      <x v="38"/>
    </i>
    <i r="1">
      <x v="39"/>
    </i>
    <i r="1">
      <x v="40"/>
    </i>
    <i>
      <x v="7160"/>
      <x v="32"/>
    </i>
    <i r="1">
      <x v="34"/>
    </i>
    <i r="1">
      <x v="35"/>
    </i>
    <i r="1">
      <x v="36"/>
    </i>
    <i r="1">
      <x v="37"/>
    </i>
    <i r="1">
      <x v="38"/>
    </i>
    <i>
      <x v="7161"/>
      <x v="34"/>
    </i>
    <i r="1">
      <x v="35"/>
    </i>
    <i r="1">
      <x v="36"/>
    </i>
    <i r="1">
      <x v="37"/>
    </i>
    <i r="1">
      <x v="38"/>
    </i>
    <i r="1">
      <x v="40"/>
    </i>
    <i>
      <x v="7162"/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>
      <x v="7163"/>
      <x v="30"/>
    </i>
    <i r="1">
      <x v="31"/>
    </i>
    <i r="1">
      <x v="32"/>
    </i>
    <i>
      <x v="7164"/>
      <x v="30"/>
    </i>
    <i r="1">
      <x v="31"/>
    </i>
    <i r="1">
      <x v="32"/>
    </i>
    <i r="1">
      <x v="33"/>
    </i>
    <i r="1">
      <x v="34"/>
    </i>
    <i>
      <x v="7165"/>
      <x v="33"/>
    </i>
    <i r="1">
      <x v="34"/>
    </i>
    <i r="1">
      <x v="35"/>
    </i>
    <i r="1">
      <x v="36"/>
    </i>
    <i r="1">
      <x v="37"/>
    </i>
    <i r="1">
      <x v="38"/>
    </i>
    <i>
      <x v="7166"/>
      <x v="30"/>
    </i>
    <i r="1">
      <x v="31"/>
    </i>
    <i>
      <x v="7167"/>
      <x v="31"/>
    </i>
    <i r="1">
      <x v="32"/>
    </i>
    <i r="1">
      <x v="34"/>
    </i>
    <i r="1">
      <x v="35"/>
    </i>
    <i r="1">
      <x v="36"/>
    </i>
    <i r="1">
      <x v="37"/>
    </i>
    <i>
      <x v="716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69"/>
      <x v="30"/>
    </i>
    <i r="1">
      <x v="31"/>
    </i>
    <i r="1">
      <x v="32"/>
    </i>
    <i r="1">
      <x v="33"/>
    </i>
    <i r="1">
      <x v="34"/>
    </i>
    <i>
      <x v="7170"/>
      <x v="36"/>
    </i>
    <i r="1">
      <x v="37"/>
    </i>
    <i r="1">
      <x v="38"/>
    </i>
    <i r="1">
      <x v="39"/>
    </i>
    <i>
      <x v="7171"/>
      <x v="35"/>
    </i>
    <i r="1">
      <x v="36"/>
    </i>
    <i r="1">
      <x v="37"/>
    </i>
    <i r="1">
      <x v="38"/>
    </i>
    <i r="1">
      <x v="39"/>
    </i>
    <i r="1">
      <x v="40"/>
    </i>
    <i>
      <x v="7172"/>
      <x v="30"/>
    </i>
    <i r="1">
      <x v="31"/>
    </i>
    <i r="1">
      <x v="32"/>
    </i>
    <i r="1">
      <x v="33"/>
    </i>
    <i r="1">
      <x v="34"/>
    </i>
    <i>
      <x v="7173"/>
      <x v="33"/>
    </i>
    <i>
      <x v="7174"/>
      <x v="33"/>
    </i>
    <i r="1">
      <x v="34"/>
    </i>
    <i r="1">
      <x v="35"/>
    </i>
    <i r="1">
      <x v="36"/>
    </i>
    <i r="1">
      <x v="37"/>
    </i>
    <i r="1">
      <x v="38"/>
    </i>
    <i>
      <x v="7175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76"/>
      <x v="34"/>
    </i>
    <i r="1">
      <x v="36"/>
    </i>
    <i r="1">
      <x v="37"/>
    </i>
    <i r="1">
      <x v="38"/>
    </i>
    <i r="1">
      <x v="39"/>
    </i>
    <i>
      <x v="7177"/>
      <x v="31"/>
    </i>
    <i r="1">
      <x v="33"/>
    </i>
    <i r="1">
      <x v="35"/>
    </i>
    <i r="1">
      <x v="36"/>
    </i>
    <i r="1">
      <x v="38"/>
    </i>
    <i r="1">
      <x v="39"/>
    </i>
    <i>
      <x v="7178"/>
      <x v="36"/>
    </i>
    <i r="1">
      <x v="37"/>
    </i>
    <i r="1">
      <x v="38"/>
    </i>
    <i r="1">
      <x v="39"/>
    </i>
    <i r="1">
      <x v="40"/>
    </i>
    <i>
      <x v="717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8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181"/>
      <x v="36"/>
    </i>
    <i r="1">
      <x v="37"/>
    </i>
    <i r="1">
      <x v="38"/>
    </i>
    <i r="1">
      <x v="39"/>
    </i>
    <i r="1">
      <x v="40"/>
    </i>
    <i>
      <x v="7182"/>
      <x v="33"/>
    </i>
    <i>
      <x v="7183"/>
      <x v="30"/>
    </i>
    <i r="1">
      <x v="31"/>
    </i>
    <i>
      <x v="7184"/>
      <x v="30"/>
    </i>
    <i r="1">
      <x v="31"/>
    </i>
    <i r="1">
      <x v="32"/>
    </i>
    <i r="1">
      <x v="33"/>
    </i>
    <i r="1">
      <x v="34"/>
    </i>
    <i>
      <x v="7185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7186"/>
      <x v="31"/>
    </i>
    <i r="1">
      <x v="32"/>
    </i>
    <i r="1">
      <x v="33"/>
    </i>
    <i r="1">
      <x v="34"/>
    </i>
    <i r="1">
      <x v="35"/>
    </i>
    <i>
      <x v="718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188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89"/>
      <x v="30"/>
    </i>
    <i r="1">
      <x v="31"/>
    </i>
    <i r="1">
      <x v="32"/>
    </i>
    <i r="1">
      <x v="33"/>
    </i>
    <i r="1">
      <x v="34"/>
    </i>
    <i>
      <x v="7190"/>
      <x v="33"/>
    </i>
    <i>
      <x v="7191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92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193"/>
      <x v="30"/>
    </i>
    <i r="1">
      <x v="31"/>
    </i>
    <i r="1">
      <x v="32"/>
    </i>
    <i r="1">
      <x v="33"/>
    </i>
    <i r="1">
      <x v="34"/>
    </i>
    <i>
      <x v="7194"/>
      <x v="31"/>
    </i>
    <i r="1">
      <x v="32"/>
    </i>
    <i>
      <x v="719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196"/>
      <x v="30"/>
    </i>
    <i r="1">
      <x v="31"/>
    </i>
    <i>
      <x v="7197"/>
      <x v="35"/>
    </i>
    <i>
      <x v="7198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>
      <x v="7199"/>
      <x v="31"/>
    </i>
    <i>
      <x v="7200"/>
      <x v="30"/>
    </i>
    <i r="1">
      <x v="31"/>
    </i>
    <i r="1">
      <x v="32"/>
    </i>
    <i r="1">
      <x v="33"/>
    </i>
    <i r="1">
      <x v="34"/>
    </i>
    <i>
      <x v="7201"/>
      <x v="30"/>
    </i>
    <i r="1">
      <x v="31"/>
    </i>
    <i>
      <x v="7202"/>
      <x v="30"/>
    </i>
    <i r="1">
      <x v="31"/>
    </i>
    <i r="1">
      <x v="32"/>
    </i>
    <i>
      <x v="7203"/>
      <x v="36"/>
    </i>
    <i r="1">
      <x v="37"/>
    </i>
    <i r="1">
      <x v="38"/>
    </i>
    <i r="1">
      <x v="39"/>
    </i>
    <i>
      <x v="7204"/>
      <x v="34"/>
    </i>
    <i>
      <x v="7205"/>
      <x v="31"/>
    </i>
    <i r="1">
      <x v="32"/>
    </i>
    <i r="1">
      <x v="34"/>
    </i>
    <i r="1">
      <x v="35"/>
    </i>
    <i r="1">
      <x v="36"/>
    </i>
    <i>
      <x v="7206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207"/>
      <x v="30"/>
    </i>
    <i r="1">
      <x v="31"/>
    </i>
    <i>
      <x v="7208"/>
      <x v="34"/>
    </i>
    <i>
      <x v="7209"/>
      <x v="30"/>
    </i>
    <i>
      <x v="7210"/>
      <x v="32"/>
    </i>
    <i>
      <x v="7211"/>
      <x v="30"/>
    </i>
    <i r="1">
      <x v="31"/>
    </i>
    <i r="1">
      <x v="32"/>
    </i>
    <i>
      <x v="7212"/>
      <x v="31"/>
    </i>
    <i r="1">
      <x v="32"/>
    </i>
    <i r="1">
      <x v="34"/>
    </i>
    <i r="1">
      <x v="35"/>
    </i>
    <i r="1">
      <x v="36"/>
    </i>
    <i r="1">
      <x v="37"/>
    </i>
    <i>
      <x v="7213"/>
      <x v="31"/>
    </i>
    <i r="1">
      <x v="32"/>
    </i>
    <i>
      <x v="7214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215"/>
      <x v="30"/>
    </i>
    <i r="1">
      <x v="31"/>
    </i>
    <i>
      <x v="7216"/>
      <x v="31"/>
    </i>
    <i r="1">
      <x v="32"/>
    </i>
    <i r="1">
      <x v="34"/>
    </i>
    <i r="1">
      <x v="35"/>
    </i>
    <i r="1">
      <x v="36"/>
    </i>
    <i>
      <x v="7217"/>
      <x v="33"/>
    </i>
    <i>
      <x v="7218"/>
      <x v="30"/>
    </i>
    <i>
      <x v="7219"/>
      <x v="30"/>
    </i>
    <i>
      <x v="7220"/>
      <x v="30"/>
    </i>
    <i>
      <x v="7221"/>
      <x v="30"/>
    </i>
    <i r="1">
      <x v="31"/>
    </i>
    <i r="1">
      <x v="32"/>
    </i>
    <i>
      <x v="7222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223"/>
      <x v="30"/>
    </i>
    <i r="1">
      <x v="31"/>
    </i>
    <i>
      <x v="7224"/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>
      <x v="7225"/>
      <x v="30"/>
    </i>
    <i r="1">
      <x v="31"/>
    </i>
    <i>
      <x v="7226"/>
      <x v="30"/>
    </i>
    <i r="1">
      <x v="31"/>
    </i>
    <i r="1">
      <x v="32"/>
    </i>
    <i r="1">
      <x v="33"/>
    </i>
    <i r="1">
      <x v="34"/>
    </i>
    <i>
      <x v="7227"/>
      <x v="32"/>
    </i>
    <i r="1">
      <x v="33"/>
    </i>
    <i r="1">
      <x v="34"/>
    </i>
    <i r="1">
      <x v="39"/>
    </i>
    <i>
      <x v="7228"/>
      <x v="30"/>
    </i>
    <i r="1">
      <x v="31"/>
    </i>
    <i r="1">
      <x v="32"/>
    </i>
    <i>
      <x v="7229"/>
      <x v="31"/>
    </i>
    <i r="1">
      <x v="32"/>
    </i>
    <i r="1">
      <x v="34"/>
    </i>
    <i r="1">
      <x v="35"/>
    </i>
    <i r="1">
      <x v="36"/>
    </i>
    <i>
      <x v="7230"/>
      <x v="32"/>
    </i>
    <i>
      <x v="7231"/>
      <x v="30"/>
    </i>
    <i>
      <x v="7232"/>
      <x v="34"/>
    </i>
    <i r="1">
      <x v="35"/>
    </i>
    <i r="1">
      <x v="36"/>
    </i>
    <i r="1">
      <x v="37"/>
    </i>
    <i r="1">
      <x v="38"/>
    </i>
    <i r="1">
      <x v="40"/>
    </i>
    <i>
      <x v="7233"/>
      <x v="36"/>
    </i>
    <i r="1">
      <x v="37"/>
    </i>
    <i r="1">
      <x v="38"/>
    </i>
    <i r="1">
      <x v="39"/>
    </i>
    <i r="1">
      <x v="40"/>
    </i>
    <i>
      <x v="7234"/>
      <x v="36"/>
    </i>
    <i r="1">
      <x v="37"/>
    </i>
    <i r="1">
      <x v="38"/>
    </i>
    <i r="1">
      <x v="39"/>
    </i>
    <i r="1">
      <x v="40"/>
    </i>
    <i>
      <x v="7235"/>
      <x v="33"/>
    </i>
    <i>
      <x v="7236"/>
      <x v="30"/>
    </i>
    <i>
      <x v="7237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238"/>
      <x v="36"/>
    </i>
    <i r="1">
      <x v="37"/>
    </i>
    <i r="1">
      <x v="38"/>
    </i>
    <i r="1">
      <x v="39"/>
    </i>
    <i r="1">
      <x v="40"/>
    </i>
    <i>
      <x v="7239"/>
      <x v="30"/>
    </i>
    <i>
      <x v="7240"/>
      <x v="33"/>
    </i>
    <i>
      <x v="7241"/>
      <x v="38"/>
    </i>
    <i r="1">
      <x v="39"/>
    </i>
    <i r="1">
      <x v="40"/>
    </i>
    <i>
      <x v="7242"/>
      <x v="38"/>
    </i>
    <i r="1">
      <x v="39"/>
    </i>
    <i r="1">
      <x v="40"/>
    </i>
    <i>
      <x v="7243"/>
      <x v="34"/>
    </i>
    <i r="1">
      <x v="35"/>
    </i>
    <i r="1">
      <x v="36"/>
    </i>
    <i r="1">
      <x v="37"/>
    </i>
    <i r="1">
      <x v="38"/>
    </i>
    <i r="1">
      <x v="39"/>
    </i>
    <i>
      <x v="7244"/>
      <x v="38"/>
    </i>
    <i r="1">
      <x v="39"/>
    </i>
    <i r="1">
      <x v="40"/>
    </i>
    <i>
      <x v="7245"/>
      <x v="36"/>
    </i>
    <i r="1">
      <x v="37"/>
    </i>
    <i r="1">
      <x v="38"/>
    </i>
    <i r="1">
      <x v="39"/>
    </i>
    <i r="1">
      <x v="40"/>
    </i>
    <i>
      <x v="7246"/>
      <x v="38"/>
    </i>
    <i>
      <x v="7247"/>
      <x v="34"/>
    </i>
    <i>
      <x v="7248"/>
      <x v="35"/>
    </i>
    <i r="1">
      <x v="38"/>
    </i>
    <i>
      <x v="7249"/>
      <x v="34"/>
    </i>
    <i>
      <x v="7250"/>
      <x v="34"/>
    </i>
    <i>
      <x v="7251"/>
      <x v="32"/>
    </i>
    <i>
      <x v="7252"/>
      <x v="36"/>
    </i>
    <i>
      <x v="7253"/>
      <x v="38"/>
    </i>
    <i r="1">
      <x v="39"/>
    </i>
    <i r="1">
      <x v="40"/>
    </i>
    <i>
      <x v="7254"/>
      <x v="33"/>
    </i>
    <i r="1">
      <x v="35"/>
    </i>
    <i r="1">
      <x v="38"/>
    </i>
    <i r="1">
      <x v="39"/>
    </i>
    <i>
      <x v="7255"/>
      <x v="32"/>
    </i>
    <i>
      <x v="7256"/>
      <x v="36"/>
    </i>
    <i>
      <x v="7257"/>
      <x v="37"/>
    </i>
    <i r="1">
      <x v="38"/>
    </i>
    <i r="1">
      <x v="39"/>
    </i>
    <i r="1">
      <x v="40"/>
    </i>
    <i>
      <x v="7258"/>
      <x v="38"/>
    </i>
    <i r="1">
      <x v="39"/>
    </i>
    <i r="1">
      <x v="40"/>
    </i>
    <i>
      <x v="7259"/>
      <x v="38"/>
    </i>
    <i r="1">
      <x v="39"/>
    </i>
    <i r="1">
      <x v="40"/>
    </i>
    <i>
      <x v="7260"/>
      <x v="36"/>
    </i>
    <i r="1">
      <x v="37"/>
    </i>
    <i r="1">
      <x v="38"/>
    </i>
    <i r="1">
      <x v="39"/>
    </i>
    <i r="1">
      <x v="40"/>
    </i>
    <i>
      <x v="7261"/>
      <x v="36"/>
    </i>
    <i r="1">
      <x v="37"/>
    </i>
    <i r="1">
      <x v="38"/>
    </i>
    <i r="1">
      <x v="39"/>
    </i>
    <i r="1">
      <x v="40"/>
    </i>
    <i>
      <x v="7262"/>
      <x v="35"/>
    </i>
    <i r="1">
      <x v="36"/>
    </i>
    <i r="1">
      <x v="37"/>
    </i>
    <i r="1">
      <x v="38"/>
    </i>
    <i r="1">
      <x v="39"/>
    </i>
    <i>
      <x v="7263"/>
      <x v="36"/>
    </i>
    <i r="1">
      <x v="37"/>
    </i>
    <i r="1">
      <x v="38"/>
    </i>
    <i r="1">
      <x v="39"/>
    </i>
    <i r="1">
      <x v="40"/>
    </i>
    <i>
      <x v="7264"/>
      <x v="36"/>
    </i>
    <i r="1">
      <x v="37"/>
    </i>
    <i r="1">
      <x v="38"/>
    </i>
    <i r="1">
      <x v="39"/>
    </i>
    <i r="1">
      <x v="40"/>
    </i>
    <i>
      <x v="7265"/>
      <x v="34"/>
    </i>
    <i r="1">
      <x v="38"/>
    </i>
    <i r="1">
      <x v="39"/>
    </i>
    <i>
      <x v="7266"/>
      <x v="33"/>
    </i>
    <i r="1">
      <x v="34"/>
    </i>
    <i>
      <x v="7267"/>
      <x v="38"/>
    </i>
    <i r="1">
      <x v="39"/>
    </i>
    <i r="1">
      <x v="40"/>
    </i>
    <i>
      <x v="7268"/>
      <x v="38"/>
    </i>
    <i r="1">
      <x v="39"/>
    </i>
    <i r="1">
      <x v="40"/>
    </i>
    <i>
      <x v="7269"/>
      <x v="38"/>
    </i>
    <i r="1">
      <x v="39"/>
    </i>
    <i r="1">
      <x v="40"/>
    </i>
    <i>
      <x v="7270"/>
      <x v="38"/>
    </i>
    <i r="1">
      <x v="39"/>
    </i>
    <i r="1">
      <x v="40"/>
    </i>
    <i>
      <x v="7271"/>
      <x v="36"/>
    </i>
    <i>
      <x v="7272"/>
      <x v="33"/>
    </i>
    <i>
      <x v="7273"/>
      <x v="30"/>
    </i>
    <i r="1">
      <x v="31"/>
    </i>
    <i r="1">
      <x v="32"/>
    </i>
    <i r="1">
      <x v="33"/>
    </i>
    <i r="1">
      <x v="34"/>
    </i>
    <i>
      <x v="7274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275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276"/>
      <x v="30"/>
    </i>
    <i r="1">
      <x v="31"/>
    </i>
    <i r="1">
      <x v="33"/>
    </i>
    <i r="1">
      <x v="34"/>
    </i>
    <i r="1">
      <x v="35"/>
    </i>
    <i r="1">
      <x v="36"/>
    </i>
    <i r="1">
      <x v="40"/>
    </i>
    <i>
      <x v="7277"/>
      <x v="36"/>
    </i>
    <i>
      <x v="7278"/>
      <x v="35"/>
    </i>
    <i>
      <x v="7279"/>
      <x v="30"/>
    </i>
    <i r="1">
      <x v="31"/>
    </i>
    <i r="1">
      <x v="32"/>
    </i>
    <i>
      <x v="7280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7281"/>
      <x v="33"/>
    </i>
    <i r="1">
      <x v="35"/>
    </i>
    <i r="1">
      <x v="36"/>
    </i>
    <i r="1">
      <x v="38"/>
    </i>
    <i>
      <x v="7282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>
      <x v="728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284"/>
      <x v="30"/>
    </i>
    <i>
      <x v="7285"/>
      <x v="30"/>
    </i>
    <i r="1">
      <x v="31"/>
    </i>
    <i r="1">
      <x v="32"/>
    </i>
    <i r="1">
      <x v="33"/>
    </i>
    <i r="1">
      <x v="34"/>
    </i>
    <i>
      <x v="7286"/>
      <x v="34"/>
    </i>
    <i>
      <x v="7287"/>
      <x v="36"/>
    </i>
    <i>
      <x v="7288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289"/>
      <x v="34"/>
    </i>
    <i r="1">
      <x v="39"/>
    </i>
    <i>
      <x v="7290"/>
      <x v="30"/>
    </i>
    <i r="1">
      <x v="31"/>
    </i>
    <i>
      <x v="7291"/>
      <x v="36"/>
    </i>
    <i r="1">
      <x v="37"/>
    </i>
    <i r="1">
      <x v="38"/>
    </i>
    <i r="1">
      <x v="39"/>
    </i>
    <i r="1">
      <x v="40"/>
    </i>
    <i>
      <x v="7292"/>
      <x v="36"/>
    </i>
    <i r="1">
      <x v="37"/>
    </i>
    <i r="1">
      <x v="38"/>
    </i>
    <i r="1">
      <x v="39"/>
    </i>
    <i r="1">
      <x v="40"/>
    </i>
    <i>
      <x v="7293"/>
      <x v="38"/>
    </i>
    <i>
      <x v="7294"/>
      <x v="36"/>
    </i>
    <i r="1">
      <x v="37"/>
    </i>
    <i r="1">
      <x v="38"/>
    </i>
    <i r="1">
      <x v="39"/>
    </i>
    <i r="1">
      <x v="40"/>
    </i>
    <i>
      <x v="7295"/>
      <x v="38"/>
    </i>
    <i>
      <x v="7296"/>
      <x v="31"/>
    </i>
    <i r="1">
      <x v="38"/>
    </i>
    <i r="1">
      <x v="40"/>
    </i>
    <i>
      <x v="7297"/>
      <x v="33"/>
    </i>
    <i r="1">
      <x v="38"/>
    </i>
    <i r="1">
      <x v="40"/>
    </i>
    <i>
      <x v="7298"/>
      <x v="33"/>
    </i>
    <i r="1">
      <x v="40"/>
    </i>
    <i>
      <x v="7299"/>
      <x v="31"/>
    </i>
    <i r="1">
      <x v="33"/>
    </i>
    <i r="1">
      <x v="38"/>
    </i>
    <i r="1">
      <x v="40"/>
    </i>
    <i>
      <x v="7300"/>
      <x v="33"/>
    </i>
    <i r="1">
      <x v="34"/>
    </i>
    <i r="1">
      <x v="35"/>
    </i>
    <i r="1">
      <x v="36"/>
    </i>
    <i r="1">
      <x v="37"/>
    </i>
    <i r="1">
      <x v="38"/>
    </i>
    <i>
      <x v="7301"/>
      <x v="38"/>
    </i>
    <i r="1">
      <x v="39"/>
    </i>
    <i r="1">
      <x v="40"/>
    </i>
    <i>
      <x v="7302"/>
      <x v="36"/>
    </i>
    <i r="1">
      <x v="37"/>
    </i>
    <i r="1">
      <x v="38"/>
    </i>
    <i r="1">
      <x v="39"/>
    </i>
    <i r="1">
      <x v="40"/>
    </i>
    <i>
      <x v="7303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304"/>
      <x v="36"/>
    </i>
    <i r="1">
      <x v="37"/>
    </i>
    <i r="1">
      <x v="38"/>
    </i>
    <i r="1">
      <x v="39"/>
    </i>
    <i r="1">
      <x v="40"/>
    </i>
    <i>
      <x v="730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306"/>
      <x v="38"/>
    </i>
    <i r="1">
      <x v="39"/>
    </i>
    <i r="1">
      <x v="40"/>
    </i>
    <i>
      <x v="7307"/>
      <x v="32"/>
    </i>
    <i r="1">
      <x v="33"/>
    </i>
    <i r="1">
      <x v="34"/>
    </i>
    <i r="1">
      <x v="35"/>
    </i>
    <i r="1">
      <x v="36"/>
    </i>
    <i>
      <x v="7308"/>
      <x v="38"/>
    </i>
    <i r="1">
      <x v="39"/>
    </i>
    <i r="1">
      <x v="40"/>
    </i>
    <i>
      <x v="7309"/>
      <x v="35"/>
    </i>
    <i r="1">
      <x v="36"/>
    </i>
    <i r="1">
      <x v="37"/>
    </i>
    <i r="1">
      <x v="38"/>
    </i>
    <i r="1">
      <x v="39"/>
    </i>
    <i r="1">
      <x v="40"/>
    </i>
    <i>
      <x v="7310"/>
      <x v="31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31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>
      <x v="7312"/>
      <x v="30"/>
    </i>
    <i r="1">
      <x v="31"/>
    </i>
    <i r="1">
      <x v="32"/>
    </i>
    <i r="1">
      <x v="33"/>
    </i>
    <i r="1">
      <x v="34"/>
    </i>
    <i r="1">
      <x v="35"/>
    </i>
    <i>
      <x v="7313"/>
      <x v="31"/>
    </i>
    <i r="1">
      <x v="33"/>
    </i>
    <i r="1">
      <x v="35"/>
    </i>
    <i r="1">
      <x v="36"/>
    </i>
    <i r="1">
      <x v="38"/>
    </i>
    <i r="1">
      <x v="39"/>
    </i>
    <i>
      <x v="7314"/>
      <x v="30"/>
    </i>
    <i r="1">
      <x v="31"/>
    </i>
    <i r="1">
      <x v="32"/>
    </i>
    <i r="1">
      <x v="33"/>
    </i>
    <i r="1">
      <x v="34"/>
    </i>
    <i>
      <x v="7315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>
      <x v="7316"/>
      <x v="33"/>
    </i>
    <i r="1">
      <x v="35"/>
    </i>
    <i r="1">
      <x v="38"/>
    </i>
    <i r="1">
      <x v="39"/>
    </i>
    <i r="1">
      <x v="40"/>
    </i>
    <i>
      <x v="731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318"/>
      <x v="38"/>
    </i>
    <i r="1">
      <x v="39"/>
    </i>
    <i r="1">
      <x v="40"/>
    </i>
    <i>
      <x v="7319"/>
      <x v="31"/>
    </i>
    <i r="1">
      <x v="32"/>
    </i>
    <i r="1">
      <x v="34"/>
    </i>
    <i r="1">
      <x v="35"/>
    </i>
    <i r="1">
      <x v="36"/>
    </i>
    <i>
      <x v="7320"/>
      <x v="36"/>
    </i>
    <i r="1">
      <x v="37"/>
    </i>
    <i r="1">
      <x v="38"/>
    </i>
    <i r="1">
      <x v="39"/>
    </i>
    <i>
      <x v="7321"/>
      <x v="38"/>
    </i>
    <i r="1">
      <x v="39"/>
    </i>
    <i>
      <x v="7322"/>
      <x v="33"/>
    </i>
    <i r="1">
      <x v="35"/>
    </i>
    <i r="1">
      <x v="38"/>
    </i>
    <i r="1">
      <x v="39"/>
    </i>
    <i r="1">
      <x v="40"/>
    </i>
    <i>
      <x v="7323"/>
      <x v="36"/>
    </i>
    <i r="1">
      <x v="37"/>
    </i>
    <i r="1">
      <x v="38"/>
    </i>
    <i r="1">
      <x v="39"/>
    </i>
    <i r="1">
      <x v="40"/>
    </i>
    <i>
      <x v="7324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325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326"/>
      <x v="38"/>
    </i>
    <i r="1">
      <x v="39"/>
    </i>
    <i r="1">
      <x v="40"/>
    </i>
    <i>
      <x v="7327"/>
      <x v="35"/>
    </i>
    <i>
      <x v="7328"/>
      <x v="33"/>
    </i>
    <i>
      <x v="7329"/>
      <x v="31"/>
    </i>
    <i r="1">
      <x v="33"/>
    </i>
    <i r="1">
      <x v="38"/>
    </i>
    <i r="1">
      <x v="40"/>
    </i>
    <i>
      <x v="7330"/>
      <x v="32"/>
    </i>
    <i>
      <x v="7331"/>
      <x v="33"/>
    </i>
    <i r="1">
      <x v="39"/>
    </i>
    <i>
      <x v="7332"/>
      <x v="30"/>
    </i>
    <i>
      <x v="7333"/>
      <x v="30"/>
    </i>
    <i>
      <x v="7334"/>
      <x v="31"/>
    </i>
    <i>
      <x v="7335"/>
      <x v="30"/>
    </i>
    <i>
      <x v="7336"/>
      <x v="30"/>
    </i>
    <i>
      <x v="7337"/>
      <x v="35"/>
    </i>
    <i r="1">
      <x v="36"/>
    </i>
    <i r="1">
      <x v="37"/>
    </i>
    <i r="1">
      <x v="38"/>
    </i>
    <i r="1">
      <x v="39"/>
    </i>
    <i r="1">
      <x v="40"/>
    </i>
    <i>
      <x v="7338"/>
      <x v="30"/>
    </i>
    <i>
      <x v="7339"/>
      <x v="30"/>
    </i>
    <i r="1">
      <x v="31"/>
    </i>
    <i r="1">
      <x v="32"/>
    </i>
    <i r="1">
      <x v="33"/>
    </i>
    <i r="1">
      <x v="34"/>
    </i>
    <i>
      <x v="7340"/>
      <x v="31"/>
    </i>
    <i>
      <x v="7341"/>
      <x v="33"/>
    </i>
    <i>
      <x v="7342"/>
      <x v="34"/>
    </i>
    <i>
      <x v="7343"/>
      <x v="30"/>
    </i>
    <i r="1">
      <x v="31"/>
    </i>
    <i r="1">
      <x v="32"/>
    </i>
    <i>
      <x v="7344"/>
      <x v="30"/>
    </i>
    <i>
      <x v="7345"/>
      <x v="35"/>
    </i>
    <i>
      <x v="7346"/>
      <x v="30"/>
    </i>
    <i>
      <x v="7347"/>
      <x v="30"/>
    </i>
    <i>
      <x v="7348"/>
      <x v="30"/>
    </i>
    <i>
      <x v="7349"/>
      <x v="30"/>
    </i>
    <i>
      <x v="7350"/>
      <x v="33"/>
    </i>
    <i>
      <x v="7351"/>
      <x v="30"/>
    </i>
    <i>
      <x v="7352"/>
      <x v="30"/>
    </i>
    <i>
      <x v="7353"/>
      <x v="30"/>
    </i>
    <i>
      <x v="7354"/>
      <x v="30"/>
    </i>
    <i>
      <x v="7355"/>
      <x v="30"/>
    </i>
    <i>
      <x v="7356"/>
      <x v="30"/>
    </i>
    <i>
      <x v="7357"/>
      <x v="30"/>
    </i>
    <i>
      <x v="7358"/>
      <x v="31"/>
    </i>
    <i>
      <x v="7359"/>
      <x v="30"/>
    </i>
    <i>
      <x v="7360"/>
      <x v="30"/>
    </i>
    <i>
      <x v="7361"/>
      <x v="31"/>
    </i>
    <i r="1">
      <x v="32"/>
    </i>
    <i r="1">
      <x v="33"/>
    </i>
    <i r="1">
      <x v="34"/>
    </i>
    <i r="1">
      <x v="35"/>
    </i>
    <i>
      <x v="7362"/>
      <x v="31"/>
    </i>
    <i r="1">
      <x v="33"/>
    </i>
    <i r="1">
      <x v="38"/>
    </i>
    <i r="1">
      <x v="40"/>
    </i>
    <i>
      <x v="7363"/>
      <x v="35"/>
    </i>
    <i>
      <x v="7364"/>
      <x v="35"/>
    </i>
    <i>
      <x v="7365"/>
      <x v="35"/>
    </i>
    <i r="1">
      <x v="38"/>
    </i>
    <i>
      <x v="7366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736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368"/>
      <x v="34"/>
    </i>
    <i r="1">
      <x v="35"/>
    </i>
    <i r="1">
      <x v="36"/>
    </i>
    <i r="1">
      <x v="38"/>
    </i>
    <i r="1">
      <x v="39"/>
    </i>
    <i r="1">
      <x v="40"/>
    </i>
    <i>
      <x v="7369"/>
      <x v="32"/>
    </i>
    <i r="1">
      <x v="33"/>
    </i>
    <i r="1">
      <x v="34"/>
    </i>
    <i>
      <x v="7370"/>
      <x v="33"/>
    </i>
    <i>
      <x v="7371"/>
      <x v="30"/>
    </i>
    <i r="1">
      <x v="31"/>
    </i>
    <i r="1">
      <x v="32"/>
    </i>
    <i r="1">
      <x v="33"/>
    </i>
    <i r="1">
      <x v="34"/>
    </i>
    <i>
      <x v="7372"/>
      <x v="33"/>
    </i>
    <i r="1">
      <x v="35"/>
    </i>
    <i r="1">
      <x v="36"/>
    </i>
    <i r="1">
      <x v="38"/>
    </i>
    <i r="1">
      <x v="39"/>
    </i>
    <i>
      <x v="7373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7374"/>
      <x v="33"/>
    </i>
    <i r="1">
      <x v="34"/>
    </i>
    <i>
      <x v="7375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376"/>
      <x v="33"/>
    </i>
    <i r="1">
      <x v="38"/>
    </i>
    <i r="1">
      <x v="40"/>
    </i>
    <i>
      <x v="7377"/>
      <x v="38"/>
    </i>
    <i>
      <x v="737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7379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>
      <x v="7380"/>
      <x v="31"/>
    </i>
    <i r="1">
      <x v="33"/>
    </i>
    <i r="1">
      <x v="35"/>
    </i>
    <i r="1">
      <x v="36"/>
    </i>
    <i r="1">
      <x v="38"/>
    </i>
    <i r="1">
      <x v="39"/>
    </i>
    <i>
      <x v="7381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382"/>
      <x v="38"/>
    </i>
    <i r="1">
      <x v="39"/>
    </i>
    <i r="1">
      <x v="40"/>
    </i>
    <i>
      <x v="7383"/>
      <x v="38"/>
    </i>
    <i>
      <x v="7384"/>
      <x v="31"/>
    </i>
    <i r="1">
      <x v="32"/>
    </i>
    <i r="1">
      <x v="33"/>
    </i>
    <i r="1">
      <x v="34"/>
    </i>
    <i r="1">
      <x v="35"/>
    </i>
    <i>
      <x v="7385"/>
      <x v="31"/>
    </i>
    <i r="1">
      <x v="32"/>
    </i>
    <i r="1">
      <x v="33"/>
    </i>
    <i r="1">
      <x v="34"/>
    </i>
    <i r="1">
      <x v="35"/>
    </i>
    <i>
      <x v="7386"/>
      <x v="36"/>
    </i>
    <i r="1">
      <x v="38"/>
    </i>
    <i r="1">
      <x v="39"/>
    </i>
    <i r="1">
      <x v="40"/>
    </i>
    <i>
      <x v="7387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388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389"/>
      <x v="38"/>
    </i>
    <i>
      <x v="739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39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7392"/>
      <x v="31"/>
    </i>
    <i r="1">
      <x v="33"/>
    </i>
    <i r="1">
      <x v="35"/>
    </i>
    <i r="1">
      <x v="36"/>
    </i>
    <i r="1">
      <x v="38"/>
    </i>
    <i r="1">
      <x v="39"/>
    </i>
    <i>
      <x v="7393"/>
      <x v="33"/>
    </i>
    <i>
      <x v="7394"/>
      <x v="32"/>
    </i>
    <i r="1">
      <x v="34"/>
    </i>
    <i r="1">
      <x v="35"/>
    </i>
    <i r="1">
      <x v="36"/>
    </i>
    <i r="1">
      <x v="37"/>
    </i>
    <i r="1">
      <x v="38"/>
    </i>
    <i>
      <x v="7395"/>
      <x v="33"/>
    </i>
    <i r="1">
      <x v="34"/>
    </i>
    <i>
      <x v="7396"/>
      <x v="35"/>
    </i>
    <i>
      <x v="7397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398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399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00"/>
      <x v="33"/>
    </i>
    <i r="1">
      <x v="38"/>
    </i>
    <i r="1">
      <x v="40"/>
    </i>
    <i>
      <x v="7401"/>
      <x v="32"/>
    </i>
    <i r="1">
      <x v="33"/>
    </i>
    <i>
      <x v="7402"/>
      <x v="33"/>
    </i>
    <i r="1">
      <x v="34"/>
    </i>
    <i>
      <x v="7403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04"/>
      <x v="38"/>
    </i>
    <i>
      <x v="740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06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07"/>
      <x v="34"/>
    </i>
    <i>
      <x v="7408"/>
      <x v="31"/>
    </i>
    <i r="1">
      <x v="38"/>
    </i>
    <i r="1">
      <x v="40"/>
    </i>
    <i>
      <x v="7409"/>
      <x v="30"/>
    </i>
    <i r="1">
      <x v="31"/>
    </i>
    <i r="1">
      <x v="32"/>
    </i>
    <i r="1">
      <x v="33"/>
    </i>
    <i r="1">
      <x v="34"/>
    </i>
    <i>
      <x v="741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7411"/>
      <x v="34"/>
    </i>
    <i r="1">
      <x v="35"/>
    </i>
    <i r="1">
      <x v="36"/>
    </i>
    <i r="1">
      <x v="38"/>
    </i>
    <i r="1">
      <x v="39"/>
    </i>
    <i r="1">
      <x v="40"/>
    </i>
    <i>
      <x v="7412"/>
      <x v="33"/>
    </i>
    <i r="1">
      <x v="35"/>
    </i>
    <i r="1">
      <x v="36"/>
    </i>
    <i r="1">
      <x v="38"/>
    </i>
    <i>
      <x v="7413"/>
      <x v="31"/>
    </i>
    <i r="1">
      <x v="32"/>
    </i>
    <i r="1">
      <x v="33"/>
    </i>
    <i r="1">
      <x v="34"/>
    </i>
    <i r="1">
      <x v="36"/>
    </i>
    <i r="1">
      <x v="38"/>
    </i>
    <i r="1">
      <x v="39"/>
    </i>
    <i>
      <x v="7414"/>
      <x v="35"/>
    </i>
    <i r="1">
      <x v="38"/>
    </i>
    <i r="1">
      <x v="40"/>
    </i>
    <i>
      <x v="741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16"/>
      <x v="31"/>
    </i>
    <i r="1">
      <x v="32"/>
    </i>
    <i r="1">
      <x v="33"/>
    </i>
    <i r="1">
      <x v="34"/>
    </i>
    <i r="1">
      <x v="35"/>
    </i>
    <i>
      <x v="7417"/>
      <x v="34"/>
    </i>
    <i r="1">
      <x v="35"/>
    </i>
    <i r="1">
      <x v="36"/>
    </i>
    <i r="1">
      <x v="38"/>
    </i>
    <i r="1">
      <x v="39"/>
    </i>
    <i r="1">
      <x v="40"/>
    </i>
    <i>
      <x v="7418"/>
      <x v="31"/>
    </i>
    <i r="1">
      <x v="32"/>
    </i>
    <i r="1">
      <x v="33"/>
    </i>
    <i r="1">
      <x v="34"/>
    </i>
    <i r="1">
      <x v="35"/>
    </i>
    <i>
      <x v="7419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2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21"/>
      <x v="38"/>
    </i>
    <i>
      <x v="7422"/>
      <x v="31"/>
    </i>
    <i r="1">
      <x v="32"/>
    </i>
    <i r="1">
      <x v="34"/>
    </i>
    <i r="1">
      <x v="35"/>
    </i>
    <i r="1">
      <x v="36"/>
    </i>
    <i r="1">
      <x v="37"/>
    </i>
    <i>
      <x v="7423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24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25"/>
      <x v="38"/>
    </i>
    <i>
      <x v="7426"/>
      <x v="38"/>
    </i>
    <i r="1">
      <x v="39"/>
    </i>
    <i r="1">
      <x v="40"/>
    </i>
    <i>
      <x v="7427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28"/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29"/>
      <x v="33"/>
    </i>
    <i>
      <x v="7430"/>
      <x v="36"/>
    </i>
    <i r="1">
      <x v="37"/>
    </i>
    <i r="1">
      <x v="38"/>
    </i>
    <i r="1">
      <x v="39"/>
    </i>
    <i r="1">
      <x v="40"/>
    </i>
    <i>
      <x v="743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7432"/>
      <x v="31"/>
    </i>
    <i r="1">
      <x v="33"/>
    </i>
    <i r="1">
      <x v="35"/>
    </i>
    <i r="1">
      <x v="36"/>
    </i>
    <i r="1">
      <x v="38"/>
    </i>
    <i r="1">
      <x v="39"/>
    </i>
    <i>
      <x v="7433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434"/>
      <x v="31"/>
    </i>
    <i r="1">
      <x v="33"/>
    </i>
    <i r="1">
      <x v="38"/>
    </i>
    <i r="1">
      <x v="40"/>
    </i>
    <i>
      <x v="7435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36"/>
      <x v="35"/>
    </i>
    <i>
      <x v="7437"/>
      <x v="32"/>
    </i>
    <i r="1">
      <x v="34"/>
    </i>
    <i r="1">
      <x v="35"/>
    </i>
    <i r="1">
      <x v="36"/>
    </i>
    <i r="1">
      <x v="38"/>
    </i>
    <i>
      <x v="7438"/>
      <x v="34"/>
    </i>
    <i r="1">
      <x v="35"/>
    </i>
    <i r="1">
      <x v="36"/>
    </i>
    <i r="1">
      <x v="38"/>
    </i>
    <i r="1">
      <x v="39"/>
    </i>
    <i r="1">
      <x v="40"/>
    </i>
    <i>
      <x v="7439"/>
      <x v="38"/>
    </i>
    <i>
      <x v="7440"/>
      <x v="36"/>
    </i>
    <i>
      <x v="7441"/>
      <x v="38"/>
    </i>
    <i>
      <x v="7442"/>
      <x v="31"/>
    </i>
    <i r="1">
      <x v="34"/>
    </i>
    <i r="1">
      <x v="35"/>
    </i>
    <i r="1">
      <x v="36"/>
    </i>
    <i r="1">
      <x v="37"/>
    </i>
    <i r="1">
      <x v="38"/>
    </i>
    <i r="1">
      <x v="40"/>
    </i>
    <i>
      <x v="7443"/>
      <x v="36"/>
    </i>
    <i r="1">
      <x v="38"/>
    </i>
    <i>
      <x v="7444"/>
      <x v="36"/>
    </i>
    <i r="1">
      <x v="38"/>
    </i>
    <i r="1">
      <x v="39"/>
    </i>
    <i r="1">
      <x v="40"/>
    </i>
    <i>
      <x v="7445"/>
      <x v="36"/>
    </i>
    <i r="1">
      <x v="37"/>
    </i>
    <i r="1">
      <x v="38"/>
    </i>
    <i r="1">
      <x v="39"/>
    </i>
    <i r="1">
      <x v="40"/>
    </i>
    <i>
      <x v="7446"/>
      <x v="35"/>
    </i>
    <i>
      <x v="7447"/>
      <x v="31"/>
    </i>
    <i r="1">
      <x v="38"/>
    </i>
    <i r="1">
      <x v="40"/>
    </i>
    <i>
      <x v="7448"/>
      <x v="36"/>
    </i>
    <i>
      <x v="7449"/>
      <x v="31"/>
    </i>
    <i r="1">
      <x v="38"/>
    </i>
    <i>
      <x v="7450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51"/>
      <x v="32"/>
    </i>
    <i r="1">
      <x v="33"/>
    </i>
    <i r="1">
      <x v="34"/>
    </i>
    <i r="1">
      <x v="39"/>
    </i>
    <i>
      <x v="7452"/>
      <x v="33"/>
    </i>
    <i r="1">
      <x v="34"/>
    </i>
    <i r="1">
      <x v="39"/>
    </i>
    <i>
      <x v="7453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54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>
      <x v="7455"/>
      <x v="34"/>
    </i>
    <i r="1">
      <x v="39"/>
    </i>
    <i>
      <x v="7456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57"/>
      <x v="33"/>
    </i>
    <i r="1">
      <x v="38"/>
    </i>
    <i>
      <x v="7458"/>
      <x v="36"/>
    </i>
    <i r="1">
      <x v="38"/>
    </i>
    <i r="1">
      <x v="39"/>
    </i>
    <i r="1">
      <x v="40"/>
    </i>
    <i>
      <x v="7459"/>
      <x v="36"/>
    </i>
    <i>
      <x v="7460"/>
      <x v="36"/>
    </i>
    <i r="1">
      <x v="38"/>
    </i>
    <i r="1">
      <x v="39"/>
    </i>
    <i r="1">
      <x v="40"/>
    </i>
    <i>
      <x v="7461"/>
      <x v="38"/>
    </i>
    <i>
      <x v="7462"/>
      <x v="33"/>
    </i>
    <i r="1">
      <x v="35"/>
    </i>
    <i r="1">
      <x v="36"/>
    </i>
    <i>
      <x v="7463"/>
      <x v="36"/>
    </i>
    <i>
      <x v="7464"/>
      <x v="31"/>
    </i>
    <i r="1">
      <x v="33"/>
    </i>
    <i r="1">
      <x v="35"/>
    </i>
    <i r="1">
      <x v="36"/>
    </i>
    <i r="1">
      <x v="38"/>
    </i>
    <i r="1">
      <x v="39"/>
    </i>
    <i>
      <x v="7465"/>
      <x v="36"/>
    </i>
    <i>
      <x v="7466"/>
      <x v="32"/>
    </i>
    <i r="1">
      <x v="33"/>
    </i>
    <i r="1">
      <x v="40"/>
    </i>
    <i>
      <x v="7467"/>
      <x v="33"/>
    </i>
    <i r="1">
      <x v="34"/>
    </i>
    <i>
      <x v="7468"/>
      <x v="38"/>
    </i>
    <i r="1">
      <x v="39"/>
    </i>
    <i r="1">
      <x v="40"/>
    </i>
    <i>
      <x v="7469"/>
      <x v="35"/>
    </i>
    <i>
      <x v="7470"/>
      <x v="35"/>
    </i>
    <i>
      <x v="7471"/>
      <x v="35"/>
    </i>
    <i>
      <x v="7472"/>
      <x v="38"/>
    </i>
    <i r="1">
      <x v="39"/>
    </i>
    <i r="1">
      <x v="40"/>
    </i>
    <i>
      <x v="7473"/>
      <x v="33"/>
    </i>
    <i r="1">
      <x v="38"/>
    </i>
    <i r="1">
      <x v="40"/>
    </i>
    <i>
      <x v="7474"/>
      <x v="31"/>
    </i>
    <i r="1">
      <x v="33"/>
    </i>
    <i r="1">
      <x v="38"/>
    </i>
    <i r="1">
      <x v="40"/>
    </i>
    <i>
      <x v="7475"/>
      <x v="35"/>
    </i>
    <i>
      <x v="7476"/>
      <x v="32"/>
    </i>
    <i>
      <x v="7477"/>
      <x v="32"/>
    </i>
    <i>
      <x v="7478"/>
      <x v="30"/>
    </i>
    <i r="1">
      <x v="31"/>
    </i>
    <i r="1">
      <x v="32"/>
    </i>
    <i>
      <x v="7479"/>
      <x v="32"/>
    </i>
    <i r="1">
      <x v="33"/>
    </i>
    <i r="1">
      <x v="40"/>
    </i>
    <i>
      <x v="7480"/>
      <x v="34"/>
    </i>
    <i>
      <x v="7481"/>
      <x v="31"/>
    </i>
    <i r="1">
      <x v="32"/>
    </i>
    <i r="1">
      <x v="33"/>
    </i>
    <i r="1">
      <x v="34"/>
    </i>
    <i r="1">
      <x v="35"/>
    </i>
    <i>
      <x v="7482"/>
      <x v="38"/>
    </i>
    <i>
      <x v="7483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84"/>
      <x v="32"/>
    </i>
    <i r="1">
      <x v="33"/>
    </i>
    <i>
      <x v="7485"/>
      <x v="31"/>
    </i>
    <i r="1">
      <x v="34"/>
    </i>
    <i r="1">
      <x v="35"/>
    </i>
    <i>
      <x v="7486"/>
      <x v="31"/>
    </i>
    <i r="1">
      <x v="38"/>
    </i>
    <i r="1">
      <x v="40"/>
    </i>
    <i>
      <x v="7487"/>
      <x v="38"/>
    </i>
    <i>
      <x v="7488"/>
      <x v="38"/>
    </i>
    <i r="1">
      <x v="39"/>
    </i>
    <i r="1">
      <x v="40"/>
    </i>
    <i>
      <x v="7489"/>
      <x v="31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490"/>
      <x v="33"/>
    </i>
    <i r="1">
      <x v="40"/>
    </i>
    <i>
      <x v="7491"/>
      <x v="33"/>
    </i>
    <i>
      <x v="7492"/>
      <x v="34"/>
    </i>
    <i>
      <x v="7493"/>
      <x v="33"/>
    </i>
    <i>
      <x v="7494"/>
      <x v="30"/>
    </i>
    <i r="1">
      <x v="31"/>
    </i>
    <i r="1">
      <x v="32"/>
    </i>
    <i r="1">
      <x v="33"/>
    </i>
    <i>
      <x v="7495"/>
      <x v="32"/>
    </i>
    <i>
      <x v="7496"/>
      <x v="31"/>
    </i>
    <i r="1">
      <x v="32"/>
    </i>
    <i>
      <x v="7497"/>
      <x v="30"/>
    </i>
    <i r="1">
      <x v="31"/>
    </i>
    <i r="1">
      <x v="32"/>
    </i>
    <i>
      <x v="7498"/>
      <x v="34"/>
    </i>
    <i>
      <x v="7499"/>
      <x v="33"/>
    </i>
    <i>
      <x v="7500"/>
      <x v="31"/>
    </i>
    <i r="1">
      <x v="33"/>
    </i>
    <i>
      <x v="7501"/>
      <x v="36"/>
    </i>
    <i>
      <x v="7502"/>
      <x v="38"/>
    </i>
    <i r="1">
      <x v="40"/>
    </i>
    <i>
      <x v="7503"/>
      <x v="30"/>
    </i>
    <i r="1">
      <x v="31"/>
    </i>
    <i>
      <x v="7504"/>
      <x v="30"/>
    </i>
    <i r="1">
      <x v="31"/>
    </i>
    <i r="1">
      <x v="32"/>
    </i>
    <i>
      <x v="7505"/>
      <x v="32"/>
    </i>
    <i>
      <x v="7506"/>
      <x v="32"/>
    </i>
    <i>
      <x v="7507"/>
      <x v="36"/>
    </i>
    <i r="1">
      <x v="38"/>
    </i>
    <i r="1">
      <x v="39"/>
    </i>
    <i r="1">
      <x v="40"/>
    </i>
    <i>
      <x v="7508"/>
      <x v="35"/>
    </i>
    <i>
      <x v="7509"/>
      <x v="31"/>
    </i>
    <i r="1">
      <x v="38"/>
    </i>
    <i r="1">
      <x v="40"/>
    </i>
    <i>
      <x v="7510"/>
      <x v="36"/>
    </i>
    <i>
      <x v="7511"/>
      <x v="36"/>
    </i>
    <i>
      <x v="7512"/>
      <x v="31"/>
    </i>
    <i r="1">
      <x v="32"/>
    </i>
    <i r="1">
      <x v="33"/>
    </i>
    <i r="1">
      <x v="34"/>
    </i>
    <i r="1">
      <x v="35"/>
    </i>
    <i>
      <x v="7513"/>
      <x v="38"/>
    </i>
    <i r="1">
      <x v="39"/>
    </i>
    <i r="1">
      <x v="40"/>
    </i>
    <i>
      <x v="7514"/>
      <x v="38"/>
    </i>
    <i>
      <x v="7515"/>
      <x v="38"/>
    </i>
    <i>
      <x v="7516"/>
      <x v="34"/>
    </i>
    <i>
      <x v="7517"/>
      <x v="38"/>
    </i>
    <i r="1">
      <x v="39"/>
    </i>
    <i r="1">
      <x v="40"/>
    </i>
    <i>
      <x v="7518"/>
      <x v="33"/>
    </i>
    <i>
      <x v="7519"/>
      <x v="35"/>
    </i>
    <i>
      <x v="7520"/>
      <x v="31"/>
    </i>
    <i>
      <x v="7521"/>
      <x v="38"/>
    </i>
    <i>
      <x v="7522"/>
      <x v="35"/>
    </i>
    <i>
      <x v="7523"/>
      <x v="35"/>
    </i>
    <i r="1">
      <x v="38"/>
    </i>
    <i>
      <x v="7524"/>
      <x v="30"/>
    </i>
    <i r="1">
      <x v="31"/>
    </i>
    <i>
      <x v="7525"/>
      <x v="33"/>
    </i>
    <i>
      <x v="7526"/>
      <x v="32"/>
    </i>
    <i r="1">
      <x v="33"/>
    </i>
    <i r="1">
      <x v="34"/>
    </i>
    <i r="1">
      <x v="39"/>
    </i>
    <i>
      <x v="7527"/>
      <x v="32"/>
    </i>
    <i r="1">
      <x v="33"/>
    </i>
    <i r="1">
      <x v="34"/>
    </i>
    <i r="1">
      <x v="39"/>
    </i>
    <i>
      <x v="7528"/>
      <x v="33"/>
    </i>
    <i r="1">
      <x v="38"/>
    </i>
    <i r="1">
      <x v="40"/>
    </i>
    <i>
      <x v="7529"/>
      <x v="33"/>
    </i>
    <i r="1">
      <x v="35"/>
    </i>
    <i r="1">
      <x v="36"/>
    </i>
    <i>
      <x v="7530"/>
      <x v="35"/>
    </i>
    <i>
      <x v="7531"/>
      <x v="30"/>
    </i>
    <i r="1">
      <x v="31"/>
    </i>
    <i>
      <x v="7532"/>
      <x v="31"/>
    </i>
    <i r="1">
      <x v="32"/>
    </i>
    <i>
      <x v="7533"/>
      <x v="38"/>
    </i>
    <i r="1">
      <x v="39"/>
    </i>
    <i r="1">
      <x v="40"/>
    </i>
    <i>
      <x v="7534"/>
      <x v="35"/>
    </i>
    <i>
      <x v="7535"/>
      <x v="32"/>
    </i>
    <i>
      <x v="7536"/>
      <x v="32"/>
    </i>
    <i>
      <x v="7537"/>
      <x v="35"/>
    </i>
    <i>
      <x v="7538"/>
      <x v="31"/>
    </i>
    <i>
      <x v="7539"/>
      <x v="32"/>
    </i>
    <i r="1">
      <x v="33"/>
    </i>
    <i r="1">
      <x v="40"/>
    </i>
    <i>
      <x v="7540"/>
      <x v="31"/>
    </i>
    <i>
      <x v="7541"/>
      <x v="35"/>
    </i>
    <i>
      <x v="7542"/>
      <x v="30"/>
    </i>
    <i r="1">
      <x v="31"/>
    </i>
    <i r="1">
      <x v="32"/>
    </i>
    <i r="1">
      <x v="33"/>
    </i>
    <i r="1">
      <x v="34"/>
    </i>
    <i>
      <x v="7543"/>
      <x v="35"/>
    </i>
    <i r="1">
      <x v="38"/>
    </i>
    <i>
      <x v="7544"/>
      <x v="31"/>
    </i>
    <i>
      <x v="7545"/>
      <x v="35"/>
    </i>
    <i r="1">
      <x v="38"/>
    </i>
    <i>
      <x v="7546"/>
      <x v="31"/>
    </i>
    <i>
      <x v="7547"/>
      <x v="35"/>
    </i>
    <i r="1">
      <x v="39"/>
    </i>
    <i>
      <x v="7548"/>
      <x v="30"/>
    </i>
    <i r="1">
      <x v="31"/>
    </i>
    <i>
      <x v="7549"/>
      <x v="35"/>
    </i>
    <i r="1">
      <x v="38"/>
    </i>
    <i r="1">
      <x v="39"/>
    </i>
    <i>
      <x v="7550"/>
      <x v="35"/>
    </i>
    <i r="1">
      <x v="38"/>
    </i>
    <i r="1">
      <x v="40"/>
    </i>
    <i>
      <x v="7551"/>
      <x v="35"/>
    </i>
    <i>
      <x v="7552"/>
      <x v="30"/>
    </i>
    <i r="1">
      <x v="31"/>
    </i>
    <i r="1">
      <x v="32"/>
    </i>
    <i>
      <x v="7553"/>
      <x v="38"/>
    </i>
    <i>
      <x v="7554"/>
      <x v="31"/>
    </i>
    <i r="1">
      <x v="38"/>
    </i>
    <i>
      <x v="7555"/>
      <x v="38"/>
    </i>
    <i r="1">
      <x v="39"/>
    </i>
    <i r="1">
      <x v="40"/>
    </i>
    <i>
      <x v="7556"/>
      <x v="35"/>
    </i>
    <i>
      <x v="7557"/>
      <x v="38"/>
    </i>
    <i>
      <x v="7558"/>
      <x v="31"/>
    </i>
    <i r="1">
      <x v="33"/>
    </i>
    <i r="1">
      <x v="38"/>
    </i>
    <i r="1">
      <x v="40"/>
    </i>
    <i>
      <x v="7559"/>
      <x v="35"/>
    </i>
    <i>
      <x v="7560"/>
      <x v="35"/>
    </i>
    <i>
      <x v="7561"/>
      <x v="31"/>
    </i>
    <i>
      <x v="7562"/>
      <x v="31"/>
    </i>
    <i r="1">
      <x v="38"/>
    </i>
    <i r="1">
      <x v="40"/>
    </i>
    <i>
      <x v="7563"/>
      <x v="38"/>
    </i>
    <i r="1">
      <x v="39"/>
    </i>
    <i r="1">
      <x v="40"/>
    </i>
    <i>
      <x v="7564"/>
      <x v="38"/>
    </i>
    <i r="1">
      <x v="39"/>
    </i>
    <i r="1">
      <x v="40"/>
    </i>
    <i>
      <x v="7565"/>
      <x v="32"/>
    </i>
    <i r="1">
      <x v="33"/>
    </i>
    <i r="1">
      <x v="40"/>
    </i>
    <i>
      <x v="7566"/>
      <x v="38"/>
    </i>
    <i>
      <x v="7567"/>
      <x v="34"/>
    </i>
    <i>
      <x v="7568"/>
      <x v="30"/>
    </i>
    <i r="1">
      <x v="31"/>
    </i>
    <i>
      <x v="7569"/>
      <x v="30"/>
    </i>
    <i r="1">
      <x v="31"/>
    </i>
    <i>
      <x v="7570"/>
      <x v="32"/>
    </i>
    <i>
      <x v="7571"/>
      <x v="30"/>
    </i>
    <i r="1">
      <x v="31"/>
    </i>
    <i>
      <x v="7572"/>
      <x v="32"/>
    </i>
    <i>
      <x v="7573"/>
      <x v="31"/>
    </i>
    <i r="1">
      <x v="32"/>
    </i>
    <i>
      <x v="7574"/>
      <x v="31"/>
    </i>
    <i>
      <x v="7575"/>
      <x v="32"/>
    </i>
    <i>
      <x v="7576"/>
      <x v="31"/>
    </i>
    <i>
      <x v="7577"/>
      <x v="31"/>
    </i>
    <i r="1">
      <x v="32"/>
    </i>
    <i>
      <x v="7578"/>
      <x v="32"/>
    </i>
    <i>
      <x v="7579"/>
      <x v="30"/>
    </i>
    <i r="1">
      <x v="31"/>
    </i>
    <i>
      <x v="7580"/>
      <x v="32"/>
    </i>
    <i>
      <x v="7581"/>
      <x v="31"/>
    </i>
    <i r="1">
      <x v="39"/>
    </i>
    <i>
      <x v="7582"/>
      <x v="31"/>
    </i>
    <i r="1">
      <x v="39"/>
    </i>
    <i>
      <x v="7583"/>
      <x v="30"/>
    </i>
    <i r="1">
      <x v="31"/>
    </i>
    <i>
      <x v="7584"/>
      <x v="34"/>
    </i>
    <i>
      <x v="7585"/>
      <x v="35"/>
    </i>
    <i>
      <x v="7586"/>
      <x v="31"/>
    </i>
    <i>
      <x v="7587"/>
      <x v="33"/>
    </i>
    <i>
      <x v="7588"/>
      <x v="31"/>
    </i>
    <i>
      <x v="7589"/>
      <x v="33"/>
    </i>
    <i r="1">
      <x v="40"/>
    </i>
    <i>
      <x v="7590"/>
      <x v="31"/>
    </i>
    <i>
      <x v="7591"/>
      <x v="31"/>
    </i>
    <i>
      <x v="7592"/>
      <x v="35"/>
    </i>
    <i r="1">
      <x v="38"/>
    </i>
    <i r="1">
      <x v="39"/>
    </i>
    <i>
      <x v="7593"/>
      <x v="35"/>
    </i>
    <i>
      <x v="7594"/>
      <x v="34"/>
    </i>
    <i>
      <x v="7595"/>
      <x v="35"/>
    </i>
    <i>
      <x v="7596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597"/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598"/>
      <x v="36"/>
    </i>
    <i r="1">
      <x v="37"/>
    </i>
    <i r="1">
      <x v="38"/>
    </i>
    <i r="1">
      <x v="39"/>
    </i>
    <i r="1">
      <x v="40"/>
    </i>
    <i>
      <x v="7599"/>
      <x v="30"/>
    </i>
    <i r="1">
      <x v="31"/>
    </i>
    <i r="1">
      <x v="32"/>
    </i>
    <i r="1">
      <x v="33"/>
    </i>
    <i r="1">
      <x v="34"/>
    </i>
    <i>
      <x v="7600"/>
      <x v="34"/>
    </i>
    <i>
      <x v="7601"/>
      <x v="31"/>
    </i>
    <i r="1">
      <x v="32"/>
    </i>
    <i>
      <x v="7602"/>
      <x v="34"/>
    </i>
    <i>
      <x v="7603"/>
      <x v="31"/>
    </i>
    <i r="1">
      <x v="38"/>
    </i>
    <i r="1">
      <x v="40"/>
    </i>
    <i>
      <x v="7604"/>
      <x v="35"/>
    </i>
    <i>
      <x v="7605"/>
      <x v="30"/>
    </i>
    <i r="1">
      <x v="31"/>
    </i>
    <i>
      <x v="7606"/>
      <x v="30"/>
    </i>
    <i r="1">
      <x v="31"/>
    </i>
    <i>
      <x v="7607"/>
      <x v="31"/>
    </i>
    <i>
      <x v="7608"/>
      <x v="31"/>
    </i>
    <i>
      <x v="7609"/>
      <x v="32"/>
    </i>
    <i r="1">
      <x v="33"/>
    </i>
    <i>
      <x v="7610"/>
      <x v="31"/>
    </i>
    <i r="1">
      <x v="32"/>
    </i>
    <i r="1">
      <x v="33"/>
    </i>
    <i r="1">
      <x v="34"/>
    </i>
    <i r="1">
      <x v="35"/>
    </i>
    <i>
      <x v="7611"/>
      <x v="36"/>
    </i>
    <i r="1">
      <x v="37"/>
    </i>
    <i r="1">
      <x v="38"/>
    </i>
    <i>
      <x v="7612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13"/>
      <x v="36"/>
    </i>
    <i r="1">
      <x v="37"/>
    </i>
    <i r="1">
      <x v="38"/>
    </i>
    <i r="1">
      <x v="39"/>
    </i>
    <i r="1">
      <x v="40"/>
    </i>
    <i>
      <x v="7614"/>
      <x v="30"/>
    </i>
    <i r="1">
      <x v="31"/>
    </i>
    <i r="1">
      <x v="32"/>
    </i>
    <i r="1">
      <x v="34"/>
    </i>
    <i>
      <x v="7615"/>
      <x v="36"/>
    </i>
    <i>
      <x v="7616"/>
      <x v="31"/>
    </i>
    <i r="1">
      <x v="33"/>
    </i>
    <i>
      <x v="7617"/>
      <x v="34"/>
    </i>
    <i>
      <x v="7618"/>
      <x v="34"/>
    </i>
    <i>
      <x v="7619"/>
      <x v="35"/>
    </i>
    <i r="1">
      <x v="38"/>
    </i>
    <i>
      <x v="7620"/>
      <x v="33"/>
    </i>
    <i r="1">
      <x v="35"/>
    </i>
    <i r="1">
      <x v="38"/>
    </i>
    <i r="1">
      <x v="39"/>
    </i>
    <i r="1">
      <x v="40"/>
    </i>
    <i>
      <x v="7621"/>
      <x v="35"/>
    </i>
    <i r="1">
      <x v="38"/>
    </i>
    <i>
      <x v="7622"/>
      <x v="31"/>
    </i>
    <i r="1">
      <x v="33"/>
    </i>
    <i r="1">
      <x v="38"/>
    </i>
    <i r="1">
      <x v="40"/>
    </i>
    <i>
      <x v="7623"/>
      <x v="35"/>
    </i>
    <i>
      <x v="7624"/>
      <x v="36"/>
    </i>
    <i>
      <x v="7625"/>
      <x v="35"/>
    </i>
    <i r="1">
      <x v="38"/>
    </i>
    <i>
      <x v="7626"/>
      <x v="33"/>
    </i>
    <i r="1">
      <x v="40"/>
    </i>
    <i>
      <x v="7627"/>
      <x v="35"/>
    </i>
    <i r="1">
      <x v="38"/>
    </i>
    <i>
      <x v="7628"/>
      <x v="31"/>
    </i>
    <i r="1">
      <x v="32"/>
    </i>
    <i r="1">
      <x v="33"/>
    </i>
    <i r="1">
      <x v="34"/>
    </i>
    <i r="1">
      <x v="35"/>
    </i>
    <i>
      <x v="7629"/>
      <x v="30"/>
    </i>
    <i r="1">
      <x v="31"/>
    </i>
    <i>
      <x v="7630"/>
      <x v="32"/>
    </i>
    <i r="1">
      <x v="33"/>
    </i>
    <i r="1">
      <x v="34"/>
    </i>
    <i r="1">
      <x v="39"/>
    </i>
    <i>
      <x v="763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32"/>
      <x v="30"/>
    </i>
    <i r="1">
      <x v="31"/>
    </i>
    <i>
      <x v="7633"/>
      <x v="30"/>
    </i>
    <i>
      <x v="7634"/>
      <x v="31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35"/>
      <x v="34"/>
    </i>
    <i>
      <x v="7636"/>
      <x v="31"/>
    </i>
    <i>
      <x v="7637"/>
      <x v="34"/>
    </i>
    <i>
      <x v="7638"/>
      <x v="36"/>
    </i>
    <i>
      <x v="7639"/>
      <x v="33"/>
    </i>
    <i r="1">
      <x v="40"/>
    </i>
    <i>
      <x v="7640"/>
      <x v="30"/>
    </i>
    <i r="1">
      <x v="31"/>
    </i>
    <i>
      <x v="7641"/>
      <x v="35"/>
    </i>
    <i>
      <x v="7642"/>
      <x v="36"/>
    </i>
    <i r="1">
      <x v="38"/>
    </i>
    <i>
      <x v="7643"/>
      <x v="35"/>
    </i>
    <i>
      <x v="7644"/>
      <x v="31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45"/>
      <x v="33"/>
    </i>
    <i r="1">
      <x v="38"/>
    </i>
    <i>
      <x v="7646"/>
      <x v="33"/>
    </i>
    <i r="1">
      <x v="35"/>
    </i>
    <i r="1">
      <x v="38"/>
    </i>
    <i r="1">
      <x v="39"/>
    </i>
    <i r="1">
      <x v="40"/>
    </i>
    <i>
      <x v="7647"/>
      <x v="33"/>
    </i>
    <i r="1">
      <x v="35"/>
    </i>
    <i r="1">
      <x v="38"/>
    </i>
    <i>
      <x v="7648"/>
      <x v="32"/>
    </i>
    <i r="1">
      <x v="33"/>
    </i>
    <i>
      <x v="7649"/>
      <x v="36"/>
    </i>
    <i>
      <x v="7650"/>
      <x v="30"/>
    </i>
    <i>
      <x v="7651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52"/>
      <x v="36"/>
    </i>
    <i r="1">
      <x v="38"/>
    </i>
    <i r="1">
      <x v="39"/>
    </i>
    <i r="1">
      <x v="40"/>
    </i>
    <i>
      <x v="7653"/>
      <x v="38"/>
    </i>
    <i>
      <x v="7654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655"/>
      <x v="31"/>
    </i>
    <i>
      <x v="7656"/>
      <x v="31"/>
    </i>
    <i r="1">
      <x v="32"/>
    </i>
    <i r="1">
      <x v="33"/>
    </i>
    <i r="1">
      <x v="34"/>
    </i>
    <i r="1">
      <x v="35"/>
    </i>
    <i>
      <x v="7657"/>
      <x v="31"/>
    </i>
    <i r="1">
      <x v="33"/>
    </i>
    <i>
      <x v="7658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59"/>
      <x v="35"/>
    </i>
    <i r="1">
      <x v="36"/>
    </i>
    <i r="1">
      <x v="37"/>
    </i>
    <i r="1">
      <x v="38"/>
    </i>
    <i r="1">
      <x v="40"/>
    </i>
    <i>
      <x v="7660"/>
      <x v="36"/>
    </i>
    <i>
      <x v="7661"/>
      <x v="30"/>
    </i>
    <i r="1">
      <x v="31"/>
    </i>
    <i r="1">
      <x v="32"/>
    </i>
    <i r="1">
      <x v="33"/>
    </i>
    <i r="1">
      <x v="34"/>
    </i>
    <i>
      <x v="7662"/>
      <x v="30"/>
    </i>
    <i r="1">
      <x v="31"/>
    </i>
    <i r="1">
      <x v="32"/>
    </i>
    <i r="1">
      <x v="33"/>
    </i>
    <i r="1">
      <x v="34"/>
    </i>
    <i>
      <x v="7663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664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65"/>
      <x v="30"/>
    </i>
    <i r="1">
      <x v="31"/>
    </i>
    <i r="1">
      <x v="32"/>
    </i>
    <i>
      <x v="7666"/>
      <x v="31"/>
    </i>
    <i>
      <x v="7667"/>
      <x v="31"/>
    </i>
    <i r="1">
      <x v="33"/>
    </i>
    <i r="1">
      <x v="38"/>
    </i>
    <i r="1">
      <x v="40"/>
    </i>
    <i>
      <x v="7668"/>
      <x v="32"/>
    </i>
    <i r="1">
      <x v="33"/>
    </i>
    <i>
      <x v="7669"/>
      <x v="38"/>
    </i>
    <i r="1">
      <x v="39"/>
    </i>
    <i r="1">
      <x v="40"/>
    </i>
    <i>
      <x v="7670"/>
      <x v="38"/>
    </i>
    <i>
      <x v="7671"/>
      <x v="34"/>
    </i>
    <i r="1">
      <x v="39"/>
    </i>
    <i>
      <x v="7672"/>
      <x v="32"/>
    </i>
    <i r="1">
      <x v="33"/>
    </i>
    <i r="1">
      <x v="34"/>
    </i>
    <i>
      <x v="7673"/>
      <x v="30"/>
    </i>
    <i r="1">
      <x v="31"/>
    </i>
    <i r="1">
      <x v="32"/>
    </i>
    <i>
      <x v="7674"/>
      <x v="38"/>
    </i>
    <i>
      <x v="7675"/>
      <x v="30"/>
    </i>
    <i>
      <x v="7676"/>
      <x v="30"/>
    </i>
    <i r="1">
      <x v="31"/>
    </i>
    <i>
      <x v="7677"/>
      <x v="34"/>
    </i>
    <i r="1">
      <x v="39"/>
    </i>
    <i>
      <x v="7678"/>
      <x v="31"/>
    </i>
    <i>
      <x v="7679"/>
      <x v="30"/>
    </i>
    <i r="1">
      <x v="31"/>
    </i>
    <i r="1">
      <x v="32"/>
    </i>
    <i r="1">
      <x v="33"/>
    </i>
    <i r="1">
      <x v="34"/>
    </i>
    <i>
      <x v="7680"/>
      <x v="35"/>
    </i>
    <i r="1">
      <x v="36"/>
    </i>
    <i r="1">
      <x v="37"/>
    </i>
    <i r="1">
      <x v="38"/>
    </i>
    <i r="1">
      <x v="39"/>
    </i>
    <i>
      <x v="7681"/>
      <x v="32"/>
    </i>
    <i r="1">
      <x v="34"/>
    </i>
    <i r="1">
      <x v="35"/>
    </i>
    <i r="1">
      <x v="36"/>
    </i>
    <i r="1">
      <x v="37"/>
    </i>
    <i r="1">
      <x v="38"/>
    </i>
    <i>
      <x v="7682"/>
      <x v="34"/>
    </i>
    <i>
      <x v="7683"/>
      <x v="30"/>
    </i>
    <i r="1">
      <x v="31"/>
    </i>
    <i>
      <x v="7684"/>
      <x v="33"/>
    </i>
    <i>
      <x v="7685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86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687"/>
      <x v="31"/>
    </i>
    <i r="1">
      <x v="32"/>
    </i>
    <i r="1">
      <x v="34"/>
    </i>
    <i r="1">
      <x v="35"/>
    </i>
    <i r="1">
      <x v="36"/>
    </i>
    <i>
      <x v="7688"/>
      <x v="33"/>
    </i>
    <i r="1">
      <x v="38"/>
    </i>
    <i>
      <x v="7689"/>
      <x v="33"/>
    </i>
    <i>
      <x v="7690"/>
      <x v="35"/>
    </i>
    <i>
      <x v="7691"/>
      <x v="36"/>
    </i>
    <i>
      <x v="7692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693"/>
      <x v="34"/>
    </i>
    <i>
      <x v="7694"/>
      <x v="31"/>
    </i>
    <i r="1">
      <x v="33"/>
    </i>
    <i r="1">
      <x v="38"/>
    </i>
    <i r="1">
      <x v="40"/>
    </i>
    <i>
      <x v="7695"/>
      <x v="33"/>
    </i>
    <i r="1">
      <x v="34"/>
    </i>
    <i r="1">
      <x v="35"/>
    </i>
    <i r="1">
      <x v="36"/>
    </i>
    <i r="1">
      <x v="37"/>
    </i>
    <i r="1">
      <x v="38"/>
    </i>
    <i>
      <x v="7696"/>
      <x v="33"/>
    </i>
    <i r="1">
      <x v="35"/>
    </i>
    <i r="1">
      <x v="38"/>
    </i>
    <i r="1">
      <x v="39"/>
    </i>
    <i r="1">
      <x v="40"/>
    </i>
    <i>
      <x v="7697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698"/>
      <x v="35"/>
    </i>
    <i>
      <x v="7699"/>
      <x v="32"/>
    </i>
    <i>
      <x v="7700"/>
      <x v="38"/>
    </i>
    <i r="1">
      <x v="39"/>
    </i>
    <i r="1">
      <x v="40"/>
    </i>
    <i>
      <x v="7701"/>
      <x v="36"/>
    </i>
    <i>
      <x v="7702"/>
      <x v="30"/>
    </i>
    <i>
      <x v="7703"/>
      <x v="33"/>
    </i>
    <i>
      <x v="7704"/>
      <x v="34"/>
    </i>
    <i>
      <x v="7705"/>
      <x v="33"/>
    </i>
    <i r="1">
      <x v="34"/>
    </i>
    <i r="1">
      <x v="35"/>
    </i>
    <i r="1">
      <x v="36"/>
    </i>
    <i>
      <x v="7706"/>
      <x v="32"/>
    </i>
    <i r="1">
      <x v="33"/>
    </i>
    <i r="1">
      <x v="34"/>
    </i>
    <i r="1">
      <x v="39"/>
    </i>
    <i>
      <x v="7707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>
      <x v="7708"/>
      <x v="32"/>
    </i>
    <i>
      <x v="7709"/>
      <x v="33"/>
    </i>
    <i r="1">
      <x v="35"/>
    </i>
    <i r="1">
      <x v="38"/>
    </i>
    <i r="1">
      <x v="39"/>
    </i>
    <i r="1">
      <x v="40"/>
    </i>
    <i>
      <x v="7710"/>
      <x v="30"/>
    </i>
    <i>
      <x v="7711"/>
      <x v="33"/>
    </i>
    <i r="1">
      <x v="35"/>
    </i>
    <i r="1">
      <x v="38"/>
    </i>
    <i r="1">
      <x v="39"/>
    </i>
    <i r="1">
      <x v="40"/>
    </i>
    <i>
      <x v="7712"/>
      <x v="33"/>
    </i>
    <i r="1">
      <x v="35"/>
    </i>
    <i>
      <x v="7713"/>
      <x v="33"/>
    </i>
    <i r="1">
      <x v="35"/>
    </i>
    <i r="1">
      <x v="38"/>
    </i>
    <i r="1">
      <x v="39"/>
    </i>
    <i>
      <x v="7714"/>
      <x v="33"/>
    </i>
    <i r="1">
      <x v="35"/>
    </i>
    <i r="1">
      <x v="38"/>
    </i>
    <i r="1">
      <x v="39"/>
    </i>
    <i r="1">
      <x v="40"/>
    </i>
    <i>
      <x v="7715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716"/>
      <x v="33"/>
    </i>
    <i r="1">
      <x v="35"/>
    </i>
    <i r="1">
      <x v="38"/>
    </i>
    <i r="1">
      <x v="39"/>
    </i>
    <i>
      <x v="7717"/>
      <x v="31"/>
    </i>
    <i r="1">
      <x v="32"/>
    </i>
    <i r="1">
      <x v="33"/>
    </i>
    <i r="1">
      <x v="34"/>
    </i>
    <i r="1">
      <x v="35"/>
    </i>
    <i>
      <x v="7718"/>
      <x v="35"/>
    </i>
    <i>
      <x v="7719"/>
      <x v="31"/>
    </i>
    <i r="1">
      <x v="33"/>
    </i>
    <i r="1">
      <x v="35"/>
    </i>
    <i r="1">
      <x v="36"/>
    </i>
    <i r="1">
      <x v="38"/>
    </i>
    <i r="1">
      <x v="39"/>
    </i>
    <i r="1">
      <x v="40"/>
    </i>
    <i>
      <x v="7720"/>
      <x v="30"/>
    </i>
    <i r="1">
      <x v="31"/>
    </i>
    <i r="1">
      <x v="32"/>
    </i>
    <i r="1">
      <x v="33"/>
    </i>
    <i r="1">
      <x v="34"/>
    </i>
    <i r="1">
      <x v="36"/>
    </i>
    <i r="1">
      <x v="40"/>
    </i>
    <i>
      <x v="7721"/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722"/>
      <x v="30"/>
    </i>
    <i r="1">
      <x v="31"/>
    </i>
    <i r="1">
      <x v="32"/>
    </i>
    <i>
      <x v="7723"/>
      <x v="33"/>
    </i>
    <i r="1">
      <x v="35"/>
    </i>
    <i r="1">
      <x v="38"/>
    </i>
    <i r="1">
      <x v="39"/>
    </i>
    <i>
      <x v="7724"/>
      <x v="36"/>
    </i>
    <i r="1">
      <x v="37"/>
    </i>
    <i r="1">
      <x v="38"/>
    </i>
    <i r="1">
      <x v="39"/>
    </i>
    <i r="1">
      <x v="40"/>
    </i>
    <i>
      <x v="7725"/>
      <x v="33"/>
    </i>
    <i>
      <x v="7726"/>
      <x v="31"/>
    </i>
    <i r="1">
      <x v="32"/>
    </i>
    <i r="1">
      <x v="33"/>
    </i>
    <i r="1">
      <x v="34"/>
    </i>
    <i r="1">
      <x v="36"/>
    </i>
    <i r="1">
      <x v="37"/>
    </i>
    <i r="1">
      <x v="38"/>
    </i>
    <i>
      <x v="7727"/>
      <x v="31"/>
    </i>
    <i r="1">
      <x v="32"/>
    </i>
    <i>
      <x v="7728"/>
      <x v="36"/>
    </i>
    <i r="1">
      <x v="37"/>
    </i>
    <i r="1">
      <x v="38"/>
    </i>
    <i r="1">
      <x v="39"/>
    </i>
    <i r="1">
      <x v="40"/>
    </i>
    <i>
      <x v="7729"/>
      <x v="36"/>
    </i>
    <i r="1">
      <x v="37"/>
    </i>
    <i r="1">
      <x v="38"/>
    </i>
    <i r="1">
      <x v="39"/>
    </i>
    <i r="1">
      <x v="40"/>
    </i>
    <i>
      <x v="7730"/>
      <x v="30"/>
    </i>
    <i r="1">
      <x v="31"/>
    </i>
    <i r="1">
      <x v="32"/>
    </i>
    <i r="1">
      <x v="33"/>
    </i>
    <i r="1">
      <x v="34"/>
    </i>
    <i>
      <x v="7731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732"/>
      <x v="33"/>
    </i>
    <i r="1">
      <x v="40"/>
    </i>
    <i>
      <x v="7733"/>
      <x v="36"/>
    </i>
    <i>
      <x v="7734"/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>
      <x v="7735"/>
      <x v="38"/>
    </i>
    <i>
      <x v="7736"/>
      <x v="30"/>
    </i>
    <i r="1">
      <x v="31"/>
    </i>
    <i r="1">
      <x v="32"/>
    </i>
    <i>
      <x v="7737"/>
      <x v="32"/>
    </i>
    <i>
      <x v="7738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739"/>
      <x v="31"/>
    </i>
    <i r="1">
      <x v="33"/>
    </i>
    <i r="1">
      <x v="35"/>
    </i>
    <i r="1">
      <x v="36"/>
    </i>
    <i r="1">
      <x v="38"/>
    </i>
    <i r="1">
      <x v="39"/>
    </i>
    <i>
      <x v="7740"/>
      <x v="33"/>
    </i>
    <i r="1">
      <x v="40"/>
    </i>
    <i>
      <x v="7741"/>
      <x v="31"/>
    </i>
    <i r="1">
      <x v="32"/>
    </i>
    <i r="1">
      <x v="33"/>
    </i>
    <i r="1">
      <x v="34"/>
    </i>
    <i>
      <x v="7742"/>
      <x v="30"/>
    </i>
    <i r="1">
      <x v="31"/>
    </i>
    <i r="1">
      <x v="32"/>
    </i>
    <i r="1">
      <x v="33"/>
    </i>
    <i r="1">
      <x v="34"/>
    </i>
    <i>
      <x v="7743"/>
      <x v="30"/>
    </i>
    <i>
      <x v="7744"/>
      <x v="31"/>
    </i>
    <i r="1">
      <x v="32"/>
    </i>
    <i>
      <x v="7745"/>
      <x v="31"/>
    </i>
    <i r="1">
      <x v="32"/>
    </i>
    <i r="1">
      <x v="33"/>
    </i>
    <i r="1">
      <x v="34"/>
    </i>
    <i r="1">
      <x v="35"/>
    </i>
    <i r="1">
      <x v="36"/>
    </i>
    <i>
      <x v="7746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747"/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>
      <x v="7748"/>
      <x v="30"/>
    </i>
    <i r="1">
      <x v="31"/>
    </i>
    <i>
      <x v="7749"/>
      <x v="33"/>
    </i>
    <i>
      <x v="7750"/>
      <x v="36"/>
    </i>
    <i>
      <x v="7751"/>
      <x v="32"/>
    </i>
    <i>
      <x v="7752"/>
      <x v="33"/>
    </i>
    <i r="1">
      <x v="40"/>
    </i>
    <i>
      <x v="7753"/>
      <x v="34"/>
    </i>
    <i>
      <x v="7754"/>
      <x v="35"/>
    </i>
    <i>
      <x v="7755"/>
      <x v="35"/>
    </i>
    <i>
      <x v="7756"/>
      <x v="35"/>
    </i>
    <i>
      <x v="7757"/>
      <x v="35"/>
    </i>
    <i>
      <x v="7758"/>
      <x v="35"/>
    </i>
    <i>
      <x v="7759"/>
      <x v="35"/>
    </i>
    <i>
      <x v="7760"/>
      <x v="35"/>
    </i>
    <i>
      <x v="7761"/>
      <x v="35"/>
    </i>
    <i>
      <x v="7762"/>
      <x v="35"/>
    </i>
    <i>
      <x v="7763"/>
      <x v="35"/>
    </i>
    <i>
      <x v="7764"/>
      <x v="35"/>
    </i>
    <i>
      <x v="7765"/>
      <x v="35"/>
    </i>
    <i>
      <x v="7766"/>
      <x v="35"/>
    </i>
    <i>
      <x v="7767"/>
      <x v="35"/>
    </i>
    <i>
      <x v="7768"/>
      <x v="39"/>
    </i>
    <i r="1">
      <x v="40"/>
    </i>
    <i>
      <x v="7769"/>
      <x v="39"/>
    </i>
    <i r="1">
      <x v="40"/>
    </i>
    <i>
      <x v="7770"/>
      <x v="40"/>
    </i>
    <i>
      <x v="7771"/>
      <x v="40"/>
    </i>
    <i>
      <x v="7772"/>
      <x v="38"/>
    </i>
    <i>
      <x v="7773"/>
      <x v="39"/>
    </i>
    <i r="1">
      <x v="40"/>
    </i>
    <i>
      <x v="7774"/>
      <x v="40"/>
    </i>
    <i>
      <x v="7775"/>
      <x v="40"/>
    </i>
    <i>
      <x v="7776"/>
      <x v="40"/>
    </i>
    <i>
      <x v="7777"/>
      <x v="40"/>
    </i>
    <i>
      <x v="7778"/>
      <x v="40"/>
    </i>
    <i>
      <x v="7779"/>
      <x v="40"/>
    </i>
    <i>
      <x v="7780"/>
      <x v="40"/>
    </i>
    <i>
      <x v="7781"/>
      <x v="40"/>
    </i>
    <i>
      <x v="7782"/>
      <x v="37"/>
    </i>
    <i r="1">
      <x v="39"/>
    </i>
    <i r="1">
      <x v="40"/>
    </i>
    <i>
      <x v="7783"/>
      <x v="40"/>
    </i>
    <i>
      <x v="7784"/>
      <x v="38"/>
    </i>
    <i r="1">
      <x v="40"/>
    </i>
    <i>
      <x v="7785"/>
      <x v="40"/>
    </i>
    <i>
      <x v="7786"/>
      <x v="39"/>
    </i>
    <i r="1">
      <x v="40"/>
    </i>
    <i>
      <x v="7787"/>
      <x v="39"/>
    </i>
    <i r="1">
      <x v="40"/>
    </i>
    <i>
      <x v="7788"/>
      <x v="39"/>
    </i>
    <i r="1">
      <x v="40"/>
    </i>
    <i>
      <x v="7789"/>
      <x v="39"/>
    </i>
    <i r="1">
      <x v="40"/>
    </i>
    <i>
      <x v="7790"/>
      <x v="39"/>
    </i>
    <i r="1">
      <x v="40"/>
    </i>
    <i>
      <x v="7791"/>
      <x v="39"/>
    </i>
    <i r="1">
      <x v="40"/>
    </i>
    <i>
      <x v="7792"/>
      <x v="39"/>
    </i>
    <i>
      <x v="7793"/>
      <x v="39"/>
    </i>
    <i r="1">
      <x v="40"/>
    </i>
    <i>
      <x v="7794"/>
      <x v="39"/>
    </i>
    <i>
      <x v="7795"/>
      <x v="39"/>
    </i>
    <i r="1">
      <x v="40"/>
    </i>
    <i>
      <x v="7796"/>
      <x v="39"/>
    </i>
    <i r="1">
      <x v="40"/>
    </i>
    <i>
      <x v="7797"/>
      <x v="39"/>
    </i>
    <i r="1">
      <x v="40"/>
    </i>
    <i>
      <x v="7798"/>
      <x v="39"/>
    </i>
    <i>
      <x v="7799"/>
      <x v="39"/>
    </i>
    <i>
      <x v="7800"/>
      <x v="39"/>
    </i>
    <i>
      <x v="7801"/>
      <x v="40"/>
    </i>
    <i>
      <x v="7802"/>
      <x v="39"/>
    </i>
    <i>
      <x v="7803"/>
      <x v="39"/>
    </i>
    <i r="1">
      <x v="40"/>
    </i>
    <i>
      <x v="7804"/>
      <x v="39"/>
    </i>
    <i>
      <x v="7805"/>
      <x v="39"/>
    </i>
    <i>
      <x v="7806"/>
      <x v="39"/>
    </i>
    <i>
      <x v="7807"/>
      <x v="39"/>
    </i>
    <i>
      <x v="7808"/>
      <x v="39"/>
    </i>
    <i>
      <x v="7809"/>
      <x v="39"/>
    </i>
    <i>
      <x v="7810"/>
      <x v="39"/>
    </i>
    <i>
      <x v="7811"/>
      <x v="39"/>
    </i>
    <i>
      <x v="7812"/>
      <x v="39"/>
    </i>
    <i>
      <x v="7813"/>
      <x v="39"/>
    </i>
    <i>
      <x v="7814"/>
      <x v="39"/>
    </i>
    <i>
      <x v="7815"/>
      <x v="39"/>
    </i>
    <i>
      <x v="7816"/>
      <x v="39"/>
    </i>
    <i>
      <x v="7817"/>
      <x v="39"/>
    </i>
    <i>
      <x v="7818"/>
      <x v="40"/>
    </i>
    <i>
      <x v="7819"/>
      <x v="40"/>
    </i>
    <i>
      <x v="7820"/>
      <x v="40"/>
    </i>
    <i>
      <x v="7821"/>
      <x v="39"/>
    </i>
    <i>
      <x v="7822"/>
      <x v="40"/>
    </i>
    <i>
      <x v="7823"/>
      <x v="38"/>
    </i>
    <i r="1">
      <x v="40"/>
    </i>
    <i>
      <x v="7824"/>
      <x v="39"/>
    </i>
    <i>
      <x v="7825"/>
      <x v="39"/>
    </i>
    <i>
      <x v="7826"/>
      <x v="38"/>
    </i>
    <i r="1">
      <x v="40"/>
    </i>
    <i>
      <x v="7827"/>
      <x v="39"/>
    </i>
    <i>
      <x v="7828"/>
      <x v="40"/>
    </i>
    <i>
      <x v="7829"/>
      <x v="39"/>
    </i>
    <i>
      <x v="7830"/>
      <x v="39"/>
    </i>
    <i>
      <x v="7831"/>
      <x v="38"/>
    </i>
    <i r="1">
      <x v="40"/>
    </i>
    <i>
      <x v="7832"/>
      <x v="38"/>
    </i>
    <i r="1">
      <x v="40"/>
    </i>
    <i>
      <x v="7833"/>
      <x v="39"/>
    </i>
    <i r="1">
      <x v="40"/>
    </i>
    <i>
      <x v="7834"/>
      <x v="39"/>
    </i>
    <i r="1">
      <x v="40"/>
    </i>
    <i>
      <x v="7835"/>
      <x v="39"/>
    </i>
    <i r="1">
      <x v="40"/>
    </i>
    <i>
      <x v="7836"/>
      <x v="39"/>
    </i>
    <i r="1">
      <x v="40"/>
    </i>
    <i>
      <x v="7837"/>
      <x v="40"/>
    </i>
    <i>
      <x v="7838"/>
      <x v="40"/>
    </i>
    <i>
      <x v="7839"/>
      <x v="39"/>
    </i>
    <i r="1">
      <x v="40"/>
    </i>
    <i>
      <x v="7840"/>
      <x v="39"/>
    </i>
    <i r="1">
      <x v="40"/>
    </i>
    <i>
      <x v="7841"/>
      <x v="39"/>
    </i>
    <i>
      <x v="7842"/>
      <x v="39"/>
    </i>
    <i r="1">
      <x v="40"/>
    </i>
    <i>
      <x v="7843"/>
      <x v="40"/>
    </i>
    <i>
      <x v="7844"/>
      <x v="39"/>
    </i>
    <i r="1">
      <x v="40"/>
    </i>
    <i>
      <x v="7845"/>
      <x v="38"/>
    </i>
    <i r="1">
      <x v="40"/>
    </i>
    <i>
      <x v="7846"/>
      <x v="39"/>
    </i>
    <i r="1">
      <x v="40"/>
    </i>
    <i>
      <x v="7847"/>
      <x v="39"/>
    </i>
    <i>
      <x v="7848"/>
      <x v="39"/>
    </i>
    <i r="1">
      <x v="40"/>
    </i>
    <i>
      <x v="7849"/>
      <x v="39"/>
    </i>
    <i r="1">
      <x v="40"/>
    </i>
    <i>
      <x v="7850"/>
      <x v="39"/>
    </i>
    <i r="1">
      <x v="40"/>
    </i>
    <i>
      <x v="7851"/>
      <x v="39"/>
    </i>
    <i r="1">
      <x v="40"/>
    </i>
    <i>
      <x v="7852"/>
      <x v="40"/>
    </i>
    <i>
      <x v="7853"/>
      <x v="39"/>
    </i>
    <i r="1">
      <x v="40"/>
    </i>
    <i>
      <x v="7854"/>
      <x v="40"/>
    </i>
    <i>
      <x v="7855"/>
      <x v="40"/>
    </i>
    <i>
      <x v="7856"/>
      <x v="40"/>
    </i>
    <i>
      <x v="7857"/>
      <x v="36"/>
    </i>
    <i r="1">
      <x v="37"/>
    </i>
    <i r="1">
      <x v="38"/>
    </i>
    <i r="1">
      <x v="39"/>
    </i>
    <i r="1">
      <x v="40"/>
    </i>
    <i>
      <x v="7858"/>
      <x v="39"/>
    </i>
    <i>
      <x v="7859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7860"/>
      <x v="40"/>
    </i>
    <i>
      <x v="7861"/>
      <x v="40"/>
    </i>
    <i>
      <x v="7862"/>
      <x v="31"/>
    </i>
    <i r="1">
      <x v="32"/>
    </i>
    <i r="1">
      <x v="33"/>
    </i>
    <i r="1">
      <x v="34"/>
    </i>
    <i r="1">
      <x v="35"/>
    </i>
    <i>
      <x v="7863"/>
      <x v="31"/>
    </i>
    <i r="1">
      <x v="32"/>
    </i>
    <i r="1">
      <x v="33"/>
    </i>
    <i r="1">
      <x v="34"/>
    </i>
    <i r="1">
      <x v="35"/>
    </i>
    <i>
      <x v="7864"/>
      <x v="39"/>
    </i>
    <i r="1">
      <x v="40"/>
    </i>
    <i>
      <x v="7865"/>
      <x v="39"/>
    </i>
    <i r="1">
      <x v="40"/>
    </i>
    <i>
      <x v="7866"/>
      <x v="39"/>
    </i>
    <i r="1">
      <x v="40"/>
    </i>
    <i>
      <x v="7867"/>
      <x v="39"/>
    </i>
    <i r="1">
      <x v="40"/>
    </i>
    <i>
      <x v="7868"/>
      <x v="39"/>
    </i>
    <i r="1">
      <x v="40"/>
    </i>
    <i>
      <x v="7869"/>
      <x v="39"/>
    </i>
    <i r="1">
      <x v="40"/>
    </i>
    <i>
      <x v="7870"/>
      <x v="38"/>
    </i>
    <i r="1">
      <x v="40"/>
    </i>
    <i>
      <x v="7871"/>
      <x v="39"/>
    </i>
    <i r="1">
      <x v="40"/>
    </i>
    <i>
      <x v="7872"/>
      <x v="32"/>
    </i>
    <i>
      <x v="7873"/>
      <x v="39"/>
    </i>
    <i r="1">
      <x v="40"/>
    </i>
    <i>
      <x v="7874"/>
      <x v="39"/>
    </i>
    <i r="1">
      <x v="40"/>
    </i>
    <i>
      <x v="7875"/>
      <x v="40"/>
    </i>
    <i>
      <x v="7876"/>
      <x v="39"/>
    </i>
    <i r="1">
      <x v="40"/>
    </i>
    <i>
      <x v="7877"/>
      <x v="39"/>
    </i>
    <i r="1">
      <x v="40"/>
    </i>
    <i>
      <x v="7878"/>
      <x v="40"/>
    </i>
    <i>
      <x v="7879"/>
      <x v="39"/>
    </i>
    <i r="1">
      <x v="40"/>
    </i>
    <i>
      <x v="7880"/>
      <x v="39"/>
    </i>
    <i>
      <x v="7881"/>
      <x v="40"/>
    </i>
    <i>
      <x v="7882"/>
      <x v="40"/>
    </i>
    <i>
      <x v="7883"/>
      <x v="40"/>
    </i>
    <i>
      <x v="7884"/>
      <x v="39"/>
    </i>
    <i r="1">
      <x v="40"/>
    </i>
    <i>
      <x v="7885"/>
      <x v="39"/>
    </i>
    <i>
      <x v="7886"/>
      <x v="40"/>
    </i>
    <i>
      <x v="7887"/>
      <x v="39"/>
    </i>
    <i>
      <x v="7888"/>
      <x v="38"/>
    </i>
    <i r="1">
      <x v="40"/>
    </i>
    <i>
      <x v="7889"/>
      <x v="39"/>
    </i>
    <i r="1">
      <x v="40"/>
    </i>
    <i>
      <x v="7890"/>
      <x v="39"/>
    </i>
    <i>
      <x v="7891"/>
      <x v="40"/>
    </i>
    <i>
      <x v="7892"/>
      <x v="39"/>
    </i>
    <i r="1">
      <x v="40"/>
    </i>
    <i>
      <x v="7893"/>
      <x v="40"/>
    </i>
    <i>
      <x v="7894"/>
      <x v="39"/>
    </i>
    <i>
      <x v="7895"/>
      <x v="39"/>
    </i>
    <i>
      <x v="7896"/>
      <x v="40"/>
    </i>
    <i>
      <x v="7897"/>
      <x v="40"/>
    </i>
    <i>
      <x v="7898"/>
      <x v="39"/>
    </i>
    <i r="1">
      <x v="40"/>
    </i>
    <i>
      <x v="7899"/>
      <x v="38"/>
    </i>
    <i r="1">
      <x v="40"/>
    </i>
    <i>
      <x v="7900"/>
      <x v="38"/>
    </i>
    <i r="1">
      <x v="40"/>
    </i>
    <i>
      <x v="7901"/>
      <x v="38"/>
    </i>
    <i r="1">
      <x v="40"/>
    </i>
    <i>
      <x v="7902"/>
      <x v="38"/>
    </i>
    <i r="1">
      <x v="40"/>
    </i>
    <i>
      <x v="7903"/>
      <x v="40"/>
    </i>
    <i>
      <x v="7904"/>
      <x v="40"/>
    </i>
    <i>
      <x v="7905"/>
      <x v="39"/>
    </i>
    <i r="1">
      <x v="40"/>
    </i>
    <i>
      <x v="7906"/>
      <x v="39"/>
    </i>
    <i>
      <x v="7907"/>
      <x v="39"/>
    </i>
    <i r="1">
      <x v="40"/>
    </i>
    <i>
      <x v="7908"/>
      <x v="39"/>
    </i>
    <i r="1">
      <x v="40"/>
    </i>
    <i>
      <x v="7909"/>
      <x v="40"/>
    </i>
    <i>
      <x v="7910"/>
      <x v="40"/>
    </i>
    <i>
      <x v="7911"/>
      <x v="38"/>
    </i>
    <i r="1">
      <x v="40"/>
    </i>
    <i>
      <x v="7912"/>
      <x v="40"/>
    </i>
    <i>
      <x v="7913"/>
      <x v="40"/>
    </i>
    <i>
      <x v="7914"/>
      <x v="40"/>
    </i>
    <i>
      <x v="7915"/>
      <x v="40"/>
    </i>
    <i>
      <x v="7916"/>
      <x v="39"/>
    </i>
    <i r="1">
      <x v="40"/>
    </i>
    <i>
      <x v="7917"/>
      <x v="40"/>
    </i>
    <i>
      <x v="7918"/>
      <x v="40"/>
    </i>
    <i>
      <x v="7919"/>
      <x v="40"/>
    </i>
    <i>
      <x v="7920"/>
      <x v="39"/>
    </i>
    <i>
      <x v="7921"/>
      <x v="39"/>
    </i>
    <i>
      <x v="7922"/>
      <x v="39"/>
    </i>
    <i r="1">
      <x v="40"/>
    </i>
    <i>
      <x v="7923"/>
      <x v="40"/>
    </i>
    <i>
      <x v="7924"/>
      <x v="40"/>
    </i>
    <i>
      <x v="7925"/>
      <x v="39"/>
    </i>
    <i>
      <x v="7926"/>
      <x v="39"/>
    </i>
    <i r="1">
      <x v="40"/>
    </i>
    <i>
      <x v="7927"/>
      <x v="39"/>
    </i>
    <i r="1">
      <x v="40"/>
    </i>
    <i>
      <x v="7928"/>
      <x v="40"/>
    </i>
    <i>
      <x v="7929"/>
      <x v="40"/>
    </i>
    <i>
      <x v="7930"/>
      <x v="39"/>
    </i>
    <i>
      <x v="7931"/>
      <x v="39"/>
    </i>
    <i>
      <x v="7932"/>
      <x v="38"/>
    </i>
    <i r="1">
      <x v="40"/>
    </i>
    <i>
      <x v="7933"/>
      <x v="38"/>
    </i>
    <i r="1">
      <x v="40"/>
    </i>
    <i>
      <x v="7934"/>
      <x v="40"/>
    </i>
    <i>
      <x v="7935"/>
      <x v="39"/>
    </i>
    <i r="1">
      <x v="40"/>
    </i>
    <i>
      <x v="7936"/>
      <x v="40"/>
    </i>
    <i>
      <x v="7937"/>
      <x v="40"/>
    </i>
    <i>
      <x v="7938"/>
      <x v="39"/>
    </i>
    <i r="1">
      <x v="40"/>
    </i>
    <i>
      <x v="7939"/>
      <x v="39"/>
    </i>
    <i r="1">
      <x v="40"/>
    </i>
    <i>
      <x v="7940"/>
      <x v="39"/>
    </i>
    <i r="1">
      <x v="40"/>
    </i>
    <i>
      <x v="7941"/>
      <x v="40"/>
    </i>
    <i>
      <x v="7942"/>
      <x v="40"/>
    </i>
    <i>
      <x v="7943"/>
      <x v="39"/>
    </i>
    <i r="1">
      <x v="40"/>
    </i>
    <i>
      <x v="7944"/>
      <x v="39"/>
    </i>
    <i r="1">
      <x v="40"/>
    </i>
    <i>
      <x v="7945"/>
      <x v="40"/>
    </i>
    <i>
      <x v="7946"/>
      <x v="40"/>
    </i>
    <i>
      <x v="7947"/>
      <x v="40"/>
    </i>
    <i>
      <x v="7948"/>
      <x v="39"/>
    </i>
    <i r="1">
      <x v="40"/>
    </i>
    <i>
      <x v="7949"/>
      <x v="40"/>
    </i>
    <i>
      <x v="7950"/>
      <x v="39"/>
    </i>
    <i r="1">
      <x v="40"/>
    </i>
    <i>
      <x v="7951"/>
      <x v="39"/>
    </i>
    <i r="1">
      <x v="40"/>
    </i>
    <i>
      <x v="7952"/>
      <x v="39"/>
    </i>
    <i r="1">
      <x v="40"/>
    </i>
    <i>
      <x v="7953"/>
      <x v="39"/>
    </i>
    <i r="1">
      <x v="40"/>
    </i>
    <i>
      <x v="7954"/>
      <x v="39"/>
    </i>
    <i r="1">
      <x v="40"/>
    </i>
    <i>
      <x v="7955"/>
      <x v="39"/>
    </i>
    <i r="1">
      <x v="40"/>
    </i>
    <i>
      <x v="7956"/>
      <x v="39"/>
    </i>
    <i>
      <x v="7957"/>
      <x v="40"/>
    </i>
    <i>
      <x v="7958"/>
      <x v="39"/>
    </i>
    <i r="1">
      <x v="40"/>
    </i>
    <i>
      <x v="7959"/>
      <x v="39"/>
    </i>
    <i r="1">
      <x v="40"/>
    </i>
    <i>
      <x v="7960"/>
      <x v="38"/>
    </i>
    <i r="1">
      <x v="40"/>
    </i>
    <i>
      <x v="7961"/>
      <x v="39"/>
    </i>
    <i r="1">
      <x v="40"/>
    </i>
    <i>
      <x v="7962"/>
      <x v="39"/>
    </i>
    <i>
      <x v="7963"/>
      <x v="39"/>
    </i>
    <i>
      <x v="7964"/>
      <x v="39"/>
    </i>
    <i>
      <x v="7965"/>
      <x v="38"/>
    </i>
    <i r="1">
      <x v="40"/>
    </i>
    <i>
      <x v="7966"/>
      <x v="39"/>
    </i>
    <i r="1">
      <x v="40"/>
    </i>
    <i>
      <x v="7967"/>
      <x v="39"/>
    </i>
    <i r="1">
      <x v="40"/>
    </i>
    <i>
      <x v="7968"/>
      <x v="40"/>
    </i>
    <i>
      <x v="7969"/>
      <x v="39"/>
    </i>
    <i r="1">
      <x v="40"/>
    </i>
    <i>
      <x v="7970"/>
      <x v="39"/>
    </i>
    <i r="1">
      <x v="40"/>
    </i>
    <i>
      <x v="7971"/>
      <x v="39"/>
    </i>
    <i r="1">
      <x v="40"/>
    </i>
    <i>
      <x v="7972"/>
      <x v="39"/>
    </i>
    <i r="1">
      <x v="40"/>
    </i>
    <i>
      <x v="7973"/>
      <x v="39"/>
    </i>
    <i r="1">
      <x v="40"/>
    </i>
    <i>
      <x v="7974"/>
      <x v="39"/>
    </i>
    <i r="1">
      <x v="40"/>
    </i>
    <i>
      <x v="7975"/>
      <x v="39"/>
    </i>
    <i r="1">
      <x v="40"/>
    </i>
    <i>
      <x v="7976"/>
      <x v="40"/>
    </i>
    <i>
      <x v="7977"/>
      <x v="39"/>
    </i>
    <i r="1">
      <x v="40"/>
    </i>
    <i>
      <x v="7978"/>
      <x v="39"/>
    </i>
    <i r="1">
      <x v="40"/>
    </i>
    <i>
      <x v="7979"/>
      <x v="39"/>
    </i>
    <i r="1">
      <x v="40"/>
    </i>
    <i>
      <x v="7980"/>
      <x v="39"/>
    </i>
    <i r="1">
      <x v="40"/>
    </i>
    <i>
      <x v="7981"/>
      <x v="39"/>
    </i>
    <i r="1">
      <x v="40"/>
    </i>
    <i>
      <x v="7982"/>
      <x v="39"/>
    </i>
    <i r="1">
      <x v="40"/>
    </i>
    <i>
      <x v="7983"/>
      <x v="39"/>
    </i>
    <i r="1">
      <x v="40"/>
    </i>
    <i>
      <x v="7984"/>
      <x v="39"/>
    </i>
    <i>
      <x v="7985"/>
      <x v="40"/>
    </i>
    <i>
      <x v="7986"/>
      <x v="40"/>
    </i>
    <i>
      <x v="7987"/>
      <x v="40"/>
    </i>
    <i>
      <x v="7988"/>
      <x v="40"/>
    </i>
    <i>
      <x v="7989"/>
      <x v="38"/>
    </i>
    <i r="1">
      <x v="40"/>
    </i>
    <i>
      <x v="7990"/>
      <x v="38"/>
    </i>
    <i r="1">
      <x v="40"/>
    </i>
    <i>
      <x v="7991"/>
      <x v="38"/>
    </i>
    <i r="1">
      <x v="40"/>
    </i>
    <i>
      <x v="7992"/>
      <x v="40"/>
    </i>
    <i>
      <x v="7993"/>
      <x v="39"/>
    </i>
    <i>
      <x v="7994"/>
      <x v="39"/>
    </i>
    <i>
      <x v="7995"/>
      <x v="39"/>
    </i>
    <i>
      <x v="7996"/>
      <x v="40"/>
    </i>
    <i>
      <x v="7997"/>
      <x v="39"/>
    </i>
    <i>
      <x v="7998"/>
      <x v="39"/>
    </i>
    <i>
      <x v="7999"/>
      <x v="3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aDinámica5" cacheId="1500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compact="0" compactData="0" multipleFieldFilters="0">
  <location ref="A2:C855" firstHeaderRow="1" firstDataRow="1" firstDataCol="3"/>
  <pivotFields count="13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15">
        <item m="1" x="3469"/>
        <item m="1" x="2794"/>
        <item m="1" x="1303"/>
        <item m="1" x="2853"/>
        <item m="1" x="3045"/>
        <item m="1" x="1284"/>
        <item m="1" x="3768"/>
        <item m="1" x="3987"/>
        <item m="1" x="2132"/>
        <item m="1" x="4006"/>
        <item m="1" x="1072"/>
        <item m="1" x="3005"/>
        <item m="1" x="3542"/>
        <item m="1" x="3215"/>
        <item m="1" x="2882"/>
        <item m="1" x="1959"/>
        <item m="1" x="2217"/>
        <item m="1" x="3534"/>
        <item m="1" x="3737"/>
        <item m="1" x="2293"/>
        <item m="1" x="3204"/>
        <item m="1" x="2774"/>
        <item m="1" x="3982"/>
        <item m="1" x="934"/>
        <item m="1" x="1299"/>
        <item m="1" x="2493"/>
        <item m="1" x="2989"/>
        <item m="1" x="1032"/>
        <item m="1" x="2596"/>
        <item m="1" x="2049"/>
        <item m="1" x="2990"/>
        <item m="1" x="2497"/>
        <item m="1" x="1223"/>
        <item m="1" x="3461"/>
        <item m="1" x="2396"/>
        <item m="1" x="1755"/>
        <item m="1" x="1424"/>
        <item m="1" x="3935"/>
        <item m="1" x="1677"/>
        <item m="1" x="1096"/>
        <item m="1" x="977"/>
        <item m="1" x="1646"/>
        <item m="1" x="1086"/>
        <item m="1" x="1073"/>
        <item m="1" x="1925"/>
        <item m="1" x="899"/>
        <item m="1" x="3046"/>
        <item m="1" x="1571"/>
        <item m="1" x="1193"/>
        <item m="1" x="1091"/>
        <item m="1" x="2027"/>
        <item m="1" x="2185"/>
        <item m="1" x="3835"/>
        <item m="1" x="2516"/>
        <item m="1" x="2054"/>
        <item m="1" x="1219"/>
        <item m="1" x="3615"/>
        <item m="1" x="1796"/>
        <item m="1" x="2339"/>
        <item m="1" x="1194"/>
        <item m="1" x="2083"/>
        <item m="1" x="1886"/>
        <item m="1" x="3466"/>
        <item m="1" x="1922"/>
        <item m="1" x="2247"/>
        <item m="1" x="2984"/>
        <item m="1" x="1310"/>
        <item x="168"/>
        <item m="1" x="1871"/>
        <item m="1" x="3265"/>
        <item m="1" x="1907"/>
        <item m="1" x="2154"/>
        <item m="1" x="1769"/>
        <item m="1" x="2413"/>
        <item m="1" x="2622"/>
        <item m="1" x="2780"/>
        <item m="1" x="1943"/>
        <item m="1" x="2158"/>
        <item m="1" x="2409"/>
        <item m="1" x="1198"/>
        <item m="1" x="1250"/>
        <item m="1" x="902"/>
        <item m="1" x="1792"/>
        <item m="1" x="2696"/>
        <item m="1" x="1588"/>
        <item m="1" x="3786"/>
        <item m="1" x="2838"/>
        <item m="1" x="1695"/>
        <item m="1" x="1445"/>
        <item m="1" x="1576"/>
        <item m="1" x="1227"/>
        <item m="1" x="1006"/>
        <item m="1" x="2164"/>
        <item m="1" x="2359"/>
        <item m="1" x="4071"/>
        <item m="1" x="3230"/>
        <item m="1" x="2608"/>
        <item m="1" x="2560"/>
        <item m="1" x="2743"/>
        <item m="1" x="3608"/>
        <item m="1" x="3631"/>
        <item m="1" x="2712"/>
        <item m="1" x="1957"/>
        <item m="1" x="1420"/>
        <item m="1" x="2206"/>
        <item m="1" x="1401"/>
        <item m="1" x="1098"/>
        <item m="1" x="1188"/>
        <item m="1" x="3061"/>
        <item m="1" x="1335"/>
        <item m="1" x="2867"/>
        <item m="1" x="3181"/>
        <item m="1" x="3917"/>
        <item m="1" x="3629"/>
        <item m="1" x="3211"/>
        <item m="1" x="2306"/>
        <item m="1" x="1201"/>
        <item m="1" x="3018"/>
        <item m="1" x="2786"/>
        <item m="1" x="2478"/>
        <item m="1" x="1131"/>
        <item m="1" x="4083"/>
        <item m="1" x="1126"/>
        <item m="1" x="2793"/>
        <item m="1" x="3182"/>
        <item m="1" x="3854"/>
        <item m="1" x="2980"/>
        <item m="1" x="2938"/>
        <item m="1" x="3015"/>
        <item m="1" x="3898"/>
        <item m="1" x="1170"/>
        <item m="1" x="3255"/>
        <item m="1" x="919"/>
        <item m="1" x="2014"/>
        <item m="1" x="3112"/>
        <item m="1" x="1350"/>
        <item m="1" x="3437"/>
        <item m="1" x="1112"/>
        <item m="1" x="2697"/>
        <item m="1" x="3205"/>
        <item m="1" x="994"/>
        <item m="1" x="1230"/>
        <item m="1" x="2558"/>
        <item m="1" x="877"/>
        <item m="1" x="3501"/>
        <item m="1" x="2578"/>
        <item m="1" x="1251"/>
        <item m="1" x="3716"/>
        <item m="1" x="3546"/>
        <item m="1" x="1448"/>
        <item m="1" x="2681"/>
        <item m="1" x="1573"/>
        <item m="1" x="3508"/>
        <item m="1" x="1627"/>
        <item m="1" x="3104"/>
        <item m="1" x="1736"/>
        <item m="1" x="2832"/>
        <item m="1" x="3790"/>
        <item m="1" x="870"/>
        <item m="1" x="1672"/>
        <item m="1" x="3390"/>
        <item m="1" x="2172"/>
        <item m="1" x="2238"/>
        <item m="1" x="3820"/>
        <item x="314"/>
        <item m="1" x="2468"/>
        <item m="1" x="2471"/>
        <item m="1" x="4099"/>
        <item m="1" x="3327"/>
        <item m="1" x="3892"/>
        <item m="1" x="1719"/>
        <item m="1" x="1297"/>
        <item m="1" x="3193"/>
        <item m="1" x="3365"/>
        <item m="1" x="3475"/>
        <item m="1" x="3393"/>
        <item m="1" x="3592"/>
        <item m="1" x="2441"/>
        <item m="1" x="2316"/>
        <item m="1" x="2864"/>
        <item m="1" x="1374"/>
        <item m="1" x="3003"/>
        <item m="1" x="2654"/>
        <item m="1" x="2902"/>
        <item m="1" x="3038"/>
        <item m="1" x="2191"/>
        <item m="1" x="1911"/>
        <item m="1" x="2291"/>
        <item m="1" x="1370"/>
        <item m="1" x="3867"/>
        <item m="1" x="2362"/>
        <item m="1" x="2915"/>
        <item m="1" x="3129"/>
        <item m="1" x="3081"/>
        <item m="1" x="1159"/>
        <item m="1" x="2353"/>
        <item m="1" x="3294"/>
        <item m="1" x="1561"/>
        <item m="1" x="1600"/>
        <item m="1" x="1981"/>
        <item m="1" x="1825"/>
        <item m="1" x="1986"/>
        <item m="1" x="1844"/>
        <item m="1" x="2951"/>
        <item m="1" x="2546"/>
        <item m="1" x="2909"/>
        <item m="1" x="3562"/>
        <item m="1" x="2254"/>
        <item m="1" x="1877"/>
        <item m="1" x="1701"/>
        <item m="1" x="3747"/>
        <item m="1" x="2446"/>
        <item m="1" x="4020"/>
        <item m="1" x="1441"/>
        <item m="1" x="3055"/>
        <item m="1" x="3060"/>
        <item m="1" x="3738"/>
        <item m="1" x="2721"/>
        <item m="1" x="1016"/>
        <item m="1" x="1029"/>
        <item m="1" x="3199"/>
        <item m="1" x="2298"/>
        <item m="1" x="3566"/>
        <item m="1" x="2855"/>
        <item m="1" x="3698"/>
        <item m="1" x="893"/>
        <item m="1" x="1264"/>
        <item m="1" x="1961"/>
        <item m="1" x="1982"/>
        <item m="1" x="1111"/>
        <item m="1" x="1470"/>
        <item m="1" x="1781"/>
        <item m="1" x="2095"/>
        <item m="1" x="1473"/>
        <item m="1" x="3040"/>
        <item m="1" x="3272"/>
        <item m="1" x="2425"/>
        <item m="1" x="3494"/>
        <item m="1" x="2839"/>
        <item m="1" x="2203"/>
        <item m="1" x="3048"/>
        <item m="1" x="2235"/>
        <item m="1" x="2979"/>
        <item m="1" x="1053"/>
        <item m="1" x="3273"/>
        <item m="1" x="962"/>
        <item m="1" x="2213"/>
        <item m="1" x="1454"/>
        <item m="1" x="2949"/>
        <item m="1" x="3458"/>
        <item m="1" x="3888"/>
        <item m="1" x="2494"/>
        <item m="1" x="1022"/>
        <item m="1" x="1014"/>
        <item m="1" x="1055"/>
        <item m="1" x="1940"/>
        <item m="1" x="854"/>
        <item m="1" x="1079"/>
        <item m="1" x="842"/>
        <item m="1" x="1912"/>
        <item m="1" x="3848"/>
        <item m="1" x="4001"/>
        <item m="1" x="914"/>
        <item m="1" x="2660"/>
        <item m="1" x="1737"/>
        <item m="1" x="1475"/>
        <item m="1" x="2927"/>
        <item m="1" x="3228"/>
        <item m="1" x="1162"/>
        <item m="1" x="1820"/>
        <item m="1" x="1909"/>
        <item m="1" x="3351"/>
        <item m="1" x="3394"/>
        <item m="1" x="3904"/>
        <item m="1" x="3966"/>
        <item m="1" x="1432"/>
        <item m="1" x="3321"/>
        <item m="1" x="3596"/>
        <item m="1" x="845"/>
        <item m="1" x="1404"/>
        <item m="1" x="1160"/>
        <item m="1" x="3859"/>
        <item m="1" x="2806"/>
        <item m="1" x="1145"/>
        <item m="1" x="1745"/>
        <item m="1" x="1540"/>
        <item m="1" x="3990"/>
        <item m="1" x="3718"/>
        <item m="1" x="3053"/>
        <item m="1" x="2186"/>
        <item m="1" x="2726"/>
        <item m="1" x="1008"/>
        <item m="1" x="2216"/>
        <item m="1" x="1726"/>
        <item m="1" x="1406"/>
        <item m="1" x="1291"/>
        <item m="1" x="1460"/>
        <item m="1" x="1832"/>
        <item m="1" x="942"/>
        <item m="1" x="2228"/>
        <item m="1" x="2600"/>
        <item m="1" x="2590"/>
        <item m="1" x="1838"/>
        <item m="1" x="2958"/>
        <item m="1" x="3386"/>
        <item m="1" x="1190"/>
        <item m="1" x="2580"/>
        <item m="1" x="2598"/>
        <item m="1" x="3026"/>
        <item m="1" x="3438"/>
        <item m="1" x="1761"/>
        <item m="1" x="2208"/>
        <item m="1" x="1384"/>
        <item m="1" x="1339"/>
        <item m="1" x="1953"/>
        <item m="1" x="1265"/>
        <item m="1" x="3035"/>
        <item m="1" x="1615"/>
        <item m="1" x="2742"/>
        <item m="1" x="3497"/>
        <item m="1" x="1476"/>
        <item m="1" x="2604"/>
        <item m="1" x="2033"/>
        <item m="1" x="1418"/>
        <item m="1" x="1211"/>
        <item m="1" x="2878"/>
        <item m="1" x="3224"/>
        <item m="1" x="3455"/>
        <item m="1" x="3263"/>
        <item m="1" x="2887"/>
        <item m="1" x="2138"/>
        <item m="1" x="2601"/>
        <item m="1" x="2635"/>
        <item m="1" x="3361"/>
        <item m="1" x="2363"/>
        <item m="1" x="1564"/>
        <item m="1" x="1199"/>
        <item m="1" x="1997"/>
        <item m="1" x="909"/>
        <item m="1" x="2781"/>
        <item m="1" x="1026"/>
        <item m="1" x="1541"/>
        <item m="1" x="2110"/>
        <item m="1" x="1535"/>
        <item m="1" x="1891"/>
        <item m="1" x="2504"/>
        <item m="1" x="1678"/>
        <item m="1" x="2836"/>
        <item m="1" x="1814"/>
        <item m="1" x="3882"/>
        <item m="1" x="3488"/>
        <item m="1" x="3398"/>
        <item m="1" x="3694"/>
        <item m="1" x="3092"/>
        <item m="1" x="3456"/>
        <item m="1" x="1987"/>
        <item m="1" x="1630"/>
        <item m="1" x="2220"/>
        <item m="1" x="2968"/>
        <item m="1" x="3472"/>
        <item m="1" x="1621"/>
        <item m="1" x="3677"/>
        <item m="1" x="1740"/>
        <item m="1" x="1570"/>
        <item m="1" x="3809"/>
        <item m="1" x="1443"/>
        <item m="1" x="2435"/>
        <item m="1" x="1990"/>
        <item m="1" x="4028"/>
        <item m="1" x="2609"/>
        <item m="1" x="2005"/>
        <item m="1" x="1268"/>
        <item m="1" x="3759"/>
        <item m="1" x="2977"/>
        <item m="1" x="3288"/>
        <item m="1" x="2969"/>
        <item m="1" x="2813"/>
        <item m="1" x="2159"/>
        <item m="1" x="2436"/>
        <item m="1" x="1900"/>
        <item m="1" x="2702"/>
        <item m="1" x="2737"/>
        <item m="1" x="3726"/>
        <item m="1" x="2485"/>
        <item m="1" x="1878"/>
        <item m="1" x="1296"/>
        <item m="1" x="4110"/>
        <item m="1" x="3924"/>
        <item m="1" x="2374"/>
        <item m="1" x="1887"/>
        <item m="1" x="1550"/>
        <item m="1" x="2307"/>
        <item m="1" x="2035"/>
        <item m="1" x="1242"/>
        <item m="1" x="2624"/>
        <item m="1" x="2542"/>
        <item m="1" x="3864"/>
        <item m="1" x="3312"/>
        <item m="1" x="1082"/>
        <item m="1" x="1037"/>
        <item m="1" x="1785"/>
        <item m="1" x="2663"/>
        <item m="1" x="1456"/>
        <item m="1" x="2530"/>
        <item m="1" x="1235"/>
        <item m="1" x="1465"/>
        <item m="1" x="2125"/>
        <item m="1" x="2433"/>
        <item m="1" x="3402"/>
        <item m="1" x="2679"/>
        <item m="1" x="1782"/>
        <item m="1" x="1147"/>
        <item m="1" x="990"/>
        <item m="1" x="1046"/>
        <item m="1" x="3741"/>
        <item m="1" x="3796"/>
        <item m="1" x="2427"/>
        <item m="1" x="1066"/>
        <item m="1" x="2321"/>
        <item m="1" x="944"/>
        <item m="1" x="3190"/>
        <item m="1" x="3067"/>
        <item m="1" x="1426"/>
        <item m="1" x="2790"/>
        <item m="1" x="3245"/>
        <item m="1" x="2059"/>
        <item m="1" x="1913"/>
        <item m="1" x="1798"/>
        <item m="1" x="1107"/>
        <item m="1" x="3583"/>
        <item m="1" x="3873"/>
        <item m="1" x="3861"/>
        <item m="1" x="3952"/>
        <item m="1" x="2895"/>
        <item m="1" x="2226"/>
        <item m="1" x="1857"/>
        <item m="1" x="3763"/>
        <item m="1" x="916"/>
        <item m="1" x="3473"/>
        <item m="1" x="3322"/>
        <item m="1" x="2955"/>
        <item m="1" x="3135"/>
        <item m="1" x="1482"/>
        <item m="1" x="1246"/>
        <item m="1" x="2883"/>
        <item m="1" x="1595"/>
        <item m="1" x="3722"/>
        <item m="1" x="3357"/>
        <item m="1" x="2952"/>
        <item m="1" x="3021"/>
        <item m="1" x="1489"/>
        <item m="1" x="2270"/>
        <item m="1" x="2568"/>
        <item m="1" x="2583"/>
        <item m="1" x="3442"/>
        <item m="1" x="3897"/>
        <item m="1" x="3856"/>
        <item m="1" x="1620"/>
        <item m="1" x="3593"/>
        <item m="1" x="2010"/>
        <item m="1" x="2480"/>
        <item m="1" x="3939"/>
        <item m="1" x="3743"/>
        <item m="1" x="1402"/>
        <item m="1" x="3439"/>
        <item m="1" x="3645"/>
        <item m="1" x="3236"/>
        <item m="1" x="2686"/>
        <item m="1" x="3719"/>
        <item m="1" x="3813"/>
        <item m="1" x="3464"/>
        <item m="1" x="3434"/>
        <item m="1" x="3195"/>
        <item m="1" x="2526"/>
        <item m="1" x="2040"/>
        <item m="1" x="887"/>
        <item m="1" x="2400"/>
        <item m="1" x="3751"/>
        <item m="1" x="2119"/>
        <item m="1" x="1742"/>
        <item m="1" x="953"/>
        <item m="1" x="1650"/>
        <item m="1" x="1978"/>
        <item m="1" x="3613"/>
        <item m="1" x="3841"/>
        <item m="1" x="2422"/>
        <item m="1" x="1649"/>
        <item m="1" x="2783"/>
        <item m="1" x="3811"/>
        <item m="1" x="2572"/>
        <item m="1" x="1730"/>
        <item m="1" x="1208"/>
        <item m="1" x="1917"/>
        <item m="1" x="1609"/>
        <item m="1" x="1134"/>
        <item m="1" x="2443"/>
        <item m="1" x="1935"/>
        <item m="1" x="2988"/>
        <item m="1" x="1213"/>
        <item m="1" x="1302"/>
        <item m="1" x="3680"/>
        <item m="1" x="1885"/>
        <item m="1" x="950"/>
        <item x="731"/>
        <item m="1" x="4067"/>
        <item m="1" x="3499"/>
        <item m="1" x="3515"/>
        <item m="1" x="2255"/>
        <item m="1" x="1269"/>
        <item m="1" x="2550"/>
        <item m="1" x="2940"/>
        <item m="1" x="1007"/>
        <item m="1" x="3773"/>
        <item m="1" x="1419"/>
        <item m="1" x="3001"/>
        <item m="1" x="1366"/>
        <item m="1" x="1117"/>
        <item m="1" x="3016"/>
        <item m="1" x="2302"/>
        <item m="1" x="3831"/>
        <item m="1" x="3303"/>
        <item m="1" x="2278"/>
        <item m="1" x="3705"/>
        <item m="1" x="1778"/>
        <item m="1" x="2575"/>
        <item m="1" x="2648"/>
        <item m="1" x="2464"/>
        <item m="1" x="3862"/>
        <item m="1" x="3968"/>
        <item x="816"/>
        <item m="1" x="3404"/>
        <item m="1" x="2967"/>
        <item m="1" x="3307"/>
        <item m="1" x="1135"/>
        <item m="1" x="2207"/>
        <item m="1" x="2157"/>
        <item m="1" x="3522"/>
        <item m="1" x="2714"/>
        <item m="1" x="1009"/>
        <item m="1" x="883"/>
        <item m="1" x="3675"/>
        <item m="1" x="2043"/>
        <item m="1" x="4047"/>
        <item m="1" x="1221"/>
        <item m="1" x="3251"/>
        <item m="1" x="3762"/>
        <item m="1" x="1013"/>
        <item m="1" x="2142"/>
        <item m="1" x="1624"/>
        <item m="1" x="940"/>
        <item m="1" x="2801"/>
        <item m="1" x="2065"/>
        <item m="1" x="3342"/>
        <item m="1" x="3581"/>
        <item m="1" x="2250"/>
        <item m="1" x="2237"/>
        <item m="1" x="1104"/>
        <item m="1" x="2383"/>
        <item m="1" x="2299"/>
        <item m="1" x="3012"/>
        <item m="1" x="2820"/>
        <item m="1" x="4091"/>
        <item m="1" x="2081"/>
        <item m="1" x="4112"/>
        <item x="104"/>
        <item m="1" x="2872"/>
        <item m="1" x="884"/>
        <item m="1" x="1187"/>
        <item m="1" x="1480"/>
        <item m="1" x="3994"/>
        <item m="1" x="2137"/>
        <item m="1" x="2834"/>
        <item m="1" x="3776"/>
        <item m="1" x="4012"/>
        <item m="1" x="1348"/>
        <item m="1" x="1197"/>
        <item m="1" x="2045"/>
        <item m="1" x="1774"/>
        <item m="1" x="2805"/>
        <item m="1" x="1728"/>
        <item m="1" x="1229"/>
        <item m="1" x="2502"/>
        <item m="1" x="905"/>
        <item m="1" x="3930"/>
        <item m="1" x="3567"/>
        <item m="1" x="1970"/>
        <item m="1" x="971"/>
        <item m="1" x="1712"/>
        <item m="1" x="3976"/>
        <item m="1" x="1960"/>
        <item m="1" x="3611"/>
        <item m="1" x="900"/>
        <item m="1" x="1635"/>
        <item m="1" x="2053"/>
        <item m="1" x="1393"/>
        <item m="1" x="2921"/>
        <item m="1" x="4045"/>
        <item m="1" x="2460"/>
        <item m="1" x="2529"/>
        <item m="1" x="1002"/>
        <item m="1" x="1783"/>
        <item m="1" x="2759"/>
        <item m="1" x="3480"/>
        <item x="204"/>
        <item m="1" x="3111"/>
        <item m="1" x="1975"/>
        <item m="1" x="2410"/>
        <item m="1" x="3955"/>
        <item m="1" x="2565"/>
        <item m="1" x="3974"/>
        <item m="1" x="1295"/>
        <item m="1" x="2906"/>
        <item m="1" x="2452"/>
        <item m="1" x="3216"/>
        <item m="1" x="1463"/>
        <item m="1" x="4079"/>
        <item m="1" x="4025"/>
        <item m="1" x="3634"/>
        <item m="1" x="1179"/>
        <item m="1" x="2093"/>
        <item m="1" x="3946"/>
        <item m="1" x="2331"/>
        <item m="1" x="1045"/>
        <item m="1" x="2346"/>
        <item m="1" x="2829"/>
        <item m="1" x="4048"/>
        <item m="1" x="906"/>
        <item m="1" x="2290"/>
        <item m="1" x="3523"/>
        <item m="1" x="1770"/>
        <item m="1" x="1643"/>
        <item m="1" x="2782"/>
        <item m="1" x="1010"/>
        <item m="1" x="2746"/>
        <item m="1" x="3324"/>
        <item m="1" x="1577"/>
        <item m="1" x="2358"/>
        <item m="1" x="2101"/>
        <item m="1" x="3649"/>
        <item m="1" x="3397"/>
        <item m="1" x="1923"/>
        <item m="1" x="3561"/>
        <item m="1" x="2751"/>
        <item m="1" x="1690"/>
        <item m="1" x="3889"/>
        <item m="1" x="3628"/>
        <item m="1" x="2391"/>
        <item m="1" x="3219"/>
        <item m="1" x="2619"/>
        <item m="1" x="2161"/>
        <item m="1" x="2202"/>
        <item m="1" x="2429"/>
        <item m="1" x="3893"/>
        <item m="1" x="1856"/>
        <item m="1" x="3910"/>
        <item m="1" x="2073"/>
        <item m="1" x="1892"/>
        <item m="1" x="1068"/>
        <item m="1" x="2964"/>
        <item m="1" x="3401"/>
        <item m="1" x="3884"/>
        <item m="1" x="3896"/>
        <item m="1" x="861"/>
        <item m="1" x="3829"/>
        <item m="1" x="1050"/>
        <item m="1" x="1523"/>
        <item m="1" x="3550"/>
        <item m="1" x="1222"/>
        <item m="1" x="3669"/>
        <item m="1" x="1469"/>
        <item m="1" x="3090"/>
        <item m="1" x="2863"/>
        <item m="1" x="2628"/>
        <item m="1" x="2886"/>
        <item m="1" x="1697"/>
        <item m="1" x="3091"/>
        <item m="1" x="1238"/>
        <item m="1" x="2728"/>
        <item m="1" x="3210"/>
        <item m="1" x="1000"/>
        <item m="1" x="4008"/>
        <item m="1" x="2736"/>
        <item m="1" x="3426"/>
        <item m="1" x="1088"/>
        <item m="1" x="2842"/>
        <item m="1" x="1788"/>
        <item m="1" x="2518"/>
        <item m="1" x="3409"/>
        <item m="1" x="2901"/>
        <item m="1" x="1699"/>
        <item m="1" x="3885"/>
        <item m="1" x="3119"/>
        <item m="1" x="1950"/>
        <item m="1" x="3072"/>
        <item m="1" x="3291"/>
        <item m="1" x="925"/>
        <item m="1" x="1150"/>
        <item m="1" x="1994"/>
        <item m="1" x="3552"/>
        <item m="1" x="1846"/>
        <item m="1" x="1315"/>
        <item m="1" x="1660"/>
        <item m="1" x="1807"/>
        <item m="1" x="1746"/>
        <item m="1" x="1853"/>
        <item m="1" x="3717"/>
        <item m="1" x="2843"/>
        <item m="1" x="3143"/>
        <item m="1" x="1351"/>
        <item m="1" x="2588"/>
        <item m="1" x="2356"/>
        <item m="1" x="2709"/>
        <item m="1" x="3887"/>
        <item m="1" x="3672"/>
        <item m="1" x="920"/>
        <item m="1" x="1680"/>
        <item m="1" x="3999"/>
        <item m="1" x="3601"/>
        <item m="1" x="2511"/>
        <item m="1" x="3662"/>
        <item m="1" x="3511"/>
        <item m="1" x="1488"/>
        <item m="1" x="1333"/>
        <item m="1" x="2933"/>
        <item m="1" x="4021"/>
        <item m="1" x="3817"/>
        <item m="1" x="2318"/>
        <item m="1" x="1636"/>
        <item m="1" x="3099"/>
        <item m="1" x="3196"/>
        <item m="1" x="4032"/>
        <item m="1" x="3033"/>
        <item m="1" x="2650"/>
        <item m="1" x="3745"/>
        <item m="1" x="3602"/>
        <item m="1" x="3353"/>
        <item m="1" x="2541"/>
        <item m="1" x="2776"/>
        <item m="1" x="2797"/>
        <item m="1" x="4033"/>
        <item m="1" x="2534"/>
        <item m="1" x="3388"/>
        <item m="1" x="3225"/>
        <item m="1" x="1518"/>
        <item m="1" x="1673"/>
        <item m="1" x="3002"/>
        <item m="1" x="3730"/>
        <item m="1" x="1628"/>
        <item m="1" x="1578"/>
        <item m="1" x="1437"/>
        <item m="1" x="3577"/>
        <item m="1" x="1306"/>
        <item m="1" x="2175"/>
        <item m="1" x="3779"/>
        <item m="1" x="1056"/>
        <item m="1" x="1597"/>
        <item m="1" x="3479"/>
        <item m="1" x="2523"/>
        <item m="1" x="3453"/>
        <item m="1" x="4093"/>
        <item m="1" x="2420"/>
        <item m="1" x="2171"/>
        <item m="1" x="3851"/>
        <item m="1" x="2811"/>
        <item m="1" x="3373"/>
        <item m="1" x="2022"/>
        <item m="1" x="2097"/>
        <item m="1" x="3724"/>
        <item m="1" x="1081"/>
        <item m="1" x="3815"/>
        <item m="1" x="1824"/>
        <item m="1" x="2959"/>
        <item m="1" x="851"/>
        <item m="1" x="1089"/>
        <item m="1" x="2134"/>
        <item m="1" x="3734"/>
        <item m="1" x="2522"/>
        <item m="1" x="1772"/>
        <item m="1" x="2591"/>
        <item m="1" x="2277"/>
        <item m="1" x="3573"/>
        <item m="1" x="1382"/>
        <item m="1" x="1185"/>
        <item m="1" x="2309"/>
        <item m="1" x="1527"/>
        <item m="1" x="2987"/>
        <item m="1" x="897"/>
        <item m="1" x="3700"/>
        <item m="1" x="2066"/>
        <item m="1" x="2001"/>
        <item m="1" x="3660"/>
        <item m="1" x="1764"/>
        <item m="1" x="1207"/>
        <item m="1" x="1137"/>
        <item m="1" x="3153"/>
        <item m="1" x="2187"/>
        <item m="1" x="1144"/>
        <item m="1" x="2661"/>
        <item m="1" x="981"/>
        <item m="1" x="1181"/>
        <item m="1" x="3977"/>
        <item m="1" x="1514"/>
        <item m="1" x="3194"/>
        <item m="1" x="2613"/>
        <item m="1" x="1794"/>
        <item m="1" x="2039"/>
        <item m="1" x="4076"/>
        <item m="1" x="1326"/>
        <item m="1" x="3043"/>
        <item m="1" x="3201"/>
        <item m="1" x="3268"/>
        <item m="1" x="3200"/>
        <item m="1" x="4049"/>
        <item m="1" x="3678"/>
        <item m="1" x="1033"/>
        <item m="1" x="3503"/>
        <item m="1" x="4080"/>
        <item m="1" x="1325"/>
        <item m="1" x="4096"/>
        <item m="1" x="3120"/>
        <item m="1" x="2888"/>
        <item m="1" x="1439"/>
        <item m="1" x="2993"/>
        <item m="1" x="3444"/>
        <item m="1" x="4106"/>
        <item m="1" x="1060"/>
        <item m="1" x="2571"/>
        <item m="1" x="2802"/>
        <item m="1" x="3134"/>
        <item m="1" x="2823"/>
        <item m="1" x="3157"/>
        <item m="1" x="1138"/>
        <item m="1" x="2809"/>
        <item m="1" x="2666"/>
        <item m="1" x="3826"/>
        <item m="1" x="1964"/>
        <item m="1" x="1565"/>
        <item m="1" x="1478"/>
        <item m="1" x="4053"/>
        <item m="1" x="3167"/>
        <item m="1" x="1015"/>
        <item m="1" x="4064"/>
        <item m="1" x="1566"/>
        <item m="1" x="3836"/>
        <item m="1" x="998"/>
        <item m="1" x="3775"/>
        <item m="1" x="1061"/>
        <item m="1" x="1521"/>
        <item m="1" x="1205"/>
        <item m="1" x="3821"/>
        <item m="1" x="3684"/>
        <item m="1" x="1757"/>
        <item m="1" x="2892"/>
        <item m="1" x="1030"/>
        <item m="1" x="3590"/>
        <item m="1" x="1809"/>
        <item m="1" x="3378"/>
        <item m="1" x="3973"/>
        <item m="1" x="2313"/>
        <item m="1" x="2784"/>
        <item m="1" x="4050"/>
        <item m="1" x="1396"/>
        <item m="1" x="3221"/>
        <item m="1" x="1542"/>
        <item m="1" x="3958"/>
        <item m="1" x="2430"/>
        <item m="1" x="1979"/>
        <item m="1" x="987"/>
        <item m="1" x="3517"/>
        <item m="1" x="3715"/>
        <item m="1" x="3151"/>
        <item m="1" x="3621"/>
        <item m="1" x="1232"/>
        <item m="1" x="1217"/>
        <item m="1" x="3996"/>
        <item m="1" x="1491"/>
        <item m="1" x="2052"/>
        <item m="1" x="3689"/>
        <item m="1" x="1936"/>
        <item m="1" x="3853"/>
        <item m="1" x="1075"/>
        <item m="1" x="3260"/>
        <item m="1" x="3333"/>
        <item m="1" x="3858"/>
        <item m="1" x="3822"/>
        <item m="1" x="2621"/>
        <item m="1" x="2885"/>
        <item m="1" x="1901"/>
        <item m="1" x="1239"/>
        <item m="1" x="3931"/>
        <item m="1" x="2919"/>
        <item m="1" x="1817"/>
        <item m="1" x="1829"/>
        <item m="1" x="3670"/>
        <item m="1" x="2486"/>
        <item m="1" x="1855"/>
        <item m="1" x="3098"/>
        <item m="1" x="1631"/>
        <item m="1" x="2088"/>
        <item m="1" x="2689"/>
        <item m="1" x="1754"/>
        <item m="1" x="2289"/>
        <item m="1" x="2627"/>
        <item m="1" x="1090"/>
        <item m="1" x="1332"/>
        <item m="1" x="2131"/>
        <item m="1" x="2907"/>
        <item m="1" x="1038"/>
        <item m="1" x="1151"/>
        <item m="1" x="1544"/>
        <item m="1" x="1750"/>
        <item m="1" x="2076"/>
        <item m="1" x="3674"/>
        <item m="1" x="844"/>
        <item m="1" x="3673"/>
        <item m="1" x="1881"/>
        <item m="1" x="2240"/>
        <item m="1" x="1969"/>
        <item m="1" x="1337"/>
        <item m="1" x="3850"/>
        <item m="1" x="3529"/>
        <item m="1" x="3663"/>
        <item m="1" x="3346"/>
        <item m="1" x="1626"/>
        <item m="1" x="1122"/>
        <item m="1" x="1575"/>
        <item m="1" x="2827"/>
        <item m="1" x="4046"/>
        <item m="1" x="2517"/>
        <item m="1" x="1644"/>
        <item m="1" x="2028"/>
        <item m="1" x="3242"/>
        <item m="1" x="2833"/>
        <item m="1" x="1993"/>
        <item m="1" x="3569"/>
        <item m="1" x="1563"/>
        <item m="1" x="3023"/>
        <item m="1" x="1115"/>
        <item m="1" x="3209"/>
        <item m="1" x="3300"/>
        <item m="1" x="1431"/>
        <item m="1" x="3445"/>
        <item m="1" x="1405"/>
        <item m="1" x="2296"/>
        <item m="1" x="1733"/>
        <item m="1" x="2373"/>
        <item m="1" x="3610"/>
        <item m="1" x="4075"/>
        <item m="1" x="3274"/>
        <item m="1" x="1249"/>
        <item m="1" x="4044"/>
        <item m="1" x="2997"/>
        <item m="1" x="3849"/>
        <item m="1" x="3278"/>
        <item m="1" x="3252"/>
        <item m="1" x="3297"/>
        <item m="1" x="1524"/>
        <item m="1" x="1850"/>
        <item m="1" x="926"/>
        <item m="1" x="1884"/>
        <item m="1" x="1560"/>
        <item m="1" x="3229"/>
        <item m="1" x="3232"/>
        <item m="1" x="1449"/>
        <item m="1" x="952"/>
        <item m="1" x="3344"/>
        <item m="1" x="2948"/>
        <item m="1" x="1693"/>
        <item m="1" x="2434"/>
        <item m="1" x="1324"/>
        <item m="1" x="1752"/>
        <item m="1" x="1777"/>
        <item m="1" x="1605"/>
        <item m="1" x="2252"/>
        <item m="1" x="2566"/>
        <item m="1" x="1842"/>
        <item m="1" x="1818"/>
        <item m="1" x="1085"/>
        <item m="1" x="975"/>
        <item m="1" x="1156"/>
        <item m="1" x="3902"/>
        <item m="1" x="3507"/>
        <item m="1" x="921"/>
        <item m="1" x="2401"/>
        <item m="1" x="3136"/>
        <item m="1" x="1882"/>
        <item m="1" x="1875"/>
        <item m="1" x="4027"/>
        <item m="1" x="1949"/>
        <item m="1" x="3531"/>
        <item m="1" x="3639"/>
        <item m="1" x="3553"/>
        <item m="1" x="2326"/>
        <item m="1" x="2382"/>
        <item m="1" x="2470"/>
        <item m="1" x="3877"/>
        <item m="1" x="1304"/>
        <item m="1" x="1974"/>
        <item m="1" x="3368"/>
        <item m="1" x="3421"/>
        <item m="1" x="1653"/>
        <item m="1" x="1924"/>
        <item m="1" x="2552"/>
        <item m="1" x="2556"/>
        <item m="1" x="2490"/>
        <item m="1" x="1616"/>
        <item m="1" x="2491"/>
        <item m="1" x="3798"/>
        <item m="1" x="2758"/>
        <item m="1" x="1868"/>
        <item m="1" x="1041"/>
        <item m="1" x="2548"/>
        <item m="1" x="2586"/>
        <item m="1" x="856"/>
        <item m="1" x="3184"/>
        <item m="1" x="1168"/>
        <item m="1" x="1715"/>
        <item m="1" x="2595"/>
        <item m="1" x="3389"/>
        <item m="1" x="988"/>
        <item m="1" x="3168"/>
        <item m="1" x="3377"/>
        <item m="1" x="4017"/>
        <item m="1" x="1932"/>
        <item m="1" x="1670"/>
        <item m="1" x="4040"/>
        <item m="1" x="2474"/>
        <item m="1" x="1596"/>
        <item m="1" x="3954"/>
        <item m="1" x="3695"/>
        <item m="1" x="3414"/>
        <item m="1" x="967"/>
        <item m="1" x="2767"/>
        <item m="1" x="1001"/>
        <item m="1" x="3746"/>
        <item m="1" x="3652"/>
        <item m="1" x="2335"/>
        <item m="1" x="1023"/>
        <item m="1" x="2389"/>
        <item m="1" x="4023"/>
        <item m="1" x="2094"/>
        <item m="1" x="1286"/>
        <item m="1" x="2139"/>
        <item m="1" x="3933"/>
        <item m="1" x="3132"/>
        <item m="1" x="1760"/>
        <item m="1" x="2512"/>
        <item m="1" x="2249"/>
        <item m="1" x="2272"/>
        <item m="1" x="3467"/>
        <item m="1" x="2415"/>
        <item m="1" x="2311"/>
        <item m="1" x="1357"/>
        <item m="1" x="3547"/>
        <item m="1" x="1257"/>
        <item m="1" x="3572"/>
        <item m="1" x="2735"/>
        <item m="1" x="1356"/>
        <item m="1" x="2355"/>
        <item m="1" x="923"/>
        <item m="1" x="3532"/>
        <item m="1" x="3237"/>
        <item m="1" x="2732"/>
        <item m="1" x="3301"/>
        <item m="1" x="3707"/>
        <item m="1" x="3415"/>
        <item m="1" x="1966"/>
        <item m="1" x="2525"/>
        <item m="1" x="3451"/>
        <item m="1" x="891"/>
        <item m="1" x="1671"/>
        <item m="1" x="2126"/>
        <item m="1" x="3064"/>
        <item m="1" x="939"/>
        <item m="1" x="2050"/>
        <item m="1" x="2259"/>
        <item m="1" x="1493"/>
        <item m="1" x="2582"/>
        <item m="1" x="2539"/>
        <item m="1" x="3169"/>
        <item m="1" x="1893"/>
        <item m="1" x="3056"/>
        <item m="1" x="3721"/>
        <item m="1" x="3115"/>
        <item m="1" x="1067"/>
        <item m="1" x="3400"/>
        <item m="1" x="1398"/>
        <item m="1" x="3953"/>
        <item m="1" x="1125"/>
        <item m="1" x="1910"/>
        <item m="1" x="1083"/>
        <item m="1" x="1172"/>
        <item m="1" x="2295"/>
        <item m="1" x="4063"/>
        <item m="1" x="2995"/>
        <item m="1" x="3828"/>
        <item m="1" x="3564"/>
        <item m="1" x="2155"/>
        <item m="1" x="2479"/>
        <item m="1" x="1407"/>
        <item m="1" x="918"/>
        <item m="1" x="2215"/>
        <item m="1" x="3491"/>
        <item m="1" x="2284"/>
        <item m="1" x="1735"/>
        <item m="1" x="2557"/>
        <item m="1" x="992"/>
        <item m="1" x="853"/>
        <item m="1" x="2896"/>
        <item m="1" x="3296"/>
        <item m="1" x="2467"/>
        <item m="1" x="3604"/>
        <item m="1" x="2870"/>
        <item m="1" x="2233"/>
        <item m="1" x="2002"/>
        <item m="1" x="4084"/>
        <item m="1" x="3069"/>
        <item m="1" x="1329"/>
        <item m="1" x="1267"/>
        <item m="1" x="1481"/>
        <item m="1" x="2371"/>
        <item m="1" x="4082"/>
        <item m="1" x="3381"/>
        <item m="1" x="3804"/>
        <item m="1" x="2032"/>
        <item m="1" x="2013"/>
        <item m="1" x="2865"/>
        <item m="1" x="2393"/>
        <item m="1" x="2904"/>
        <item m="1" x="4015"/>
        <item m="1" x="917"/>
        <item m="1" x="1202"/>
        <item m="1" x="4100"/>
        <item m="1" x="2305"/>
        <item m="1" x="3174"/>
        <item m="1" x="2894"/>
        <item m="1" x="3347"/>
        <item m="1" x="1457"/>
        <item m="1" x="1225"/>
        <item m="1" x="3712"/>
        <item m="1" x="3975"/>
        <item m="1" x="1743"/>
        <item m="1" x="3156"/>
        <item m="1" x="2380"/>
        <item m="1" x="1453"/>
        <item m="1" x="1895"/>
        <item m="1" x="2096"/>
        <item m="1" x="2747"/>
        <item m="1" x="1657"/>
        <item m="1" x="2795"/>
        <item m="1" x="2733"/>
        <item m="1" x="2060"/>
        <item m="1" x="3074"/>
        <item m="1" x="2932"/>
        <item m="1" x="1224"/>
        <item m="1" x="1379"/>
        <item m="1" x="1500"/>
        <item m="1" x="4058"/>
        <item m="1" x="2849"/>
        <item m="1" x="1786"/>
        <item m="1" x="3576"/>
        <item m="1" x="1285"/>
        <item m="1" x="2655"/>
        <item m="1" x="1094"/>
        <item m="1" x="3863"/>
        <item m="1" x="1787"/>
        <item m="1" x="2603"/>
        <item m="1" x="3403"/>
        <item m="1" x="3914"/>
        <item m="1" x="1435"/>
        <item m="1" x="1762"/>
        <item m="1" x="3533"/>
        <item m="1" x="2630"/>
        <item m="1" x="1455"/>
        <item m="1" x="1163"/>
        <item m="1" x="2577"/>
        <item m="1" x="1651"/>
        <item m="1" x="2473"/>
        <item m="1" x="2897"/>
        <item m="1" x="1937"/>
        <item m="1" x="3159"/>
        <item m="1" x="2671"/>
        <item m="1" x="2868"/>
        <item m="1" x="2297"/>
        <item m="1" x="3777"/>
        <item m="1" x="3979"/>
        <item m="1" x="3899"/>
        <item m="1" x="3292"/>
        <item m="1" x="2899"/>
        <item m="1" x="4073"/>
        <item m="1" x="1146"/>
        <item m="1" x="2703"/>
        <item m="1" x="2998"/>
        <item m="1" x="3536"/>
        <item m="1" x="2760"/>
        <item m="1" x="1941"/>
        <item m="1" x="3142"/>
        <item m="1" x="2900"/>
        <item m="1" x="1458"/>
        <item m="1" x="1189"/>
        <item m="1" x="3372"/>
        <item m="1" x="1509"/>
        <item m="1" x="1169"/>
        <item m="1" x="4095"/>
        <item m="1" x="2748"/>
        <item m="1" x="3960"/>
        <item m="1" x="2055"/>
        <item m="1" x="1105"/>
        <item m="1" x="2547"/>
        <item m="1" x="1739"/>
        <item m="1" x="3259"/>
        <item m="1" x="4009"/>
        <item m="1" x="4014"/>
        <item m="1" x="3087"/>
        <item m="1" x="2656"/>
        <item m="1" x="1275"/>
        <item m="1" x="2170"/>
        <item m="1" x="1532"/>
        <item m="1" x="2019"/>
        <item m="1" x="2845"/>
        <item m="1" x="2858"/>
        <item m="1" x="3141"/>
        <item m="1" x="3423"/>
        <item m="1" x="1287"/>
        <item m="1" x="2731"/>
        <item m="1" x="3833"/>
        <item m="1" x="2574"/>
        <item m="1" x="1771"/>
        <item m="1" x="1226"/>
        <item m="1" x="1938"/>
        <item m="1" x="1623"/>
        <item m="1" x="3287"/>
        <item m="1" x="3411"/>
        <item m="1" x="1654"/>
        <item m="1" x="1003"/>
        <item m="1" x="2392"/>
        <item m="1" x="1585"/>
        <item m="1" x="2816"/>
        <item m="1" x="3189"/>
        <item m="1" x="2262"/>
        <item m="1" x="2779"/>
        <item m="1" x="3570"/>
        <item m="1" x="2817"/>
        <item m="1" x="1330"/>
        <item m="1" x="915"/>
        <item m="1" x="3020"/>
        <item m="1" x="2500"/>
        <item m="1" x="2644"/>
        <item m="1" x="2982"/>
        <item m="1" x="2957"/>
        <item m="1" x="1604"/>
        <item m="1" x="1292"/>
        <item m="1" x="846"/>
        <item m="1" x="3784"/>
        <item m="1" x="3765"/>
        <item m="1" x="3537"/>
        <item m="1" x="1191"/>
        <item m="1" x="3131"/>
        <item m="1" x="1462"/>
        <item m="1" x="1184"/>
        <item m="1" x="2706"/>
        <item m="1" x="3476"/>
        <item m="1" x="2219"/>
        <item m="1" x="2807"/>
        <item m="1" x="4065"/>
        <item m="1" x="1116"/>
        <item m="1" x="2275"/>
        <item m="1" x="3484"/>
        <item m="1" x="3028"/>
        <item m="1" x="1955"/>
        <item m="1" x="1430"/>
        <item m="1" x="3676"/>
        <item m="1" x="2209"/>
        <item m="1" x="2662"/>
        <item m="1" x="3258"/>
        <item m="1" x="3279"/>
        <item m="1" x="3648"/>
        <item m="1" x="2668"/>
        <item m="1" x="3325"/>
        <item m="1" x="1629"/>
        <item m="1" x="3395"/>
        <item m="1" x="4041"/>
        <item m="1" x="1710"/>
        <item m="1" x="3362"/>
        <item m="1" x="3443"/>
        <item m="1" x="2616"/>
        <item m="1" x="3923"/>
        <item m="1" x="936"/>
        <item m="1" x="1271"/>
        <item m="1" x="1166"/>
        <item m="1" x="1203"/>
        <item m="1" x="874"/>
        <item m="1" x="3460"/>
        <item m="1" x="1741"/>
        <item m="1" x="1723"/>
        <item m="1" x="1773"/>
        <item m="1" x="2438"/>
        <item m="1" x="3311"/>
        <item m="1" x="3248"/>
        <item m="1" x="3396"/>
        <item m="1" x="1004"/>
        <item m="1" x="973"/>
        <item m="1" x="2941"/>
        <item m="1" x="2459"/>
        <item m="1" x="3042"/>
        <item m="1" x="4062"/>
        <item m="1" x="3413"/>
        <item m="1" x="2141"/>
        <item m="1" x="1024"/>
        <item m="1" x="1464"/>
        <item m="1" x="2411"/>
        <item m="1" x="3121"/>
        <item m="1" x="2717"/>
        <item m="1" x="2372"/>
        <item m="1" x="1640"/>
        <item m="1" x="2954"/>
        <item m="1" x="3105"/>
        <item m="1" x="3766"/>
        <item m="1" x="2755"/>
        <item m="1" x="1043"/>
        <item m="1" x="4109"/>
        <item m="1" x="3661"/>
        <item m="1" x="2929"/>
        <item m="1" x="1586"/>
        <item m="1" x="2672"/>
        <item m="1" x="1074"/>
        <item m="1" x="3980"/>
        <item m="1" x="2824"/>
        <item m="1" x="2777"/>
        <item m="1" x="3683"/>
        <item m="1" x="3206"/>
        <item m="1" x="1845"/>
        <item m="1" x="2194"/>
        <item m="1" x="3872"/>
        <item m="1" x="886"/>
        <item m="1" x="2851"/>
        <item m="1" x="3772"/>
        <item m="1" x="3370"/>
        <item m="1" x="2150"/>
        <item m="1" x="2236"/>
        <item m="1" x="1276"/>
        <item m="1" x="2246"/>
        <item m="1" x="1592"/>
        <item m="1" x="3080"/>
        <item m="1" x="1204"/>
        <item m="1" x="1552"/>
        <item m="1" x="3852"/>
        <item m="1" x="3782"/>
        <item m="1" x="3165"/>
        <item m="1" x="1753"/>
        <item m="1" x="1641"/>
        <item m="1" x="880"/>
        <item m="1" x="1669"/>
        <item m="1" x="2978"/>
        <item m="1" x="2387"/>
        <item m="1" x="2825"/>
        <item m="1" x="2930"/>
        <item m="1" x="2303"/>
        <item m="1" x="2723"/>
        <item m="1" x="1140"/>
        <item m="1" x="1776"/>
        <item m="1" x="1349"/>
        <item m="1" x="2381"/>
        <item m="1" x="3065"/>
        <item m="1" x="2549"/>
        <item m="1" x="1346"/>
        <item m="1" x="1951"/>
        <item m="1" x="2647"/>
        <item m="1" x="3084"/>
        <item m="1" x="1501"/>
        <item m="1" x="3617"/>
        <item m="1" x="2449"/>
        <item m="1" x="1661"/>
        <item m="1" x="4031"/>
        <item m="1" x="1039"/>
        <item m="1" x="2082"/>
        <item m="1" x="3371"/>
        <item m="1" x="1548"/>
        <item m="1" x="3574"/>
        <item m="1" x="1841"/>
        <item m="1" x="3920"/>
        <item m="1" x="3407"/>
        <item m="1" x="2176"/>
        <item m="1" x="3783"/>
        <item m="1" x="1220"/>
        <item m="1" x="3983"/>
        <item m="1" x="2177"/>
        <item m="1" x="2324"/>
        <item m="1" x="1727"/>
        <item m="1" x="3840"/>
        <item m="1" x="1803"/>
        <item m="1" x="3125"/>
        <item m="1" x="1744"/>
        <item m="1" x="3518"/>
        <item m="1" x="2056"/>
        <item m="1" x="1321"/>
        <item m="1" x="3124"/>
        <item m="1" x="2016"/>
        <item m="1" x="2181"/>
        <item m="1" x="1077"/>
        <item m="1" x="2934"/>
        <item m="1" x="840"/>
        <item m="1" x="1128"/>
        <item m="1" x="3379"/>
        <item m="1" x="1272"/>
        <item m="1" x="2584"/>
        <item m="1" x="2403"/>
        <item m="1" x="3937"/>
        <item m="1" x="4011"/>
        <item m="1" x="1516"/>
        <item m="1" x="2182"/>
        <item m="1" x="1836"/>
        <item m="1" x="1142"/>
        <item m="1" x="3340"/>
        <item m="1" x="2937"/>
        <item m="1" x="1415"/>
        <item m="1" x="2092"/>
        <item m="1" x="1120"/>
        <item m="1" x="1143"/>
        <item m="1" x="1064"/>
        <item m="1" x="3528"/>
        <item m="1" x="1293"/>
        <item m="1" x="2465"/>
        <item m="1" x="3139"/>
        <item m="1" x="2652"/>
        <item m="1" x="1908"/>
        <item m="1" x="3638"/>
        <item m="1" x="3894"/>
        <item m="1" x="2570"/>
        <item m="1" x="2953"/>
        <item m="1" x="2469"/>
        <item m="1" x="3234"/>
        <item m="1" x="3509"/>
        <item m="1" x="890"/>
        <item m="1" x="4104"/>
        <item m="1" x="4087"/>
        <item m="1" x="1040"/>
        <item m="1" x="2524"/>
        <item m="1" x="951"/>
        <item m="1" x="2080"/>
        <item m="1" x="1452"/>
        <item m="1" x="2956"/>
        <item m="1" x="3824"/>
        <item m="1" x="876"/>
        <item m="1" x="3161"/>
        <item m="1" x="3483"/>
        <item m="1" x="2928"/>
        <item m="1" x="2445"/>
        <item m="1" x="3107"/>
        <item m="1" x="875"/>
        <item m="1" x="3510"/>
        <item m="1" x="1507"/>
        <item m="1" x="3408"/>
        <item m="1" x="3769"/>
        <item m="1" x="3470"/>
        <item m="1" x="3623"/>
        <item m="1" x="2633"/>
        <item m="1" x="841"/>
        <item m="1" x="1804"/>
        <item m="1" x="2327"/>
        <item x="46"/>
        <item m="1" x="1047"/>
        <item m="1" x="2325"/>
        <item m="1" x="3624"/>
        <item m="1" x="4038"/>
        <item m="1" x="3399"/>
        <item m="1" x="2918"/>
        <item m="1" x="3063"/>
        <item m="1" x="2880"/>
        <item m="1" x="2510"/>
        <item m="1" x="1309"/>
        <item x="49"/>
        <item m="1" x="1336"/>
        <item m="1" x="2715"/>
        <item m="1" x="2406"/>
        <item m="1" x="1241"/>
        <item m="1" x="3477"/>
        <item m="1" x="2077"/>
        <item m="1" x="3627"/>
        <item m="1" x="2165"/>
        <item m="1" x="1759"/>
        <item m="1" x="2361"/>
        <item m="1" x="852"/>
        <item m="1" x="1996"/>
        <item m="1" x="3285"/>
        <item m="1" x="1711"/>
        <item m="1" x="2496"/>
        <item m="1" x="3554"/>
        <item m="1" x="3565"/>
        <item m="1" x="3901"/>
        <item m="1" x="3314"/>
        <item m="1" x="2607"/>
        <item m="1" x="3549"/>
        <item m="1" x="2106"/>
        <item m="1" x="2329"/>
        <item m="1" x="3771"/>
        <item m="1" x="1921"/>
        <item m="1" x="2160"/>
        <item m="1" x="1422"/>
        <item m="1" x="965"/>
        <item m="1" x="1036"/>
        <item m="1" x="3655"/>
        <item m="1" x="1273"/>
        <item m="1" x="3286"/>
        <item m="1" x="3686"/>
        <item m="1" x="1369"/>
        <item m="1" x="3253"/>
        <item m="1" x="4019"/>
        <item m="1" x="2693"/>
        <item m="1" x="3711"/>
        <item m="1" x="2265"/>
        <item m="1" x="2280"/>
        <item m="1" x="3235"/>
        <item m="1" x="2792"/>
        <item m="1" x="999"/>
        <item m="1" x="1848"/>
        <item m="1" x="2482"/>
        <item m="1" x="2078"/>
        <item m="1" x="1558"/>
        <item m="1" x="1894"/>
        <item m="1" x="1371"/>
        <item m="1" x="1983"/>
        <item m="1" x="1985"/>
        <item m="1" x="3250"/>
        <item m="1" x="970"/>
        <item m="1" x="1559"/>
        <item m="1" x="1867"/>
        <item m="1" x="958"/>
        <item m="1" x="1413"/>
        <item m="1" x="3799"/>
        <item m="1" x="3806"/>
        <item m="1" x="3818"/>
        <item m="1" x="1801"/>
        <item m="1" x="2923"/>
        <item m="1" x="2195"/>
        <item m="1" x="2754"/>
        <item m="1" x="4078"/>
        <item m="1" x="2266"/>
        <item m="1" x="991"/>
        <item m="1" x="4056"/>
        <item m="1" x="3380"/>
        <item m="1" x="2398"/>
        <item m="1" x="946"/>
        <item m="1" x="2026"/>
        <item m="1" x="2492"/>
        <item m="1" x="1599"/>
        <item m="1" x="2692"/>
        <item m="1" x="3433"/>
        <item m="1" x="2707"/>
        <item m="1" x="1648"/>
        <item m="1" x="2364"/>
        <item m="1" x="1751"/>
        <item m="1" x="3446"/>
        <item m="1" x="3944"/>
        <item m="1" x="1664"/>
        <item m="1" x="2810"/>
        <item m="1" x="3967"/>
        <item m="1" x="3350"/>
        <item m="1" x="2913"/>
        <item m="1" x="3992"/>
        <item m="1" x="4107"/>
        <item m="1" x="2148"/>
        <item m="1" x="1255"/>
        <item m="1" x="2407"/>
        <item m="1" x="2036"/>
        <item m="1" x="2750"/>
        <item m="1" x="2377"/>
        <item m="1" x="2536"/>
        <item m="1" x="3753"/>
        <item m="1" x="3164"/>
        <item m="1" x="3126"/>
        <item m="1" x="3345"/>
        <item m="1" x="3178"/>
        <item m="1" x="3188"/>
        <item m="1" x="2015"/>
        <item m="1" x="1231"/>
        <item m="1" x="3231"/>
        <item m="1" x="2423"/>
        <item m="1" x="3513"/>
        <item m="1" x="1121"/>
        <item m="1" x="2412"/>
        <item m="1" x="1372"/>
        <item m="1" x="4042"/>
        <item m="1" x="3535"/>
        <item m="1" x="1499"/>
        <item m="1" x="2286"/>
        <item m="1" x="3108"/>
        <item m="1" x="2939"/>
        <item m="1" x="3929"/>
        <item m="1" x="3367"/>
        <item m="1" x="2804"/>
        <item m="1" x="3008"/>
        <item m="1" x="3308"/>
        <item m="1" x="3140"/>
        <item m="1" x="2695"/>
        <item m="1" x="3094"/>
        <item m="1" x="3785"/>
        <item m="1" x="2267"/>
        <item m="1" x="1927"/>
        <item m="1" x="1888"/>
        <item m="1" x="3478"/>
        <item m="1" x="2701"/>
        <item m="1" x="2348"/>
        <item m="1" x="2908"/>
        <item m="1" x="2720"/>
        <item x="130"/>
        <item m="1" x="2498"/>
        <item m="1" x="2785"/>
        <item m="1" x="3842"/>
        <item m="1" x="3095"/>
        <item m="1" x="2986"/>
        <item m="1" x="1802"/>
        <item m="1" x="1766"/>
        <item m="1" x="3989"/>
        <item m="1" x="2961"/>
        <item m="1" x="1812"/>
        <item m="1" x="1186"/>
        <item m="1" x="3013"/>
        <item m="1" x="3145"/>
        <item m="1" x="1260"/>
        <item m="1" x="2724"/>
        <item m="1" x="1236"/>
        <item m="1" x="1380"/>
        <item m="1" x="912"/>
        <item m="1" x="1364"/>
        <item m="1" x="3146"/>
        <item m="1" x="3543"/>
        <item m="1" x="2201"/>
        <item m="1" x="3138"/>
        <item m="1" x="1554"/>
        <item m="1" x="4057"/>
        <item m="1" x="996"/>
        <item m="1" x="2756"/>
        <item m="1" x="1890"/>
        <item m="1" x="4098"/>
        <item m="1" x="3640"/>
        <item m="1" x="2769"/>
        <item m="1" x="3192"/>
        <item m="1" x="1756"/>
        <item m="1" x="1093"/>
        <item m="1" x="1815"/>
        <item m="1" x="1556"/>
        <item m="1" x="1487"/>
        <item m="1" x="2567"/>
        <item m="1" x="2505"/>
        <item m="1" x="1280"/>
        <item m="1" x="3918"/>
        <item m="1" x="1689"/>
        <item m="1" x="3431"/>
        <item m="1" x="1034"/>
        <item m="1" x="3109"/>
        <item m="1" x="941"/>
        <item m="1" x="3865"/>
        <item m="1" x="2085"/>
        <item m="1" x="2564"/>
        <item m="1" x="3299"/>
        <item m="1" x="2103"/>
        <item m="1" x="2167"/>
        <item m="1" x="3843"/>
        <item m="1" x="1388"/>
        <item m="1" x="1933"/>
        <item m="1" x="2402"/>
        <item m="1" x="3703"/>
        <item m="1" x="3059"/>
        <item m="1" x="3880"/>
        <item m="1" x="1425"/>
        <item m="1" x="2320"/>
        <item m="1" x="3524"/>
        <item m="1" x="3687"/>
        <item m="1" x="2212"/>
        <item m="1" x="4055"/>
        <item m="1" x="2416"/>
        <item m="1" x="3218"/>
        <item m="1" x="3071"/>
        <item m="1" x="3457"/>
        <item m="1" x="2116"/>
        <item m="1" x="2472"/>
        <item m="1" x="2727"/>
        <item m="1" x="3895"/>
        <item m="1" x="3803"/>
        <item m="1" x="3498"/>
        <item m="1" x="4101"/>
        <item m="1" x="2740"/>
        <item m="1" x="1289"/>
        <item m="1" x="2256"/>
        <item m="1" x="2835"/>
        <item m="1" x="2390"/>
        <item m="1" x="2417"/>
        <item m="1" x="2168"/>
        <item m="1" x="3073"/>
        <item m="1" x="1611"/>
        <item m="1" x="2151"/>
        <item m="1" x="1659"/>
        <item m="1" x="1876"/>
        <item m="1" x="1572"/>
        <item m="1" x="3690"/>
        <item m="1" x="1679"/>
        <item m="1" x="1052"/>
        <item m="1" x="2477"/>
        <item m="1" x="2848"/>
        <item m="1" x="978"/>
        <item m="1" x="864"/>
        <item m="1" x="1980"/>
        <item m="1" x="3527"/>
        <item m="1" x="1178"/>
        <item m="1" x="3591"/>
        <item m="1" x="1992"/>
        <item m="1" x="3643"/>
        <item m="1" x="2962"/>
        <item m="1" x="2057"/>
        <item m="1" x="2300"/>
        <item m="1" x="1360"/>
        <item m="1" x="1995"/>
        <item m="1" x="1928"/>
        <item m="1" x="1872"/>
        <item m="1" x="3620"/>
        <item m="1" x="2322"/>
        <item m="1" x="3819"/>
        <item m="1" x="1919"/>
        <item m="1" x="3838"/>
        <item m="1" x="3462"/>
        <item m="1" x="1840"/>
        <item m="1" x="1373"/>
        <item m="1" x="3919"/>
        <item m="1" x="3603"/>
        <item m="1" x="3801"/>
        <item m="1" x="2963"/>
        <item m="1" x="2884"/>
        <item m="1" x="1823"/>
        <item m="1" x="3490"/>
        <item m="1" x="2063"/>
        <item m="1" x="1837"/>
        <item m="1" x="1100"/>
        <item m="1" x="924"/>
        <item m="1" x="3166"/>
        <item m="1" x="3290"/>
        <item m="1" x="3114"/>
        <item m="1" x="2761"/>
        <item m="1" x="2677"/>
        <item m="1" x="1130"/>
        <item m="1" x="3068"/>
        <item m="1" x="1946"/>
        <item m="1" x="3246"/>
        <item m="1" x="1416"/>
        <item m="1" x="3539"/>
        <item m="1" x="2370"/>
        <item m="1" x="1408"/>
        <item m="1" x="2089"/>
        <item m="1" x="2881"/>
        <item m="1" x="1688"/>
        <item m="1" x="2710"/>
        <item m="1" x="1092"/>
        <item m="1" x="2592"/>
        <item m="1" x="1290"/>
        <item m="1" x="3302"/>
        <item m="1" x="3149"/>
        <item m="1" x="1813"/>
        <item m="1" x="1358"/>
        <item m="1" x="2682"/>
        <item m="1" x="972"/>
        <item m="1" x="1258"/>
        <item m="1" x="885"/>
        <item m="1" x="3812"/>
        <item m="1" x="1031"/>
        <item m="1" x="1447"/>
        <item m="1" x="2960"/>
        <item m="1" x="1183"/>
        <item m="1" x="2981"/>
        <item m="1" x="1602"/>
        <item m="1" x="2513"/>
        <item m="1" x="3580"/>
        <item m="1" x="3113"/>
        <item m="1" x="2273"/>
        <item m="1" x="3474"/>
        <item m="1" x="2903"/>
        <item m="1" x="3118"/>
        <item m="1" x="3075"/>
        <item m="1" x="1721"/>
        <item m="1" x="3723"/>
        <item m="1" x="2649"/>
        <item m="1" x="1929"/>
        <item m="1" x="2323"/>
        <item m="1" x="2561"/>
        <item m="1" x="2169"/>
        <item m="1" x="1274"/>
        <item m="1" x="1808"/>
        <item m="1" x="2618"/>
        <item m="1" x="3452"/>
        <item m="1" x="2645"/>
        <item m="1" x="1530"/>
        <item m="1" x="1313"/>
        <item m="1" x="1883"/>
        <item m="1" x="3563"/>
        <item m="1" x="2461"/>
        <item m="1" x="1494"/>
        <item m="1" x="1775"/>
        <item m="1" x="1934"/>
        <item m="1" x="1859"/>
        <item m="1" x="2763"/>
        <item m="1" x="867"/>
        <item m="1" x="3047"/>
        <item m="1" x="1864"/>
        <item m="1" x="3418"/>
        <item m="1" x="3881"/>
        <item m="1" x="892"/>
        <item m="1" x="1281"/>
        <item m="1" x="3341"/>
        <item m="1" x="3595"/>
        <item m="1" x="2127"/>
        <item m="1" x="1614"/>
        <item m="1" x="2457"/>
        <item m="1" x="1084"/>
        <item m="1" x="2739"/>
        <item m="1" x="4052"/>
        <item m="1" x="3666"/>
        <item m="1" x="3664"/>
        <item m="1" x="2166"/>
        <item m="1" x="1171"/>
        <item m="1" x="2972"/>
        <item m="1" x="2419"/>
        <item m="1" x="1228"/>
        <item m="1" x="3599"/>
        <item m="1" x="2100"/>
        <item m="1" x="2873"/>
        <item m="1" x="1503"/>
        <item m="1" x="3254"/>
        <item m="1" x="2996"/>
        <item m="1" x="3972"/>
        <item m="1" x="2367"/>
        <item m="1" x="2762"/>
        <item m="1" x="907"/>
        <item m="1" x="997"/>
        <item m="1" x="2281"/>
        <item m="1" x="1300"/>
        <item m="1" x="1545"/>
        <item m="1" x="1724"/>
        <item m="1" x="1537"/>
        <item m="1" x="3586"/>
        <item m="1" x="2051"/>
        <item m="1" x="2519"/>
        <item m="1" x="3330"/>
        <item m="1" x="1311"/>
        <item m="1" x="3247"/>
        <item m="1" x="3077"/>
        <item m="1" x="869"/>
        <item m="1" x="2914"/>
        <item m="1" x="2475"/>
        <item m="1" x="2999"/>
        <item m="1" x="1504"/>
        <item m="1" x="1525"/>
        <item m="1" x="3682"/>
        <item m="1" x="3866"/>
        <item m="1" x="2343"/>
        <item m="1" x="1314"/>
        <item m="1" x="1412"/>
        <item m="1" x="3750"/>
        <item m="1" x="1642"/>
        <item m="1" x="4043"/>
        <item m="1" x="3548"/>
        <item m="1" x="1784"/>
        <item m="1" x="3170"/>
        <item m="1" x="3271"/>
        <item m="1" x="1584"/>
        <item m="1" x="3805"/>
        <item m="1" x="1399"/>
        <item m="1" x="3995"/>
        <item m="1" x="3057"/>
        <item m="1" x="3123"/>
        <item m="1" x="2943"/>
        <item m="1" x="3502"/>
        <item m="1" x="3212"/>
        <item m="1" x="3220"/>
        <item m="1" x="2315"/>
        <item m="1" x="3922"/>
        <item m="1" x="4108"/>
        <item m="1" x="3780"/>
        <item m="1" x="3555"/>
        <item m="1" x="2117"/>
        <item m="1" x="2328"/>
        <item m="1" x="3320"/>
        <item m="1" x="2665"/>
        <item m="1" x="2079"/>
        <item m="1" x="3544"/>
        <item m="1" x="3587"/>
        <item m="1" x="2453"/>
        <item m="1" x="3714"/>
        <item m="1" x="2332"/>
        <item m="1" x="1603"/>
        <item m="1" x="2349"/>
        <item m="1" x="2018"/>
        <item m="1" x="3926"/>
        <item m="1" x="1139"/>
        <item m="1" x="3148"/>
        <item m="1" x="1866"/>
        <item m="1" x="4036"/>
        <item m="1" x="1725"/>
        <item m="1" x="4105"/>
        <item m="1" x="2874"/>
        <item m="1" x="2891"/>
        <item m="1" x="2041"/>
        <item m="1" x="3755"/>
        <item m="1" x="2424"/>
        <item m="1" x="3588"/>
        <item m="1" x="2133"/>
        <item m="1" x="2579"/>
        <item m="1" x="1247"/>
        <item m="1" x="3198"/>
        <item m="1" x="1343"/>
        <item m="1" x="1852"/>
        <item m="1" x="850"/>
        <item m="1" x="3657"/>
        <item m="1" x="2911"/>
        <item m="1" x="2812"/>
        <item m="1" x="2174"/>
        <item m="1" x="871"/>
        <item m="1" x="2854"/>
        <item m="1" x="3909"/>
        <item m="1" x="1210"/>
        <item m="1" x="3392"/>
        <item m="1" x="3733"/>
        <item m="1" x="1546"/>
        <item m="1" x="3363"/>
        <item m="1" x="3584"/>
        <item m="1" x="1666"/>
        <item m="1" x="1252"/>
        <item m="1" x="2905"/>
        <item m="1" x="2573"/>
        <item m="1" x="1849"/>
        <item m="1" x="1028"/>
        <item m="1" x="1758"/>
        <item m="1" x="1625"/>
        <item m="1" x="2877"/>
        <item m="1" x="3310"/>
        <item m="1" x="3383"/>
        <item m="1" x="3171"/>
        <item m="1" x="3793"/>
        <item m="1" x="2379"/>
        <item m="1" x="2678"/>
        <item m="1" x="1747"/>
        <item m="1" x="3807"/>
        <item m="1" x="1713"/>
        <item m="1" x="2042"/>
        <item m="1" x="1568"/>
        <item m="1" x="2122"/>
        <item m="1" x="2408"/>
        <item m="1" x="932"/>
        <item m="1" x="1108"/>
        <item m="1" x="1539"/>
        <item m="1" x="1173"/>
        <item m="1" x="1216"/>
        <item m="1" x="2140"/>
        <item m="1" x="4013"/>
        <item m="1" x="1547"/>
        <item m="1" x="1869"/>
        <item m="1" x="1327"/>
        <item m="1" x="1831"/>
        <item m="1" x="1485"/>
        <item m="1" x="3903"/>
        <item m="1" x="2234"/>
        <item m="1" x="4085"/>
        <item m="1" x="929"/>
        <item m="1" x="2716"/>
        <item m="1" x="4088"/>
        <item m="1" x="2818"/>
        <item m="1" x="2841"/>
        <item m="1" x="1471"/>
        <item m="1" x="1161"/>
        <item m="1" x="2426"/>
        <item m="1" x="838"/>
        <item m="1" x="3800"/>
        <item m="1" x="1019"/>
        <item m="1" x="1967"/>
        <item m="1" x="1971"/>
        <item m="1" x="3343"/>
        <item m="1" x="1467"/>
        <item m="1" x="2898"/>
        <item m="1" x="3419"/>
        <item m="1" x="1819"/>
        <item m="1" x="2439"/>
        <item m="1" x="1944"/>
        <item m="1" x="3319"/>
        <item m="1" x="1136"/>
        <item m="1" x="2506"/>
        <item m="1" x="2719"/>
        <item m="1" x="896"/>
        <item m="1" x="2431"/>
        <item m="1" x="1714"/>
        <item m="1" x="1409"/>
        <item m="1" x="1779"/>
        <item m="1" x="4018"/>
        <item m="1" x="3540"/>
        <item m="1" x="3950"/>
        <item m="1" x="2244"/>
        <item m="1" x="3871"/>
        <item m="1" x="2179"/>
        <item m="1" x="1180"/>
        <item m="1" x="2352"/>
        <item m="1" x="1977"/>
        <item m="1" x="4072"/>
        <item m="1" x="865"/>
        <item m="1" x="1395"/>
        <item m="1" x="2241"/>
        <item m="1" x="2965"/>
        <item m="1" x="2916"/>
        <item m="1" x="1174"/>
        <item m="1" x="1720"/>
        <item m="1" x="1042"/>
        <item m="1" x="3791"/>
        <item m="1" x="3359"/>
        <item m="1" x="3202"/>
        <item m="1" x="1828"/>
        <item m="1" x="1732"/>
        <item m="1" x="3625"/>
        <item m="1" x="1904"/>
        <item m="1" x="4007"/>
        <item m="1" x="1638"/>
        <item x="378"/>
        <item m="1" x="1531"/>
        <item m="1" x="878"/>
        <item m="1" x="2442"/>
        <item m="1" x="3369"/>
        <item m="1" x="1763"/>
        <item m="1" x="2087"/>
        <item m="1" x="3855"/>
        <item m="1" x="3558"/>
        <item m="1" x="1799"/>
        <item m="1" x="2350"/>
        <item m="1" x="1323"/>
        <item m="1" x="2061"/>
        <item m="1" x="2821"/>
        <item m="1" x="2058"/>
        <item m="1" x="1361"/>
        <item m="1" x="3269"/>
        <item m="1" x="2625"/>
        <item m="1" x="2003"/>
        <item m="1" x="948"/>
        <item m="1" x="3276"/>
        <item m="1" x="3083"/>
        <item m="1" x="3447"/>
        <item m="1" x="2037"/>
        <item m="1" x="4113"/>
        <item m="1" x="2593"/>
        <item m="1" x="1253"/>
        <item m="1" x="3568"/>
        <item m="1" x="3495"/>
        <item m="1" x="1109"/>
        <item m="1" x="995"/>
        <item m="1" x="2192"/>
        <item m="1" x="1517"/>
        <item m="1" x="2317"/>
        <item m="1" x="3150"/>
        <item m="1" x="2432"/>
        <item x="403"/>
        <item m="1" x="1069"/>
        <item m="1" x="1555"/>
        <item m="1" x="1436"/>
        <item m="1" x="2128"/>
        <item m="1" x="4016"/>
        <item m="1" x="858"/>
        <item m="1" x="3504"/>
        <item m="1" x="879"/>
        <item m="1" x="3037"/>
        <item m="1" x="3647"/>
        <item m="1" x="1905"/>
        <item m="1" x="2067"/>
        <item m="1" x="3761"/>
        <item m="1" x="3778"/>
        <item m="1" x="969"/>
        <item m="1" x="2454"/>
        <item m="1" x="3334"/>
        <item m="1" x="3282"/>
        <item m="1" x="3489"/>
        <item m="1" x="1963"/>
        <item m="1" x="3551"/>
        <item m="1" x="2631"/>
        <item m="1" x="3309"/>
        <item m="1" x="1394"/>
        <item m="1" x="3802"/>
        <item m="1" x="3410"/>
        <item m="1" x="3965"/>
        <item m="1" x="901"/>
        <item m="1" x="3667"/>
        <item m="1" x="2107"/>
        <item m="1" x="1461"/>
        <item m="1" x="2675"/>
        <item m="1" x="3130"/>
        <item m="1" x="1606"/>
        <item m="1" x="2562"/>
        <item m="1" x="1947"/>
        <item m="1" x="3465"/>
        <item m="1" x="3086"/>
        <item m="1" x="3025"/>
        <item m="1" x="1738"/>
        <item m="1" x="3612"/>
        <item m="1" x="3163"/>
        <item m="1" x="1214"/>
        <item m="1" x="3315"/>
        <item m="1" x="3585"/>
        <item m="1" x="2312"/>
        <item m="1" x="2268"/>
        <item m="1" x="2553"/>
        <item m="1" x="3560"/>
        <item m="1" x="3505"/>
        <item m="1" x="1410"/>
        <item m="1" x="2973"/>
        <item m="1" x="1954"/>
        <item m="1" x="3459"/>
        <item m="1" x="3417"/>
        <item m="1" x="2708"/>
        <item m="1" x="1965"/>
        <item m="1" x="1816"/>
        <item m="1" x="1490"/>
        <item m="1" x="3878"/>
        <item m="1" x="2231"/>
        <item m="1" x="1968"/>
        <item m="1" x="3691"/>
        <item m="1" x="1716"/>
        <item m="1" x="3468"/>
        <item m="1" x="2282"/>
        <item m="1" x="3450"/>
        <item m="1" x="3951"/>
        <item m="1" x="1589"/>
        <item m="1" x="2109"/>
        <item m="1" x="1417"/>
        <item m="1" x="1338"/>
        <item m="1" x="3520"/>
        <item m="1" x="2503"/>
        <item m="1" x="1106"/>
        <item m="1" x="1734"/>
        <item m="1" x="3699"/>
        <item m="1" x="3795"/>
        <item m="1" x="3180"/>
        <item m="1" x="1945"/>
        <item m="1" x="3886"/>
        <item m="1" x="1423"/>
        <item m="1" x="3412"/>
        <item m="1" x="3213"/>
        <item m="1" x="3000"/>
        <item m="1" x="1429"/>
        <item m="1" x="3514"/>
        <item m="1" x="3956"/>
        <item m="1" x="2068"/>
        <item m="1" x="3019"/>
        <item m="1" x="1510"/>
        <item m="1" x="974"/>
        <item m="1" x="1119"/>
        <item m="1" x="3713"/>
        <item m="1" x="1898"/>
        <item m="1" x="3348"/>
        <item m="1" x="3116"/>
        <item m="1" x="1132"/>
        <item m="1" x="3947"/>
        <item m="1" x="1459"/>
        <item m="1" x="3448"/>
        <item m="1" x="2866"/>
        <item m="1" x="3144"/>
        <item m="1" x="2862"/>
        <item m="1" x="949"/>
        <item m="1" x="2184"/>
        <item m="1" x="2368"/>
        <item m="1" x="3009"/>
        <item m="1" x="2397"/>
        <item m="1" x="2540"/>
        <item m="1" x="1989"/>
        <item m="1" x="2639"/>
        <item m="1" x="1025"/>
        <item m="1" x="2623"/>
        <item m="1" x="1619"/>
        <item m="1" x="2822"/>
        <item m="1" x="3969"/>
        <item m="1" x="1984"/>
        <item m="1" x="3728"/>
        <item m="1" x="4037"/>
        <item m="1" x="859"/>
        <item m="1" x="3044"/>
        <item m="1" x="2451"/>
        <item m="1" x="2245"/>
        <item m="1" x="2563"/>
        <item m="1" x="4089"/>
        <item m="1" x="3256"/>
        <item m="1" x="3032"/>
        <item m="1" x="2646"/>
        <item m="1" x="1261"/>
        <item m="1" x="2118"/>
        <item m="1" x="3214"/>
        <item m="1" x="1569"/>
        <item m="1" x="3642"/>
        <item m="1" x="4092"/>
        <item m="1" x="3352"/>
        <item m="1" x="2319"/>
        <item m="1" x="2634"/>
        <item m="1" x="1352"/>
        <item m="1" x="1926"/>
        <item m="1" x="2658"/>
        <item m="1" x="3742"/>
        <item m="1" x="2064"/>
        <item m="1" x="3571"/>
        <item m="1" x="847"/>
        <item m="1" x="2796"/>
        <item m="1" x="3754"/>
        <item m="1" x="3985"/>
        <item m="1" x="3943"/>
        <item m="1" x="3913"/>
        <item m="1" x="1520"/>
        <item m="1" x="4061"/>
        <item m="1" x="2994"/>
        <item m="1" x="3696"/>
        <item m="1" x="1192"/>
        <item m="1" x="1579"/>
        <item m="1" x="1617"/>
        <item m="1" x="2378"/>
        <item m="1" x="2218"/>
        <item m="1" x="2274"/>
        <item m="1" x="1767"/>
        <item m="1" x="3471"/>
        <item m="1" x="986"/>
        <item m="1" x="1916"/>
        <item m="1" x="3506"/>
        <item m="1" x="3241"/>
        <item m="1" x="1972"/>
        <item m="1" x="1353"/>
        <item m="1" x="1834"/>
        <item m="1" x="980"/>
        <item m="1" x="1639"/>
        <item m="1" x="2544"/>
        <item m="1" x="3427"/>
        <item m="1" x="1378"/>
        <item m="1" x="2691"/>
        <item m="1" x="2462"/>
        <item m="1" x="3701"/>
        <item m="1" x="4090"/>
        <item m="1" x="3339"/>
        <item m="1" x="3293"/>
        <item m="1" x="2615"/>
        <item m="1" x="3729"/>
        <item m="1" x="1035"/>
        <item m="1" x="1054"/>
        <item m="1" x="1263"/>
        <item m="1" x="1011"/>
        <item m="1" x="3354"/>
        <item m="1" x="2258"/>
        <item m="1" x="1821"/>
        <item m="1" x="935"/>
        <item m="1" x="2704"/>
        <item m="1" x="1433"/>
        <item m="1" x="903"/>
        <item m="1" x="1526"/>
        <item m="1" x="3133"/>
        <item m="1" x="3172"/>
        <item m="1" x="1692"/>
        <item m="1" x="3991"/>
        <item m="1" x="3709"/>
        <item m="1" x="3928"/>
        <item m="1" x="2683"/>
        <item m="1" x="2344"/>
        <item m="1" x="1438"/>
        <item m="1" x="1389"/>
        <item m="1" x="2198"/>
        <item m="1" x="3986"/>
        <item m="1" x="3597"/>
        <item m="1" x="1976"/>
        <item m="1" x="1307"/>
        <item m="1" x="3668"/>
        <item m="1" x="2889"/>
        <item m="1" x="872"/>
        <item m="1" x="3078"/>
        <item m="1" x="1381"/>
        <item m="1" x="904"/>
        <item m="1" x="2123"/>
        <item m="1" x="3541"/>
        <item m="1" x="1791"/>
        <item m="1" x="1722"/>
        <item m="1" x="1392"/>
        <item m="1" x="2189"/>
        <item m="1" x="3915"/>
        <item m="1" x="1655"/>
        <item m="1" x="3578"/>
        <item m="1" x="866"/>
        <item m="1" x="3375"/>
        <item m="1" x="3860"/>
        <item m="1" x="1665"/>
        <item m="1" x="1057"/>
        <item m="1" x="1110"/>
        <item m="1" x="3387"/>
        <item m="1" x="3606"/>
        <item m="1" x="3006"/>
        <item x="585"/>
        <item m="1" x="2004"/>
        <item m="1" x="959"/>
        <item m="1" x="2587"/>
        <item m="1" x="3349"/>
        <item m="1" x="3774"/>
        <item m="1" x="2484"/>
        <item m="1" x="1956"/>
        <item m="1" x="1076"/>
        <item m="1" x="1451"/>
        <item m="1" x="3454"/>
        <item m="1" x="2347"/>
        <item m="1" x="957"/>
        <item m="1" x="3758"/>
        <item m="1" x="2945"/>
        <item m="1" x="1942"/>
        <item m="1" x="3945"/>
        <item m="1" x="2143"/>
        <item m="1" x="2744"/>
        <item m="1" x="3197"/>
        <item m="1" x="2006"/>
        <item m="1" x="3609"/>
        <item m="1" x="3391"/>
        <item m="1" x="2488"/>
        <item m="1" x="2023"/>
        <item m="1" x="989"/>
        <item m="1" x="2966"/>
        <item m="1" x="1702"/>
        <item m="1" x="1557"/>
        <item m="1" x="1551"/>
        <item m="1" x="2808"/>
        <item m="1" x="2764"/>
        <item m="1" x="4039"/>
        <item m="1" x="3869"/>
        <item m="1" x="3925"/>
        <item m="1" x="982"/>
        <item m="1" x="2476"/>
        <item m="1" x="3525"/>
        <item m="1" x="1095"/>
        <item m="1" x="1827"/>
        <item m="1" x="2846"/>
        <item m="1" x="3847"/>
        <item m="1" x="955"/>
        <item m="1" x="2734"/>
        <item m="1" x="2149"/>
        <item m="1" x="1087"/>
        <item m="1" x="4029"/>
        <item m="1" x="4030"/>
        <item m="1" x="1344"/>
        <item m="1" x="2676"/>
        <item m="1" x="1164"/>
        <item m="1" x="2859"/>
        <item m="1" x="1027"/>
        <item m="1" x="3688"/>
        <item m="1" x="2399"/>
        <item m="1" x="3154"/>
        <item m="1" x="2847"/>
        <item m="1" x="1355"/>
        <item m="1" x="3727"/>
        <item m="1" x="2193"/>
        <item m="1" x="1114"/>
        <item m="1" x="2269"/>
        <item m="1" x="2730"/>
        <item m="1" x="1522"/>
        <item m="1" x="3485"/>
        <item m="1" x="3249"/>
        <item m="1" x="1879"/>
        <item m="1" x="2537"/>
        <item m="1" x="2112"/>
        <item m="1" x="2196"/>
        <item m="1" x="2114"/>
        <item m="1" x="3635"/>
        <item m="1" x="2341"/>
        <item m="1" x="2637"/>
        <item m="1" x="3792"/>
        <item m="1" x="2869"/>
        <item m="1" x="1266"/>
        <item m="1" x="1800"/>
        <item m="1" x="3834"/>
        <item m="1" x="2856"/>
        <item m="1" x="3039"/>
        <item m="1" x="2893"/>
        <item m="1" x="1320"/>
        <item m="1" x="1590"/>
        <item m="1" x="1533"/>
        <item m="1" x="3767"/>
        <item m="1" x="2260"/>
        <item m="1" x="4026"/>
        <item m="1" x="2514"/>
        <item m="1" x="1851"/>
        <item x="646"/>
        <item m="1" x="2301"/>
        <item m="1" x="3589"/>
        <item m="1" x="1497"/>
        <item m="1" x="1930"/>
        <item m="1" x="1195"/>
        <item m="1" x="2738"/>
        <item m="1" x="2749"/>
        <item m="1" x="2261"/>
        <item m="1" x="2354"/>
        <item m="1" x="2130"/>
        <item m="1" x="4010"/>
        <item m="1" x="1017"/>
        <item m="1" x="3062"/>
        <item m="1" x="956"/>
        <item m="1" x="1717"/>
        <item m="1" x="3384"/>
        <item m="1" x="3463"/>
        <item m="1" x="1682"/>
        <item m="1" x="2636"/>
        <item m="1" x="4102"/>
        <item m="1" x="3616"/>
        <item m="1" x="4068"/>
        <item m="1" x="2007"/>
        <item m="1" x="3227"/>
        <item m="1" x="947"/>
        <item m="1" x="2180"/>
        <item m="1" x="3787"/>
        <item m="1" x="2440"/>
        <item m="1" x="2602"/>
        <item m="1" x="3788"/>
        <item m="1" x="2770"/>
        <item m="1" x="3102"/>
        <item m="1" x="3281"/>
        <item m="1" x="1973"/>
        <item m="1" x="4024"/>
        <item m="1" x="2071"/>
        <item m="1" x="1065"/>
        <item m="1" x="1505"/>
        <item m="1" x="2421"/>
        <item m="1" x="1328"/>
        <item m="1" x="3052"/>
        <item m="1" x="2012"/>
        <item m="1" x="2551"/>
        <item m="1" x="1718"/>
        <item m="1" x="2146"/>
        <item m="1" x="1515"/>
        <item m="1" x="1580"/>
        <item m="1" x="993"/>
        <item m="1" x="2772"/>
        <item m="1" x="2386"/>
        <item m="1" x="1411"/>
        <item m="1" x="3794"/>
        <item m="1" x="4086"/>
        <item m="1" x="3177"/>
        <item m="1" x="2384"/>
        <item m="1" x="1058"/>
        <item m="1" x="937"/>
        <item m="1" x="3789"/>
        <item m="1" x="1729"/>
        <item m="1" x="2074"/>
        <item m="1" x="1234"/>
        <item m="1" x="1365"/>
        <item m="1" x="3957"/>
        <item m="1" x="3626"/>
        <item m="1" x="3175"/>
        <item m="1" x="1288"/>
        <item m="1" x="3710"/>
        <item m="1" x="1873"/>
        <item m="1" x="1675"/>
        <item m="1" x="1215"/>
        <item m="1" x="3962"/>
        <item m="1" x="2113"/>
        <item m="1" x="1622"/>
        <item m="1" x="3665"/>
        <item m="1" x="1858"/>
        <item m="1" x="2199"/>
        <item m="1" x="3010"/>
        <item m="1" x="2487"/>
        <item m="1" x="839"/>
        <item m="1" x="1466"/>
        <item m="1" x="3208"/>
        <item m="1" x="2705"/>
        <item m="1" x="1048"/>
        <item m="1" x="2227"/>
        <item m="1" x="1152"/>
        <item m="1" x="2098"/>
        <item m="1" x="2501"/>
        <item m="1" x="1070"/>
        <item m="1" x="1059"/>
        <item m="1" x="2651"/>
        <item m="1" x="3530"/>
        <item m="1" x="3636"/>
        <item m="1" x="3103"/>
        <item m="1" x="3927"/>
        <item m="1" x="1704"/>
        <item m="1" x="2527"/>
        <item m="1" x="860"/>
        <item m="1" x="3630"/>
        <item m="1" x="2031"/>
        <item m="1" x="4034"/>
        <item m="1" x="2024"/>
        <item m="1" x="1133"/>
        <item m="1" x="2404"/>
        <item m="1" x="4066"/>
        <item m="1" x="1375"/>
        <item m="1" x="3376"/>
        <item m="1" x="3650"/>
        <item m="1" x="2659"/>
        <item m="1" x="1051"/>
        <item m="1" x="3830"/>
        <item m="1" x="1534"/>
        <item m="1" x="3183"/>
        <item m="1" x="1483"/>
        <item m="1" x="3875"/>
        <item m="1" x="3264"/>
        <item m="1" x="3764"/>
        <item m="1" x="2917"/>
        <item m="1" x="3283"/>
        <item m="1" x="1298"/>
        <item m="1" x="4002"/>
        <item m="1" x="3493"/>
        <item m="1" x="2047"/>
        <item m="1" x="1805"/>
        <item m="1" x="3839"/>
        <item m="1" x="1206"/>
        <item m="1" x="1479"/>
        <item m="1" x="3641"/>
        <item m="1" x="1340"/>
        <item m="1" x="2463"/>
        <item m="1" x="3117"/>
        <item m="1" x="2086"/>
        <item m="1" x="943"/>
        <item m="1" x="1062"/>
        <item m="1" x="3360"/>
        <item m="1" x="1305"/>
        <item m="1" x="4070"/>
        <item m="1" x="1899"/>
        <item m="1" x="2360"/>
        <item m="1" x="1663"/>
        <item m="1" x="2543"/>
        <item m="1" x="3100"/>
        <item m="1" x="3420"/>
        <item m="1" x="3744"/>
        <item m="1" x="3036"/>
        <item m="1" x="1939"/>
        <item m="1" x="2495"/>
        <item m="1" x="1427"/>
        <item m="1" x="3874"/>
        <item m="1" x="2643"/>
        <item m="1" x="3185"/>
        <item m="1" x="2153"/>
        <item m="1" x="3366"/>
        <item m="1" x="1099"/>
        <item m="1" x="2020"/>
        <item m="1" x="1528"/>
        <item m="1" x="1874"/>
        <item m="1" x="1681"/>
        <item m="1" x="2589"/>
        <item m="1" x="1244"/>
        <item m="1" x="857"/>
        <item m="1" x="1854"/>
        <item m="1" x="3731"/>
        <item m="1" x="1519"/>
        <item m="1" x="2340"/>
        <item m="1" x="2947"/>
        <item m="1" x="2183"/>
        <item m="1" x="2204"/>
        <item m="1" x="1903"/>
        <item m="1" x="3176"/>
        <item m="1" x="2345"/>
        <item m="1" x="3905"/>
        <item m="1" x="4000"/>
        <item m="1" x="1316"/>
        <item m="1" x="2342"/>
        <item m="1" x="3614"/>
        <item m="1" x="3656"/>
        <item m="1" x="3004"/>
        <item m="1" x="2950"/>
        <item m="1" x="2684"/>
        <item m="1" x="1421"/>
        <item m="1" x="1581"/>
        <item m="1" x="1468"/>
        <item m="1" x="2788"/>
        <item m="1" x="3284"/>
        <item m="1" x="3318"/>
        <item m="1" x="1282"/>
        <item m="1" x="2481"/>
        <item x="792"/>
        <item m="1" x="2104"/>
        <item m="1" x="2515"/>
        <item m="1" x="1706"/>
        <item m="1" x="3911"/>
        <item m="1" x="863"/>
        <item m="1" x="3385"/>
        <item m="1" x="2664"/>
        <item m="1" x="2251"/>
        <item m="1" x="1607"/>
        <item m="1" x="3997"/>
        <item m="1" x="1748"/>
        <item m="1" x="4114"/>
        <item m="1" x="2156"/>
        <item m="1" x="3275"/>
        <item m="1" x="1608"/>
        <item m="1" x="3261"/>
        <item m="1" x="2243"/>
        <item m="1" x="1331"/>
        <item m="1" x="3948"/>
        <item m="1" x="908"/>
        <item m="1" x="1962"/>
        <item m="1" x="1553"/>
        <item m="1" x="3736"/>
        <item m="1" x="3295"/>
        <item m="1" x="1414"/>
        <item m="1" x="2336"/>
        <item m="1" x="2147"/>
        <item m="1" x="3304"/>
        <item m="1" x="2722"/>
        <item m="1" x="3425"/>
        <item m="1" x="2455"/>
        <item m="1" x="2687"/>
        <item m="1" x="1632"/>
        <item m="1" x="2789"/>
        <item m="1" x="1698"/>
        <item m="1" x="1492"/>
        <item m="1" x="2108"/>
        <item m="1" x="2814"/>
        <item m="1" x="2232"/>
        <item m="1" x="2545"/>
        <item m="1" x="2257"/>
        <item m="1" x="3912"/>
        <item m="1" x="3844"/>
        <item m="1" x="1385"/>
        <item m="1" x="1319"/>
        <item m="1" x="2069"/>
        <item m="1" x="1317"/>
        <item m="1" x="3326"/>
        <item m="1" x="2129"/>
        <item m="1" x="1793"/>
        <item m="1" x="3298"/>
        <item m="1" x="2935"/>
        <item m="1" x="3916"/>
        <item x="0"/>
        <item x="3"/>
        <item x="4"/>
        <item x="5"/>
        <item x="6"/>
        <item x="7"/>
        <item x="8"/>
        <item x="9"/>
        <item x="11"/>
        <item x="13"/>
        <item x="15"/>
        <item x="16"/>
        <item x="17"/>
        <item x="18"/>
        <item x="19"/>
        <item x="20"/>
        <item x="22"/>
        <item x="25"/>
        <item x="26"/>
        <item x="27"/>
        <item x="28"/>
        <item x="29"/>
        <item x="31"/>
        <item x="33"/>
        <item x="34"/>
        <item x="35"/>
        <item x="38"/>
        <item x="39"/>
        <item x="40"/>
        <item x="41"/>
        <item x="42"/>
        <item x="44"/>
        <item x="45"/>
        <item x="4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1"/>
        <item x="112"/>
        <item x="113"/>
        <item x="114"/>
        <item x="116"/>
        <item x="117"/>
        <item x="118"/>
        <item x="119"/>
        <item x="121"/>
        <item x="124"/>
        <item x="125"/>
        <item x="126"/>
        <item x="127"/>
        <item x="128"/>
        <item x="131"/>
        <item x="132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0"/>
        <item x="151"/>
        <item x="152"/>
        <item x="153"/>
        <item x="154"/>
        <item x="155"/>
        <item x="157"/>
        <item x="158"/>
        <item x="159"/>
        <item x="160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7"/>
        <item x="178"/>
        <item x="179"/>
        <item x="180"/>
        <item x="181"/>
        <item x="182"/>
        <item x="183"/>
        <item x="185"/>
        <item x="187"/>
        <item x="189"/>
        <item x="191"/>
        <item x="192"/>
        <item x="193"/>
        <item x="195"/>
        <item x="197"/>
        <item x="198"/>
        <item x="200"/>
        <item x="201"/>
        <item x="202"/>
        <item x="203"/>
        <item x="205"/>
        <item x="206"/>
        <item x="207"/>
        <item x="208"/>
        <item x="209"/>
        <item x="211"/>
        <item x="212"/>
        <item x="215"/>
        <item x="217"/>
        <item x="218"/>
        <item x="219"/>
        <item x="220"/>
        <item x="221"/>
        <item x="222"/>
        <item x="223"/>
        <item x="225"/>
        <item x="227"/>
        <item x="228"/>
        <item x="229"/>
        <item x="230"/>
        <item x="231"/>
        <item x="233"/>
        <item x="235"/>
        <item x="236"/>
        <item x="237"/>
        <item x="241"/>
        <item x="245"/>
        <item x="247"/>
        <item x="250"/>
        <item x="251"/>
        <item x="252"/>
        <item x="253"/>
        <item x="254"/>
        <item x="255"/>
        <item x="260"/>
        <item x="261"/>
        <item x="264"/>
        <item x="266"/>
        <item x="268"/>
        <item x="270"/>
        <item x="271"/>
        <item x="272"/>
        <item x="274"/>
        <item x="275"/>
        <item x="276"/>
        <item x="278"/>
        <item x="279"/>
        <item x="280"/>
        <item x="281"/>
        <item x="284"/>
        <item x="285"/>
        <item x="286"/>
        <item x="288"/>
        <item x="289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5"/>
        <item x="316"/>
        <item x="317"/>
        <item x="318"/>
        <item x="319"/>
        <item x="320"/>
        <item x="321"/>
        <item x="325"/>
        <item x="326"/>
        <item x="327"/>
        <item x="328"/>
        <item x="330"/>
        <item x="331"/>
        <item x="332"/>
        <item x="333"/>
        <item x="334"/>
        <item x="335"/>
        <item x="338"/>
        <item x="339"/>
        <item x="340"/>
        <item x="341"/>
        <item x="342"/>
        <item x="343"/>
        <item x="345"/>
        <item x="346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7"/>
        <item x="381"/>
        <item x="382"/>
        <item x="383"/>
        <item x="384"/>
        <item x="385"/>
        <item x="386"/>
        <item x="387"/>
        <item x="389"/>
        <item x="390"/>
        <item x="391"/>
        <item x="393"/>
        <item x="394"/>
        <item x="395"/>
        <item x="396"/>
        <item x="397"/>
        <item x="398"/>
        <item x="399"/>
        <item x="401"/>
        <item x="402"/>
        <item x="406"/>
        <item x="408"/>
        <item x="410"/>
        <item x="411"/>
        <item x="412"/>
        <item x="413"/>
        <item x="414"/>
        <item x="416"/>
        <item x="418"/>
        <item x="419"/>
        <item x="420"/>
        <item x="421"/>
        <item x="422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1"/>
        <item x="442"/>
        <item x="443"/>
        <item x="444"/>
        <item x="445"/>
        <item x="446"/>
        <item x="447"/>
        <item x="448"/>
        <item x="451"/>
        <item x="452"/>
        <item x="453"/>
        <item x="454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4"/>
        <item x="515"/>
        <item x="516"/>
        <item x="517"/>
        <item x="518"/>
        <item x="519"/>
        <item x="520"/>
        <item x="521"/>
        <item x="522"/>
        <item x="523"/>
        <item x="526"/>
        <item x="527"/>
        <item x="529"/>
        <item x="530"/>
        <item x="531"/>
        <item x="532"/>
        <item x="533"/>
        <item x="534"/>
        <item x="535"/>
        <item x="537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3"/>
        <item x="554"/>
        <item x="555"/>
        <item x="557"/>
        <item x="558"/>
        <item x="560"/>
        <item x="561"/>
        <item x="563"/>
        <item x="566"/>
        <item x="567"/>
        <item x="568"/>
        <item x="572"/>
        <item x="573"/>
        <item x="574"/>
        <item x="575"/>
        <item x="577"/>
        <item x="578"/>
        <item x="579"/>
        <item x="581"/>
        <item x="582"/>
        <item x="583"/>
        <item x="584"/>
        <item x="586"/>
        <item x="588"/>
        <item x="589"/>
        <item x="590"/>
        <item x="591"/>
        <item x="592"/>
        <item x="593"/>
        <item x="595"/>
        <item x="598"/>
        <item x="599"/>
        <item x="600"/>
        <item x="601"/>
        <item x="602"/>
        <item x="603"/>
        <item x="605"/>
        <item x="607"/>
        <item x="608"/>
        <item x="609"/>
        <item x="610"/>
        <item x="611"/>
        <item x="612"/>
        <item x="613"/>
        <item x="614"/>
        <item x="615"/>
        <item x="616"/>
        <item x="618"/>
        <item x="620"/>
        <item x="622"/>
        <item x="624"/>
        <item x="625"/>
        <item x="626"/>
        <item x="627"/>
        <item x="628"/>
        <item x="629"/>
        <item x="630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7"/>
        <item x="648"/>
        <item x="651"/>
        <item x="653"/>
        <item x="654"/>
        <item x="656"/>
        <item x="658"/>
        <item x="660"/>
        <item x="663"/>
        <item x="664"/>
        <item x="665"/>
        <item x="666"/>
        <item x="667"/>
        <item x="668"/>
        <item x="669"/>
        <item x="670"/>
        <item x="671"/>
        <item x="672"/>
        <item x="674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8"/>
        <item x="690"/>
        <item x="691"/>
        <item x="692"/>
        <item x="693"/>
        <item x="695"/>
        <item x="696"/>
        <item x="698"/>
        <item x="699"/>
        <item x="700"/>
        <item x="701"/>
        <item x="702"/>
        <item x="704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4"/>
        <item x="725"/>
        <item x="727"/>
        <item x="728"/>
        <item x="729"/>
        <item x="730"/>
        <item x="732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1"/>
        <item x="793"/>
        <item x="794"/>
        <item x="795"/>
        <item x="796"/>
        <item x="797"/>
        <item x="798"/>
        <item x="799"/>
        <item x="801"/>
        <item x="802"/>
        <item x="803"/>
        <item x="805"/>
        <item x="806"/>
        <item x="807"/>
        <item x="808"/>
        <item x="810"/>
        <item x="811"/>
        <item x="812"/>
        <item x="814"/>
        <item x="815"/>
        <item x="817"/>
        <item x="819"/>
        <item x="820"/>
        <item x="821"/>
        <item x="822"/>
        <item x="823"/>
        <item x="824"/>
        <item x="825"/>
        <item x="827"/>
        <item x="828"/>
        <item x="829"/>
        <item x="831"/>
        <item x="833"/>
        <item x="835"/>
        <item x="836"/>
        <item x="837"/>
        <item x="1"/>
        <item x="2"/>
        <item x="10"/>
        <item x="12"/>
        <item x="14"/>
        <item x="21"/>
        <item x="23"/>
        <item x="24"/>
        <item m="1" x="1685"/>
        <item x="30"/>
        <item x="32"/>
        <item x="36"/>
        <item x="37"/>
        <item x="43"/>
        <item x="48"/>
        <item m="1" x="2072"/>
        <item x="64"/>
        <item x="69"/>
        <item m="1" x="2366"/>
        <item x="75"/>
        <item x="83"/>
        <item m="1" x="3735"/>
        <item x="110"/>
        <item x="115"/>
        <item x="120"/>
        <item x="122"/>
        <item x="123"/>
        <item x="129"/>
        <item x="136"/>
        <item m="1" x="3054"/>
        <item m="1" x="3725"/>
        <item x="148"/>
        <item x="149"/>
        <item x="156"/>
        <item x="161"/>
        <item m="1" x="1359"/>
        <item x="176"/>
        <item x="184"/>
        <item x="186"/>
        <item x="188"/>
        <item x="190"/>
        <item m="1" x="968"/>
        <item x="194"/>
        <item x="196"/>
        <item m="1" x="1400"/>
        <item x="199"/>
        <item x="210"/>
        <item x="213"/>
        <item x="214"/>
        <item x="216"/>
        <item x="224"/>
        <item x="226"/>
        <item x="232"/>
        <item x="234"/>
        <item m="1" x="2458"/>
        <item x="238"/>
        <item x="239"/>
        <item x="240"/>
        <item x="242"/>
        <item x="243"/>
        <item x="244"/>
        <item x="246"/>
        <item x="248"/>
        <item x="249"/>
        <item m="1" x="3740"/>
        <item x="256"/>
        <item x="257"/>
        <item x="258"/>
        <item x="259"/>
        <item x="262"/>
        <item x="263"/>
        <item x="265"/>
        <item x="267"/>
        <item x="269"/>
        <item x="273"/>
        <item x="277"/>
        <item m="1" x="3582"/>
        <item m="1" x="2680"/>
        <item x="282"/>
        <item x="283"/>
        <item x="287"/>
        <item x="290"/>
        <item x="295"/>
        <item m="1" x="3708"/>
        <item x="312"/>
        <item x="313"/>
        <item x="322"/>
        <item x="323"/>
        <item x="324"/>
        <item x="329"/>
        <item x="336"/>
        <item x="337"/>
        <item x="344"/>
        <item x="347"/>
        <item m="1" x="3082"/>
        <item x="352"/>
        <item m="1" x="3600"/>
        <item m="1" x="2741"/>
        <item m="1" x="2688"/>
        <item m="1" x="1593"/>
        <item x="373"/>
        <item x="376"/>
        <item m="1" x="2670"/>
        <item x="379"/>
        <item x="380"/>
        <item m="1" x="3332"/>
        <item x="388"/>
        <item x="392"/>
        <item x="400"/>
        <item x="404"/>
        <item x="405"/>
        <item m="1" x="3704"/>
        <item x="407"/>
        <item x="409"/>
        <item x="415"/>
        <item x="417"/>
        <item x="423"/>
        <item x="425"/>
        <item m="1" x="1259"/>
        <item m="1" x="3739"/>
        <item x="437"/>
        <item x="440"/>
        <item m="1" x="3449"/>
        <item x="449"/>
        <item x="450"/>
        <item m="1" x="3406"/>
        <item x="455"/>
        <item x="456"/>
        <item m="1" x="2499"/>
        <item x="463"/>
        <item m="1" x="2698"/>
        <item x="479"/>
        <item x="492"/>
        <item x="495"/>
        <item x="501"/>
        <item m="1" x="1262"/>
        <item x="513"/>
        <item x="524"/>
        <item x="525"/>
        <item x="528"/>
        <item x="536"/>
        <item x="538"/>
        <item x="539"/>
        <item x="551"/>
        <item x="552"/>
        <item x="556"/>
        <item x="559"/>
        <item x="562"/>
        <item x="564"/>
        <item x="565"/>
        <item m="1" x="2046"/>
        <item x="569"/>
        <item x="570"/>
        <item m="1" x="1345"/>
        <item x="571"/>
        <item x="576"/>
        <item m="1" x="2292"/>
        <item m="1" x="1390"/>
        <item x="580"/>
        <item x="587"/>
        <item x="594"/>
        <item x="596"/>
        <item x="597"/>
        <item m="1" x="3756"/>
        <item m="1" x="1896"/>
        <item x="604"/>
        <item m="1" x="2718"/>
        <item x="606"/>
        <item x="617"/>
        <item x="619"/>
        <item x="621"/>
        <item x="623"/>
        <item m="1" x="1167"/>
        <item x="631"/>
        <item x="644"/>
        <item x="645"/>
        <item x="649"/>
        <item x="650"/>
        <item m="1" x="1012"/>
        <item x="652"/>
        <item x="655"/>
        <item x="657"/>
        <item x="659"/>
        <item x="661"/>
        <item x="662"/>
        <item x="673"/>
        <item x="675"/>
        <item m="1" x="1612"/>
        <item x="685"/>
        <item x="689"/>
        <item x="694"/>
        <item x="697"/>
        <item x="703"/>
        <item x="705"/>
        <item x="720"/>
        <item x="721"/>
        <item x="722"/>
        <item x="723"/>
        <item x="726"/>
        <item x="733"/>
        <item m="1" x="2283"/>
        <item m="1" x="3633"/>
        <item x="742"/>
        <item x="763"/>
        <item x="775"/>
        <item x="777"/>
        <item m="1" x="2310"/>
        <item x="785"/>
        <item x="790"/>
        <item m="1" x="1691"/>
        <item x="800"/>
        <item x="804"/>
        <item x="809"/>
        <item x="813"/>
        <item x="818"/>
        <item x="826"/>
        <item x="830"/>
        <item x="832"/>
        <item x="834"/>
        <item m="1" x="2428"/>
        <item m="1" x="1354"/>
        <item m="1" x="3014"/>
        <item m="1" x="855"/>
        <item m="1" x="2000"/>
        <item m="1" x="3041"/>
        <item m="1" x="2263"/>
        <item m="1" x="2294"/>
        <item m="1" x="3934"/>
        <item m="1" x="1538"/>
        <item m="1" x="2791"/>
        <item m="1" x="1301"/>
        <item m="1" x="3030"/>
        <item m="1" x="1294"/>
        <item m="1" x="3770"/>
        <item m="1" x="1486"/>
        <item m="1" x="3428"/>
        <item m="1" x="2992"/>
        <item m="1" x="1601"/>
        <item m="1" x="849"/>
        <item m="1" x="1256"/>
        <item m="1" x="3827"/>
        <item m="1" x="2925"/>
        <item m="1" x="1434"/>
        <item m="1" x="4097"/>
        <item m="1" x="3619"/>
        <item m="1" x="4069"/>
        <item m="1" x="2830"/>
        <item m="1" x="1502"/>
        <item m="1" x="2991"/>
        <item m="1" x="1633"/>
        <item m="1" x="3876"/>
        <item m="1" x="3029"/>
        <item m="1" x="1529"/>
        <item m="1" x="2173"/>
        <item m="1" x="2831"/>
        <item m="1" x="3440"/>
        <item m="1" x="1165"/>
        <item m="1" x="2605"/>
        <item m="1" x="2021"/>
        <item m="1" x="1063"/>
        <item m="1" x="3605"/>
        <item m="1" x="2533"/>
        <item m="1" x="2828"/>
        <item m="1" x="1549"/>
        <item m="1" x="2337"/>
        <item m="1" x="3921"/>
        <item m="1" x="1005"/>
        <item m="1" x="1383"/>
        <item m="1" x="2931"/>
        <item m="1" x="1498"/>
        <item m="1" x="1440"/>
        <item m="1" x="2264"/>
        <item m="1" x="1450"/>
        <item m="1" x="3066"/>
        <item m="1" x="3435"/>
        <item m="1" x="2394"/>
        <item m="1" x="3883"/>
        <item m="1" x="1667"/>
        <item m="1" x="931"/>
        <item m="1" x="3222"/>
        <item m="1" x="1810"/>
        <item m="1" x="979"/>
        <item m="1" x="2288"/>
        <item m="1" x="1141"/>
        <item m="1" x="3076"/>
        <item m="1" x="2766"/>
        <item m="1" x="3632"/>
        <item m="1" x="3257"/>
        <item m="1" x="2509"/>
        <item m="1" x="1157"/>
        <item m="1" x="4051"/>
        <item m="1" x="1218"/>
        <item m="1" x="2105"/>
        <item m="1" x="2163"/>
        <item m="1" x="1071"/>
        <item m="1" x="1049"/>
        <item m="1" x="3329"/>
        <item m="1" x="1839"/>
        <item m="1" x="1279"/>
        <item m="1" x="2210"/>
        <item m="1" x="898"/>
        <item m="1" x="888"/>
        <item m="1" x="3557"/>
        <item m="1" x="1998"/>
        <item m="1" x="2594"/>
        <item m="1" x="3317"/>
        <item m="1" x="2576"/>
        <item m="1" x="2044"/>
        <item m="1" x="2532"/>
        <item m="1" x="2946"/>
        <item m="1" x="1574"/>
        <item m="1" x="2713"/>
        <item m="1" x="2581"/>
        <item m="1" x="1078"/>
        <item m="1" x="2640"/>
        <item m="1" x="3748"/>
        <item m="1" x="1658"/>
        <item m="1" x="1583"/>
        <item m="1" x="3486"/>
        <item m="1" x="2837"/>
        <item m="1" x="1118"/>
        <item m="1" x="961"/>
        <item m="1" x="2612"/>
        <item m="1" x="1708"/>
        <item m="1" x="3024"/>
        <item m="1" x="895"/>
        <item m="1" x="1833"/>
        <item m="1" x="4077"/>
        <item m="1" x="1368"/>
        <item m="1" x="1376"/>
        <item m="1" x="2599"/>
        <item m="1" x="1847"/>
        <item m="1" x="3781"/>
        <item m="1" x="881"/>
        <item m="1" x="2753"/>
        <item m="1" x="873"/>
        <item m="1" x="2970"/>
        <item m="1" x="2520"/>
        <item m="1" x="1127"/>
        <item m="1" x="3837"/>
        <item m="1" x="3217"/>
        <item m="1" x="3152"/>
        <item m="1" x="3336"/>
        <item m="1" x="1582"/>
        <item m="1" x="1806"/>
        <item m="1" x="2070"/>
        <item m="1" x="1196"/>
        <item m="1" x="2205"/>
        <item m="1" x="2304"/>
        <item m="1" x="3845"/>
        <item m="1" x="2632"/>
        <item m="1" x="2444"/>
        <item m="1" x="1703"/>
        <item m="1" x="960"/>
        <item m="1" x="4003"/>
        <item m="1" x="3207"/>
        <item m="1" x="2620"/>
        <item m="1" x="2555"/>
        <item m="1" x="910"/>
        <item m="1" x="1906"/>
        <item m="1" x="1177"/>
        <item m="1" x="3970"/>
        <item m="1" x="2653"/>
        <item m="1" x="3128"/>
        <item m="1" x="1397"/>
        <item m="1" x="3545"/>
        <item m="1" x="3692"/>
        <item m="1" x="3732"/>
        <item m="1" x="2279"/>
        <item m="1" x="1158"/>
        <item m="1" x="3496"/>
        <item m="1" x="1914"/>
        <item m="1" x="3162"/>
        <item m="1" x="3879"/>
        <item m="1" x="3825"/>
        <item m="1" x="3521"/>
        <item m="1" x="3797"/>
        <item m="1" x="3338"/>
        <item m="1" x="3173"/>
        <item m="1" x="1613"/>
        <item m="1" x="1587"/>
        <item m="1" x="2030"/>
        <item m="1" x="1662"/>
        <item m="1" x="2700"/>
        <item m="1" x="889"/>
        <item m="1" x="2752"/>
        <item m="1" x="2657"/>
        <item m="1" x="1709"/>
        <item m="1" x="976"/>
        <item m="1" x="1212"/>
        <item m="1" x="2942"/>
        <item m="1" x="1707"/>
        <item m="1" x="1248"/>
        <item m="1" x="985"/>
        <item m="1" x="1687"/>
        <item m="1" x="3846"/>
        <item m="1" x="2819"/>
        <item m="1" x="2778"/>
        <item m="1" x="2850"/>
        <item m="1" x="2466"/>
        <item m="1" x="3964"/>
        <item m="1" x="3422"/>
        <item m="1" x="1790"/>
        <item m="1" x="1176"/>
        <item m="1" x="3233"/>
        <item m="1" x="3441"/>
        <item m="1" x="1880"/>
        <item m="1" x="2876"/>
        <item m="1" x="3223"/>
        <item m="1" x="3097"/>
        <item m="1" x="938"/>
        <item m="1" x="2871"/>
        <item m="1" x="1920"/>
        <item m="1" x="3430"/>
        <item m="1" x="1446"/>
        <item m="1" x="2099"/>
        <item m="1" x="2197"/>
        <item m="1" x="2879"/>
        <item m="1" x="2223"/>
        <item m="1" x="1362"/>
        <item m="1" x="1897"/>
        <item m="1" x="3007"/>
        <item m="1" x="1830"/>
        <item m="1" x="2926"/>
        <item m="1" x="1768"/>
        <item m="1" x="2890"/>
        <item m="1" x="2936"/>
        <item m="1" x="1862"/>
        <item m="1" x="2135"/>
        <item m="1" x="3679"/>
        <item m="1" x="3277"/>
        <item m="1" x="3637"/>
        <item m="1" x="2162"/>
        <item m="1" x="2508"/>
        <item m="1" x="2617"/>
        <item m="1" x="894"/>
        <item m="1" x="3335"/>
        <item m="1" x="1696"/>
        <item m="1" x="2222"/>
        <item m="1" x="3203"/>
        <item m="1" x="4103"/>
        <item m="1" x="1154"/>
        <item m="1" x="2768"/>
        <item m="1" x="1567"/>
        <item m="1" x="3749"/>
        <item m="1" x="2535"/>
        <item m="1" x="2489"/>
        <item m="1" x="3575"/>
        <item m="1" x="3998"/>
        <item m="1" x="3890"/>
        <item m="1" x="3646"/>
        <item m="1" x="3936"/>
        <item m="1" x="1103"/>
        <item m="1" x="2597"/>
        <item m="1" x="2075"/>
        <item m="1" x="933"/>
        <item m="1" x="1863"/>
        <item m="1" x="2188"/>
        <item m="1" x="2111"/>
        <item m="1" x="3594"/>
        <item m="1" x="3155"/>
        <item m="1" x="966"/>
        <item m="1" x="1149"/>
        <item m="1" x="2699"/>
        <item m="1" x="2976"/>
        <item m="1" x="3096"/>
        <item m="1" x="2211"/>
        <item m="1" x="3051"/>
        <item m="1" x="2034"/>
        <item m="1" x="3963"/>
        <item m="1" x="1243"/>
        <item m="1" x="2276"/>
        <item m="1" x="3011"/>
        <item m="1" x="3671"/>
        <item m="1" x="2253"/>
        <item m="1" x="2120"/>
        <item m="1" x="3049"/>
        <item m="1" x="1536"/>
        <item m="1" x="1684"/>
        <item m="1" x="1694"/>
        <item m="1" x="4060"/>
        <item m="1" x="3027"/>
        <item m="1" x="2531"/>
        <item m="1" x="1477"/>
        <item m="1" x="1826"/>
        <item m="1" x="3644"/>
        <item m="1" x="1795"/>
        <item m="1" x="2351"/>
        <item m="1" x="1386"/>
        <item m="1" x="2638"/>
        <item m="1" x="3191"/>
        <item m="1" x="1200"/>
        <item m="1" x="1594"/>
        <item m="1" x="3436"/>
        <item m="1" x="2224"/>
        <item m="1" x="2017"/>
        <item m="1" x="1918"/>
        <item m="1" x="2729"/>
        <item m="1" x="1843"/>
        <item m="1" x="3424"/>
        <item m="1" x="2239"/>
        <item m="1" x="3240"/>
        <item m="1" x="1341"/>
        <item m="1" x="3618"/>
        <item m="1" x="2920"/>
        <item m="1" x="1765"/>
        <item m="1" x="1124"/>
        <item m="1" x="2314"/>
        <item m="1" x="3337"/>
        <item m="1" x="1102"/>
        <item m="1" x="3374"/>
        <item m="1" x="2569"/>
        <item m="1" x="2800"/>
        <item m="1" x="4005"/>
        <item m="1" x="3085"/>
        <item m="1" x="2521"/>
        <item m="1" x="1237"/>
        <item m="1" x="1991"/>
        <item m="1" x="2388"/>
        <item m="1" x="3961"/>
        <item m="1" x="3940"/>
        <item m="1" x="1952"/>
        <item m="1" x="2611"/>
        <item m="1" x="3907"/>
        <item m="1" x="1363"/>
        <item m="1" x="1367"/>
        <item m="1" x="1861"/>
        <item m="1" x="3289"/>
        <item m="1" x="4054"/>
        <item m="1" x="2799"/>
        <item m="1" x="3959"/>
        <item m="1" x="3810"/>
        <item m="1" x="3519"/>
        <item m="1" x="2757"/>
        <item m="1" x="3405"/>
        <item m="1" x="3280"/>
        <item m="1" x="2456"/>
        <item m="1" x="3598"/>
        <item m="1" x="3106"/>
        <item m="1" x="2826"/>
        <item m="1" x="3323"/>
        <item m="1" x="2642"/>
        <item m="1" x="3891"/>
        <item m="1" x="1322"/>
        <item m="1" x="3088"/>
        <item m="1" x="1988"/>
        <item m="1" x="3681"/>
        <item m="1" x="1948"/>
        <item m="1" x="3267"/>
        <item m="1" x="2365"/>
        <item m="1" x="3239"/>
        <item m="1" x="2910"/>
        <item m="1" x="2145"/>
        <item m="1" x="3654"/>
        <item m="1" x="3364"/>
        <item m="1" x="4004"/>
        <item m="1" x="2669"/>
        <item m="1" x="3757"/>
        <item m="1" x="1153"/>
        <item m="1" x="3693"/>
        <item m="1" x="3941"/>
        <item m="1" x="1931"/>
        <item m="1" x="843"/>
        <item m="1" x="1860"/>
        <item m="1" x="3814"/>
        <item m="1" x="3147"/>
        <item m="1" x="3306"/>
        <item m="1" x="1495"/>
        <item m="1" x="2338"/>
        <item m="1" x="3089"/>
        <item m="1" x="3305"/>
        <item m="1" x="1245"/>
        <item m="1" x="3034"/>
        <item m="1" x="2229"/>
        <item m="1" x="2333"/>
        <item m="1" x="1506"/>
        <item m="1" x="2308"/>
        <item m="1" x="3808"/>
        <item m="1" x="3556"/>
        <item m="1" x="3416"/>
        <item m="1" x="2385"/>
        <item m="1" x="3160"/>
        <item m="1" x="2585"/>
        <item m="1" x="913"/>
        <item m="1" x="2029"/>
        <item m="1" x="2330"/>
        <item m="1" x="1113"/>
        <item m="1" x="3988"/>
        <item m="1" x="1674"/>
        <item m="1" x="2144"/>
        <item m="1" x="2369"/>
        <item m="1" x="911"/>
        <item m="1" x="3328"/>
        <item m="1" x="2614"/>
        <item m="1" x="1387"/>
        <item m="1" x="2136"/>
        <item m="1" x="3270"/>
        <item m="1" x="3607"/>
        <item m="1" x="2009"/>
        <item m="1" x="3262"/>
        <item m="1" x="2554"/>
        <item m="1" x="2334"/>
        <item m="1" x="2121"/>
        <item m="1" x="3481"/>
        <item m="1" x="3070"/>
        <item m="1" x="2248"/>
        <item m="1" x="3938"/>
        <item m="1" x="1705"/>
        <item m="1" x="1511"/>
        <item m="1" x="2025"/>
        <item m="1" x="1780"/>
        <item m="1" x="1277"/>
        <item m="1" x="2376"/>
        <item m="1" x="3238"/>
        <item m="1" x="1591"/>
        <item m="1" x="1835"/>
        <item m="1" x="2507"/>
        <item m="1" x="3526"/>
        <item m="1" x="1240"/>
        <item m="1" x="963"/>
        <item m="1" x="2084"/>
        <item m="1" x="2357"/>
        <item m="1" x="3244"/>
        <item m="1" x="4074"/>
        <item m="1" x="3559"/>
        <item m="1" x="1686"/>
        <item m="1" x="3266"/>
        <item m="1" x="1044"/>
        <item m="1" x="2629"/>
        <item m="1" x="2685"/>
        <item m="1" x="3158"/>
        <item m="1" x="2214"/>
        <item m="1" x="1645"/>
        <item m="1" x="3079"/>
        <item m="1" x="2974"/>
        <item m="1" x="1233"/>
        <item m="1" x="2225"/>
        <item m="1" x="3993"/>
        <item m="1" x="1543"/>
        <item m="1" x="3984"/>
        <item m="1" x="984"/>
        <item m="1" x="1334"/>
        <item m="1" x="1610"/>
        <item m="1" x="2414"/>
        <item m="1" x="3949"/>
        <item m="1" x="2221"/>
        <item m="1" x="2200"/>
        <item m="1" x="3697"/>
        <item m="1" x="3706"/>
        <item m="1" x="1101"/>
        <item m="1" x="4081"/>
        <item m="1" x="3179"/>
        <item m="1" x="3243"/>
        <item m="1" x="3022"/>
        <item m="1" x="1377"/>
        <item m="1" x="922"/>
        <item m="1" x="1683"/>
        <item m="1" x="2944"/>
        <item m="1" x="3122"/>
        <item m="1" x="1637"/>
        <item m="1" x="848"/>
        <item m="1" x="1097"/>
        <item m="1" x="3900"/>
        <item m="1" x="2062"/>
        <item m="1" x="3720"/>
        <item m="1" x="3868"/>
        <item m="1" x="2610"/>
        <item m="1" x="2852"/>
        <item m="1" x="1508"/>
        <item m="1" x="1999"/>
        <item m="1" x="3031"/>
        <item m="1" x="2844"/>
        <item m="1" x="1731"/>
        <item m="1" x="1312"/>
        <item m="1" x="4094"/>
        <item m="1" x="1318"/>
        <item m="1" x="2559"/>
        <item m="1" x="1080"/>
        <item m="1" x="2008"/>
        <item m="1" x="3760"/>
        <item m="1" x="2641"/>
        <item m="1" x="1915"/>
        <item m="1" x="2091"/>
        <item m="1" x="2861"/>
        <item m="1" x="1308"/>
        <item m="1" x="2775"/>
        <item m="1" x="2102"/>
        <item m="1" x="2538"/>
        <item m="1" x="1700"/>
        <item m="1" x="882"/>
        <item m="1" x="1342"/>
        <item m="1" x="1652"/>
        <item m="1" x="3685"/>
        <item m="1" x="3358"/>
        <item m="1" x="2285"/>
        <item m="1" x="1676"/>
        <item m="1" x="3058"/>
        <item m="1" x="1270"/>
        <item m="1" x="2011"/>
        <item m="1" x="1283"/>
        <item m="1" x="3981"/>
        <item m="1" x="3538"/>
        <item m="1" x="1474"/>
        <item m="1" x="2985"/>
        <item m="1" x="1278"/>
        <item m="1" x="2787"/>
        <item m="1" x="3516"/>
        <item m="1" x="3752"/>
        <item m="1" x="2815"/>
        <item m="1" x="3579"/>
        <item m="1" x="2690"/>
        <item m="1" x="1347"/>
        <item m="1" x="2190"/>
        <item m="1" x="927"/>
        <item m="1" x="1822"/>
        <item m="1" x="2448"/>
        <item m="1" x="2912"/>
        <item m="1" x="2971"/>
        <item m="1" x="1472"/>
        <item m="1" x="3316"/>
        <item m="1" x="3906"/>
        <item m="1" x="1902"/>
        <item m="1" x="4059"/>
        <item m="1" x="2860"/>
        <item m="1" x="964"/>
        <item m="1" x="3487"/>
        <item m="1" x="983"/>
        <item m="1" x="1513"/>
        <item m="1" x="1129"/>
        <item m="1" x="1182"/>
        <item m="1" x="2765"/>
        <item m="1" x="2626"/>
        <item m="1" x="928"/>
        <item m="1" x="3823"/>
        <item m="1" x="3101"/>
        <item m="1" x="3942"/>
        <item m="1" x="2242"/>
        <item m="1" x="3832"/>
        <item m="1" x="1634"/>
        <item m="1" x="2395"/>
        <item m="1" x="1123"/>
        <item m="1" x="2711"/>
        <item m="1" x="3857"/>
        <item m="1" x="3382"/>
        <item m="1" x="1254"/>
        <item m="1" x="2798"/>
        <item m="1" x="3355"/>
        <item m="1" x="2450"/>
        <item m="1" x="2667"/>
        <item m="1" x="2840"/>
        <item m="1" x="3017"/>
        <item m="1" x="3932"/>
        <item m="1" x="1021"/>
        <item m="1" x="3651"/>
        <item m="1" x="4111"/>
        <item m="1" x="2803"/>
        <item m="1" x="4035"/>
        <item m="1" x="2048"/>
        <item m="1" x="2405"/>
        <item m="1" x="2483"/>
        <item m="1" x="3622"/>
        <item m="1" x="3482"/>
        <item m="1" x="3702"/>
        <item m="1" x="1889"/>
        <item m="1" x="3492"/>
        <item m="1" x="1958"/>
        <item m="1" x="2418"/>
        <item m="1" x="1811"/>
        <item m="1" x="1018"/>
        <item m="1" x="1442"/>
        <item m="1" x="3187"/>
        <item m="1" x="1656"/>
        <item m="1" x="2447"/>
        <item m="1" x="2437"/>
        <item m="1" x="3313"/>
        <item m="1" x="1444"/>
        <item m="1" x="3500"/>
        <item m="1" x="2922"/>
        <item m="1" x="1789"/>
        <item m="1" x="1749"/>
        <item m="1" x="1668"/>
        <item m="1" x="3050"/>
        <item m="1" x="2857"/>
        <item m="1" x="3137"/>
        <item m="1" x="2606"/>
        <item m="1" x="1484"/>
        <item m="1" x="2924"/>
        <item m="1" x="3870"/>
        <item m="1" x="2745"/>
        <item m="1" x="4022"/>
        <item m="1" x="3978"/>
        <item m="1" x="2674"/>
        <item m="1" x="3908"/>
        <item m="1" x="1618"/>
        <item m="1" x="2038"/>
        <item m="1" x="1598"/>
        <item m="1" x="2178"/>
        <item m="1" x="2090"/>
        <item m="1" x="1155"/>
        <item m="1" x="3186"/>
        <item m="1" x="2528"/>
        <item m="1" x="3659"/>
        <item m="1" x="3653"/>
        <item m="1" x="3226"/>
        <item m="1" x="2773"/>
        <item m="1" x="1496"/>
        <item m="1" x="868"/>
        <item m="1" x="2983"/>
        <item m="1" x="3971"/>
        <item m="1" x="945"/>
        <item m="1" x="930"/>
        <item m="1" x="1148"/>
        <item m="1" x="2673"/>
        <item m="1" x="2124"/>
        <item m="1" x="1562"/>
        <item m="1" x="1512"/>
        <item m="1" x="3093"/>
        <item m="1" x="954"/>
        <item m="1" x="1209"/>
        <item m="1" x="1865"/>
        <item m="1" x="2975"/>
        <item m="1" x="2771"/>
        <item m="1" x="1020"/>
        <item m="1" x="2725"/>
        <item m="1" x="2271"/>
        <item m="1" x="2875"/>
        <item m="1" x="1428"/>
        <item m="1" x="3127"/>
        <item m="1" x="3331"/>
        <item m="1" x="2115"/>
        <item m="1" x="3432"/>
        <item m="1" x="3110"/>
        <item m="1" x="1175"/>
        <item m="1" x="3356"/>
        <item m="1" x="1647"/>
        <item m="1" x="1797"/>
        <item m="1" x="1870"/>
        <item m="1" x="3658"/>
        <item m="1" x="3512"/>
        <item m="1" x="1403"/>
        <item m="1" x="3429"/>
        <item m="1" x="2375"/>
        <item m="1" x="2694"/>
        <item m="1" x="2152"/>
        <item m="1" x="3816"/>
        <item m="1" x="1391"/>
        <item m="1" x="2287"/>
        <item m="1" x="862"/>
        <item m="1" x="22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40"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5"/>
        <item m="1" x="36"/>
        <item m="1" x="37"/>
        <item m="1" x="38"/>
        <item m="1" x="39"/>
        <item m="1" x="12"/>
        <item m="1" x="13"/>
        <item m="1" x="14"/>
        <item m="1" x="15"/>
        <item m="1" x="16"/>
        <item m="1" x="17"/>
        <item m="1" x="18"/>
        <item m="1" x="19"/>
        <item x="6"/>
        <item x="3"/>
        <item x="0"/>
        <item x="9"/>
        <item x="7"/>
        <item x="4"/>
        <item x="8"/>
        <item x="10"/>
        <item x="2"/>
        <item x="5"/>
        <item x="1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m="1" x="10"/>
        <item m="1" x="37"/>
        <item m="1" x="40"/>
        <item m="1" x="14"/>
        <item m="1" x="16"/>
        <item m="1" x="19"/>
        <item m="1" x="22"/>
        <item m="1" x="23"/>
        <item m="1" x="29"/>
        <item m="1" x="26"/>
        <item m="1" x="28"/>
        <item m="1" x="25"/>
        <item m="1" x="31"/>
        <item m="1" x="33"/>
        <item m="1" x="35"/>
        <item m="1" x="18"/>
        <item m="1" x="38"/>
        <item m="1" x="12"/>
        <item m="1" x="17"/>
        <item m="1" x="15"/>
        <item m="1" x="20"/>
        <item m="1" x="21"/>
        <item m="1" x="11"/>
        <item m="1" x="30"/>
        <item m="1" x="27"/>
        <item m="1" x="34"/>
        <item m="1" x="13"/>
        <item m="1" x="32"/>
        <item m="1" x="39"/>
        <item m="1" x="24"/>
        <item m="1" x="36"/>
        <item x="0"/>
        <item x="2"/>
        <item x="3"/>
        <item x="4"/>
        <item x="6"/>
        <item x="7"/>
        <item x="8"/>
        <item x="9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7"/>
    <field x="8"/>
  </rowFields>
  <rowItems count="853">
    <i>
      <x v="67"/>
      <x v="33"/>
      <x v="34"/>
    </i>
    <i>
      <x v="164"/>
      <x v="31"/>
      <x v="38"/>
    </i>
    <i r="1">
      <x v="33"/>
      <x v="34"/>
    </i>
    <i>
      <x v="503"/>
      <x v="34"/>
      <x v="37"/>
    </i>
    <i>
      <x v="529"/>
      <x v="33"/>
      <x v="34"/>
    </i>
    <i>
      <x v="564"/>
      <x v="29"/>
      <x v="33"/>
    </i>
    <i>
      <x v="603"/>
      <x v="37"/>
      <x v="40"/>
    </i>
    <i>
      <x v="1460"/>
      <x v="31"/>
      <x v="38"/>
    </i>
    <i>
      <x v="1471"/>
      <x v="36"/>
      <x v="32"/>
    </i>
    <i>
      <x v="1605"/>
      <x v="30"/>
      <x v="31"/>
    </i>
    <i>
      <x v="2016"/>
      <x v="28"/>
      <x v="35"/>
    </i>
    <i>
      <x v="2052"/>
      <x v="31"/>
      <x v="38"/>
    </i>
    <i>
      <x v="2286"/>
      <x v="31"/>
      <x v="38"/>
    </i>
    <i>
      <x v="2376"/>
      <x v="38"/>
      <x v="39"/>
    </i>
    <i>
      <x v="2564"/>
      <x v="36"/>
      <x v="32"/>
    </i>
    <i>
      <x v="2618"/>
      <x v="30"/>
      <x v="31"/>
    </i>
    <i>
      <x v="2619"/>
      <x v="36"/>
      <x v="32"/>
    </i>
    <i>
      <x v="2620"/>
      <x v="30"/>
      <x v="31"/>
    </i>
    <i>
      <x v="2621"/>
      <x v="30"/>
      <x v="31"/>
    </i>
    <i>
      <x v="2622"/>
      <x v="36"/>
      <x v="32"/>
    </i>
    <i>
      <x v="2623"/>
      <x v="36"/>
      <x v="32"/>
    </i>
    <i>
      <x v="2624"/>
      <x v="29"/>
      <x v="33"/>
    </i>
    <i>
      <x v="2625"/>
      <x v="33"/>
      <x v="34"/>
    </i>
    <i>
      <x v="2626"/>
      <x v="30"/>
      <x v="31"/>
    </i>
    <i>
      <x v="2627"/>
      <x v="28"/>
      <x v="35"/>
    </i>
    <i>
      <x v="2628"/>
      <x v="29"/>
      <x v="33"/>
    </i>
    <i>
      <x v="2629"/>
      <x v="32"/>
      <x v="36"/>
    </i>
    <i>
      <x v="2630"/>
      <x v="36"/>
      <x v="32"/>
    </i>
    <i>
      <x v="2631"/>
      <x v="29"/>
      <x v="33"/>
    </i>
    <i>
      <x v="2632"/>
      <x v="29"/>
      <x v="33"/>
    </i>
    <i>
      <x v="2633"/>
      <x v="30"/>
      <x v="31"/>
    </i>
    <i>
      <x v="2634"/>
      <x v="36"/>
      <x v="32"/>
    </i>
    <i>
      <x v="2635"/>
      <x v="34"/>
      <x v="37"/>
    </i>
    <i>
      <x v="2636"/>
      <x v="31"/>
      <x v="38"/>
    </i>
    <i>
      <x v="2637"/>
      <x v="30"/>
      <x v="31"/>
    </i>
    <i>
      <x v="2638"/>
      <x v="31"/>
      <x v="38"/>
    </i>
    <i>
      <x v="2639"/>
      <x v="30"/>
      <x v="31"/>
    </i>
    <i>
      <x v="2640"/>
      <x v="30"/>
      <x v="31"/>
    </i>
    <i>
      <x v="2641"/>
      <x v="31"/>
      <x v="38"/>
    </i>
    <i>
      <x v="2642"/>
      <x v="34"/>
      <x v="37"/>
    </i>
    <i>
      <x v="2643"/>
      <x v="29"/>
      <x v="33"/>
    </i>
    <i>
      <x v="2644"/>
      <x v="32"/>
      <x v="34"/>
    </i>
    <i r="1">
      <x v="38"/>
      <x v="39"/>
    </i>
    <i>
      <x v="2645"/>
      <x v="30"/>
      <x v="31"/>
    </i>
    <i>
      <x v="2646"/>
      <x v="29"/>
      <x v="33"/>
    </i>
    <i>
      <x v="2647"/>
      <x v="32"/>
      <x v="36"/>
    </i>
    <i>
      <x v="2648"/>
      <x v="34"/>
      <x v="37"/>
    </i>
    <i>
      <x v="2649"/>
      <x v="30"/>
      <x v="31"/>
    </i>
    <i>
      <x v="2650"/>
      <x v="30"/>
      <x v="31"/>
    </i>
    <i>
      <x v="2651"/>
      <x v="31"/>
      <x v="38"/>
    </i>
    <i>
      <x v="2652"/>
      <x v="29"/>
      <x v="33"/>
    </i>
    <i>
      <x v="2653"/>
      <x v="34"/>
      <x v="37"/>
    </i>
    <i>
      <x v="2654"/>
      <x v="34"/>
      <x v="37"/>
    </i>
    <i>
      <x v="2655"/>
      <x v="32"/>
      <x v="34"/>
    </i>
    <i>
      <x v="2656"/>
      <x v="29"/>
      <x v="33"/>
    </i>
    <i>
      <x v="2657"/>
      <x v="29"/>
      <x v="33"/>
    </i>
    <i>
      <x v="2658"/>
      <x v="32"/>
      <x v="36"/>
    </i>
    <i>
      <x v="2659"/>
      <x v="34"/>
      <x v="37"/>
    </i>
    <i>
      <x v="2660"/>
      <x v="32"/>
      <x v="36"/>
    </i>
    <i>
      <x v="2661"/>
      <x v="34"/>
      <x v="37"/>
    </i>
    <i>
      <x v="2662"/>
      <x v="33"/>
      <x v="34"/>
    </i>
    <i>
      <x v="2663"/>
      <x v="33"/>
      <x v="34"/>
    </i>
    <i>
      <x v="2664"/>
      <x v="32"/>
      <x v="36"/>
    </i>
    <i>
      <x v="2665"/>
      <x v="32"/>
      <x v="36"/>
    </i>
    <i>
      <x v="2666"/>
      <x v="33"/>
      <x v="34"/>
    </i>
    <i>
      <x v="2667"/>
      <x v="32"/>
      <x v="34"/>
    </i>
    <i>
      <x v="2668"/>
      <x v="34"/>
      <x v="37"/>
    </i>
    <i>
      <x v="2669"/>
      <x v="31"/>
      <x v="38"/>
    </i>
    <i>
      <x v="2670"/>
      <x v="34"/>
      <x v="37"/>
    </i>
    <i>
      <x v="2671"/>
      <x v="36"/>
      <x v="32"/>
    </i>
    <i>
      <x v="2672"/>
      <x v="30"/>
      <x v="31"/>
    </i>
    <i>
      <x v="2673"/>
      <x v="30"/>
      <x v="31"/>
    </i>
    <i>
      <x v="2674"/>
      <x v="31"/>
      <x v="38"/>
    </i>
    <i>
      <x v="2675"/>
      <x v="34"/>
      <x v="37"/>
    </i>
    <i>
      <x v="2676"/>
      <x v="32"/>
      <x v="36"/>
    </i>
    <i>
      <x v="2677"/>
      <x v="34"/>
      <x v="37"/>
    </i>
    <i>
      <x v="2678"/>
      <x v="36"/>
      <x v="32"/>
    </i>
    <i>
      <x v="2679"/>
      <x v="32"/>
      <x v="36"/>
    </i>
    <i>
      <x v="2680"/>
      <x v="29"/>
      <x v="33"/>
    </i>
    <i>
      <x v="2681"/>
      <x v="29"/>
      <x v="33"/>
    </i>
    <i>
      <x v="2682"/>
      <x v="34"/>
      <x v="37"/>
    </i>
    <i>
      <x v="2683"/>
      <x v="34"/>
      <x v="37"/>
    </i>
    <i>
      <x v="2684"/>
      <x v="33"/>
      <x v="34"/>
    </i>
    <i>
      <x v="2685"/>
      <x v="30"/>
      <x v="31"/>
    </i>
    <i>
      <x v="2686"/>
      <x v="30"/>
      <x v="31"/>
    </i>
    <i>
      <x v="2687"/>
      <x v="29"/>
      <x v="33"/>
    </i>
    <i>
      <x v="2688"/>
      <x v="36"/>
      <x v="32"/>
    </i>
    <i>
      <x v="2689"/>
      <x v="31"/>
      <x v="38"/>
    </i>
    <i>
      <x v="2690"/>
      <x v="29"/>
      <x v="33"/>
    </i>
    <i>
      <x v="2691"/>
      <x v="31"/>
      <x v="38"/>
    </i>
    <i>
      <x v="2692"/>
      <x v="29"/>
      <x v="33"/>
    </i>
    <i>
      <x v="2693"/>
      <x v="30"/>
      <x v="31"/>
    </i>
    <i>
      <x v="2694"/>
      <x v="30"/>
      <x v="31"/>
    </i>
    <i>
      <x v="2695"/>
      <x v="29"/>
      <x v="33"/>
    </i>
    <i>
      <x v="2696"/>
      <x v="36"/>
      <x v="32"/>
    </i>
    <i>
      <x v="2697"/>
      <x v="29"/>
      <x v="33"/>
    </i>
    <i>
      <x v="2698"/>
      <x v="31"/>
      <x v="38"/>
    </i>
    <i>
      <x v="2699"/>
      <x v="33"/>
      <x v="34"/>
    </i>
    <i>
      <x v="2700"/>
      <x v="30"/>
      <x v="31"/>
    </i>
    <i>
      <x v="2701"/>
      <x v="29"/>
      <x v="33"/>
    </i>
    <i>
      <x v="2702"/>
      <x v="30"/>
      <x v="31"/>
    </i>
    <i>
      <x v="2703"/>
      <x v="31"/>
      <x v="36"/>
    </i>
    <i>
      <x v="2704"/>
      <x v="29"/>
      <x v="33"/>
    </i>
    <i>
      <x v="2705"/>
      <x v="32"/>
      <x v="36"/>
    </i>
    <i>
      <x v="2706"/>
      <x v="29"/>
      <x v="33"/>
    </i>
    <i>
      <x v="2707"/>
      <x v="33"/>
      <x v="37"/>
    </i>
    <i>
      <x v="2708"/>
      <x v="29"/>
      <x v="33"/>
    </i>
    <i>
      <x v="2709"/>
      <x v="32"/>
      <x v="36"/>
    </i>
    <i>
      <x v="2710"/>
      <x v="33"/>
      <x v="34"/>
    </i>
    <i>
      <x v="2711"/>
      <x v="33"/>
      <x v="34"/>
    </i>
    <i>
      <x v="2712"/>
      <x v="32"/>
      <x v="36"/>
    </i>
    <i>
      <x v="2713"/>
      <x v="36"/>
      <x v="32"/>
    </i>
    <i>
      <x v="2714"/>
      <x v="29"/>
      <x v="33"/>
    </i>
    <i>
      <x v="2715"/>
      <x v="30"/>
      <x v="31"/>
    </i>
    <i r="1">
      <x v="33"/>
      <x v="34"/>
    </i>
    <i>
      <x v="2716"/>
      <x v="31"/>
      <x v="38"/>
    </i>
    <i>
      <x v="2717"/>
      <x v="34"/>
      <x v="37"/>
    </i>
    <i>
      <x v="2718"/>
      <x v="31"/>
      <x v="38"/>
    </i>
    <i>
      <x v="2719"/>
      <x v="29"/>
      <x v="33"/>
    </i>
    <i>
      <x v="2720"/>
      <x v="29"/>
      <x v="33"/>
    </i>
    <i>
      <x v="2721"/>
      <x v="29"/>
      <x v="33"/>
    </i>
    <i>
      <x v="2722"/>
      <x v="34"/>
      <x v="37"/>
    </i>
    <i>
      <x v="2723"/>
      <x v="30"/>
      <x v="31"/>
    </i>
    <i>
      <x v="2724"/>
      <x v="30"/>
      <x v="31"/>
    </i>
    <i>
      <x v="2725"/>
      <x v="33"/>
      <x v="34"/>
    </i>
    <i>
      <x v="2726"/>
      <x v="29"/>
      <x v="33"/>
    </i>
    <i>
      <x v="2727"/>
      <x v="34"/>
      <x v="37"/>
    </i>
    <i>
      <x v="2728"/>
      <x v="33"/>
      <x v="34"/>
    </i>
    <i>
      <x v="2729"/>
      <x v="29"/>
      <x v="33"/>
    </i>
    <i>
      <x v="2730"/>
      <x v="31"/>
      <x v="38"/>
    </i>
    <i>
      <x v="2731"/>
      <x v="29"/>
      <x v="33"/>
    </i>
    <i>
      <x v="2732"/>
      <x v="29"/>
      <x v="33"/>
    </i>
    <i>
      <x v="2733"/>
      <x v="34"/>
      <x v="37"/>
    </i>
    <i>
      <x v="2734"/>
      <x v="29"/>
      <x v="33"/>
    </i>
    <i>
      <x v="2735"/>
      <x v="36"/>
      <x v="32"/>
    </i>
    <i>
      <x v="2736"/>
      <x v="32"/>
      <x v="34"/>
    </i>
    <i>
      <x v="2737"/>
      <x v="30"/>
      <x v="31"/>
    </i>
    <i>
      <x v="2738"/>
      <x v="32"/>
      <x v="36"/>
    </i>
    <i>
      <x v="2739"/>
      <x v="33"/>
      <x v="34"/>
    </i>
    <i>
      <x v="2740"/>
      <x v="29"/>
      <x v="33"/>
    </i>
    <i>
      <x v="2741"/>
      <x v="34"/>
      <x v="37"/>
    </i>
    <i>
      <x v="2742"/>
      <x v="34"/>
      <x v="37"/>
    </i>
    <i>
      <x v="2743"/>
      <x v="29"/>
      <x v="33"/>
    </i>
    <i>
      <x v="2744"/>
      <x v="32"/>
      <x v="36"/>
    </i>
    <i>
      <x v="2745"/>
      <x v="29"/>
      <x v="33"/>
    </i>
    <i>
      <x v="2746"/>
      <x v="36"/>
      <x v="32"/>
    </i>
    <i>
      <x v="2747"/>
      <x v="34"/>
      <x v="37"/>
    </i>
    <i>
      <x v="2748"/>
      <x v="34"/>
      <x v="37"/>
    </i>
    <i>
      <x v="2749"/>
      <x v="30"/>
      <x v="31"/>
    </i>
    <i>
      <x v="2750"/>
      <x v="36"/>
      <x v="32"/>
    </i>
    <i>
      <x v="2751"/>
      <x v="30"/>
      <x v="31"/>
    </i>
    <i>
      <x v="2752"/>
      <x v="29"/>
      <x v="33"/>
    </i>
    <i>
      <x v="2753"/>
      <x v="34"/>
      <x v="37"/>
    </i>
    <i>
      <x v="2754"/>
      <x v="30"/>
      <x v="31"/>
    </i>
    <i>
      <x v="2755"/>
      <x v="30"/>
      <x v="31"/>
    </i>
    <i>
      <x v="2756"/>
      <x v="36"/>
      <x v="32"/>
    </i>
    <i>
      <x v="2757"/>
      <x v="34"/>
      <x v="37"/>
    </i>
    <i>
      <x v="2758"/>
      <x v="30"/>
      <x v="31"/>
    </i>
    <i r="1">
      <x v="38"/>
      <x v="39"/>
    </i>
    <i>
      <x v="2759"/>
      <x v="33"/>
      <x v="34"/>
    </i>
    <i>
      <x v="2760"/>
      <x v="36"/>
      <x v="32"/>
    </i>
    <i>
      <x v="2761"/>
      <x v="31"/>
      <x v="38"/>
    </i>
    <i>
      <x v="2762"/>
      <x v="36"/>
      <x v="32"/>
    </i>
    <i>
      <x v="2763"/>
      <x v="30"/>
      <x v="31"/>
    </i>
    <i>
      <x v="2764"/>
      <x v="30"/>
      <x v="31"/>
    </i>
    <i>
      <x v="2765"/>
      <x v="34"/>
      <x v="37"/>
    </i>
    <i>
      <x v="2766"/>
      <x v="30"/>
      <x v="31"/>
    </i>
    <i>
      <x v="2767"/>
      <x v="33"/>
      <x v="37"/>
    </i>
    <i>
      <x v="2768"/>
      <x v="30"/>
      <x v="38"/>
    </i>
    <i>
      <x v="2769"/>
      <x v="31"/>
      <x v="38"/>
    </i>
    <i>
      <x v="2770"/>
      <x v="30"/>
      <x v="31"/>
    </i>
    <i>
      <x v="2771"/>
      <x v="36"/>
      <x v="32"/>
    </i>
    <i>
      <x v="2772"/>
      <x v="31"/>
      <x v="38"/>
    </i>
    <i>
      <x v="2773"/>
      <x v="29"/>
      <x v="33"/>
    </i>
    <i>
      <x v="2774"/>
      <x v="30"/>
      <x v="31"/>
    </i>
    <i>
      <x v="2775"/>
      <x v="36"/>
      <x v="32"/>
    </i>
    <i>
      <x v="2776"/>
      <x v="36"/>
      <x v="32"/>
    </i>
    <i>
      <x v="2777"/>
      <x v="31"/>
      <x v="38"/>
    </i>
    <i>
      <x v="2778"/>
      <x v="29"/>
      <x v="33"/>
    </i>
    <i>
      <x v="2779"/>
      <x v="36"/>
      <x v="32"/>
    </i>
    <i>
      <x v="2780"/>
      <x v="34"/>
      <x v="37"/>
    </i>
    <i>
      <x v="2781"/>
      <x v="31"/>
      <x v="38"/>
    </i>
    <i>
      <x v="2782"/>
      <x v="33"/>
      <x v="34"/>
    </i>
    <i>
      <x v="2783"/>
      <x v="29"/>
      <x v="33"/>
    </i>
    <i>
      <x v="2784"/>
      <x v="29"/>
      <x v="33"/>
    </i>
    <i>
      <x v="2785"/>
      <x v="33"/>
      <x v="34"/>
    </i>
    <i>
      <x v="2786"/>
      <x v="31"/>
      <x v="38"/>
    </i>
    <i>
      <x v="2787"/>
      <x v="29"/>
      <x v="33"/>
    </i>
    <i>
      <x v="2788"/>
      <x v="36"/>
      <x v="32"/>
    </i>
    <i>
      <x v="2789"/>
      <x v="31"/>
      <x v="36"/>
    </i>
    <i>
      <x v="2790"/>
      <x v="32"/>
      <x v="36"/>
    </i>
    <i>
      <x v="2791"/>
      <x v="31"/>
      <x v="38"/>
    </i>
    <i>
      <x v="2792"/>
      <x v="29"/>
      <x v="33"/>
    </i>
    <i>
      <x v="2793"/>
      <x v="34"/>
      <x v="37"/>
    </i>
    <i>
      <x v="2794"/>
      <x v="34"/>
      <x v="32"/>
    </i>
    <i>
      <x v="2795"/>
      <x v="34"/>
      <x v="32"/>
    </i>
    <i>
      <x v="2796"/>
      <x v="34"/>
      <x v="37"/>
    </i>
    <i>
      <x v="2797"/>
      <x v="36"/>
      <x v="32"/>
    </i>
    <i>
      <x v="2798"/>
      <x v="32"/>
      <x v="34"/>
    </i>
    <i>
      <x v="2799"/>
      <x v="30"/>
      <x v="38"/>
    </i>
    <i>
      <x v="2800"/>
      <x v="30"/>
      <x v="31"/>
    </i>
    <i>
      <x v="2801"/>
      <x v="36"/>
      <x v="32"/>
    </i>
    <i>
      <x v="2802"/>
      <x v="36"/>
      <x v="32"/>
    </i>
    <i>
      <x v="2803"/>
      <x v="33"/>
      <x v="34"/>
    </i>
    <i>
      <x v="2804"/>
      <x v="36"/>
      <x v="32"/>
    </i>
    <i>
      <x v="2805"/>
      <x v="30"/>
      <x v="31"/>
    </i>
    <i>
      <x v="2806"/>
      <x v="30"/>
      <x v="31"/>
    </i>
    <i>
      <x v="2807"/>
      <x v="32"/>
      <x v="36"/>
    </i>
    <i>
      <x v="2808"/>
      <x v="29"/>
      <x v="31"/>
    </i>
    <i r="1">
      <x v="32"/>
      <x v="36"/>
    </i>
    <i>
      <x v="2809"/>
      <x v="34"/>
      <x v="37"/>
    </i>
    <i>
      <x v="2810"/>
      <x v="29"/>
      <x v="33"/>
    </i>
    <i>
      <x v="2811"/>
      <x v="34"/>
      <x v="37"/>
    </i>
    <i>
      <x v="2812"/>
      <x v="36"/>
      <x v="32"/>
    </i>
    <i>
      <x v="2813"/>
      <x v="32"/>
      <x v="36"/>
    </i>
    <i>
      <x v="2814"/>
      <x v="29"/>
      <x v="33"/>
    </i>
    <i>
      <x v="2815"/>
      <x v="32"/>
      <x v="36"/>
    </i>
    <i>
      <x v="2816"/>
      <x v="31"/>
      <x v="38"/>
    </i>
    <i>
      <x v="2817"/>
      <x v="32"/>
      <x v="36"/>
    </i>
    <i>
      <x v="2818"/>
      <x v="33"/>
      <x v="34"/>
    </i>
    <i>
      <x v="2819"/>
      <x v="31"/>
      <x v="38"/>
    </i>
    <i>
      <x v="2820"/>
      <x v="34"/>
      <x v="37"/>
    </i>
    <i>
      <x v="2821"/>
      <x v="36"/>
      <x v="32"/>
    </i>
    <i>
      <x v="2822"/>
      <x v="29"/>
      <x v="33"/>
    </i>
    <i>
      <x v="2823"/>
      <x v="33"/>
      <x v="34"/>
    </i>
    <i>
      <x v="2824"/>
      <x v="31"/>
      <x v="38"/>
    </i>
    <i>
      <x v="2825"/>
      <x v="29"/>
      <x v="33"/>
    </i>
    <i>
      <x v="2826"/>
      <x v="36"/>
      <x v="32"/>
    </i>
    <i>
      <x v="2827"/>
      <x v="34"/>
      <x v="37"/>
    </i>
    <i>
      <x v="2828"/>
      <x v="32"/>
      <x v="36"/>
    </i>
    <i>
      <x v="2829"/>
      <x v="31"/>
      <x v="38"/>
    </i>
    <i>
      <x v="2830"/>
      <x v="34"/>
      <x v="37"/>
    </i>
    <i>
      <x v="2831"/>
      <x v="34"/>
      <x v="37"/>
    </i>
    <i>
      <x v="2832"/>
      <x v="30"/>
      <x v="38"/>
    </i>
    <i>
      <x v="2833"/>
      <x v="29"/>
      <x v="33"/>
    </i>
    <i>
      <x v="2834"/>
      <x v="33"/>
      <x v="34"/>
    </i>
    <i>
      <x v="2835"/>
      <x v="29"/>
      <x v="33"/>
    </i>
    <i>
      <x v="2836"/>
      <x v="31"/>
      <x v="38"/>
    </i>
    <i>
      <x v="2837"/>
      <x v="32"/>
      <x v="36"/>
    </i>
    <i>
      <x v="2838"/>
      <x v="32"/>
      <x v="36"/>
    </i>
    <i>
      <x v="2839"/>
      <x v="33"/>
      <x v="34"/>
    </i>
    <i>
      <x v="2840"/>
      <x v="36"/>
      <x v="32"/>
    </i>
    <i>
      <x v="2841"/>
      <x v="33"/>
      <x v="32"/>
    </i>
    <i>
      <x v="2842"/>
      <x v="29"/>
      <x v="33"/>
    </i>
    <i>
      <x v="2843"/>
      <x v="36"/>
      <x v="32"/>
    </i>
    <i>
      <x v="2844"/>
      <x v="31"/>
      <x v="38"/>
    </i>
    <i>
      <x v="2845"/>
      <x v="30"/>
      <x v="31"/>
    </i>
    <i>
      <x v="2846"/>
      <x v="36"/>
      <x v="32"/>
    </i>
    <i r="1">
      <x v="37"/>
      <x v="40"/>
    </i>
    <i>
      <x v="2847"/>
      <x v="36"/>
      <x v="32"/>
    </i>
    <i>
      <x v="2848"/>
      <x v="29"/>
      <x v="33"/>
    </i>
    <i>
      <x v="2849"/>
      <x v="34"/>
      <x v="37"/>
    </i>
    <i>
      <x v="2850"/>
      <x v="36"/>
      <x v="32"/>
    </i>
    <i>
      <x v="2851"/>
      <x v="29"/>
      <x v="33"/>
    </i>
    <i>
      <x v="2852"/>
      <x v="36"/>
      <x v="32"/>
    </i>
    <i>
      <x v="2853"/>
      <x v="36"/>
      <x v="32"/>
    </i>
    <i>
      <x v="2854"/>
      <x v="30"/>
      <x v="31"/>
    </i>
    <i>
      <x v="2855"/>
      <x v="36"/>
      <x v="32"/>
    </i>
    <i>
      <x v="2856"/>
      <x v="29"/>
      <x v="33"/>
    </i>
    <i>
      <x v="2857"/>
      <x v="32"/>
      <x v="36"/>
    </i>
    <i>
      <x v="2858"/>
      <x v="31"/>
      <x v="36"/>
    </i>
    <i>
      <x v="2859"/>
      <x v="34"/>
      <x v="37"/>
    </i>
    <i>
      <x v="2860"/>
      <x v="30"/>
      <x v="31"/>
    </i>
    <i>
      <x v="2861"/>
      <x v="31"/>
      <x v="38"/>
    </i>
    <i>
      <x v="2862"/>
      <x v="31"/>
      <x v="38"/>
    </i>
    <i>
      <x v="2863"/>
      <x v="28"/>
      <x v="35"/>
    </i>
    <i>
      <x v="2864"/>
      <x v="33"/>
      <x v="34"/>
    </i>
    <i>
      <x v="2865"/>
      <x v="34"/>
      <x v="37"/>
    </i>
    <i>
      <x v="2866"/>
      <x v="28"/>
      <x v="38"/>
    </i>
    <i>
      <x v="2867"/>
      <x v="33"/>
      <x v="34"/>
    </i>
    <i>
      <x v="2868"/>
      <x v="31"/>
      <x v="38"/>
    </i>
    <i>
      <x v="2869"/>
      <x v="33"/>
      <x v="34"/>
    </i>
    <i>
      <x v="2870"/>
      <x v="29"/>
      <x v="33"/>
    </i>
    <i>
      <x v="2871"/>
      <x v="30"/>
      <x v="31"/>
    </i>
    <i>
      <x v="2872"/>
      <x v="31"/>
      <x v="38"/>
    </i>
    <i>
      <x v="2873"/>
      <x v="32"/>
      <x v="36"/>
    </i>
    <i>
      <x v="2874"/>
      <x v="34"/>
      <x v="37"/>
    </i>
    <i>
      <x v="2875"/>
      <x v="30"/>
      <x v="38"/>
    </i>
    <i>
      <x v="2876"/>
      <x v="36"/>
      <x v="32"/>
    </i>
    <i>
      <x v="2877"/>
      <x v="36"/>
      <x v="32"/>
    </i>
    <i>
      <x v="2878"/>
      <x v="29"/>
      <x v="33"/>
    </i>
    <i>
      <x v="2879"/>
      <x v="36"/>
      <x v="32"/>
    </i>
    <i>
      <x v="2880"/>
      <x v="31"/>
      <x v="38"/>
    </i>
    <i>
      <x v="2881"/>
      <x v="29"/>
      <x v="33"/>
    </i>
    <i>
      <x v="2882"/>
      <x v="32"/>
      <x v="36"/>
    </i>
    <i>
      <x v="2883"/>
      <x v="36"/>
      <x v="32"/>
    </i>
    <i>
      <x v="2884"/>
      <x v="29"/>
      <x v="33"/>
    </i>
    <i>
      <x v="2885"/>
      <x v="33"/>
      <x v="34"/>
    </i>
    <i>
      <x v="2886"/>
      <x v="30"/>
      <x v="31"/>
    </i>
    <i>
      <x v="2887"/>
      <x v="29"/>
      <x v="33"/>
    </i>
    <i>
      <x v="2888"/>
      <x v="31"/>
      <x v="38"/>
    </i>
    <i>
      <x v="2889"/>
      <x v="30"/>
      <x v="31"/>
    </i>
    <i>
      <x v="2890"/>
      <x v="29"/>
      <x v="33"/>
    </i>
    <i r="1">
      <x v="37"/>
      <x v="40"/>
    </i>
    <i>
      <x v="2891"/>
      <x v="32"/>
      <x v="36"/>
    </i>
    <i>
      <x v="2892"/>
      <x v="34"/>
      <x v="37"/>
    </i>
    <i>
      <x v="2893"/>
      <x v="36"/>
      <x v="32"/>
    </i>
    <i>
      <x v="2894"/>
      <x v="32"/>
      <x v="36"/>
    </i>
    <i>
      <x v="2895"/>
      <x v="29"/>
      <x v="33"/>
    </i>
    <i>
      <x v="2896"/>
      <x v="36"/>
      <x v="32"/>
    </i>
    <i>
      <x v="2897"/>
      <x v="31"/>
      <x v="38"/>
    </i>
    <i>
      <x v="2898"/>
      <x v="33"/>
      <x v="34"/>
    </i>
    <i>
      <x v="2899"/>
      <x v="34"/>
      <x v="37"/>
    </i>
    <i>
      <x v="2900"/>
      <x v="30"/>
      <x v="31"/>
    </i>
    <i>
      <x v="2901"/>
      <x v="33"/>
      <x v="34"/>
    </i>
    <i>
      <x v="2902"/>
      <x v="29"/>
      <x v="33"/>
    </i>
    <i>
      <x v="2903"/>
      <x v="30"/>
      <x v="31"/>
    </i>
    <i>
      <x v="2904"/>
      <x v="32"/>
      <x v="34"/>
    </i>
    <i>
      <x v="2905"/>
      <x v="29"/>
      <x v="33"/>
    </i>
    <i>
      <x v="2906"/>
      <x v="30"/>
      <x v="31"/>
    </i>
    <i>
      <x v="2907"/>
      <x v="29"/>
      <x v="33"/>
    </i>
    <i>
      <x v="2908"/>
      <x v="31"/>
      <x v="38"/>
    </i>
    <i>
      <x v="2909"/>
      <x v="36"/>
      <x v="32"/>
    </i>
    <i>
      <x v="2910"/>
      <x v="36"/>
      <x v="32"/>
    </i>
    <i>
      <x v="2911"/>
      <x v="31"/>
      <x v="38"/>
    </i>
    <i>
      <x v="2912"/>
      <x v="34"/>
      <x v="37"/>
    </i>
    <i>
      <x v="2913"/>
      <x v="36"/>
      <x v="32"/>
    </i>
    <i>
      <x v="2914"/>
      <x v="32"/>
      <x v="34"/>
    </i>
    <i>
      <x v="2915"/>
      <x v="29"/>
      <x v="33"/>
    </i>
    <i>
      <x v="2916"/>
      <x v="31"/>
      <x v="38"/>
    </i>
    <i>
      <x v="2917"/>
      <x v="32"/>
      <x v="34"/>
    </i>
    <i>
      <x v="2918"/>
      <x v="32"/>
      <x v="34"/>
    </i>
    <i>
      <x v="2919"/>
      <x v="36"/>
      <x v="32"/>
    </i>
    <i>
      <x v="2920"/>
      <x v="29"/>
      <x v="33"/>
    </i>
    <i>
      <x v="2921"/>
      <x v="30"/>
      <x v="31"/>
    </i>
    <i>
      <x v="2922"/>
      <x v="29"/>
      <x v="38"/>
    </i>
    <i>
      <x v="2923"/>
      <x v="34"/>
      <x v="37"/>
    </i>
    <i>
      <x v="2924"/>
      <x v="31"/>
      <x v="38"/>
    </i>
    <i>
      <x v="2925"/>
      <x v="30"/>
      <x v="31"/>
    </i>
    <i>
      <x v="2926"/>
      <x v="29"/>
      <x v="33"/>
    </i>
    <i>
      <x v="2927"/>
      <x v="36"/>
      <x v="32"/>
    </i>
    <i>
      <x v="2928"/>
      <x v="30"/>
      <x v="31"/>
    </i>
    <i>
      <x v="2929"/>
      <x v="33"/>
      <x v="34"/>
    </i>
    <i>
      <x v="2930"/>
      <x v="32"/>
      <x v="34"/>
    </i>
    <i>
      <x v="2931"/>
      <x v="33"/>
      <x v="34"/>
    </i>
    <i>
      <x v="2932"/>
      <x v="34"/>
      <x v="37"/>
    </i>
    <i>
      <x v="2933"/>
      <x v="30"/>
      <x v="31"/>
    </i>
    <i>
      <x v="2934"/>
      <x v="29"/>
      <x v="33"/>
    </i>
    <i>
      <x v="2935"/>
      <x v="29"/>
      <x v="33"/>
    </i>
    <i>
      <x v="2936"/>
      <x v="31"/>
      <x v="38"/>
    </i>
    <i>
      <x v="2937"/>
      <x v="31"/>
      <x v="38"/>
    </i>
    <i>
      <x v="2938"/>
      <x v="36"/>
      <x v="32"/>
    </i>
    <i>
      <x v="2939"/>
      <x v="29"/>
      <x v="33"/>
    </i>
    <i>
      <x v="2940"/>
      <x v="29"/>
      <x v="33"/>
    </i>
    <i>
      <x v="2941"/>
      <x v="34"/>
      <x v="37"/>
    </i>
    <i>
      <x v="2942"/>
      <x v="31"/>
      <x v="38"/>
    </i>
    <i>
      <x v="2943"/>
      <x v="33"/>
      <x v="34"/>
    </i>
    <i>
      <x v="2944"/>
      <x v="36"/>
      <x v="32"/>
    </i>
    <i>
      <x v="2945"/>
      <x v="36"/>
      <x v="32"/>
    </i>
    <i>
      <x v="2946"/>
      <x v="36"/>
      <x v="32"/>
    </i>
    <i>
      <x v="2947"/>
      <x v="32"/>
      <x v="36"/>
    </i>
    <i>
      <x v="2948"/>
      <x v="32"/>
      <x v="36"/>
    </i>
    <i>
      <x v="2949"/>
      <x v="36"/>
      <x v="32"/>
    </i>
    <i>
      <x v="2950"/>
      <x v="29"/>
      <x v="31"/>
    </i>
    <i r="1">
      <x v="34"/>
      <x v="37"/>
    </i>
    <i>
      <x v="2951"/>
      <x v="31"/>
      <x v="38"/>
    </i>
    <i>
      <x v="2952"/>
      <x v="31"/>
      <x v="38"/>
    </i>
    <i>
      <x v="2953"/>
      <x v="29"/>
      <x v="38"/>
    </i>
    <i>
      <x v="2954"/>
      <x v="36"/>
      <x v="32"/>
    </i>
    <i>
      <x v="2955"/>
      <x v="36"/>
      <x v="32"/>
    </i>
    <i>
      <x v="2956"/>
      <x v="29"/>
      <x v="33"/>
    </i>
    <i>
      <x v="2957"/>
      <x v="29"/>
      <x v="33"/>
    </i>
    <i>
      <x v="2958"/>
      <x v="30"/>
      <x v="31"/>
    </i>
    <i>
      <x v="2959"/>
      <x v="36"/>
      <x v="32"/>
    </i>
    <i>
      <x v="2960"/>
      <x v="30"/>
      <x v="31"/>
    </i>
    <i>
      <x v="2961"/>
      <x v="31"/>
      <x v="38"/>
    </i>
    <i>
      <x v="2962"/>
      <x v="32"/>
      <x v="36"/>
    </i>
    <i>
      <x v="2963"/>
      <x v="36"/>
      <x v="32"/>
    </i>
    <i>
      <x v="2964"/>
      <x v="29"/>
      <x v="38"/>
    </i>
    <i>
      <x v="2965"/>
      <x v="30"/>
      <x v="31"/>
    </i>
    <i>
      <x v="2966"/>
      <x v="29"/>
      <x v="33"/>
    </i>
    <i>
      <x v="2967"/>
      <x v="31"/>
      <x v="38"/>
    </i>
    <i>
      <x v="2968"/>
      <x v="36"/>
      <x v="32"/>
    </i>
    <i>
      <x v="2969"/>
      <x v="36"/>
      <x v="32"/>
    </i>
    <i>
      <x v="2970"/>
      <x v="29"/>
      <x v="33"/>
    </i>
    <i>
      <x v="2971"/>
      <x v="33"/>
      <x v="34"/>
    </i>
    <i>
      <x v="2972"/>
      <x v="33"/>
      <x v="34"/>
    </i>
    <i>
      <x v="2973"/>
      <x v="34"/>
      <x v="37"/>
    </i>
    <i>
      <x v="2974"/>
      <x v="31"/>
      <x v="38"/>
    </i>
    <i>
      <x v="2975"/>
      <x v="29"/>
      <x v="33"/>
    </i>
    <i>
      <x v="2976"/>
      <x v="34"/>
      <x v="37"/>
    </i>
    <i>
      <x v="2977"/>
      <x v="36"/>
      <x v="32"/>
    </i>
    <i>
      <x v="2978"/>
      <x v="32"/>
      <x v="36"/>
    </i>
    <i>
      <x v="2979"/>
      <x v="30"/>
      <x v="31"/>
    </i>
    <i>
      <x v="2980"/>
      <x v="33"/>
      <x v="34"/>
    </i>
    <i>
      <x v="2981"/>
      <x v="29"/>
      <x v="33"/>
    </i>
    <i>
      <x v="2982"/>
      <x v="36"/>
      <x v="32"/>
    </i>
    <i>
      <x v="2983"/>
      <x v="29"/>
      <x v="33"/>
    </i>
    <i>
      <x v="2984"/>
      <x v="30"/>
      <x v="31"/>
    </i>
    <i>
      <x v="2985"/>
      <x v="31"/>
      <x v="38"/>
    </i>
    <i>
      <x v="2986"/>
      <x v="36"/>
      <x v="32"/>
    </i>
    <i>
      <x v="2987"/>
      <x v="29"/>
      <x v="33"/>
    </i>
    <i>
      <x v="2988"/>
      <x v="30"/>
      <x v="31"/>
    </i>
    <i>
      <x v="2989"/>
      <x v="30"/>
      <x v="31"/>
    </i>
    <i>
      <x v="2990"/>
      <x v="29"/>
      <x v="33"/>
    </i>
    <i>
      <x v="2991"/>
      <x v="36"/>
      <x v="32"/>
    </i>
    <i>
      <x v="2992"/>
      <x v="36"/>
      <x v="32"/>
    </i>
    <i>
      <x v="2993"/>
      <x v="34"/>
      <x v="37"/>
    </i>
    <i>
      <x v="2994"/>
      <x v="33"/>
      <x v="34"/>
    </i>
    <i>
      <x v="2995"/>
      <x v="29"/>
      <x v="33"/>
    </i>
    <i>
      <x v="2996"/>
      <x v="30"/>
      <x v="31"/>
    </i>
    <i>
      <x v="2997"/>
      <x v="29"/>
      <x v="33"/>
    </i>
    <i>
      <x v="2998"/>
      <x v="31"/>
      <x v="38"/>
    </i>
    <i>
      <x v="2999"/>
      <x v="36"/>
      <x v="32"/>
    </i>
    <i>
      <x v="3000"/>
      <x v="30"/>
      <x v="31"/>
    </i>
    <i>
      <x v="3001"/>
      <x v="30"/>
      <x v="31"/>
    </i>
    <i>
      <x v="3002"/>
      <x v="30"/>
      <x v="31"/>
    </i>
    <i>
      <x v="3003"/>
      <x v="29"/>
      <x v="33"/>
    </i>
    <i>
      <x v="3004"/>
      <x v="29"/>
      <x v="33"/>
    </i>
    <i>
      <x v="3005"/>
      <x v="31"/>
      <x v="38"/>
    </i>
    <i>
      <x v="3006"/>
      <x v="32"/>
      <x v="36"/>
    </i>
    <i>
      <x v="3007"/>
      <x v="32"/>
      <x v="36"/>
    </i>
    <i>
      <x v="3008"/>
      <x v="34"/>
      <x v="37"/>
    </i>
    <i>
      <x v="3009"/>
      <x v="36"/>
      <x v="32"/>
    </i>
    <i>
      <x v="3010"/>
      <x v="31"/>
      <x v="38"/>
    </i>
    <i>
      <x v="3011"/>
      <x v="32"/>
      <x v="36"/>
    </i>
    <i>
      <x v="3012"/>
      <x v="29"/>
      <x v="33"/>
    </i>
    <i>
      <x v="3013"/>
      <x v="29"/>
      <x v="33"/>
    </i>
    <i>
      <x v="3014"/>
      <x v="32"/>
      <x v="36"/>
    </i>
    <i>
      <x v="3015"/>
      <x v="32"/>
      <x v="36"/>
    </i>
    <i>
      <x v="3016"/>
      <x v="33"/>
      <x v="34"/>
    </i>
    <i>
      <x v="3017"/>
      <x v="34"/>
      <x v="37"/>
    </i>
    <i>
      <x v="3018"/>
      <x v="31"/>
      <x v="38"/>
    </i>
    <i>
      <x v="3019"/>
      <x v="29"/>
      <x v="33"/>
    </i>
    <i>
      <x v="3020"/>
      <x v="33"/>
      <x v="34"/>
    </i>
    <i>
      <x v="3021"/>
      <x v="29"/>
      <x v="33"/>
    </i>
    <i>
      <x v="3022"/>
      <x v="34"/>
      <x v="37"/>
    </i>
    <i>
      <x v="3023"/>
      <x v="29"/>
      <x v="33"/>
    </i>
    <i>
      <x v="3024"/>
      <x v="33"/>
      <x v="34"/>
    </i>
    <i>
      <x v="3025"/>
      <x v="36"/>
      <x v="32"/>
    </i>
    <i>
      <x v="3026"/>
      <x v="30"/>
      <x v="31"/>
    </i>
    <i>
      <x v="3027"/>
      <x v="31"/>
      <x v="38"/>
    </i>
    <i>
      <x v="3028"/>
      <x v="31"/>
      <x v="38"/>
    </i>
    <i>
      <x v="3029"/>
      <x v="36"/>
      <x v="32"/>
    </i>
    <i>
      <x v="3030"/>
      <x v="34"/>
      <x v="37"/>
    </i>
    <i>
      <x v="3031"/>
      <x v="36"/>
      <x v="32"/>
    </i>
    <i>
      <x v="3032"/>
      <x v="36"/>
      <x v="32"/>
    </i>
    <i>
      <x v="3033"/>
      <x v="29"/>
      <x v="33"/>
    </i>
    <i>
      <x v="3034"/>
      <x v="30"/>
      <x v="31"/>
    </i>
    <i>
      <x v="3035"/>
      <x v="29"/>
      <x v="33"/>
    </i>
    <i>
      <x v="3036"/>
      <x v="28"/>
      <x v="35"/>
    </i>
    <i>
      <x v="3037"/>
      <x v="29"/>
      <x v="33"/>
    </i>
    <i>
      <x v="3038"/>
      <x v="33"/>
      <x v="34"/>
    </i>
    <i>
      <x v="3039"/>
      <x v="34"/>
      <x v="37"/>
    </i>
    <i>
      <x v="3040"/>
      <x v="29"/>
      <x v="31"/>
    </i>
    <i r="1">
      <x v="30"/>
      <x v="40"/>
    </i>
    <i>
      <x v="3041"/>
      <x v="34"/>
      <x v="37"/>
    </i>
    <i>
      <x v="3042"/>
      <x v="31"/>
      <x v="38"/>
    </i>
    <i>
      <x v="3043"/>
      <x v="36"/>
      <x v="32"/>
    </i>
    <i>
      <x v="3044"/>
      <x v="30"/>
      <x v="31"/>
    </i>
    <i>
      <x v="3045"/>
      <x v="36"/>
      <x v="32"/>
    </i>
    <i>
      <x v="3046"/>
      <x v="33"/>
      <x v="34"/>
    </i>
    <i>
      <x v="3047"/>
      <x v="33"/>
      <x v="34"/>
    </i>
    <i>
      <x v="3048"/>
      <x v="31"/>
      <x v="38"/>
    </i>
    <i>
      <x v="3049"/>
      <x v="31"/>
      <x v="38"/>
    </i>
    <i>
      <x v="3050"/>
      <x v="30"/>
      <x v="31"/>
    </i>
    <i>
      <x v="3051"/>
      <x v="31"/>
      <x v="38"/>
    </i>
    <i>
      <x v="3052"/>
      <x v="31"/>
      <x v="38"/>
    </i>
    <i>
      <x v="3053"/>
      <x v="29"/>
      <x v="37"/>
    </i>
    <i>
      <x v="3054"/>
      <x v="36"/>
      <x v="32"/>
    </i>
    <i>
      <x v="3055"/>
      <x v="34"/>
      <x v="37"/>
    </i>
    <i>
      <x v="3056"/>
      <x v="36"/>
      <x v="32"/>
    </i>
    <i>
      <x v="3057"/>
      <x v="29"/>
      <x v="33"/>
    </i>
    <i>
      <x v="3058"/>
      <x v="33"/>
      <x v="34"/>
    </i>
    <i>
      <x v="3059"/>
      <x v="31"/>
      <x v="38"/>
    </i>
    <i>
      <x v="3060"/>
      <x v="28"/>
      <x v="35"/>
    </i>
    <i>
      <x v="3061"/>
      <x v="32"/>
      <x v="36"/>
    </i>
    <i>
      <x v="3062"/>
      <x v="29"/>
      <x v="33"/>
    </i>
    <i>
      <x v="3063"/>
      <x v="29"/>
      <x v="33"/>
    </i>
    <i>
      <x v="3064"/>
      <x v="34"/>
      <x v="37"/>
    </i>
    <i>
      <x v="3065"/>
      <x v="30"/>
      <x v="31"/>
    </i>
    <i>
      <x v="3066"/>
      <x v="31"/>
      <x v="38"/>
    </i>
    <i>
      <x v="3067"/>
      <x v="29"/>
      <x v="31"/>
    </i>
    <i r="1">
      <x v="30"/>
      <x v="40"/>
    </i>
    <i>
      <x v="3068"/>
      <x v="31"/>
      <x v="38"/>
    </i>
    <i>
      <x v="3069"/>
      <x v="29"/>
      <x v="33"/>
    </i>
    <i>
      <x v="3070"/>
      <x v="30"/>
      <x v="31"/>
    </i>
    <i>
      <x v="3071"/>
      <x v="29"/>
      <x v="33"/>
    </i>
    <i>
      <x v="3072"/>
      <x v="29"/>
      <x v="33"/>
    </i>
    <i>
      <x v="3073"/>
      <x v="34"/>
      <x v="37"/>
    </i>
    <i>
      <x v="3074"/>
      <x v="33"/>
      <x v="34"/>
    </i>
    <i>
      <x v="3075"/>
      <x v="33"/>
      <x v="34"/>
    </i>
    <i>
      <x v="3076"/>
      <x v="34"/>
      <x v="37"/>
    </i>
    <i>
      <x v="3077"/>
      <x v="29"/>
      <x v="33"/>
    </i>
    <i>
      <x v="3078"/>
      <x v="29"/>
      <x v="33"/>
    </i>
    <i>
      <x v="3079"/>
      <x v="33"/>
      <x v="34"/>
    </i>
    <i>
      <x v="3080"/>
      <x v="31"/>
      <x v="38"/>
    </i>
    <i>
      <x v="3081"/>
      <x v="29"/>
      <x v="33"/>
    </i>
    <i>
      <x v="3082"/>
      <x v="31"/>
      <x v="38"/>
    </i>
    <i>
      <x v="3083"/>
      <x v="33"/>
      <x v="34"/>
    </i>
    <i>
      <x v="3084"/>
      <x v="30"/>
      <x v="31"/>
    </i>
    <i>
      <x v="3085"/>
      <x v="33"/>
      <x v="34"/>
    </i>
    <i>
      <x v="3086"/>
      <x v="33"/>
      <x v="34"/>
    </i>
    <i>
      <x v="3087"/>
      <x v="33"/>
      <x v="34"/>
    </i>
    <i>
      <x v="3088"/>
      <x v="36"/>
      <x v="32"/>
    </i>
    <i>
      <x v="3089"/>
      <x v="29"/>
      <x v="33"/>
    </i>
    <i>
      <x v="3090"/>
      <x v="36"/>
      <x v="32"/>
    </i>
    <i>
      <x v="3091"/>
      <x v="31"/>
      <x v="38"/>
    </i>
    <i>
      <x v="3092"/>
      <x v="34"/>
      <x v="37"/>
    </i>
    <i>
      <x v="3093"/>
      <x v="32"/>
      <x v="36"/>
    </i>
    <i>
      <x v="3094"/>
      <x v="31"/>
      <x v="38"/>
    </i>
    <i>
      <x v="3095"/>
      <x v="31"/>
      <x v="38"/>
    </i>
    <i>
      <x v="3096"/>
      <x v="31"/>
      <x v="36"/>
    </i>
    <i>
      <x v="3097"/>
      <x v="29"/>
      <x v="33"/>
    </i>
    <i>
      <x v="3098"/>
      <x v="34"/>
      <x v="37"/>
    </i>
    <i>
      <x v="3099"/>
      <x v="32"/>
      <x v="36"/>
    </i>
    <i>
      <x v="3100"/>
      <x v="29"/>
      <x v="33"/>
    </i>
    <i>
      <x v="3101"/>
      <x v="34"/>
      <x v="37"/>
    </i>
    <i>
      <x v="3102"/>
      <x v="31"/>
      <x v="38"/>
    </i>
    <i>
      <x v="3103"/>
      <x v="31"/>
      <x v="38"/>
    </i>
    <i>
      <x v="3104"/>
      <x v="32"/>
      <x v="36"/>
    </i>
    <i>
      <x v="3105"/>
      <x v="34"/>
      <x v="37"/>
    </i>
    <i>
      <x v="3106"/>
      <x v="34"/>
      <x v="37"/>
    </i>
    <i>
      <x v="3107"/>
      <x v="34"/>
      <x v="37"/>
    </i>
    <i r="1">
      <x v="36"/>
      <x v="40"/>
    </i>
    <i>
      <x v="3108"/>
      <x v="29"/>
      <x v="33"/>
    </i>
    <i>
      <x v="3109"/>
      <x v="33"/>
      <x v="34"/>
    </i>
    <i>
      <x v="3110"/>
      <x v="30"/>
      <x v="31"/>
    </i>
    <i>
      <x v="3111"/>
      <x v="31"/>
      <x v="38"/>
    </i>
    <i>
      <x v="3112"/>
      <x v="31"/>
      <x v="38"/>
    </i>
    <i>
      <x v="3113"/>
      <x v="34"/>
      <x v="37"/>
    </i>
    <i>
      <x v="3114"/>
      <x v="31"/>
      <x v="38"/>
    </i>
    <i>
      <x v="3115"/>
      <x v="32"/>
      <x v="36"/>
    </i>
    <i>
      <x v="3116"/>
      <x v="33"/>
      <x v="34"/>
    </i>
    <i>
      <x v="3117"/>
      <x v="29"/>
      <x v="31"/>
    </i>
    <i>
      <x v="3118"/>
      <x v="29"/>
      <x v="33"/>
    </i>
    <i>
      <x v="3119"/>
      <x v="36"/>
      <x v="32"/>
    </i>
    <i>
      <x v="3120"/>
      <x v="33"/>
      <x v="34"/>
    </i>
    <i>
      <x v="3121"/>
      <x v="36"/>
      <x v="32"/>
    </i>
    <i>
      <x v="3122"/>
      <x v="36"/>
      <x v="32"/>
    </i>
    <i>
      <x v="3123"/>
      <x v="29"/>
      <x v="33"/>
    </i>
    <i>
      <x v="3124"/>
      <x v="34"/>
      <x v="37"/>
    </i>
    <i>
      <x v="3125"/>
      <x v="34"/>
      <x v="37"/>
    </i>
    <i>
      <x v="3126"/>
      <x v="31"/>
      <x v="38"/>
    </i>
    <i>
      <x v="3127"/>
      <x v="36"/>
      <x v="32"/>
    </i>
    <i>
      <x v="3128"/>
      <x v="36"/>
      <x v="32"/>
    </i>
    <i>
      <x v="3129"/>
      <x v="30"/>
      <x v="31"/>
    </i>
    <i>
      <x v="3130"/>
      <x v="31"/>
      <x v="36"/>
    </i>
    <i>
      <x v="3131"/>
      <x v="31"/>
      <x v="38"/>
    </i>
    <i>
      <x v="3132"/>
      <x v="30"/>
      <x v="31"/>
    </i>
    <i>
      <x v="3133"/>
      <x v="32"/>
      <x v="36"/>
    </i>
    <i>
      <x v="3134"/>
      <x v="36"/>
      <x v="32"/>
    </i>
    <i>
      <x v="3135"/>
      <x v="29"/>
      <x v="33"/>
    </i>
    <i>
      <x v="3136"/>
      <x v="32"/>
      <x v="36"/>
    </i>
    <i>
      <x v="3137"/>
      <x v="33"/>
      <x v="34"/>
    </i>
    <i>
      <x v="3138"/>
      <x v="34"/>
      <x v="37"/>
    </i>
    <i>
      <x v="3139"/>
      <x v="32"/>
      <x v="36"/>
    </i>
    <i>
      <x v="3140"/>
      <x v="32"/>
      <x v="36"/>
    </i>
    <i>
      <x v="3141"/>
      <x v="34"/>
      <x v="37"/>
    </i>
    <i>
      <x v="3142"/>
      <x v="34"/>
      <x v="37"/>
    </i>
    <i>
      <x v="3143"/>
      <x v="31"/>
      <x v="38"/>
    </i>
    <i>
      <x v="3144"/>
      <x v="33"/>
      <x v="34"/>
    </i>
    <i>
      <x v="3145"/>
      <x v="29"/>
      <x v="33"/>
    </i>
    <i>
      <x v="3146"/>
      <x v="34"/>
      <x v="37"/>
    </i>
    <i>
      <x v="3147"/>
      <x v="31"/>
      <x v="38"/>
    </i>
    <i>
      <x v="3148"/>
      <x v="33"/>
      <x v="34"/>
    </i>
    <i>
      <x v="3149"/>
      <x v="34"/>
      <x v="37"/>
    </i>
    <i>
      <x v="3150"/>
      <x v="31"/>
      <x v="36"/>
    </i>
    <i r="1">
      <x v="32"/>
      <x v="36"/>
    </i>
    <i>
      <x v="3151"/>
      <x v="31"/>
      <x v="36"/>
    </i>
    <i>
      <x v="3152"/>
      <x v="29"/>
      <x v="33"/>
    </i>
    <i>
      <x v="3153"/>
      <x v="36"/>
      <x v="32"/>
    </i>
    <i>
      <x v="3154"/>
      <x v="29"/>
      <x v="33"/>
    </i>
    <i>
      <x v="3155"/>
      <x v="29"/>
      <x v="33"/>
    </i>
    <i>
      <x v="3156"/>
      <x v="29"/>
      <x v="33"/>
    </i>
    <i>
      <x v="3157"/>
      <x v="31"/>
      <x v="38"/>
    </i>
    <i>
      <x v="3158"/>
      <x v="32"/>
      <x v="36"/>
    </i>
    <i>
      <x v="3159"/>
      <x v="29"/>
      <x v="31"/>
    </i>
    <i>
      <x v="3160"/>
      <x v="32"/>
      <x v="34"/>
    </i>
    <i>
      <x v="3161"/>
      <x v="36"/>
      <x v="32"/>
    </i>
    <i>
      <x v="3162"/>
      <x v="31"/>
      <x v="38"/>
    </i>
    <i>
      <x v="3163"/>
      <x v="32"/>
      <x v="36"/>
    </i>
    <i>
      <x v="3164"/>
      <x v="30"/>
      <x v="31"/>
    </i>
    <i>
      <x v="3165"/>
      <x v="31"/>
      <x v="38"/>
    </i>
    <i>
      <x v="3166"/>
      <x v="29"/>
      <x v="33"/>
    </i>
    <i>
      <x v="3167"/>
      <x v="34"/>
      <x v="37"/>
    </i>
    <i>
      <x v="3168"/>
      <x v="36"/>
      <x v="32"/>
    </i>
    <i>
      <x v="3169"/>
      <x v="36"/>
      <x v="32"/>
    </i>
    <i>
      <x v="3170"/>
      <x v="34"/>
      <x v="37"/>
    </i>
    <i>
      <x v="3171"/>
      <x v="34"/>
      <x v="32"/>
    </i>
    <i>
      <x v="3172"/>
      <x v="30"/>
      <x v="31"/>
    </i>
    <i>
      <x v="3173"/>
      <x v="31"/>
      <x v="36"/>
    </i>
    <i>
      <x v="3174"/>
      <x v="31"/>
      <x v="38"/>
    </i>
    <i>
      <x v="3175"/>
      <x v="29"/>
      <x v="31"/>
    </i>
    <i>
      <x v="3176"/>
      <x v="33"/>
      <x v="34"/>
    </i>
    <i>
      <x v="3177"/>
      <x v="33"/>
      <x v="34"/>
    </i>
    <i>
      <x v="3178"/>
      <x v="36"/>
      <x v="32"/>
    </i>
    <i>
      <x v="3179"/>
      <x v="36"/>
      <x v="32"/>
    </i>
    <i>
      <x v="3180"/>
      <x v="29"/>
      <x v="33"/>
    </i>
    <i>
      <x v="3181"/>
      <x v="32"/>
      <x v="36"/>
    </i>
    <i>
      <x v="3182"/>
      <x v="30"/>
      <x v="31"/>
    </i>
    <i>
      <x v="3183"/>
      <x v="36"/>
      <x v="32"/>
    </i>
    <i>
      <x v="3184"/>
      <x v="32"/>
      <x v="36"/>
    </i>
    <i>
      <x v="3185"/>
      <x v="34"/>
      <x v="37"/>
    </i>
    <i>
      <x v="3186"/>
      <x v="34"/>
      <x v="37"/>
    </i>
    <i>
      <x v="3187"/>
      <x v="34"/>
      <x v="37"/>
    </i>
    <i>
      <x v="3188"/>
      <x v="34"/>
      <x v="37"/>
    </i>
    <i>
      <x v="3189"/>
      <x v="36"/>
      <x v="32"/>
    </i>
    <i>
      <x v="3190"/>
      <x v="29"/>
      <x v="31"/>
    </i>
    <i>
      <x v="3191"/>
      <x v="29"/>
      <x v="31"/>
    </i>
    <i>
      <x v="3192"/>
      <x v="34"/>
      <x v="37"/>
    </i>
    <i>
      <x v="3193"/>
      <x v="34"/>
      <x v="37"/>
    </i>
    <i>
      <x v="3194"/>
      <x v="34"/>
      <x v="37"/>
    </i>
    <i>
      <x v="3195"/>
      <x v="33"/>
      <x v="34"/>
    </i>
    <i>
      <x v="3196"/>
      <x v="34"/>
      <x v="37"/>
    </i>
    <i>
      <x v="3197"/>
      <x v="34"/>
      <x v="37"/>
    </i>
    <i>
      <x v="3198"/>
      <x v="34"/>
      <x v="37"/>
    </i>
    <i>
      <x v="3199"/>
      <x v="34"/>
      <x v="37"/>
    </i>
    <i>
      <x v="3200"/>
      <x v="33"/>
      <x v="34"/>
    </i>
    <i>
      <x v="3201"/>
      <x v="36"/>
      <x v="32"/>
    </i>
    <i>
      <x v="3202"/>
      <x v="34"/>
      <x v="37"/>
    </i>
    <i>
      <x v="3203"/>
      <x v="34"/>
      <x v="37"/>
    </i>
    <i>
      <x v="3204"/>
      <x v="34"/>
      <x v="37"/>
    </i>
    <i>
      <x v="3205"/>
      <x v="32"/>
      <x v="36"/>
    </i>
    <i>
      <x v="3206"/>
      <x v="30"/>
      <x v="31"/>
    </i>
    <i>
      <x v="3207"/>
      <x v="34"/>
      <x v="37"/>
    </i>
    <i>
      <x v="3208"/>
      <x v="34"/>
      <x v="37"/>
    </i>
    <i>
      <x v="3209"/>
      <x v="31"/>
      <x v="38"/>
    </i>
    <i>
      <x v="3210"/>
      <x v="34"/>
      <x v="37"/>
    </i>
    <i>
      <x v="3211"/>
      <x v="34"/>
      <x v="37"/>
    </i>
    <i>
      <x v="3212"/>
      <x v="34"/>
      <x v="37"/>
    </i>
    <i>
      <x v="3213"/>
      <x v="33"/>
      <x v="34"/>
    </i>
    <i>
      <x v="3214"/>
      <x v="31"/>
      <x v="38"/>
    </i>
    <i>
      <x v="3215"/>
      <x v="34"/>
      <x v="37"/>
    </i>
    <i>
      <x v="3216"/>
      <x v="36"/>
      <x v="32"/>
    </i>
    <i>
      <x v="3217"/>
      <x v="33"/>
      <x v="34"/>
    </i>
    <i>
      <x v="3218"/>
      <x v="36"/>
      <x v="32"/>
    </i>
    <i>
      <x v="3219"/>
      <x v="30"/>
      <x v="31"/>
    </i>
    <i>
      <x v="3220"/>
      <x v="33"/>
      <x v="34"/>
    </i>
    <i>
      <x v="3221"/>
      <x v="29"/>
      <x v="33"/>
    </i>
    <i>
      <x v="3222"/>
      <x v="29"/>
      <x v="33"/>
    </i>
    <i>
      <x v="3223"/>
      <x v="32"/>
      <x v="36"/>
    </i>
    <i>
      <x v="3224"/>
      <x v="29"/>
      <x v="33"/>
    </i>
    <i>
      <x v="3225"/>
      <x v="29"/>
      <x v="33"/>
    </i>
    <i>
      <x v="3226"/>
      <x v="31"/>
      <x v="38"/>
    </i>
    <i>
      <x v="3227"/>
      <x v="36"/>
      <x v="32"/>
    </i>
    <i>
      <x v="3228"/>
      <x v="29"/>
      <x v="33"/>
    </i>
    <i>
      <x v="3229"/>
      <x v="30"/>
      <x v="31"/>
    </i>
    <i>
      <x v="3230"/>
      <x v="32"/>
      <x v="36"/>
    </i>
    <i>
      <x v="3231"/>
      <x v="36"/>
      <x v="32"/>
    </i>
    <i>
      <x v="3232"/>
      <x v="32"/>
      <x v="36"/>
    </i>
    <i>
      <x v="3233"/>
      <x v="30"/>
      <x v="31"/>
    </i>
    <i>
      <x v="3234"/>
      <x v="32"/>
      <x v="36"/>
    </i>
    <i>
      <x v="3235"/>
      <x v="36"/>
      <x v="32"/>
    </i>
    <i r="1">
      <x v="38"/>
      <x v="39"/>
    </i>
    <i>
      <x v="3236"/>
      <x v="28"/>
      <x v="35"/>
    </i>
    <i>
      <x v="3237"/>
      <x v="32"/>
      <x v="36"/>
    </i>
    <i>
      <x v="3238"/>
      <x v="32"/>
      <x v="36"/>
    </i>
    <i>
      <x v="3239"/>
      <x v="29"/>
      <x v="33"/>
    </i>
    <i>
      <x v="3240"/>
      <x v="36"/>
      <x v="32"/>
    </i>
    <i>
      <x v="3241"/>
      <x v="32"/>
      <x v="36"/>
    </i>
    <i>
      <x v="3242"/>
      <x v="28"/>
      <x v="35"/>
    </i>
    <i>
      <x v="3243"/>
      <x v="31"/>
      <x v="38"/>
    </i>
    <i>
      <x v="3244"/>
      <x v="29"/>
      <x v="33"/>
    </i>
    <i>
      <x v="3245"/>
      <x v="30"/>
      <x v="38"/>
    </i>
    <i>
      <x v="3246"/>
      <x v="29"/>
      <x v="33"/>
    </i>
    <i>
      <x v="3247"/>
      <x v="29"/>
      <x v="33"/>
    </i>
    <i>
      <x v="3248"/>
      <x v="36"/>
      <x v="32"/>
    </i>
    <i>
      <x v="3249"/>
      <x v="33"/>
      <x v="34"/>
    </i>
    <i>
      <x v="3250"/>
      <x v="29"/>
      <x v="33"/>
    </i>
    <i>
      <x v="3251"/>
      <x v="29"/>
      <x v="33"/>
    </i>
    <i>
      <x v="3252"/>
      <x v="29"/>
      <x v="33"/>
    </i>
    <i>
      <x v="3253"/>
      <x v="33"/>
      <x v="34"/>
    </i>
    <i>
      <x v="3254"/>
      <x v="29"/>
      <x v="33"/>
    </i>
    <i>
      <x v="3255"/>
      <x v="29"/>
      <x v="33"/>
    </i>
    <i>
      <x v="3256"/>
      <x v="30"/>
      <x v="31"/>
    </i>
    <i>
      <x v="3257"/>
      <x v="33"/>
      <x v="34"/>
    </i>
    <i>
      <x v="3258"/>
      <x v="33"/>
      <x v="34"/>
    </i>
    <i>
      <x v="3259"/>
      <x v="34"/>
      <x v="37"/>
    </i>
    <i>
      <x v="3260"/>
      <x v="29"/>
      <x v="33"/>
    </i>
    <i>
      <x v="3261"/>
      <x v="32"/>
      <x v="36"/>
    </i>
    <i>
      <x v="3262"/>
      <x v="29"/>
      <x v="33"/>
    </i>
    <i>
      <x v="3263"/>
      <x v="31"/>
      <x v="38"/>
    </i>
    <i>
      <x v="3264"/>
      <x v="31"/>
      <x v="36"/>
    </i>
    <i>
      <x v="3265"/>
      <x v="29"/>
      <x v="36"/>
    </i>
    <i>
      <x v="3266"/>
      <x v="38"/>
      <x v="39"/>
    </i>
    <i>
      <x v="3267"/>
      <x v="38"/>
      <x v="39"/>
    </i>
    <i>
      <x v="3268"/>
      <x v="37"/>
      <x v="40"/>
    </i>
    <i>
      <x v="3269"/>
      <x v="37"/>
      <x v="40"/>
    </i>
    <i>
      <x v="3270"/>
      <x v="38"/>
      <x v="39"/>
    </i>
    <i>
      <x v="3271"/>
      <x v="37"/>
      <x v="40"/>
    </i>
    <i>
      <x v="3272"/>
      <x v="37"/>
      <x v="40"/>
    </i>
    <i>
      <x v="3273"/>
      <x v="37"/>
      <x v="40"/>
    </i>
    <i>
      <x v="3275"/>
      <x v="37"/>
      <x v="40"/>
    </i>
    <i>
      <x v="3276"/>
      <x v="38"/>
      <x v="39"/>
    </i>
    <i>
      <x v="3277"/>
      <x v="37"/>
      <x v="40"/>
    </i>
    <i>
      <x v="3278"/>
      <x v="37"/>
      <x v="40"/>
    </i>
    <i>
      <x v="3279"/>
      <x v="37"/>
      <x v="40"/>
    </i>
    <i>
      <x v="3280"/>
      <x v="37"/>
      <x v="39"/>
    </i>
    <i>
      <x v="3282"/>
      <x v="38"/>
      <x v="39"/>
    </i>
    <i>
      <x v="3283"/>
      <x v="37"/>
      <x v="40"/>
    </i>
    <i>
      <x v="3285"/>
      <x v="38"/>
      <x v="39"/>
    </i>
    <i>
      <x v="3286"/>
      <x v="37"/>
      <x v="40"/>
    </i>
    <i>
      <x v="3288"/>
      <x v="38"/>
      <x v="39"/>
    </i>
    <i>
      <x v="3289"/>
      <x v="38"/>
      <x v="39"/>
    </i>
    <i>
      <x v="3290"/>
      <x v="38"/>
      <x v="39"/>
    </i>
    <i>
      <x v="3291"/>
      <x v="37"/>
      <x v="40"/>
    </i>
    <i>
      <x v="3292"/>
      <x v="37"/>
      <x v="40"/>
    </i>
    <i>
      <x v="3293"/>
      <x v="37"/>
      <x v="40"/>
    </i>
    <i>
      <x v="3294"/>
      <x v="37"/>
      <x v="40"/>
    </i>
    <i>
      <x v="3297"/>
      <x v="38"/>
      <x v="39"/>
    </i>
    <i>
      <x v="3298"/>
      <x v="37"/>
      <x v="40"/>
    </i>
    <i>
      <x v="3299"/>
      <x v="37"/>
      <x v="40"/>
    </i>
    <i>
      <x v="3300"/>
      <x v="37"/>
      <x v="40"/>
    </i>
    <i>
      <x v="3302"/>
      <x v="38"/>
      <x v="39"/>
    </i>
    <i>
      <x v="3303"/>
      <x v="38"/>
      <x v="39"/>
    </i>
    <i>
      <x v="3304"/>
      <x v="38"/>
      <x v="39"/>
    </i>
    <i>
      <x v="3305"/>
      <x v="38"/>
      <x v="39"/>
    </i>
    <i>
      <x v="3306"/>
      <x v="37"/>
      <x v="40"/>
    </i>
    <i>
      <x v="3308"/>
      <x v="37"/>
      <x v="40"/>
    </i>
    <i>
      <x v="3309"/>
      <x v="37"/>
      <x v="40"/>
    </i>
    <i>
      <x v="3311"/>
      <x v="37"/>
      <x v="40"/>
    </i>
    <i>
      <x v="3312"/>
      <x v="37"/>
      <x v="40"/>
    </i>
    <i>
      <x v="3313"/>
      <x v="38"/>
      <x v="39"/>
    </i>
    <i>
      <x v="3314"/>
      <x v="38"/>
      <x v="39"/>
    </i>
    <i>
      <x v="3315"/>
      <x v="37"/>
      <x v="40"/>
    </i>
    <i>
      <x v="3316"/>
      <x v="38"/>
      <x v="39"/>
    </i>
    <i>
      <x v="3317"/>
      <x v="38"/>
      <x v="39"/>
    </i>
    <i>
      <x v="3318"/>
      <x v="37"/>
      <x v="40"/>
    </i>
    <i>
      <x v="3319"/>
      <x v="38"/>
      <x v="39"/>
    </i>
    <i>
      <x v="3321"/>
      <x v="37"/>
      <x v="39"/>
    </i>
    <i>
      <x v="3322"/>
      <x v="37"/>
      <x v="40"/>
    </i>
    <i>
      <x v="3323"/>
      <x v="37"/>
      <x v="40"/>
    </i>
    <i>
      <x v="3324"/>
      <x v="37"/>
      <x v="40"/>
    </i>
    <i>
      <x v="3325"/>
      <x v="37"/>
      <x v="40"/>
    </i>
    <i>
      <x v="3326"/>
      <x v="38"/>
      <x v="39"/>
    </i>
    <i>
      <x v="3327"/>
      <x v="37"/>
      <x v="40"/>
    </i>
    <i>
      <x v="3328"/>
      <x v="37"/>
      <x v="40"/>
    </i>
    <i>
      <x v="3329"/>
      <x v="37"/>
      <x v="39"/>
    </i>
    <i>
      <x v="3331"/>
      <x v="37"/>
      <x v="40"/>
    </i>
    <i>
      <x v="3332"/>
      <x v="37"/>
      <x v="40"/>
    </i>
    <i>
      <x v="3333"/>
      <x v="37"/>
      <x v="40"/>
    </i>
    <i>
      <x v="3334"/>
      <x v="37"/>
      <x v="40"/>
    </i>
    <i>
      <x v="3335"/>
      <x v="38"/>
      <x v="39"/>
    </i>
    <i>
      <x v="3336"/>
      <x v="37"/>
      <x v="40"/>
    </i>
    <i>
      <x v="3337"/>
      <x v="37"/>
      <x v="39"/>
    </i>
    <i r="1">
      <x v="38"/>
      <x v="39"/>
    </i>
    <i>
      <x v="3338"/>
      <x v="38"/>
      <x v="39"/>
    </i>
    <i>
      <x v="3339"/>
      <x v="37"/>
      <x v="40"/>
    </i>
    <i>
      <x v="3340"/>
      <x v="37"/>
      <x v="40"/>
    </i>
    <i>
      <x v="3341"/>
      <x v="37"/>
      <x v="40"/>
    </i>
    <i>
      <x v="3344"/>
      <x v="38"/>
      <x v="39"/>
    </i>
    <i>
      <x v="3345"/>
      <x v="37"/>
      <x v="39"/>
    </i>
    <i>
      <x v="3346"/>
      <x v="38"/>
      <x v="39"/>
    </i>
    <i>
      <x v="3347"/>
      <x v="37"/>
      <x v="40"/>
    </i>
    <i>
      <x v="3348"/>
      <x v="37"/>
      <x v="40"/>
    </i>
    <i>
      <x v="3350"/>
      <x v="37"/>
      <x v="40"/>
    </i>
    <i>
      <x v="3351"/>
      <x v="37"/>
      <x v="40"/>
    </i>
    <i>
      <x v="3352"/>
      <x v="37"/>
      <x v="40"/>
    </i>
    <i>
      <x v="3353"/>
      <x v="38"/>
      <x v="39"/>
    </i>
    <i>
      <x v="3354"/>
      <x v="37"/>
      <x v="39"/>
    </i>
    <i>
      <x v="3355"/>
      <x v="37"/>
      <x v="40"/>
    </i>
    <i>
      <x v="3356"/>
      <x v="38"/>
      <x v="39"/>
    </i>
    <i>
      <x v="3357"/>
      <x v="38"/>
      <x v="39"/>
    </i>
    <i>
      <x v="3358"/>
      <x v="37"/>
      <x v="40"/>
    </i>
    <i>
      <x v="3359"/>
      <x v="37"/>
      <x v="40"/>
    </i>
    <i>
      <x v="3361"/>
      <x v="37"/>
      <x v="40"/>
    </i>
    <i>
      <x v="3366"/>
      <x v="37"/>
      <x v="40"/>
    </i>
    <i>
      <x v="3367"/>
      <x v="37"/>
      <x v="40"/>
    </i>
    <i>
      <x v="3369"/>
      <x v="37"/>
      <x v="39"/>
    </i>
    <i>
      <x v="3370"/>
      <x v="37"/>
      <x v="40"/>
    </i>
    <i>
      <x v="3372"/>
      <x v="32"/>
      <x v="39"/>
    </i>
    <i>
      <x v="3373"/>
      <x v="38"/>
      <x v="39"/>
    </i>
    <i>
      <x v="3374"/>
      <x v="38"/>
      <x v="39"/>
    </i>
    <i>
      <x v="3375"/>
      <x v="37"/>
      <x v="40"/>
    </i>
    <i>
      <x v="3376"/>
      <x v="38"/>
      <x v="39"/>
    </i>
    <i>
      <x v="3378"/>
      <x v="38"/>
      <x v="39"/>
    </i>
    <i>
      <x v="3379"/>
      <x v="37"/>
      <x v="40"/>
    </i>
    <i>
      <x v="3380"/>
      <x v="37"/>
      <x v="40"/>
    </i>
    <i>
      <x v="3381"/>
      <x v="38"/>
      <x v="39"/>
    </i>
    <i>
      <x v="3382"/>
      <x v="37"/>
      <x v="40"/>
    </i>
    <i>
      <x v="3383"/>
      <x v="37"/>
      <x v="40"/>
    </i>
    <i>
      <x v="3386"/>
      <x v="38"/>
      <x v="39"/>
    </i>
    <i>
      <x v="3387"/>
      <x v="37"/>
      <x v="40"/>
    </i>
    <i>
      <x v="3389"/>
      <x v="37"/>
      <x v="40"/>
    </i>
    <i>
      <x v="3390"/>
      <x v="38"/>
      <x v="39"/>
    </i>
    <i>
      <x v="3392"/>
      <x v="38"/>
      <x v="39"/>
    </i>
    <i>
      <x v="3393"/>
      <x v="37"/>
      <x v="40"/>
    </i>
    <i>
      <x v="3395"/>
      <x v="37"/>
      <x v="40"/>
    </i>
    <i>
      <x v="3397"/>
      <x v="38"/>
      <x v="39"/>
    </i>
    <i>
      <x v="3398"/>
      <x v="38"/>
      <x v="39"/>
    </i>
    <i>
      <x v="3399"/>
      <x v="38"/>
      <x v="39"/>
    </i>
    <i>
      <x v="3400"/>
      <x v="38"/>
      <x v="39"/>
    </i>
    <i>
      <x v="3402"/>
      <x v="37"/>
      <x v="40"/>
    </i>
    <i>
      <x v="3403"/>
      <x v="37"/>
      <x v="40"/>
    </i>
    <i>
      <x v="3404"/>
      <x v="37"/>
      <x v="40"/>
    </i>
    <i>
      <x v="3405"/>
      <x v="38"/>
      <x v="39"/>
    </i>
    <i>
      <x v="3406"/>
      <x v="38"/>
      <x v="39"/>
    </i>
    <i>
      <x v="3407"/>
      <x v="38"/>
      <x v="39"/>
    </i>
    <i>
      <x v="3408"/>
      <x v="37"/>
      <x v="40"/>
    </i>
    <i>
      <x v="3409"/>
      <x v="37"/>
      <x v="39"/>
    </i>
    <i>
      <x v="3410"/>
      <x v="37"/>
      <x v="40"/>
    </i>
    <i>
      <x v="3411"/>
      <x v="37"/>
      <x v="40"/>
    </i>
    <i>
      <x v="3412"/>
      <x v="38"/>
      <x v="39"/>
    </i>
    <i>
      <x v="3413"/>
      <x v="38"/>
      <x v="39"/>
    </i>
    <i>
      <x v="3414"/>
      <x v="37"/>
      <x v="40"/>
    </i>
    <i>
      <x v="3415"/>
      <x v="38"/>
      <x v="39"/>
    </i>
    <i>
      <x v="3417"/>
      <x v="38"/>
      <x v="39"/>
    </i>
    <i>
      <x v="3418"/>
      <x v="31"/>
      <x v="39"/>
    </i>
    <i>
      <x v="3420"/>
      <x v="38"/>
      <x v="39"/>
    </i>
    <i>
      <x v="3421"/>
      <x v="38"/>
      <x v="39"/>
    </i>
    <i>
      <x v="3424"/>
      <x v="37"/>
      <x v="40"/>
    </i>
    <i>
      <x v="3425"/>
      <x v="37"/>
      <x v="39"/>
    </i>
    <i>
      <x v="3426"/>
      <x v="37"/>
      <x v="40"/>
    </i>
    <i>
      <x v="3427"/>
      <x v="37"/>
      <x v="40"/>
    </i>
    <i>
      <x v="3428"/>
      <x v="37"/>
      <x v="40"/>
    </i>
    <i>
      <x v="3431"/>
      <x v="37"/>
      <x v="40"/>
    </i>
    <i>
      <x v="3433"/>
      <x v="37"/>
      <x v="40"/>
    </i>
    <i>
      <x v="3434"/>
      <x v="37"/>
      <x v="40"/>
    </i>
    <i>
      <x v="3435"/>
      <x v="38"/>
      <x v="39"/>
    </i>
    <i>
      <x v="3436"/>
      <x v="37"/>
      <x v="40"/>
    </i>
    <i>
      <x v="3437"/>
      <x v="37"/>
      <x v="40"/>
    </i>
    <i>
      <x v="3439"/>
      <x v="38"/>
      <x v="39"/>
    </i>
    <i>
      <x v="3440"/>
      <x v="38"/>
      <x v="39"/>
    </i>
    <i>
      <x v="3441"/>
      <x v="38"/>
      <x v="39"/>
    </i>
    <i>
      <x v="3442"/>
      <x v="38"/>
      <x v="39"/>
    </i>
    <i>
      <x v="3443"/>
      <x v="38"/>
      <x v="39"/>
    </i>
    <i>
      <x v="3445"/>
      <x v="38"/>
      <x v="39"/>
    </i>
    <i>
      <x v="3446"/>
      <x v="37"/>
      <x v="40"/>
    </i>
    <i>
      <x v="3447"/>
      <x v="37"/>
      <x v="40"/>
    </i>
    <i>
      <x v="3448"/>
      <x v="38"/>
      <x v="39"/>
    </i>
    <i>
      <x v="3449"/>
      <x v="37"/>
      <x v="40"/>
    </i>
    <i>
      <x v="3450"/>
      <x v="37"/>
      <x v="40"/>
    </i>
    <i>
      <x v="3451"/>
      <x v="37"/>
      <x v="40"/>
    </i>
    <i>
      <x v="3452"/>
      <x v="37"/>
      <x v="40"/>
    </i>
    <i>
      <x v="3454"/>
      <x v="37"/>
      <x v="40"/>
    </i>
    <i>
      <x v="3455"/>
      <x v="37"/>
      <x v="40"/>
    </i>
    <i>
      <x v="3456"/>
      <x v="37"/>
      <x v="40"/>
    </i>
    <i>
      <x v="3457"/>
      <x v="37"/>
      <x v="40"/>
    </i>
    <i>
      <x v="3458"/>
      <x v="37"/>
      <x v="40"/>
    </i>
    <i>
      <x v="3459"/>
      <x v="37"/>
      <x v="40"/>
    </i>
    <i>
      <x v="3460"/>
      <x v="37"/>
      <x v="40"/>
    </i>
    <i>
      <x v="3461"/>
      <x v="37"/>
      <x v="40"/>
    </i>
    <i>
      <x v="3462"/>
      <x v="37"/>
      <x v="39"/>
    </i>
    <i>
      <x v="3463"/>
      <x v="38"/>
      <x v="39"/>
    </i>
    <i>
      <x v="3464"/>
      <x v="37"/>
      <x v="40"/>
    </i>
    <i>
      <x v="3465"/>
      <x v="38"/>
      <x v="39"/>
    </i>
    <i>
      <x v="3468"/>
      <x v="37"/>
      <x v="40"/>
    </i>
    <i>
      <x v="3469"/>
      <x v="37"/>
      <x v="40"/>
    </i>
    <i>
      <x v="3470"/>
      <x v="38"/>
      <x v="39"/>
    </i>
    <i>
      <x v="3471"/>
      <x v="38"/>
      <x v="39"/>
    </i>
    <i>
      <x v="3473"/>
      <x v="38"/>
      <x v="39"/>
    </i>
    <i>
      <x v="3474"/>
      <x v="37"/>
      <x v="39"/>
    </i>
    <i>
      <x v="3476"/>
      <x v="37"/>
      <x v="40"/>
    </i>
    <i>
      <x v="3477"/>
      <x v="37"/>
      <x v="40"/>
    </i>
    <i>
      <x v="3478"/>
      <x v="38"/>
      <x v="39"/>
    </i>
    <i>
      <x v="3479"/>
      <x v="35"/>
      <x v="40"/>
    </i>
    <i>
      <x v="3480"/>
      <x v="37"/>
      <x v="40"/>
    </i>
    <i>
      <x v="3481"/>
      <x v="30"/>
      <x v="40"/>
    </i>
    <i>
      <x v="3482"/>
      <x v="38"/>
      <x v="39"/>
    </i>
    <i>
      <x v="3483"/>
      <x v="37"/>
      <x v="40"/>
    </i>
    <i>
      <x v="3484"/>
      <x v="37"/>
      <x v="4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aDinámica7" cacheId="1510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compact="0" compactData="0" multipleFieldFilters="0">
  <location ref="A2:B293" firstHeaderRow="1" firstDataRow="1" firstDataCol="2"/>
  <pivotFields count="20">
    <pivotField compact="0" outline="0" showAll="0" defaultSubtotal="0"/>
    <pivotField axis="axisRow" compact="0" outline="0" showAll="0" defaultSubtotal="0">
      <items count="688">
        <item m="1" x="392"/>
        <item m="1" x="479"/>
        <item m="1" x="531"/>
        <item m="1" x="546"/>
        <item m="1" x="634"/>
        <item m="1" x="622"/>
        <item m="1" x="425"/>
        <item m="1" x="472"/>
        <item m="1" x="682"/>
        <item m="1" x="653"/>
        <item m="1" x="680"/>
        <item m="1" x="359"/>
        <item m="1" x="320"/>
        <item m="1" x="492"/>
        <item m="1" x="371"/>
        <item m="1" x="527"/>
        <item m="1" x="315"/>
        <item m="1" x="633"/>
        <item m="1" x="408"/>
        <item m="1" x="606"/>
        <item m="1" x="429"/>
        <item m="1" x="309"/>
        <item m="1" x="581"/>
        <item m="1" x="638"/>
        <item m="1" x="670"/>
        <item m="1" x="388"/>
        <item m="1" x="379"/>
        <item m="1" x="545"/>
        <item m="1" x="658"/>
        <item m="1" x="420"/>
        <item m="1" x="376"/>
        <item m="1" x="421"/>
        <item m="1" x="325"/>
        <item m="1" x="316"/>
        <item m="1" x="364"/>
        <item m="1" x="346"/>
        <item m="1" x="438"/>
        <item m="1" x="341"/>
        <item m="1" x="641"/>
        <item m="1" x="489"/>
        <item m="1" x="422"/>
        <item m="1" x="598"/>
        <item m="1" x="618"/>
        <item m="1" x="306"/>
        <item m="1" x="299"/>
        <item m="1" x="297"/>
        <item m="1" x="397"/>
        <item m="1" x="378"/>
        <item m="1" x="307"/>
        <item m="1" x="424"/>
        <item m="1" x="624"/>
        <item m="1" x="430"/>
        <item m="1" x="373"/>
        <item m="1" x="607"/>
        <item m="1" x="354"/>
        <item m="1" x="476"/>
        <item m="1" x="663"/>
        <item m="1" x="387"/>
        <item m="1" x="330"/>
        <item m="1" x="499"/>
        <item m="1" x="494"/>
        <item m="1" x="600"/>
        <item m="1" x="490"/>
        <item m="1" x="523"/>
        <item m="1" x="528"/>
        <item m="1" x="319"/>
        <item m="1" x="595"/>
        <item m="1" x="584"/>
        <item m="1" x="391"/>
        <item m="1" x="568"/>
        <item m="1" x="617"/>
        <item m="1" x="418"/>
        <item m="1" x="496"/>
        <item m="1" x="331"/>
        <item m="1" x="541"/>
        <item m="1" x="433"/>
        <item m="1" x="367"/>
        <item m="1" x="664"/>
        <item m="1" x="596"/>
        <item m="1" x="487"/>
        <item m="1" x="404"/>
        <item m="1" x="515"/>
        <item m="1" x="513"/>
        <item m="1" x="557"/>
        <item m="1" x="684"/>
        <item m="1" x="643"/>
        <item m="1" x="519"/>
        <item m="1" x="407"/>
        <item m="1" x="558"/>
        <item m="1" x="667"/>
        <item m="1" x="477"/>
        <item m="1" x="642"/>
        <item m="1" x="676"/>
        <item m="1" x="484"/>
        <item m="1" x="466"/>
        <item m="1" x="681"/>
        <item m="1" x="674"/>
        <item m="1" x="602"/>
        <item m="1" x="609"/>
        <item m="1" x="449"/>
        <item m="1" x="463"/>
        <item m="1" x="539"/>
        <item m="1" x="370"/>
        <item m="1" x="567"/>
        <item m="1" x="533"/>
        <item m="1" x="304"/>
        <item m="1" x="339"/>
        <item m="1" x="409"/>
        <item m="1" x="657"/>
        <item m="1" x="369"/>
        <item m="1" x="389"/>
        <item m="1" x="655"/>
        <item m="1" x="380"/>
        <item m="1" x="522"/>
        <item m="1" x="470"/>
        <item m="1" x="497"/>
        <item m="1" x="630"/>
        <item m="1" x="410"/>
        <item m="1" x="503"/>
        <item m="1" x="589"/>
        <item m="1" x="457"/>
        <item m="1" x="322"/>
        <item m="1" x="345"/>
        <item m="1" x="553"/>
        <item m="1" x="580"/>
        <item m="1" x="547"/>
        <item m="1" x="329"/>
        <item m="1" x="469"/>
        <item m="1" x="375"/>
        <item m="1" x="360"/>
        <item m="1" x="594"/>
        <item m="1" x="571"/>
        <item m="1" x="461"/>
        <item m="1" x="291"/>
        <item m="1" x="393"/>
        <item m="1" x="456"/>
        <item m="1" x="561"/>
        <item m="1" x="564"/>
        <item m="1" x="383"/>
        <item m="1" x="619"/>
        <item m="1" x="661"/>
        <item m="1" x="507"/>
        <item m="1" x="398"/>
        <item m="1" x="678"/>
        <item m="1" x="599"/>
        <item m="1" x="445"/>
        <item m="1" x="390"/>
        <item m="1" x="601"/>
        <item m="1" x="560"/>
        <item m="1" x="347"/>
        <item m="1" x="301"/>
        <item m="1" x="300"/>
        <item m="1" x="505"/>
        <item m="1" x="569"/>
        <item m="1" x="308"/>
        <item m="1" x="542"/>
        <item m="1" x="669"/>
        <item m="1" x="402"/>
        <item m="1" x="290"/>
        <item m="1" x="532"/>
        <item m="1" x="405"/>
        <item m="1" x="374"/>
        <item m="1" x="459"/>
        <item m="1" x="529"/>
        <item m="1" x="419"/>
        <item m="1" x="361"/>
        <item m="1" x="610"/>
        <item m="1" x="608"/>
        <item m="1" x="473"/>
        <item m="1" x="332"/>
        <item m="1" x="428"/>
        <item m="1" x="554"/>
        <item m="1" x="303"/>
        <item m="1" x="518"/>
        <item m="1" x="440"/>
        <item m="1" x="586"/>
        <item m="1" x="333"/>
        <item m="1" x="649"/>
        <item m="1" x="313"/>
        <item m="1" x="615"/>
        <item m="1" x="406"/>
        <item m="1" x="592"/>
        <item m="1" x="337"/>
        <item m="1" x="575"/>
        <item m="1" x="436"/>
        <item m="1" x="355"/>
        <item m="1" x="453"/>
        <item m="1" x="296"/>
        <item m="1" x="525"/>
        <item m="1" x="629"/>
        <item m="1" x="343"/>
        <item m="1" x="578"/>
        <item m="1" x="685"/>
        <item m="1" x="593"/>
        <item m="1" x="324"/>
        <item m="1" x="510"/>
        <item m="1" x="363"/>
        <item m="1" x="659"/>
        <item m="1" x="508"/>
        <item m="1" x="318"/>
        <item m="1" x="668"/>
        <item m="1" x="675"/>
        <item m="1" x="356"/>
        <item m="1" x="509"/>
        <item m="1" x="317"/>
        <item m="1" x="647"/>
        <item m="1" x="544"/>
        <item m="1" x="465"/>
        <item m="1" x="432"/>
        <item m="1" x="516"/>
        <item m="1" x="613"/>
        <item m="1" x="665"/>
        <item m="1" x="612"/>
        <item m="1" x="631"/>
        <item m="1" x="443"/>
        <item m="1" x="323"/>
        <item m="1" x="413"/>
        <item m="1" x="683"/>
        <item m="1" x="540"/>
        <item m="1" x="348"/>
        <item m="1" x="468"/>
        <item m="1" x="644"/>
        <item m="1" x="583"/>
        <item m="1" x="551"/>
        <item m="1" x="467"/>
        <item m="1" x="464"/>
        <item m="1" x="591"/>
        <item m="1" x="625"/>
        <item m="1" x="385"/>
        <item m="1" x="666"/>
        <item m="1" x="480"/>
        <item m="1" x="520"/>
        <item m="1" x="495"/>
        <item m="1" x="340"/>
        <item m="1" x="403"/>
        <item m="1" x="446"/>
        <item m="1" x="426"/>
        <item m="1" x="475"/>
        <item m="1" x="493"/>
        <item m="1" x="640"/>
        <item m="1" x="627"/>
        <item m="1" x="368"/>
        <item m="1" x="524"/>
        <item m="1" x="327"/>
        <item m="1" x="462"/>
        <item m="1" x="434"/>
        <item m="1" x="353"/>
        <item m="1" x="305"/>
        <item m="1" x="444"/>
        <item m="1" x="365"/>
        <item m="1" x="439"/>
        <item m="1" x="565"/>
        <item m="1" x="326"/>
        <item m="1" x="543"/>
        <item m="1" x="423"/>
        <item m="1" x="384"/>
        <item m="1" x="302"/>
        <item m="1" x="552"/>
        <item m="1" x="312"/>
        <item m="1" x="566"/>
        <item m="1" x="604"/>
        <item m="1" x="632"/>
        <item m="1" x="336"/>
        <item m="1" x="679"/>
        <item m="1" x="502"/>
        <item m="1" x="677"/>
        <item m="1" x="530"/>
        <item m="1" x="362"/>
        <item m="1" x="639"/>
        <item m="1" x="335"/>
        <item m="1" x="555"/>
        <item m="1" x="621"/>
        <item m="1" x="687"/>
        <item m="1" x="382"/>
        <item m="1" x="570"/>
        <item m="1" x="506"/>
        <item m="1" x="656"/>
        <item m="1" x="344"/>
        <item m="1" x="414"/>
        <item m="1" x="417"/>
        <item m="1" x="686"/>
        <item m="1" x="662"/>
        <item m="1" x="534"/>
        <item m="1" x="350"/>
        <item m="1" x="671"/>
        <item m="1" x="536"/>
        <item m="1" x="616"/>
        <item m="1" x="645"/>
        <item m="1" x="321"/>
        <item m="1" x="452"/>
        <item m="1" x="576"/>
        <item m="1" x="603"/>
        <item m="1" x="482"/>
        <item m="1" x="394"/>
        <item m="1" x="548"/>
        <item m="1" x="415"/>
        <item m="1" x="447"/>
        <item m="1" x="556"/>
        <item m="1" x="535"/>
        <item m="1" x="511"/>
        <item m="1" x="514"/>
        <item m="1" x="334"/>
        <item m="1" x="550"/>
        <item m="1" x="474"/>
        <item m="1" x="352"/>
        <item m="1" x="458"/>
        <item m="1" x="577"/>
        <item m="1" x="538"/>
        <item m="1" x="620"/>
        <item m="1" x="579"/>
        <item m="1" x="416"/>
        <item m="1" x="652"/>
        <item m="1" x="562"/>
        <item m="1" x="512"/>
        <item m="1" x="672"/>
        <item m="1" x="650"/>
        <item m="1" x="498"/>
        <item m="1" x="587"/>
        <item m="1" x="310"/>
        <item m="1" x="660"/>
        <item m="1" x="448"/>
        <item m="1" x="654"/>
        <item m="1" x="521"/>
        <item m="1" x="294"/>
        <item m="1" x="626"/>
        <item m="1" x="574"/>
        <item m="1" x="635"/>
        <item m="1" x="411"/>
        <item m="1" x="295"/>
        <item m="1" x="485"/>
        <item m="1" x="646"/>
        <item m="1" x="328"/>
        <item m="1" x="427"/>
        <item m="1" x="504"/>
        <item m="1" x="491"/>
        <item m="1" x="585"/>
        <item m="1" x="478"/>
        <item m="1" x="623"/>
        <item m="1" x="435"/>
        <item m="1" x="372"/>
        <item m="1" x="412"/>
        <item m="1" x="311"/>
        <item m="1" x="455"/>
        <item m="1" x="351"/>
        <item m="1" x="381"/>
        <item m="1" x="442"/>
        <item m="1" x="501"/>
        <item m="1" x="342"/>
        <item m="1" x="673"/>
        <item m="1" x="488"/>
        <item m="1" x="454"/>
        <item m="1" x="293"/>
        <item m="1" x="437"/>
        <item m="1" x="338"/>
        <item m="1" x="298"/>
        <item m="1" x="651"/>
        <item m="1" x="590"/>
        <item m="1" x="637"/>
        <item m="1" x="563"/>
        <item m="1" x="537"/>
        <item m="1" x="517"/>
        <item m="1" x="396"/>
        <item m="1" x="486"/>
        <item m="1" x="400"/>
        <item m="1" x="648"/>
        <item m="1" x="597"/>
        <item m="1" x="588"/>
        <item m="1" x="636"/>
        <item m="1" x="314"/>
        <item m="1" x="483"/>
        <item m="1" x="450"/>
        <item x="21"/>
        <item x="1"/>
        <item x="50"/>
        <item x="193"/>
        <item x="154"/>
        <item x="16"/>
        <item x="69"/>
        <item x="0"/>
        <item x="172"/>
        <item x="24"/>
        <item x="155"/>
        <item x="18"/>
        <item x="51"/>
        <item x="52"/>
        <item x="97"/>
        <item x="156"/>
        <item x="276"/>
        <item x="53"/>
        <item x="244"/>
        <item m="1" x="292"/>
        <item x="220"/>
        <item x="12"/>
        <item x="253"/>
        <item m="1" x="471"/>
        <item x="142"/>
        <item x="101"/>
        <item x="34"/>
        <item x="125"/>
        <item x="129"/>
        <item x="13"/>
        <item x="73"/>
        <item x="22"/>
        <item x="144"/>
        <item x="161"/>
        <item x="103"/>
        <item x="43"/>
        <item x="162"/>
        <item x="70"/>
        <item x="141"/>
        <item x="14"/>
        <item x="54"/>
        <item x="136"/>
        <item x="62"/>
        <item x="107"/>
        <item x="45"/>
        <item x="137"/>
        <item x="159"/>
        <item m="1" x="628"/>
        <item x="68"/>
        <item x="140"/>
        <item x="92"/>
        <item x="133"/>
        <item x="79"/>
        <item x="119"/>
        <item x="201"/>
        <item x="181"/>
        <item x="202"/>
        <item x="252"/>
        <item x="94"/>
        <item x="254"/>
        <item x="99"/>
        <item x="173"/>
        <item x="195"/>
        <item x="20"/>
        <item m="1" x="460"/>
        <item x="224"/>
        <item x="59"/>
        <item x="100"/>
        <item x="23"/>
        <item x="55"/>
        <item x="131"/>
        <item x="105"/>
        <item x="77"/>
        <item x="134"/>
        <item x="56"/>
        <item x="250"/>
        <item x="183"/>
        <item m="1" x="614"/>
        <item x="76"/>
        <item x="251"/>
        <item x="120"/>
        <item x="33"/>
        <item x="191"/>
        <item x="242"/>
        <item m="1" x="605"/>
        <item x="37"/>
        <item x="75"/>
        <item x="169"/>
        <item x="42"/>
        <item m="1" x="366"/>
        <item x="17"/>
        <item x="81"/>
        <item x="122"/>
        <item x="255"/>
        <item x="123"/>
        <item x="151"/>
        <item x="164"/>
        <item x="46"/>
        <item x="165"/>
        <item x="128"/>
        <item x="104"/>
        <item x="185"/>
        <item x="135"/>
        <item x="106"/>
        <item x="199"/>
        <item x="217"/>
        <item x="130"/>
        <item x="200"/>
        <item x="198"/>
        <item x="214"/>
        <item x="179"/>
        <item x="186"/>
        <item x="180"/>
        <item x="150"/>
        <item x="152"/>
        <item x="15"/>
        <item x="268"/>
        <item x="187"/>
        <item x="57"/>
        <item x="188"/>
        <item x="58"/>
        <item x="153"/>
        <item x="87"/>
        <item x="261"/>
        <item x="226"/>
        <item x="178"/>
        <item m="1" x="611"/>
        <item x="86"/>
        <item x="262"/>
        <item x="271"/>
        <item x="277"/>
        <item x="29"/>
        <item x="247"/>
        <item x="257"/>
        <item x="196"/>
        <item x="176"/>
        <item x="222"/>
        <item x="143"/>
        <item x="47"/>
        <item x="149"/>
        <item x="223"/>
        <item x="48"/>
        <item x="259"/>
        <item x="49"/>
        <item x="209"/>
        <item x="260"/>
        <item x="203"/>
        <item x="40"/>
        <item x="243"/>
        <item x="265"/>
        <item x="109"/>
        <item x="256"/>
        <item x="66"/>
        <item x="264"/>
        <item x="170"/>
        <item x="61"/>
        <item x="174"/>
        <item x="212"/>
        <item x="263"/>
        <item x="6"/>
        <item x="85"/>
        <item x="258"/>
        <item x="7"/>
        <item m="1" x="401"/>
        <item x="102"/>
        <item x="225"/>
        <item x="177"/>
        <item x="98"/>
        <item x="60"/>
        <item x="9"/>
        <item x="63"/>
        <item x="189"/>
        <item x="148"/>
        <item x="190"/>
        <item m="1" x="500"/>
        <item m="1" x="481"/>
        <item x="204"/>
        <item x="91"/>
        <item x="38"/>
        <item x="274"/>
        <item x="208"/>
        <item x="163"/>
        <item m="1" x="386"/>
        <item x="115"/>
        <item x="158"/>
        <item x="93"/>
        <item x="111"/>
        <item x="31"/>
        <item x="32"/>
        <item m="1" x="573"/>
        <item x="90"/>
        <item x="64"/>
        <item x="71"/>
        <item x="65"/>
        <item x="10"/>
        <item x="11"/>
        <item x="26"/>
        <item x="28"/>
        <item x="124"/>
        <item x="67"/>
        <item x="44"/>
        <item x="108"/>
        <item x="112"/>
        <item x="96"/>
        <item x="114"/>
        <item x="175"/>
        <item x="246"/>
        <item x="171"/>
        <item x="221"/>
        <item x="160"/>
        <item m="1" x="582"/>
        <item m="1" x="526"/>
        <item x="229"/>
        <item x="166"/>
        <item x="231"/>
        <item m="1" x="549"/>
        <item x="167"/>
        <item x="168"/>
        <item x="5"/>
        <item x="147"/>
        <item x="157"/>
        <item x="3"/>
        <item x="2"/>
        <item x="139"/>
        <item m="1" x="559"/>
        <item x="145"/>
        <item x="146"/>
        <item m="1" x="441"/>
        <item m="1" x="572"/>
        <item x="118"/>
        <item x="138"/>
        <item x="205"/>
        <item x="218"/>
        <item x="8"/>
        <item x="184"/>
        <item x="219"/>
        <item x="182"/>
        <item x="72"/>
        <item x="216"/>
        <item x="215"/>
        <item x="78"/>
        <item x="207"/>
        <item x="210"/>
        <item x="206"/>
        <item x="248"/>
        <item x="121"/>
        <item x="126"/>
        <item x="4"/>
        <item x="249"/>
        <item x="192"/>
        <item x="19"/>
        <item x="25"/>
        <item x="27"/>
        <item x="30"/>
        <item x="35"/>
        <item x="36"/>
        <item x="39"/>
        <item x="41"/>
        <item x="74"/>
        <item x="80"/>
        <item x="82"/>
        <item x="83"/>
        <item x="84"/>
        <item x="88"/>
        <item x="89"/>
        <item x="95"/>
        <item x="110"/>
        <item m="1" x="349"/>
        <item m="1" x="395"/>
        <item x="113"/>
        <item x="116"/>
        <item m="1" x="399"/>
        <item x="117"/>
        <item m="1" x="431"/>
        <item x="127"/>
        <item x="132"/>
        <item x="194"/>
        <item x="197"/>
        <item x="211"/>
        <item x="213"/>
        <item x="227"/>
        <item x="228"/>
        <item x="230"/>
        <item x="232"/>
        <item x="233"/>
        <item x="234"/>
        <item x="235"/>
        <item x="236"/>
        <item x="237"/>
        <item x="238"/>
        <item x="239"/>
        <item x="240"/>
        <item x="241"/>
        <item x="245"/>
        <item x="266"/>
        <item x="267"/>
        <item m="1" x="377"/>
        <item x="269"/>
        <item x="270"/>
        <item m="1" x="358"/>
        <item m="1" x="357"/>
        <item x="272"/>
        <item x="273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m="1" x="451"/>
        <item x="288"/>
        <item x="28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numFmtId="14" outline="0" showAll="0" defaultSubtotal="0">
      <items count="37">
        <item m="1" x="9"/>
        <item m="1" x="21"/>
        <item m="1" x="33"/>
        <item m="1" x="17"/>
        <item m="1" x="13"/>
        <item m="1" x="24"/>
        <item m="1" x="20"/>
        <item m="1" x="16"/>
        <item m="1" x="28"/>
        <item m="1" x="32"/>
        <item m="1" x="36"/>
        <item m="1" x="12"/>
        <item m="1" x="19"/>
        <item m="1" x="35"/>
        <item m="1" x="31"/>
        <item m="1" x="15"/>
        <item m="1" x="10"/>
        <item m="1" x="23"/>
        <item m="1" x="26"/>
        <item m="1" x="29"/>
        <item m="1" x="34"/>
        <item m="1" x="25"/>
        <item m="1" x="18"/>
        <item m="1" x="22"/>
        <item m="1" x="30"/>
        <item m="1" x="27"/>
        <item m="1" x="11"/>
        <item m="1" x="14"/>
        <item x="1"/>
        <item x="0"/>
        <item x="4"/>
        <item x="3"/>
        <item x="2"/>
        <item x="7"/>
        <item x="8"/>
        <item x="5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"/>
    <field x="10"/>
  </rowFields>
  <rowItems count="291">
    <i>
      <x v="371"/>
      <x v="28"/>
    </i>
    <i>
      <x v="372"/>
      <x v="29"/>
    </i>
    <i>
      <x v="373"/>
      <x v="30"/>
    </i>
    <i>
      <x v="374"/>
      <x v="30"/>
    </i>
    <i>
      <x v="375"/>
      <x v="31"/>
    </i>
    <i>
      <x v="376"/>
      <x v="31"/>
    </i>
    <i>
      <x v="377"/>
      <x v="31"/>
    </i>
    <i>
      <x v="378"/>
      <x v="29"/>
    </i>
    <i>
      <x v="379"/>
      <x v="32"/>
    </i>
    <i>
      <x v="380"/>
      <x v="29"/>
    </i>
    <i>
      <x v="381"/>
      <x v="32"/>
    </i>
    <i>
      <x v="382"/>
      <x v="30"/>
    </i>
    <i>
      <x v="383"/>
      <x v="29"/>
    </i>
    <i>
      <x v="384"/>
      <x v="29"/>
    </i>
    <i>
      <x v="385"/>
      <x v="33"/>
    </i>
    <i>
      <x v="386"/>
      <x v="30"/>
    </i>
    <i>
      <x v="387"/>
      <x v="29"/>
    </i>
    <i>
      <x v="388"/>
      <x v="29"/>
    </i>
    <i>
      <x v="389"/>
      <x v="33"/>
    </i>
    <i>
      <x v="391"/>
      <x v="34"/>
    </i>
    <i>
      <x v="392"/>
      <x v="28"/>
    </i>
    <i>
      <x v="393"/>
      <x v="33"/>
    </i>
    <i>
      <x v="395"/>
      <x v="31"/>
    </i>
    <i>
      <x v="396"/>
      <x v="30"/>
    </i>
    <i>
      <x v="397"/>
      <x v="28"/>
    </i>
    <i>
      <x v="398"/>
      <x v="30"/>
    </i>
    <i>
      <x v="399"/>
      <x v="28"/>
    </i>
    <i>
      <x v="400"/>
      <x v="29"/>
    </i>
    <i>
      <x v="401"/>
      <x v="29"/>
    </i>
    <i>
      <x v="402"/>
      <x v="29"/>
    </i>
    <i>
      <x v="403"/>
      <x v="28"/>
    </i>
    <i>
      <x v="404"/>
      <x v="30"/>
    </i>
    <i>
      <x v="405"/>
      <x v="28"/>
    </i>
    <i>
      <x v="406"/>
      <x v="30"/>
    </i>
    <i>
      <x v="407"/>
      <x v="30"/>
    </i>
    <i>
      <x v="408"/>
      <x v="29"/>
    </i>
    <i>
      <x v="409"/>
      <x v="31"/>
    </i>
    <i>
      <x v="410"/>
      <x v="29"/>
    </i>
    <i>
      <x v="411"/>
      <x v="29"/>
    </i>
    <i>
      <x v="412"/>
      <x v="31"/>
    </i>
    <i>
      <x v="413"/>
      <x v="30"/>
    </i>
    <i>
      <x v="414"/>
      <x v="28"/>
    </i>
    <i>
      <x v="415"/>
      <x v="30"/>
    </i>
    <i>
      <x v="416"/>
      <x v="31"/>
    </i>
    <i>
      <x v="417"/>
      <x v="33"/>
    </i>
    <i>
      <x v="419"/>
      <x v="28"/>
    </i>
    <i>
      <x v="420"/>
      <x v="31"/>
    </i>
    <i>
      <x v="421"/>
      <x v="28"/>
    </i>
    <i>
      <x v="422"/>
      <x v="31"/>
    </i>
    <i>
      <x v="423"/>
      <x v="32"/>
    </i>
    <i>
      <x v="424"/>
      <x v="31"/>
    </i>
    <i>
      <x v="425"/>
      <x v="34"/>
    </i>
    <i>
      <x v="426"/>
      <x v="33"/>
    </i>
    <i>
      <x v="427"/>
      <x v="30"/>
    </i>
    <i>
      <x v="428"/>
      <x v="33"/>
    </i>
    <i>
      <x v="429"/>
      <x v="28"/>
    </i>
    <i>
      <x v="430"/>
      <x v="33"/>
    </i>
    <i>
      <x v="431"/>
      <x v="28"/>
    </i>
    <i>
      <x v="432"/>
      <x v="32"/>
    </i>
    <i>
      <x v="433"/>
      <x v="34"/>
    </i>
    <i>
      <x v="434"/>
      <x v="28"/>
    </i>
    <i>
      <x v="436"/>
      <x v="30"/>
    </i>
    <i>
      <x v="437"/>
      <x v="28"/>
    </i>
    <i>
      <x v="438"/>
      <x v="32"/>
    </i>
    <i>
      <x v="439"/>
      <x v="29"/>
    </i>
    <i>
      <x v="440"/>
      <x v="30"/>
    </i>
    <i>
      <x v="441"/>
      <x v="33"/>
    </i>
    <i>
      <x v="442"/>
      <x v="28"/>
    </i>
    <i>
      <x v="443"/>
      <x v="28"/>
    </i>
    <i>
      <x v="444"/>
      <x v="33"/>
    </i>
    <i>
      <x v="445"/>
      <x v="30"/>
    </i>
    <i>
      <x v="446"/>
      <x v="33"/>
    </i>
    <i>
      <x v="447"/>
      <x v="31"/>
    </i>
    <i>
      <x v="449"/>
      <x v="32"/>
    </i>
    <i>
      <x v="450"/>
      <x v="33"/>
    </i>
    <i>
      <x v="451"/>
      <x v="31"/>
    </i>
    <i>
      <x v="452"/>
      <x v="29"/>
    </i>
    <i>
      <x v="453"/>
      <x v="34"/>
    </i>
    <i>
      <x v="454"/>
      <x v="33"/>
    </i>
    <i>
      <x v="456"/>
      <x v="28"/>
    </i>
    <i>
      <x v="457"/>
      <x v="32"/>
    </i>
    <i>
      <x v="458"/>
      <x v="31"/>
    </i>
    <i>
      <x v="459"/>
      <x v="30"/>
    </i>
    <i>
      <x v="461"/>
      <x v="31"/>
    </i>
    <i>
      <x v="462"/>
      <x v="29"/>
    </i>
    <i>
      <x v="463"/>
      <x v="34"/>
    </i>
    <i>
      <x v="464"/>
      <x v="30"/>
    </i>
    <i>
      <x v="465"/>
      <x v="31"/>
    </i>
    <i>
      <x v="466"/>
      <x v="31"/>
    </i>
    <i>
      <x v="467"/>
      <x v="31"/>
    </i>
    <i>
      <x v="468"/>
      <x v="31"/>
    </i>
    <i>
      <x v="469"/>
      <x v="31"/>
    </i>
    <i>
      <x v="470"/>
      <x v="31"/>
    </i>
    <i>
      <x v="471"/>
      <x v="31"/>
    </i>
    <i>
      <x v="472"/>
      <x v="31"/>
    </i>
    <i>
      <x v="473"/>
      <x v="31"/>
    </i>
    <i>
      <x v="474"/>
      <x v="31"/>
    </i>
    <i>
      <x v="475"/>
      <x v="34"/>
    </i>
    <i>
      <x v="476"/>
      <x v="30"/>
    </i>
    <i>
      <x v="477"/>
      <x v="29"/>
    </i>
    <i>
      <x v="478"/>
      <x v="34"/>
    </i>
    <i>
      <x v="479"/>
      <x v="28"/>
    </i>
    <i>
      <x v="480"/>
      <x v="34"/>
    </i>
    <i>
      <x v="481"/>
      <x v="33"/>
    </i>
    <i>
      <x v="482"/>
      <x v="31"/>
    </i>
    <i>
      <x v="483"/>
      <x v="33"/>
    </i>
    <i>
      <x v="484"/>
      <x v="30"/>
    </i>
    <i>
      <x v="485"/>
      <x v="30"/>
    </i>
    <i>
      <x v="486"/>
      <x v="31"/>
    </i>
    <i>
      <x v="487"/>
      <x v="30"/>
    </i>
    <i>
      <x v="488"/>
      <x v="31"/>
    </i>
    <i>
      <x v="489"/>
      <x v="30"/>
    </i>
    <i>
      <x v="490"/>
      <x v="31"/>
    </i>
    <i>
      <x v="491"/>
      <x v="30"/>
    </i>
    <i>
      <x v="492"/>
      <x v="30"/>
    </i>
    <i>
      <x v="493"/>
      <x v="34"/>
    </i>
    <i>
      <x v="494"/>
      <x v="33"/>
    </i>
    <i>
      <x v="495"/>
      <x v="33"/>
    </i>
    <i>
      <x v="496"/>
      <x v="32"/>
    </i>
    <i>
      <x v="498"/>
      <x v="30"/>
    </i>
    <i>
      <x v="499"/>
      <x v="33"/>
    </i>
    <i>
      <x v="500"/>
      <x v="34"/>
    </i>
    <i>
      <x v="501"/>
      <x v="34"/>
    </i>
    <i>
      <x v="502"/>
      <x v="28"/>
    </i>
    <i>
      <x v="503"/>
      <x v="33"/>
    </i>
    <i>
      <x v="504"/>
      <x v="33"/>
    </i>
    <i>
      <x v="505"/>
      <x v="30"/>
    </i>
    <i>
      <x v="506"/>
      <x v="32"/>
    </i>
    <i>
      <x v="507"/>
      <x v="30"/>
    </i>
    <i>
      <x v="508"/>
      <x v="34"/>
    </i>
    <i>
      <x v="509"/>
      <x v="31"/>
    </i>
    <i>
      <x v="510"/>
      <x v="34"/>
    </i>
    <i>
      <x v="511"/>
      <x v="30"/>
    </i>
    <i>
      <x v="512"/>
      <x v="31"/>
    </i>
    <i>
      <x v="513"/>
      <x v="33"/>
    </i>
    <i>
      <x v="514"/>
      <x v="31"/>
    </i>
    <i>
      <x v="515"/>
      <x v="33"/>
    </i>
    <i>
      <x v="516"/>
      <x v="33"/>
    </i>
    <i>
      <x v="517"/>
      <x v="32"/>
    </i>
    <i>
      <x v="518"/>
      <x v="28"/>
    </i>
    <i>
      <x v="519"/>
      <x v="30"/>
    </i>
    <i>
      <x v="520"/>
      <x v="33"/>
    </i>
    <i>
      <x v="521"/>
      <x v="31"/>
    </i>
    <i>
      <x v="522"/>
      <x v="33"/>
    </i>
    <i>
      <x v="523"/>
      <x v="31"/>
    </i>
    <i>
      <x v="524"/>
      <x v="33"/>
    </i>
    <i>
      <x v="525"/>
      <x v="33"/>
    </i>
    <i>
      <x v="526"/>
      <x v="30"/>
    </i>
    <i>
      <x v="527"/>
      <x v="33"/>
    </i>
    <i>
      <x v="528"/>
      <x v="31"/>
    </i>
    <i>
      <x v="529"/>
      <x v="33"/>
    </i>
    <i>
      <x v="530"/>
      <x v="32"/>
    </i>
    <i>
      <x v="531"/>
      <x v="31"/>
    </i>
    <i>
      <x v="532"/>
      <x v="33"/>
    </i>
    <i>
      <x v="533"/>
      <x v="32"/>
    </i>
    <i>
      <x v="535"/>
      <x v="31"/>
    </i>
    <i>
      <x v="536"/>
      <x v="30"/>
    </i>
    <i>
      <x v="537"/>
      <x v="33"/>
    </i>
    <i>
      <x v="538"/>
      <x v="31"/>
    </i>
    <i>
      <x v="539"/>
      <x v="32"/>
    </i>
    <i>
      <x v="540"/>
      <x v="32"/>
    </i>
    <i>
      <x v="541"/>
      <x v="31"/>
    </i>
    <i>
      <x v="542"/>
      <x v="31"/>
    </i>
    <i>
      <x v="543"/>
      <x v="31"/>
    </i>
    <i>
      <x v="544"/>
      <x v="31"/>
    </i>
    <i>
      <x v="547"/>
      <x v="31"/>
    </i>
    <i>
      <x v="548"/>
      <x v="31"/>
    </i>
    <i>
      <x v="549"/>
      <x v="32"/>
    </i>
    <i>
      <x v="550"/>
      <x v="30"/>
    </i>
    <i>
      <x v="551"/>
      <x v="31"/>
    </i>
    <i>
      <x v="552"/>
      <x v="28"/>
    </i>
    <i>
      <x v="554"/>
      <x v="30"/>
    </i>
    <i>
      <x v="555"/>
      <x v="28"/>
    </i>
    <i>
      <x v="556"/>
      <x v="29"/>
    </i>
    <i>
      <x v="557"/>
      <x v="28"/>
    </i>
    <i>
      <x v="558"/>
      <x v="28"/>
    </i>
    <i>
      <x v="559"/>
      <x v="28"/>
    </i>
    <i>
      <x v="561"/>
      <x v="29"/>
    </i>
    <i>
      <x v="562"/>
      <x v="28"/>
    </i>
    <i>
      <x v="563"/>
      <x v="29"/>
    </i>
    <i>
      <x v="564"/>
      <x v="28"/>
    </i>
    <i>
      <x v="565"/>
      <x v="29"/>
    </i>
    <i>
      <x v="566"/>
      <x v="29"/>
    </i>
    <i>
      <x v="567"/>
      <x v="28"/>
    </i>
    <i>
      <x v="568"/>
      <x v="28"/>
    </i>
    <i>
      <x v="569"/>
      <x v="29"/>
    </i>
    <i>
      <x v="570"/>
      <x v="30"/>
    </i>
    <i>
      <x v="571"/>
      <x v="28"/>
    </i>
    <i>
      <x v="572"/>
      <x v="29"/>
    </i>
    <i>
      <x v="573"/>
      <x v="29"/>
    </i>
    <i>
      <x v="574"/>
      <x v="29"/>
    </i>
    <i>
      <x v="575"/>
      <x v="29"/>
    </i>
    <i>
      <x v="576"/>
      <x v="32"/>
    </i>
    <i>
      <x v="577"/>
      <x v="28"/>
    </i>
    <i>
      <x v="578"/>
      <x v="32"/>
    </i>
    <i>
      <x v="579"/>
      <x v="30"/>
    </i>
    <i>
      <x v="580"/>
      <x v="32"/>
    </i>
    <i>
      <x v="583"/>
      <x v="28"/>
    </i>
    <i>
      <x v="584"/>
      <x v="32"/>
    </i>
    <i>
      <x v="585"/>
      <x v="28"/>
    </i>
    <i>
      <x v="587"/>
      <x v="32"/>
    </i>
    <i>
      <x v="588"/>
      <x v="32"/>
    </i>
    <i>
      <x v="589"/>
      <x v="28"/>
    </i>
    <i>
      <x v="590"/>
      <x v="30"/>
    </i>
    <i>
      <x v="591"/>
      <x v="32"/>
    </i>
    <i>
      <x v="592"/>
      <x v="28"/>
    </i>
    <i>
      <x v="593"/>
      <x v="28"/>
    </i>
    <i>
      <x v="594"/>
      <x v="32"/>
    </i>
    <i>
      <x v="596"/>
      <x v="32"/>
    </i>
    <i>
      <x v="597"/>
      <x v="32"/>
    </i>
    <i>
      <x v="600"/>
      <x v="30"/>
    </i>
    <i>
      <x v="601"/>
      <x v="32"/>
    </i>
    <i>
      <x v="602"/>
      <x v="28"/>
    </i>
    <i>
      <x v="603"/>
      <x v="30"/>
    </i>
    <i>
      <x v="604"/>
      <x v="32"/>
    </i>
    <i>
      <x v="605"/>
      <x v="34"/>
    </i>
    <i>
      <x v="606"/>
      <x v="34"/>
    </i>
    <i>
      <x v="607"/>
      <x v="34"/>
    </i>
    <i>
      <x v="608"/>
      <x v="33"/>
    </i>
    <i>
      <x v="609"/>
      <x v="34"/>
    </i>
    <i>
      <x v="610"/>
      <x v="34"/>
    </i>
    <i>
      <x v="611"/>
      <x v="33"/>
    </i>
    <i>
      <x v="612"/>
      <x v="34"/>
    </i>
    <i>
      <x v="613"/>
      <x v="34"/>
    </i>
    <i>
      <x v="614"/>
      <x v="34"/>
    </i>
    <i>
      <x v="615"/>
      <x v="34"/>
    </i>
    <i>
      <x v="616"/>
      <x v="28"/>
    </i>
    <i>
      <x v="617"/>
      <x v="29"/>
    </i>
    <i>
      <x v="618"/>
      <x v="28"/>
    </i>
    <i>
      <x v="619"/>
      <x v="33"/>
    </i>
    <i>
      <x v="620"/>
      <x v="31"/>
    </i>
    <i>
      <x v="621"/>
      <x v="35"/>
    </i>
    <i>
      <x v="622"/>
      <x v="36"/>
    </i>
    <i>
      <x v="623"/>
      <x v="36"/>
    </i>
    <i>
      <x v="624"/>
      <x v="36"/>
    </i>
    <i>
      <x v="625"/>
      <x v="35"/>
    </i>
    <i>
      <x v="626"/>
      <x v="35"/>
    </i>
    <i>
      <x v="627"/>
      <x v="35"/>
    </i>
    <i>
      <x v="628"/>
      <x v="36"/>
    </i>
    <i>
      <x v="629"/>
      <x v="35"/>
    </i>
    <i>
      <x v="630"/>
      <x v="36"/>
    </i>
    <i>
      <x v="631"/>
      <x v="36"/>
    </i>
    <i>
      <x v="632"/>
      <x v="36"/>
    </i>
    <i>
      <x v="633"/>
      <x v="36"/>
    </i>
    <i>
      <x v="634"/>
      <x v="36"/>
    </i>
    <i>
      <x v="635"/>
      <x v="36"/>
    </i>
    <i>
      <x v="636"/>
      <x v="36"/>
    </i>
    <i>
      <x v="637"/>
      <x v="35"/>
    </i>
    <i>
      <x v="640"/>
      <x v="35"/>
    </i>
    <i>
      <x v="641"/>
      <x v="35"/>
    </i>
    <i>
      <x v="643"/>
      <x v="36"/>
    </i>
    <i>
      <x v="645"/>
      <x v="35"/>
    </i>
    <i>
      <x v="646"/>
      <x v="35"/>
    </i>
    <i>
      <x v="647"/>
      <x v="36"/>
    </i>
    <i>
      <x v="648"/>
      <x v="36"/>
    </i>
    <i>
      <x v="649"/>
      <x v="35"/>
    </i>
    <i>
      <x v="650"/>
      <x v="35"/>
    </i>
    <i>
      <x v="651"/>
      <x v="35"/>
    </i>
    <i>
      <x v="652"/>
      <x v="36"/>
    </i>
    <i>
      <x v="653"/>
      <x v="35"/>
    </i>
    <i>
      <x v="654"/>
      <x v="35"/>
    </i>
    <i>
      <x v="655"/>
      <x v="35"/>
    </i>
    <i>
      <x v="656"/>
      <x v="35"/>
    </i>
    <i>
      <x v="657"/>
      <x v="35"/>
    </i>
    <i>
      <x v="658"/>
      <x v="36"/>
    </i>
    <i>
      <x v="659"/>
      <x v="35"/>
    </i>
    <i>
      <x v="660"/>
      <x v="36"/>
    </i>
    <i>
      <x v="661"/>
      <x v="35"/>
    </i>
    <i>
      <x v="662"/>
      <x v="35"/>
    </i>
    <i>
      <x v="663"/>
      <x v="36"/>
    </i>
    <i>
      <x v="664"/>
      <x v="35"/>
    </i>
    <i>
      <x v="665"/>
      <x v="35"/>
    </i>
    <i>
      <x v="666"/>
      <x v="35"/>
    </i>
    <i>
      <x v="668"/>
      <x v="35"/>
    </i>
    <i>
      <x v="669"/>
      <x v="35"/>
    </i>
    <i>
      <x v="672"/>
      <x v="35"/>
    </i>
    <i>
      <x v="673"/>
      <x v="35"/>
    </i>
    <i>
      <x v="674"/>
      <x v="36"/>
    </i>
    <i>
      <x v="675"/>
      <x v="36"/>
    </i>
    <i>
      <x v="676"/>
      <x v="36"/>
    </i>
    <i>
      <x v="677"/>
      <x v="36"/>
    </i>
    <i>
      <x v="678"/>
      <x v="36"/>
    </i>
    <i>
      <x v="679"/>
      <x v="36"/>
    </i>
    <i>
      <x v="680"/>
      <x v="36"/>
    </i>
    <i>
      <x v="681"/>
      <x v="36"/>
    </i>
    <i>
      <x v="682"/>
      <x v="36"/>
    </i>
    <i>
      <x v="683"/>
      <x v="36"/>
    </i>
    <i>
      <x v="684"/>
      <x v="36"/>
    </i>
    <i>
      <x v="686"/>
      <x v="35"/>
    </i>
    <i>
      <x v="687"/>
      <x v="35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id="3" name="Tabla3" displayName="Tabla3" ref="A1:AB8" totalsRowShown="0">
  <autoFilter ref="A1:AB8"/>
  <tableColumns count="28">
    <tableColumn id="1" name="Institucion"/>
    <tableColumn id="2" name="Geresa/Diresa/Diris"/>
    <tableColumn id="3" name="Unidad_Ejecutora"/>
    <tableColumn id="4" name="Provincia"/>
    <tableColumn id="5" name="Distrito"/>
    <tableColumn id="6" name="cod_establecimiento_ejecuta"/>
    <tableColumn id="7" name="Nombre_establecimiento"/>
    <tableColumn id="8" name="Mes_Prueba"/>
    <tableColumn id="9" name="Año_Prueba"/>
    <tableColumn id="10" name="Nro Documento"/>
    <tableColumn id="11" name="nombres"/>
    <tableColumn id="12" name="Apellido Paterno"/>
    <tableColumn id="13" name="Apellido Materno"/>
    <tableColumn id="14" name="Fecha Registro Prueba"/>
    <tableColumn id="15" name="Fecha Ejecucion Prueba"/>
    <tableColumn id="16" name="Procedencia Solicitud Diagnostico"/>
    <tableColumn id="17" name="Resultado"/>
    <tableColumn id="18" name="Resultado Segunda Prueba"/>
    <tableColumn id="19" name="Clasificacion Clinica Severidad"/>
    <tableColumn id="111" name="Visitas" dataDxfId="262">
      <calculatedColumnFormula>IFERROR(VLOOKUP($J2,'resumen 300'!A:B,2,FALSE),"-")</calculatedColumnFormula>
    </tableColumn>
    <tableColumn id="112" name="medicamento" dataDxfId="261">
      <calculatedColumnFormula>IFERROR(VLOOKUP($J2,'RESUMEN MED'!A:C,2,FALSE),"-")</calculatedColumnFormula>
    </tableColumn>
    <tableColumn id="113" name="receta" dataDxfId="260">
      <calculatedColumnFormula>IFERROR(VLOOKUP($J2,'RESUMEN MED'!A:C,3,FALSE),"-")</calculatedColumnFormula>
    </tableColumn>
    <tableColumn id="114" name="Visitas2" dataDxfId="259">
      <calculatedColumnFormula>IFERROR(T2-$O2,"-")</calculatedColumnFormula>
    </tableColumn>
    <tableColumn id="115" name="medicamento3" dataDxfId="258">
      <calculatedColumnFormula>IFERROR(U2-$O2,"-")</calculatedColumnFormula>
    </tableColumn>
    <tableColumn id="116" name="receta4" dataDxfId="257">
      <calculatedColumnFormula>IFERROR(V2-$O2,"-")</calculatedColumnFormula>
    </tableColumn>
    <tableColumn id="117" name="indicador 8" dataDxfId="256">
      <calculatedColumnFormula>IF(AND(W2&lt;=1,W2&gt;=0,X2&lt;=1,X2&gt;=0,Y2&lt;=2,Y2&gt;=0),"1","0")</calculatedColumnFormula>
    </tableColumn>
    <tableColumn id="118" name="sospechoso" dataDxfId="255">
      <calculatedColumnFormula>IFERROR(VLOOKUP(J2,'RESUMEN 00'!A:B,2,FALSE),"-")</calculatedColumnFormula>
    </tableColumn>
    <tableColumn id="119" name="DIAS" dataDxfId="254">
      <calculatedColumnFormula>IFERROR(Tabla3[[#This Row],[sospechoso]]-#REF!,"-")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A1:I11603" totalsRowShown="0" headerRowDxfId="253">
  <autoFilter ref="A1:I11603"/>
  <tableColumns count="9">
    <tableColumn id="1" name="Nro Documento" dataDxfId="252"/>
    <tableColumn id="2" name="nombres" dataDxfId="251"/>
    <tableColumn id="3" name="Apellido Paterno" dataDxfId="250"/>
    <tableColumn id="4" name="Apellido Materno" dataDxfId="232"/>
    <tableColumn id="8" name="Ficha_300_fecha_del_seguimiento" dataDxfId="230"/>
    <tableColumn id="10" name="F100" dataDxfId="231">
      <calculatedColumnFormula>IFERROR(VLOOKUP(A2,'RESUMEN 100'!A:B,2,FALSE),"-")</calculatedColumnFormula>
    </tableColumn>
    <tableColumn id="11" name="RESTA 100" dataDxfId="249">
      <calculatedColumnFormula>IFERROR(E2-F2,"-")</calculatedColumnFormula>
    </tableColumn>
    <tableColumn id="12" name="F00" dataDxfId="248">
      <calculatedColumnFormula>IFERROR(VLOOKUP(A2,'RESUMEN 00'!A:B,2,FALSE),"-")</calculatedColumnFormula>
    </tableColumn>
    <tableColumn id="13" name="RESTA 000" dataDxfId="247">
      <calculatedColumnFormula>IFERROR(E2-H2,"-")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A1:M855" totalsRowShown="0">
  <autoFilter ref="A1:M855"/>
  <tableColumns count="13">
    <tableColumn id="1" name="TIPO_DOCUMENTO_PACIENTE"/>
    <tableColumn id="2" name="NUMERO_DOCUMENTO"/>
    <tableColumn id="3" name="NombrePaciente"/>
    <tableColumn id="4" name="ApellidoPaternoPaciente"/>
    <tableColumn id="5" name="ApellidoMaternoPaciente"/>
    <tableColumn id="6" name="ESTADO_ENTREGA"/>
    <tableColumn id="7" name="tipo_entrega"/>
    <tableColumn id="8" name="fecha_receta" dataDxfId="246"/>
    <tableColumn id="9" name="fecha_entrega" dataDxfId="157"/>
    <tableColumn id="45" name="F100" dataDxfId="156">
      <calculatedColumnFormula>IFERROR(VLOOKUP(B2,'RESUMEN 100'!A:B,2,FALSE),"-")</calculatedColumnFormula>
    </tableColumn>
    <tableColumn id="46" name="RESTA 100" dataDxfId="155">
      <calculatedColumnFormula>IFERROR(H2-J2,"-")</calculatedColumnFormula>
    </tableColumn>
    <tableColumn id="47" name="f00" dataDxfId="154">
      <calculatedColumnFormula>IFERROR(VLOOKUP(B2,'RESUMEN 00'!A:B,2,FALSE),"-")</calculatedColumnFormula>
    </tableColumn>
    <tableColumn id="48" name="resta 00" dataDxfId="153">
      <calculatedColumnFormula>IFERROR(H2-L2,"-")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Tabla6" displayName="Tabla6" ref="A1:T291" totalsRowShown="0">
  <autoFilter ref="A1:T291"/>
  <tableColumns count="20">
    <tableColumn id="1" name="tipo_documento"/>
    <tableColumn id="2" name="numero_documento" dataDxfId="245"/>
    <tableColumn id="3" name="nombres"/>
    <tableColumn id="4" name="apellido_paterno"/>
    <tableColumn id="5" name="apellido_materno"/>
    <tableColumn id="6" name="fecha_registro" dataDxfId="244"/>
    <tableColumn id="7" name="llamada_cantidad" dataDxfId="243"/>
    <tableColumn id="8" name="caso_valido"/>
    <tableColumn id="9" name="usuario_dni"/>
    <tableColumn id="10" name="usuario_nombre"/>
    <tableColumn id="92" name="fecha de registro entero" dataDxfId="242">
      <calculatedColumnFormula>INT(F2)</calculatedColumnFormula>
    </tableColumn>
    <tableColumn id="93" name="Visitas" dataDxfId="241">
      <calculatedColumnFormula>IFERROR(VLOOKUP($B2,'resumen 300'!A:B,2,FALSE),"-")</calculatedColumnFormula>
    </tableColumn>
    <tableColumn id="94" name="RECETA" dataDxfId="240">
      <calculatedColumnFormula>IFERROR(VLOOKUP($B2,'RESUMEN MED'!A:C,2,FALSE),"-")</calculatedColumnFormula>
    </tableColumn>
    <tableColumn id="95" name="MEDICAMENTOS" dataDxfId="239">
      <calculatedColumnFormula>IFERROR(VLOOKUP($B2,'RESUMEN MED'!A:C,3,FALSE),"-")</calculatedColumnFormula>
    </tableColumn>
    <tableColumn id="96" name="Visitas2" dataDxfId="238">
      <calculatedColumnFormula>IFERROR(L2-$K2,"-")</calculatedColumnFormula>
    </tableColumn>
    <tableColumn id="97" name="RECETA2" dataDxfId="237">
      <calculatedColumnFormula>IFERROR(M2-$K2,"-")</calculatedColumnFormula>
    </tableColumn>
    <tableColumn id="98" name="MEDICAMENTOS3" dataDxfId="236">
      <calculatedColumnFormula>IFERROR(N2-$K2,"-")</calculatedColumnFormula>
    </tableColumn>
    <tableColumn id="99" name="indicador SOSPECHOSO" dataDxfId="235">
      <calculatedColumnFormula>IF(AND(O2&lt;=1,O2&gt;=0,P2&lt;=1,P2&gt;=0,Q2&lt;=2,Q2&gt;=0),"1","0")</calculatedColumnFormula>
    </tableColumn>
    <tableColumn id="100" name="F100" dataDxfId="234">
      <calculatedColumnFormula>IFERROR(VLOOKUP(B2,'RESUMEN 100'!A:B,2,FALSE),"-")</calculatedColumnFormula>
    </tableColumn>
    <tableColumn id="101" name="F10DIAS1" dataDxfId="233">
      <calculatedColumnFormula>IFERROR(Tabla6[[#This Row],[fecha de registro entero]]-Tabla6[[#This Row],[F100]],"-")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workbookViewId="0">
      <selection activeCell="D10" sqref="D10"/>
    </sheetView>
  </sheetViews>
  <sheetFormatPr baseColWidth="10" defaultRowHeight="15" x14ac:dyDescent="0.25"/>
  <cols>
    <col min="1" max="1" width="35.7109375" customWidth="1"/>
    <col min="2" max="2" width="22.42578125" bestFit="1" customWidth="1"/>
    <col min="3" max="3" width="13.140625" customWidth="1"/>
    <col min="4" max="4" width="12.5703125" bestFit="1" customWidth="1"/>
    <col min="6" max="6" width="9.85546875" customWidth="1"/>
    <col min="7" max="7" width="11.7109375" customWidth="1"/>
    <col min="8" max="8" width="35.7109375" customWidth="1"/>
    <col min="9" max="9" width="22.42578125" bestFit="1" customWidth="1"/>
    <col min="10" max="10" width="12.5703125" customWidth="1"/>
    <col min="11" max="11" width="12.5703125" bestFit="1" customWidth="1"/>
  </cols>
  <sheetData>
    <row r="1" spans="1:12" ht="21" x14ac:dyDescent="0.35">
      <c r="B1" t="s">
        <v>65</v>
      </c>
      <c r="D1" s="5" t="s">
        <v>53</v>
      </c>
      <c r="F1">
        <f>D7+D27</f>
        <v>297</v>
      </c>
      <c r="G1">
        <f>+C7+C27</f>
        <v>266</v>
      </c>
      <c r="H1" s="6">
        <f>G1/F1</f>
        <v>0.89562289562289565</v>
      </c>
    </row>
    <row r="3" spans="1:12" x14ac:dyDescent="0.25">
      <c r="A3" s="2" t="s">
        <v>71</v>
      </c>
      <c r="B3" s="2" t="s">
        <v>49</v>
      </c>
      <c r="H3" s="2" t="s">
        <v>71</v>
      </c>
      <c r="I3" s="2" t="s">
        <v>49</v>
      </c>
    </row>
    <row r="4" spans="1:12" x14ac:dyDescent="0.25">
      <c r="A4" s="2" t="s">
        <v>41</v>
      </c>
      <c r="B4" s="8" t="s">
        <v>8</v>
      </c>
      <c r="C4" s="8" t="s">
        <v>9</v>
      </c>
      <c r="D4" s="8" t="s">
        <v>42</v>
      </c>
      <c r="E4" t="s">
        <v>50</v>
      </c>
      <c r="H4" s="2" t="s">
        <v>41</v>
      </c>
      <c r="I4" s="8" t="s">
        <v>8</v>
      </c>
      <c r="J4" s="8" t="s">
        <v>9</v>
      </c>
      <c r="K4" s="8" t="s">
        <v>42</v>
      </c>
      <c r="L4" t="s">
        <v>50</v>
      </c>
    </row>
    <row r="5" spans="1:12" x14ac:dyDescent="0.25">
      <c r="A5" s="3" t="s">
        <v>74</v>
      </c>
      <c r="B5" s="9"/>
      <c r="C5" s="9">
        <v>2</v>
      </c>
      <c r="D5" s="9">
        <v>2</v>
      </c>
      <c r="E5" s="4">
        <f>C5/D5</f>
        <v>1</v>
      </c>
      <c r="H5" s="3" t="s">
        <v>72</v>
      </c>
      <c r="I5" s="9">
        <v>5</v>
      </c>
      <c r="J5" s="9"/>
      <c r="K5" s="9">
        <v>5</v>
      </c>
      <c r="L5" s="4">
        <f>J5/K5</f>
        <v>0</v>
      </c>
    </row>
    <row r="6" spans="1:12" x14ac:dyDescent="0.25">
      <c r="A6" s="3" t="s">
        <v>1112</v>
      </c>
      <c r="B6" s="9">
        <v>5</v>
      </c>
      <c r="C6" s="9"/>
      <c r="D6" s="9">
        <v>5</v>
      </c>
      <c r="E6" s="4">
        <f t="shared" ref="E6:E7" si="0">C6/D6</f>
        <v>0</v>
      </c>
      <c r="H6" s="3" t="s">
        <v>266</v>
      </c>
      <c r="I6" s="9"/>
      <c r="J6" s="9">
        <v>2</v>
      </c>
      <c r="K6" s="9">
        <v>2</v>
      </c>
      <c r="L6" s="4">
        <f t="shared" ref="L6:L7" si="1">J6/K6</f>
        <v>1</v>
      </c>
    </row>
    <row r="7" spans="1:12" x14ac:dyDescent="0.25">
      <c r="A7" s="3" t="s">
        <v>42</v>
      </c>
      <c r="B7" s="9">
        <v>5</v>
      </c>
      <c r="C7" s="9">
        <v>2</v>
      </c>
      <c r="D7" s="9">
        <v>7</v>
      </c>
      <c r="E7" s="4">
        <f t="shared" si="0"/>
        <v>0.2857142857142857</v>
      </c>
      <c r="H7" s="3" t="s">
        <v>42</v>
      </c>
      <c r="I7" s="9">
        <v>5</v>
      </c>
      <c r="J7" s="9">
        <v>2</v>
      </c>
      <c r="K7" s="9">
        <v>7</v>
      </c>
      <c r="L7" s="4">
        <f t="shared" si="1"/>
        <v>0.2857142857142857</v>
      </c>
    </row>
    <row r="8" spans="1:12" x14ac:dyDescent="0.25">
      <c r="E8" s="4"/>
      <c r="L8" s="4"/>
    </row>
    <row r="9" spans="1:12" x14ac:dyDescent="0.25">
      <c r="E9" s="4"/>
      <c r="L9" s="4"/>
    </row>
    <row r="10" spans="1:12" x14ac:dyDescent="0.25">
      <c r="E10" s="4"/>
      <c r="L10" s="4"/>
    </row>
    <row r="11" spans="1:12" x14ac:dyDescent="0.25">
      <c r="E11" s="4"/>
      <c r="L11" s="4"/>
    </row>
    <row r="12" spans="1:12" x14ac:dyDescent="0.25">
      <c r="E12" s="4"/>
      <c r="L12" s="4"/>
    </row>
    <row r="13" spans="1:12" x14ac:dyDescent="0.25">
      <c r="L13" s="4"/>
    </row>
    <row r="14" spans="1:12" x14ac:dyDescent="0.25">
      <c r="L14" s="4"/>
    </row>
    <row r="15" spans="1:12" x14ac:dyDescent="0.25">
      <c r="L15" s="4"/>
    </row>
    <row r="16" spans="1:12" x14ac:dyDescent="0.25">
      <c r="L16" s="4"/>
    </row>
    <row r="17" spans="1:12" x14ac:dyDescent="0.25">
      <c r="A17" s="2" t="s">
        <v>52</v>
      </c>
      <c r="B17" s="2" t="s">
        <v>49</v>
      </c>
      <c r="L17" s="4"/>
    </row>
    <row r="18" spans="1:12" x14ac:dyDescent="0.25">
      <c r="A18" s="2" t="s">
        <v>41</v>
      </c>
      <c r="B18" s="8" t="s">
        <v>8</v>
      </c>
      <c r="C18" s="8" t="s">
        <v>9</v>
      </c>
      <c r="D18" s="8" t="s">
        <v>42</v>
      </c>
      <c r="E18" t="s">
        <v>50</v>
      </c>
      <c r="L18" s="4"/>
    </row>
    <row r="19" spans="1:12" x14ac:dyDescent="0.25">
      <c r="A19" s="3" t="s">
        <v>14</v>
      </c>
      <c r="B19" s="9">
        <v>3</v>
      </c>
      <c r="C19" s="9">
        <v>37</v>
      </c>
      <c r="D19" s="9">
        <v>40</v>
      </c>
      <c r="E19" s="4">
        <f>C19/D19</f>
        <v>0.92500000000000004</v>
      </c>
      <c r="L19" s="4"/>
    </row>
    <row r="20" spans="1:12" x14ac:dyDescent="0.25">
      <c r="A20" s="3" t="s">
        <v>266</v>
      </c>
      <c r="B20" s="9">
        <v>3</v>
      </c>
      <c r="C20" s="9">
        <v>95</v>
      </c>
      <c r="D20" s="9">
        <v>98</v>
      </c>
      <c r="E20" s="4">
        <f t="shared" ref="E20:E27" si="2">C20/D20</f>
        <v>0.96938775510204078</v>
      </c>
      <c r="L20" s="4"/>
    </row>
    <row r="21" spans="1:12" x14ac:dyDescent="0.25">
      <c r="A21" s="3" t="s">
        <v>10</v>
      </c>
      <c r="B21" s="9">
        <v>5</v>
      </c>
      <c r="C21" s="9">
        <v>84</v>
      </c>
      <c r="D21" s="9">
        <v>89</v>
      </c>
      <c r="E21" s="4">
        <f t="shared" si="2"/>
        <v>0.9438202247191011</v>
      </c>
      <c r="L21" s="4"/>
    </row>
    <row r="22" spans="1:12" x14ac:dyDescent="0.25">
      <c r="A22" s="3" t="s">
        <v>12</v>
      </c>
      <c r="B22" s="9">
        <v>3</v>
      </c>
      <c r="C22" s="9">
        <v>19</v>
      </c>
      <c r="D22" s="9">
        <v>22</v>
      </c>
      <c r="E22" s="4">
        <f t="shared" si="2"/>
        <v>0.86363636363636365</v>
      </c>
      <c r="L22" s="4"/>
    </row>
    <row r="23" spans="1:12" x14ac:dyDescent="0.25">
      <c r="A23" s="3" t="s">
        <v>11</v>
      </c>
      <c r="B23" s="9">
        <v>6</v>
      </c>
      <c r="C23" s="9">
        <v>21</v>
      </c>
      <c r="D23" s="9">
        <v>27</v>
      </c>
      <c r="E23" s="4">
        <f t="shared" si="2"/>
        <v>0.77777777777777779</v>
      </c>
      <c r="L23" s="4"/>
    </row>
    <row r="24" spans="1:12" x14ac:dyDescent="0.25">
      <c r="A24" s="3" t="s">
        <v>4419</v>
      </c>
      <c r="B24" s="9">
        <v>2</v>
      </c>
      <c r="C24" s="9"/>
      <c r="D24" s="9">
        <v>2</v>
      </c>
      <c r="E24" s="4">
        <f t="shared" si="2"/>
        <v>0</v>
      </c>
      <c r="L24" s="4"/>
    </row>
    <row r="25" spans="1:12" x14ac:dyDescent="0.25">
      <c r="A25" s="3" t="s">
        <v>13</v>
      </c>
      <c r="B25" s="9">
        <v>3</v>
      </c>
      <c r="C25" s="9">
        <v>7</v>
      </c>
      <c r="D25" s="9">
        <v>10</v>
      </c>
      <c r="E25" s="4">
        <f t="shared" si="2"/>
        <v>0.7</v>
      </c>
      <c r="L25" s="4"/>
    </row>
    <row r="26" spans="1:12" x14ac:dyDescent="0.25">
      <c r="A26" s="3" t="s">
        <v>391</v>
      </c>
      <c r="B26" s="9">
        <v>1</v>
      </c>
      <c r="C26" s="9">
        <v>1</v>
      </c>
      <c r="D26" s="9">
        <v>2</v>
      </c>
      <c r="E26" s="4">
        <f t="shared" si="2"/>
        <v>0.5</v>
      </c>
      <c r="L26" s="4"/>
    </row>
    <row r="27" spans="1:12" x14ac:dyDescent="0.25">
      <c r="A27" s="3" t="s">
        <v>42</v>
      </c>
      <c r="B27" s="9">
        <v>26</v>
      </c>
      <c r="C27" s="9">
        <v>264</v>
      </c>
      <c r="D27" s="9">
        <v>290</v>
      </c>
      <c r="E27" s="4">
        <f t="shared" si="2"/>
        <v>0.91034482758620694</v>
      </c>
      <c r="L27" s="4"/>
    </row>
    <row r="28" spans="1:12" x14ac:dyDescent="0.25">
      <c r="E28" s="4"/>
      <c r="L28" s="4"/>
    </row>
    <row r="29" spans="1:12" x14ac:dyDescent="0.25">
      <c r="L29" s="4"/>
    </row>
    <row r="30" spans="1:12" x14ac:dyDescent="0.25">
      <c r="L30" s="4"/>
    </row>
    <row r="31" spans="1:12" x14ac:dyDescent="0.25">
      <c r="L31" s="4"/>
    </row>
    <row r="32" spans="1:12" x14ac:dyDescent="0.25">
      <c r="L32" s="4"/>
    </row>
    <row r="33" spans="12:12" x14ac:dyDescent="0.25">
      <c r="L33" s="4"/>
    </row>
    <row r="34" spans="12:12" x14ac:dyDescent="0.25">
      <c r="L34" s="4"/>
    </row>
    <row r="35" spans="12:12" x14ac:dyDescent="0.25">
      <c r="L35" s="4"/>
    </row>
    <row r="36" spans="12:12" x14ac:dyDescent="0.25">
      <c r="L36" s="4"/>
    </row>
    <row r="37" spans="12:12" x14ac:dyDescent="0.25">
      <c r="L37" s="4"/>
    </row>
    <row r="38" spans="12:12" x14ac:dyDescent="0.25">
      <c r="L38" s="4"/>
    </row>
    <row r="39" spans="12:12" x14ac:dyDescent="0.25">
      <c r="L39" s="4"/>
    </row>
    <row r="40" spans="12:12" x14ac:dyDescent="0.25">
      <c r="L40" s="4"/>
    </row>
    <row r="41" spans="12:12" x14ac:dyDescent="0.25">
      <c r="L41" s="4"/>
    </row>
    <row r="42" spans="12:12" x14ac:dyDescent="0.25">
      <c r="L42" s="4"/>
    </row>
    <row r="43" spans="12:12" x14ac:dyDescent="0.25">
      <c r="L43" s="4"/>
    </row>
    <row r="44" spans="12:12" x14ac:dyDescent="0.25">
      <c r="L44" s="4"/>
    </row>
    <row r="45" spans="12:12" x14ac:dyDescent="0.25">
      <c r="L45" s="4"/>
    </row>
    <row r="46" spans="12:12" x14ac:dyDescent="0.25">
      <c r="L46" s="4"/>
    </row>
    <row r="47" spans="12:12" x14ac:dyDescent="0.25">
      <c r="L47" s="4"/>
    </row>
    <row r="48" spans="12:12" x14ac:dyDescent="0.25">
      <c r="L48" s="4"/>
    </row>
    <row r="49" spans="12:12" x14ac:dyDescent="0.25">
      <c r="L49" s="4"/>
    </row>
  </sheetData>
  <conditionalFormatting sqref="E5:E12">
    <cfRule type="iconSet" priority="5">
      <iconSet>
        <cfvo type="percent" val="0"/>
        <cfvo type="num" val="0.5"/>
        <cfvo type="num" val="0.6"/>
      </iconSet>
    </cfRule>
    <cfRule type="iconSet" priority="6">
      <iconSet>
        <cfvo type="percent" val="0"/>
        <cfvo type="num" val="0.45"/>
        <cfvo type="num" val="0.55000000000000004"/>
      </iconSet>
    </cfRule>
  </conditionalFormatting>
  <conditionalFormatting sqref="L5:L49">
    <cfRule type="iconSet" priority="3">
      <iconSet>
        <cfvo type="percent" val="0"/>
        <cfvo type="num" val="0.5"/>
        <cfvo type="num" val="0.6"/>
      </iconSet>
    </cfRule>
    <cfRule type="iconSet" priority="4">
      <iconSet>
        <cfvo type="percent" val="0"/>
        <cfvo type="num" val="0.45"/>
        <cfvo type="num" val="0.55000000000000004"/>
      </iconSet>
    </cfRule>
  </conditionalFormatting>
  <conditionalFormatting sqref="E19:E28">
    <cfRule type="iconSet" priority="1">
      <iconSet>
        <cfvo type="percent" val="0"/>
        <cfvo type="num" val="0.5"/>
        <cfvo type="num" val="0.6"/>
      </iconSet>
    </cfRule>
    <cfRule type="iconSet" priority="2">
      <iconSet>
        <cfvo type="percent" val="0"/>
        <cfvo type="num" val="0.45"/>
        <cfvo type="num" val="0.55000000000000004"/>
      </iconSet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"/>
  <sheetViews>
    <sheetView workbookViewId="0">
      <selection activeCell="D13" sqref="D13"/>
    </sheetView>
  </sheetViews>
  <sheetFormatPr baseColWidth="10" defaultRowHeight="15" x14ac:dyDescent="0.25"/>
  <cols>
    <col min="1" max="1" width="16.5703125" bestFit="1" customWidth="1"/>
    <col min="2" max="2" width="24.28515625" bestFit="1" customWidth="1"/>
    <col min="3" max="8" width="10.28515625" bestFit="1" customWidth="1"/>
    <col min="9" max="9" width="10.5703125" bestFit="1" customWidth="1"/>
    <col min="10" max="10" width="11.85546875" bestFit="1" customWidth="1"/>
  </cols>
  <sheetData>
    <row r="3" spans="1:2" x14ac:dyDescent="0.25">
      <c r="A3" s="2" t="s">
        <v>2</v>
      </c>
      <c r="B3" s="2" t="s">
        <v>17</v>
      </c>
    </row>
    <row r="4" spans="1:2" x14ac:dyDescent="0.25">
      <c r="A4" t="s">
        <v>55</v>
      </c>
      <c r="B4" t="s">
        <v>55</v>
      </c>
    </row>
    <row r="5" spans="1:2" x14ac:dyDescent="0.25">
      <c r="A5" t="s">
        <v>1114</v>
      </c>
      <c r="B5" t="s">
        <v>1120</v>
      </c>
    </row>
    <row r="6" spans="1:2" x14ac:dyDescent="0.25">
      <c r="A6" t="s">
        <v>1115</v>
      </c>
      <c r="B6" t="s">
        <v>1120</v>
      </c>
    </row>
    <row r="7" spans="1:2" x14ac:dyDescent="0.25">
      <c r="A7" t="s">
        <v>1117</v>
      </c>
      <c r="B7" t="s">
        <v>1121</v>
      </c>
    </row>
    <row r="8" spans="1:2" x14ac:dyDescent="0.25">
      <c r="A8" t="s">
        <v>1108</v>
      </c>
      <c r="B8" t="s">
        <v>1119</v>
      </c>
    </row>
    <row r="9" spans="1:2" x14ac:dyDescent="0.25">
      <c r="A9" t="s">
        <v>1110</v>
      </c>
      <c r="B9" t="s">
        <v>1119</v>
      </c>
    </row>
    <row r="10" spans="1:2" x14ac:dyDescent="0.25">
      <c r="A10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"/>
  <sheetViews>
    <sheetView zoomScale="90" zoomScaleNormal="90" workbookViewId="0">
      <selection activeCell="Y6" sqref="Y6"/>
    </sheetView>
  </sheetViews>
  <sheetFormatPr baseColWidth="10" defaultRowHeight="15" x14ac:dyDescent="0.25"/>
  <cols>
    <col min="1" max="1" width="11.7109375" customWidth="1"/>
    <col min="2" max="2" width="19" customWidth="1"/>
    <col min="3" max="3" width="17.42578125" customWidth="1"/>
    <col min="4" max="4" width="15.42578125" customWidth="1"/>
    <col min="6" max="6" width="26.5703125" customWidth="1"/>
    <col min="7" max="7" width="34.42578125" customWidth="1"/>
    <col min="8" max="8" width="13.42578125" customWidth="1"/>
    <col min="10" max="10" width="16.85546875" customWidth="1"/>
    <col min="11" max="11" width="17.5703125" customWidth="1"/>
    <col min="12" max="12" width="21.7109375" customWidth="1"/>
    <col min="13" max="13" width="16.140625" customWidth="1"/>
    <col min="14" max="15" width="25.28515625" customWidth="1"/>
    <col min="16" max="16" width="37" customWidth="1"/>
    <col min="17" max="17" width="13.7109375" customWidth="1"/>
    <col min="18" max="18" width="29.42578125" customWidth="1"/>
    <col min="19" max="19" width="28.42578125" customWidth="1"/>
    <col min="20" max="20" width="12.85546875" style="8" customWidth="1"/>
    <col min="21" max="21" width="23.28515625" style="8" customWidth="1"/>
    <col min="22" max="22" width="10.140625" style="8" customWidth="1"/>
    <col min="23" max="23" width="11.42578125" style="8"/>
    <col min="24" max="24" width="15.5703125" style="8" customWidth="1"/>
    <col min="25" max="25" width="11.7109375" style="8" customWidth="1"/>
    <col min="26" max="26" width="12.28515625" style="8" customWidth="1"/>
    <col min="27" max="27" width="12.7109375" style="8" customWidth="1"/>
    <col min="28" max="28" width="11.42578125" style="8"/>
  </cols>
  <sheetData>
    <row r="1" spans="1:28" x14ac:dyDescent="0.25">
      <c r="A1" t="s">
        <v>508</v>
      </c>
      <c r="B1" t="s">
        <v>15</v>
      </c>
      <c r="C1" t="s">
        <v>509</v>
      </c>
      <c r="D1" t="s">
        <v>0</v>
      </c>
      <c r="E1" t="s">
        <v>1</v>
      </c>
      <c r="F1" t="s">
        <v>22</v>
      </c>
      <c r="G1" t="s">
        <v>510</v>
      </c>
      <c r="H1" t="s">
        <v>16</v>
      </c>
      <c r="I1" t="s">
        <v>511</v>
      </c>
      <c r="J1" t="s">
        <v>2</v>
      </c>
      <c r="K1" t="s">
        <v>3</v>
      </c>
      <c r="L1" t="s">
        <v>4</v>
      </c>
      <c r="M1" t="s">
        <v>5</v>
      </c>
      <c r="N1" t="s">
        <v>23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  <c r="T1" s="8" t="s">
        <v>43</v>
      </c>
      <c r="U1" s="8" t="s">
        <v>44</v>
      </c>
      <c r="V1" s="8" t="s">
        <v>45</v>
      </c>
      <c r="W1" s="8" t="s">
        <v>46</v>
      </c>
      <c r="X1" s="8" t="s">
        <v>47</v>
      </c>
      <c r="Y1" s="8" t="s">
        <v>48</v>
      </c>
      <c r="Z1" s="8" t="s">
        <v>70</v>
      </c>
      <c r="AA1" s="8" t="s">
        <v>60</v>
      </c>
      <c r="AB1" s="8" t="s">
        <v>61</v>
      </c>
    </row>
    <row r="2" spans="1:28" x14ac:dyDescent="0.25">
      <c r="A2" t="s">
        <v>73</v>
      </c>
      <c r="B2" t="s">
        <v>74</v>
      </c>
      <c r="C2" t="s">
        <v>74</v>
      </c>
      <c r="D2" t="s">
        <v>74</v>
      </c>
      <c r="E2" t="s">
        <v>74</v>
      </c>
      <c r="F2" t="s">
        <v>265</v>
      </c>
      <c r="G2" t="s">
        <v>266</v>
      </c>
      <c r="H2">
        <v>5</v>
      </c>
      <c r="I2">
        <v>2022</v>
      </c>
      <c r="J2" t="s">
        <v>1108</v>
      </c>
      <c r="K2" t="s">
        <v>1109</v>
      </c>
      <c r="L2" t="s">
        <v>480</v>
      </c>
      <c r="M2" t="s">
        <v>270</v>
      </c>
      <c r="N2" t="s">
        <v>1119</v>
      </c>
      <c r="O2" t="s">
        <v>1119</v>
      </c>
      <c r="P2" t="s">
        <v>78</v>
      </c>
      <c r="Q2" t="s">
        <v>89</v>
      </c>
      <c r="R2" t="s">
        <v>77</v>
      </c>
      <c r="S2" t="s">
        <v>79</v>
      </c>
      <c r="T2" s="9" t="str">
        <f>IFERROR(VLOOKUP($J2,'resumen 300'!A:B,2,FALSE),"-")</f>
        <v>2022-05-02</v>
      </c>
      <c r="U2" s="9" t="str">
        <f>IFERROR(VLOOKUP($J2,'RESUMEN MED'!A:C,2,FALSE),"-")</f>
        <v>2022-05-02 00:00:00</v>
      </c>
      <c r="V2" s="9" t="str">
        <f>IFERROR(VLOOKUP($J2,'RESUMEN MED'!A:C,3,FALSE),"-")</f>
        <v>2022-05-03</v>
      </c>
      <c r="W2" s="9">
        <f t="shared" ref="W2" si="0">IFERROR(T2-$O2,"-")</f>
        <v>0</v>
      </c>
      <c r="X2" s="9">
        <f t="shared" ref="X2" si="1">IFERROR(U2-$O2,"-")</f>
        <v>0</v>
      </c>
      <c r="Y2" s="9">
        <f t="shared" ref="Y2" si="2">IFERROR(V2-$O2,"-")</f>
        <v>1</v>
      </c>
      <c r="Z2" s="8" t="str">
        <f t="shared" ref="Z2" si="3">IF(AND(W2&lt;=1,W2&gt;=0,X2&lt;=1,X2&gt;=0,Y2&lt;=2,Y2&gt;=0),"1","0")</f>
        <v>1</v>
      </c>
      <c r="AA2" s="9" t="str">
        <f>IFERROR(VLOOKUP(J2,'RESUMEN 00'!A:B,2,FALSE),"-")</f>
        <v>-</v>
      </c>
      <c r="AB2" s="9" t="str">
        <f>IFERROR(Tabla3[[#This Row],[sospechoso]]-#REF!,"-")</f>
        <v>-</v>
      </c>
    </row>
    <row r="3" spans="1:28" x14ac:dyDescent="0.25">
      <c r="A3" t="s">
        <v>73</v>
      </c>
      <c r="B3" t="s">
        <v>74</v>
      </c>
      <c r="C3" t="s">
        <v>74</v>
      </c>
      <c r="D3" t="s">
        <v>74</v>
      </c>
      <c r="E3" t="s">
        <v>74</v>
      </c>
      <c r="F3" t="s">
        <v>265</v>
      </c>
      <c r="G3" t="s">
        <v>266</v>
      </c>
      <c r="H3">
        <v>5</v>
      </c>
      <c r="I3">
        <v>2022</v>
      </c>
      <c r="J3" t="s">
        <v>1110</v>
      </c>
      <c r="K3" t="s">
        <v>1111</v>
      </c>
      <c r="L3" t="s">
        <v>480</v>
      </c>
      <c r="M3" t="s">
        <v>270</v>
      </c>
      <c r="N3" t="s">
        <v>1119</v>
      </c>
      <c r="O3" t="s">
        <v>1119</v>
      </c>
      <c r="P3" t="s">
        <v>78</v>
      </c>
      <c r="Q3" t="s">
        <v>89</v>
      </c>
      <c r="R3" t="s">
        <v>77</v>
      </c>
      <c r="S3" t="s">
        <v>79</v>
      </c>
      <c r="T3" s="9" t="str">
        <f>IFERROR(VLOOKUP($J3,'resumen 300'!A:B,2,FALSE),"-")</f>
        <v>2022-05-02</v>
      </c>
      <c r="U3" s="9" t="str">
        <f>IFERROR(VLOOKUP($J3,'RESUMEN MED'!A:C,2,FALSE),"-")</f>
        <v>2022-05-02 00:00:00</v>
      </c>
      <c r="V3" s="9" t="str">
        <f>IFERROR(VLOOKUP($J3,'RESUMEN MED'!A:C,3,FALSE),"-")</f>
        <v>2022-05-03</v>
      </c>
      <c r="W3" s="9">
        <f t="shared" ref="W3" si="4">IFERROR(T3-$O3,"-")</f>
        <v>0</v>
      </c>
      <c r="X3" s="9">
        <f t="shared" ref="X3" si="5">IFERROR(U3-$O3,"-")</f>
        <v>0</v>
      </c>
      <c r="Y3" s="9">
        <f t="shared" ref="Y3" si="6">IFERROR(V3-$O3,"-")</f>
        <v>1</v>
      </c>
      <c r="Z3" s="8" t="str">
        <f t="shared" ref="Z3" si="7">IF(AND(W3&lt;=1,W3&gt;=0,X3&lt;=1,X3&gt;=0,Y3&lt;=2,Y3&gt;=0),"1","0")</f>
        <v>1</v>
      </c>
      <c r="AA3" s="9" t="str">
        <f>IFERROR(VLOOKUP(J3,'RESUMEN 00'!A:B,2,FALSE),"-")</f>
        <v>-</v>
      </c>
      <c r="AB3" s="9" t="str">
        <f>IFERROR(Tabla3[[#This Row],[sospechoso]]-#REF!,"-")</f>
        <v>-</v>
      </c>
    </row>
    <row r="4" spans="1:28" x14ac:dyDescent="0.25">
      <c r="A4" t="s">
        <v>73</v>
      </c>
      <c r="B4" t="s">
        <v>74</v>
      </c>
      <c r="C4" t="s">
        <v>1112</v>
      </c>
      <c r="D4" t="s">
        <v>197</v>
      </c>
      <c r="E4" t="s">
        <v>1113</v>
      </c>
      <c r="F4" t="s">
        <v>461</v>
      </c>
      <c r="G4" t="s">
        <v>72</v>
      </c>
      <c r="H4">
        <v>5</v>
      </c>
      <c r="I4">
        <v>2022</v>
      </c>
      <c r="J4" t="s">
        <v>1114</v>
      </c>
      <c r="K4" t="s">
        <v>128</v>
      </c>
      <c r="L4" t="s">
        <v>557</v>
      </c>
      <c r="M4" t="s">
        <v>419</v>
      </c>
      <c r="N4" t="s">
        <v>1120</v>
      </c>
      <c r="O4" t="s">
        <v>1120</v>
      </c>
      <c r="P4" t="s">
        <v>147</v>
      </c>
      <c r="Q4" t="s">
        <v>89</v>
      </c>
      <c r="R4" t="s">
        <v>77</v>
      </c>
      <c r="S4" t="s">
        <v>79</v>
      </c>
      <c r="T4" s="9" t="str">
        <f>IFERROR(VLOOKUP($J4,'resumen 300'!A:B,2,FALSE),"-")</f>
        <v>2022-05-05</v>
      </c>
      <c r="U4" s="9" t="str">
        <f>IFERROR(VLOOKUP($J4,'RESUMEN MED'!A:C,2,FALSE),"-")</f>
        <v>-</v>
      </c>
      <c r="V4" s="9" t="str">
        <f>IFERROR(VLOOKUP($J4,'RESUMEN MED'!A:C,3,FALSE),"-")</f>
        <v>-</v>
      </c>
      <c r="W4" s="9">
        <f t="shared" ref="W4:W8" si="8">IFERROR(T4-$O4,"-")</f>
        <v>0</v>
      </c>
      <c r="X4" s="9" t="str">
        <f t="shared" ref="X4:X8" si="9">IFERROR(U4-$O4,"-")</f>
        <v>-</v>
      </c>
      <c r="Y4" s="9" t="str">
        <f t="shared" ref="Y4:Y8" si="10">IFERROR(V4-$O4,"-")</f>
        <v>-</v>
      </c>
      <c r="Z4" s="8" t="str">
        <f t="shared" ref="Z4:Z8" si="11">IF(AND(W4&lt;=1,W4&gt;=0,X4&lt;=1,X4&gt;=0,Y4&lt;=2,Y4&gt;=0),"1","0")</f>
        <v>0</v>
      </c>
      <c r="AA4" s="9" t="str">
        <f>IFERROR(VLOOKUP(J4,'RESUMEN 00'!A:B,2,FALSE),"-")</f>
        <v>-</v>
      </c>
      <c r="AB4" s="9" t="str">
        <f>IFERROR(Tabla3[[#This Row],[sospechoso]]-#REF!,"-")</f>
        <v>-</v>
      </c>
    </row>
    <row r="5" spans="1:28" x14ac:dyDescent="0.25">
      <c r="A5" t="s">
        <v>73</v>
      </c>
      <c r="B5" t="s">
        <v>74</v>
      </c>
      <c r="C5" t="s">
        <v>1112</v>
      </c>
      <c r="D5" t="s">
        <v>197</v>
      </c>
      <c r="E5" t="s">
        <v>1113</v>
      </c>
      <c r="F5" t="s">
        <v>461</v>
      </c>
      <c r="G5" t="s">
        <v>72</v>
      </c>
      <c r="H5">
        <v>5</v>
      </c>
      <c r="I5">
        <v>2022</v>
      </c>
      <c r="J5" t="s">
        <v>1114</v>
      </c>
      <c r="K5" t="s">
        <v>128</v>
      </c>
      <c r="L5" t="s">
        <v>557</v>
      </c>
      <c r="M5" t="s">
        <v>419</v>
      </c>
      <c r="N5" t="s">
        <v>1120</v>
      </c>
      <c r="O5" t="s">
        <v>1120</v>
      </c>
      <c r="P5" t="s">
        <v>78</v>
      </c>
      <c r="Q5" t="s">
        <v>89</v>
      </c>
      <c r="R5" t="s">
        <v>77</v>
      </c>
      <c r="S5" t="s">
        <v>79</v>
      </c>
      <c r="T5" s="9" t="str">
        <f>IFERROR(VLOOKUP($J5,'resumen 300'!A:B,2,FALSE),"-")</f>
        <v>2022-05-05</v>
      </c>
      <c r="U5" s="9" t="str">
        <f>IFERROR(VLOOKUP($J5,'RESUMEN MED'!A:C,2,FALSE),"-")</f>
        <v>-</v>
      </c>
      <c r="V5" s="9" t="str">
        <f>IFERROR(VLOOKUP($J5,'RESUMEN MED'!A:C,3,FALSE),"-")</f>
        <v>-</v>
      </c>
      <c r="W5" s="9">
        <f t="shared" si="8"/>
        <v>0</v>
      </c>
      <c r="X5" s="9" t="str">
        <f t="shared" si="9"/>
        <v>-</v>
      </c>
      <c r="Y5" s="9" t="str">
        <f t="shared" si="10"/>
        <v>-</v>
      </c>
      <c r="Z5" s="8" t="str">
        <f t="shared" si="11"/>
        <v>0</v>
      </c>
      <c r="AA5" s="9" t="str">
        <f>IFERROR(VLOOKUP(J5,'RESUMEN 00'!A:B,2,FALSE),"-")</f>
        <v>-</v>
      </c>
      <c r="AB5" s="9" t="str">
        <f>IFERROR(Tabla3[[#This Row],[sospechoso]]-#REF!,"-")</f>
        <v>-</v>
      </c>
    </row>
    <row r="6" spans="1:28" x14ac:dyDescent="0.25">
      <c r="A6" t="s">
        <v>73</v>
      </c>
      <c r="B6" t="s">
        <v>74</v>
      </c>
      <c r="C6" t="s">
        <v>1112</v>
      </c>
      <c r="D6" t="s">
        <v>197</v>
      </c>
      <c r="E6" t="s">
        <v>1113</v>
      </c>
      <c r="F6" t="s">
        <v>461</v>
      </c>
      <c r="G6" t="s">
        <v>72</v>
      </c>
      <c r="H6">
        <v>5</v>
      </c>
      <c r="I6">
        <v>2022</v>
      </c>
      <c r="J6" t="s">
        <v>1117</v>
      </c>
      <c r="K6" t="s">
        <v>1118</v>
      </c>
      <c r="L6" t="s">
        <v>270</v>
      </c>
      <c r="M6" t="s">
        <v>331</v>
      </c>
      <c r="N6" t="s">
        <v>1121</v>
      </c>
      <c r="O6" t="s">
        <v>1121</v>
      </c>
      <c r="P6" t="s">
        <v>1122</v>
      </c>
      <c r="Q6" t="s">
        <v>89</v>
      </c>
      <c r="R6" t="s">
        <v>77</v>
      </c>
      <c r="S6" t="s">
        <v>79</v>
      </c>
      <c r="T6" s="9" t="str">
        <f>IFERROR(VLOOKUP($J6,'resumen 300'!A:B,2,FALSE),"-")</f>
        <v>2022-05-07</v>
      </c>
      <c r="U6" s="9" t="str">
        <f>IFERROR(VLOOKUP($J6,'RESUMEN MED'!A:C,2,FALSE),"-")</f>
        <v>-</v>
      </c>
      <c r="V6" s="9" t="str">
        <f>IFERROR(VLOOKUP($J6,'RESUMEN MED'!A:C,3,FALSE),"-")</f>
        <v>-</v>
      </c>
      <c r="W6" s="9">
        <f t="shared" si="8"/>
        <v>0</v>
      </c>
      <c r="X6" s="9" t="str">
        <f t="shared" si="9"/>
        <v>-</v>
      </c>
      <c r="Y6" s="9" t="str">
        <f t="shared" si="10"/>
        <v>-</v>
      </c>
      <c r="Z6" s="8" t="str">
        <f t="shared" si="11"/>
        <v>0</v>
      </c>
      <c r="AA6" s="9" t="str">
        <f>IFERROR(VLOOKUP(J6,'RESUMEN 00'!A:B,2,FALSE),"-")</f>
        <v>-</v>
      </c>
      <c r="AB6" s="9" t="str">
        <f>IFERROR(Tabla3[[#This Row],[sospechoso]]-#REF!,"-")</f>
        <v>-</v>
      </c>
    </row>
    <row r="7" spans="1:28" x14ac:dyDescent="0.25">
      <c r="A7" t="s">
        <v>73</v>
      </c>
      <c r="B7" t="s">
        <v>74</v>
      </c>
      <c r="C7" t="s">
        <v>1112</v>
      </c>
      <c r="D7" t="s">
        <v>197</v>
      </c>
      <c r="E7" t="s">
        <v>1113</v>
      </c>
      <c r="F7" t="s">
        <v>461</v>
      </c>
      <c r="G7" t="s">
        <v>72</v>
      </c>
      <c r="H7">
        <v>5</v>
      </c>
      <c r="I7">
        <v>2022</v>
      </c>
      <c r="J7" t="s">
        <v>1115</v>
      </c>
      <c r="K7" t="s">
        <v>1116</v>
      </c>
      <c r="L7" t="s">
        <v>560</v>
      </c>
      <c r="M7" t="s">
        <v>270</v>
      </c>
      <c r="N7" t="s">
        <v>1120</v>
      </c>
      <c r="O7" t="s">
        <v>1120</v>
      </c>
      <c r="P7" t="s">
        <v>78</v>
      </c>
      <c r="Q7" t="s">
        <v>89</v>
      </c>
      <c r="R7" t="s">
        <v>77</v>
      </c>
      <c r="S7" t="s">
        <v>79</v>
      </c>
      <c r="T7" s="9" t="str">
        <f>IFERROR(VLOOKUP($J7,'resumen 300'!A:B,2,FALSE),"-")</f>
        <v>2022-05-05</v>
      </c>
      <c r="U7" s="9" t="str">
        <f>IFERROR(VLOOKUP($J7,'RESUMEN MED'!A:C,2,FALSE),"-")</f>
        <v>-</v>
      </c>
      <c r="V7" s="9" t="str">
        <f>IFERROR(VLOOKUP($J7,'RESUMEN MED'!A:C,3,FALSE),"-")</f>
        <v>-</v>
      </c>
      <c r="W7" s="9">
        <f t="shared" si="8"/>
        <v>0</v>
      </c>
      <c r="X7" s="9" t="str">
        <f t="shared" si="9"/>
        <v>-</v>
      </c>
      <c r="Y7" s="9" t="str">
        <f t="shared" si="10"/>
        <v>-</v>
      </c>
      <c r="Z7" s="8" t="str">
        <f t="shared" si="11"/>
        <v>0</v>
      </c>
      <c r="AA7" s="9" t="str">
        <f>IFERROR(VLOOKUP(J7,'RESUMEN 00'!A:B,2,FALSE),"-")</f>
        <v>-</v>
      </c>
      <c r="AB7" s="9" t="str">
        <f>IFERROR(Tabla3[[#This Row],[sospechoso]]-#REF!,"-")</f>
        <v>-</v>
      </c>
    </row>
    <row r="8" spans="1:28" x14ac:dyDescent="0.25">
      <c r="A8" t="s">
        <v>73</v>
      </c>
      <c r="B8" t="s">
        <v>74</v>
      </c>
      <c r="C8" t="s">
        <v>1112</v>
      </c>
      <c r="D8" t="s">
        <v>197</v>
      </c>
      <c r="E8" t="s">
        <v>1113</v>
      </c>
      <c r="F8" t="s">
        <v>461</v>
      </c>
      <c r="G8" t="s">
        <v>72</v>
      </c>
      <c r="H8">
        <v>5</v>
      </c>
      <c r="I8">
        <v>2022</v>
      </c>
      <c r="J8" t="s">
        <v>1115</v>
      </c>
      <c r="K8" t="s">
        <v>1116</v>
      </c>
      <c r="L8" t="s">
        <v>560</v>
      </c>
      <c r="M8" t="s">
        <v>270</v>
      </c>
      <c r="N8" t="s">
        <v>1120</v>
      </c>
      <c r="O8" t="s">
        <v>1120</v>
      </c>
      <c r="P8" t="s">
        <v>78</v>
      </c>
      <c r="Q8" t="s">
        <v>89</v>
      </c>
      <c r="R8" t="s">
        <v>77</v>
      </c>
      <c r="S8" t="s">
        <v>79</v>
      </c>
      <c r="T8" s="9" t="str">
        <f>IFERROR(VLOOKUP($J8,'resumen 300'!A:B,2,FALSE),"-")</f>
        <v>2022-05-05</v>
      </c>
      <c r="U8" s="9" t="str">
        <f>IFERROR(VLOOKUP($J8,'RESUMEN MED'!A:C,2,FALSE),"-")</f>
        <v>-</v>
      </c>
      <c r="V8" s="9" t="str">
        <f>IFERROR(VLOOKUP($J8,'RESUMEN MED'!A:C,3,FALSE),"-")</f>
        <v>-</v>
      </c>
      <c r="W8" s="9">
        <f t="shared" si="8"/>
        <v>0</v>
      </c>
      <c r="X8" s="9" t="str">
        <f t="shared" si="9"/>
        <v>-</v>
      </c>
      <c r="Y8" s="9" t="str">
        <f t="shared" si="10"/>
        <v>-</v>
      </c>
      <c r="Z8" s="8" t="str">
        <f t="shared" si="11"/>
        <v>0</v>
      </c>
      <c r="AA8" s="9" t="str">
        <f>IFERROR(VLOOKUP(J8,'RESUMEN 00'!A:B,2,FALSE),"-")</f>
        <v>-</v>
      </c>
      <c r="AB8" s="9" t="str">
        <f>IFERROR(Tabla3[[#This Row],[sospechoso]]-#REF!,"-")</f>
        <v>-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949"/>
  <sheetViews>
    <sheetView workbookViewId="0">
      <selection activeCell="B9" sqref="B9"/>
    </sheetView>
  </sheetViews>
  <sheetFormatPr baseColWidth="10" defaultRowHeight="15" x14ac:dyDescent="0.25"/>
  <cols>
    <col min="1" max="1" width="16.5703125" bestFit="1" customWidth="1"/>
    <col min="2" max="2" width="34.28515625" bestFit="1" customWidth="1"/>
  </cols>
  <sheetData>
    <row r="2" spans="1:2" x14ac:dyDescent="0.25">
      <c r="A2" s="2" t="s">
        <v>2</v>
      </c>
      <c r="B2" s="2" t="s">
        <v>6</v>
      </c>
    </row>
    <row r="3" spans="1:2" x14ac:dyDescent="0.25">
      <c r="A3" t="s">
        <v>1495</v>
      </c>
      <c r="B3" t="s">
        <v>1589</v>
      </c>
    </row>
    <row r="4" spans="1:2" x14ac:dyDescent="0.25">
      <c r="A4" t="s">
        <v>2185</v>
      </c>
      <c r="B4" t="s">
        <v>1119</v>
      </c>
    </row>
    <row r="5" spans="1:2" x14ac:dyDescent="0.25">
      <c r="A5" t="s">
        <v>2626</v>
      </c>
      <c r="B5" t="s">
        <v>1590</v>
      </c>
    </row>
    <row r="6" spans="1:2" x14ac:dyDescent="0.25">
      <c r="A6" t="s">
        <v>1410</v>
      </c>
      <c r="B6" t="s">
        <v>1588</v>
      </c>
    </row>
    <row r="7" spans="1:2" x14ac:dyDescent="0.25">
      <c r="A7" t="s">
        <v>1410</v>
      </c>
      <c r="B7" t="s">
        <v>1120</v>
      </c>
    </row>
    <row r="8" spans="1:2" x14ac:dyDescent="0.25">
      <c r="A8" t="s">
        <v>1410</v>
      </c>
      <c r="B8" t="s">
        <v>1590</v>
      </c>
    </row>
    <row r="9" spans="1:2" x14ac:dyDescent="0.25">
      <c r="A9" t="s">
        <v>1410</v>
      </c>
      <c r="B9" t="s">
        <v>1121</v>
      </c>
    </row>
    <row r="10" spans="1:2" x14ac:dyDescent="0.25">
      <c r="A10" t="s">
        <v>1410</v>
      </c>
      <c r="B10" t="s">
        <v>1592</v>
      </c>
    </row>
    <row r="11" spans="1:2" x14ac:dyDescent="0.25">
      <c r="A11" t="s">
        <v>1410</v>
      </c>
      <c r="B11" t="s">
        <v>1591</v>
      </c>
    </row>
    <row r="12" spans="1:2" x14ac:dyDescent="0.25">
      <c r="A12" t="s">
        <v>1410</v>
      </c>
      <c r="B12" t="s">
        <v>4519</v>
      </c>
    </row>
    <row r="13" spans="1:2" x14ac:dyDescent="0.25">
      <c r="A13" t="s">
        <v>1814</v>
      </c>
      <c r="B13" t="s">
        <v>1121</v>
      </c>
    </row>
    <row r="14" spans="1:2" x14ac:dyDescent="0.25">
      <c r="A14" t="s">
        <v>1814</v>
      </c>
      <c r="B14" t="s">
        <v>1591</v>
      </c>
    </row>
    <row r="15" spans="1:2" x14ac:dyDescent="0.25">
      <c r="A15" t="s">
        <v>1814</v>
      </c>
      <c r="B15" t="s">
        <v>4519</v>
      </c>
    </row>
    <row r="16" spans="1:2" x14ac:dyDescent="0.25">
      <c r="A16" t="s">
        <v>1814</v>
      </c>
      <c r="B16" t="s">
        <v>4518</v>
      </c>
    </row>
    <row r="17" spans="1:2" x14ac:dyDescent="0.25">
      <c r="A17" t="s">
        <v>2310</v>
      </c>
      <c r="B17" t="s">
        <v>1588</v>
      </c>
    </row>
    <row r="18" spans="1:2" x14ac:dyDescent="0.25">
      <c r="A18" t="s">
        <v>698</v>
      </c>
      <c r="B18" t="s">
        <v>1593</v>
      </c>
    </row>
    <row r="19" spans="1:2" x14ac:dyDescent="0.25">
      <c r="A19" t="s">
        <v>698</v>
      </c>
      <c r="B19" t="s">
        <v>1119</v>
      </c>
    </row>
    <row r="20" spans="1:2" x14ac:dyDescent="0.25">
      <c r="A20" t="s">
        <v>698</v>
      </c>
      <c r="B20" t="s">
        <v>1589</v>
      </c>
    </row>
    <row r="21" spans="1:2" x14ac:dyDescent="0.25">
      <c r="A21" t="s">
        <v>698</v>
      </c>
      <c r="B21" t="s">
        <v>1120</v>
      </c>
    </row>
    <row r="22" spans="1:2" x14ac:dyDescent="0.25">
      <c r="A22" t="s">
        <v>698</v>
      </c>
      <c r="B22" t="s">
        <v>1590</v>
      </c>
    </row>
    <row r="23" spans="1:2" x14ac:dyDescent="0.25">
      <c r="A23" t="s">
        <v>698</v>
      </c>
      <c r="B23" t="s">
        <v>1121</v>
      </c>
    </row>
    <row r="24" spans="1:2" x14ac:dyDescent="0.25">
      <c r="A24" t="s">
        <v>698</v>
      </c>
      <c r="B24" t="s">
        <v>1592</v>
      </c>
    </row>
    <row r="25" spans="1:2" x14ac:dyDescent="0.25">
      <c r="A25" t="s">
        <v>698</v>
      </c>
      <c r="B25" t="s">
        <v>1591</v>
      </c>
    </row>
    <row r="26" spans="1:2" x14ac:dyDescent="0.25">
      <c r="A26" t="s">
        <v>698</v>
      </c>
      <c r="B26" t="s">
        <v>4519</v>
      </c>
    </row>
    <row r="27" spans="1:2" x14ac:dyDescent="0.25">
      <c r="A27" t="s">
        <v>3073</v>
      </c>
      <c r="B27" t="s">
        <v>1588</v>
      </c>
    </row>
    <row r="28" spans="1:2" x14ac:dyDescent="0.25">
      <c r="A28" t="s">
        <v>3073</v>
      </c>
      <c r="B28" t="s">
        <v>1120</v>
      </c>
    </row>
    <row r="29" spans="1:2" x14ac:dyDescent="0.25">
      <c r="A29" t="s">
        <v>3073</v>
      </c>
      <c r="B29" t="s">
        <v>1590</v>
      </c>
    </row>
    <row r="30" spans="1:2" x14ac:dyDescent="0.25">
      <c r="A30" t="s">
        <v>3073</v>
      </c>
      <c r="B30" t="s">
        <v>1121</v>
      </c>
    </row>
    <row r="31" spans="1:2" x14ac:dyDescent="0.25">
      <c r="A31" t="s">
        <v>2627</v>
      </c>
      <c r="B31" t="s">
        <v>1121</v>
      </c>
    </row>
    <row r="32" spans="1:2" x14ac:dyDescent="0.25">
      <c r="A32" t="s">
        <v>2479</v>
      </c>
      <c r="B32" t="s">
        <v>1589</v>
      </c>
    </row>
    <row r="33" spans="1:2" x14ac:dyDescent="0.25">
      <c r="A33" t="s">
        <v>1464</v>
      </c>
      <c r="B33" t="s">
        <v>1590</v>
      </c>
    </row>
    <row r="34" spans="1:2" x14ac:dyDescent="0.25">
      <c r="A34" t="s">
        <v>1464</v>
      </c>
      <c r="B34" t="s">
        <v>1121</v>
      </c>
    </row>
    <row r="35" spans="1:2" x14ac:dyDescent="0.25">
      <c r="A35" t="s">
        <v>1464</v>
      </c>
      <c r="B35" t="s">
        <v>1592</v>
      </c>
    </row>
    <row r="36" spans="1:2" x14ac:dyDescent="0.25">
      <c r="A36" t="s">
        <v>1464</v>
      </c>
      <c r="B36" t="s">
        <v>1591</v>
      </c>
    </row>
    <row r="37" spans="1:2" x14ac:dyDescent="0.25">
      <c r="A37" t="s">
        <v>1464</v>
      </c>
      <c r="B37" t="s">
        <v>4519</v>
      </c>
    </row>
    <row r="38" spans="1:2" x14ac:dyDescent="0.25">
      <c r="A38" t="s">
        <v>1464</v>
      </c>
      <c r="B38" t="s">
        <v>4518</v>
      </c>
    </row>
    <row r="39" spans="1:2" x14ac:dyDescent="0.25">
      <c r="A39" t="s">
        <v>4539</v>
      </c>
      <c r="B39" t="s">
        <v>4519</v>
      </c>
    </row>
    <row r="40" spans="1:2" x14ac:dyDescent="0.25">
      <c r="A40" t="s">
        <v>4539</v>
      </c>
      <c r="B40" t="s">
        <v>4518</v>
      </c>
    </row>
    <row r="41" spans="1:2" x14ac:dyDescent="0.25">
      <c r="A41" t="s">
        <v>1238</v>
      </c>
      <c r="B41" t="s">
        <v>1119</v>
      </c>
    </row>
    <row r="42" spans="1:2" x14ac:dyDescent="0.25">
      <c r="A42" t="s">
        <v>1238</v>
      </c>
      <c r="B42" t="s">
        <v>1589</v>
      </c>
    </row>
    <row r="43" spans="1:2" x14ac:dyDescent="0.25">
      <c r="A43" t="s">
        <v>1238</v>
      </c>
      <c r="B43" t="s">
        <v>1588</v>
      </c>
    </row>
    <row r="44" spans="1:2" x14ac:dyDescent="0.25">
      <c r="A44" t="s">
        <v>1238</v>
      </c>
      <c r="B44" t="s">
        <v>1120</v>
      </c>
    </row>
    <row r="45" spans="1:2" x14ac:dyDescent="0.25">
      <c r="A45" t="s">
        <v>1238</v>
      </c>
      <c r="B45" t="s">
        <v>1590</v>
      </c>
    </row>
    <row r="46" spans="1:2" x14ac:dyDescent="0.25">
      <c r="A46" t="s">
        <v>1238</v>
      </c>
      <c r="B46" t="s">
        <v>1121</v>
      </c>
    </row>
    <row r="47" spans="1:2" x14ac:dyDescent="0.25">
      <c r="A47" t="s">
        <v>1238</v>
      </c>
      <c r="B47" t="s">
        <v>1591</v>
      </c>
    </row>
    <row r="48" spans="1:2" x14ac:dyDescent="0.25">
      <c r="A48" t="s">
        <v>1238</v>
      </c>
      <c r="B48" t="s">
        <v>4519</v>
      </c>
    </row>
    <row r="49" spans="1:2" x14ac:dyDescent="0.25">
      <c r="A49" t="s">
        <v>1238</v>
      </c>
      <c r="B49" t="s">
        <v>4518</v>
      </c>
    </row>
    <row r="50" spans="1:2" x14ac:dyDescent="0.25">
      <c r="A50" t="s">
        <v>1718</v>
      </c>
      <c r="B50" t="s">
        <v>1593</v>
      </c>
    </row>
    <row r="51" spans="1:2" x14ac:dyDescent="0.25">
      <c r="A51" t="s">
        <v>1718</v>
      </c>
      <c r="B51" t="s">
        <v>1589</v>
      </c>
    </row>
    <row r="52" spans="1:2" x14ac:dyDescent="0.25">
      <c r="A52" t="s">
        <v>1718</v>
      </c>
      <c r="B52" t="s">
        <v>1588</v>
      </c>
    </row>
    <row r="53" spans="1:2" x14ac:dyDescent="0.25">
      <c r="A53" t="s">
        <v>1718</v>
      </c>
      <c r="B53" t="s">
        <v>1120</v>
      </c>
    </row>
    <row r="54" spans="1:2" x14ac:dyDescent="0.25">
      <c r="A54" t="s">
        <v>1718</v>
      </c>
      <c r="B54" t="s">
        <v>1590</v>
      </c>
    </row>
    <row r="55" spans="1:2" x14ac:dyDescent="0.25">
      <c r="A55" t="s">
        <v>1718</v>
      </c>
      <c r="B55" t="s">
        <v>1121</v>
      </c>
    </row>
    <row r="56" spans="1:2" x14ac:dyDescent="0.25">
      <c r="A56" t="s">
        <v>1718</v>
      </c>
      <c r="B56" t="s">
        <v>4518</v>
      </c>
    </row>
    <row r="57" spans="1:2" x14ac:dyDescent="0.25">
      <c r="A57" t="s">
        <v>4540</v>
      </c>
      <c r="B57" t="s">
        <v>4518</v>
      </c>
    </row>
    <row r="58" spans="1:2" x14ac:dyDescent="0.25">
      <c r="A58" t="s">
        <v>2196</v>
      </c>
      <c r="B58" t="s">
        <v>1593</v>
      </c>
    </row>
    <row r="59" spans="1:2" x14ac:dyDescent="0.25">
      <c r="A59" t="s">
        <v>2196</v>
      </c>
      <c r="B59" t="s">
        <v>1119</v>
      </c>
    </row>
    <row r="60" spans="1:2" x14ac:dyDescent="0.25">
      <c r="A60" t="s">
        <v>2196</v>
      </c>
      <c r="B60" t="s">
        <v>1589</v>
      </c>
    </row>
    <row r="61" spans="1:2" x14ac:dyDescent="0.25">
      <c r="A61" t="s">
        <v>2196</v>
      </c>
      <c r="B61" t="s">
        <v>1588</v>
      </c>
    </row>
    <row r="62" spans="1:2" x14ac:dyDescent="0.25">
      <c r="A62" t="s">
        <v>2196</v>
      </c>
      <c r="B62" t="s">
        <v>1120</v>
      </c>
    </row>
    <row r="63" spans="1:2" x14ac:dyDescent="0.25">
      <c r="A63" t="s">
        <v>2287</v>
      </c>
      <c r="B63" t="s">
        <v>1593</v>
      </c>
    </row>
    <row r="64" spans="1:2" x14ac:dyDescent="0.25">
      <c r="A64" t="s">
        <v>2287</v>
      </c>
      <c r="B64" t="s">
        <v>1119</v>
      </c>
    </row>
    <row r="65" spans="1:2" x14ac:dyDescent="0.25">
      <c r="A65" t="s">
        <v>2287</v>
      </c>
      <c r="B65" t="s">
        <v>1589</v>
      </c>
    </row>
    <row r="66" spans="1:2" x14ac:dyDescent="0.25">
      <c r="A66" t="s">
        <v>2287</v>
      </c>
      <c r="B66" t="s">
        <v>1588</v>
      </c>
    </row>
    <row r="67" spans="1:2" x14ac:dyDescent="0.25">
      <c r="A67" t="s">
        <v>2287</v>
      </c>
      <c r="B67" t="s">
        <v>1120</v>
      </c>
    </row>
    <row r="68" spans="1:2" x14ac:dyDescent="0.25">
      <c r="A68" t="s">
        <v>2287</v>
      </c>
      <c r="B68" t="s">
        <v>1590</v>
      </c>
    </row>
    <row r="69" spans="1:2" x14ac:dyDescent="0.25">
      <c r="A69" t="s">
        <v>2287</v>
      </c>
      <c r="B69" t="s">
        <v>1121</v>
      </c>
    </row>
    <row r="70" spans="1:2" x14ac:dyDescent="0.25">
      <c r="A70" t="s">
        <v>2287</v>
      </c>
      <c r="B70" t="s">
        <v>1592</v>
      </c>
    </row>
    <row r="71" spans="1:2" x14ac:dyDescent="0.25">
      <c r="A71" t="s">
        <v>2287</v>
      </c>
      <c r="B71" t="s">
        <v>1591</v>
      </c>
    </row>
    <row r="72" spans="1:2" x14ac:dyDescent="0.25">
      <c r="A72" t="s">
        <v>2287</v>
      </c>
      <c r="B72" t="s">
        <v>4519</v>
      </c>
    </row>
    <row r="73" spans="1:2" x14ac:dyDescent="0.25">
      <c r="A73" t="s">
        <v>2287</v>
      </c>
      <c r="B73" t="s">
        <v>4518</v>
      </c>
    </row>
    <row r="74" spans="1:2" x14ac:dyDescent="0.25">
      <c r="A74" t="s">
        <v>2631</v>
      </c>
      <c r="B74" t="s">
        <v>1593</v>
      </c>
    </row>
    <row r="75" spans="1:2" x14ac:dyDescent="0.25">
      <c r="A75" t="s">
        <v>4430</v>
      </c>
      <c r="B75" t="s">
        <v>4518</v>
      </c>
    </row>
    <row r="76" spans="1:2" x14ac:dyDescent="0.25">
      <c r="A76" t="s">
        <v>3826</v>
      </c>
      <c r="B76" t="s">
        <v>1593</v>
      </c>
    </row>
    <row r="77" spans="1:2" x14ac:dyDescent="0.25">
      <c r="A77" t="s">
        <v>3826</v>
      </c>
      <c r="B77" t="s">
        <v>1119</v>
      </c>
    </row>
    <row r="78" spans="1:2" x14ac:dyDescent="0.25">
      <c r="A78" t="s">
        <v>3826</v>
      </c>
      <c r="B78" t="s">
        <v>1589</v>
      </c>
    </row>
    <row r="79" spans="1:2" x14ac:dyDescent="0.25">
      <c r="A79" t="s">
        <v>3826</v>
      </c>
      <c r="B79" t="s">
        <v>1588</v>
      </c>
    </row>
    <row r="80" spans="1:2" x14ac:dyDescent="0.25">
      <c r="A80" t="s">
        <v>3826</v>
      </c>
      <c r="B80" t="s">
        <v>1120</v>
      </c>
    </row>
    <row r="81" spans="1:2" x14ac:dyDescent="0.25">
      <c r="A81" t="s">
        <v>1877</v>
      </c>
      <c r="B81" t="s">
        <v>1119</v>
      </c>
    </row>
    <row r="82" spans="1:2" x14ac:dyDescent="0.25">
      <c r="A82" t="s">
        <v>1877</v>
      </c>
      <c r="B82" t="s">
        <v>1589</v>
      </c>
    </row>
    <row r="83" spans="1:2" x14ac:dyDescent="0.25">
      <c r="A83" t="s">
        <v>1877</v>
      </c>
      <c r="B83" t="s">
        <v>1588</v>
      </c>
    </row>
    <row r="84" spans="1:2" x14ac:dyDescent="0.25">
      <c r="A84" t="s">
        <v>1877</v>
      </c>
      <c r="B84" t="s">
        <v>1120</v>
      </c>
    </row>
    <row r="85" spans="1:2" x14ac:dyDescent="0.25">
      <c r="A85" t="s">
        <v>1877</v>
      </c>
      <c r="B85" t="s">
        <v>1590</v>
      </c>
    </row>
    <row r="86" spans="1:2" x14ac:dyDescent="0.25">
      <c r="A86" t="s">
        <v>1877</v>
      </c>
      <c r="B86" t="s">
        <v>1121</v>
      </c>
    </row>
    <row r="87" spans="1:2" x14ac:dyDescent="0.25">
      <c r="A87" t="s">
        <v>1877</v>
      </c>
      <c r="B87" t="s">
        <v>1591</v>
      </c>
    </row>
    <row r="88" spans="1:2" x14ac:dyDescent="0.25">
      <c r="A88" t="s">
        <v>1877</v>
      </c>
      <c r="B88" t="s">
        <v>4519</v>
      </c>
    </row>
    <row r="89" spans="1:2" x14ac:dyDescent="0.25">
      <c r="A89" t="s">
        <v>1877</v>
      </c>
      <c r="B89" t="s">
        <v>4518</v>
      </c>
    </row>
    <row r="90" spans="1:2" x14ac:dyDescent="0.25">
      <c r="A90" t="s">
        <v>4887</v>
      </c>
      <c r="B90" t="s">
        <v>4518</v>
      </c>
    </row>
    <row r="91" spans="1:2" x14ac:dyDescent="0.25">
      <c r="A91" t="s">
        <v>2655</v>
      </c>
      <c r="B91" t="s">
        <v>1593</v>
      </c>
    </row>
    <row r="92" spans="1:2" x14ac:dyDescent="0.25">
      <c r="A92" t="s">
        <v>2655</v>
      </c>
      <c r="B92" t="s">
        <v>1119</v>
      </c>
    </row>
    <row r="93" spans="1:2" x14ac:dyDescent="0.25">
      <c r="A93" t="s">
        <v>2655</v>
      </c>
      <c r="B93" t="s">
        <v>1589</v>
      </c>
    </row>
    <row r="94" spans="1:2" x14ac:dyDescent="0.25">
      <c r="A94" t="s">
        <v>1985</v>
      </c>
      <c r="B94" t="s">
        <v>1593</v>
      </c>
    </row>
    <row r="95" spans="1:2" x14ac:dyDescent="0.25">
      <c r="A95" t="s">
        <v>1985</v>
      </c>
      <c r="B95" t="s">
        <v>1119</v>
      </c>
    </row>
    <row r="96" spans="1:2" x14ac:dyDescent="0.25">
      <c r="A96" t="s">
        <v>1985</v>
      </c>
      <c r="B96" t="s">
        <v>1589</v>
      </c>
    </row>
    <row r="97" spans="1:2" x14ac:dyDescent="0.25">
      <c r="A97" t="s">
        <v>1985</v>
      </c>
      <c r="B97" t="s">
        <v>1588</v>
      </c>
    </row>
    <row r="98" spans="1:2" x14ac:dyDescent="0.25">
      <c r="A98" t="s">
        <v>1985</v>
      </c>
      <c r="B98" t="s">
        <v>1120</v>
      </c>
    </row>
    <row r="99" spans="1:2" x14ac:dyDescent="0.25">
      <c r="A99" t="s">
        <v>1985</v>
      </c>
      <c r="B99" t="s">
        <v>1590</v>
      </c>
    </row>
    <row r="100" spans="1:2" x14ac:dyDescent="0.25">
      <c r="A100" t="s">
        <v>1985</v>
      </c>
      <c r="B100" t="s">
        <v>1121</v>
      </c>
    </row>
    <row r="101" spans="1:2" x14ac:dyDescent="0.25">
      <c r="A101" t="s">
        <v>1985</v>
      </c>
      <c r="B101" t="s">
        <v>1592</v>
      </c>
    </row>
    <row r="102" spans="1:2" x14ac:dyDescent="0.25">
      <c r="A102" t="s">
        <v>1985</v>
      </c>
      <c r="B102" t="s">
        <v>1591</v>
      </c>
    </row>
    <row r="103" spans="1:2" x14ac:dyDescent="0.25">
      <c r="A103" t="s">
        <v>1985</v>
      </c>
      <c r="B103" t="s">
        <v>4519</v>
      </c>
    </row>
    <row r="104" spans="1:2" x14ac:dyDescent="0.25">
      <c r="A104" t="s">
        <v>1985</v>
      </c>
      <c r="B104" t="s">
        <v>4518</v>
      </c>
    </row>
    <row r="105" spans="1:2" x14ac:dyDescent="0.25">
      <c r="A105" t="s">
        <v>587</v>
      </c>
      <c r="B105" t="s">
        <v>1590</v>
      </c>
    </row>
    <row r="106" spans="1:2" x14ac:dyDescent="0.25">
      <c r="A106" t="s">
        <v>658</v>
      </c>
      <c r="B106" t="s">
        <v>1588</v>
      </c>
    </row>
    <row r="107" spans="1:2" x14ac:dyDescent="0.25">
      <c r="A107" t="s">
        <v>663</v>
      </c>
      <c r="B107" t="s">
        <v>1588</v>
      </c>
    </row>
    <row r="108" spans="1:2" x14ac:dyDescent="0.25">
      <c r="A108" t="s">
        <v>663</v>
      </c>
      <c r="B108" t="s">
        <v>1120</v>
      </c>
    </row>
    <row r="109" spans="1:2" x14ac:dyDescent="0.25">
      <c r="A109" t="s">
        <v>663</v>
      </c>
      <c r="B109" t="s">
        <v>1590</v>
      </c>
    </row>
    <row r="110" spans="1:2" x14ac:dyDescent="0.25">
      <c r="A110" t="s">
        <v>663</v>
      </c>
      <c r="B110" t="s">
        <v>1592</v>
      </c>
    </row>
    <row r="111" spans="1:2" x14ac:dyDescent="0.25">
      <c r="A111" t="s">
        <v>663</v>
      </c>
      <c r="B111" t="s">
        <v>1591</v>
      </c>
    </row>
    <row r="112" spans="1:2" x14ac:dyDescent="0.25">
      <c r="A112" t="s">
        <v>663</v>
      </c>
      <c r="B112" t="s">
        <v>4519</v>
      </c>
    </row>
    <row r="113" spans="1:2" x14ac:dyDescent="0.25">
      <c r="A113" t="s">
        <v>663</v>
      </c>
      <c r="B113" t="s">
        <v>4518</v>
      </c>
    </row>
    <row r="114" spans="1:2" x14ac:dyDescent="0.25">
      <c r="A114" t="s">
        <v>672</v>
      </c>
      <c r="B114" t="s">
        <v>1119</v>
      </c>
    </row>
    <row r="115" spans="1:2" x14ac:dyDescent="0.25">
      <c r="A115" t="s">
        <v>672</v>
      </c>
      <c r="B115" t="s">
        <v>1589</v>
      </c>
    </row>
    <row r="116" spans="1:2" x14ac:dyDescent="0.25">
      <c r="A116" t="s">
        <v>347</v>
      </c>
      <c r="B116" t="s">
        <v>1588</v>
      </c>
    </row>
    <row r="117" spans="1:2" x14ac:dyDescent="0.25">
      <c r="A117" t="s">
        <v>730</v>
      </c>
      <c r="B117" t="s">
        <v>1588</v>
      </c>
    </row>
    <row r="118" spans="1:2" x14ac:dyDescent="0.25">
      <c r="A118" t="s">
        <v>730</v>
      </c>
      <c r="B118" t="s">
        <v>1120</v>
      </c>
    </row>
    <row r="119" spans="1:2" x14ac:dyDescent="0.25">
      <c r="A119" t="s">
        <v>730</v>
      </c>
      <c r="B119" t="s">
        <v>1590</v>
      </c>
    </row>
    <row r="120" spans="1:2" x14ac:dyDescent="0.25">
      <c r="A120" t="s">
        <v>730</v>
      </c>
      <c r="B120" t="s">
        <v>1121</v>
      </c>
    </row>
    <row r="121" spans="1:2" x14ac:dyDescent="0.25">
      <c r="A121" t="s">
        <v>730</v>
      </c>
      <c r="B121" t="s">
        <v>1591</v>
      </c>
    </row>
    <row r="122" spans="1:2" x14ac:dyDescent="0.25">
      <c r="A122" t="s">
        <v>730</v>
      </c>
      <c r="B122" t="s">
        <v>4519</v>
      </c>
    </row>
    <row r="123" spans="1:2" x14ac:dyDescent="0.25">
      <c r="A123" t="s">
        <v>730</v>
      </c>
      <c r="B123" t="s">
        <v>4518</v>
      </c>
    </row>
    <row r="124" spans="1:2" x14ac:dyDescent="0.25">
      <c r="A124" t="s">
        <v>4597</v>
      </c>
      <c r="B124" t="s">
        <v>4519</v>
      </c>
    </row>
    <row r="125" spans="1:2" x14ac:dyDescent="0.25">
      <c r="A125" t="s">
        <v>779</v>
      </c>
      <c r="B125" t="s">
        <v>1121</v>
      </c>
    </row>
    <row r="126" spans="1:2" x14ac:dyDescent="0.25">
      <c r="A126" t="s">
        <v>779</v>
      </c>
      <c r="B126" t="s">
        <v>1592</v>
      </c>
    </row>
    <row r="127" spans="1:2" x14ac:dyDescent="0.25">
      <c r="A127" t="s">
        <v>779</v>
      </c>
      <c r="B127" t="s">
        <v>1591</v>
      </c>
    </row>
    <row r="128" spans="1:2" x14ac:dyDescent="0.25">
      <c r="A128" t="s">
        <v>779</v>
      </c>
      <c r="B128" t="s">
        <v>4519</v>
      </c>
    </row>
    <row r="129" spans="1:2" x14ac:dyDescent="0.25">
      <c r="A129" t="s">
        <v>779</v>
      </c>
      <c r="B129" t="s">
        <v>4518</v>
      </c>
    </row>
    <row r="130" spans="1:2" x14ac:dyDescent="0.25">
      <c r="A130" t="s">
        <v>782</v>
      </c>
      <c r="B130" t="s">
        <v>1119</v>
      </c>
    </row>
    <row r="131" spans="1:2" x14ac:dyDescent="0.25">
      <c r="A131" t="s">
        <v>782</v>
      </c>
      <c r="B131" t="s">
        <v>1588</v>
      </c>
    </row>
    <row r="132" spans="1:2" x14ac:dyDescent="0.25">
      <c r="A132" t="s">
        <v>4577</v>
      </c>
      <c r="B132" t="s">
        <v>4518</v>
      </c>
    </row>
    <row r="133" spans="1:2" x14ac:dyDescent="0.25">
      <c r="A133" t="s">
        <v>807</v>
      </c>
      <c r="B133" t="s">
        <v>1593</v>
      </c>
    </row>
    <row r="134" spans="1:2" x14ac:dyDescent="0.25">
      <c r="A134" t="s">
        <v>807</v>
      </c>
      <c r="B134" t="s">
        <v>1119</v>
      </c>
    </row>
    <row r="135" spans="1:2" x14ac:dyDescent="0.25">
      <c r="A135" t="s">
        <v>807</v>
      </c>
      <c r="B135" t="s">
        <v>1589</v>
      </c>
    </row>
    <row r="136" spans="1:2" x14ac:dyDescent="0.25">
      <c r="A136" t="s">
        <v>807</v>
      </c>
      <c r="B136" t="s">
        <v>1588</v>
      </c>
    </row>
    <row r="137" spans="1:2" x14ac:dyDescent="0.25">
      <c r="A137" t="s">
        <v>807</v>
      </c>
      <c r="B137" t="s">
        <v>1120</v>
      </c>
    </row>
    <row r="138" spans="1:2" x14ac:dyDescent="0.25">
      <c r="A138" t="s">
        <v>807</v>
      </c>
      <c r="B138" t="s">
        <v>1590</v>
      </c>
    </row>
    <row r="139" spans="1:2" x14ac:dyDescent="0.25">
      <c r="A139" t="s">
        <v>807</v>
      </c>
      <c r="B139" t="s">
        <v>1121</v>
      </c>
    </row>
    <row r="140" spans="1:2" x14ac:dyDescent="0.25">
      <c r="A140" t="s">
        <v>807</v>
      </c>
      <c r="B140" t="s">
        <v>1592</v>
      </c>
    </row>
    <row r="141" spans="1:2" x14ac:dyDescent="0.25">
      <c r="A141" t="s">
        <v>807</v>
      </c>
      <c r="B141" t="s">
        <v>1591</v>
      </c>
    </row>
    <row r="142" spans="1:2" x14ac:dyDescent="0.25">
      <c r="A142" t="s">
        <v>807</v>
      </c>
      <c r="B142" t="s">
        <v>4519</v>
      </c>
    </row>
    <row r="143" spans="1:2" x14ac:dyDescent="0.25">
      <c r="A143" t="s">
        <v>807</v>
      </c>
      <c r="B143" t="s">
        <v>4518</v>
      </c>
    </row>
    <row r="144" spans="1:2" x14ac:dyDescent="0.25">
      <c r="A144" t="s">
        <v>810</v>
      </c>
      <c r="B144" t="s">
        <v>1593</v>
      </c>
    </row>
    <row r="145" spans="1:2" x14ac:dyDescent="0.25">
      <c r="A145" t="s">
        <v>810</v>
      </c>
      <c r="B145" t="s">
        <v>1119</v>
      </c>
    </row>
    <row r="146" spans="1:2" x14ac:dyDescent="0.25">
      <c r="A146" t="s">
        <v>810</v>
      </c>
      <c r="B146" t="s">
        <v>1589</v>
      </c>
    </row>
    <row r="147" spans="1:2" x14ac:dyDescent="0.25">
      <c r="A147" t="s">
        <v>810</v>
      </c>
      <c r="B147" t="s">
        <v>1588</v>
      </c>
    </row>
    <row r="148" spans="1:2" x14ac:dyDescent="0.25">
      <c r="A148" t="s">
        <v>810</v>
      </c>
      <c r="B148" t="s">
        <v>1120</v>
      </c>
    </row>
    <row r="149" spans="1:2" x14ac:dyDescent="0.25">
      <c r="A149" t="s">
        <v>810</v>
      </c>
      <c r="B149" t="s">
        <v>1590</v>
      </c>
    </row>
    <row r="150" spans="1:2" x14ac:dyDescent="0.25">
      <c r="A150" t="s">
        <v>810</v>
      </c>
      <c r="B150" t="s">
        <v>1121</v>
      </c>
    </row>
    <row r="151" spans="1:2" x14ac:dyDescent="0.25">
      <c r="A151" t="s">
        <v>810</v>
      </c>
      <c r="B151" t="s">
        <v>1592</v>
      </c>
    </row>
    <row r="152" spans="1:2" x14ac:dyDescent="0.25">
      <c r="A152" t="s">
        <v>810</v>
      </c>
      <c r="B152" t="s">
        <v>1591</v>
      </c>
    </row>
    <row r="153" spans="1:2" x14ac:dyDescent="0.25">
      <c r="A153" t="s">
        <v>810</v>
      </c>
      <c r="B153" t="s">
        <v>4519</v>
      </c>
    </row>
    <row r="154" spans="1:2" x14ac:dyDescent="0.25">
      <c r="A154" t="s">
        <v>810</v>
      </c>
      <c r="B154" t="s">
        <v>4518</v>
      </c>
    </row>
    <row r="155" spans="1:2" x14ac:dyDescent="0.25">
      <c r="A155" t="s">
        <v>841</v>
      </c>
      <c r="B155" t="s">
        <v>1589</v>
      </c>
    </row>
    <row r="156" spans="1:2" x14ac:dyDescent="0.25">
      <c r="A156" t="s">
        <v>850</v>
      </c>
      <c r="B156" t="s">
        <v>1588</v>
      </c>
    </row>
    <row r="157" spans="1:2" x14ac:dyDescent="0.25">
      <c r="A157" t="s">
        <v>854</v>
      </c>
      <c r="B157" t="s">
        <v>1593</v>
      </c>
    </row>
    <row r="158" spans="1:2" x14ac:dyDescent="0.25">
      <c r="A158" t="s">
        <v>856</v>
      </c>
      <c r="B158" t="s">
        <v>1593</v>
      </c>
    </row>
    <row r="159" spans="1:2" x14ac:dyDescent="0.25">
      <c r="A159" t="s">
        <v>856</v>
      </c>
      <c r="B159" t="s">
        <v>1119</v>
      </c>
    </row>
    <row r="160" spans="1:2" x14ac:dyDescent="0.25">
      <c r="A160" t="s">
        <v>856</v>
      </c>
      <c r="B160" t="s">
        <v>1589</v>
      </c>
    </row>
    <row r="161" spans="1:2" x14ac:dyDescent="0.25">
      <c r="A161" t="s">
        <v>856</v>
      </c>
      <c r="B161" t="s">
        <v>1588</v>
      </c>
    </row>
    <row r="162" spans="1:2" x14ac:dyDescent="0.25">
      <c r="A162" t="s">
        <v>856</v>
      </c>
      <c r="B162" t="s">
        <v>1120</v>
      </c>
    </row>
    <row r="163" spans="1:2" x14ac:dyDescent="0.25">
      <c r="A163" t="s">
        <v>856</v>
      </c>
      <c r="B163" t="s">
        <v>1590</v>
      </c>
    </row>
    <row r="164" spans="1:2" x14ac:dyDescent="0.25">
      <c r="A164" t="s">
        <v>856</v>
      </c>
      <c r="B164" t="s">
        <v>1121</v>
      </c>
    </row>
    <row r="165" spans="1:2" x14ac:dyDescent="0.25">
      <c r="A165" t="s">
        <v>856</v>
      </c>
      <c r="B165" t="s">
        <v>1592</v>
      </c>
    </row>
    <row r="166" spans="1:2" x14ac:dyDescent="0.25">
      <c r="A166" t="s">
        <v>856</v>
      </c>
      <c r="B166" t="s">
        <v>1591</v>
      </c>
    </row>
    <row r="167" spans="1:2" x14ac:dyDescent="0.25">
      <c r="A167" t="s">
        <v>856</v>
      </c>
      <c r="B167" t="s">
        <v>4519</v>
      </c>
    </row>
    <row r="168" spans="1:2" x14ac:dyDescent="0.25">
      <c r="A168" t="s">
        <v>856</v>
      </c>
      <c r="B168" t="s">
        <v>4518</v>
      </c>
    </row>
    <row r="169" spans="1:2" x14ac:dyDescent="0.25">
      <c r="A169" t="s">
        <v>862</v>
      </c>
      <c r="B169" t="s">
        <v>1593</v>
      </c>
    </row>
    <row r="170" spans="1:2" x14ac:dyDescent="0.25">
      <c r="A170" t="s">
        <v>862</v>
      </c>
      <c r="B170" t="s">
        <v>1119</v>
      </c>
    </row>
    <row r="171" spans="1:2" x14ac:dyDescent="0.25">
      <c r="A171" t="s">
        <v>862</v>
      </c>
      <c r="B171" t="s">
        <v>1589</v>
      </c>
    </row>
    <row r="172" spans="1:2" x14ac:dyDescent="0.25">
      <c r="A172" t="s">
        <v>862</v>
      </c>
      <c r="B172" t="s">
        <v>1588</v>
      </c>
    </row>
    <row r="173" spans="1:2" x14ac:dyDescent="0.25">
      <c r="A173" t="s">
        <v>862</v>
      </c>
      <c r="B173" t="s">
        <v>1120</v>
      </c>
    </row>
    <row r="174" spans="1:2" x14ac:dyDescent="0.25">
      <c r="A174" t="s">
        <v>862</v>
      </c>
      <c r="B174" t="s">
        <v>1590</v>
      </c>
    </row>
    <row r="175" spans="1:2" x14ac:dyDescent="0.25">
      <c r="A175" t="s">
        <v>862</v>
      </c>
      <c r="B175" t="s">
        <v>1121</v>
      </c>
    </row>
    <row r="176" spans="1:2" x14ac:dyDescent="0.25">
      <c r="A176" t="s">
        <v>862</v>
      </c>
      <c r="B176" t="s">
        <v>1592</v>
      </c>
    </row>
    <row r="177" spans="1:2" x14ac:dyDescent="0.25">
      <c r="A177" t="s">
        <v>884</v>
      </c>
      <c r="B177" t="s">
        <v>1119</v>
      </c>
    </row>
    <row r="178" spans="1:2" x14ac:dyDescent="0.25">
      <c r="A178" t="s">
        <v>884</v>
      </c>
      <c r="B178" t="s">
        <v>1589</v>
      </c>
    </row>
    <row r="179" spans="1:2" x14ac:dyDescent="0.25">
      <c r="A179" t="s">
        <v>884</v>
      </c>
      <c r="B179" t="s">
        <v>1588</v>
      </c>
    </row>
    <row r="180" spans="1:2" x14ac:dyDescent="0.25">
      <c r="A180" t="s">
        <v>884</v>
      </c>
      <c r="B180" t="s">
        <v>1120</v>
      </c>
    </row>
    <row r="181" spans="1:2" x14ac:dyDescent="0.25">
      <c r="A181" t="s">
        <v>884</v>
      </c>
      <c r="B181" t="s">
        <v>1590</v>
      </c>
    </row>
    <row r="182" spans="1:2" x14ac:dyDescent="0.25">
      <c r="A182" t="s">
        <v>884</v>
      </c>
      <c r="B182" t="s">
        <v>1121</v>
      </c>
    </row>
    <row r="183" spans="1:2" x14ac:dyDescent="0.25">
      <c r="A183" t="s">
        <v>884</v>
      </c>
      <c r="B183" t="s">
        <v>1591</v>
      </c>
    </row>
    <row r="184" spans="1:2" x14ac:dyDescent="0.25">
      <c r="A184" t="s">
        <v>884</v>
      </c>
      <c r="B184" t="s">
        <v>4519</v>
      </c>
    </row>
    <row r="185" spans="1:2" x14ac:dyDescent="0.25">
      <c r="A185" t="s">
        <v>884</v>
      </c>
      <c r="B185" t="s">
        <v>4518</v>
      </c>
    </row>
    <row r="186" spans="1:2" x14ac:dyDescent="0.25">
      <c r="A186" t="s">
        <v>886</v>
      </c>
      <c r="B186" t="s">
        <v>1120</v>
      </c>
    </row>
    <row r="187" spans="1:2" x14ac:dyDescent="0.25">
      <c r="A187" t="s">
        <v>886</v>
      </c>
      <c r="B187" t="s">
        <v>1590</v>
      </c>
    </row>
    <row r="188" spans="1:2" x14ac:dyDescent="0.25">
      <c r="A188" t="s">
        <v>886</v>
      </c>
      <c r="B188" t="s">
        <v>1121</v>
      </c>
    </row>
    <row r="189" spans="1:2" x14ac:dyDescent="0.25">
      <c r="A189" t="s">
        <v>886</v>
      </c>
      <c r="B189" t="s">
        <v>1591</v>
      </c>
    </row>
    <row r="190" spans="1:2" x14ac:dyDescent="0.25">
      <c r="A190" t="s">
        <v>886</v>
      </c>
      <c r="B190" t="s">
        <v>4519</v>
      </c>
    </row>
    <row r="191" spans="1:2" x14ac:dyDescent="0.25">
      <c r="A191" t="s">
        <v>886</v>
      </c>
      <c r="B191" t="s">
        <v>4518</v>
      </c>
    </row>
    <row r="192" spans="1:2" x14ac:dyDescent="0.25">
      <c r="A192" t="s">
        <v>889</v>
      </c>
      <c r="B192" t="s">
        <v>1593</v>
      </c>
    </row>
    <row r="193" spans="1:2" x14ac:dyDescent="0.25">
      <c r="A193" t="s">
        <v>889</v>
      </c>
      <c r="B193" t="s">
        <v>1119</v>
      </c>
    </row>
    <row r="194" spans="1:2" x14ac:dyDescent="0.25">
      <c r="A194" t="s">
        <v>889</v>
      </c>
      <c r="B194" t="s">
        <v>1589</v>
      </c>
    </row>
    <row r="195" spans="1:2" x14ac:dyDescent="0.25">
      <c r="A195" t="s">
        <v>889</v>
      </c>
      <c r="B195" t="s">
        <v>1588</v>
      </c>
    </row>
    <row r="196" spans="1:2" x14ac:dyDescent="0.25">
      <c r="A196" t="s">
        <v>889</v>
      </c>
      <c r="B196" t="s">
        <v>1120</v>
      </c>
    </row>
    <row r="197" spans="1:2" x14ac:dyDescent="0.25">
      <c r="A197" t="s">
        <v>929</v>
      </c>
      <c r="B197" t="s">
        <v>1593</v>
      </c>
    </row>
    <row r="198" spans="1:2" x14ac:dyDescent="0.25">
      <c r="A198" t="s">
        <v>929</v>
      </c>
      <c r="B198" t="s">
        <v>1119</v>
      </c>
    </row>
    <row r="199" spans="1:2" x14ac:dyDescent="0.25">
      <c r="A199" t="s">
        <v>929</v>
      </c>
      <c r="B199" t="s">
        <v>1589</v>
      </c>
    </row>
    <row r="200" spans="1:2" x14ac:dyDescent="0.25">
      <c r="A200" t="s">
        <v>929</v>
      </c>
      <c r="B200" t="s">
        <v>1588</v>
      </c>
    </row>
    <row r="201" spans="1:2" x14ac:dyDescent="0.25">
      <c r="A201" t="s">
        <v>929</v>
      </c>
      <c r="B201" t="s">
        <v>1120</v>
      </c>
    </row>
    <row r="202" spans="1:2" x14ac:dyDescent="0.25">
      <c r="A202" t="s">
        <v>929</v>
      </c>
      <c r="B202" t="s">
        <v>1590</v>
      </c>
    </row>
    <row r="203" spans="1:2" x14ac:dyDescent="0.25">
      <c r="A203" t="s">
        <v>929</v>
      </c>
      <c r="B203" t="s">
        <v>1121</v>
      </c>
    </row>
    <row r="204" spans="1:2" x14ac:dyDescent="0.25">
      <c r="A204" t="s">
        <v>929</v>
      </c>
      <c r="B204" t="s">
        <v>1592</v>
      </c>
    </row>
    <row r="205" spans="1:2" x14ac:dyDescent="0.25">
      <c r="A205" t="s">
        <v>929</v>
      </c>
      <c r="B205" t="s">
        <v>1591</v>
      </c>
    </row>
    <row r="206" spans="1:2" x14ac:dyDescent="0.25">
      <c r="A206" t="s">
        <v>929</v>
      </c>
      <c r="B206" t="s">
        <v>4519</v>
      </c>
    </row>
    <row r="207" spans="1:2" x14ac:dyDescent="0.25">
      <c r="A207" t="s">
        <v>929</v>
      </c>
      <c r="B207" t="s">
        <v>4518</v>
      </c>
    </row>
    <row r="208" spans="1:2" x14ac:dyDescent="0.25">
      <c r="A208" t="s">
        <v>941</v>
      </c>
      <c r="B208" t="s">
        <v>1593</v>
      </c>
    </row>
    <row r="209" spans="1:2" x14ac:dyDescent="0.25">
      <c r="A209" t="s">
        <v>941</v>
      </c>
      <c r="B209" t="s">
        <v>1119</v>
      </c>
    </row>
    <row r="210" spans="1:2" x14ac:dyDescent="0.25">
      <c r="A210" t="s">
        <v>941</v>
      </c>
      <c r="B210" t="s">
        <v>1589</v>
      </c>
    </row>
    <row r="211" spans="1:2" x14ac:dyDescent="0.25">
      <c r="A211" t="s">
        <v>941</v>
      </c>
      <c r="B211" t="s">
        <v>1588</v>
      </c>
    </row>
    <row r="212" spans="1:2" x14ac:dyDescent="0.25">
      <c r="A212" t="s">
        <v>941</v>
      </c>
      <c r="B212" t="s">
        <v>1120</v>
      </c>
    </row>
    <row r="213" spans="1:2" x14ac:dyDescent="0.25">
      <c r="A213" t="s">
        <v>941</v>
      </c>
      <c r="B213" t="s">
        <v>1590</v>
      </c>
    </row>
    <row r="214" spans="1:2" x14ac:dyDescent="0.25">
      <c r="A214" t="s">
        <v>941</v>
      </c>
      <c r="B214" t="s">
        <v>1121</v>
      </c>
    </row>
    <row r="215" spans="1:2" x14ac:dyDescent="0.25">
      <c r="A215" t="s">
        <v>941</v>
      </c>
      <c r="B215" t="s">
        <v>1592</v>
      </c>
    </row>
    <row r="216" spans="1:2" x14ac:dyDescent="0.25">
      <c r="A216" t="s">
        <v>941</v>
      </c>
      <c r="B216" t="s">
        <v>1591</v>
      </c>
    </row>
    <row r="217" spans="1:2" x14ac:dyDescent="0.25">
      <c r="A217" t="s">
        <v>941</v>
      </c>
      <c r="B217" t="s">
        <v>4519</v>
      </c>
    </row>
    <row r="218" spans="1:2" x14ac:dyDescent="0.25">
      <c r="A218" t="s">
        <v>941</v>
      </c>
      <c r="B218" t="s">
        <v>4518</v>
      </c>
    </row>
    <row r="219" spans="1:2" x14ac:dyDescent="0.25">
      <c r="A219" t="s">
        <v>944</v>
      </c>
      <c r="B219" t="s">
        <v>1593</v>
      </c>
    </row>
    <row r="220" spans="1:2" x14ac:dyDescent="0.25">
      <c r="A220" t="s">
        <v>944</v>
      </c>
      <c r="B220" t="s">
        <v>1119</v>
      </c>
    </row>
    <row r="221" spans="1:2" x14ac:dyDescent="0.25">
      <c r="A221" t="s">
        <v>944</v>
      </c>
      <c r="B221" t="s">
        <v>1589</v>
      </c>
    </row>
    <row r="222" spans="1:2" x14ac:dyDescent="0.25">
      <c r="A222" t="s">
        <v>944</v>
      </c>
      <c r="B222" t="s">
        <v>1588</v>
      </c>
    </row>
    <row r="223" spans="1:2" x14ac:dyDescent="0.25">
      <c r="A223" t="s">
        <v>944</v>
      </c>
      <c r="B223" t="s">
        <v>1120</v>
      </c>
    </row>
    <row r="224" spans="1:2" x14ac:dyDescent="0.25">
      <c r="A224" t="s">
        <v>944</v>
      </c>
      <c r="B224" t="s">
        <v>1590</v>
      </c>
    </row>
    <row r="225" spans="1:2" x14ac:dyDescent="0.25">
      <c r="A225" t="s">
        <v>944</v>
      </c>
      <c r="B225" t="s">
        <v>1121</v>
      </c>
    </row>
    <row r="226" spans="1:2" x14ac:dyDescent="0.25">
      <c r="A226" t="s">
        <v>944</v>
      </c>
      <c r="B226" t="s">
        <v>1592</v>
      </c>
    </row>
    <row r="227" spans="1:2" x14ac:dyDescent="0.25">
      <c r="A227" t="s">
        <v>944</v>
      </c>
      <c r="B227" t="s">
        <v>1591</v>
      </c>
    </row>
    <row r="228" spans="1:2" x14ac:dyDescent="0.25">
      <c r="A228" t="s">
        <v>944</v>
      </c>
      <c r="B228" t="s">
        <v>4519</v>
      </c>
    </row>
    <row r="229" spans="1:2" x14ac:dyDescent="0.25">
      <c r="A229" t="s">
        <v>944</v>
      </c>
      <c r="B229" t="s">
        <v>4518</v>
      </c>
    </row>
    <row r="230" spans="1:2" x14ac:dyDescent="0.25">
      <c r="A230" t="s">
        <v>955</v>
      </c>
      <c r="B230" t="s">
        <v>1593</v>
      </c>
    </row>
    <row r="231" spans="1:2" x14ac:dyDescent="0.25">
      <c r="A231" t="s">
        <v>955</v>
      </c>
      <c r="B231" t="s">
        <v>1119</v>
      </c>
    </row>
    <row r="232" spans="1:2" x14ac:dyDescent="0.25">
      <c r="A232" t="s">
        <v>955</v>
      </c>
      <c r="B232" t="s">
        <v>1589</v>
      </c>
    </row>
    <row r="233" spans="1:2" x14ac:dyDescent="0.25">
      <c r="A233" t="s">
        <v>955</v>
      </c>
      <c r="B233" t="s">
        <v>1588</v>
      </c>
    </row>
    <row r="234" spans="1:2" x14ac:dyDescent="0.25">
      <c r="A234" t="s">
        <v>955</v>
      </c>
      <c r="B234" t="s">
        <v>1120</v>
      </c>
    </row>
    <row r="235" spans="1:2" x14ac:dyDescent="0.25">
      <c r="A235" t="s">
        <v>955</v>
      </c>
      <c r="B235" t="s">
        <v>1590</v>
      </c>
    </row>
    <row r="236" spans="1:2" x14ac:dyDescent="0.25">
      <c r="A236" t="s">
        <v>955</v>
      </c>
      <c r="B236" t="s">
        <v>1121</v>
      </c>
    </row>
    <row r="237" spans="1:2" x14ac:dyDescent="0.25">
      <c r="A237" t="s">
        <v>955</v>
      </c>
      <c r="B237" t="s">
        <v>1591</v>
      </c>
    </row>
    <row r="238" spans="1:2" x14ac:dyDescent="0.25">
      <c r="A238" t="s">
        <v>955</v>
      </c>
      <c r="B238" t="s">
        <v>4519</v>
      </c>
    </row>
    <row r="239" spans="1:2" x14ac:dyDescent="0.25">
      <c r="A239" t="s">
        <v>955</v>
      </c>
      <c r="B239" t="s">
        <v>4518</v>
      </c>
    </row>
    <row r="240" spans="1:2" x14ac:dyDescent="0.25">
      <c r="A240" t="s">
        <v>957</v>
      </c>
      <c r="B240" t="s">
        <v>1593</v>
      </c>
    </row>
    <row r="241" spans="1:2" x14ac:dyDescent="0.25">
      <c r="A241" t="s">
        <v>957</v>
      </c>
      <c r="B241" t="s">
        <v>1119</v>
      </c>
    </row>
    <row r="242" spans="1:2" x14ac:dyDescent="0.25">
      <c r="A242" t="s">
        <v>957</v>
      </c>
      <c r="B242" t="s">
        <v>1589</v>
      </c>
    </row>
    <row r="243" spans="1:2" x14ac:dyDescent="0.25">
      <c r="A243" t="s">
        <v>957</v>
      </c>
      <c r="B243" t="s">
        <v>1588</v>
      </c>
    </row>
    <row r="244" spans="1:2" x14ac:dyDescent="0.25">
      <c r="A244" t="s">
        <v>957</v>
      </c>
      <c r="B244" t="s">
        <v>1120</v>
      </c>
    </row>
    <row r="245" spans="1:2" x14ac:dyDescent="0.25">
      <c r="A245" t="s">
        <v>957</v>
      </c>
      <c r="B245" t="s">
        <v>1590</v>
      </c>
    </row>
    <row r="246" spans="1:2" x14ac:dyDescent="0.25">
      <c r="A246" t="s">
        <v>957</v>
      </c>
      <c r="B246" t="s">
        <v>1121</v>
      </c>
    </row>
    <row r="247" spans="1:2" x14ac:dyDescent="0.25">
      <c r="A247" t="s">
        <v>957</v>
      </c>
      <c r="B247" t="s">
        <v>1592</v>
      </c>
    </row>
    <row r="248" spans="1:2" x14ac:dyDescent="0.25">
      <c r="A248" t="s">
        <v>957</v>
      </c>
      <c r="B248" t="s">
        <v>1591</v>
      </c>
    </row>
    <row r="249" spans="1:2" x14ac:dyDescent="0.25">
      <c r="A249" t="s">
        <v>957</v>
      </c>
      <c r="B249" t="s">
        <v>4519</v>
      </c>
    </row>
    <row r="250" spans="1:2" x14ac:dyDescent="0.25">
      <c r="A250" t="s">
        <v>957</v>
      </c>
      <c r="B250" t="s">
        <v>4518</v>
      </c>
    </row>
    <row r="251" spans="1:2" x14ac:dyDescent="0.25">
      <c r="A251" t="s">
        <v>961</v>
      </c>
      <c r="B251" t="s">
        <v>1120</v>
      </c>
    </row>
    <row r="252" spans="1:2" x14ac:dyDescent="0.25">
      <c r="A252" t="s">
        <v>961</v>
      </c>
      <c r="B252" t="s">
        <v>1590</v>
      </c>
    </row>
    <row r="253" spans="1:2" x14ac:dyDescent="0.25">
      <c r="A253" t="s">
        <v>961</v>
      </c>
      <c r="B253" t="s">
        <v>1121</v>
      </c>
    </row>
    <row r="254" spans="1:2" x14ac:dyDescent="0.25">
      <c r="A254" t="s">
        <v>961</v>
      </c>
      <c r="B254" t="s">
        <v>1592</v>
      </c>
    </row>
    <row r="255" spans="1:2" x14ac:dyDescent="0.25">
      <c r="A255" t="s">
        <v>961</v>
      </c>
      <c r="B255" t="s">
        <v>1591</v>
      </c>
    </row>
    <row r="256" spans="1:2" x14ac:dyDescent="0.25">
      <c r="A256" t="s">
        <v>961</v>
      </c>
      <c r="B256" t="s">
        <v>4519</v>
      </c>
    </row>
    <row r="257" spans="1:2" x14ac:dyDescent="0.25">
      <c r="A257" t="s">
        <v>961</v>
      </c>
      <c r="B257" t="s">
        <v>4518</v>
      </c>
    </row>
    <row r="258" spans="1:2" x14ac:dyDescent="0.25">
      <c r="A258" t="s">
        <v>963</v>
      </c>
      <c r="B258" t="s">
        <v>1593</v>
      </c>
    </row>
    <row r="259" spans="1:2" x14ac:dyDescent="0.25">
      <c r="A259" t="s">
        <v>963</v>
      </c>
      <c r="B259" t="s">
        <v>1119</v>
      </c>
    </row>
    <row r="260" spans="1:2" x14ac:dyDescent="0.25">
      <c r="A260" t="s">
        <v>963</v>
      </c>
      <c r="B260" t="s">
        <v>1589</v>
      </c>
    </row>
    <row r="261" spans="1:2" x14ac:dyDescent="0.25">
      <c r="A261" t="s">
        <v>963</v>
      </c>
      <c r="B261" t="s">
        <v>1588</v>
      </c>
    </row>
    <row r="262" spans="1:2" x14ac:dyDescent="0.25">
      <c r="A262" t="s">
        <v>963</v>
      </c>
      <c r="B262" t="s">
        <v>1120</v>
      </c>
    </row>
    <row r="263" spans="1:2" x14ac:dyDescent="0.25">
      <c r="A263" t="s">
        <v>965</v>
      </c>
      <c r="B263" t="s">
        <v>1593</v>
      </c>
    </row>
    <row r="264" spans="1:2" x14ac:dyDescent="0.25">
      <c r="A264" t="s">
        <v>965</v>
      </c>
      <c r="B264" t="s">
        <v>1119</v>
      </c>
    </row>
    <row r="265" spans="1:2" x14ac:dyDescent="0.25">
      <c r="A265" t="s">
        <v>965</v>
      </c>
      <c r="B265" t="s">
        <v>1589</v>
      </c>
    </row>
    <row r="266" spans="1:2" x14ac:dyDescent="0.25">
      <c r="A266" t="s">
        <v>965</v>
      </c>
      <c r="B266" t="s">
        <v>1588</v>
      </c>
    </row>
    <row r="267" spans="1:2" x14ac:dyDescent="0.25">
      <c r="A267" t="s">
        <v>965</v>
      </c>
      <c r="B267" t="s">
        <v>1120</v>
      </c>
    </row>
    <row r="268" spans="1:2" x14ac:dyDescent="0.25">
      <c r="A268" t="s">
        <v>965</v>
      </c>
      <c r="B268" t="s">
        <v>1590</v>
      </c>
    </row>
    <row r="269" spans="1:2" x14ac:dyDescent="0.25">
      <c r="A269" t="s">
        <v>965</v>
      </c>
      <c r="B269" t="s">
        <v>1121</v>
      </c>
    </row>
    <row r="270" spans="1:2" x14ac:dyDescent="0.25">
      <c r="A270" t="s">
        <v>965</v>
      </c>
      <c r="B270" t="s">
        <v>1592</v>
      </c>
    </row>
    <row r="271" spans="1:2" x14ac:dyDescent="0.25">
      <c r="A271" t="s">
        <v>968</v>
      </c>
      <c r="B271" t="s">
        <v>1591</v>
      </c>
    </row>
    <row r="272" spans="1:2" x14ac:dyDescent="0.25">
      <c r="A272" t="s">
        <v>971</v>
      </c>
      <c r="B272" t="s">
        <v>1589</v>
      </c>
    </row>
    <row r="273" spans="1:2" x14ac:dyDescent="0.25">
      <c r="A273" t="s">
        <v>971</v>
      </c>
      <c r="B273" t="s">
        <v>1588</v>
      </c>
    </row>
    <row r="274" spans="1:2" x14ac:dyDescent="0.25">
      <c r="A274" t="s">
        <v>971</v>
      </c>
      <c r="B274" t="s">
        <v>1120</v>
      </c>
    </row>
    <row r="275" spans="1:2" x14ac:dyDescent="0.25">
      <c r="A275" t="s">
        <v>971</v>
      </c>
      <c r="B275" t="s">
        <v>1590</v>
      </c>
    </row>
    <row r="276" spans="1:2" x14ac:dyDescent="0.25">
      <c r="A276" t="s">
        <v>971</v>
      </c>
      <c r="B276" t="s">
        <v>1121</v>
      </c>
    </row>
    <row r="277" spans="1:2" x14ac:dyDescent="0.25">
      <c r="A277" t="s">
        <v>971</v>
      </c>
      <c r="B277" t="s">
        <v>1592</v>
      </c>
    </row>
    <row r="278" spans="1:2" x14ac:dyDescent="0.25">
      <c r="A278" t="s">
        <v>971</v>
      </c>
      <c r="B278" t="s">
        <v>1591</v>
      </c>
    </row>
    <row r="279" spans="1:2" x14ac:dyDescent="0.25">
      <c r="A279" t="s">
        <v>971</v>
      </c>
      <c r="B279" t="s">
        <v>4519</v>
      </c>
    </row>
    <row r="280" spans="1:2" x14ac:dyDescent="0.25">
      <c r="A280" t="s">
        <v>977</v>
      </c>
      <c r="B280" t="s">
        <v>1593</v>
      </c>
    </row>
    <row r="281" spans="1:2" x14ac:dyDescent="0.25">
      <c r="A281" t="s">
        <v>977</v>
      </c>
      <c r="B281" t="s">
        <v>1119</v>
      </c>
    </row>
    <row r="282" spans="1:2" x14ac:dyDescent="0.25">
      <c r="A282" t="s">
        <v>977</v>
      </c>
      <c r="B282" t="s">
        <v>1589</v>
      </c>
    </row>
    <row r="283" spans="1:2" x14ac:dyDescent="0.25">
      <c r="A283" t="s">
        <v>977</v>
      </c>
      <c r="B283" t="s">
        <v>1588</v>
      </c>
    </row>
    <row r="284" spans="1:2" x14ac:dyDescent="0.25">
      <c r="A284" t="s">
        <v>977</v>
      </c>
      <c r="B284" t="s">
        <v>1120</v>
      </c>
    </row>
    <row r="285" spans="1:2" x14ac:dyDescent="0.25">
      <c r="A285" t="s">
        <v>977</v>
      </c>
      <c r="B285" t="s">
        <v>1590</v>
      </c>
    </row>
    <row r="286" spans="1:2" x14ac:dyDescent="0.25">
      <c r="A286" t="s">
        <v>977</v>
      </c>
      <c r="B286" t="s">
        <v>1121</v>
      </c>
    </row>
    <row r="287" spans="1:2" x14ac:dyDescent="0.25">
      <c r="A287" t="s">
        <v>977</v>
      </c>
      <c r="B287" t="s">
        <v>1592</v>
      </c>
    </row>
    <row r="288" spans="1:2" x14ac:dyDescent="0.25">
      <c r="A288" t="s">
        <v>977</v>
      </c>
      <c r="B288" t="s">
        <v>1591</v>
      </c>
    </row>
    <row r="289" spans="1:2" x14ac:dyDescent="0.25">
      <c r="A289" t="s">
        <v>977</v>
      </c>
      <c r="B289" t="s">
        <v>4519</v>
      </c>
    </row>
    <row r="290" spans="1:2" x14ac:dyDescent="0.25">
      <c r="A290" t="s">
        <v>977</v>
      </c>
      <c r="B290" t="s">
        <v>4518</v>
      </c>
    </row>
    <row r="291" spans="1:2" x14ac:dyDescent="0.25">
      <c r="A291" t="s">
        <v>981</v>
      </c>
      <c r="B291" t="s">
        <v>1593</v>
      </c>
    </row>
    <row r="292" spans="1:2" x14ac:dyDescent="0.25">
      <c r="A292" t="s">
        <v>981</v>
      </c>
      <c r="B292" t="s">
        <v>1119</v>
      </c>
    </row>
    <row r="293" spans="1:2" x14ac:dyDescent="0.25">
      <c r="A293" t="s">
        <v>981</v>
      </c>
      <c r="B293" t="s">
        <v>1589</v>
      </c>
    </row>
    <row r="294" spans="1:2" x14ac:dyDescent="0.25">
      <c r="A294" t="s">
        <v>981</v>
      </c>
      <c r="B294" t="s">
        <v>1588</v>
      </c>
    </row>
    <row r="295" spans="1:2" x14ac:dyDescent="0.25">
      <c r="A295" t="s">
        <v>981</v>
      </c>
      <c r="B295" t="s">
        <v>1120</v>
      </c>
    </row>
    <row r="296" spans="1:2" x14ac:dyDescent="0.25">
      <c r="A296" t="s">
        <v>981</v>
      </c>
      <c r="B296" t="s">
        <v>1590</v>
      </c>
    </row>
    <row r="297" spans="1:2" x14ac:dyDescent="0.25">
      <c r="A297" t="s">
        <v>981</v>
      </c>
      <c r="B297" t="s">
        <v>1121</v>
      </c>
    </row>
    <row r="298" spans="1:2" x14ac:dyDescent="0.25">
      <c r="A298" t="s">
        <v>981</v>
      </c>
      <c r="B298" t="s">
        <v>1592</v>
      </c>
    </row>
    <row r="299" spans="1:2" x14ac:dyDescent="0.25">
      <c r="A299" t="s">
        <v>981</v>
      </c>
      <c r="B299" t="s">
        <v>1591</v>
      </c>
    </row>
    <row r="300" spans="1:2" x14ac:dyDescent="0.25">
      <c r="A300" t="s">
        <v>981</v>
      </c>
      <c r="B300" t="s">
        <v>4519</v>
      </c>
    </row>
    <row r="301" spans="1:2" x14ac:dyDescent="0.25">
      <c r="A301" t="s">
        <v>981</v>
      </c>
      <c r="B301" t="s">
        <v>4518</v>
      </c>
    </row>
    <row r="302" spans="1:2" x14ac:dyDescent="0.25">
      <c r="A302" t="s">
        <v>984</v>
      </c>
      <c r="B302" t="s">
        <v>1593</v>
      </c>
    </row>
    <row r="303" spans="1:2" x14ac:dyDescent="0.25">
      <c r="A303" t="s">
        <v>984</v>
      </c>
      <c r="B303" t="s">
        <v>1119</v>
      </c>
    </row>
    <row r="304" spans="1:2" x14ac:dyDescent="0.25">
      <c r="A304" t="s">
        <v>984</v>
      </c>
      <c r="B304" t="s">
        <v>1589</v>
      </c>
    </row>
    <row r="305" spans="1:2" x14ac:dyDescent="0.25">
      <c r="A305" t="s">
        <v>984</v>
      </c>
      <c r="B305" t="s">
        <v>1588</v>
      </c>
    </row>
    <row r="306" spans="1:2" x14ac:dyDescent="0.25">
      <c r="A306" t="s">
        <v>984</v>
      </c>
      <c r="B306" t="s">
        <v>1120</v>
      </c>
    </row>
    <row r="307" spans="1:2" x14ac:dyDescent="0.25">
      <c r="A307" t="s">
        <v>984</v>
      </c>
      <c r="B307" t="s">
        <v>1590</v>
      </c>
    </row>
    <row r="308" spans="1:2" x14ac:dyDescent="0.25">
      <c r="A308" t="s">
        <v>984</v>
      </c>
      <c r="B308" t="s">
        <v>1121</v>
      </c>
    </row>
    <row r="309" spans="1:2" x14ac:dyDescent="0.25">
      <c r="A309" t="s">
        <v>984</v>
      </c>
      <c r="B309" t="s">
        <v>1592</v>
      </c>
    </row>
    <row r="310" spans="1:2" x14ac:dyDescent="0.25">
      <c r="A310" t="s">
        <v>984</v>
      </c>
      <c r="B310" t="s">
        <v>1591</v>
      </c>
    </row>
    <row r="311" spans="1:2" x14ac:dyDescent="0.25">
      <c r="A311" t="s">
        <v>984</v>
      </c>
      <c r="B311" t="s">
        <v>4519</v>
      </c>
    </row>
    <row r="312" spans="1:2" x14ac:dyDescent="0.25">
      <c r="A312" t="s">
        <v>984</v>
      </c>
      <c r="B312" t="s">
        <v>4518</v>
      </c>
    </row>
    <row r="313" spans="1:2" x14ac:dyDescent="0.25">
      <c r="A313" t="s">
        <v>4702</v>
      </c>
      <c r="B313" t="s">
        <v>4519</v>
      </c>
    </row>
    <row r="314" spans="1:2" x14ac:dyDescent="0.25">
      <c r="A314" t="s">
        <v>4702</v>
      </c>
      <c r="B314" t="s">
        <v>4518</v>
      </c>
    </row>
    <row r="315" spans="1:2" x14ac:dyDescent="0.25">
      <c r="A315" t="s">
        <v>1010</v>
      </c>
      <c r="B315" t="s">
        <v>1119</v>
      </c>
    </row>
    <row r="316" spans="1:2" x14ac:dyDescent="0.25">
      <c r="A316" t="s">
        <v>1012</v>
      </c>
      <c r="B316" t="s">
        <v>1588</v>
      </c>
    </row>
    <row r="317" spans="1:2" x14ac:dyDescent="0.25">
      <c r="A317" t="s">
        <v>1012</v>
      </c>
      <c r="B317" t="s">
        <v>1120</v>
      </c>
    </row>
    <row r="318" spans="1:2" x14ac:dyDescent="0.25">
      <c r="A318" t="s">
        <v>1012</v>
      </c>
      <c r="B318" t="s">
        <v>1590</v>
      </c>
    </row>
    <row r="319" spans="1:2" x14ac:dyDescent="0.25">
      <c r="A319" t="s">
        <v>1012</v>
      </c>
      <c r="B319" t="s">
        <v>1121</v>
      </c>
    </row>
    <row r="320" spans="1:2" x14ac:dyDescent="0.25">
      <c r="A320" t="s">
        <v>1012</v>
      </c>
      <c r="B320" t="s">
        <v>1592</v>
      </c>
    </row>
    <row r="321" spans="1:2" x14ac:dyDescent="0.25">
      <c r="A321" t="s">
        <v>1012</v>
      </c>
      <c r="B321" t="s">
        <v>1591</v>
      </c>
    </row>
    <row r="322" spans="1:2" x14ac:dyDescent="0.25">
      <c r="A322" t="s">
        <v>1012</v>
      </c>
      <c r="B322" t="s">
        <v>4519</v>
      </c>
    </row>
    <row r="323" spans="1:2" x14ac:dyDescent="0.25">
      <c r="A323" t="s">
        <v>1012</v>
      </c>
      <c r="B323" t="s">
        <v>4518</v>
      </c>
    </row>
    <row r="324" spans="1:2" x14ac:dyDescent="0.25">
      <c r="A324" t="s">
        <v>1018</v>
      </c>
      <c r="B324" t="s">
        <v>1589</v>
      </c>
    </row>
    <row r="325" spans="1:2" x14ac:dyDescent="0.25">
      <c r="A325" t="s">
        <v>1018</v>
      </c>
      <c r="B325" t="s">
        <v>4518</v>
      </c>
    </row>
    <row r="326" spans="1:2" x14ac:dyDescent="0.25">
      <c r="A326" t="s">
        <v>1020</v>
      </c>
      <c r="B326" t="s">
        <v>1593</v>
      </c>
    </row>
    <row r="327" spans="1:2" x14ac:dyDescent="0.25">
      <c r="A327" t="s">
        <v>1020</v>
      </c>
      <c r="B327" t="s">
        <v>1119</v>
      </c>
    </row>
    <row r="328" spans="1:2" x14ac:dyDescent="0.25">
      <c r="A328" t="s">
        <v>1020</v>
      </c>
      <c r="B328" t="s">
        <v>1589</v>
      </c>
    </row>
    <row r="329" spans="1:2" x14ac:dyDescent="0.25">
      <c r="A329" t="s">
        <v>1020</v>
      </c>
      <c r="B329" t="s">
        <v>1588</v>
      </c>
    </row>
    <row r="330" spans="1:2" x14ac:dyDescent="0.25">
      <c r="A330" t="s">
        <v>1020</v>
      </c>
      <c r="B330" t="s">
        <v>1590</v>
      </c>
    </row>
    <row r="331" spans="1:2" x14ac:dyDescent="0.25">
      <c r="A331" t="s">
        <v>1020</v>
      </c>
      <c r="B331" t="s">
        <v>1121</v>
      </c>
    </row>
    <row r="332" spans="1:2" x14ac:dyDescent="0.25">
      <c r="A332" t="s">
        <v>1020</v>
      </c>
      <c r="B332" t="s">
        <v>1592</v>
      </c>
    </row>
    <row r="333" spans="1:2" x14ac:dyDescent="0.25">
      <c r="A333" t="s">
        <v>1020</v>
      </c>
      <c r="B333" t="s">
        <v>1591</v>
      </c>
    </row>
    <row r="334" spans="1:2" x14ac:dyDescent="0.25">
      <c r="A334" t="s">
        <v>1020</v>
      </c>
      <c r="B334" t="s">
        <v>4519</v>
      </c>
    </row>
    <row r="335" spans="1:2" x14ac:dyDescent="0.25">
      <c r="A335" t="s">
        <v>1020</v>
      </c>
      <c r="B335" t="s">
        <v>4518</v>
      </c>
    </row>
    <row r="336" spans="1:2" x14ac:dyDescent="0.25">
      <c r="A336" t="s">
        <v>1022</v>
      </c>
      <c r="B336" t="s">
        <v>1119</v>
      </c>
    </row>
    <row r="337" spans="1:2" x14ac:dyDescent="0.25">
      <c r="A337" t="s">
        <v>1022</v>
      </c>
      <c r="B337" t="s">
        <v>1589</v>
      </c>
    </row>
    <row r="338" spans="1:2" x14ac:dyDescent="0.25">
      <c r="A338" t="s">
        <v>1022</v>
      </c>
      <c r="B338" t="s">
        <v>1588</v>
      </c>
    </row>
    <row r="339" spans="1:2" x14ac:dyDescent="0.25">
      <c r="A339" t="s">
        <v>1022</v>
      </c>
      <c r="B339" t="s">
        <v>1120</v>
      </c>
    </row>
    <row r="340" spans="1:2" x14ac:dyDescent="0.25">
      <c r="A340" t="s">
        <v>1022</v>
      </c>
      <c r="B340" t="s">
        <v>1590</v>
      </c>
    </row>
    <row r="341" spans="1:2" x14ac:dyDescent="0.25">
      <c r="A341" t="s">
        <v>1022</v>
      </c>
      <c r="B341" t="s">
        <v>1121</v>
      </c>
    </row>
    <row r="342" spans="1:2" x14ac:dyDescent="0.25">
      <c r="A342" t="s">
        <v>1022</v>
      </c>
      <c r="B342" t="s">
        <v>1591</v>
      </c>
    </row>
    <row r="343" spans="1:2" x14ac:dyDescent="0.25">
      <c r="A343" t="s">
        <v>1022</v>
      </c>
      <c r="B343" t="s">
        <v>4519</v>
      </c>
    </row>
    <row r="344" spans="1:2" x14ac:dyDescent="0.25">
      <c r="A344" t="s">
        <v>1022</v>
      </c>
      <c r="B344" t="s">
        <v>4518</v>
      </c>
    </row>
    <row r="345" spans="1:2" x14ac:dyDescent="0.25">
      <c r="A345" t="s">
        <v>1036</v>
      </c>
      <c r="B345" t="s">
        <v>1593</v>
      </c>
    </row>
    <row r="346" spans="1:2" x14ac:dyDescent="0.25">
      <c r="A346" t="s">
        <v>1036</v>
      </c>
      <c r="B346" t="s">
        <v>1119</v>
      </c>
    </row>
    <row r="347" spans="1:2" x14ac:dyDescent="0.25">
      <c r="A347" t="s">
        <v>1036</v>
      </c>
      <c r="B347" t="s">
        <v>1589</v>
      </c>
    </row>
    <row r="348" spans="1:2" x14ac:dyDescent="0.25">
      <c r="A348" t="s">
        <v>1036</v>
      </c>
      <c r="B348" t="s">
        <v>1588</v>
      </c>
    </row>
    <row r="349" spans="1:2" x14ac:dyDescent="0.25">
      <c r="A349" t="s">
        <v>1036</v>
      </c>
      <c r="B349" t="s">
        <v>1120</v>
      </c>
    </row>
    <row r="350" spans="1:2" x14ac:dyDescent="0.25">
      <c r="A350" t="s">
        <v>1036</v>
      </c>
      <c r="B350" t="s">
        <v>1590</v>
      </c>
    </row>
    <row r="351" spans="1:2" x14ac:dyDescent="0.25">
      <c r="A351" t="s">
        <v>1036</v>
      </c>
      <c r="B351" t="s">
        <v>1121</v>
      </c>
    </row>
    <row r="352" spans="1:2" x14ac:dyDescent="0.25">
      <c r="A352" t="s">
        <v>1036</v>
      </c>
      <c r="B352" t="s">
        <v>1592</v>
      </c>
    </row>
    <row r="353" spans="1:2" x14ac:dyDescent="0.25">
      <c r="A353" t="s">
        <v>1036</v>
      </c>
      <c r="B353" t="s">
        <v>1591</v>
      </c>
    </row>
    <row r="354" spans="1:2" x14ac:dyDescent="0.25">
      <c r="A354" t="s">
        <v>1036</v>
      </c>
      <c r="B354" t="s">
        <v>4519</v>
      </c>
    </row>
    <row r="355" spans="1:2" x14ac:dyDescent="0.25">
      <c r="A355" t="s">
        <v>1036</v>
      </c>
      <c r="B355" t="s">
        <v>4518</v>
      </c>
    </row>
    <row r="356" spans="1:2" x14ac:dyDescent="0.25">
      <c r="A356" t="s">
        <v>1040</v>
      </c>
      <c r="B356" t="s">
        <v>1119</v>
      </c>
    </row>
    <row r="357" spans="1:2" x14ac:dyDescent="0.25">
      <c r="A357" t="s">
        <v>1040</v>
      </c>
      <c r="B357" t="s">
        <v>1589</v>
      </c>
    </row>
    <row r="358" spans="1:2" x14ac:dyDescent="0.25">
      <c r="A358" t="s">
        <v>1040</v>
      </c>
      <c r="B358" t="s">
        <v>1588</v>
      </c>
    </row>
    <row r="359" spans="1:2" x14ac:dyDescent="0.25">
      <c r="A359" t="s">
        <v>1040</v>
      </c>
      <c r="B359" t="s">
        <v>1120</v>
      </c>
    </row>
    <row r="360" spans="1:2" x14ac:dyDescent="0.25">
      <c r="A360" t="s">
        <v>1040</v>
      </c>
      <c r="B360" t="s">
        <v>1590</v>
      </c>
    </row>
    <row r="361" spans="1:2" x14ac:dyDescent="0.25">
      <c r="A361" t="s">
        <v>1040</v>
      </c>
      <c r="B361" t="s">
        <v>1121</v>
      </c>
    </row>
    <row r="362" spans="1:2" x14ac:dyDescent="0.25">
      <c r="A362" t="s">
        <v>1040</v>
      </c>
      <c r="B362" t="s">
        <v>1592</v>
      </c>
    </row>
    <row r="363" spans="1:2" x14ac:dyDescent="0.25">
      <c r="A363" t="s">
        <v>1040</v>
      </c>
      <c r="B363" t="s">
        <v>1591</v>
      </c>
    </row>
    <row r="364" spans="1:2" x14ac:dyDescent="0.25">
      <c r="A364" t="s">
        <v>1040</v>
      </c>
      <c r="B364" t="s">
        <v>4519</v>
      </c>
    </row>
    <row r="365" spans="1:2" x14ac:dyDescent="0.25">
      <c r="A365" t="s">
        <v>1040</v>
      </c>
      <c r="B365" t="s">
        <v>4518</v>
      </c>
    </row>
    <row r="366" spans="1:2" x14ac:dyDescent="0.25">
      <c r="A366" t="s">
        <v>1070</v>
      </c>
      <c r="B366" t="s">
        <v>1593</v>
      </c>
    </row>
    <row r="367" spans="1:2" x14ac:dyDescent="0.25">
      <c r="A367" t="s">
        <v>1070</v>
      </c>
      <c r="B367" t="s">
        <v>1119</v>
      </c>
    </row>
    <row r="368" spans="1:2" x14ac:dyDescent="0.25">
      <c r="A368" t="s">
        <v>1070</v>
      </c>
      <c r="B368" t="s">
        <v>1589</v>
      </c>
    </row>
    <row r="369" spans="1:2" x14ac:dyDescent="0.25">
      <c r="A369" t="s">
        <v>1085</v>
      </c>
      <c r="B369" t="s">
        <v>1591</v>
      </c>
    </row>
    <row r="370" spans="1:2" x14ac:dyDescent="0.25">
      <c r="A370" t="s">
        <v>1085</v>
      </c>
      <c r="B370" t="s">
        <v>4519</v>
      </c>
    </row>
    <row r="371" spans="1:2" x14ac:dyDescent="0.25">
      <c r="A371" t="s">
        <v>1085</v>
      </c>
      <c r="B371" t="s">
        <v>4518</v>
      </c>
    </row>
    <row r="372" spans="1:2" x14ac:dyDescent="0.25">
      <c r="A372" t="s">
        <v>1100</v>
      </c>
      <c r="B372" t="s">
        <v>1593</v>
      </c>
    </row>
    <row r="373" spans="1:2" x14ac:dyDescent="0.25">
      <c r="A373" t="s">
        <v>1594</v>
      </c>
      <c r="B373" t="s">
        <v>1589</v>
      </c>
    </row>
    <row r="374" spans="1:2" x14ac:dyDescent="0.25">
      <c r="A374" t="s">
        <v>1595</v>
      </c>
      <c r="B374" t="s">
        <v>1588</v>
      </c>
    </row>
    <row r="375" spans="1:2" x14ac:dyDescent="0.25">
      <c r="A375" t="s">
        <v>1595</v>
      </c>
      <c r="B375" t="s">
        <v>1590</v>
      </c>
    </row>
    <row r="376" spans="1:2" x14ac:dyDescent="0.25">
      <c r="A376" t="s">
        <v>1595</v>
      </c>
      <c r="B376" t="s">
        <v>1121</v>
      </c>
    </row>
    <row r="377" spans="1:2" x14ac:dyDescent="0.25">
      <c r="A377" t="s">
        <v>1595</v>
      </c>
      <c r="B377" t="s">
        <v>1591</v>
      </c>
    </row>
    <row r="378" spans="1:2" x14ac:dyDescent="0.25">
      <c r="A378" t="s">
        <v>1597</v>
      </c>
      <c r="B378" t="s">
        <v>1591</v>
      </c>
    </row>
    <row r="379" spans="1:2" x14ac:dyDescent="0.25">
      <c r="A379" t="s">
        <v>1599</v>
      </c>
      <c r="B379" t="s">
        <v>1590</v>
      </c>
    </row>
    <row r="380" spans="1:2" x14ac:dyDescent="0.25">
      <c r="A380" t="s">
        <v>1599</v>
      </c>
      <c r="B380" t="s">
        <v>1121</v>
      </c>
    </row>
    <row r="381" spans="1:2" x14ac:dyDescent="0.25">
      <c r="A381" t="s">
        <v>1599</v>
      </c>
      <c r="B381" t="s">
        <v>1592</v>
      </c>
    </row>
    <row r="382" spans="1:2" x14ac:dyDescent="0.25">
      <c r="A382" t="s">
        <v>1599</v>
      </c>
      <c r="B382" t="s">
        <v>1591</v>
      </c>
    </row>
    <row r="383" spans="1:2" x14ac:dyDescent="0.25">
      <c r="A383" t="s">
        <v>1599</v>
      </c>
      <c r="B383" t="s">
        <v>4519</v>
      </c>
    </row>
    <row r="384" spans="1:2" x14ac:dyDescent="0.25">
      <c r="A384" t="s">
        <v>1599</v>
      </c>
      <c r="B384" t="s">
        <v>4518</v>
      </c>
    </row>
    <row r="385" spans="1:2" x14ac:dyDescent="0.25">
      <c r="A385" t="s">
        <v>1600</v>
      </c>
      <c r="B385" t="s">
        <v>1593</v>
      </c>
    </row>
    <row r="386" spans="1:2" x14ac:dyDescent="0.25">
      <c r="A386" t="s">
        <v>1600</v>
      </c>
      <c r="B386" t="s">
        <v>1119</v>
      </c>
    </row>
    <row r="387" spans="1:2" x14ac:dyDescent="0.25">
      <c r="A387" t="s">
        <v>1600</v>
      </c>
      <c r="B387" t="s">
        <v>4518</v>
      </c>
    </row>
    <row r="388" spans="1:2" x14ac:dyDescent="0.25">
      <c r="A388" t="s">
        <v>1602</v>
      </c>
      <c r="B388" t="s">
        <v>1593</v>
      </c>
    </row>
    <row r="389" spans="1:2" x14ac:dyDescent="0.25">
      <c r="A389" t="s">
        <v>1602</v>
      </c>
      <c r="B389" t="s">
        <v>1119</v>
      </c>
    </row>
    <row r="390" spans="1:2" x14ac:dyDescent="0.25">
      <c r="A390" t="s">
        <v>1602</v>
      </c>
      <c r="B390" t="s">
        <v>1589</v>
      </c>
    </row>
    <row r="391" spans="1:2" x14ac:dyDescent="0.25">
      <c r="A391" t="s">
        <v>1603</v>
      </c>
      <c r="B391" t="s">
        <v>1588</v>
      </c>
    </row>
    <row r="392" spans="1:2" x14ac:dyDescent="0.25">
      <c r="A392" t="s">
        <v>1603</v>
      </c>
      <c r="B392" t="s">
        <v>1590</v>
      </c>
    </row>
    <row r="393" spans="1:2" x14ac:dyDescent="0.25">
      <c r="A393" t="s">
        <v>1603</v>
      </c>
      <c r="B393" t="s">
        <v>1591</v>
      </c>
    </row>
    <row r="394" spans="1:2" x14ac:dyDescent="0.25">
      <c r="A394" t="s">
        <v>1603</v>
      </c>
      <c r="B394" t="s">
        <v>4519</v>
      </c>
    </row>
    <row r="395" spans="1:2" x14ac:dyDescent="0.25">
      <c r="A395" t="s">
        <v>1603</v>
      </c>
      <c r="B395" t="s">
        <v>4518</v>
      </c>
    </row>
    <row r="396" spans="1:2" x14ac:dyDescent="0.25">
      <c r="A396" t="s">
        <v>1130</v>
      </c>
      <c r="B396" t="s">
        <v>1588</v>
      </c>
    </row>
    <row r="397" spans="1:2" x14ac:dyDescent="0.25">
      <c r="A397" t="s">
        <v>1605</v>
      </c>
      <c r="B397" t="s">
        <v>1588</v>
      </c>
    </row>
    <row r="398" spans="1:2" x14ac:dyDescent="0.25">
      <c r="A398" t="s">
        <v>1136</v>
      </c>
      <c r="B398" t="s">
        <v>1588</v>
      </c>
    </row>
    <row r="399" spans="1:2" x14ac:dyDescent="0.25">
      <c r="A399" t="s">
        <v>1132</v>
      </c>
      <c r="B399" t="s">
        <v>1588</v>
      </c>
    </row>
    <row r="400" spans="1:2" x14ac:dyDescent="0.25">
      <c r="A400" t="s">
        <v>1128</v>
      </c>
      <c r="B400" t="s">
        <v>1588</v>
      </c>
    </row>
    <row r="401" spans="1:2" x14ac:dyDescent="0.25">
      <c r="A401" t="s">
        <v>1126</v>
      </c>
      <c r="B401" t="s">
        <v>1121</v>
      </c>
    </row>
    <row r="402" spans="1:2" x14ac:dyDescent="0.25">
      <c r="A402" t="s">
        <v>1124</v>
      </c>
      <c r="B402" t="s">
        <v>1591</v>
      </c>
    </row>
    <row r="403" spans="1:2" x14ac:dyDescent="0.25">
      <c r="A403" t="s">
        <v>1153</v>
      </c>
      <c r="B403" t="s">
        <v>1588</v>
      </c>
    </row>
    <row r="404" spans="1:2" x14ac:dyDescent="0.25">
      <c r="A404" t="s">
        <v>1144</v>
      </c>
      <c r="B404" t="s">
        <v>1588</v>
      </c>
    </row>
    <row r="405" spans="1:2" x14ac:dyDescent="0.25">
      <c r="A405" t="s">
        <v>1151</v>
      </c>
      <c r="B405" t="s">
        <v>1588</v>
      </c>
    </row>
    <row r="406" spans="1:2" x14ac:dyDescent="0.25">
      <c r="A406" t="s">
        <v>1142</v>
      </c>
      <c r="B406" t="s">
        <v>1588</v>
      </c>
    </row>
    <row r="407" spans="1:2" x14ac:dyDescent="0.25">
      <c r="A407" t="s">
        <v>1146</v>
      </c>
      <c r="B407" t="s">
        <v>1588</v>
      </c>
    </row>
    <row r="408" spans="1:2" x14ac:dyDescent="0.25">
      <c r="A408" t="s">
        <v>1148</v>
      </c>
      <c r="B408" t="s">
        <v>1588</v>
      </c>
    </row>
    <row r="409" spans="1:2" x14ac:dyDescent="0.25">
      <c r="A409" t="s">
        <v>1607</v>
      </c>
      <c r="B409" t="s">
        <v>1588</v>
      </c>
    </row>
    <row r="410" spans="1:2" x14ac:dyDescent="0.25">
      <c r="A410" t="s">
        <v>1608</v>
      </c>
      <c r="B410" t="s">
        <v>1588</v>
      </c>
    </row>
    <row r="411" spans="1:2" x14ac:dyDescent="0.25">
      <c r="A411" t="s">
        <v>1154</v>
      </c>
      <c r="B411" t="s">
        <v>1590</v>
      </c>
    </row>
    <row r="412" spans="1:2" x14ac:dyDescent="0.25">
      <c r="A412" t="s">
        <v>1158</v>
      </c>
      <c r="B412" t="s">
        <v>1590</v>
      </c>
    </row>
    <row r="413" spans="1:2" x14ac:dyDescent="0.25">
      <c r="A413" t="s">
        <v>1156</v>
      </c>
      <c r="B413" t="s">
        <v>1590</v>
      </c>
    </row>
    <row r="414" spans="1:2" x14ac:dyDescent="0.25">
      <c r="A414" t="s">
        <v>1139</v>
      </c>
      <c r="B414" t="s">
        <v>1593</v>
      </c>
    </row>
    <row r="415" spans="1:2" x14ac:dyDescent="0.25">
      <c r="A415" t="s">
        <v>1141</v>
      </c>
      <c r="B415" t="s">
        <v>1593</v>
      </c>
    </row>
    <row r="416" spans="1:2" x14ac:dyDescent="0.25">
      <c r="A416" t="s">
        <v>1610</v>
      </c>
      <c r="B416" t="s">
        <v>1119</v>
      </c>
    </row>
    <row r="417" spans="1:2" x14ac:dyDescent="0.25">
      <c r="A417" t="s">
        <v>1610</v>
      </c>
      <c r="B417" t="s">
        <v>1589</v>
      </c>
    </row>
    <row r="418" spans="1:2" x14ac:dyDescent="0.25">
      <c r="A418" t="s">
        <v>1610</v>
      </c>
      <c r="B418" t="s">
        <v>1588</v>
      </c>
    </row>
    <row r="419" spans="1:2" x14ac:dyDescent="0.25">
      <c r="A419" t="s">
        <v>1610</v>
      </c>
      <c r="B419" t="s">
        <v>1590</v>
      </c>
    </row>
    <row r="420" spans="1:2" x14ac:dyDescent="0.25">
      <c r="A420" t="s">
        <v>1610</v>
      </c>
      <c r="B420" t="s">
        <v>1121</v>
      </c>
    </row>
    <row r="421" spans="1:2" x14ac:dyDescent="0.25">
      <c r="A421" t="s">
        <v>1610</v>
      </c>
      <c r="B421" t="s">
        <v>1592</v>
      </c>
    </row>
    <row r="422" spans="1:2" x14ac:dyDescent="0.25">
      <c r="A422" t="s">
        <v>1610</v>
      </c>
      <c r="B422" t="s">
        <v>1591</v>
      </c>
    </row>
    <row r="423" spans="1:2" x14ac:dyDescent="0.25">
      <c r="A423" t="s">
        <v>1610</v>
      </c>
      <c r="B423" t="s">
        <v>4519</v>
      </c>
    </row>
    <row r="424" spans="1:2" x14ac:dyDescent="0.25">
      <c r="A424" t="s">
        <v>1610</v>
      </c>
      <c r="B424" t="s">
        <v>4518</v>
      </c>
    </row>
    <row r="425" spans="1:2" x14ac:dyDescent="0.25">
      <c r="A425" t="s">
        <v>1160</v>
      </c>
      <c r="B425" t="s">
        <v>1119</v>
      </c>
    </row>
    <row r="426" spans="1:2" x14ac:dyDescent="0.25">
      <c r="A426" t="s">
        <v>1160</v>
      </c>
      <c r="B426" t="s">
        <v>1589</v>
      </c>
    </row>
    <row r="427" spans="1:2" x14ac:dyDescent="0.25">
      <c r="A427" t="s">
        <v>1160</v>
      </c>
      <c r="B427" t="s">
        <v>1588</v>
      </c>
    </row>
    <row r="428" spans="1:2" x14ac:dyDescent="0.25">
      <c r="A428" t="s">
        <v>1160</v>
      </c>
      <c r="B428" t="s">
        <v>1590</v>
      </c>
    </row>
    <row r="429" spans="1:2" x14ac:dyDescent="0.25">
      <c r="A429" t="s">
        <v>1160</v>
      </c>
      <c r="B429" t="s">
        <v>1592</v>
      </c>
    </row>
    <row r="430" spans="1:2" x14ac:dyDescent="0.25">
      <c r="A430" t="s">
        <v>1160</v>
      </c>
      <c r="B430" t="s">
        <v>1591</v>
      </c>
    </row>
    <row r="431" spans="1:2" x14ac:dyDescent="0.25">
      <c r="A431" t="s">
        <v>1160</v>
      </c>
      <c r="B431" t="s">
        <v>4519</v>
      </c>
    </row>
    <row r="432" spans="1:2" x14ac:dyDescent="0.25">
      <c r="A432" t="s">
        <v>1160</v>
      </c>
      <c r="B432" t="s">
        <v>4518</v>
      </c>
    </row>
    <row r="433" spans="1:2" x14ac:dyDescent="0.25">
      <c r="A433" t="s">
        <v>1613</v>
      </c>
      <c r="B433" t="s">
        <v>1593</v>
      </c>
    </row>
    <row r="434" spans="1:2" x14ac:dyDescent="0.25">
      <c r="A434" t="s">
        <v>1613</v>
      </c>
      <c r="B434" t="s">
        <v>1119</v>
      </c>
    </row>
    <row r="435" spans="1:2" x14ac:dyDescent="0.25">
      <c r="A435" t="s">
        <v>1613</v>
      </c>
      <c r="B435" t="s">
        <v>1589</v>
      </c>
    </row>
    <row r="436" spans="1:2" x14ac:dyDescent="0.25">
      <c r="A436" t="s">
        <v>1615</v>
      </c>
      <c r="B436" t="s">
        <v>1591</v>
      </c>
    </row>
    <row r="437" spans="1:2" x14ac:dyDescent="0.25">
      <c r="A437" t="s">
        <v>1162</v>
      </c>
      <c r="B437" t="s">
        <v>1591</v>
      </c>
    </row>
    <row r="438" spans="1:2" x14ac:dyDescent="0.25">
      <c r="A438" t="s">
        <v>1617</v>
      </c>
      <c r="B438" t="s">
        <v>1591</v>
      </c>
    </row>
    <row r="439" spans="1:2" x14ac:dyDescent="0.25">
      <c r="A439" t="s">
        <v>1617</v>
      </c>
      <c r="B439" t="s">
        <v>4519</v>
      </c>
    </row>
    <row r="440" spans="1:2" x14ac:dyDescent="0.25">
      <c r="A440" t="s">
        <v>1617</v>
      </c>
      <c r="B440" t="s">
        <v>4518</v>
      </c>
    </row>
    <row r="441" spans="1:2" x14ac:dyDescent="0.25">
      <c r="A441" t="s">
        <v>1621</v>
      </c>
      <c r="B441" t="s">
        <v>1593</v>
      </c>
    </row>
    <row r="442" spans="1:2" x14ac:dyDescent="0.25">
      <c r="A442" t="s">
        <v>1621</v>
      </c>
      <c r="B442" t="s">
        <v>1119</v>
      </c>
    </row>
    <row r="443" spans="1:2" x14ac:dyDescent="0.25">
      <c r="A443" t="s">
        <v>1621</v>
      </c>
      <c r="B443" t="s">
        <v>1589</v>
      </c>
    </row>
    <row r="444" spans="1:2" x14ac:dyDescent="0.25">
      <c r="A444" t="s">
        <v>1621</v>
      </c>
      <c r="B444" t="s">
        <v>1588</v>
      </c>
    </row>
    <row r="445" spans="1:2" x14ac:dyDescent="0.25">
      <c r="A445" t="s">
        <v>1624</v>
      </c>
      <c r="B445" t="s">
        <v>1593</v>
      </c>
    </row>
    <row r="446" spans="1:2" x14ac:dyDescent="0.25">
      <c r="A446" t="s">
        <v>1624</v>
      </c>
      <c r="B446" t="s">
        <v>1119</v>
      </c>
    </row>
    <row r="447" spans="1:2" x14ac:dyDescent="0.25">
      <c r="A447" t="s">
        <v>1624</v>
      </c>
      <c r="B447" t="s">
        <v>1589</v>
      </c>
    </row>
    <row r="448" spans="1:2" x14ac:dyDescent="0.25">
      <c r="A448" t="s">
        <v>1624</v>
      </c>
      <c r="B448" t="s">
        <v>1588</v>
      </c>
    </row>
    <row r="449" spans="1:2" x14ac:dyDescent="0.25">
      <c r="A449" t="s">
        <v>1626</v>
      </c>
      <c r="B449" t="s">
        <v>1593</v>
      </c>
    </row>
    <row r="450" spans="1:2" x14ac:dyDescent="0.25">
      <c r="A450" t="s">
        <v>1626</v>
      </c>
      <c r="B450" t="s">
        <v>1119</v>
      </c>
    </row>
    <row r="451" spans="1:2" x14ac:dyDescent="0.25">
      <c r="A451" t="s">
        <v>1626</v>
      </c>
      <c r="B451" t="s">
        <v>1589</v>
      </c>
    </row>
    <row r="452" spans="1:2" x14ac:dyDescent="0.25">
      <c r="A452" t="s">
        <v>1626</v>
      </c>
      <c r="B452" t="s">
        <v>1588</v>
      </c>
    </row>
    <row r="453" spans="1:2" x14ac:dyDescent="0.25">
      <c r="A453" t="s">
        <v>1626</v>
      </c>
      <c r="B453" t="s">
        <v>1120</v>
      </c>
    </row>
    <row r="454" spans="1:2" x14ac:dyDescent="0.25">
      <c r="A454" t="s">
        <v>1626</v>
      </c>
      <c r="B454" t="s">
        <v>1590</v>
      </c>
    </row>
    <row r="455" spans="1:2" x14ac:dyDescent="0.25">
      <c r="A455" t="s">
        <v>1626</v>
      </c>
      <c r="B455" t="s">
        <v>1121</v>
      </c>
    </row>
    <row r="456" spans="1:2" x14ac:dyDescent="0.25">
      <c r="A456" t="s">
        <v>1626</v>
      </c>
      <c r="B456" t="s">
        <v>1592</v>
      </c>
    </row>
    <row r="457" spans="1:2" x14ac:dyDescent="0.25">
      <c r="A457" t="s">
        <v>1626</v>
      </c>
      <c r="B457" t="s">
        <v>1591</v>
      </c>
    </row>
    <row r="458" spans="1:2" x14ac:dyDescent="0.25">
      <c r="A458" t="s">
        <v>1626</v>
      </c>
      <c r="B458" t="s">
        <v>4519</v>
      </c>
    </row>
    <row r="459" spans="1:2" x14ac:dyDescent="0.25">
      <c r="A459" t="s">
        <v>1164</v>
      </c>
      <c r="B459" t="s">
        <v>1120</v>
      </c>
    </row>
    <row r="460" spans="1:2" x14ac:dyDescent="0.25">
      <c r="A460" t="s">
        <v>1164</v>
      </c>
      <c r="B460" t="s">
        <v>1590</v>
      </c>
    </row>
    <row r="461" spans="1:2" x14ac:dyDescent="0.25">
      <c r="A461" t="s">
        <v>1164</v>
      </c>
      <c r="B461" t="s">
        <v>1121</v>
      </c>
    </row>
    <row r="462" spans="1:2" x14ac:dyDescent="0.25">
      <c r="A462" t="s">
        <v>1164</v>
      </c>
      <c r="B462" t="s">
        <v>1592</v>
      </c>
    </row>
    <row r="463" spans="1:2" x14ac:dyDescent="0.25">
      <c r="A463" t="s">
        <v>1164</v>
      </c>
      <c r="B463" t="s">
        <v>1591</v>
      </c>
    </row>
    <row r="464" spans="1:2" x14ac:dyDescent="0.25">
      <c r="A464" t="s">
        <v>1164</v>
      </c>
      <c r="B464" t="s">
        <v>4519</v>
      </c>
    </row>
    <row r="465" spans="1:2" x14ac:dyDescent="0.25">
      <c r="A465" t="s">
        <v>1164</v>
      </c>
      <c r="B465" t="s">
        <v>4518</v>
      </c>
    </row>
    <row r="466" spans="1:2" x14ac:dyDescent="0.25">
      <c r="A466" t="s">
        <v>1166</v>
      </c>
      <c r="B466" t="s">
        <v>1119</v>
      </c>
    </row>
    <row r="467" spans="1:2" x14ac:dyDescent="0.25">
      <c r="A467" t="s">
        <v>1166</v>
      </c>
      <c r="B467" t="s">
        <v>1589</v>
      </c>
    </row>
    <row r="468" spans="1:2" x14ac:dyDescent="0.25">
      <c r="A468" t="s">
        <v>1166</v>
      </c>
      <c r="B468" t="s">
        <v>1588</v>
      </c>
    </row>
    <row r="469" spans="1:2" x14ac:dyDescent="0.25">
      <c r="A469" t="s">
        <v>1166</v>
      </c>
      <c r="B469" t="s">
        <v>1120</v>
      </c>
    </row>
    <row r="470" spans="1:2" x14ac:dyDescent="0.25">
      <c r="A470" t="s">
        <v>1166</v>
      </c>
      <c r="B470" t="s">
        <v>1590</v>
      </c>
    </row>
    <row r="471" spans="1:2" x14ac:dyDescent="0.25">
      <c r="A471" t="s">
        <v>1166</v>
      </c>
      <c r="B471" t="s">
        <v>1121</v>
      </c>
    </row>
    <row r="472" spans="1:2" x14ac:dyDescent="0.25">
      <c r="A472" t="s">
        <v>1166</v>
      </c>
      <c r="B472" t="s">
        <v>1592</v>
      </c>
    </row>
    <row r="473" spans="1:2" x14ac:dyDescent="0.25">
      <c r="A473" t="s">
        <v>1166</v>
      </c>
      <c r="B473" t="s">
        <v>1591</v>
      </c>
    </row>
    <row r="474" spans="1:2" x14ac:dyDescent="0.25">
      <c r="A474" t="s">
        <v>1166</v>
      </c>
      <c r="B474" t="s">
        <v>4519</v>
      </c>
    </row>
    <row r="475" spans="1:2" x14ac:dyDescent="0.25">
      <c r="A475" t="s">
        <v>1628</v>
      </c>
      <c r="B475" t="s">
        <v>1121</v>
      </c>
    </row>
    <row r="476" spans="1:2" x14ac:dyDescent="0.25">
      <c r="A476" t="s">
        <v>1439</v>
      </c>
      <c r="B476" t="s">
        <v>1591</v>
      </c>
    </row>
    <row r="477" spans="1:2" x14ac:dyDescent="0.25">
      <c r="A477" t="s">
        <v>1446</v>
      </c>
      <c r="B477" t="s">
        <v>1591</v>
      </c>
    </row>
    <row r="478" spans="1:2" x14ac:dyDescent="0.25">
      <c r="A478" t="s">
        <v>1455</v>
      </c>
      <c r="B478" t="s">
        <v>1121</v>
      </c>
    </row>
    <row r="479" spans="1:2" x14ac:dyDescent="0.25">
      <c r="A479" t="s">
        <v>1455</v>
      </c>
      <c r="B479" t="s">
        <v>1592</v>
      </c>
    </row>
    <row r="480" spans="1:2" x14ac:dyDescent="0.25">
      <c r="A480" t="s">
        <v>1455</v>
      </c>
      <c r="B480" t="s">
        <v>1591</v>
      </c>
    </row>
    <row r="481" spans="1:2" x14ac:dyDescent="0.25">
      <c r="A481" t="s">
        <v>1630</v>
      </c>
      <c r="B481" t="s">
        <v>1120</v>
      </c>
    </row>
    <row r="482" spans="1:2" x14ac:dyDescent="0.25">
      <c r="A482" t="s">
        <v>1518</v>
      </c>
      <c r="B482" t="s">
        <v>1590</v>
      </c>
    </row>
    <row r="483" spans="1:2" x14ac:dyDescent="0.25">
      <c r="A483" t="s">
        <v>1512</v>
      </c>
      <c r="B483" t="s">
        <v>1588</v>
      </c>
    </row>
    <row r="484" spans="1:2" x14ac:dyDescent="0.25">
      <c r="A484" t="s">
        <v>1514</v>
      </c>
      <c r="B484" t="s">
        <v>1588</v>
      </c>
    </row>
    <row r="485" spans="1:2" x14ac:dyDescent="0.25">
      <c r="A485" t="s">
        <v>1515</v>
      </c>
      <c r="B485" t="s">
        <v>1588</v>
      </c>
    </row>
    <row r="486" spans="1:2" x14ac:dyDescent="0.25">
      <c r="A486" t="s">
        <v>1517</v>
      </c>
      <c r="B486" t="s">
        <v>1589</v>
      </c>
    </row>
    <row r="487" spans="1:2" x14ac:dyDescent="0.25">
      <c r="A487" t="s">
        <v>1632</v>
      </c>
      <c r="B487" t="s">
        <v>1589</v>
      </c>
    </row>
    <row r="488" spans="1:2" x14ac:dyDescent="0.25">
      <c r="A488" t="s">
        <v>1634</v>
      </c>
      <c r="B488" t="s">
        <v>1121</v>
      </c>
    </row>
    <row r="489" spans="1:2" x14ac:dyDescent="0.25">
      <c r="A489" t="s">
        <v>1636</v>
      </c>
      <c r="B489" t="s">
        <v>1119</v>
      </c>
    </row>
    <row r="490" spans="1:2" x14ac:dyDescent="0.25">
      <c r="A490" t="s">
        <v>1636</v>
      </c>
      <c r="B490" t="s">
        <v>1588</v>
      </c>
    </row>
    <row r="491" spans="1:2" x14ac:dyDescent="0.25">
      <c r="A491" t="s">
        <v>1636</v>
      </c>
      <c r="B491" t="s">
        <v>1591</v>
      </c>
    </row>
    <row r="492" spans="1:2" x14ac:dyDescent="0.25">
      <c r="A492" t="s">
        <v>1636</v>
      </c>
      <c r="B492" t="s">
        <v>4518</v>
      </c>
    </row>
    <row r="493" spans="1:2" x14ac:dyDescent="0.25">
      <c r="A493" t="s">
        <v>1637</v>
      </c>
      <c r="B493" t="s">
        <v>1590</v>
      </c>
    </row>
    <row r="494" spans="1:2" x14ac:dyDescent="0.25">
      <c r="A494" t="s">
        <v>1639</v>
      </c>
      <c r="B494" t="s">
        <v>1590</v>
      </c>
    </row>
    <row r="495" spans="1:2" x14ac:dyDescent="0.25">
      <c r="A495" t="s">
        <v>1639</v>
      </c>
      <c r="B495" t="s">
        <v>1121</v>
      </c>
    </row>
    <row r="496" spans="1:2" x14ac:dyDescent="0.25">
      <c r="A496" t="s">
        <v>1639</v>
      </c>
      <c r="B496" t="s">
        <v>1592</v>
      </c>
    </row>
    <row r="497" spans="1:2" x14ac:dyDescent="0.25">
      <c r="A497" t="s">
        <v>1639</v>
      </c>
      <c r="B497" t="s">
        <v>1591</v>
      </c>
    </row>
    <row r="498" spans="1:2" x14ac:dyDescent="0.25">
      <c r="A498" t="s">
        <v>1639</v>
      </c>
      <c r="B498" t="s">
        <v>4519</v>
      </c>
    </row>
    <row r="499" spans="1:2" x14ac:dyDescent="0.25">
      <c r="A499" t="s">
        <v>1639</v>
      </c>
      <c r="B499" t="s">
        <v>4518</v>
      </c>
    </row>
    <row r="500" spans="1:2" x14ac:dyDescent="0.25">
      <c r="A500" t="s">
        <v>1641</v>
      </c>
      <c r="B500" t="s">
        <v>1590</v>
      </c>
    </row>
    <row r="501" spans="1:2" x14ac:dyDescent="0.25">
      <c r="A501" t="s">
        <v>1643</v>
      </c>
      <c r="B501" t="s">
        <v>1593</v>
      </c>
    </row>
    <row r="502" spans="1:2" x14ac:dyDescent="0.25">
      <c r="A502" t="s">
        <v>1644</v>
      </c>
      <c r="B502" t="s">
        <v>1593</v>
      </c>
    </row>
    <row r="503" spans="1:2" x14ac:dyDescent="0.25">
      <c r="A503" t="s">
        <v>1644</v>
      </c>
      <c r="B503" t="s">
        <v>1589</v>
      </c>
    </row>
    <row r="504" spans="1:2" x14ac:dyDescent="0.25">
      <c r="A504" t="s">
        <v>1646</v>
      </c>
      <c r="B504" t="s">
        <v>1593</v>
      </c>
    </row>
    <row r="505" spans="1:2" x14ac:dyDescent="0.25">
      <c r="A505" t="s">
        <v>1646</v>
      </c>
      <c r="B505" t="s">
        <v>1119</v>
      </c>
    </row>
    <row r="506" spans="1:2" x14ac:dyDescent="0.25">
      <c r="A506" t="s">
        <v>1646</v>
      </c>
      <c r="B506" t="s">
        <v>1589</v>
      </c>
    </row>
    <row r="507" spans="1:2" x14ac:dyDescent="0.25">
      <c r="A507" t="s">
        <v>1648</v>
      </c>
      <c r="B507" t="s">
        <v>1593</v>
      </c>
    </row>
    <row r="508" spans="1:2" x14ac:dyDescent="0.25">
      <c r="A508" t="s">
        <v>1648</v>
      </c>
      <c r="B508" t="s">
        <v>1589</v>
      </c>
    </row>
    <row r="509" spans="1:2" x14ac:dyDescent="0.25">
      <c r="A509" t="s">
        <v>1650</v>
      </c>
      <c r="B509" t="s">
        <v>1593</v>
      </c>
    </row>
    <row r="510" spans="1:2" x14ac:dyDescent="0.25">
      <c r="A510" t="s">
        <v>1650</v>
      </c>
      <c r="B510" t="s">
        <v>1589</v>
      </c>
    </row>
    <row r="511" spans="1:2" x14ac:dyDescent="0.25">
      <c r="A511" t="s">
        <v>1652</v>
      </c>
      <c r="B511" t="s">
        <v>1593</v>
      </c>
    </row>
    <row r="512" spans="1:2" x14ac:dyDescent="0.25">
      <c r="A512" t="s">
        <v>1652</v>
      </c>
      <c r="B512" t="s">
        <v>1589</v>
      </c>
    </row>
    <row r="513" spans="1:2" x14ac:dyDescent="0.25">
      <c r="A513" t="s">
        <v>1654</v>
      </c>
      <c r="B513" t="s">
        <v>1593</v>
      </c>
    </row>
    <row r="514" spans="1:2" x14ac:dyDescent="0.25">
      <c r="A514" t="s">
        <v>1654</v>
      </c>
      <c r="B514" t="s">
        <v>1589</v>
      </c>
    </row>
    <row r="515" spans="1:2" x14ac:dyDescent="0.25">
      <c r="A515" t="s">
        <v>1656</v>
      </c>
      <c r="B515" t="s">
        <v>1593</v>
      </c>
    </row>
    <row r="516" spans="1:2" x14ac:dyDescent="0.25">
      <c r="A516" t="s">
        <v>1656</v>
      </c>
      <c r="B516" t="s">
        <v>1119</v>
      </c>
    </row>
    <row r="517" spans="1:2" x14ac:dyDescent="0.25">
      <c r="A517" t="s">
        <v>1656</v>
      </c>
      <c r="B517" t="s">
        <v>1589</v>
      </c>
    </row>
    <row r="518" spans="1:2" x14ac:dyDescent="0.25">
      <c r="A518" t="s">
        <v>1656</v>
      </c>
      <c r="B518" t="s">
        <v>1588</v>
      </c>
    </row>
    <row r="519" spans="1:2" x14ac:dyDescent="0.25">
      <c r="A519" t="s">
        <v>1656</v>
      </c>
      <c r="B519" t="s">
        <v>1120</v>
      </c>
    </row>
    <row r="520" spans="1:2" x14ac:dyDescent="0.25">
      <c r="A520" t="s">
        <v>1657</v>
      </c>
      <c r="B520" t="s">
        <v>1593</v>
      </c>
    </row>
    <row r="521" spans="1:2" x14ac:dyDescent="0.25">
      <c r="A521" t="s">
        <v>1657</v>
      </c>
      <c r="B521" t="s">
        <v>1119</v>
      </c>
    </row>
    <row r="522" spans="1:2" x14ac:dyDescent="0.25">
      <c r="A522" t="s">
        <v>1657</v>
      </c>
      <c r="B522" t="s">
        <v>1589</v>
      </c>
    </row>
    <row r="523" spans="1:2" x14ac:dyDescent="0.25">
      <c r="A523" t="s">
        <v>1657</v>
      </c>
      <c r="B523" t="s">
        <v>1588</v>
      </c>
    </row>
    <row r="524" spans="1:2" x14ac:dyDescent="0.25">
      <c r="A524" t="s">
        <v>1657</v>
      </c>
      <c r="B524" t="s">
        <v>1120</v>
      </c>
    </row>
    <row r="525" spans="1:2" x14ac:dyDescent="0.25">
      <c r="A525" t="s">
        <v>1659</v>
      </c>
      <c r="B525" t="s">
        <v>1593</v>
      </c>
    </row>
    <row r="526" spans="1:2" x14ac:dyDescent="0.25">
      <c r="A526" t="s">
        <v>1659</v>
      </c>
      <c r="B526" t="s">
        <v>1119</v>
      </c>
    </row>
    <row r="527" spans="1:2" x14ac:dyDescent="0.25">
      <c r="A527" t="s">
        <v>1659</v>
      </c>
      <c r="B527" t="s">
        <v>1589</v>
      </c>
    </row>
    <row r="528" spans="1:2" x14ac:dyDescent="0.25">
      <c r="A528" t="s">
        <v>1659</v>
      </c>
      <c r="B528" t="s">
        <v>1588</v>
      </c>
    </row>
    <row r="529" spans="1:2" x14ac:dyDescent="0.25">
      <c r="A529" t="s">
        <v>1659</v>
      </c>
      <c r="B529" t="s">
        <v>1120</v>
      </c>
    </row>
    <row r="530" spans="1:2" x14ac:dyDescent="0.25">
      <c r="A530" t="s">
        <v>1660</v>
      </c>
      <c r="B530" t="s">
        <v>1593</v>
      </c>
    </row>
    <row r="531" spans="1:2" x14ac:dyDescent="0.25">
      <c r="A531" t="s">
        <v>1660</v>
      </c>
      <c r="B531" t="s">
        <v>1119</v>
      </c>
    </row>
    <row r="532" spans="1:2" x14ac:dyDescent="0.25">
      <c r="A532" t="s">
        <v>1660</v>
      </c>
      <c r="B532" t="s">
        <v>1589</v>
      </c>
    </row>
    <row r="533" spans="1:2" x14ac:dyDescent="0.25">
      <c r="A533" t="s">
        <v>1660</v>
      </c>
      <c r="B533" t="s">
        <v>1588</v>
      </c>
    </row>
    <row r="534" spans="1:2" x14ac:dyDescent="0.25">
      <c r="A534" t="s">
        <v>1660</v>
      </c>
      <c r="B534" t="s">
        <v>1120</v>
      </c>
    </row>
    <row r="535" spans="1:2" x14ac:dyDescent="0.25">
      <c r="A535" t="s">
        <v>1662</v>
      </c>
      <c r="B535" t="s">
        <v>1593</v>
      </c>
    </row>
    <row r="536" spans="1:2" x14ac:dyDescent="0.25">
      <c r="A536" t="s">
        <v>1662</v>
      </c>
      <c r="B536" t="s">
        <v>1589</v>
      </c>
    </row>
    <row r="537" spans="1:2" x14ac:dyDescent="0.25">
      <c r="A537" t="s">
        <v>1662</v>
      </c>
      <c r="B537" t="s">
        <v>1588</v>
      </c>
    </row>
    <row r="538" spans="1:2" x14ac:dyDescent="0.25">
      <c r="A538" t="s">
        <v>1662</v>
      </c>
      <c r="B538" t="s">
        <v>1120</v>
      </c>
    </row>
    <row r="539" spans="1:2" x14ac:dyDescent="0.25">
      <c r="A539" t="s">
        <v>1664</v>
      </c>
      <c r="B539" t="s">
        <v>1593</v>
      </c>
    </row>
    <row r="540" spans="1:2" x14ac:dyDescent="0.25">
      <c r="A540" t="s">
        <v>1664</v>
      </c>
      <c r="B540" t="s">
        <v>1119</v>
      </c>
    </row>
    <row r="541" spans="1:2" x14ac:dyDescent="0.25">
      <c r="A541" t="s">
        <v>1664</v>
      </c>
      <c r="B541" t="s">
        <v>1589</v>
      </c>
    </row>
    <row r="542" spans="1:2" x14ac:dyDescent="0.25">
      <c r="A542" t="s">
        <v>1664</v>
      </c>
      <c r="B542" t="s">
        <v>1588</v>
      </c>
    </row>
    <row r="543" spans="1:2" x14ac:dyDescent="0.25">
      <c r="A543" t="s">
        <v>1664</v>
      </c>
      <c r="B543" t="s">
        <v>1120</v>
      </c>
    </row>
    <row r="544" spans="1:2" x14ac:dyDescent="0.25">
      <c r="A544" t="s">
        <v>1667</v>
      </c>
      <c r="B544" t="s">
        <v>1593</v>
      </c>
    </row>
    <row r="545" spans="1:2" x14ac:dyDescent="0.25">
      <c r="A545" t="s">
        <v>1667</v>
      </c>
      <c r="B545" t="s">
        <v>1119</v>
      </c>
    </row>
    <row r="546" spans="1:2" x14ac:dyDescent="0.25">
      <c r="A546" t="s">
        <v>1667</v>
      </c>
      <c r="B546" t="s">
        <v>1589</v>
      </c>
    </row>
    <row r="547" spans="1:2" x14ac:dyDescent="0.25">
      <c r="A547" t="s">
        <v>1667</v>
      </c>
      <c r="B547" t="s">
        <v>1588</v>
      </c>
    </row>
    <row r="548" spans="1:2" x14ac:dyDescent="0.25">
      <c r="A548" t="s">
        <v>1667</v>
      </c>
      <c r="B548" t="s">
        <v>1120</v>
      </c>
    </row>
    <row r="549" spans="1:2" x14ac:dyDescent="0.25">
      <c r="A549" t="s">
        <v>1669</v>
      </c>
      <c r="B549" t="s">
        <v>1593</v>
      </c>
    </row>
    <row r="550" spans="1:2" x14ac:dyDescent="0.25">
      <c r="A550" t="s">
        <v>1669</v>
      </c>
      <c r="B550" t="s">
        <v>1119</v>
      </c>
    </row>
    <row r="551" spans="1:2" x14ac:dyDescent="0.25">
      <c r="A551" t="s">
        <v>1669</v>
      </c>
      <c r="B551" t="s">
        <v>1589</v>
      </c>
    </row>
    <row r="552" spans="1:2" x14ac:dyDescent="0.25">
      <c r="A552" t="s">
        <v>1669</v>
      </c>
      <c r="B552" t="s">
        <v>1588</v>
      </c>
    </row>
    <row r="553" spans="1:2" x14ac:dyDescent="0.25">
      <c r="A553" t="s">
        <v>1669</v>
      </c>
      <c r="B553" t="s">
        <v>1120</v>
      </c>
    </row>
    <row r="554" spans="1:2" x14ac:dyDescent="0.25">
      <c r="A554" t="s">
        <v>1671</v>
      </c>
      <c r="B554" t="s">
        <v>1593</v>
      </c>
    </row>
    <row r="555" spans="1:2" x14ac:dyDescent="0.25">
      <c r="A555" t="s">
        <v>1671</v>
      </c>
      <c r="B555" t="s">
        <v>1119</v>
      </c>
    </row>
    <row r="556" spans="1:2" x14ac:dyDescent="0.25">
      <c r="A556" t="s">
        <v>1671</v>
      </c>
      <c r="B556" t="s">
        <v>1589</v>
      </c>
    </row>
    <row r="557" spans="1:2" x14ac:dyDescent="0.25">
      <c r="A557" t="s">
        <v>1671</v>
      </c>
      <c r="B557" t="s">
        <v>1588</v>
      </c>
    </row>
    <row r="558" spans="1:2" x14ac:dyDescent="0.25">
      <c r="A558" t="s">
        <v>1671</v>
      </c>
      <c r="B558" t="s">
        <v>1120</v>
      </c>
    </row>
    <row r="559" spans="1:2" x14ac:dyDescent="0.25">
      <c r="A559" t="s">
        <v>1674</v>
      </c>
      <c r="B559" t="s">
        <v>1593</v>
      </c>
    </row>
    <row r="560" spans="1:2" x14ac:dyDescent="0.25">
      <c r="A560" t="s">
        <v>1674</v>
      </c>
      <c r="B560" t="s">
        <v>1589</v>
      </c>
    </row>
    <row r="561" spans="1:2" x14ac:dyDescent="0.25">
      <c r="A561" t="s">
        <v>1674</v>
      </c>
      <c r="B561" t="s">
        <v>1588</v>
      </c>
    </row>
    <row r="562" spans="1:2" x14ac:dyDescent="0.25">
      <c r="A562" t="s">
        <v>1674</v>
      </c>
      <c r="B562" t="s">
        <v>1120</v>
      </c>
    </row>
    <row r="563" spans="1:2" x14ac:dyDescent="0.25">
      <c r="A563" t="s">
        <v>1676</v>
      </c>
      <c r="B563" t="s">
        <v>1593</v>
      </c>
    </row>
    <row r="564" spans="1:2" x14ac:dyDescent="0.25">
      <c r="A564" t="s">
        <v>1676</v>
      </c>
      <c r="B564" t="s">
        <v>1119</v>
      </c>
    </row>
    <row r="565" spans="1:2" x14ac:dyDescent="0.25">
      <c r="A565" t="s">
        <v>1676</v>
      </c>
      <c r="B565" t="s">
        <v>1589</v>
      </c>
    </row>
    <row r="566" spans="1:2" x14ac:dyDescent="0.25">
      <c r="A566" t="s">
        <v>1676</v>
      </c>
      <c r="B566" t="s">
        <v>1588</v>
      </c>
    </row>
    <row r="567" spans="1:2" x14ac:dyDescent="0.25">
      <c r="A567" t="s">
        <v>1676</v>
      </c>
      <c r="B567" t="s">
        <v>1120</v>
      </c>
    </row>
    <row r="568" spans="1:2" x14ac:dyDescent="0.25">
      <c r="A568" t="s">
        <v>1677</v>
      </c>
      <c r="B568" t="s">
        <v>1593</v>
      </c>
    </row>
    <row r="569" spans="1:2" x14ac:dyDescent="0.25">
      <c r="A569" t="s">
        <v>1677</v>
      </c>
      <c r="B569" t="s">
        <v>1589</v>
      </c>
    </row>
    <row r="570" spans="1:2" x14ac:dyDescent="0.25">
      <c r="A570" t="s">
        <v>1677</v>
      </c>
      <c r="B570" t="s">
        <v>1588</v>
      </c>
    </row>
    <row r="571" spans="1:2" x14ac:dyDescent="0.25">
      <c r="A571" t="s">
        <v>1677</v>
      </c>
      <c r="B571" t="s">
        <v>1120</v>
      </c>
    </row>
    <row r="572" spans="1:2" x14ac:dyDescent="0.25">
      <c r="A572" t="s">
        <v>1679</v>
      </c>
      <c r="B572" t="s">
        <v>1593</v>
      </c>
    </row>
    <row r="573" spans="1:2" x14ac:dyDescent="0.25">
      <c r="A573" t="s">
        <v>1679</v>
      </c>
      <c r="B573" t="s">
        <v>1119</v>
      </c>
    </row>
    <row r="574" spans="1:2" x14ac:dyDescent="0.25">
      <c r="A574" t="s">
        <v>1679</v>
      </c>
      <c r="B574" t="s">
        <v>1589</v>
      </c>
    </row>
    <row r="575" spans="1:2" x14ac:dyDescent="0.25">
      <c r="A575" t="s">
        <v>1679</v>
      </c>
      <c r="B575" t="s">
        <v>1588</v>
      </c>
    </row>
    <row r="576" spans="1:2" x14ac:dyDescent="0.25">
      <c r="A576" t="s">
        <v>1679</v>
      </c>
      <c r="B576" t="s">
        <v>1120</v>
      </c>
    </row>
    <row r="577" spans="1:2" x14ac:dyDescent="0.25">
      <c r="A577" t="s">
        <v>1681</v>
      </c>
      <c r="B577" t="s">
        <v>1593</v>
      </c>
    </row>
    <row r="578" spans="1:2" x14ac:dyDescent="0.25">
      <c r="A578" t="s">
        <v>1684</v>
      </c>
      <c r="B578" t="s">
        <v>1593</v>
      </c>
    </row>
    <row r="579" spans="1:2" x14ac:dyDescent="0.25">
      <c r="A579" t="s">
        <v>1686</v>
      </c>
      <c r="B579" t="s">
        <v>1593</v>
      </c>
    </row>
    <row r="580" spans="1:2" x14ac:dyDescent="0.25">
      <c r="A580" t="s">
        <v>1686</v>
      </c>
      <c r="B580" t="s">
        <v>1119</v>
      </c>
    </row>
    <row r="581" spans="1:2" x14ac:dyDescent="0.25">
      <c r="A581" t="s">
        <v>1686</v>
      </c>
      <c r="B581" t="s">
        <v>1589</v>
      </c>
    </row>
    <row r="582" spans="1:2" x14ac:dyDescent="0.25">
      <c r="A582" t="s">
        <v>1686</v>
      </c>
      <c r="B582" t="s">
        <v>1588</v>
      </c>
    </row>
    <row r="583" spans="1:2" x14ac:dyDescent="0.25">
      <c r="A583" t="s">
        <v>1686</v>
      </c>
      <c r="B583" t="s">
        <v>1120</v>
      </c>
    </row>
    <row r="584" spans="1:2" x14ac:dyDescent="0.25">
      <c r="A584" t="s">
        <v>1686</v>
      </c>
      <c r="B584" t="s">
        <v>1590</v>
      </c>
    </row>
    <row r="585" spans="1:2" x14ac:dyDescent="0.25">
      <c r="A585" t="s">
        <v>1686</v>
      </c>
      <c r="B585" t="s">
        <v>1121</v>
      </c>
    </row>
    <row r="586" spans="1:2" x14ac:dyDescent="0.25">
      <c r="A586" t="s">
        <v>1686</v>
      </c>
      <c r="B586" t="s">
        <v>4518</v>
      </c>
    </row>
    <row r="587" spans="1:2" x14ac:dyDescent="0.25">
      <c r="A587" t="s">
        <v>1688</v>
      </c>
      <c r="B587" t="s">
        <v>1593</v>
      </c>
    </row>
    <row r="588" spans="1:2" x14ac:dyDescent="0.25">
      <c r="A588" t="s">
        <v>1688</v>
      </c>
      <c r="B588" t="s">
        <v>1119</v>
      </c>
    </row>
    <row r="589" spans="1:2" x14ac:dyDescent="0.25">
      <c r="A589" t="s">
        <v>1688</v>
      </c>
      <c r="B589" t="s">
        <v>1589</v>
      </c>
    </row>
    <row r="590" spans="1:2" x14ac:dyDescent="0.25">
      <c r="A590" t="s">
        <v>1688</v>
      </c>
      <c r="B590" t="s">
        <v>1588</v>
      </c>
    </row>
    <row r="591" spans="1:2" x14ac:dyDescent="0.25">
      <c r="A591" t="s">
        <v>1688</v>
      </c>
      <c r="B591" t="s">
        <v>1120</v>
      </c>
    </row>
    <row r="592" spans="1:2" x14ac:dyDescent="0.25">
      <c r="A592" t="s">
        <v>1688</v>
      </c>
      <c r="B592" t="s">
        <v>1590</v>
      </c>
    </row>
    <row r="593" spans="1:2" x14ac:dyDescent="0.25">
      <c r="A593" t="s">
        <v>1688</v>
      </c>
      <c r="B593" t="s">
        <v>1121</v>
      </c>
    </row>
    <row r="594" spans="1:2" x14ac:dyDescent="0.25">
      <c r="A594" t="s">
        <v>1688</v>
      </c>
      <c r="B594" t="s">
        <v>4518</v>
      </c>
    </row>
    <row r="595" spans="1:2" x14ac:dyDescent="0.25">
      <c r="A595" t="s">
        <v>1690</v>
      </c>
      <c r="B595" t="s">
        <v>1593</v>
      </c>
    </row>
    <row r="596" spans="1:2" x14ac:dyDescent="0.25">
      <c r="A596" t="s">
        <v>1690</v>
      </c>
      <c r="B596" t="s">
        <v>1119</v>
      </c>
    </row>
    <row r="597" spans="1:2" x14ac:dyDescent="0.25">
      <c r="A597" t="s">
        <v>1690</v>
      </c>
      <c r="B597" t="s">
        <v>1589</v>
      </c>
    </row>
    <row r="598" spans="1:2" x14ac:dyDescent="0.25">
      <c r="A598" t="s">
        <v>1690</v>
      </c>
      <c r="B598" t="s">
        <v>1588</v>
      </c>
    </row>
    <row r="599" spans="1:2" x14ac:dyDescent="0.25">
      <c r="A599" t="s">
        <v>1690</v>
      </c>
      <c r="B599" t="s">
        <v>1120</v>
      </c>
    </row>
    <row r="600" spans="1:2" x14ac:dyDescent="0.25">
      <c r="A600" t="s">
        <v>1690</v>
      </c>
      <c r="B600" t="s">
        <v>1590</v>
      </c>
    </row>
    <row r="601" spans="1:2" x14ac:dyDescent="0.25">
      <c r="A601" t="s">
        <v>1690</v>
      </c>
      <c r="B601" t="s">
        <v>1121</v>
      </c>
    </row>
    <row r="602" spans="1:2" x14ac:dyDescent="0.25">
      <c r="A602" t="s">
        <v>1690</v>
      </c>
      <c r="B602" t="s">
        <v>4518</v>
      </c>
    </row>
    <row r="603" spans="1:2" x14ac:dyDescent="0.25">
      <c r="A603" t="s">
        <v>1692</v>
      </c>
      <c r="B603" t="s">
        <v>1593</v>
      </c>
    </row>
    <row r="604" spans="1:2" x14ac:dyDescent="0.25">
      <c r="A604" t="s">
        <v>1692</v>
      </c>
      <c r="B604" t="s">
        <v>1119</v>
      </c>
    </row>
    <row r="605" spans="1:2" x14ac:dyDescent="0.25">
      <c r="A605" t="s">
        <v>1692</v>
      </c>
      <c r="B605" t="s">
        <v>1589</v>
      </c>
    </row>
    <row r="606" spans="1:2" x14ac:dyDescent="0.25">
      <c r="A606" t="s">
        <v>1692</v>
      </c>
      <c r="B606" t="s">
        <v>1588</v>
      </c>
    </row>
    <row r="607" spans="1:2" x14ac:dyDescent="0.25">
      <c r="A607" t="s">
        <v>1692</v>
      </c>
      <c r="B607" t="s">
        <v>1120</v>
      </c>
    </row>
    <row r="608" spans="1:2" x14ac:dyDescent="0.25">
      <c r="A608" t="s">
        <v>1692</v>
      </c>
      <c r="B608" t="s">
        <v>1590</v>
      </c>
    </row>
    <row r="609" spans="1:2" x14ac:dyDescent="0.25">
      <c r="A609" t="s">
        <v>1692</v>
      </c>
      <c r="B609" t="s">
        <v>1121</v>
      </c>
    </row>
    <row r="610" spans="1:2" x14ac:dyDescent="0.25">
      <c r="A610" t="s">
        <v>1692</v>
      </c>
      <c r="B610" t="s">
        <v>4518</v>
      </c>
    </row>
    <row r="611" spans="1:2" x14ac:dyDescent="0.25">
      <c r="A611" t="s">
        <v>1694</v>
      </c>
      <c r="B611" t="s">
        <v>1593</v>
      </c>
    </row>
    <row r="612" spans="1:2" x14ac:dyDescent="0.25">
      <c r="A612" t="s">
        <v>1694</v>
      </c>
      <c r="B612" t="s">
        <v>1119</v>
      </c>
    </row>
    <row r="613" spans="1:2" x14ac:dyDescent="0.25">
      <c r="A613" t="s">
        <v>1694</v>
      </c>
      <c r="B613" t="s">
        <v>1589</v>
      </c>
    </row>
    <row r="614" spans="1:2" x14ac:dyDescent="0.25">
      <c r="A614" t="s">
        <v>1694</v>
      </c>
      <c r="B614" t="s">
        <v>1588</v>
      </c>
    </row>
    <row r="615" spans="1:2" x14ac:dyDescent="0.25">
      <c r="A615" t="s">
        <v>1694</v>
      </c>
      <c r="B615" t="s">
        <v>1120</v>
      </c>
    </row>
    <row r="616" spans="1:2" x14ac:dyDescent="0.25">
      <c r="A616" t="s">
        <v>1694</v>
      </c>
      <c r="B616" t="s">
        <v>1590</v>
      </c>
    </row>
    <row r="617" spans="1:2" x14ac:dyDescent="0.25">
      <c r="A617" t="s">
        <v>1694</v>
      </c>
      <c r="B617" t="s">
        <v>1121</v>
      </c>
    </row>
    <row r="618" spans="1:2" x14ac:dyDescent="0.25">
      <c r="A618" t="s">
        <v>1694</v>
      </c>
      <c r="B618" t="s">
        <v>4518</v>
      </c>
    </row>
    <row r="619" spans="1:2" x14ac:dyDescent="0.25">
      <c r="A619" t="s">
        <v>1534</v>
      </c>
      <c r="B619" t="s">
        <v>1120</v>
      </c>
    </row>
    <row r="620" spans="1:2" x14ac:dyDescent="0.25">
      <c r="A620" t="s">
        <v>1534</v>
      </c>
      <c r="B620" t="s">
        <v>1590</v>
      </c>
    </row>
    <row r="621" spans="1:2" x14ac:dyDescent="0.25">
      <c r="A621" t="s">
        <v>1534</v>
      </c>
      <c r="B621" t="s">
        <v>1121</v>
      </c>
    </row>
    <row r="622" spans="1:2" x14ac:dyDescent="0.25">
      <c r="A622" t="s">
        <v>1534</v>
      </c>
      <c r="B622" t="s">
        <v>4518</v>
      </c>
    </row>
    <row r="623" spans="1:2" x14ac:dyDescent="0.25">
      <c r="A623" t="s">
        <v>1536</v>
      </c>
      <c r="B623" t="s">
        <v>1120</v>
      </c>
    </row>
    <row r="624" spans="1:2" x14ac:dyDescent="0.25">
      <c r="A624" t="s">
        <v>1536</v>
      </c>
      <c r="B624" t="s">
        <v>1590</v>
      </c>
    </row>
    <row r="625" spans="1:2" x14ac:dyDescent="0.25">
      <c r="A625" t="s">
        <v>1536</v>
      </c>
      <c r="B625" t="s">
        <v>1121</v>
      </c>
    </row>
    <row r="626" spans="1:2" x14ac:dyDescent="0.25">
      <c r="A626" t="s">
        <v>1536</v>
      </c>
      <c r="B626" t="s">
        <v>4518</v>
      </c>
    </row>
    <row r="627" spans="1:2" x14ac:dyDescent="0.25">
      <c r="A627" t="s">
        <v>1529</v>
      </c>
      <c r="B627" t="s">
        <v>1119</v>
      </c>
    </row>
    <row r="628" spans="1:2" x14ac:dyDescent="0.25">
      <c r="A628" t="s">
        <v>1529</v>
      </c>
      <c r="B628" t="s">
        <v>1120</v>
      </c>
    </row>
    <row r="629" spans="1:2" x14ac:dyDescent="0.25">
      <c r="A629" t="s">
        <v>1529</v>
      </c>
      <c r="B629" t="s">
        <v>1590</v>
      </c>
    </row>
    <row r="630" spans="1:2" x14ac:dyDescent="0.25">
      <c r="A630" t="s">
        <v>1529</v>
      </c>
      <c r="B630" t="s">
        <v>1121</v>
      </c>
    </row>
    <row r="631" spans="1:2" x14ac:dyDescent="0.25">
      <c r="A631" t="s">
        <v>1529</v>
      </c>
      <c r="B631" t="s">
        <v>4518</v>
      </c>
    </row>
    <row r="632" spans="1:2" x14ac:dyDescent="0.25">
      <c r="A632" t="s">
        <v>1520</v>
      </c>
      <c r="B632" t="s">
        <v>1119</v>
      </c>
    </row>
    <row r="633" spans="1:2" x14ac:dyDescent="0.25">
      <c r="A633" t="s">
        <v>1520</v>
      </c>
      <c r="B633" t="s">
        <v>1589</v>
      </c>
    </row>
    <row r="634" spans="1:2" x14ac:dyDescent="0.25">
      <c r="A634" t="s">
        <v>1520</v>
      </c>
      <c r="B634" t="s">
        <v>1588</v>
      </c>
    </row>
    <row r="635" spans="1:2" x14ac:dyDescent="0.25">
      <c r="A635" t="s">
        <v>1520</v>
      </c>
      <c r="B635" t="s">
        <v>1120</v>
      </c>
    </row>
    <row r="636" spans="1:2" x14ac:dyDescent="0.25">
      <c r="A636" t="s">
        <v>1520</v>
      </c>
      <c r="B636" t="s">
        <v>1590</v>
      </c>
    </row>
    <row r="637" spans="1:2" x14ac:dyDescent="0.25">
      <c r="A637" t="s">
        <v>1520</v>
      </c>
      <c r="B637" t="s">
        <v>1121</v>
      </c>
    </row>
    <row r="638" spans="1:2" x14ac:dyDescent="0.25">
      <c r="A638" t="s">
        <v>1520</v>
      </c>
      <c r="B638" t="s">
        <v>4518</v>
      </c>
    </row>
    <row r="639" spans="1:2" x14ac:dyDescent="0.25">
      <c r="A639" t="s">
        <v>1526</v>
      </c>
      <c r="B639" t="s">
        <v>1119</v>
      </c>
    </row>
    <row r="640" spans="1:2" x14ac:dyDescent="0.25">
      <c r="A640" t="s">
        <v>1526</v>
      </c>
      <c r="B640" t="s">
        <v>1589</v>
      </c>
    </row>
    <row r="641" spans="1:2" x14ac:dyDescent="0.25">
      <c r="A641" t="s">
        <v>1526</v>
      </c>
      <c r="B641" t="s">
        <v>1588</v>
      </c>
    </row>
    <row r="642" spans="1:2" x14ac:dyDescent="0.25">
      <c r="A642" t="s">
        <v>1526</v>
      </c>
      <c r="B642" t="s">
        <v>1120</v>
      </c>
    </row>
    <row r="643" spans="1:2" x14ac:dyDescent="0.25">
      <c r="A643" t="s">
        <v>1526</v>
      </c>
      <c r="B643" t="s">
        <v>1590</v>
      </c>
    </row>
    <row r="644" spans="1:2" x14ac:dyDescent="0.25">
      <c r="A644" t="s">
        <v>1526</v>
      </c>
      <c r="B644" t="s">
        <v>1121</v>
      </c>
    </row>
    <row r="645" spans="1:2" x14ac:dyDescent="0.25">
      <c r="A645" t="s">
        <v>1526</v>
      </c>
      <c r="B645" t="s">
        <v>4518</v>
      </c>
    </row>
    <row r="646" spans="1:2" x14ac:dyDescent="0.25">
      <c r="A646" t="s">
        <v>1528</v>
      </c>
      <c r="B646" t="s">
        <v>1119</v>
      </c>
    </row>
    <row r="647" spans="1:2" x14ac:dyDescent="0.25">
      <c r="A647" t="s">
        <v>1528</v>
      </c>
      <c r="B647" t="s">
        <v>1589</v>
      </c>
    </row>
    <row r="648" spans="1:2" x14ac:dyDescent="0.25">
      <c r="A648" t="s">
        <v>1528</v>
      </c>
      <c r="B648" t="s">
        <v>1588</v>
      </c>
    </row>
    <row r="649" spans="1:2" x14ac:dyDescent="0.25">
      <c r="A649" t="s">
        <v>1528</v>
      </c>
      <c r="B649" t="s">
        <v>1120</v>
      </c>
    </row>
    <row r="650" spans="1:2" x14ac:dyDescent="0.25">
      <c r="A650" t="s">
        <v>1528</v>
      </c>
      <c r="B650" t="s">
        <v>1590</v>
      </c>
    </row>
    <row r="651" spans="1:2" x14ac:dyDescent="0.25">
      <c r="A651" t="s">
        <v>1528</v>
      </c>
      <c r="B651" t="s">
        <v>1121</v>
      </c>
    </row>
    <row r="652" spans="1:2" x14ac:dyDescent="0.25">
      <c r="A652" t="s">
        <v>1528</v>
      </c>
      <c r="B652" t="s">
        <v>4518</v>
      </c>
    </row>
    <row r="653" spans="1:2" x14ac:dyDescent="0.25">
      <c r="A653" t="s">
        <v>1523</v>
      </c>
      <c r="B653" t="s">
        <v>1119</v>
      </c>
    </row>
    <row r="654" spans="1:2" x14ac:dyDescent="0.25">
      <c r="A654" t="s">
        <v>1523</v>
      </c>
      <c r="B654" t="s">
        <v>1589</v>
      </c>
    </row>
    <row r="655" spans="1:2" x14ac:dyDescent="0.25">
      <c r="A655" t="s">
        <v>1523</v>
      </c>
      <c r="B655" t="s">
        <v>1588</v>
      </c>
    </row>
    <row r="656" spans="1:2" x14ac:dyDescent="0.25">
      <c r="A656" t="s">
        <v>1523</v>
      </c>
      <c r="B656" t="s">
        <v>1120</v>
      </c>
    </row>
    <row r="657" spans="1:2" x14ac:dyDescent="0.25">
      <c r="A657" t="s">
        <v>1523</v>
      </c>
      <c r="B657" t="s">
        <v>1590</v>
      </c>
    </row>
    <row r="658" spans="1:2" x14ac:dyDescent="0.25">
      <c r="A658" t="s">
        <v>1523</v>
      </c>
      <c r="B658" t="s">
        <v>1121</v>
      </c>
    </row>
    <row r="659" spans="1:2" x14ac:dyDescent="0.25">
      <c r="A659" t="s">
        <v>1523</v>
      </c>
      <c r="B659" t="s">
        <v>4518</v>
      </c>
    </row>
    <row r="660" spans="1:2" x14ac:dyDescent="0.25">
      <c r="A660" t="s">
        <v>1531</v>
      </c>
      <c r="B660" t="s">
        <v>1119</v>
      </c>
    </row>
    <row r="661" spans="1:2" x14ac:dyDescent="0.25">
      <c r="A661" t="s">
        <v>1531</v>
      </c>
      <c r="B661" t="s">
        <v>1120</v>
      </c>
    </row>
    <row r="662" spans="1:2" x14ac:dyDescent="0.25">
      <c r="A662" t="s">
        <v>1531</v>
      </c>
      <c r="B662" t="s">
        <v>1590</v>
      </c>
    </row>
    <row r="663" spans="1:2" x14ac:dyDescent="0.25">
      <c r="A663" t="s">
        <v>1531</v>
      </c>
      <c r="B663" t="s">
        <v>1121</v>
      </c>
    </row>
    <row r="664" spans="1:2" x14ac:dyDescent="0.25">
      <c r="A664" t="s">
        <v>1531</v>
      </c>
      <c r="B664" t="s">
        <v>4518</v>
      </c>
    </row>
    <row r="665" spans="1:2" x14ac:dyDescent="0.25">
      <c r="A665" t="s">
        <v>1696</v>
      </c>
      <c r="B665" t="s">
        <v>1593</v>
      </c>
    </row>
    <row r="666" spans="1:2" x14ac:dyDescent="0.25">
      <c r="A666" t="s">
        <v>1696</v>
      </c>
      <c r="B666" t="s">
        <v>1119</v>
      </c>
    </row>
    <row r="667" spans="1:2" x14ac:dyDescent="0.25">
      <c r="A667" t="s">
        <v>1696</v>
      </c>
      <c r="B667" t="s">
        <v>1589</v>
      </c>
    </row>
    <row r="668" spans="1:2" x14ac:dyDescent="0.25">
      <c r="A668" t="s">
        <v>1696</v>
      </c>
      <c r="B668" t="s">
        <v>1588</v>
      </c>
    </row>
    <row r="669" spans="1:2" x14ac:dyDescent="0.25">
      <c r="A669" t="s">
        <v>1696</v>
      </c>
      <c r="B669" t="s">
        <v>1120</v>
      </c>
    </row>
    <row r="670" spans="1:2" x14ac:dyDescent="0.25">
      <c r="A670" t="s">
        <v>1696</v>
      </c>
      <c r="B670" t="s">
        <v>1121</v>
      </c>
    </row>
    <row r="671" spans="1:2" x14ac:dyDescent="0.25">
      <c r="A671" t="s">
        <v>1696</v>
      </c>
      <c r="B671" t="s">
        <v>4518</v>
      </c>
    </row>
    <row r="672" spans="1:2" x14ac:dyDescent="0.25">
      <c r="A672" t="s">
        <v>1699</v>
      </c>
      <c r="B672" t="s">
        <v>1593</v>
      </c>
    </row>
    <row r="673" spans="1:2" x14ac:dyDescent="0.25">
      <c r="A673" t="s">
        <v>1699</v>
      </c>
      <c r="B673" t="s">
        <v>1119</v>
      </c>
    </row>
    <row r="674" spans="1:2" x14ac:dyDescent="0.25">
      <c r="A674" t="s">
        <v>1699</v>
      </c>
      <c r="B674" t="s">
        <v>1589</v>
      </c>
    </row>
    <row r="675" spans="1:2" x14ac:dyDescent="0.25">
      <c r="A675" t="s">
        <v>1699</v>
      </c>
      <c r="B675" t="s">
        <v>1588</v>
      </c>
    </row>
    <row r="676" spans="1:2" x14ac:dyDescent="0.25">
      <c r="A676" t="s">
        <v>1699</v>
      </c>
      <c r="B676" t="s">
        <v>1120</v>
      </c>
    </row>
    <row r="677" spans="1:2" x14ac:dyDescent="0.25">
      <c r="A677" t="s">
        <v>1699</v>
      </c>
      <c r="B677" t="s">
        <v>1590</v>
      </c>
    </row>
    <row r="678" spans="1:2" x14ac:dyDescent="0.25">
      <c r="A678" t="s">
        <v>1699</v>
      </c>
      <c r="B678" t="s">
        <v>1121</v>
      </c>
    </row>
    <row r="679" spans="1:2" x14ac:dyDescent="0.25">
      <c r="A679" t="s">
        <v>1699</v>
      </c>
      <c r="B679" t="s">
        <v>4518</v>
      </c>
    </row>
    <row r="680" spans="1:2" x14ac:dyDescent="0.25">
      <c r="A680" t="s">
        <v>1701</v>
      </c>
      <c r="B680" t="s">
        <v>1593</v>
      </c>
    </row>
    <row r="681" spans="1:2" x14ac:dyDescent="0.25">
      <c r="A681" t="s">
        <v>1701</v>
      </c>
      <c r="B681" t="s">
        <v>1119</v>
      </c>
    </row>
    <row r="682" spans="1:2" x14ac:dyDescent="0.25">
      <c r="A682" t="s">
        <v>1701</v>
      </c>
      <c r="B682" t="s">
        <v>1589</v>
      </c>
    </row>
    <row r="683" spans="1:2" x14ac:dyDescent="0.25">
      <c r="A683" t="s">
        <v>1701</v>
      </c>
      <c r="B683" t="s">
        <v>1588</v>
      </c>
    </row>
    <row r="684" spans="1:2" x14ac:dyDescent="0.25">
      <c r="A684" t="s">
        <v>1701</v>
      </c>
      <c r="B684" t="s">
        <v>1120</v>
      </c>
    </row>
    <row r="685" spans="1:2" x14ac:dyDescent="0.25">
      <c r="A685" t="s">
        <v>1701</v>
      </c>
      <c r="B685" t="s">
        <v>1590</v>
      </c>
    </row>
    <row r="686" spans="1:2" x14ac:dyDescent="0.25">
      <c r="A686" t="s">
        <v>1701</v>
      </c>
      <c r="B686" t="s">
        <v>1121</v>
      </c>
    </row>
    <row r="687" spans="1:2" x14ac:dyDescent="0.25">
      <c r="A687" t="s">
        <v>1701</v>
      </c>
      <c r="B687" t="s">
        <v>4518</v>
      </c>
    </row>
    <row r="688" spans="1:2" x14ac:dyDescent="0.25">
      <c r="A688" t="s">
        <v>1703</v>
      </c>
      <c r="B688" t="s">
        <v>1593</v>
      </c>
    </row>
    <row r="689" spans="1:2" x14ac:dyDescent="0.25">
      <c r="A689" t="s">
        <v>1703</v>
      </c>
      <c r="B689" t="s">
        <v>1119</v>
      </c>
    </row>
    <row r="690" spans="1:2" x14ac:dyDescent="0.25">
      <c r="A690" t="s">
        <v>1703</v>
      </c>
      <c r="B690" t="s">
        <v>1589</v>
      </c>
    </row>
    <row r="691" spans="1:2" x14ac:dyDescent="0.25">
      <c r="A691" t="s">
        <v>1703</v>
      </c>
      <c r="B691" t="s">
        <v>1588</v>
      </c>
    </row>
    <row r="692" spans="1:2" x14ac:dyDescent="0.25">
      <c r="A692" t="s">
        <v>1703</v>
      </c>
      <c r="B692" t="s">
        <v>1120</v>
      </c>
    </row>
    <row r="693" spans="1:2" x14ac:dyDescent="0.25">
      <c r="A693" t="s">
        <v>1703</v>
      </c>
      <c r="B693" t="s">
        <v>1590</v>
      </c>
    </row>
    <row r="694" spans="1:2" x14ac:dyDescent="0.25">
      <c r="A694" t="s">
        <v>1703</v>
      </c>
      <c r="B694" t="s">
        <v>1121</v>
      </c>
    </row>
    <row r="695" spans="1:2" x14ac:dyDescent="0.25">
      <c r="A695" t="s">
        <v>1703</v>
      </c>
      <c r="B695" t="s">
        <v>4518</v>
      </c>
    </row>
    <row r="696" spans="1:2" x14ac:dyDescent="0.25">
      <c r="A696" t="s">
        <v>1705</v>
      </c>
      <c r="B696" t="s">
        <v>1593</v>
      </c>
    </row>
    <row r="697" spans="1:2" x14ac:dyDescent="0.25">
      <c r="A697" t="s">
        <v>1705</v>
      </c>
      <c r="B697" t="s">
        <v>1119</v>
      </c>
    </row>
    <row r="698" spans="1:2" x14ac:dyDescent="0.25">
      <c r="A698" t="s">
        <v>1705</v>
      </c>
      <c r="B698" t="s">
        <v>1589</v>
      </c>
    </row>
    <row r="699" spans="1:2" x14ac:dyDescent="0.25">
      <c r="A699" t="s">
        <v>1705</v>
      </c>
      <c r="B699" t="s">
        <v>1588</v>
      </c>
    </row>
    <row r="700" spans="1:2" x14ac:dyDescent="0.25">
      <c r="A700" t="s">
        <v>1705</v>
      </c>
      <c r="B700" t="s">
        <v>1120</v>
      </c>
    </row>
    <row r="701" spans="1:2" x14ac:dyDescent="0.25">
      <c r="A701" t="s">
        <v>1705</v>
      </c>
      <c r="B701" t="s">
        <v>1590</v>
      </c>
    </row>
    <row r="702" spans="1:2" x14ac:dyDescent="0.25">
      <c r="A702" t="s">
        <v>1705</v>
      </c>
      <c r="B702" t="s">
        <v>1121</v>
      </c>
    </row>
    <row r="703" spans="1:2" x14ac:dyDescent="0.25">
      <c r="A703" t="s">
        <v>1705</v>
      </c>
      <c r="B703" t="s">
        <v>4518</v>
      </c>
    </row>
    <row r="704" spans="1:2" x14ac:dyDescent="0.25">
      <c r="A704" t="s">
        <v>1707</v>
      </c>
      <c r="B704" t="s">
        <v>1593</v>
      </c>
    </row>
    <row r="705" spans="1:2" x14ac:dyDescent="0.25">
      <c r="A705" t="s">
        <v>1707</v>
      </c>
      <c r="B705" t="s">
        <v>1589</v>
      </c>
    </row>
    <row r="706" spans="1:2" x14ac:dyDescent="0.25">
      <c r="A706" t="s">
        <v>1707</v>
      </c>
      <c r="B706" t="s">
        <v>1588</v>
      </c>
    </row>
    <row r="707" spans="1:2" x14ac:dyDescent="0.25">
      <c r="A707" t="s">
        <v>1707</v>
      </c>
      <c r="B707" t="s">
        <v>1120</v>
      </c>
    </row>
    <row r="708" spans="1:2" x14ac:dyDescent="0.25">
      <c r="A708" t="s">
        <v>1707</v>
      </c>
      <c r="B708" t="s">
        <v>1590</v>
      </c>
    </row>
    <row r="709" spans="1:2" x14ac:dyDescent="0.25">
      <c r="A709" t="s">
        <v>1707</v>
      </c>
      <c r="B709" t="s">
        <v>1121</v>
      </c>
    </row>
    <row r="710" spans="1:2" x14ac:dyDescent="0.25">
      <c r="A710" t="s">
        <v>1707</v>
      </c>
      <c r="B710" t="s">
        <v>4518</v>
      </c>
    </row>
    <row r="711" spans="1:2" x14ac:dyDescent="0.25">
      <c r="A711" t="s">
        <v>1709</v>
      </c>
      <c r="B711" t="s">
        <v>1593</v>
      </c>
    </row>
    <row r="712" spans="1:2" x14ac:dyDescent="0.25">
      <c r="A712" t="s">
        <v>1709</v>
      </c>
      <c r="B712" t="s">
        <v>1589</v>
      </c>
    </row>
    <row r="713" spans="1:2" x14ac:dyDescent="0.25">
      <c r="A713" t="s">
        <v>1709</v>
      </c>
      <c r="B713" t="s">
        <v>1588</v>
      </c>
    </row>
    <row r="714" spans="1:2" x14ac:dyDescent="0.25">
      <c r="A714" t="s">
        <v>1709</v>
      </c>
      <c r="B714" t="s">
        <v>1120</v>
      </c>
    </row>
    <row r="715" spans="1:2" x14ac:dyDescent="0.25">
      <c r="A715" t="s">
        <v>1709</v>
      </c>
      <c r="B715" t="s">
        <v>1590</v>
      </c>
    </row>
    <row r="716" spans="1:2" x14ac:dyDescent="0.25">
      <c r="A716" t="s">
        <v>1709</v>
      </c>
      <c r="B716" t="s">
        <v>1121</v>
      </c>
    </row>
    <row r="717" spans="1:2" x14ac:dyDescent="0.25">
      <c r="A717" t="s">
        <v>1709</v>
      </c>
      <c r="B717" t="s">
        <v>4518</v>
      </c>
    </row>
    <row r="718" spans="1:2" x14ac:dyDescent="0.25">
      <c r="A718" t="s">
        <v>1712</v>
      </c>
      <c r="B718" t="s">
        <v>1593</v>
      </c>
    </row>
    <row r="719" spans="1:2" x14ac:dyDescent="0.25">
      <c r="A719" t="s">
        <v>1712</v>
      </c>
      <c r="B719" t="s">
        <v>1119</v>
      </c>
    </row>
    <row r="720" spans="1:2" x14ac:dyDescent="0.25">
      <c r="A720" t="s">
        <v>1712</v>
      </c>
      <c r="B720" t="s">
        <v>1589</v>
      </c>
    </row>
    <row r="721" spans="1:2" x14ac:dyDescent="0.25">
      <c r="A721" t="s">
        <v>1712</v>
      </c>
      <c r="B721" t="s">
        <v>1588</v>
      </c>
    </row>
    <row r="722" spans="1:2" x14ac:dyDescent="0.25">
      <c r="A722" t="s">
        <v>1712</v>
      </c>
      <c r="B722" t="s">
        <v>1120</v>
      </c>
    </row>
    <row r="723" spans="1:2" x14ac:dyDescent="0.25">
      <c r="A723" t="s">
        <v>1712</v>
      </c>
      <c r="B723" t="s">
        <v>1590</v>
      </c>
    </row>
    <row r="724" spans="1:2" x14ac:dyDescent="0.25">
      <c r="A724" t="s">
        <v>1712</v>
      </c>
      <c r="B724" t="s">
        <v>1121</v>
      </c>
    </row>
    <row r="725" spans="1:2" x14ac:dyDescent="0.25">
      <c r="A725" t="s">
        <v>1712</v>
      </c>
      <c r="B725" t="s">
        <v>4518</v>
      </c>
    </row>
    <row r="726" spans="1:2" x14ac:dyDescent="0.25">
      <c r="A726" t="s">
        <v>1714</v>
      </c>
      <c r="B726" t="s">
        <v>1593</v>
      </c>
    </row>
    <row r="727" spans="1:2" x14ac:dyDescent="0.25">
      <c r="A727" t="s">
        <v>1714</v>
      </c>
      <c r="B727" t="s">
        <v>1119</v>
      </c>
    </row>
    <row r="728" spans="1:2" x14ac:dyDescent="0.25">
      <c r="A728" t="s">
        <v>1714</v>
      </c>
      <c r="B728" t="s">
        <v>1589</v>
      </c>
    </row>
    <row r="729" spans="1:2" x14ac:dyDescent="0.25">
      <c r="A729" t="s">
        <v>1714</v>
      </c>
      <c r="B729" t="s">
        <v>1588</v>
      </c>
    </row>
    <row r="730" spans="1:2" x14ac:dyDescent="0.25">
      <c r="A730" t="s">
        <v>1714</v>
      </c>
      <c r="B730" t="s">
        <v>1120</v>
      </c>
    </row>
    <row r="731" spans="1:2" x14ac:dyDescent="0.25">
      <c r="A731" t="s">
        <v>1714</v>
      </c>
      <c r="B731" t="s">
        <v>1590</v>
      </c>
    </row>
    <row r="732" spans="1:2" x14ac:dyDescent="0.25">
      <c r="A732" t="s">
        <v>1714</v>
      </c>
      <c r="B732" t="s">
        <v>1121</v>
      </c>
    </row>
    <row r="733" spans="1:2" x14ac:dyDescent="0.25">
      <c r="A733" t="s">
        <v>1714</v>
      </c>
      <c r="B733" t="s">
        <v>4518</v>
      </c>
    </row>
    <row r="734" spans="1:2" x14ac:dyDescent="0.25">
      <c r="A734" t="s">
        <v>1716</v>
      </c>
      <c r="B734" t="s">
        <v>1593</v>
      </c>
    </row>
    <row r="735" spans="1:2" x14ac:dyDescent="0.25">
      <c r="A735" t="s">
        <v>1716</v>
      </c>
      <c r="B735" t="s">
        <v>1119</v>
      </c>
    </row>
    <row r="736" spans="1:2" x14ac:dyDescent="0.25">
      <c r="A736" t="s">
        <v>1716</v>
      </c>
      <c r="B736" t="s">
        <v>1589</v>
      </c>
    </row>
    <row r="737" spans="1:2" x14ac:dyDescent="0.25">
      <c r="A737" t="s">
        <v>1716</v>
      </c>
      <c r="B737" t="s">
        <v>1588</v>
      </c>
    </row>
    <row r="738" spans="1:2" x14ac:dyDescent="0.25">
      <c r="A738" t="s">
        <v>1716</v>
      </c>
      <c r="B738" t="s">
        <v>1120</v>
      </c>
    </row>
    <row r="739" spans="1:2" x14ac:dyDescent="0.25">
      <c r="A739" t="s">
        <v>1716</v>
      </c>
      <c r="B739" t="s">
        <v>1590</v>
      </c>
    </row>
    <row r="740" spans="1:2" x14ac:dyDescent="0.25">
      <c r="A740" t="s">
        <v>1716</v>
      </c>
      <c r="B740" t="s">
        <v>1121</v>
      </c>
    </row>
    <row r="741" spans="1:2" x14ac:dyDescent="0.25">
      <c r="A741" t="s">
        <v>1719</v>
      </c>
      <c r="B741" t="s">
        <v>1593</v>
      </c>
    </row>
    <row r="742" spans="1:2" x14ac:dyDescent="0.25">
      <c r="A742" t="s">
        <v>1719</v>
      </c>
      <c r="B742" t="s">
        <v>1119</v>
      </c>
    </row>
    <row r="743" spans="1:2" x14ac:dyDescent="0.25">
      <c r="A743" t="s">
        <v>1719</v>
      </c>
      <c r="B743" t="s">
        <v>1589</v>
      </c>
    </row>
    <row r="744" spans="1:2" x14ac:dyDescent="0.25">
      <c r="A744" t="s">
        <v>1719</v>
      </c>
      <c r="B744" t="s">
        <v>1588</v>
      </c>
    </row>
    <row r="745" spans="1:2" x14ac:dyDescent="0.25">
      <c r="A745" t="s">
        <v>1719</v>
      </c>
      <c r="B745" t="s">
        <v>1120</v>
      </c>
    </row>
    <row r="746" spans="1:2" x14ac:dyDescent="0.25">
      <c r="A746" t="s">
        <v>1719</v>
      </c>
      <c r="B746" t="s">
        <v>1590</v>
      </c>
    </row>
    <row r="747" spans="1:2" x14ac:dyDescent="0.25">
      <c r="A747" t="s">
        <v>1719</v>
      </c>
      <c r="B747" t="s">
        <v>1121</v>
      </c>
    </row>
    <row r="748" spans="1:2" x14ac:dyDescent="0.25">
      <c r="A748" t="s">
        <v>1720</v>
      </c>
      <c r="B748" t="s">
        <v>1593</v>
      </c>
    </row>
    <row r="749" spans="1:2" x14ac:dyDescent="0.25">
      <c r="A749" t="s">
        <v>1720</v>
      </c>
      <c r="B749" t="s">
        <v>1119</v>
      </c>
    </row>
    <row r="750" spans="1:2" x14ac:dyDescent="0.25">
      <c r="A750" t="s">
        <v>1720</v>
      </c>
      <c r="B750" t="s">
        <v>1589</v>
      </c>
    </row>
    <row r="751" spans="1:2" x14ac:dyDescent="0.25">
      <c r="A751" t="s">
        <v>1720</v>
      </c>
      <c r="B751" t="s">
        <v>1588</v>
      </c>
    </row>
    <row r="752" spans="1:2" x14ac:dyDescent="0.25">
      <c r="A752" t="s">
        <v>1720</v>
      </c>
      <c r="B752" t="s">
        <v>1120</v>
      </c>
    </row>
    <row r="753" spans="1:2" x14ac:dyDescent="0.25">
      <c r="A753" t="s">
        <v>1720</v>
      </c>
      <c r="B753" t="s">
        <v>1590</v>
      </c>
    </row>
    <row r="754" spans="1:2" x14ac:dyDescent="0.25">
      <c r="A754" t="s">
        <v>1720</v>
      </c>
      <c r="B754" t="s">
        <v>1121</v>
      </c>
    </row>
    <row r="755" spans="1:2" x14ac:dyDescent="0.25">
      <c r="A755" t="s">
        <v>1720</v>
      </c>
      <c r="B755" t="s">
        <v>4518</v>
      </c>
    </row>
    <row r="756" spans="1:2" x14ac:dyDescent="0.25">
      <c r="A756" t="s">
        <v>1723</v>
      </c>
      <c r="B756" t="s">
        <v>1593</v>
      </c>
    </row>
    <row r="757" spans="1:2" x14ac:dyDescent="0.25">
      <c r="A757" t="s">
        <v>1723</v>
      </c>
      <c r="B757" t="s">
        <v>1119</v>
      </c>
    </row>
    <row r="758" spans="1:2" x14ac:dyDescent="0.25">
      <c r="A758" t="s">
        <v>1723</v>
      </c>
      <c r="B758" t="s">
        <v>1589</v>
      </c>
    </row>
    <row r="759" spans="1:2" x14ac:dyDescent="0.25">
      <c r="A759" t="s">
        <v>1723</v>
      </c>
      <c r="B759" t="s">
        <v>1588</v>
      </c>
    </row>
    <row r="760" spans="1:2" x14ac:dyDescent="0.25">
      <c r="A760" t="s">
        <v>1723</v>
      </c>
      <c r="B760" t="s">
        <v>1120</v>
      </c>
    </row>
    <row r="761" spans="1:2" x14ac:dyDescent="0.25">
      <c r="A761" t="s">
        <v>1723</v>
      </c>
      <c r="B761" t="s">
        <v>1590</v>
      </c>
    </row>
    <row r="762" spans="1:2" x14ac:dyDescent="0.25">
      <c r="A762" t="s">
        <v>1723</v>
      </c>
      <c r="B762" t="s">
        <v>1121</v>
      </c>
    </row>
    <row r="763" spans="1:2" x14ac:dyDescent="0.25">
      <c r="A763" t="s">
        <v>1725</v>
      </c>
      <c r="B763" t="s">
        <v>1593</v>
      </c>
    </row>
    <row r="764" spans="1:2" x14ac:dyDescent="0.25">
      <c r="A764" t="s">
        <v>1725</v>
      </c>
      <c r="B764" t="s">
        <v>1119</v>
      </c>
    </row>
    <row r="765" spans="1:2" x14ac:dyDescent="0.25">
      <c r="A765" t="s">
        <v>1725</v>
      </c>
      <c r="B765" t="s">
        <v>1589</v>
      </c>
    </row>
    <row r="766" spans="1:2" x14ac:dyDescent="0.25">
      <c r="A766" t="s">
        <v>1725</v>
      </c>
      <c r="B766" t="s">
        <v>1588</v>
      </c>
    </row>
    <row r="767" spans="1:2" x14ac:dyDescent="0.25">
      <c r="A767" t="s">
        <v>1725</v>
      </c>
      <c r="B767" t="s">
        <v>1120</v>
      </c>
    </row>
    <row r="768" spans="1:2" x14ac:dyDescent="0.25">
      <c r="A768" t="s">
        <v>1725</v>
      </c>
      <c r="B768" t="s">
        <v>1590</v>
      </c>
    </row>
    <row r="769" spans="1:2" x14ac:dyDescent="0.25">
      <c r="A769" t="s">
        <v>1725</v>
      </c>
      <c r="B769" t="s">
        <v>1121</v>
      </c>
    </row>
    <row r="770" spans="1:2" x14ac:dyDescent="0.25">
      <c r="A770" t="s">
        <v>1727</v>
      </c>
      <c r="B770" t="s">
        <v>1593</v>
      </c>
    </row>
    <row r="771" spans="1:2" x14ac:dyDescent="0.25">
      <c r="A771" t="s">
        <v>1727</v>
      </c>
      <c r="B771" t="s">
        <v>1119</v>
      </c>
    </row>
    <row r="772" spans="1:2" x14ac:dyDescent="0.25">
      <c r="A772" t="s">
        <v>1727</v>
      </c>
      <c r="B772" t="s">
        <v>1589</v>
      </c>
    </row>
    <row r="773" spans="1:2" x14ac:dyDescent="0.25">
      <c r="A773" t="s">
        <v>1727</v>
      </c>
      <c r="B773" t="s">
        <v>1588</v>
      </c>
    </row>
    <row r="774" spans="1:2" x14ac:dyDescent="0.25">
      <c r="A774" t="s">
        <v>1727</v>
      </c>
      <c r="B774" t="s">
        <v>1120</v>
      </c>
    </row>
    <row r="775" spans="1:2" x14ac:dyDescent="0.25">
      <c r="A775" t="s">
        <v>1727</v>
      </c>
      <c r="B775" t="s">
        <v>1590</v>
      </c>
    </row>
    <row r="776" spans="1:2" x14ac:dyDescent="0.25">
      <c r="A776" t="s">
        <v>1729</v>
      </c>
      <c r="B776" t="s">
        <v>1593</v>
      </c>
    </row>
    <row r="777" spans="1:2" x14ac:dyDescent="0.25">
      <c r="A777" t="s">
        <v>1729</v>
      </c>
      <c r="B777" t="s">
        <v>1119</v>
      </c>
    </row>
    <row r="778" spans="1:2" x14ac:dyDescent="0.25">
      <c r="A778" t="s">
        <v>1729</v>
      </c>
      <c r="B778" t="s">
        <v>1589</v>
      </c>
    </row>
    <row r="779" spans="1:2" x14ac:dyDescent="0.25">
      <c r="A779" t="s">
        <v>1729</v>
      </c>
      <c r="B779" t="s">
        <v>1588</v>
      </c>
    </row>
    <row r="780" spans="1:2" x14ac:dyDescent="0.25">
      <c r="A780" t="s">
        <v>1729</v>
      </c>
      <c r="B780" t="s">
        <v>1120</v>
      </c>
    </row>
    <row r="781" spans="1:2" x14ac:dyDescent="0.25">
      <c r="A781" t="s">
        <v>1729</v>
      </c>
      <c r="B781" t="s">
        <v>1590</v>
      </c>
    </row>
    <row r="782" spans="1:2" x14ac:dyDescent="0.25">
      <c r="A782" t="s">
        <v>1729</v>
      </c>
      <c r="B782" t="s">
        <v>1121</v>
      </c>
    </row>
    <row r="783" spans="1:2" x14ac:dyDescent="0.25">
      <c r="A783" t="s">
        <v>1731</v>
      </c>
      <c r="B783" t="s">
        <v>1593</v>
      </c>
    </row>
    <row r="784" spans="1:2" x14ac:dyDescent="0.25">
      <c r="A784" t="s">
        <v>1731</v>
      </c>
      <c r="B784" t="s">
        <v>1119</v>
      </c>
    </row>
    <row r="785" spans="1:2" x14ac:dyDescent="0.25">
      <c r="A785" t="s">
        <v>1731</v>
      </c>
      <c r="B785" t="s">
        <v>1589</v>
      </c>
    </row>
    <row r="786" spans="1:2" x14ac:dyDescent="0.25">
      <c r="A786" t="s">
        <v>1731</v>
      </c>
      <c r="B786" t="s">
        <v>1588</v>
      </c>
    </row>
    <row r="787" spans="1:2" x14ac:dyDescent="0.25">
      <c r="A787" t="s">
        <v>1731</v>
      </c>
      <c r="B787" t="s">
        <v>1120</v>
      </c>
    </row>
    <row r="788" spans="1:2" x14ac:dyDescent="0.25">
      <c r="A788" t="s">
        <v>1731</v>
      </c>
      <c r="B788" t="s">
        <v>1590</v>
      </c>
    </row>
    <row r="789" spans="1:2" x14ac:dyDescent="0.25">
      <c r="A789" t="s">
        <v>1733</v>
      </c>
      <c r="B789" t="s">
        <v>1593</v>
      </c>
    </row>
    <row r="790" spans="1:2" x14ac:dyDescent="0.25">
      <c r="A790" t="s">
        <v>1733</v>
      </c>
      <c r="B790" t="s">
        <v>1119</v>
      </c>
    </row>
    <row r="791" spans="1:2" x14ac:dyDescent="0.25">
      <c r="A791" t="s">
        <v>1733</v>
      </c>
      <c r="B791" t="s">
        <v>1589</v>
      </c>
    </row>
    <row r="792" spans="1:2" x14ac:dyDescent="0.25">
      <c r="A792" t="s">
        <v>1733</v>
      </c>
      <c r="B792" t="s">
        <v>1588</v>
      </c>
    </row>
    <row r="793" spans="1:2" x14ac:dyDescent="0.25">
      <c r="A793" t="s">
        <v>1733</v>
      </c>
      <c r="B793" t="s">
        <v>1120</v>
      </c>
    </row>
    <row r="794" spans="1:2" x14ac:dyDescent="0.25">
      <c r="A794" t="s">
        <v>1733</v>
      </c>
      <c r="B794" t="s">
        <v>1590</v>
      </c>
    </row>
    <row r="795" spans="1:2" x14ac:dyDescent="0.25">
      <c r="A795" t="s">
        <v>1733</v>
      </c>
      <c r="B795" t="s">
        <v>1121</v>
      </c>
    </row>
    <row r="796" spans="1:2" x14ac:dyDescent="0.25">
      <c r="A796" t="s">
        <v>1735</v>
      </c>
      <c r="B796" t="s">
        <v>1593</v>
      </c>
    </row>
    <row r="797" spans="1:2" x14ac:dyDescent="0.25">
      <c r="A797" t="s">
        <v>1735</v>
      </c>
      <c r="B797" t="s">
        <v>1119</v>
      </c>
    </row>
    <row r="798" spans="1:2" x14ac:dyDescent="0.25">
      <c r="A798" t="s">
        <v>1735</v>
      </c>
      <c r="B798" t="s">
        <v>1589</v>
      </c>
    </row>
    <row r="799" spans="1:2" x14ac:dyDescent="0.25">
      <c r="A799" t="s">
        <v>1735</v>
      </c>
      <c r="B799" t="s">
        <v>1588</v>
      </c>
    </row>
    <row r="800" spans="1:2" x14ac:dyDescent="0.25">
      <c r="A800" t="s">
        <v>1735</v>
      </c>
      <c r="B800" t="s">
        <v>1120</v>
      </c>
    </row>
    <row r="801" spans="1:2" x14ac:dyDescent="0.25">
      <c r="A801" t="s">
        <v>1735</v>
      </c>
      <c r="B801" t="s">
        <v>1590</v>
      </c>
    </row>
    <row r="802" spans="1:2" x14ac:dyDescent="0.25">
      <c r="A802" t="s">
        <v>1735</v>
      </c>
      <c r="B802" t="s">
        <v>1121</v>
      </c>
    </row>
    <row r="803" spans="1:2" x14ac:dyDescent="0.25">
      <c r="A803" t="s">
        <v>1736</v>
      </c>
      <c r="B803" t="s">
        <v>1593</v>
      </c>
    </row>
    <row r="804" spans="1:2" x14ac:dyDescent="0.25">
      <c r="A804" t="s">
        <v>1736</v>
      </c>
      <c r="B804" t="s">
        <v>1119</v>
      </c>
    </row>
    <row r="805" spans="1:2" x14ac:dyDescent="0.25">
      <c r="A805" t="s">
        <v>1736</v>
      </c>
      <c r="B805" t="s">
        <v>1589</v>
      </c>
    </row>
    <row r="806" spans="1:2" x14ac:dyDescent="0.25">
      <c r="A806" t="s">
        <v>1736</v>
      </c>
      <c r="B806" t="s">
        <v>1588</v>
      </c>
    </row>
    <row r="807" spans="1:2" x14ac:dyDescent="0.25">
      <c r="A807" t="s">
        <v>1736</v>
      </c>
      <c r="B807" t="s">
        <v>1120</v>
      </c>
    </row>
    <row r="808" spans="1:2" x14ac:dyDescent="0.25">
      <c r="A808" t="s">
        <v>1736</v>
      </c>
      <c r="B808" t="s">
        <v>1590</v>
      </c>
    </row>
    <row r="809" spans="1:2" x14ac:dyDescent="0.25">
      <c r="A809" t="s">
        <v>1736</v>
      </c>
      <c r="B809" t="s">
        <v>1121</v>
      </c>
    </row>
    <row r="810" spans="1:2" x14ac:dyDescent="0.25">
      <c r="A810" t="s">
        <v>1736</v>
      </c>
      <c r="B810" t="s">
        <v>4518</v>
      </c>
    </row>
    <row r="811" spans="1:2" x14ac:dyDescent="0.25">
      <c r="A811" t="s">
        <v>1539</v>
      </c>
      <c r="B811" t="s">
        <v>1588</v>
      </c>
    </row>
    <row r="812" spans="1:2" x14ac:dyDescent="0.25">
      <c r="A812" t="s">
        <v>1738</v>
      </c>
      <c r="B812" t="s">
        <v>1589</v>
      </c>
    </row>
    <row r="813" spans="1:2" x14ac:dyDescent="0.25">
      <c r="A813" t="s">
        <v>1740</v>
      </c>
      <c r="B813" t="s">
        <v>1588</v>
      </c>
    </row>
    <row r="814" spans="1:2" x14ac:dyDescent="0.25">
      <c r="A814" t="s">
        <v>1740</v>
      </c>
      <c r="B814" t="s">
        <v>1120</v>
      </c>
    </row>
    <row r="815" spans="1:2" x14ac:dyDescent="0.25">
      <c r="A815" t="s">
        <v>1742</v>
      </c>
      <c r="B815" t="s">
        <v>1119</v>
      </c>
    </row>
    <row r="816" spans="1:2" x14ac:dyDescent="0.25">
      <c r="A816" t="s">
        <v>1742</v>
      </c>
      <c r="B816" t="s">
        <v>1589</v>
      </c>
    </row>
    <row r="817" spans="1:2" x14ac:dyDescent="0.25">
      <c r="A817" t="s">
        <v>1742</v>
      </c>
      <c r="B817" t="s">
        <v>1588</v>
      </c>
    </row>
    <row r="818" spans="1:2" x14ac:dyDescent="0.25">
      <c r="A818" t="s">
        <v>1742</v>
      </c>
      <c r="B818" t="s">
        <v>1120</v>
      </c>
    </row>
    <row r="819" spans="1:2" x14ac:dyDescent="0.25">
      <c r="A819" t="s">
        <v>1742</v>
      </c>
      <c r="B819" t="s">
        <v>1590</v>
      </c>
    </row>
    <row r="820" spans="1:2" x14ac:dyDescent="0.25">
      <c r="A820" t="s">
        <v>1742</v>
      </c>
      <c r="B820" t="s">
        <v>1121</v>
      </c>
    </row>
    <row r="821" spans="1:2" x14ac:dyDescent="0.25">
      <c r="A821" t="s">
        <v>1742</v>
      </c>
      <c r="B821" t="s">
        <v>1592</v>
      </c>
    </row>
    <row r="822" spans="1:2" x14ac:dyDescent="0.25">
      <c r="A822" t="s">
        <v>1742</v>
      </c>
      <c r="B822" t="s">
        <v>1591</v>
      </c>
    </row>
    <row r="823" spans="1:2" x14ac:dyDescent="0.25">
      <c r="A823" t="s">
        <v>1742</v>
      </c>
      <c r="B823" t="s">
        <v>4519</v>
      </c>
    </row>
    <row r="824" spans="1:2" x14ac:dyDescent="0.25">
      <c r="A824" t="s">
        <v>1742</v>
      </c>
      <c r="B824" t="s">
        <v>4518</v>
      </c>
    </row>
    <row r="825" spans="1:2" x14ac:dyDescent="0.25">
      <c r="A825" t="s">
        <v>1744</v>
      </c>
      <c r="B825" t="s">
        <v>1590</v>
      </c>
    </row>
    <row r="826" spans="1:2" x14ac:dyDescent="0.25">
      <c r="A826" t="s">
        <v>1746</v>
      </c>
      <c r="B826" t="s">
        <v>1593</v>
      </c>
    </row>
    <row r="827" spans="1:2" x14ac:dyDescent="0.25">
      <c r="A827" t="s">
        <v>1746</v>
      </c>
      <c r="B827" t="s">
        <v>1119</v>
      </c>
    </row>
    <row r="828" spans="1:2" x14ac:dyDescent="0.25">
      <c r="A828" t="s">
        <v>1748</v>
      </c>
      <c r="B828" t="s">
        <v>1591</v>
      </c>
    </row>
    <row r="829" spans="1:2" x14ac:dyDescent="0.25">
      <c r="A829" t="s">
        <v>1750</v>
      </c>
      <c r="B829" t="s">
        <v>1589</v>
      </c>
    </row>
    <row r="830" spans="1:2" x14ac:dyDescent="0.25">
      <c r="A830" t="s">
        <v>1750</v>
      </c>
      <c r="B830" t="s">
        <v>1588</v>
      </c>
    </row>
    <row r="831" spans="1:2" x14ac:dyDescent="0.25">
      <c r="A831" t="s">
        <v>1750</v>
      </c>
      <c r="B831" t="s">
        <v>1120</v>
      </c>
    </row>
    <row r="832" spans="1:2" x14ac:dyDescent="0.25">
      <c r="A832" t="s">
        <v>1750</v>
      </c>
      <c r="B832" t="s">
        <v>1590</v>
      </c>
    </row>
    <row r="833" spans="1:2" x14ac:dyDescent="0.25">
      <c r="A833" t="s">
        <v>1750</v>
      </c>
      <c r="B833" t="s">
        <v>1121</v>
      </c>
    </row>
    <row r="834" spans="1:2" x14ac:dyDescent="0.25">
      <c r="A834" t="s">
        <v>1750</v>
      </c>
      <c r="B834" t="s">
        <v>1592</v>
      </c>
    </row>
    <row r="835" spans="1:2" x14ac:dyDescent="0.25">
      <c r="A835" t="s">
        <v>1750</v>
      </c>
      <c r="B835" t="s">
        <v>1591</v>
      </c>
    </row>
    <row r="836" spans="1:2" x14ac:dyDescent="0.25">
      <c r="A836" t="s">
        <v>1750</v>
      </c>
      <c r="B836" t="s">
        <v>4518</v>
      </c>
    </row>
    <row r="837" spans="1:2" x14ac:dyDescent="0.25">
      <c r="A837" t="s">
        <v>1752</v>
      </c>
      <c r="B837" t="s">
        <v>1588</v>
      </c>
    </row>
    <row r="838" spans="1:2" x14ac:dyDescent="0.25">
      <c r="A838" t="s">
        <v>1752</v>
      </c>
      <c r="B838" t="s">
        <v>1590</v>
      </c>
    </row>
    <row r="839" spans="1:2" x14ac:dyDescent="0.25">
      <c r="A839" t="s">
        <v>1752</v>
      </c>
      <c r="B839" t="s">
        <v>1591</v>
      </c>
    </row>
    <row r="840" spans="1:2" x14ac:dyDescent="0.25">
      <c r="A840" t="s">
        <v>1752</v>
      </c>
      <c r="B840" t="s">
        <v>4519</v>
      </c>
    </row>
    <row r="841" spans="1:2" x14ac:dyDescent="0.25">
      <c r="A841" t="s">
        <v>1754</v>
      </c>
      <c r="B841" t="s">
        <v>1593</v>
      </c>
    </row>
    <row r="842" spans="1:2" x14ac:dyDescent="0.25">
      <c r="A842" t="s">
        <v>1757</v>
      </c>
      <c r="B842" t="s">
        <v>1593</v>
      </c>
    </row>
    <row r="843" spans="1:2" x14ac:dyDescent="0.25">
      <c r="A843" t="s">
        <v>1759</v>
      </c>
      <c r="B843" t="s">
        <v>1593</v>
      </c>
    </row>
    <row r="844" spans="1:2" x14ac:dyDescent="0.25">
      <c r="A844" t="s">
        <v>1761</v>
      </c>
      <c r="B844" t="s">
        <v>1593</v>
      </c>
    </row>
    <row r="845" spans="1:2" x14ac:dyDescent="0.25">
      <c r="A845" t="s">
        <v>1761</v>
      </c>
      <c r="B845" t="s">
        <v>1119</v>
      </c>
    </row>
    <row r="846" spans="1:2" x14ac:dyDescent="0.25">
      <c r="A846" t="s">
        <v>1762</v>
      </c>
      <c r="B846" t="s">
        <v>1593</v>
      </c>
    </row>
    <row r="847" spans="1:2" x14ac:dyDescent="0.25">
      <c r="A847" t="s">
        <v>1762</v>
      </c>
      <c r="B847" t="s">
        <v>1119</v>
      </c>
    </row>
    <row r="848" spans="1:2" x14ac:dyDescent="0.25">
      <c r="A848" t="s">
        <v>1762</v>
      </c>
      <c r="B848" t="s">
        <v>1589</v>
      </c>
    </row>
    <row r="849" spans="1:2" x14ac:dyDescent="0.25">
      <c r="A849" t="s">
        <v>1762</v>
      </c>
      <c r="B849" t="s">
        <v>1588</v>
      </c>
    </row>
    <row r="850" spans="1:2" x14ac:dyDescent="0.25">
      <c r="A850" t="s">
        <v>1762</v>
      </c>
      <c r="B850" t="s">
        <v>1120</v>
      </c>
    </row>
    <row r="851" spans="1:2" x14ac:dyDescent="0.25">
      <c r="A851" t="s">
        <v>1762</v>
      </c>
      <c r="B851" t="s">
        <v>1590</v>
      </c>
    </row>
    <row r="852" spans="1:2" x14ac:dyDescent="0.25">
      <c r="A852" t="s">
        <v>1762</v>
      </c>
      <c r="B852" t="s">
        <v>1121</v>
      </c>
    </row>
    <row r="853" spans="1:2" x14ac:dyDescent="0.25">
      <c r="A853" t="s">
        <v>1763</v>
      </c>
      <c r="B853" t="s">
        <v>1590</v>
      </c>
    </row>
    <row r="854" spans="1:2" x14ac:dyDescent="0.25">
      <c r="A854" t="s">
        <v>1763</v>
      </c>
      <c r="B854" t="s">
        <v>1121</v>
      </c>
    </row>
    <row r="855" spans="1:2" x14ac:dyDescent="0.25">
      <c r="A855" t="s">
        <v>1763</v>
      </c>
      <c r="B855" t="s">
        <v>1592</v>
      </c>
    </row>
    <row r="856" spans="1:2" x14ac:dyDescent="0.25">
      <c r="A856" t="s">
        <v>1763</v>
      </c>
      <c r="B856" t="s">
        <v>1591</v>
      </c>
    </row>
    <row r="857" spans="1:2" x14ac:dyDescent="0.25">
      <c r="A857" t="s">
        <v>1763</v>
      </c>
      <c r="B857" t="s">
        <v>4519</v>
      </c>
    </row>
    <row r="858" spans="1:2" x14ac:dyDescent="0.25">
      <c r="A858" t="s">
        <v>1764</v>
      </c>
      <c r="B858" t="s">
        <v>1593</v>
      </c>
    </row>
    <row r="859" spans="1:2" x14ac:dyDescent="0.25">
      <c r="A859" t="s">
        <v>1764</v>
      </c>
      <c r="B859" t="s">
        <v>1119</v>
      </c>
    </row>
    <row r="860" spans="1:2" x14ac:dyDescent="0.25">
      <c r="A860" t="s">
        <v>1764</v>
      </c>
      <c r="B860" t="s">
        <v>1589</v>
      </c>
    </row>
    <row r="861" spans="1:2" x14ac:dyDescent="0.25">
      <c r="A861" t="s">
        <v>1764</v>
      </c>
      <c r="B861" t="s">
        <v>1120</v>
      </c>
    </row>
    <row r="862" spans="1:2" x14ac:dyDescent="0.25">
      <c r="A862" t="s">
        <v>1766</v>
      </c>
      <c r="B862" t="s">
        <v>1593</v>
      </c>
    </row>
    <row r="863" spans="1:2" x14ac:dyDescent="0.25">
      <c r="A863" t="s">
        <v>1766</v>
      </c>
      <c r="B863" t="s">
        <v>1119</v>
      </c>
    </row>
    <row r="864" spans="1:2" x14ac:dyDescent="0.25">
      <c r="A864" t="s">
        <v>1766</v>
      </c>
      <c r="B864" t="s">
        <v>1589</v>
      </c>
    </row>
    <row r="865" spans="1:2" x14ac:dyDescent="0.25">
      <c r="A865" t="s">
        <v>1766</v>
      </c>
      <c r="B865" t="s">
        <v>1588</v>
      </c>
    </row>
    <row r="866" spans="1:2" x14ac:dyDescent="0.25">
      <c r="A866" t="s">
        <v>1766</v>
      </c>
      <c r="B866" t="s">
        <v>1120</v>
      </c>
    </row>
    <row r="867" spans="1:2" x14ac:dyDescent="0.25">
      <c r="A867" t="s">
        <v>1766</v>
      </c>
      <c r="B867" t="s">
        <v>1590</v>
      </c>
    </row>
    <row r="868" spans="1:2" x14ac:dyDescent="0.25">
      <c r="A868" t="s">
        <v>1766</v>
      </c>
      <c r="B868" t="s">
        <v>1121</v>
      </c>
    </row>
    <row r="869" spans="1:2" x14ac:dyDescent="0.25">
      <c r="A869" t="s">
        <v>1766</v>
      </c>
      <c r="B869" t="s">
        <v>1592</v>
      </c>
    </row>
    <row r="870" spans="1:2" x14ac:dyDescent="0.25">
      <c r="A870" t="s">
        <v>1766</v>
      </c>
      <c r="B870" t="s">
        <v>1591</v>
      </c>
    </row>
    <row r="871" spans="1:2" x14ac:dyDescent="0.25">
      <c r="A871" t="s">
        <v>1766</v>
      </c>
      <c r="B871" t="s">
        <v>4519</v>
      </c>
    </row>
    <row r="872" spans="1:2" x14ac:dyDescent="0.25">
      <c r="A872" t="s">
        <v>1766</v>
      </c>
      <c r="B872" t="s">
        <v>4518</v>
      </c>
    </row>
    <row r="873" spans="1:2" x14ac:dyDescent="0.25">
      <c r="A873" t="s">
        <v>1768</v>
      </c>
      <c r="B873" t="s">
        <v>1593</v>
      </c>
    </row>
    <row r="874" spans="1:2" x14ac:dyDescent="0.25">
      <c r="A874" t="s">
        <v>1769</v>
      </c>
      <c r="B874" t="s">
        <v>1591</v>
      </c>
    </row>
    <row r="875" spans="1:2" x14ac:dyDescent="0.25">
      <c r="A875" t="s">
        <v>1770</v>
      </c>
      <c r="B875" t="s">
        <v>1593</v>
      </c>
    </row>
    <row r="876" spans="1:2" x14ac:dyDescent="0.25">
      <c r="A876" t="s">
        <v>1770</v>
      </c>
      <c r="B876" t="s">
        <v>1119</v>
      </c>
    </row>
    <row r="877" spans="1:2" x14ac:dyDescent="0.25">
      <c r="A877" t="s">
        <v>1770</v>
      </c>
      <c r="B877" t="s">
        <v>1589</v>
      </c>
    </row>
    <row r="878" spans="1:2" x14ac:dyDescent="0.25">
      <c r="A878" t="s">
        <v>1771</v>
      </c>
      <c r="B878" t="s">
        <v>1121</v>
      </c>
    </row>
    <row r="879" spans="1:2" x14ac:dyDescent="0.25">
      <c r="A879" t="s">
        <v>1771</v>
      </c>
      <c r="B879" t="s">
        <v>1592</v>
      </c>
    </row>
    <row r="880" spans="1:2" x14ac:dyDescent="0.25">
      <c r="A880" t="s">
        <v>1771</v>
      </c>
      <c r="B880" t="s">
        <v>1591</v>
      </c>
    </row>
    <row r="881" spans="1:2" x14ac:dyDescent="0.25">
      <c r="A881" t="s">
        <v>1771</v>
      </c>
      <c r="B881" t="s">
        <v>4519</v>
      </c>
    </row>
    <row r="882" spans="1:2" x14ac:dyDescent="0.25">
      <c r="A882" t="s">
        <v>1771</v>
      </c>
      <c r="B882" t="s">
        <v>4518</v>
      </c>
    </row>
    <row r="883" spans="1:2" x14ac:dyDescent="0.25">
      <c r="A883" t="s">
        <v>1772</v>
      </c>
      <c r="B883" t="s">
        <v>1590</v>
      </c>
    </row>
    <row r="884" spans="1:2" x14ac:dyDescent="0.25">
      <c r="A884" t="s">
        <v>1772</v>
      </c>
      <c r="B884" t="s">
        <v>1121</v>
      </c>
    </row>
    <row r="885" spans="1:2" x14ac:dyDescent="0.25">
      <c r="A885" t="s">
        <v>1772</v>
      </c>
      <c r="B885" t="s">
        <v>1592</v>
      </c>
    </row>
    <row r="886" spans="1:2" x14ac:dyDescent="0.25">
      <c r="A886" t="s">
        <v>1772</v>
      </c>
      <c r="B886" t="s">
        <v>1591</v>
      </c>
    </row>
    <row r="887" spans="1:2" x14ac:dyDescent="0.25">
      <c r="A887" t="s">
        <v>1772</v>
      </c>
      <c r="B887" t="s">
        <v>4519</v>
      </c>
    </row>
    <row r="888" spans="1:2" x14ac:dyDescent="0.25">
      <c r="A888" t="s">
        <v>1772</v>
      </c>
      <c r="B888" t="s">
        <v>4518</v>
      </c>
    </row>
    <row r="889" spans="1:2" x14ac:dyDescent="0.25">
      <c r="A889" t="s">
        <v>1774</v>
      </c>
      <c r="B889" t="s">
        <v>1593</v>
      </c>
    </row>
    <row r="890" spans="1:2" x14ac:dyDescent="0.25">
      <c r="A890" t="s">
        <v>1774</v>
      </c>
      <c r="B890" t="s">
        <v>1119</v>
      </c>
    </row>
    <row r="891" spans="1:2" x14ac:dyDescent="0.25">
      <c r="A891" t="s">
        <v>1774</v>
      </c>
      <c r="B891" t="s">
        <v>1589</v>
      </c>
    </row>
    <row r="892" spans="1:2" x14ac:dyDescent="0.25">
      <c r="A892" t="s">
        <v>1774</v>
      </c>
      <c r="B892" t="s">
        <v>1588</v>
      </c>
    </row>
    <row r="893" spans="1:2" x14ac:dyDescent="0.25">
      <c r="A893" t="s">
        <v>1774</v>
      </c>
      <c r="B893" t="s">
        <v>1120</v>
      </c>
    </row>
    <row r="894" spans="1:2" x14ac:dyDescent="0.25">
      <c r="A894" t="s">
        <v>1775</v>
      </c>
      <c r="B894" t="s">
        <v>1593</v>
      </c>
    </row>
    <row r="895" spans="1:2" x14ac:dyDescent="0.25">
      <c r="A895" t="s">
        <v>1775</v>
      </c>
      <c r="B895" t="s">
        <v>1119</v>
      </c>
    </row>
    <row r="896" spans="1:2" x14ac:dyDescent="0.25">
      <c r="A896" t="s">
        <v>1775</v>
      </c>
      <c r="B896" t="s">
        <v>1589</v>
      </c>
    </row>
    <row r="897" spans="1:2" x14ac:dyDescent="0.25">
      <c r="A897" t="s">
        <v>1775</v>
      </c>
      <c r="B897" t="s">
        <v>1588</v>
      </c>
    </row>
    <row r="898" spans="1:2" x14ac:dyDescent="0.25">
      <c r="A898" t="s">
        <v>1775</v>
      </c>
      <c r="B898" t="s">
        <v>1120</v>
      </c>
    </row>
    <row r="899" spans="1:2" x14ac:dyDescent="0.25">
      <c r="A899" t="s">
        <v>1777</v>
      </c>
      <c r="B899" t="s">
        <v>1593</v>
      </c>
    </row>
    <row r="900" spans="1:2" x14ac:dyDescent="0.25">
      <c r="A900" t="s">
        <v>1777</v>
      </c>
      <c r="B900" t="s">
        <v>1119</v>
      </c>
    </row>
    <row r="901" spans="1:2" x14ac:dyDescent="0.25">
      <c r="A901" t="s">
        <v>1777</v>
      </c>
      <c r="B901" t="s">
        <v>1589</v>
      </c>
    </row>
    <row r="902" spans="1:2" x14ac:dyDescent="0.25">
      <c r="A902" t="s">
        <v>1777</v>
      </c>
      <c r="B902" t="s">
        <v>1588</v>
      </c>
    </row>
    <row r="903" spans="1:2" x14ac:dyDescent="0.25">
      <c r="A903" t="s">
        <v>1777</v>
      </c>
      <c r="B903" t="s">
        <v>1120</v>
      </c>
    </row>
    <row r="904" spans="1:2" x14ac:dyDescent="0.25">
      <c r="A904" t="s">
        <v>1777</v>
      </c>
      <c r="B904" t="s">
        <v>1590</v>
      </c>
    </row>
    <row r="905" spans="1:2" x14ac:dyDescent="0.25">
      <c r="A905" t="s">
        <v>1777</v>
      </c>
      <c r="B905" t="s">
        <v>1121</v>
      </c>
    </row>
    <row r="906" spans="1:2" x14ac:dyDescent="0.25">
      <c r="A906" t="s">
        <v>1779</v>
      </c>
      <c r="B906" t="s">
        <v>1593</v>
      </c>
    </row>
    <row r="907" spans="1:2" x14ac:dyDescent="0.25">
      <c r="A907" t="s">
        <v>1779</v>
      </c>
      <c r="B907" t="s">
        <v>1119</v>
      </c>
    </row>
    <row r="908" spans="1:2" x14ac:dyDescent="0.25">
      <c r="A908" t="s">
        <v>1779</v>
      </c>
      <c r="B908" t="s">
        <v>1589</v>
      </c>
    </row>
    <row r="909" spans="1:2" x14ac:dyDescent="0.25">
      <c r="A909" t="s">
        <v>1781</v>
      </c>
      <c r="B909" t="s">
        <v>1593</v>
      </c>
    </row>
    <row r="910" spans="1:2" x14ac:dyDescent="0.25">
      <c r="A910" t="s">
        <v>1783</v>
      </c>
      <c r="B910" t="s">
        <v>1119</v>
      </c>
    </row>
    <row r="911" spans="1:2" x14ac:dyDescent="0.25">
      <c r="A911" t="s">
        <v>1783</v>
      </c>
      <c r="B911" t="s">
        <v>1589</v>
      </c>
    </row>
    <row r="912" spans="1:2" x14ac:dyDescent="0.25">
      <c r="A912" t="s">
        <v>1783</v>
      </c>
      <c r="B912" t="s">
        <v>1120</v>
      </c>
    </row>
    <row r="913" spans="1:2" x14ac:dyDescent="0.25">
      <c r="A913" t="s">
        <v>1783</v>
      </c>
      <c r="B913" t="s">
        <v>1590</v>
      </c>
    </row>
    <row r="914" spans="1:2" x14ac:dyDescent="0.25">
      <c r="A914" t="s">
        <v>1783</v>
      </c>
      <c r="B914" t="s">
        <v>1121</v>
      </c>
    </row>
    <row r="915" spans="1:2" x14ac:dyDescent="0.25">
      <c r="A915" t="s">
        <v>1783</v>
      </c>
      <c r="B915" t="s">
        <v>1592</v>
      </c>
    </row>
    <row r="916" spans="1:2" x14ac:dyDescent="0.25">
      <c r="A916" t="s">
        <v>1785</v>
      </c>
      <c r="B916" t="s">
        <v>1593</v>
      </c>
    </row>
    <row r="917" spans="1:2" x14ac:dyDescent="0.25">
      <c r="A917" t="s">
        <v>1785</v>
      </c>
      <c r="B917" t="s">
        <v>1119</v>
      </c>
    </row>
    <row r="918" spans="1:2" x14ac:dyDescent="0.25">
      <c r="A918" t="s">
        <v>1785</v>
      </c>
      <c r="B918" t="s">
        <v>1589</v>
      </c>
    </row>
    <row r="919" spans="1:2" x14ac:dyDescent="0.25">
      <c r="A919" t="s">
        <v>1785</v>
      </c>
      <c r="B919" t="s">
        <v>1120</v>
      </c>
    </row>
    <row r="920" spans="1:2" x14ac:dyDescent="0.25">
      <c r="A920" t="s">
        <v>1787</v>
      </c>
      <c r="B920" t="s">
        <v>1593</v>
      </c>
    </row>
    <row r="921" spans="1:2" x14ac:dyDescent="0.25">
      <c r="A921" t="s">
        <v>1787</v>
      </c>
      <c r="B921" t="s">
        <v>1119</v>
      </c>
    </row>
    <row r="922" spans="1:2" x14ac:dyDescent="0.25">
      <c r="A922" t="s">
        <v>1787</v>
      </c>
      <c r="B922" t="s">
        <v>1589</v>
      </c>
    </row>
    <row r="923" spans="1:2" x14ac:dyDescent="0.25">
      <c r="A923" t="s">
        <v>1787</v>
      </c>
      <c r="B923" t="s">
        <v>1588</v>
      </c>
    </row>
    <row r="924" spans="1:2" x14ac:dyDescent="0.25">
      <c r="A924" t="s">
        <v>1787</v>
      </c>
      <c r="B924" t="s">
        <v>1120</v>
      </c>
    </row>
    <row r="925" spans="1:2" x14ac:dyDescent="0.25">
      <c r="A925" t="s">
        <v>1789</v>
      </c>
      <c r="B925" t="s">
        <v>1593</v>
      </c>
    </row>
    <row r="926" spans="1:2" x14ac:dyDescent="0.25">
      <c r="A926" t="s">
        <v>1789</v>
      </c>
      <c r="B926" t="s">
        <v>1119</v>
      </c>
    </row>
    <row r="927" spans="1:2" x14ac:dyDescent="0.25">
      <c r="A927" t="s">
        <v>1789</v>
      </c>
      <c r="B927" t="s">
        <v>1589</v>
      </c>
    </row>
    <row r="928" spans="1:2" x14ac:dyDescent="0.25">
      <c r="A928" t="s">
        <v>1791</v>
      </c>
      <c r="B928" t="s">
        <v>1593</v>
      </c>
    </row>
    <row r="929" spans="1:2" x14ac:dyDescent="0.25">
      <c r="A929" t="s">
        <v>1791</v>
      </c>
      <c r="B929" t="s">
        <v>1119</v>
      </c>
    </row>
    <row r="930" spans="1:2" x14ac:dyDescent="0.25">
      <c r="A930" t="s">
        <v>1791</v>
      </c>
      <c r="B930" t="s">
        <v>1589</v>
      </c>
    </row>
    <row r="931" spans="1:2" x14ac:dyDescent="0.25">
      <c r="A931" t="s">
        <v>1791</v>
      </c>
      <c r="B931" t="s">
        <v>1588</v>
      </c>
    </row>
    <row r="932" spans="1:2" x14ac:dyDescent="0.25">
      <c r="A932" t="s">
        <v>1791</v>
      </c>
      <c r="B932" t="s">
        <v>1120</v>
      </c>
    </row>
    <row r="933" spans="1:2" x14ac:dyDescent="0.25">
      <c r="A933" t="s">
        <v>1793</v>
      </c>
      <c r="B933" t="s">
        <v>1593</v>
      </c>
    </row>
    <row r="934" spans="1:2" x14ac:dyDescent="0.25">
      <c r="A934" t="s">
        <v>1793</v>
      </c>
      <c r="B934" t="s">
        <v>1119</v>
      </c>
    </row>
    <row r="935" spans="1:2" x14ac:dyDescent="0.25">
      <c r="A935" t="s">
        <v>1793</v>
      </c>
      <c r="B935" t="s">
        <v>1589</v>
      </c>
    </row>
    <row r="936" spans="1:2" x14ac:dyDescent="0.25">
      <c r="A936" t="s">
        <v>1793</v>
      </c>
      <c r="B936" t="s">
        <v>1588</v>
      </c>
    </row>
    <row r="937" spans="1:2" x14ac:dyDescent="0.25">
      <c r="A937" t="s">
        <v>1793</v>
      </c>
      <c r="B937" t="s">
        <v>1120</v>
      </c>
    </row>
    <row r="938" spans="1:2" x14ac:dyDescent="0.25">
      <c r="A938" t="s">
        <v>1795</v>
      </c>
      <c r="B938" t="s">
        <v>1593</v>
      </c>
    </row>
    <row r="939" spans="1:2" x14ac:dyDescent="0.25">
      <c r="A939" t="s">
        <v>1795</v>
      </c>
      <c r="B939" t="s">
        <v>1119</v>
      </c>
    </row>
    <row r="940" spans="1:2" x14ac:dyDescent="0.25">
      <c r="A940" t="s">
        <v>1795</v>
      </c>
      <c r="B940" t="s">
        <v>1589</v>
      </c>
    </row>
    <row r="941" spans="1:2" x14ac:dyDescent="0.25">
      <c r="A941" t="s">
        <v>1795</v>
      </c>
      <c r="B941" t="s">
        <v>1588</v>
      </c>
    </row>
    <row r="942" spans="1:2" x14ac:dyDescent="0.25">
      <c r="A942" t="s">
        <v>1795</v>
      </c>
      <c r="B942" t="s">
        <v>1120</v>
      </c>
    </row>
    <row r="943" spans="1:2" x14ac:dyDescent="0.25">
      <c r="A943" t="s">
        <v>1797</v>
      </c>
      <c r="B943" t="s">
        <v>1593</v>
      </c>
    </row>
    <row r="944" spans="1:2" x14ac:dyDescent="0.25">
      <c r="A944" t="s">
        <v>1797</v>
      </c>
      <c r="B944" t="s">
        <v>1119</v>
      </c>
    </row>
    <row r="945" spans="1:2" x14ac:dyDescent="0.25">
      <c r="A945" t="s">
        <v>1799</v>
      </c>
      <c r="B945" t="s">
        <v>1593</v>
      </c>
    </row>
    <row r="946" spans="1:2" x14ac:dyDescent="0.25">
      <c r="A946" t="s">
        <v>1799</v>
      </c>
      <c r="B946" t="s">
        <v>1119</v>
      </c>
    </row>
    <row r="947" spans="1:2" x14ac:dyDescent="0.25">
      <c r="A947" t="s">
        <v>1799</v>
      </c>
      <c r="B947" t="s">
        <v>1589</v>
      </c>
    </row>
    <row r="948" spans="1:2" x14ac:dyDescent="0.25">
      <c r="A948" t="s">
        <v>1799</v>
      </c>
      <c r="B948" t="s">
        <v>1588</v>
      </c>
    </row>
    <row r="949" spans="1:2" x14ac:dyDescent="0.25">
      <c r="A949" t="s">
        <v>1799</v>
      </c>
      <c r="B949" t="s">
        <v>1120</v>
      </c>
    </row>
    <row r="950" spans="1:2" x14ac:dyDescent="0.25">
      <c r="A950" t="s">
        <v>1801</v>
      </c>
      <c r="B950" t="s">
        <v>1593</v>
      </c>
    </row>
    <row r="951" spans="1:2" x14ac:dyDescent="0.25">
      <c r="A951" t="s">
        <v>1801</v>
      </c>
      <c r="B951" t="s">
        <v>1119</v>
      </c>
    </row>
    <row r="952" spans="1:2" x14ac:dyDescent="0.25">
      <c r="A952" t="s">
        <v>1801</v>
      </c>
      <c r="B952" t="s">
        <v>1589</v>
      </c>
    </row>
    <row r="953" spans="1:2" x14ac:dyDescent="0.25">
      <c r="A953" t="s">
        <v>1801</v>
      </c>
      <c r="B953" t="s">
        <v>1588</v>
      </c>
    </row>
    <row r="954" spans="1:2" x14ac:dyDescent="0.25">
      <c r="A954" t="s">
        <v>1801</v>
      </c>
      <c r="B954" t="s">
        <v>1120</v>
      </c>
    </row>
    <row r="955" spans="1:2" x14ac:dyDescent="0.25">
      <c r="A955" t="s">
        <v>1804</v>
      </c>
      <c r="B955" t="s">
        <v>1593</v>
      </c>
    </row>
    <row r="956" spans="1:2" x14ac:dyDescent="0.25">
      <c r="A956" t="s">
        <v>1804</v>
      </c>
      <c r="B956" t="s">
        <v>1119</v>
      </c>
    </row>
    <row r="957" spans="1:2" x14ac:dyDescent="0.25">
      <c r="A957" t="s">
        <v>1804</v>
      </c>
      <c r="B957" t="s">
        <v>1589</v>
      </c>
    </row>
    <row r="958" spans="1:2" x14ac:dyDescent="0.25">
      <c r="A958" t="s">
        <v>1804</v>
      </c>
      <c r="B958" t="s">
        <v>1588</v>
      </c>
    </row>
    <row r="959" spans="1:2" x14ac:dyDescent="0.25">
      <c r="A959" t="s">
        <v>1804</v>
      </c>
      <c r="B959" t="s">
        <v>1120</v>
      </c>
    </row>
    <row r="960" spans="1:2" x14ac:dyDescent="0.25">
      <c r="A960" t="s">
        <v>1806</v>
      </c>
      <c r="B960" t="s">
        <v>1593</v>
      </c>
    </row>
    <row r="961" spans="1:2" x14ac:dyDescent="0.25">
      <c r="A961" t="s">
        <v>1806</v>
      </c>
      <c r="B961" t="s">
        <v>1119</v>
      </c>
    </row>
    <row r="962" spans="1:2" x14ac:dyDescent="0.25">
      <c r="A962" t="s">
        <v>1806</v>
      </c>
      <c r="B962" t="s">
        <v>1589</v>
      </c>
    </row>
    <row r="963" spans="1:2" x14ac:dyDescent="0.25">
      <c r="A963" t="s">
        <v>1806</v>
      </c>
      <c r="B963" t="s">
        <v>1588</v>
      </c>
    </row>
    <row r="964" spans="1:2" x14ac:dyDescent="0.25">
      <c r="A964" t="s">
        <v>1806</v>
      </c>
      <c r="B964" t="s">
        <v>1120</v>
      </c>
    </row>
    <row r="965" spans="1:2" x14ac:dyDescent="0.25">
      <c r="A965" t="s">
        <v>1808</v>
      </c>
      <c r="B965" t="s">
        <v>1593</v>
      </c>
    </row>
    <row r="966" spans="1:2" x14ac:dyDescent="0.25">
      <c r="A966" t="s">
        <v>1808</v>
      </c>
      <c r="B966" t="s">
        <v>1119</v>
      </c>
    </row>
    <row r="967" spans="1:2" x14ac:dyDescent="0.25">
      <c r="A967" t="s">
        <v>1808</v>
      </c>
      <c r="B967" t="s">
        <v>1589</v>
      </c>
    </row>
    <row r="968" spans="1:2" x14ac:dyDescent="0.25">
      <c r="A968" t="s">
        <v>1808</v>
      </c>
      <c r="B968" t="s">
        <v>1588</v>
      </c>
    </row>
    <row r="969" spans="1:2" x14ac:dyDescent="0.25">
      <c r="A969" t="s">
        <v>1808</v>
      </c>
      <c r="B969" t="s">
        <v>1120</v>
      </c>
    </row>
    <row r="970" spans="1:2" x14ac:dyDescent="0.25">
      <c r="A970" t="s">
        <v>1810</v>
      </c>
      <c r="B970" t="s">
        <v>1593</v>
      </c>
    </row>
    <row r="971" spans="1:2" x14ac:dyDescent="0.25">
      <c r="A971" t="s">
        <v>1810</v>
      </c>
      <c r="B971" t="s">
        <v>1119</v>
      </c>
    </row>
    <row r="972" spans="1:2" x14ac:dyDescent="0.25">
      <c r="A972" t="s">
        <v>1810</v>
      </c>
      <c r="B972" t="s">
        <v>1589</v>
      </c>
    </row>
    <row r="973" spans="1:2" x14ac:dyDescent="0.25">
      <c r="A973" t="s">
        <v>1810</v>
      </c>
      <c r="B973" t="s">
        <v>1588</v>
      </c>
    </row>
    <row r="974" spans="1:2" x14ac:dyDescent="0.25">
      <c r="A974" t="s">
        <v>1810</v>
      </c>
      <c r="B974" t="s">
        <v>1120</v>
      </c>
    </row>
    <row r="975" spans="1:2" x14ac:dyDescent="0.25">
      <c r="A975" t="s">
        <v>1813</v>
      </c>
      <c r="B975" t="s">
        <v>1593</v>
      </c>
    </row>
    <row r="976" spans="1:2" x14ac:dyDescent="0.25">
      <c r="A976" t="s">
        <v>1813</v>
      </c>
      <c r="B976" t="s">
        <v>1119</v>
      </c>
    </row>
    <row r="977" spans="1:2" x14ac:dyDescent="0.25">
      <c r="A977" t="s">
        <v>1813</v>
      </c>
      <c r="B977" t="s">
        <v>1589</v>
      </c>
    </row>
    <row r="978" spans="1:2" x14ac:dyDescent="0.25">
      <c r="A978" t="s">
        <v>1813</v>
      </c>
      <c r="B978" t="s">
        <v>1588</v>
      </c>
    </row>
    <row r="979" spans="1:2" x14ac:dyDescent="0.25">
      <c r="A979" t="s">
        <v>1813</v>
      </c>
      <c r="B979" t="s">
        <v>1120</v>
      </c>
    </row>
    <row r="980" spans="1:2" x14ac:dyDescent="0.25">
      <c r="A980" t="s">
        <v>1816</v>
      </c>
      <c r="B980" t="s">
        <v>1119</v>
      </c>
    </row>
    <row r="981" spans="1:2" x14ac:dyDescent="0.25">
      <c r="A981" t="s">
        <v>1818</v>
      </c>
      <c r="B981" t="s">
        <v>1119</v>
      </c>
    </row>
    <row r="982" spans="1:2" x14ac:dyDescent="0.25">
      <c r="A982" t="s">
        <v>1820</v>
      </c>
      <c r="B982" t="s">
        <v>1119</v>
      </c>
    </row>
    <row r="983" spans="1:2" x14ac:dyDescent="0.25">
      <c r="A983" t="s">
        <v>1822</v>
      </c>
      <c r="B983" t="s">
        <v>1119</v>
      </c>
    </row>
    <row r="984" spans="1:2" x14ac:dyDescent="0.25">
      <c r="A984" t="s">
        <v>1824</v>
      </c>
      <c r="B984" t="s">
        <v>1119</v>
      </c>
    </row>
    <row r="985" spans="1:2" x14ac:dyDescent="0.25">
      <c r="A985" t="s">
        <v>1826</v>
      </c>
      <c r="B985" t="s">
        <v>1119</v>
      </c>
    </row>
    <row r="986" spans="1:2" x14ac:dyDescent="0.25">
      <c r="A986" t="s">
        <v>1826</v>
      </c>
      <c r="B986" t="s">
        <v>1589</v>
      </c>
    </row>
    <row r="987" spans="1:2" x14ac:dyDescent="0.25">
      <c r="A987" t="s">
        <v>1828</v>
      </c>
      <c r="B987" t="s">
        <v>1119</v>
      </c>
    </row>
    <row r="988" spans="1:2" x14ac:dyDescent="0.25">
      <c r="A988" t="s">
        <v>1831</v>
      </c>
      <c r="B988" t="s">
        <v>1119</v>
      </c>
    </row>
    <row r="989" spans="1:2" x14ac:dyDescent="0.25">
      <c r="A989" t="s">
        <v>1833</v>
      </c>
      <c r="B989" t="s">
        <v>1119</v>
      </c>
    </row>
    <row r="990" spans="1:2" x14ac:dyDescent="0.25">
      <c r="A990" t="s">
        <v>1835</v>
      </c>
      <c r="B990" t="s">
        <v>1119</v>
      </c>
    </row>
    <row r="991" spans="1:2" x14ac:dyDescent="0.25">
      <c r="A991" t="s">
        <v>1837</v>
      </c>
      <c r="B991" t="s">
        <v>1119</v>
      </c>
    </row>
    <row r="992" spans="1:2" x14ac:dyDescent="0.25">
      <c r="A992" t="s">
        <v>1839</v>
      </c>
      <c r="B992" t="s">
        <v>1119</v>
      </c>
    </row>
    <row r="993" spans="1:2" x14ac:dyDescent="0.25">
      <c r="A993" t="s">
        <v>1840</v>
      </c>
      <c r="B993" t="s">
        <v>1119</v>
      </c>
    </row>
    <row r="994" spans="1:2" x14ac:dyDescent="0.25">
      <c r="A994" t="s">
        <v>1841</v>
      </c>
      <c r="B994" t="s">
        <v>1119</v>
      </c>
    </row>
    <row r="995" spans="1:2" x14ac:dyDescent="0.25">
      <c r="A995" t="s">
        <v>1843</v>
      </c>
      <c r="B995" t="s">
        <v>1119</v>
      </c>
    </row>
    <row r="996" spans="1:2" x14ac:dyDescent="0.25">
      <c r="A996" t="s">
        <v>1845</v>
      </c>
      <c r="B996" t="s">
        <v>1119</v>
      </c>
    </row>
    <row r="997" spans="1:2" x14ac:dyDescent="0.25">
      <c r="A997" t="s">
        <v>1847</v>
      </c>
      <c r="B997" t="s">
        <v>1119</v>
      </c>
    </row>
    <row r="998" spans="1:2" x14ac:dyDescent="0.25">
      <c r="A998" t="s">
        <v>1847</v>
      </c>
      <c r="B998" t="s">
        <v>1589</v>
      </c>
    </row>
    <row r="999" spans="1:2" x14ac:dyDescent="0.25">
      <c r="A999" t="s">
        <v>1849</v>
      </c>
      <c r="B999" t="s">
        <v>1119</v>
      </c>
    </row>
    <row r="1000" spans="1:2" x14ac:dyDescent="0.25">
      <c r="A1000" t="s">
        <v>1849</v>
      </c>
      <c r="B1000" t="s">
        <v>1589</v>
      </c>
    </row>
    <row r="1001" spans="1:2" x14ac:dyDescent="0.25">
      <c r="A1001" t="s">
        <v>1851</v>
      </c>
      <c r="B1001" t="s">
        <v>1119</v>
      </c>
    </row>
    <row r="1002" spans="1:2" x14ac:dyDescent="0.25">
      <c r="A1002" t="s">
        <v>1853</v>
      </c>
      <c r="B1002" t="s">
        <v>1119</v>
      </c>
    </row>
    <row r="1003" spans="1:2" x14ac:dyDescent="0.25">
      <c r="A1003" t="s">
        <v>1856</v>
      </c>
      <c r="B1003" t="s">
        <v>1119</v>
      </c>
    </row>
    <row r="1004" spans="1:2" x14ac:dyDescent="0.25">
      <c r="A1004" t="s">
        <v>1858</v>
      </c>
      <c r="B1004" t="s">
        <v>1588</v>
      </c>
    </row>
    <row r="1005" spans="1:2" x14ac:dyDescent="0.25">
      <c r="A1005" t="s">
        <v>1858</v>
      </c>
      <c r="B1005" t="s">
        <v>1120</v>
      </c>
    </row>
    <row r="1006" spans="1:2" x14ac:dyDescent="0.25">
      <c r="A1006" t="s">
        <v>1858</v>
      </c>
      <c r="B1006" t="s">
        <v>1590</v>
      </c>
    </row>
    <row r="1007" spans="1:2" x14ac:dyDescent="0.25">
      <c r="A1007" t="s">
        <v>1858</v>
      </c>
      <c r="B1007" t="s">
        <v>1121</v>
      </c>
    </row>
    <row r="1008" spans="1:2" x14ac:dyDescent="0.25">
      <c r="A1008" t="s">
        <v>1858</v>
      </c>
      <c r="B1008" t="s">
        <v>1591</v>
      </c>
    </row>
    <row r="1009" spans="1:2" x14ac:dyDescent="0.25">
      <c r="A1009" t="s">
        <v>1858</v>
      </c>
      <c r="B1009" t="s">
        <v>4519</v>
      </c>
    </row>
    <row r="1010" spans="1:2" x14ac:dyDescent="0.25">
      <c r="A1010" t="s">
        <v>1858</v>
      </c>
      <c r="B1010" t="s">
        <v>4518</v>
      </c>
    </row>
    <row r="1011" spans="1:2" x14ac:dyDescent="0.25">
      <c r="A1011" t="s">
        <v>1859</v>
      </c>
      <c r="B1011" t="s">
        <v>1119</v>
      </c>
    </row>
    <row r="1012" spans="1:2" x14ac:dyDescent="0.25">
      <c r="A1012" t="s">
        <v>1859</v>
      </c>
      <c r="B1012" t="s">
        <v>1589</v>
      </c>
    </row>
    <row r="1013" spans="1:2" x14ac:dyDescent="0.25">
      <c r="A1013" t="s">
        <v>1859</v>
      </c>
      <c r="B1013" t="s">
        <v>1588</v>
      </c>
    </row>
    <row r="1014" spans="1:2" x14ac:dyDescent="0.25">
      <c r="A1014" t="s">
        <v>1859</v>
      </c>
      <c r="B1014" t="s">
        <v>1120</v>
      </c>
    </row>
    <row r="1015" spans="1:2" x14ac:dyDescent="0.25">
      <c r="A1015" t="s">
        <v>1859</v>
      </c>
      <c r="B1015" t="s">
        <v>1590</v>
      </c>
    </row>
    <row r="1016" spans="1:2" x14ac:dyDescent="0.25">
      <c r="A1016" t="s">
        <v>1859</v>
      </c>
      <c r="B1016" t="s">
        <v>1121</v>
      </c>
    </row>
    <row r="1017" spans="1:2" x14ac:dyDescent="0.25">
      <c r="A1017" t="s">
        <v>1859</v>
      </c>
      <c r="B1017" t="s">
        <v>1591</v>
      </c>
    </row>
    <row r="1018" spans="1:2" x14ac:dyDescent="0.25">
      <c r="A1018" t="s">
        <v>1859</v>
      </c>
      <c r="B1018" t="s">
        <v>4519</v>
      </c>
    </row>
    <row r="1019" spans="1:2" x14ac:dyDescent="0.25">
      <c r="A1019" t="s">
        <v>1862</v>
      </c>
      <c r="B1019" t="s">
        <v>1119</v>
      </c>
    </row>
    <row r="1020" spans="1:2" x14ac:dyDescent="0.25">
      <c r="A1020" t="s">
        <v>1862</v>
      </c>
      <c r="B1020" t="s">
        <v>1589</v>
      </c>
    </row>
    <row r="1021" spans="1:2" x14ac:dyDescent="0.25">
      <c r="A1021" t="s">
        <v>1862</v>
      </c>
      <c r="B1021" t="s">
        <v>1588</v>
      </c>
    </row>
    <row r="1022" spans="1:2" x14ac:dyDescent="0.25">
      <c r="A1022" t="s">
        <v>1862</v>
      </c>
      <c r="B1022" t="s">
        <v>1120</v>
      </c>
    </row>
    <row r="1023" spans="1:2" x14ac:dyDescent="0.25">
      <c r="A1023" t="s">
        <v>1862</v>
      </c>
      <c r="B1023" t="s">
        <v>1590</v>
      </c>
    </row>
    <row r="1024" spans="1:2" x14ac:dyDescent="0.25">
      <c r="A1024" t="s">
        <v>1862</v>
      </c>
      <c r="B1024" t="s">
        <v>1121</v>
      </c>
    </row>
    <row r="1025" spans="1:2" x14ac:dyDescent="0.25">
      <c r="A1025" t="s">
        <v>1862</v>
      </c>
      <c r="B1025" t="s">
        <v>1591</v>
      </c>
    </row>
    <row r="1026" spans="1:2" x14ac:dyDescent="0.25">
      <c r="A1026" t="s">
        <v>1862</v>
      </c>
      <c r="B1026" t="s">
        <v>4519</v>
      </c>
    </row>
    <row r="1027" spans="1:2" x14ac:dyDescent="0.25">
      <c r="A1027" t="s">
        <v>1862</v>
      </c>
      <c r="B1027" t="s">
        <v>4518</v>
      </c>
    </row>
    <row r="1028" spans="1:2" x14ac:dyDescent="0.25">
      <c r="A1028" t="s">
        <v>1864</v>
      </c>
      <c r="B1028" t="s">
        <v>1589</v>
      </c>
    </row>
    <row r="1029" spans="1:2" x14ac:dyDescent="0.25">
      <c r="A1029" t="s">
        <v>1864</v>
      </c>
      <c r="B1029" t="s">
        <v>1588</v>
      </c>
    </row>
    <row r="1030" spans="1:2" x14ac:dyDescent="0.25">
      <c r="A1030" t="s">
        <v>1864</v>
      </c>
      <c r="B1030" t="s">
        <v>1120</v>
      </c>
    </row>
    <row r="1031" spans="1:2" x14ac:dyDescent="0.25">
      <c r="A1031" t="s">
        <v>1864</v>
      </c>
      <c r="B1031" t="s">
        <v>1590</v>
      </c>
    </row>
    <row r="1032" spans="1:2" x14ac:dyDescent="0.25">
      <c r="A1032" t="s">
        <v>1864</v>
      </c>
      <c r="B1032" t="s">
        <v>1121</v>
      </c>
    </row>
    <row r="1033" spans="1:2" x14ac:dyDescent="0.25">
      <c r="A1033" t="s">
        <v>1864</v>
      </c>
      <c r="B1033" t="s">
        <v>1591</v>
      </c>
    </row>
    <row r="1034" spans="1:2" x14ac:dyDescent="0.25">
      <c r="A1034" t="s">
        <v>1864</v>
      </c>
      <c r="B1034" t="s">
        <v>4519</v>
      </c>
    </row>
    <row r="1035" spans="1:2" x14ac:dyDescent="0.25">
      <c r="A1035" t="s">
        <v>1864</v>
      </c>
      <c r="B1035" t="s">
        <v>4518</v>
      </c>
    </row>
    <row r="1036" spans="1:2" x14ac:dyDescent="0.25">
      <c r="A1036" t="s">
        <v>1225</v>
      </c>
      <c r="B1036" t="s">
        <v>1588</v>
      </c>
    </row>
    <row r="1037" spans="1:2" x14ac:dyDescent="0.25">
      <c r="A1037" t="s">
        <v>1225</v>
      </c>
      <c r="B1037" t="s">
        <v>1120</v>
      </c>
    </row>
    <row r="1038" spans="1:2" x14ac:dyDescent="0.25">
      <c r="A1038" t="s">
        <v>1225</v>
      </c>
      <c r="B1038" t="s">
        <v>1590</v>
      </c>
    </row>
    <row r="1039" spans="1:2" x14ac:dyDescent="0.25">
      <c r="A1039" t="s">
        <v>1225</v>
      </c>
      <c r="B1039" t="s">
        <v>1121</v>
      </c>
    </row>
    <row r="1040" spans="1:2" x14ac:dyDescent="0.25">
      <c r="A1040" t="s">
        <v>1225</v>
      </c>
      <c r="B1040" t="s">
        <v>1591</v>
      </c>
    </row>
    <row r="1041" spans="1:2" x14ac:dyDescent="0.25">
      <c r="A1041" t="s">
        <v>1225</v>
      </c>
      <c r="B1041" t="s">
        <v>4519</v>
      </c>
    </row>
    <row r="1042" spans="1:2" x14ac:dyDescent="0.25">
      <c r="A1042" t="s">
        <v>1225</v>
      </c>
      <c r="B1042" t="s">
        <v>4518</v>
      </c>
    </row>
    <row r="1043" spans="1:2" x14ac:dyDescent="0.25">
      <c r="A1043" t="s">
        <v>1228</v>
      </c>
      <c r="B1043" t="s">
        <v>1588</v>
      </c>
    </row>
    <row r="1044" spans="1:2" x14ac:dyDescent="0.25">
      <c r="A1044" t="s">
        <v>1228</v>
      </c>
      <c r="B1044" t="s">
        <v>1120</v>
      </c>
    </row>
    <row r="1045" spans="1:2" x14ac:dyDescent="0.25">
      <c r="A1045" t="s">
        <v>1228</v>
      </c>
      <c r="B1045" t="s">
        <v>1590</v>
      </c>
    </row>
    <row r="1046" spans="1:2" x14ac:dyDescent="0.25">
      <c r="A1046" t="s">
        <v>1228</v>
      </c>
      <c r="B1046" t="s">
        <v>1121</v>
      </c>
    </row>
    <row r="1047" spans="1:2" x14ac:dyDescent="0.25">
      <c r="A1047" t="s">
        <v>1228</v>
      </c>
      <c r="B1047" t="s">
        <v>1591</v>
      </c>
    </row>
    <row r="1048" spans="1:2" x14ac:dyDescent="0.25">
      <c r="A1048" t="s">
        <v>1228</v>
      </c>
      <c r="B1048" t="s">
        <v>4519</v>
      </c>
    </row>
    <row r="1049" spans="1:2" x14ac:dyDescent="0.25">
      <c r="A1049" t="s">
        <v>1228</v>
      </c>
      <c r="B1049" t="s">
        <v>4518</v>
      </c>
    </row>
    <row r="1050" spans="1:2" x14ac:dyDescent="0.25">
      <c r="A1050" t="s">
        <v>1220</v>
      </c>
      <c r="B1050" t="s">
        <v>1588</v>
      </c>
    </row>
    <row r="1051" spans="1:2" x14ac:dyDescent="0.25">
      <c r="A1051" t="s">
        <v>1220</v>
      </c>
      <c r="B1051" t="s">
        <v>1120</v>
      </c>
    </row>
    <row r="1052" spans="1:2" x14ac:dyDescent="0.25">
      <c r="A1052" t="s">
        <v>1220</v>
      </c>
      <c r="B1052" t="s">
        <v>1590</v>
      </c>
    </row>
    <row r="1053" spans="1:2" x14ac:dyDescent="0.25">
      <c r="A1053" t="s">
        <v>1220</v>
      </c>
      <c r="B1053" t="s">
        <v>1121</v>
      </c>
    </row>
    <row r="1054" spans="1:2" x14ac:dyDescent="0.25">
      <c r="A1054" t="s">
        <v>1220</v>
      </c>
      <c r="B1054" t="s">
        <v>1591</v>
      </c>
    </row>
    <row r="1055" spans="1:2" x14ac:dyDescent="0.25">
      <c r="A1055" t="s">
        <v>1220</v>
      </c>
      <c r="B1055" t="s">
        <v>4519</v>
      </c>
    </row>
    <row r="1056" spans="1:2" x14ac:dyDescent="0.25">
      <c r="A1056" t="s">
        <v>1220</v>
      </c>
      <c r="B1056" t="s">
        <v>4518</v>
      </c>
    </row>
    <row r="1057" spans="1:2" x14ac:dyDescent="0.25">
      <c r="A1057" t="s">
        <v>1212</v>
      </c>
      <c r="B1057" t="s">
        <v>1588</v>
      </c>
    </row>
    <row r="1058" spans="1:2" x14ac:dyDescent="0.25">
      <c r="A1058" t="s">
        <v>1212</v>
      </c>
      <c r="B1058" t="s">
        <v>1120</v>
      </c>
    </row>
    <row r="1059" spans="1:2" x14ac:dyDescent="0.25">
      <c r="A1059" t="s">
        <v>1212</v>
      </c>
      <c r="B1059" t="s">
        <v>1590</v>
      </c>
    </row>
    <row r="1060" spans="1:2" x14ac:dyDescent="0.25">
      <c r="A1060" t="s">
        <v>1212</v>
      </c>
      <c r="B1060" t="s">
        <v>1121</v>
      </c>
    </row>
    <row r="1061" spans="1:2" x14ac:dyDescent="0.25">
      <c r="A1061" t="s">
        <v>1212</v>
      </c>
      <c r="B1061" t="s">
        <v>1591</v>
      </c>
    </row>
    <row r="1062" spans="1:2" x14ac:dyDescent="0.25">
      <c r="A1062" t="s">
        <v>1212</v>
      </c>
      <c r="B1062" t="s">
        <v>4519</v>
      </c>
    </row>
    <row r="1063" spans="1:2" x14ac:dyDescent="0.25">
      <c r="A1063" t="s">
        <v>1212</v>
      </c>
      <c r="B1063" t="s">
        <v>4518</v>
      </c>
    </row>
    <row r="1064" spans="1:2" x14ac:dyDescent="0.25">
      <c r="A1064" t="s">
        <v>1205</v>
      </c>
      <c r="B1064" t="s">
        <v>1120</v>
      </c>
    </row>
    <row r="1065" spans="1:2" x14ac:dyDescent="0.25">
      <c r="A1065" t="s">
        <v>1205</v>
      </c>
      <c r="B1065" t="s">
        <v>1590</v>
      </c>
    </row>
    <row r="1066" spans="1:2" x14ac:dyDescent="0.25">
      <c r="A1066" t="s">
        <v>1205</v>
      </c>
      <c r="B1066" t="s">
        <v>1121</v>
      </c>
    </row>
    <row r="1067" spans="1:2" x14ac:dyDescent="0.25">
      <c r="A1067" t="s">
        <v>1205</v>
      </c>
      <c r="B1067" t="s">
        <v>1591</v>
      </c>
    </row>
    <row r="1068" spans="1:2" x14ac:dyDescent="0.25">
      <c r="A1068" t="s">
        <v>1205</v>
      </c>
      <c r="B1068" t="s">
        <v>4519</v>
      </c>
    </row>
    <row r="1069" spans="1:2" x14ac:dyDescent="0.25">
      <c r="A1069" t="s">
        <v>1205</v>
      </c>
      <c r="B1069" t="s">
        <v>4518</v>
      </c>
    </row>
    <row r="1070" spans="1:2" x14ac:dyDescent="0.25">
      <c r="A1070" t="s">
        <v>1207</v>
      </c>
      <c r="B1070" t="s">
        <v>1588</v>
      </c>
    </row>
    <row r="1071" spans="1:2" x14ac:dyDescent="0.25">
      <c r="A1071" t="s">
        <v>1207</v>
      </c>
      <c r="B1071" t="s">
        <v>1120</v>
      </c>
    </row>
    <row r="1072" spans="1:2" x14ac:dyDescent="0.25">
      <c r="A1072" t="s">
        <v>1207</v>
      </c>
      <c r="B1072" t="s">
        <v>1590</v>
      </c>
    </row>
    <row r="1073" spans="1:2" x14ac:dyDescent="0.25">
      <c r="A1073" t="s">
        <v>1207</v>
      </c>
      <c r="B1073" t="s">
        <v>1121</v>
      </c>
    </row>
    <row r="1074" spans="1:2" x14ac:dyDescent="0.25">
      <c r="A1074" t="s">
        <v>1207</v>
      </c>
      <c r="B1074" t="s">
        <v>1591</v>
      </c>
    </row>
    <row r="1075" spans="1:2" x14ac:dyDescent="0.25">
      <c r="A1075" t="s">
        <v>1207</v>
      </c>
      <c r="B1075" t="s">
        <v>4519</v>
      </c>
    </row>
    <row r="1076" spans="1:2" x14ac:dyDescent="0.25">
      <c r="A1076" t="s">
        <v>1207</v>
      </c>
      <c r="B1076" t="s">
        <v>4518</v>
      </c>
    </row>
    <row r="1077" spans="1:2" x14ac:dyDescent="0.25">
      <c r="A1077" t="s">
        <v>1223</v>
      </c>
      <c r="B1077" t="s">
        <v>1588</v>
      </c>
    </row>
    <row r="1078" spans="1:2" x14ac:dyDescent="0.25">
      <c r="A1078" t="s">
        <v>1223</v>
      </c>
      <c r="B1078" t="s">
        <v>1120</v>
      </c>
    </row>
    <row r="1079" spans="1:2" x14ac:dyDescent="0.25">
      <c r="A1079" t="s">
        <v>1223</v>
      </c>
      <c r="B1079" t="s">
        <v>1590</v>
      </c>
    </row>
    <row r="1080" spans="1:2" x14ac:dyDescent="0.25">
      <c r="A1080" t="s">
        <v>1223</v>
      </c>
      <c r="B1080" t="s">
        <v>1121</v>
      </c>
    </row>
    <row r="1081" spans="1:2" x14ac:dyDescent="0.25">
      <c r="A1081" t="s">
        <v>1223</v>
      </c>
      <c r="B1081" t="s">
        <v>1591</v>
      </c>
    </row>
    <row r="1082" spans="1:2" x14ac:dyDescent="0.25">
      <c r="A1082" t="s">
        <v>1223</v>
      </c>
      <c r="B1082" t="s">
        <v>4519</v>
      </c>
    </row>
    <row r="1083" spans="1:2" x14ac:dyDescent="0.25">
      <c r="A1083" t="s">
        <v>1223</v>
      </c>
      <c r="B1083" t="s">
        <v>4518</v>
      </c>
    </row>
    <row r="1084" spans="1:2" x14ac:dyDescent="0.25">
      <c r="A1084" t="s">
        <v>1208</v>
      </c>
      <c r="B1084" t="s">
        <v>1588</v>
      </c>
    </row>
    <row r="1085" spans="1:2" x14ac:dyDescent="0.25">
      <c r="A1085" t="s">
        <v>1208</v>
      </c>
      <c r="B1085" t="s">
        <v>1120</v>
      </c>
    </row>
    <row r="1086" spans="1:2" x14ac:dyDescent="0.25">
      <c r="A1086" t="s">
        <v>1208</v>
      </c>
      <c r="B1086" t="s">
        <v>1590</v>
      </c>
    </row>
    <row r="1087" spans="1:2" x14ac:dyDescent="0.25">
      <c r="A1087" t="s">
        <v>1208</v>
      </c>
      <c r="B1087" t="s">
        <v>1121</v>
      </c>
    </row>
    <row r="1088" spans="1:2" x14ac:dyDescent="0.25">
      <c r="A1088" t="s">
        <v>1208</v>
      </c>
      <c r="B1088" t="s">
        <v>1591</v>
      </c>
    </row>
    <row r="1089" spans="1:2" x14ac:dyDescent="0.25">
      <c r="A1089" t="s">
        <v>1208</v>
      </c>
      <c r="B1089" t="s">
        <v>4519</v>
      </c>
    </row>
    <row r="1090" spans="1:2" x14ac:dyDescent="0.25">
      <c r="A1090" t="s">
        <v>1208</v>
      </c>
      <c r="B1090" t="s">
        <v>4518</v>
      </c>
    </row>
    <row r="1091" spans="1:2" x14ac:dyDescent="0.25">
      <c r="A1091" t="s">
        <v>1214</v>
      </c>
      <c r="B1091" t="s">
        <v>1588</v>
      </c>
    </row>
    <row r="1092" spans="1:2" x14ac:dyDescent="0.25">
      <c r="A1092" t="s">
        <v>1214</v>
      </c>
      <c r="B1092" t="s">
        <v>1120</v>
      </c>
    </row>
    <row r="1093" spans="1:2" x14ac:dyDescent="0.25">
      <c r="A1093" t="s">
        <v>1214</v>
      </c>
      <c r="B1093" t="s">
        <v>1590</v>
      </c>
    </row>
    <row r="1094" spans="1:2" x14ac:dyDescent="0.25">
      <c r="A1094" t="s">
        <v>1214</v>
      </c>
      <c r="B1094" t="s">
        <v>1121</v>
      </c>
    </row>
    <row r="1095" spans="1:2" x14ac:dyDescent="0.25">
      <c r="A1095" t="s">
        <v>1214</v>
      </c>
      <c r="B1095" t="s">
        <v>1591</v>
      </c>
    </row>
    <row r="1096" spans="1:2" x14ac:dyDescent="0.25">
      <c r="A1096" t="s">
        <v>1214</v>
      </c>
      <c r="B1096" t="s">
        <v>4519</v>
      </c>
    </row>
    <row r="1097" spans="1:2" x14ac:dyDescent="0.25">
      <c r="A1097" t="s">
        <v>1214</v>
      </c>
      <c r="B1097" t="s">
        <v>4518</v>
      </c>
    </row>
    <row r="1098" spans="1:2" x14ac:dyDescent="0.25">
      <c r="A1098" t="s">
        <v>1201</v>
      </c>
      <c r="B1098" t="s">
        <v>1120</v>
      </c>
    </row>
    <row r="1099" spans="1:2" x14ac:dyDescent="0.25">
      <c r="A1099" t="s">
        <v>1210</v>
      </c>
      <c r="B1099" t="s">
        <v>1120</v>
      </c>
    </row>
    <row r="1100" spans="1:2" x14ac:dyDescent="0.25">
      <c r="A1100" t="s">
        <v>1199</v>
      </c>
      <c r="B1100" t="s">
        <v>1120</v>
      </c>
    </row>
    <row r="1101" spans="1:2" x14ac:dyDescent="0.25">
      <c r="A1101" t="s">
        <v>1199</v>
      </c>
      <c r="B1101" t="s">
        <v>4519</v>
      </c>
    </row>
    <row r="1102" spans="1:2" x14ac:dyDescent="0.25">
      <c r="A1102" t="s">
        <v>1199</v>
      </c>
      <c r="B1102" t="s">
        <v>4518</v>
      </c>
    </row>
    <row r="1103" spans="1:2" x14ac:dyDescent="0.25">
      <c r="A1103" t="s">
        <v>1182</v>
      </c>
      <c r="B1103" t="s">
        <v>1120</v>
      </c>
    </row>
    <row r="1104" spans="1:2" x14ac:dyDescent="0.25">
      <c r="A1104" t="s">
        <v>1185</v>
      </c>
      <c r="B1104" t="s">
        <v>1120</v>
      </c>
    </row>
    <row r="1105" spans="1:2" x14ac:dyDescent="0.25">
      <c r="A1105" t="s">
        <v>1203</v>
      </c>
      <c r="B1105" t="s">
        <v>1120</v>
      </c>
    </row>
    <row r="1106" spans="1:2" x14ac:dyDescent="0.25">
      <c r="A1106" t="s">
        <v>1187</v>
      </c>
      <c r="B1106" t="s">
        <v>1120</v>
      </c>
    </row>
    <row r="1107" spans="1:2" x14ac:dyDescent="0.25">
      <c r="A1107" t="s">
        <v>1866</v>
      </c>
      <c r="B1107" t="s">
        <v>1119</v>
      </c>
    </row>
    <row r="1108" spans="1:2" x14ac:dyDescent="0.25">
      <c r="A1108" t="s">
        <v>1866</v>
      </c>
      <c r="B1108" t="s">
        <v>1589</v>
      </c>
    </row>
    <row r="1109" spans="1:2" x14ac:dyDescent="0.25">
      <c r="A1109" t="s">
        <v>1866</v>
      </c>
      <c r="B1109" t="s">
        <v>1588</v>
      </c>
    </row>
    <row r="1110" spans="1:2" x14ac:dyDescent="0.25">
      <c r="A1110" t="s">
        <v>1866</v>
      </c>
      <c r="B1110" t="s">
        <v>1120</v>
      </c>
    </row>
    <row r="1111" spans="1:2" x14ac:dyDescent="0.25">
      <c r="A1111" t="s">
        <v>1866</v>
      </c>
      <c r="B1111" t="s">
        <v>1590</v>
      </c>
    </row>
    <row r="1112" spans="1:2" x14ac:dyDescent="0.25">
      <c r="A1112" t="s">
        <v>1866</v>
      </c>
      <c r="B1112" t="s">
        <v>1121</v>
      </c>
    </row>
    <row r="1113" spans="1:2" x14ac:dyDescent="0.25">
      <c r="A1113" t="s">
        <v>1866</v>
      </c>
      <c r="B1113" t="s">
        <v>1591</v>
      </c>
    </row>
    <row r="1114" spans="1:2" x14ac:dyDescent="0.25">
      <c r="A1114" t="s">
        <v>1866</v>
      </c>
      <c r="B1114" t="s">
        <v>4519</v>
      </c>
    </row>
    <row r="1115" spans="1:2" x14ac:dyDescent="0.25">
      <c r="A1115" t="s">
        <v>1866</v>
      </c>
      <c r="B1115" t="s">
        <v>4518</v>
      </c>
    </row>
    <row r="1116" spans="1:2" x14ac:dyDescent="0.25">
      <c r="A1116" t="s">
        <v>1869</v>
      </c>
      <c r="B1116" t="s">
        <v>1119</v>
      </c>
    </row>
    <row r="1117" spans="1:2" x14ac:dyDescent="0.25">
      <c r="A1117" t="s">
        <v>1869</v>
      </c>
      <c r="B1117" t="s">
        <v>1589</v>
      </c>
    </row>
    <row r="1118" spans="1:2" x14ac:dyDescent="0.25">
      <c r="A1118" t="s">
        <v>1869</v>
      </c>
      <c r="B1118" t="s">
        <v>1588</v>
      </c>
    </row>
    <row r="1119" spans="1:2" x14ac:dyDescent="0.25">
      <c r="A1119" t="s">
        <v>1869</v>
      </c>
      <c r="B1119" t="s">
        <v>1120</v>
      </c>
    </row>
    <row r="1120" spans="1:2" x14ac:dyDescent="0.25">
      <c r="A1120" t="s">
        <v>1869</v>
      </c>
      <c r="B1120" t="s">
        <v>1590</v>
      </c>
    </row>
    <row r="1121" spans="1:2" x14ac:dyDescent="0.25">
      <c r="A1121" t="s">
        <v>1869</v>
      </c>
      <c r="B1121" t="s">
        <v>1121</v>
      </c>
    </row>
    <row r="1122" spans="1:2" x14ac:dyDescent="0.25">
      <c r="A1122" t="s">
        <v>1869</v>
      </c>
      <c r="B1122" t="s">
        <v>1591</v>
      </c>
    </row>
    <row r="1123" spans="1:2" x14ac:dyDescent="0.25">
      <c r="A1123" t="s">
        <v>1869</v>
      </c>
      <c r="B1123" t="s">
        <v>4519</v>
      </c>
    </row>
    <row r="1124" spans="1:2" x14ac:dyDescent="0.25">
      <c r="A1124" t="s">
        <v>1869</v>
      </c>
      <c r="B1124" t="s">
        <v>4518</v>
      </c>
    </row>
    <row r="1125" spans="1:2" x14ac:dyDescent="0.25">
      <c r="A1125" t="s">
        <v>1241</v>
      </c>
      <c r="B1125" t="s">
        <v>1119</v>
      </c>
    </row>
    <row r="1126" spans="1:2" x14ac:dyDescent="0.25">
      <c r="A1126" t="s">
        <v>1241</v>
      </c>
      <c r="B1126" t="s">
        <v>1589</v>
      </c>
    </row>
    <row r="1127" spans="1:2" x14ac:dyDescent="0.25">
      <c r="A1127" t="s">
        <v>1241</v>
      </c>
      <c r="B1127" t="s">
        <v>1588</v>
      </c>
    </row>
    <row r="1128" spans="1:2" x14ac:dyDescent="0.25">
      <c r="A1128" t="s">
        <v>1241</v>
      </c>
      <c r="B1128" t="s">
        <v>1120</v>
      </c>
    </row>
    <row r="1129" spans="1:2" x14ac:dyDescent="0.25">
      <c r="A1129" t="s">
        <v>1241</v>
      </c>
      <c r="B1129" t="s">
        <v>1590</v>
      </c>
    </row>
    <row r="1130" spans="1:2" x14ac:dyDescent="0.25">
      <c r="A1130" t="s">
        <v>1241</v>
      </c>
      <c r="B1130" t="s">
        <v>1121</v>
      </c>
    </row>
    <row r="1131" spans="1:2" x14ac:dyDescent="0.25">
      <c r="A1131" t="s">
        <v>1241</v>
      </c>
      <c r="B1131" t="s">
        <v>1591</v>
      </c>
    </row>
    <row r="1132" spans="1:2" x14ac:dyDescent="0.25">
      <c r="A1132" t="s">
        <v>1241</v>
      </c>
      <c r="B1132" t="s">
        <v>4519</v>
      </c>
    </row>
    <row r="1133" spans="1:2" x14ac:dyDescent="0.25">
      <c r="A1133" t="s">
        <v>1241</v>
      </c>
      <c r="B1133" t="s">
        <v>4518</v>
      </c>
    </row>
    <row r="1134" spans="1:2" x14ac:dyDescent="0.25">
      <c r="A1134" t="s">
        <v>1239</v>
      </c>
      <c r="B1134" t="s">
        <v>1119</v>
      </c>
    </row>
    <row r="1135" spans="1:2" x14ac:dyDescent="0.25">
      <c r="A1135" t="s">
        <v>1239</v>
      </c>
      <c r="B1135" t="s">
        <v>1589</v>
      </c>
    </row>
    <row r="1136" spans="1:2" x14ac:dyDescent="0.25">
      <c r="A1136" t="s">
        <v>1239</v>
      </c>
      <c r="B1136" t="s">
        <v>1588</v>
      </c>
    </row>
    <row r="1137" spans="1:2" x14ac:dyDescent="0.25">
      <c r="A1137" t="s">
        <v>1239</v>
      </c>
      <c r="B1137" t="s">
        <v>1120</v>
      </c>
    </row>
    <row r="1138" spans="1:2" x14ac:dyDescent="0.25">
      <c r="A1138" t="s">
        <v>1239</v>
      </c>
      <c r="B1138" t="s">
        <v>1590</v>
      </c>
    </row>
    <row r="1139" spans="1:2" x14ac:dyDescent="0.25">
      <c r="A1139" t="s">
        <v>1239</v>
      </c>
      <c r="B1139" t="s">
        <v>1121</v>
      </c>
    </row>
    <row r="1140" spans="1:2" x14ac:dyDescent="0.25">
      <c r="A1140" t="s">
        <v>1239</v>
      </c>
      <c r="B1140" t="s">
        <v>1591</v>
      </c>
    </row>
    <row r="1141" spans="1:2" x14ac:dyDescent="0.25">
      <c r="A1141" t="s">
        <v>1239</v>
      </c>
      <c r="B1141" t="s">
        <v>4519</v>
      </c>
    </row>
    <row r="1142" spans="1:2" x14ac:dyDescent="0.25">
      <c r="A1142" t="s">
        <v>1239</v>
      </c>
      <c r="B1142" t="s">
        <v>4518</v>
      </c>
    </row>
    <row r="1143" spans="1:2" x14ac:dyDescent="0.25">
      <c r="A1143" t="s">
        <v>1871</v>
      </c>
      <c r="B1143" t="s">
        <v>1119</v>
      </c>
    </row>
    <row r="1144" spans="1:2" x14ac:dyDescent="0.25">
      <c r="A1144" t="s">
        <v>1871</v>
      </c>
      <c r="B1144" t="s">
        <v>1589</v>
      </c>
    </row>
    <row r="1145" spans="1:2" x14ac:dyDescent="0.25">
      <c r="A1145" t="s">
        <v>1871</v>
      </c>
      <c r="B1145" t="s">
        <v>1588</v>
      </c>
    </row>
    <row r="1146" spans="1:2" x14ac:dyDescent="0.25">
      <c r="A1146" t="s">
        <v>1871</v>
      </c>
      <c r="B1146" t="s">
        <v>1120</v>
      </c>
    </row>
    <row r="1147" spans="1:2" x14ac:dyDescent="0.25">
      <c r="A1147" t="s">
        <v>1871</v>
      </c>
      <c r="B1147" t="s">
        <v>1590</v>
      </c>
    </row>
    <row r="1148" spans="1:2" x14ac:dyDescent="0.25">
      <c r="A1148" t="s">
        <v>1871</v>
      </c>
      <c r="B1148" t="s">
        <v>1121</v>
      </c>
    </row>
    <row r="1149" spans="1:2" x14ac:dyDescent="0.25">
      <c r="A1149" t="s">
        <v>1871</v>
      </c>
      <c r="B1149" t="s">
        <v>1591</v>
      </c>
    </row>
    <row r="1150" spans="1:2" x14ac:dyDescent="0.25">
      <c r="A1150" t="s">
        <v>1871</v>
      </c>
      <c r="B1150" t="s">
        <v>4519</v>
      </c>
    </row>
    <row r="1151" spans="1:2" x14ac:dyDescent="0.25">
      <c r="A1151" t="s">
        <v>1871</v>
      </c>
      <c r="B1151" t="s">
        <v>4518</v>
      </c>
    </row>
    <row r="1152" spans="1:2" x14ac:dyDescent="0.25">
      <c r="A1152" t="s">
        <v>1236</v>
      </c>
      <c r="B1152" t="s">
        <v>1119</v>
      </c>
    </row>
    <row r="1153" spans="1:2" x14ac:dyDescent="0.25">
      <c r="A1153" t="s">
        <v>1236</v>
      </c>
      <c r="B1153" t="s">
        <v>1589</v>
      </c>
    </row>
    <row r="1154" spans="1:2" x14ac:dyDescent="0.25">
      <c r="A1154" t="s">
        <v>1236</v>
      </c>
      <c r="B1154" t="s">
        <v>1588</v>
      </c>
    </row>
    <row r="1155" spans="1:2" x14ac:dyDescent="0.25">
      <c r="A1155" t="s">
        <v>1236</v>
      </c>
      <c r="B1155" t="s">
        <v>1120</v>
      </c>
    </row>
    <row r="1156" spans="1:2" x14ac:dyDescent="0.25">
      <c r="A1156" t="s">
        <v>1236</v>
      </c>
      <c r="B1156" t="s">
        <v>1590</v>
      </c>
    </row>
    <row r="1157" spans="1:2" x14ac:dyDescent="0.25">
      <c r="A1157" t="s">
        <v>1236</v>
      </c>
      <c r="B1157" t="s">
        <v>1121</v>
      </c>
    </row>
    <row r="1158" spans="1:2" x14ac:dyDescent="0.25">
      <c r="A1158" t="s">
        <v>1236</v>
      </c>
      <c r="B1158" t="s">
        <v>1591</v>
      </c>
    </row>
    <row r="1159" spans="1:2" x14ac:dyDescent="0.25">
      <c r="A1159" t="s">
        <v>1236</v>
      </c>
      <c r="B1159" t="s">
        <v>4519</v>
      </c>
    </row>
    <row r="1160" spans="1:2" x14ac:dyDescent="0.25">
      <c r="A1160" t="s">
        <v>1236</v>
      </c>
      <c r="B1160" t="s">
        <v>4518</v>
      </c>
    </row>
    <row r="1161" spans="1:2" x14ac:dyDescent="0.25">
      <c r="A1161" t="s">
        <v>1230</v>
      </c>
      <c r="B1161" t="s">
        <v>1589</v>
      </c>
    </row>
    <row r="1162" spans="1:2" x14ac:dyDescent="0.25">
      <c r="A1162" t="s">
        <v>1230</v>
      </c>
      <c r="B1162" t="s">
        <v>1588</v>
      </c>
    </row>
    <row r="1163" spans="1:2" x14ac:dyDescent="0.25">
      <c r="A1163" t="s">
        <v>1230</v>
      </c>
      <c r="B1163" t="s">
        <v>1120</v>
      </c>
    </row>
    <row r="1164" spans="1:2" x14ac:dyDescent="0.25">
      <c r="A1164" t="s">
        <v>1230</v>
      </c>
      <c r="B1164" t="s">
        <v>1590</v>
      </c>
    </row>
    <row r="1165" spans="1:2" x14ac:dyDescent="0.25">
      <c r="A1165" t="s">
        <v>1230</v>
      </c>
      <c r="B1165" t="s">
        <v>1121</v>
      </c>
    </row>
    <row r="1166" spans="1:2" x14ac:dyDescent="0.25">
      <c r="A1166" t="s">
        <v>1230</v>
      </c>
      <c r="B1166" t="s">
        <v>1591</v>
      </c>
    </row>
    <row r="1167" spans="1:2" x14ac:dyDescent="0.25">
      <c r="A1167" t="s">
        <v>1230</v>
      </c>
      <c r="B1167" t="s">
        <v>4519</v>
      </c>
    </row>
    <row r="1168" spans="1:2" x14ac:dyDescent="0.25">
      <c r="A1168" t="s">
        <v>1230</v>
      </c>
      <c r="B1168" t="s">
        <v>4518</v>
      </c>
    </row>
    <row r="1169" spans="1:2" x14ac:dyDescent="0.25">
      <c r="A1169" t="s">
        <v>1233</v>
      </c>
      <c r="B1169" t="s">
        <v>1589</v>
      </c>
    </row>
    <row r="1170" spans="1:2" x14ac:dyDescent="0.25">
      <c r="A1170" t="s">
        <v>1233</v>
      </c>
      <c r="B1170" t="s">
        <v>1588</v>
      </c>
    </row>
    <row r="1171" spans="1:2" x14ac:dyDescent="0.25">
      <c r="A1171" t="s">
        <v>1233</v>
      </c>
      <c r="B1171" t="s">
        <v>1120</v>
      </c>
    </row>
    <row r="1172" spans="1:2" x14ac:dyDescent="0.25">
      <c r="A1172" t="s">
        <v>1233</v>
      </c>
      <c r="B1172" t="s">
        <v>1590</v>
      </c>
    </row>
    <row r="1173" spans="1:2" x14ac:dyDescent="0.25">
      <c r="A1173" t="s">
        <v>1233</v>
      </c>
      <c r="B1173" t="s">
        <v>1121</v>
      </c>
    </row>
    <row r="1174" spans="1:2" x14ac:dyDescent="0.25">
      <c r="A1174" t="s">
        <v>1233</v>
      </c>
      <c r="B1174" t="s">
        <v>1591</v>
      </c>
    </row>
    <row r="1175" spans="1:2" x14ac:dyDescent="0.25">
      <c r="A1175" t="s">
        <v>1233</v>
      </c>
      <c r="B1175" t="s">
        <v>4519</v>
      </c>
    </row>
    <row r="1176" spans="1:2" x14ac:dyDescent="0.25">
      <c r="A1176" t="s">
        <v>1233</v>
      </c>
      <c r="B1176" t="s">
        <v>4518</v>
      </c>
    </row>
    <row r="1177" spans="1:2" x14ac:dyDescent="0.25">
      <c r="A1177" t="s">
        <v>1218</v>
      </c>
      <c r="B1177" t="s">
        <v>1589</v>
      </c>
    </row>
    <row r="1178" spans="1:2" x14ac:dyDescent="0.25">
      <c r="A1178" t="s">
        <v>1218</v>
      </c>
      <c r="B1178" t="s">
        <v>1588</v>
      </c>
    </row>
    <row r="1179" spans="1:2" x14ac:dyDescent="0.25">
      <c r="A1179" t="s">
        <v>1218</v>
      </c>
      <c r="B1179" t="s">
        <v>1120</v>
      </c>
    </row>
    <row r="1180" spans="1:2" x14ac:dyDescent="0.25">
      <c r="A1180" t="s">
        <v>1218</v>
      </c>
      <c r="B1180" t="s">
        <v>1590</v>
      </c>
    </row>
    <row r="1181" spans="1:2" x14ac:dyDescent="0.25">
      <c r="A1181" t="s">
        <v>1218</v>
      </c>
      <c r="B1181" t="s">
        <v>1121</v>
      </c>
    </row>
    <row r="1182" spans="1:2" x14ac:dyDescent="0.25">
      <c r="A1182" t="s">
        <v>1218</v>
      </c>
      <c r="B1182" t="s">
        <v>1591</v>
      </c>
    </row>
    <row r="1183" spans="1:2" x14ac:dyDescent="0.25">
      <c r="A1183" t="s">
        <v>1218</v>
      </c>
      <c r="B1183" t="s">
        <v>4519</v>
      </c>
    </row>
    <row r="1184" spans="1:2" x14ac:dyDescent="0.25">
      <c r="A1184" t="s">
        <v>1218</v>
      </c>
      <c r="B1184" t="s">
        <v>4518</v>
      </c>
    </row>
    <row r="1185" spans="1:2" x14ac:dyDescent="0.25">
      <c r="A1185" t="s">
        <v>1216</v>
      </c>
      <c r="B1185" t="s">
        <v>1589</v>
      </c>
    </row>
    <row r="1186" spans="1:2" x14ac:dyDescent="0.25">
      <c r="A1186" t="s">
        <v>1216</v>
      </c>
      <c r="B1186" t="s">
        <v>1588</v>
      </c>
    </row>
    <row r="1187" spans="1:2" x14ac:dyDescent="0.25">
      <c r="A1187" t="s">
        <v>1216</v>
      </c>
      <c r="B1187" t="s">
        <v>1120</v>
      </c>
    </row>
    <row r="1188" spans="1:2" x14ac:dyDescent="0.25">
      <c r="A1188" t="s">
        <v>1216</v>
      </c>
      <c r="B1188" t="s">
        <v>1590</v>
      </c>
    </row>
    <row r="1189" spans="1:2" x14ac:dyDescent="0.25">
      <c r="A1189" t="s">
        <v>1216</v>
      </c>
      <c r="B1189" t="s">
        <v>1121</v>
      </c>
    </row>
    <row r="1190" spans="1:2" x14ac:dyDescent="0.25">
      <c r="A1190" t="s">
        <v>1216</v>
      </c>
      <c r="B1190" t="s">
        <v>1591</v>
      </c>
    </row>
    <row r="1191" spans="1:2" x14ac:dyDescent="0.25">
      <c r="A1191" t="s">
        <v>1216</v>
      </c>
      <c r="B1191" t="s">
        <v>4519</v>
      </c>
    </row>
    <row r="1192" spans="1:2" x14ac:dyDescent="0.25">
      <c r="A1192" t="s">
        <v>1216</v>
      </c>
      <c r="B1192" t="s">
        <v>4518</v>
      </c>
    </row>
    <row r="1193" spans="1:2" x14ac:dyDescent="0.25">
      <c r="A1193" t="s">
        <v>1873</v>
      </c>
      <c r="B1193" t="s">
        <v>1119</v>
      </c>
    </row>
    <row r="1194" spans="1:2" x14ac:dyDescent="0.25">
      <c r="A1194" t="s">
        <v>1873</v>
      </c>
      <c r="B1194" t="s">
        <v>1589</v>
      </c>
    </row>
    <row r="1195" spans="1:2" x14ac:dyDescent="0.25">
      <c r="A1195" t="s">
        <v>1873</v>
      </c>
      <c r="B1195" t="s">
        <v>1588</v>
      </c>
    </row>
    <row r="1196" spans="1:2" x14ac:dyDescent="0.25">
      <c r="A1196" t="s">
        <v>1873</v>
      </c>
      <c r="B1196" t="s">
        <v>1120</v>
      </c>
    </row>
    <row r="1197" spans="1:2" x14ac:dyDescent="0.25">
      <c r="A1197" t="s">
        <v>1873</v>
      </c>
      <c r="B1197" t="s">
        <v>1590</v>
      </c>
    </row>
    <row r="1198" spans="1:2" x14ac:dyDescent="0.25">
      <c r="A1198" t="s">
        <v>1873</v>
      </c>
      <c r="B1198" t="s">
        <v>1121</v>
      </c>
    </row>
    <row r="1199" spans="1:2" x14ac:dyDescent="0.25">
      <c r="A1199" t="s">
        <v>1873</v>
      </c>
      <c r="B1199" t="s">
        <v>1591</v>
      </c>
    </row>
    <row r="1200" spans="1:2" x14ac:dyDescent="0.25">
      <c r="A1200" t="s">
        <v>1873</v>
      </c>
      <c r="B1200" t="s">
        <v>4519</v>
      </c>
    </row>
    <row r="1201" spans="1:2" x14ac:dyDescent="0.25">
      <c r="A1201" t="s">
        <v>1873</v>
      </c>
      <c r="B1201" t="s">
        <v>4518</v>
      </c>
    </row>
    <row r="1202" spans="1:2" x14ac:dyDescent="0.25">
      <c r="A1202" t="s">
        <v>1875</v>
      </c>
      <c r="B1202" t="s">
        <v>1119</v>
      </c>
    </row>
    <row r="1203" spans="1:2" x14ac:dyDescent="0.25">
      <c r="A1203" t="s">
        <v>1875</v>
      </c>
      <c r="B1203" t="s">
        <v>1589</v>
      </c>
    </row>
    <row r="1204" spans="1:2" x14ac:dyDescent="0.25">
      <c r="A1204" t="s">
        <v>1875</v>
      </c>
      <c r="B1204" t="s">
        <v>1588</v>
      </c>
    </row>
    <row r="1205" spans="1:2" x14ac:dyDescent="0.25">
      <c r="A1205" t="s">
        <v>1875</v>
      </c>
      <c r="B1205" t="s">
        <v>1120</v>
      </c>
    </row>
    <row r="1206" spans="1:2" x14ac:dyDescent="0.25">
      <c r="A1206" t="s">
        <v>1875</v>
      </c>
      <c r="B1206" t="s">
        <v>1590</v>
      </c>
    </row>
    <row r="1207" spans="1:2" x14ac:dyDescent="0.25">
      <c r="A1207" t="s">
        <v>1875</v>
      </c>
      <c r="B1207" t="s">
        <v>1121</v>
      </c>
    </row>
    <row r="1208" spans="1:2" x14ac:dyDescent="0.25">
      <c r="A1208" t="s">
        <v>1875</v>
      </c>
      <c r="B1208" t="s">
        <v>1591</v>
      </c>
    </row>
    <row r="1209" spans="1:2" x14ac:dyDescent="0.25">
      <c r="A1209" t="s">
        <v>1875</v>
      </c>
      <c r="B1209" t="s">
        <v>4519</v>
      </c>
    </row>
    <row r="1210" spans="1:2" x14ac:dyDescent="0.25">
      <c r="A1210" t="s">
        <v>1875</v>
      </c>
      <c r="B1210" t="s">
        <v>4518</v>
      </c>
    </row>
    <row r="1211" spans="1:2" x14ac:dyDescent="0.25">
      <c r="A1211" t="s">
        <v>1878</v>
      </c>
      <c r="B1211" t="s">
        <v>1119</v>
      </c>
    </row>
    <row r="1212" spans="1:2" x14ac:dyDescent="0.25">
      <c r="A1212" t="s">
        <v>1878</v>
      </c>
      <c r="B1212" t="s">
        <v>1589</v>
      </c>
    </row>
    <row r="1213" spans="1:2" x14ac:dyDescent="0.25">
      <c r="A1213" t="s">
        <v>1878</v>
      </c>
      <c r="B1213" t="s">
        <v>1588</v>
      </c>
    </row>
    <row r="1214" spans="1:2" x14ac:dyDescent="0.25">
      <c r="A1214" t="s">
        <v>1878</v>
      </c>
      <c r="B1214" t="s">
        <v>1120</v>
      </c>
    </row>
    <row r="1215" spans="1:2" x14ac:dyDescent="0.25">
      <c r="A1215" t="s">
        <v>1878</v>
      </c>
      <c r="B1215" t="s">
        <v>1590</v>
      </c>
    </row>
    <row r="1216" spans="1:2" x14ac:dyDescent="0.25">
      <c r="A1216" t="s">
        <v>1878</v>
      </c>
      <c r="B1216" t="s">
        <v>1121</v>
      </c>
    </row>
    <row r="1217" spans="1:2" x14ac:dyDescent="0.25">
      <c r="A1217" t="s">
        <v>1878</v>
      </c>
      <c r="B1217" t="s">
        <v>1591</v>
      </c>
    </row>
    <row r="1218" spans="1:2" x14ac:dyDescent="0.25">
      <c r="A1218" t="s">
        <v>1878</v>
      </c>
      <c r="B1218" t="s">
        <v>4519</v>
      </c>
    </row>
    <row r="1219" spans="1:2" x14ac:dyDescent="0.25">
      <c r="A1219" t="s">
        <v>1878</v>
      </c>
      <c r="B1219" t="s">
        <v>4518</v>
      </c>
    </row>
    <row r="1220" spans="1:2" x14ac:dyDescent="0.25">
      <c r="A1220" t="s">
        <v>1879</v>
      </c>
      <c r="B1220" t="s">
        <v>1119</v>
      </c>
    </row>
    <row r="1221" spans="1:2" x14ac:dyDescent="0.25">
      <c r="A1221" t="s">
        <v>1879</v>
      </c>
      <c r="B1221" t="s">
        <v>1589</v>
      </c>
    </row>
    <row r="1222" spans="1:2" x14ac:dyDescent="0.25">
      <c r="A1222" t="s">
        <v>1879</v>
      </c>
      <c r="B1222" t="s">
        <v>1588</v>
      </c>
    </row>
    <row r="1223" spans="1:2" x14ac:dyDescent="0.25">
      <c r="A1223" t="s">
        <v>1879</v>
      </c>
      <c r="B1223" t="s">
        <v>1120</v>
      </c>
    </row>
    <row r="1224" spans="1:2" x14ac:dyDescent="0.25">
      <c r="A1224" t="s">
        <v>1879</v>
      </c>
      <c r="B1224" t="s">
        <v>1590</v>
      </c>
    </row>
    <row r="1225" spans="1:2" x14ac:dyDescent="0.25">
      <c r="A1225" t="s">
        <v>1879</v>
      </c>
      <c r="B1225" t="s">
        <v>1121</v>
      </c>
    </row>
    <row r="1226" spans="1:2" x14ac:dyDescent="0.25">
      <c r="A1226" t="s">
        <v>1879</v>
      </c>
      <c r="B1226" t="s">
        <v>1591</v>
      </c>
    </row>
    <row r="1227" spans="1:2" x14ac:dyDescent="0.25">
      <c r="A1227" t="s">
        <v>1879</v>
      </c>
      <c r="B1227" t="s">
        <v>4519</v>
      </c>
    </row>
    <row r="1228" spans="1:2" x14ac:dyDescent="0.25">
      <c r="A1228" t="s">
        <v>1881</v>
      </c>
      <c r="B1228" t="s">
        <v>1119</v>
      </c>
    </row>
    <row r="1229" spans="1:2" x14ac:dyDescent="0.25">
      <c r="A1229" t="s">
        <v>1881</v>
      </c>
      <c r="B1229" t="s">
        <v>1589</v>
      </c>
    </row>
    <row r="1230" spans="1:2" x14ac:dyDescent="0.25">
      <c r="A1230" t="s">
        <v>1881</v>
      </c>
      <c r="B1230" t="s">
        <v>1588</v>
      </c>
    </row>
    <row r="1231" spans="1:2" x14ac:dyDescent="0.25">
      <c r="A1231" t="s">
        <v>1881</v>
      </c>
      <c r="B1231" t="s">
        <v>1120</v>
      </c>
    </row>
    <row r="1232" spans="1:2" x14ac:dyDescent="0.25">
      <c r="A1232" t="s">
        <v>1881</v>
      </c>
      <c r="B1232" t="s">
        <v>1590</v>
      </c>
    </row>
    <row r="1233" spans="1:2" x14ac:dyDescent="0.25">
      <c r="A1233" t="s">
        <v>1881</v>
      </c>
      <c r="B1233" t="s">
        <v>1121</v>
      </c>
    </row>
    <row r="1234" spans="1:2" x14ac:dyDescent="0.25">
      <c r="A1234" t="s">
        <v>1881</v>
      </c>
      <c r="B1234" t="s">
        <v>1591</v>
      </c>
    </row>
    <row r="1235" spans="1:2" x14ac:dyDescent="0.25">
      <c r="A1235" t="s">
        <v>1881</v>
      </c>
      <c r="B1235" t="s">
        <v>4519</v>
      </c>
    </row>
    <row r="1236" spans="1:2" x14ac:dyDescent="0.25">
      <c r="A1236" t="s">
        <v>1881</v>
      </c>
      <c r="B1236" t="s">
        <v>4518</v>
      </c>
    </row>
    <row r="1237" spans="1:2" x14ac:dyDescent="0.25">
      <c r="A1237" t="s">
        <v>1883</v>
      </c>
      <c r="B1237" t="s">
        <v>1119</v>
      </c>
    </row>
    <row r="1238" spans="1:2" x14ac:dyDescent="0.25">
      <c r="A1238" t="s">
        <v>1883</v>
      </c>
      <c r="B1238" t="s">
        <v>1589</v>
      </c>
    </row>
    <row r="1239" spans="1:2" x14ac:dyDescent="0.25">
      <c r="A1239" t="s">
        <v>1883</v>
      </c>
      <c r="B1239" t="s">
        <v>1588</v>
      </c>
    </row>
    <row r="1240" spans="1:2" x14ac:dyDescent="0.25">
      <c r="A1240" t="s">
        <v>1883</v>
      </c>
      <c r="B1240" t="s">
        <v>1120</v>
      </c>
    </row>
    <row r="1241" spans="1:2" x14ac:dyDescent="0.25">
      <c r="A1241" t="s">
        <v>1883</v>
      </c>
      <c r="B1241" t="s">
        <v>1590</v>
      </c>
    </row>
    <row r="1242" spans="1:2" x14ac:dyDescent="0.25">
      <c r="A1242" t="s">
        <v>1883</v>
      </c>
      <c r="B1242" t="s">
        <v>1121</v>
      </c>
    </row>
    <row r="1243" spans="1:2" x14ac:dyDescent="0.25">
      <c r="A1243" t="s">
        <v>1883</v>
      </c>
      <c r="B1243" t="s">
        <v>1591</v>
      </c>
    </row>
    <row r="1244" spans="1:2" x14ac:dyDescent="0.25">
      <c r="A1244" t="s">
        <v>1883</v>
      </c>
      <c r="B1244" t="s">
        <v>4519</v>
      </c>
    </row>
    <row r="1245" spans="1:2" x14ac:dyDescent="0.25">
      <c r="A1245" t="s">
        <v>1883</v>
      </c>
      <c r="B1245" t="s">
        <v>4518</v>
      </c>
    </row>
    <row r="1246" spans="1:2" x14ac:dyDescent="0.25">
      <c r="A1246" t="s">
        <v>1884</v>
      </c>
      <c r="B1246" t="s">
        <v>1119</v>
      </c>
    </row>
    <row r="1247" spans="1:2" x14ac:dyDescent="0.25">
      <c r="A1247" t="s">
        <v>1884</v>
      </c>
      <c r="B1247" t="s">
        <v>1589</v>
      </c>
    </row>
    <row r="1248" spans="1:2" x14ac:dyDescent="0.25">
      <c r="A1248" t="s">
        <v>1884</v>
      </c>
      <c r="B1248" t="s">
        <v>1588</v>
      </c>
    </row>
    <row r="1249" spans="1:2" x14ac:dyDescent="0.25">
      <c r="A1249" t="s">
        <v>1884</v>
      </c>
      <c r="B1249" t="s">
        <v>1120</v>
      </c>
    </row>
    <row r="1250" spans="1:2" x14ac:dyDescent="0.25">
      <c r="A1250" t="s">
        <v>1884</v>
      </c>
      <c r="B1250" t="s">
        <v>1590</v>
      </c>
    </row>
    <row r="1251" spans="1:2" x14ac:dyDescent="0.25">
      <c r="A1251" t="s">
        <v>1884</v>
      </c>
      <c r="B1251" t="s">
        <v>1121</v>
      </c>
    </row>
    <row r="1252" spans="1:2" x14ac:dyDescent="0.25">
      <c r="A1252" t="s">
        <v>1884</v>
      </c>
      <c r="B1252" t="s">
        <v>1591</v>
      </c>
    </row>
    <row r="1253" spans="1:2" x14ac:dyDescent="0.25">
      <c r="A1253" t="s">
        <v>1884</v>
      </c>
      <c r="B1253" t="s">
        <v>4519</v>
      </c>
    </row>
    <row r="1254" spans="1:2" x14ac:dyDescent="0.25">
      <c r="A1254" t="s">
        <v>1885</v>
      </c>
      <c r="B1254" t="s">
        <v>1119</v>
      </c>
    </row>
    <row r="1255" spans="1:2" x14ac:dyDescent="0.25">
      <c r="A1255" t="s">
        <v>1885</v>
      </c>
      <c r="B1255" t="s">
        <v>1589</v>
      </c>
    </row>
    <row r="1256" spans="1:2" x14ac:dyDescent="0.25">
      <c r="A1256" t="s">
        <v>1885</v>
      </c>
      <c r="B1256" t="s">
        <v>1588</v>
      </c>
    </row>
    <row r="1257" spans="1:2" x14ac:dyDescent="0.25">
      <c r="A1257" t="s">
        <v>1885</v>
      </c>
      <c r="B1257" t="s">
        <v>1120</v>
      </c>
    </row>
    <row r="1258" spans="1:2" x14ac:dyDescent="0.25">
      <c r="A1258" t="s">
        <v>1885</v>
      </c>
      <c r="B1258" t="s">
        <v>1590</v>
      </c>
    </row>
    <row r="1259" spans="1:2" x14ac:dyDescent="0.25">
      <c r="A1259" t="s">
        <v>1885</v>
      </c>
      <c r="B1259" t="s">
        <v>1121</v>
      </c>
    </row>
    <row r="1260" spans="1:2" x14ac:dyDescent="0.25">
      <c r="A1260" t="s">
        <v>1885</v>
      </c>
      <c r="B1260" t="s">
        <v>1591</v>
      </c>
    </row>
    <row r="1261" spans="1:2" x14ac:dyDescent="0.25">
      <c r="A1261" t="s">
        <v>1887</v>
      </c>
      <c r="B1261" t="s">
        <v>1119</v>
      </c>
    </row>
    <row r="1262" spans="1:2" x14ac:dyDescent="0.25">
      <c r="A1262" t="s">
        <v>1887</v>
      </c>
      <c r="B1262" t="s">
        <v>1589</v>
      </c>
    </row>
    <row r="1263" spans="1:2" x14ac:dyDescent="0.25">
      <c r="A1263" t="s">
        <v>1887</v>
      </c>
      <c r="B1263" t="s">
        <v>1588</v>
      </c>
    </row>
    <row r="1264" spans="1:2" x14ac:dyDescent="0.25">
      <c r="A1264" t="s">
        <v>1887</v>
      </c>
      <c r="B1264" t="s">
        <v>1120</v>
      </c>
    </row>
    <row r="1265" spans="1:2" x14ac:dyDescent="0.25">
      <c r="A1265" t="s">
        <v>1887</v>
      </c>
      <c r="B1265" t="s">
        <v>1590</v>
      </c>
    </row>
    <row r="1266" spans="1:2" x14ac:dyDescent="0.25">
      <c r="A1266" t="s">
        <v>1887</v>
      </c>
      <c r="B1266" t="s">
        <v>1121</v>
      </c>
    </row>
    <row r="1267" spans="1:2" x14ac:dyDescent="0.25">
      <c r="A1267" t="s">
        <v>1887</v>
      </c>
      <c r="B1267" t="s">
        <v>1591</v>
      </c>
    </row>
    <row r="1268" spans="1:2" x14ac:dyDescent="0.25">
      <c r="A1268" t="s">
        <v>1887</v>
      </c>
      <c r="B1268" t="s">
        <v>4519</v>
      </c>
    </row>
    <row r="1269" spans="1:2" x14ac:dyDescent="0.25">
      <c r="A1269" t="s">
        <v>1889</v>
      </c>
      <c r="B1269" t="s">
        <v>1119</v>
      </c>
    </row>
    <row r="1270" spans="1:2" x14ac:dyDescent="0.25">
      <c r="A1270" t="s">
        <v>1889</v>
      </c>
      <c r="B1270" t="s">
        <v>1589</v>
      </c>
    </row>
    <row r="1271" spans="1:2" x14ac:dyDescent="0.25">
      <c r="A1271" t="s">
        <v>1889</v>
      </c>
      <c r="B1271" t="s">
        <v>1588</v>
      </c>
    </row>
    <row r="1272" spans="1:2" x14ac:dyDescent="0.25">
      <c r="A1272" t="s">
        <v>1889</v>
      </c>
      <c r="B1272" t="s">
        <v>1120</v>
      </c>
    </row>
    <row r="1273" spans="1:2" x14ac:dyDescent="0.25">
      <c r="A1273" t="s">
        <v>1889</v>
      </c>
      <c r="B1273" t="s">
        <v>1590</v>
      </c>
    </row>
    <row r="1274" spans="1:2" x14ac:dyDescent="0.25">
      <c r="A1274" t="s">
        <v>1889</v>
      </c>
      <c r="B1274" t="s">
        <v>1121</v>
      </c>
    </row>
    <row r="1275" spans="1:2" x14ac:dyDescent="0.25">
      <c r="A1275" t="s">
        <v>1889</v>
      </c>
      <c r="B1275" t="s">
        <v>1591</v>
      </c>
    </row>
    <row r="1276" spans="1:2" x14ac:dyDescent="0.25">
      <c r="A1276" t="s">
        <v>1889</v>
      </c>
      <c r="B1276" t="s">
        <v>4519</v>
      </c>
    </row>
    <row r="1277" spans="1:2" x14ac:dyDescent="0.25">
      <c r="A1277" t="s">
        <v>1892</v>
      </c>
      <c r="B1277" t="s">
        <v>1119</v>
      </c>
    </row>
    <row r="1278" spans="1:2" x14ac:dyDescent="0.25">
      <c r="A1278" t="s">
        <v>1892</v>
      </c>
      <c r="B1278" t="s">
        <v>1589</v>
      </c>
    </row>
    <row r="1279" spans="1:2" x14ac:dyDescent="0.25">
      <c r="A1279" t="s">
        <v>1892</v>
      </c>
      <c r="B1279" t="s">
        <v>1588</v>
      </c>
    </row>
    <row r="1280" spans="1:2" x14ac:dyDescent="0.25">
      <c r="A1280" t="s">
        <v>1892</v>
      </c>
      <c r="B1280" t="s">
        <v>1120</v>
      </c>
    </row>
    <row r="1281" spans="1:2" x14ac:dyDescent="0.25">
      <c r="A1281" t="s">
        <v>1892</v>
      </c>
      <c r="B1281" t="s">
        <v>1590</v>
      </c>
    </row>
    <row r="1282" spans="1:2" x14ac:dyDescent="0.25">
      <c r="A1282" t="s">
        <v>1892</v>
      </c>
      <c r="B1282" t="s">
        <v>1121</v>
      </c>
    </row>
    <row r="1283" spans="1:2" x14ac:dyDescent="0.25">
      <c r="A1283" t="s">
        <v>1892</v>
      </c>
      <c r="B1283" t="s">
        <v>1591</v>
      </c>
    </row>
    <row r="1284" spans="1:2" x14ac:dyDescent="0.25">
      <c r="A1284" t="s">
        <v>1892</v>
      </c>
      <c r="B1284" t="s">
        <v>4519</v>
      </c>
    </row>
    <row r="1285" spans="1:2" x14ac:dyDescent="0.25">
      <c r="A1285" t="s">
        <v>1893</v>
      </c>
      <c r="B1285" t="s">
        <v>1119</v>
      </c>
    </row>
    <row r="1286" spans="1:2" x14ac:dyDescent="0.25">
      <c r="A1286" t="s">
        <v>1893</v>
      </c>
      <c r="B1286" t="s">
        <v>1589</v>
      </c>
    </row>
    <row r="1287" spans="1:2" x14ac:dyDescent="0.25">
      <c r="A1287" t="s">
        <v>1893</v>
      </c>
      <c r="B1287" t="s">
        <v>1588</v>
      </c>
    </row>
    <row r="1288" spans="1:2" x14ac:dyDescent="0.25">
      <c r="A1288" t="s">
        <v>1893</v>
      </c>
      <c r="B1288" t="s">
        <v>1120</v>
      </c>
    </row>
    <row r="1289" spans="1:2" x14ac:dyDescent="0.25">
      <c r="A1289" t="s">
        <v>1893</v>
      </c>
      <c r="B1289" t="s">
        <v>1590</v>
      </c>
    </row>
    <row r="1290" spans="1:2" x14ac:dyDescent="0.25">
      <c r="A1290" t="s">
        <v>1893</v>
      </c>
      <c r="B1290" t="s">
        <v>1121</v>
      </c>
    </row>
    <row r="1291" spans="1:2" x14ac:dyDescent="0.25">
      <c r="A1291" t="s">
        <v>1893</v>
      </c>
      <c r="B1291" t="s">
        <v>1591</v>
      </c>
    </row>
    <row r="1292" spans="1:2" x14ac:dyDescent="0.25">
      <c r="A1292" t="s">
        <v>1893</v>
      </c>
      <c r="B1292" t="s">
        <v>4519</v>
      </c>
    </row>
    <row r="1293" spans="1:2" x14ac:dyDescent="0.25">
      <c r="A1293" t="s">
        <v>1895</v>
      </c>
      <c r="B1293" t="s">
        <v>1119</v>
      </c>
    </row>
    <row r="1294" spans="1:2" x14ac:dyDescent="0.25">
      <c r="A1294" t="s">
        <v>1895</v>
      </c>
      <c r="B1294" t="s">
        <v>1589</v>
      </c>
    </row>
    <row r="1295" spans="1:2" x14ac:dyDescent="0.25">
      <c r="A1295" t="s">
        <v>1895</v>
      </c>
      <c r="B1295" t="s">
        <v>1588</v>
      </c>
    </row>
    <row r="1296" spans="1:2" x14ac:dyDescent="0.25">
      <c r="A1296" t="s">
        <v>1895</v>
      </c>
      <c r="B1296" t="s">
        <v>1120</v>
      </c>
    </row>
    <row r="1297" spans="1:2" x14ac:dyDescent="0.25">
      <c r="A1297" t="s">
        <v>1895</v>
      </c>
      <c r="B1297" t="s">
        <v>1590</v>
      </c>
    </row>
    <row r="1298" spans="1:2" x14ac:dyDescent="0.25">
      <c r="A1298" t="s">
        <v>1895</v>
      </c>
      <c r="B1298" t="s">
        <v>1121</v>
      </c>
    </row>
    <row r="1299" spans="1:2" x14ac:dyDescent="0.25">
      <c r="A1299" t="s">
        <v>1895</v>
      </c>
      <c r="B1299" t="s">
        <v>1591</v>
      </c>
    </row>
    <row r="1300" spans="1:2" x14ac:dyDescent="0.25">
      <c r="A1300" t="s">
        <v>1895</v>
      </c>
      <c r="B1300" t="s">
        <v>4519</v>
      </c>
    </row>
    <row r="1301" spans="1:2" x14ac:dyDescent="0.25">
      <c r="A1301" t="s">
        <v>1896</v>
      </c>
      <c r="B1301" t="s">
        <v>1119</v>
      </c>
    </row>
    <row r="1302" spans="1:2" x14ac:dyDescent="0.25">
      <c r="A1302" t="s">
        <v>1896</v>
      </c>
      <c r="B1302" t="s">
        <v>1589</v>
      </c>
    </row>
    <row r="1303" spans="1:2" x14ac:dyDescent="0.25">
      <c r="A1303" t="s">
        <v>1896</v>
      </c>
      <c r="B1303" t="s">
        <v>1588</v>
      </c>
    </row>
    <row r="1304" spans="1:2" x14ac:dyDescent="0.25">
      <c r="A1304" t="s">
        <v>1896</v>
      </c>
      <c r="B1304" t="s">
        <v>1120</v>
      </c>
    </row>
    <row r="1305" spans="1:2" x14ac:dyDescent="0.25">
      <c r="A1305" t="s">
        <v>1896</v>
      </c>
      <c r="B1305" t="s">
        <v>1590</v>
      </c>
    </row>
    <row r="1306" spans="1:2" x14ac:dyDescent="0.25">
      <c r="A1306" t="s">
        <v>1896</v>
      </c>
      <c r="B1306" t="s">
        <v>1121</v>
      </c>
    </row>
    <row r="1307" spans="1:2" x14ac:dyDescent="0.25">
      <c r="A1307" t="s">
        <v>1896</v>
      </c>
      <c r="B1307" t="s">
        <v>1591</v>
      </c>
    </row>
    <row r="1308" spans="1:2" x14ac:dyDescent="0.25">
      <c r="A1308" t="s">
        <v>1896</v>
      </c>
      <c r="B1308" t="s">
        <v>4519</v>
      </c>
    </row>
    <row r="1309" spans="1:2" x14ac:dyDescent="0.25">
      <c r="A1309" t="s">
        <v>1897</v>
      </c>
      <c r="B1309" t="s">
        <v>1119</v>
      </c>
    </row>
    <row r="1310" spans="1:2" x14ac:dyDescent="0.25">
      <c r="A1310" t="s">
        <v>1897</v>
      </c>
      <c r="B1310" t="s">
        <v>1589</v>
      </c>
    </row>
    <row r="1311" spans="1:2" x14ac:dyDescent="0.25">
      <c r="A1311" t="s">
        <v>1897</v>
      </c>
      <c r="B1311" t="s">
        <v>1588</v>
      </c>
    </row>
    <row r="1312" spans="1:2" x14ac:dyDescent="0.25">
      <c r="A1312" t="s">
        <v>1897</v>
      </c>
      <c r="B1312" t="s">
        <v>1120</v>
      </c>
    </row>
    <row r="1313" spans="1:2" x14ac:dyDescent="0.25">
      <c r="A1313" t="s">
        <v>1897</v>
      </c>
      <c r="B1313" t="s">
        <v>1590</v>
      </c>
    </row>
    <row r="1314" spans="1:2" x14ac:dyDescent="0.25">
      <c r="A1314" t="s">
        <v>1897</v>
      </c>
      <c r="B1314" t="s">
        <v>1121</v>
      </c>
    </row>
    <row r="1315" spans="1:2" x14ac:dyDescent="0.25">
      <c r="A1315" t="s">
        <v>1897</v>
      </c>
      <c r="B1315" t="s">
        <v>1591</v>
      </c>
    </row>
    <row r="1316" spans="1:2" x14ac:dyDescent="0.25">
      <c r="A1316" t="s">
        <v>1897</v>
      </c>
      <c r="B1316" t="s">
        <v>4519</v>
      </c>
    </row>
    <row r="1317" spans="1:2" x14ac:dyDescent="0.25">
      <c r="A1317" t="s">
        <v>1899</v>
      </c>
      <c r="B1317" t="s">
        <v>1119</v>
      </c>
    </row>
    <row r="1318" spans="1:2" x14ac:dyDescent="0.25">
      <c r="A1318" t="s">
        <v>1899</v>
      </c>
      <c r="B1318" t="s">
        <v>1589</v>
      </c>
    </row>
    <row r="1319" spans="1:2" x14ac:dyDescent="0.25">
      <c r="A1319" t="s">
        <v>1899</v>
      </c>
      <c r="B1319" t="s">
        <v>1588</v>
      </c>
    </row>
    <row r="1320" spans="1:2" x14ac:dyDescent="0.25">
      <c r="A1320" t="s">
        <v>1899</v>
      </c>
      <c r="B1320" t="s">
        <v>1120</v>
      </c>
    </row>
    <row r="1321" spans="1:2" x14ac:dyDescent="0.25">
      <c r="A1321" t="s">
        <v>1899</v>
      </c>
      <c r="B1321" t="s">
        <v>1590</v>
      </c>
    </row>
    <row r="1322" spans="1:2" x14ac:dyDescent="0.25">
      <c r="A1322" t="s">
        <v>1899</v>
      </c>
      <c r="B1322" t="s">
        <v>1121</v>
      </c>
    </row>
    <row r="1323" spans="1:2" x14ac:dyDescent="0.25">
      <c r="A1323" t="s">
        <v>1899</v>
      </c>
      <c r="B1323" t="s">
        <v>1591</v>
      </c>
    </row>
    <row r="1324" spans="1:2" x14ac:dyDescent="0.25">
      <c r="A1324" t="s">
        <v>1899</v>
      </c>
      <c r="B1324" t="s">
        <v>4519</v>
      </c>
    </row>
    <row r="1325" spans="1:2" x14ac:dyDescent="0.25">
      <c r="A1325" t="s">
        <v>1900</v>
      </c>
      <c r="B1325" t="s">
        <v>1119</v>
      </c>
    </row>
    <row r="1326" spans="1:2" x14ac:dyDescent="0.25">
      <c r="A1326" t="s">
        <v>1900</v>
      </c>
      <c r="B1326" t="s">
        <v>1589</v>
      </c>
    </row>
    <row r="1327" spans="1:2" x14ac:dyDescent="0.25">
      <c r="A1327" t="s">
        <v>1900</v>
      </c>
      <c r="B1327" t="s">
        <v>1588</v>
      </c>
    </row>
    <row r="1328" spans="1:2" x14ac:dyDescent="0.25">
      <c r="A1328" t="s">
        <v>1900</v>
      </c>
      <c r="B1328" t="s">
        <v>1120</v>
      </c>
    </row>
    <row r="1329" spans="1:2" x14ac:dyDescent="0.25">
      <c r="A1329" t="s">
        <v>1900</v>
      </c>
      <c r="B1329" t="s">
        <v>1590</v>
      </c>
    </row>
    <row r="1330" spans="1:2" x14ac:dyDescent="0.25">
      <c r="A1330" t="s">
        <v>1900</v>
      </c>
      <c r="B1330" t="s">
        <v>1121</v>
      </c>
    </row>
    <row r="1331" spans="1:2" x14ac:dyDescent="0.25">
      <c r="A1331" t="s">
        <v>1900</v>
      </c>
      <c r="B1331" t="s">
        <v>1591</v>
      </c>
    </row>
    <row r="1332" spans="1:2" x14ac:dyDescent="0.25">
      <c r="A1332" t="s">
        <v>1900</v>
      </c>
      <c r="B1332" t="s">
        <v>4519</v>
      </c>
    </row>
    <row r="1333" spans="1:2" x14ac:dyDescent="0.25">
      <c r="A1333" t="s">
        <v>1901</v>
      </c>
      <c r="B1333" t="s">
        <v>1119</v>
      </c>
    </row>
    <row r="1334" spans="1:2" x14ac:dyDescent="0.25">
      <c r="A1334" t="s">
        <v>1901</v>
      </c>
      <c r="B1334" t="s">
        <v>1589</v>
      </c>
    </row>
    <row r="1335" spans="1:2" x14ac:dyDescent="0.25">
      <c r="A1335" t="s">
        <v>1901</v>
      </c>
      <c r="B1335" t="s">
        <v>1588</v>
      </c>
    </row>
    <row r="1336" spans="1:2" x14ac:dyDescent="0.25">
      <c r="A1336" t="s">
        <v>1901</v>
      </c>
      <c r="B1336" t="s">
        <v>1120</v>
      </c>
    </row>
    <row r="1337" spans="1:2" x14ac:dyDescent="0.25">
      <c r="A1337" t="s">
        <v>1901</v>
      </c>
      <c r="B1337" t="s">
        <v>1590</v>
      </c>
    </row>
    <row r="1338" spans="1:2" x14ac:dyDescent="0.25">
      <c r="A1338" t="s">
        <v>1901</v>
      </c>
      <c r="B1338" t="s">
        <v>1121</v>
      </c>
    </row>
    <row r="1339" spans="1:2" x14ac:dyDescent="0.25">
      <c r="A1339" t="s">
        <v>1901</v>
      </c>
      <c r="B1339" t="s">
        <v>1591</v>
      </c>
    </row>
    <row r="1340" spans="1:2" x14ac:dyDescent="0.25">
      <c r="A1340" t="s">
        <v>1901</v>
      </c>
      <c r="B1340" t="s">
        <v>4519</v>
      </c>
    </row>
    <row r="1341" spans="1:2" x14ac:dyDescent="0.25">
      <c r="A1341" t="s">
        <v>1903</v>
      </c>
      <c r="B1341" t="s">
        <v>1119</v>
      </c>
    </row>
    <row r="1342" spans="1:2" x14ac:dyDescent="0.25">
      <c r="A1342" t="s">
        <v>1903</v>
      </c>
      <c r="B1342" t="s">
        <v>1589</v>
      </c>
    </row>
    <row r="1343" spans="1:2" x14ac:dyDescent="0.25">
      <c r="A1343" t="s">
        <v>1903</v>
      </c>
      <c r="B1343" t="s">
        <v>1588</v>
      </c>
    </row>
    <row r="1344" spans="1:2" x14ac:dyDescent="0.25">
      <c r="A1344" t="s">
        <v>1903</v>
      </c>
      <c r="B1344" t="s">
        <v>1120</v>
      </c>
    </row>
    <row r="1345" spans="1:2" x14ac:dyDescent="0.25">
      <c r="A1345" t="s">
        <v>1903</v>
      </c>
      <c r="B1345" t="s">
        <v>1590</v>
      </c>
    </row>
    <row r="1346" spans="1:2" x14ac:dyDescent="0.25">
      <c r="A1346" t="s">
        <v>1903</v>
      </c>
      <c r="B1346" t="s">
        <v>1121</v>
      </c>
    </row>
    <row r="1347" spans="1:2" x14ac:dyDescent="0.25">
      <c r="A1347" t="s">
        <v>1903</v>
      </c>
      <c r="B1347" t="s">
        <v>1591</v>
      </c>
    </row>
    <row r="1348" spans="1:2" x14ac:dyDescent="0.25">
      <c r="A1348" t="s">
        <v>1903</v>
      </c>
      <c r="B1348" t="s">
        <v>4519</v>
      </c>
    </row>
    <row r="1349" spans="1:2" x14ac:dyDescent="0.25">
      <c r="A1349" t="s">
        <v>1904</v>
      </c>
      <c r="B1349" t="s">
        <v>1119</v>
      </c>
    </row>
    <row r="1350" spans="1:2" x14ac:dyDescent="0.25">
      <c r="A1350" t="s">
        <v>1904</v>
      </c>
      <c r="B1350" t="s">
        <v>1589</v>
      </c>
    </row>
    <row r="1351" spans="1:2" x14ac:dyDescent="0.25">
      <c r="A1351" t="s">
        <v>1904</v>
      </c>
      <c r="B1351" t="s">
        <v>1588</v>
      </c>
    </row>
    <row r="1352" spans="1:2" x14ac:dyDescent="0.25">
      <c r="A1352" t="s">
        <v>1904</v>
      </c>
      <c r="B1352" t="s">
        <v>1120</v>
      </c>
    </row>
    <row r="1353" spans="1:2" x14ac:dyDescent="0.25">
      <c r="A1353" t="s">
        <v>1904</v>
      </c>
      <c r="B1353" t="s">
        <v>1590</v>
      </c>
    </row>
    <row r="1354" spans="1:2" x14ac:dyDescent="0.25">
      <c r="A1354" t="s">
        <v>1904</v>
      </c>
      <c r="B1354" t="s">
        <v>1121</v>
      </c>
    </row>
    <row r="1355" spans="1:2" x14ac:dyDescent="0.25">
      <c r="A1355" t="s">
        <v>1904</v>
      </c>
      <c r="B1355" t="s">
        <v>1591</v>
      </c>
    </row>
    <row r="1356" spans="1:2" x14ac:dyDescent="0.25">
      <c r="A1356" t="s">
        <v>1904</v>
      </c>
      <c r="B1356" t="s">
        <v>4519</v>
      </c>
    </row>
    <row r="1357" spans="1:2" x14ac:dyDescent="0.25">
      <c r="A1357" t="s">
        <v>1907</v>
      </c>
      <c r="B1357" t="s">
        <v>1119</v>
      </c>
    </row>
    <row r="1358" spans="1:2" x14ac:dyDescent="0.25">
      <c r="A1358" t="s">
        <v>1907</v>
      </c>
      <c r="B1358" t="s">
        <v>1589</v>
      </c>
    </row>
    <row r="1359" spans="1:2" x14ac:dyDescent="0.25">
      <c r="A1359" t="s">
        <v>1909</v>
      </c>
      <c r="B1359" t="s">
        <v>1119</v>
      </c>
    </row>
    <row r="1360" spans="1:2" x14ac:dyDescent="0.25">
      <c r="A1360" t="s">
        <v>1909</v>
      </c>
      <c r="B1360" t="s">
        <v>1589</v>
      </c>
    </row>
    <row r="1361" spans="1:2" x14ac:dyDescent="0.25">
      <c r="A1361" t="s">
        <v>1911</v>
      </c>
      <c r="B1361" t="s">
        <v>1119</v>
      </c>
    </row>
    <row r="1362" spans="1:2" x14ac:dyDescent="0.25">
      <c r="A1362" t="s">
        <v>1911</v>
      </c>
      <c r="B1362" t="s">
        <v>1589</v>
      </c>
    </row>
    <row r="1363" spans="1:2" x14ac:dyDescent="0.25">
      <c r="A1363" t="s">
        <v>1913</v>
      </c>
      <c r="B1363" t="s">
        <v>1119</v>
      </c>
    </row>
    <row r="1364" spans="1:2" x14ac:dyDescent="0.25">
      <c r="A1364" t="s">
        <v>1913</v>
      </c>
      <c r="B1364" t="s">
        <v>1589</v>
      </c>
    </row>
    <row r="1365" spans="1:2" x14ac:dyDescent="0.25">
      <c r="A1365" t="s">
        <v>1915</v>
      </c>
      <c r="B1365" t="s">
        <v>1119</v>
      </c>
    </row>
    <row r="1366" spans="1:2" x14ac:dyDescent="0.25">
      <c r="A1366" t="s">
        <v>1915</v>
      </c>
      <c r="B1366" t="s">
        <v>1589</v>
      </c>
    </row>
    <row r="1367" spans="1:2" x14ac:dyDescent="0.25">
      <c r="A1367" t="s">
        <v>1917</v>
      </c>
      <c r="B1367" t="s">
        <v>1119</v>
      </c>
    </row>
    <row r="1368" spans="1:2" x14ac:dyDescent="0.25">
      <c r="A1368" t="s">
        <v>1917</v>
      </c>
      <c r="B1368" t="s">
        <v>1589</v>
      </c>
    </row>
    <row r="1369" spans="1:2" x14ac:dyDescent="0.25">
      <c r="A1369" t="s">
        <v>1919</v>
      </c>
      <c r="B1369" t="s">
        <v>1119</v>
      </c>
    </row>
    <row r="1370" spans="1:2" x14ac:dyDescent="0.25">
      <c r="A1370" t="s">
        <v>1919</v>
      </c>
      <c r="B1370" t="s">
        <v>1589</v>
      </c>
    </row>
    <row r="1371" spans="1:2" x14ac:dyDescent="0.25">
      <c r="A1371" t="s">
        <v>1921</v>
      </c>
      <c r="B1371" t="s">
        <v>1119</v>
      </c>
    </row>
    <row r="1372" spans="1:2" x14ac:dyDescent="0.25">
      <c r="A1372" t="s">
        <v>1921</v>
      </c>
      <c r="B1372" t="s">
        <v>1589</v>
      </c>
    </row>
    <row r="1373" spans="1:2" x14ac:dyDescent="0.25">
      <c r="A1373" t="s">
        <v>1923</v>
      </c>
      <c r="B1373" t="s">
        <v>1119</v>
      </c>
    </row>
    <row r="1374" spans="1:2" x14ac:dyDescent="0.25">
      <c r="A1374" t="s">
        <v>1923</v>
      </c>
      <c r="B1374" t="s">
        <v>1589</v>
      </c>
    </row>
    <row r="1375" spans="1:2" x14ac:dyDescent="0.25">
      <c r="A1375" t="s">
        <v>1924</v>
      </c>
      <c r="B1375" t="s">
        <v>1119</v>
      </c>
    </row>
    <row r="1376" spans="1:2" x14ac:dyDescent="0.25">
      <c r="A1376" t="s">
        <v>1924</v>
      </c>
      <c r="B1376" t="s">
        <v>1589</v>
      </c>
    </row>
    <row r="1377" spans="1:2" x14ac:dyDescent="0.25">
      <c r="A1377" t="s">
        <v>1926</v>
      </c>
      <c r="B1377" t="s">
        <v>1119</v>
      </c>
    </row>
    <row r="1378" spans="1:2" x14ac:dyDescent="0.25">
      <c r="A1378" t="s">
        <v>1926</v>
      </c>
      <c r="B1378" t="s">
        <v>1589</v>
      </c>
    </row>
    <row r="1379" spans="1:2" x14ac:dyDescent="0.25">
      <c r="A1379" t="s">
        <v>1928</v>
      </c>
      <c r="B1379" t="s">
        <v>1119</v>
      </c>
    </row>
    <row r="1380" spans="1:2" x14ac:dyDescent="0.25">
      <c r="A1380" t="s">
        <v>1928</v>
      </c>
      <c r="B1380" t="s">
        <v>1589</v>
      </c>
    </row>
    <row r="1381" spans="1:2" x14ac:dyDescent="0.25">
      <c r="A1381" t="s">
        <v>1930</v>
      </c>
      <c r="B1381" t="s">
        <v>1119</v>
      </c>
    </row>
    <row r="1382" spans="1:2" x14ac:dyDescent="0.25">
      <c r="A1382" t="s">
        <v>1930</v>
      </c>
      <c r="B1382" t="s">
        <v>1589</v>
      </c>
    </row>
    <row r="1383" spans="1:2" x14ac:dyDescent="0.25">
      <c r="A1383" t="s">
        <v>1931</v>
      </c>
      <c r="B1383" t="s">
        <v>1119</v>
      </c>
    </row>
    <row r="1384" spans="1:2" x14ac:dyDescent="0.25">
      <c r="A1384" t="s">
        <v>1931</v>
      </c>
      <c r="B1384" t="s">
        <v>1589</v>
      </c>
    </row>
    <row r="1385" spans="1:2" x14ac:dyDescent="0.25">
      <c r="A1385" t="s">
        <v>1933</v>
      </c>
      <c r="B1385" t="s">
        <v>1119</v>
      </c>
    </row>
    <row r="1386" spans="1:2" x14ac:dyDescent="0.25">
      <c r="A1386" t="s">
        <v>1934</v>
      </c>
      <c r="B1386" t="s">
        <v>1119</v>
      </c>
    </row>
    <row r="1387" spans="1:2" x14ac:dyDescent="0.25">
      <c r="A1387" t="s">
        <v>1936</v>
      </c>
      <c r="B1387" t="s">
        <v>1119</v>
      </c>
    </row>
    <row r="1388" spans="1:2" x14ac:dyDescent="0.25">
      <c r="A1388" t="s">
        <v>1938</v>
      </c>
      <c r="B1388" t="s">
        <v>1119</v>
      </c>
    </row>
    <row r="1389" spans="1:2" x14ac:dyDescent="0.25">
      <c r="A1389" t="s">
        <v>1940</v>
      </c>
      <c r="B1389" t="s">
        <v>1119</v>
      </c>
    </row>
    <row r="1390" spans="1:2" x14ac:dyDescent="0.25">
      <c r="A1390" t="s">
        <v>1942</v>
      </c>
      <c r="B1390" t="s">
        <v>1119</v>
      </c>
    </row>
    <row r="1391" spans="1:2" x14ac:dyDescent="0.25">
      <c r="A1391" t="s">
        <v>1942</v>
      </c>
      <c r="B1391" t="s">
        <v>1589</v>
      </c>
    </row>
    <row r="1392" spans="1:2" x14ac:dyDescent="0.25">
      <c r="A1392" t="s">
        <v>1944</v>
      </c>
      <c r="B1392" t="s">
        <v>1119</v>
      </c>
    </row>
    <row r="1393" spans="1:2" x14ac:dyDescent="0.25">
      <c r="A1393" t="s">
        <v>1944</v>
      </c>
      <c r="B1393" t="s">
        <v>1589</v>
      </c>
    </row>
    <row r="1394" spans="1:2" x14ac:dyDescent="0.25">
      <c r="A1394" t="s">
        <v>1946</v>
      </c>
      <c r="B1394" t="s">
        <v>1119</v>
      </c>
    </row>
    <row r="1395" spans="1:2" x14ac:dyDescent="0.25">
      <c r="A1395" t="s">
        <v>1946</v>
      </c>
      <c r="B1395" t="s">
        <v>1589</v>
      </c>
    </row>
    <row r="1396" spans="1:2" x14ac:dyDescent="0.25">
      <c r="A1396" t="s">
        <v>1948</v>
      </c>
      <c r="B1396" t="s">
        <v>1119</v>
      </c>
    </row>
    <row r="1397" spans="1:2" x14ac:dyDescent="0.25">
      <c r="A1397" t="s">
        <v>1948</v>
      </c>
      <c r="B1397" t="s">
        <v>1589</v>
      </c>
    </row>
    <row r="1398" spans="1:2" x14ac:dyDescent="0.25">
      <c r="A1398" t="s">
        <v>1949</v>
      </c>
      <c r="B1398" t="s">
        <v>1119</v>
      </c>
    </row>
    <row r="1399" spans="1:2" x14ac:dyDescent="0.25">
      <c r="A1399" t="s">
        <v>1949</v>
      </c>
      <c r="B1399" t="s">
        <v>1589</v>
      </c>
    </row>
    <row r="1400" spans="1:2" x14ac:dyDescent="0.25">
      <c r="A1400" t="s">
        <v>1951</v>
      </c>
      <c r="B1400" t="s">
        <v>1119</v>
      </c>
    </row>
    <row r="1401" spans="1:2" x14ac:dyDescent="0.25">
      <c r="A1401" t="s">
        <v>1951</v>
      </c>
      <c r="B1401" t="s">
        <v>1589</v>
      </c>
    </row>
    <row r="1402" spans="1:2" x14ac:dyDescent="0.25">
      <c r="A1402" t="s">
        <v>1953</v>
      </c>
      <c r="B1402" t="s">
        <v>1119</v>
      </c>
    </row>
    <row r="1403" spans="1:2" x14ac:dyDescent="0.25">
      <c r="A1403" t="s">
        <v>1953</v>
      </c>
      <c r="B1403" t="s">
        <v>1589</v>
      </c>
    </row>
    <row r="1404" spans="1:2" x14ac:dyDescent="0.25">
      <c r="A1404" t="s">
        <v>1955</v>
      </c>
      <c r="B1404" t="s">
        <v>1119</v>
      </c>
    </row>
    <row r="1405" spans="1:2" x14ac:dyDescent="0.25">
      <c r="A1405" t="s">
        <v>1955</v>
      </c>
      <c r="B1405" t="s">
        <v>1589</v>
      </c>
    </row>
    <row r="1406" spans="1:2" x14ac:dyDescent="0.25">
      <c r="A1406" t="s">
        <v>1956</v>
      </c>
      <c r="B1406" t="s">
        <v>1119</v>
      </c>
    </row>
    <row r="1407" spans="1:2" x14ac:dyDescent="0.25">
      <c r="A1407" t="s">
        <v>1956</v>
      </c>
      <c r="B1407" t="s">
        <v>1589</v>
      </c>
    </row>
    <row r="1408" spans="1:2" x14ac:dyDescent="0.25">
      <c r="A1408" t="s">
        <v>1958</v>
      </c>
      <c r="B1408" t="s">
        <v>1119</v>
      </c>
    </row>
    <row r="1409" spans="1:2" x14ac:dyDescent="0.25">
      <c r="A1409" t="s">
        <v>1958</v>
      </c>
      <c r="B1409" t="s">
        <v>1589</v>
      </c>
    </row>
    <row r="1410" spans="1:2" x14ac:dyDescent="0.25">
      <c r="A1410" t="s">
        <v>1960</v>
      </c>
      <c r="B1410" t="s">
        <v>1119</v>
      </c>
    </row>
    <row r="1411" spans="1:2" x14ac:dyDescent="0.25">
      <c r="A1411" t="s">
        <v>1960</v>
      </c>
      <c r="B1411" t="s">
        <v>1589</v>
      </c>
    </row>
    <row r="1412" spans="1:2" x14ac:dyDescent="0.25">
      <c r="A1412" t="s">
        <v>1962</v>
      </c>
      <c r="B1412" t="s">
        <v>1119</v>
      </c>
    </row>
    <row r="1413" spans="1:2" x14ac:dyDescent="0.25">
      <c r="A1413" t="s">
        <v>1962</v>
      </c>
      <c r="B1413" t="s">
        <v>1589</v>
      </c>
    </row>
    <row r="1414" spans="1:2" x14ac:dyDescent="0.25">
      <c r="A1414" t="s">
        <v>1963</v>
      </c>
      <c r="B1414" t="s">
        <v>1119</v>
      </c>
    </row>
    <row r="1415" spans="1:2" x14ac:dyDescent="0.25">
      <c r="A1415" t="s">
        <v>1963</v>
      </c>
      <c r="B1415" t="s">
        <v>1589</v>
      </c>
    </row>
    <row r="1416" spans="1:2" x14ac:dyDescent="0.25">
      <c r="A1416" t="s">
        <v>1965</v>
      </c>
      <c r="B1416" t="s">
        <v>1119</v>
      </c>
    </row>
    <row r="1417" spans="1:2" x14ac:dyDescent="0.25">
      <c r="A1417" t="s">
        <v>1967</v>
      </c>
      <c r="B1417" t="s">
        <v>1119</v>
      </c>
    </row>
    <row r="1418" spans="1:2" x14ac:dyDescent="0.25">
      <c r="A1418" t="s">
        <v>1970</v>
      </c>
      <c r="B1418" t="s">
        <v>1119</v>
      </c>
    </row>
    <row r="1419" spans="1:2" x14ac:dyDescent="0.25">
      <c r="A1419" t="s">
        <v>1972</v>
      </c>
      <c r="B1419" t="s">
        <v>1119</v>
      </c>
    </row>
    <row r="1420" spans="1:2" x14ac:dyDescent="0.25">
      <c r="A1420" t="s">
        <v>1974</v>
      </c>
      <c r="B1420" t="s">
        <v>1119</v>
      </c>
    </row>
    <row r="1421" spans="1:2" x14ac:dyDescent="0.25">
      <c r="A1421" t="s">
        <v>1976</v>
      </c>
      <c r="B1421" t="s">
        <v>1119</v>
      </c>
    </row>
    <row r="1422" spans="1:2" x14ac:dyDescent="0.25">
      <c r="A1422" t="s">
        <v>1979</v>
      </c>
      <c r="B1422" t="s">
        <v>1119</v>
      </c>
    </row>
    <row r="1423" spans="1:2" x14ac:dyDescent="0.25">
      <c r="A1423" t="s">
        <v>1189</v>
      </c>
      <c r="B1423" t="s">
        <v>1590</v>
      </c>
    </row>
    <row r="1424" spans="1:2" x14ac:dyDescent="0.25">
      <c r="A1424" t="s">
        <v>1189</v>
      </c>
      <c r="B1424" t="s">
        <v>1121</v>
      </c>
    </row>
    <row r="1425" spans="1:2" x14ac:dyDescent="0.25">
      <c r="A1425" t="s">
        <v>1189</v>
      </c>
      <c r="B1425" t="s">
        <v>1591</v>
      </c>
    </row>
    <row r="1426" spans="1:2" x14ac:dyDescent="0.25">
      <c r="A1426" t="s">
        <v>1189</v>
      </c>
      <c r="B1426" t="s">
        <v>4519</v>
      </c>
    </row>
    <row r="1427" spans="1:2" x14ac:dyDescent="0.25">
      <c r="A1427" t="s">
        <v>1189</v>
      </c>
      <c r="B1427" t="s">
        <v>4518</v>
      </c>
    </row>
    <row r="1428" spans="1:2" x14ac:dyDescent="0.25">
      <c r="A1428" t="s">
        <v>1192</v>
      </c>
      <c r="B1428" t="s">
        <v>1590</v>
      </c>
    </row>
    <row r="1429" spans="1:2" x14ac:dyDescent="0.25">
      <c r="A1429" t="s">
        <v>1192</v>
      </c>
      <c r="B1429" t="s">
        <v>1121</v>
      </c>
    </row>
    <row r="1430" spans="1:2" x14ac:dyDescent="0.25">
      <c r="A1430" t="s">
        <v>1192</v>
      </c>
      <c r="B1430" t="s">
        <v>1591</v>
      </c>
    </row>
    <row r="1431" spans="1:2" x14ac:dyDescent="0.25">
      <c r="A1431" t="s">
        <v>1192</v>
      </c>
      <c r="B1431" t="s">
        <v>4519</v>
      </c>
    </row>
    <row r="1432" spans="1:2" x14ac:dyDescent="0.25">
      <c r="A1432" t="s">
        <v>1192</v>
      </c>
      <c r="B1432" t="s">
        <v>4518</v>
      </c>
    </row>
    <row r="1433" spans="1:2" x14ac:dyDescent="0.25">
      <c r="A1433" t="s">
        <v>1178</v>
      </c>
      <c r="B1433" t="s">
        <v>1590</v>
      </c>
    </row>
    <row r="1434" spans="1:2" x14ac:dyDescent="0.25">
      <c r="A1434" t="s">
        <v>1178</v>
      </c>
      <c r="B1434" t="s">
        <v>1121</v>
      </c>
    </row>
    <row r="1435" spans="1:2" x14ac:dyDescent="0.25">
      <c r="A1435" t="s">
        <v>1178</v>
      </c>
      <c r="B1435" t="s">
        <v>1591</v>
      </c>
    </row>
    <row r="1436" spans="1:2" x14ac:dyDescent="0.25">
      <c r="A1436" t="s">
        <v>1178</v>
      </c>
      <c r="B1436" t="s">
        <v>4519</v>
      </c>
    </row>
    <row r="1437" spans="1:2" x14ac:dyDescent="0.25">
      <c r="A1437" t="s">
        <v>1178</v>
      </c>
      <c r="B1437" t="s">
        <v>4518</v>
      </c>
    </row>
    <row r="1438" spans="1:2" x14ac:dyDescent="0.25">
      <c r="A1438" t="s">
        <v>1176</v>
      </c>
      <c r="B1438" t="s">
        <v>1590</v>
      </c>
    </row>
    <row r="1439" spans="1:2" x14ac:dyDescent="0.25">
      <c r="A1439" t="s">
        <v>1176</v>
      </c>
      <c r="B1439" t="s">
        <v>1121</v>
      </c>
    </row>
    <row r="1440" spans="1:2" x14ac:dyDescent="0.25">
      <c r="A1440" t="s">
        <v>1176</v>
      </c>
      <c r="B1440" t="s">
        <v>1591</v>
      </c>
    </row>
    <row r="1441" spans="1:2" x14ac:dyDescent="0.25">
      <c r="A1441" t="s">
        <v>1176</v>
      </c>
      <c r="B1441" t="s">
        <v>4519</v>
      </c>
    </row>
    <row r="1442" spans="1:2" x14ac:dyDescent="0.25">
      <c r="A1442" t="s">
        <v>1176</v>
      </c>
      <c r="B1442" t="s">
        <v>4518</v>
      </c>
    </row>
    <row r="1443" spans="1:2" x14ac:dyDescent="0.25">
      <c r="A1443" t="s">
        <v>1174</v>
      </c>
      <c r="B1443" t="s">
        <v>1590</v>
      </c>
    </row>
    <row r="1444" spans="1:2" x14ac:dyDescent="0.25">
      <c r="A1444" t="s">
        <v>1174</v>
      </c>
      <c r="B1444" t="s">
        <v>1121</v>
      </c>
    </row>
    <row r="1445" spans="1:2" x14ac:dyDescent="0.25">
      <c r="A1445" t="s">
        <v>1174</v>
      </c>
      <c r="B1445" t="s">
        <v>1591</v>
      </c>
    </row>
    <row r="1446" spans="1:2" x14ac:dyDescent="0.25">
      <c r="A1446" t="s">
        <v>1174</v>
      </c>
      <c r="B1446" t="s">
        <v>4519</v>
      </c>
    </row>
    <row r="1447" spans="1:2" x14ac:dyDescent="0.25">
      <c r="A1447" t="s">
        <v>1174</v>
      </c>
      <c r="B1447" t="s">
        <v>4518</v>
      </c>
    </row>
    <row r="1448" spans="1:2" x14ac:dyDescent="0.25">
      <c r="A1448" t="s">
        <v>1180</v>
      </c>
      <c r="B1448" t="s">
        <v>1590</v>
      </c>
    </row>
    <row r="1449" spans="1:2" x14ac:dyDescent="0.25">
      <c r="A1449" t="s">
        <v>1180</v>
      </c>
      <c r="B1449" t="s">
        <v>1121</v>
      </c>
    </row>
    <row r="1450" spans="1:2" x14ac:dyDescent="0.25">
      <c r="A1450" t="s">
        <v>1180</v>
      </c>
      <c r="B1450" t="s">
        <v>1591</v>
      </c>
    </row>
    <row r="1451" spans="1:2" x14ac:dyDescent="0.25">
      <c r="A1451" t="s">
        <v>1180</v>
      </c>
      <c r="B1451" t="s">
        <v>4519</v>
      </c>
    </row>
    <row r="1452" spans="1:2" x14ac:dyDescent="0.25">
      <c r="A1452" t="s">
        <v>1180</v>
      </c>
      <c r="B1452" t="s">
        <v>4518</v>
      </c>
    </row>
    <row r="1453" spans="1:2" x14ac:dyDescent="0.25">
      <c r="A1453" t="s">
        <v>1194</v>
      </c>
      <c r="B1453" t="s">
        <v>1121</v>
      </c>
    </row>
    <row r="1454" spans="1:2" x14ac:dyDescent="0.25">
      <c r="A1454" t="s">
        <v>1194</v>
      </c>
      <c r="B1454" t="s">
        <v>1591</v>
      </c>
    </row>
    <row r="1455" spans="1:2" x14ac:dyDescent="0.25">
      <c r="A1455" t="s">
        <v>1194</v>
      </c>
      <c r="B1455" t="s">
        <v>4519</v>
      </c>
    </row>
    <row r="1456" spans="1:2" x14ac:dyDescent="0.25">
      <c r="A1456" t="s">
        <v>1194</v>
      </c>
      <c r="B1456" t="s">
        <v>4518</v>
      </c>
    </row>
    <row r="1457" spans="1:2" x14ac:dyDescent="0.25">
      <c r="A1457" t="s">
        <v>1197</v>
      </c>
      <c r="B1457" t="s">
        <v>1591</v>
      </c>
    </row>
    <row r="1458" spans="1:2" x14ac:dyDescent="0.25">
      <c r="A1458" t="s">
        <v>1197</v>
      </c>
      <c r="B1458" t="s">
        <v>4519</v>
      </c>
    </row>
    <row r="1459" spans="1:2" x14ac:dyDescent="0.25">
      <c r="A1459" t="s">
        <v>1197</v>
      </c>
      <c r="B1459" t="s">
        <v>4518</v>
      </c>
    </row>
    <row r="1460" spans="1:2" x14ac:dyDescent="0.25">
      <c r="A1460" t="s">
        <v>1170</v>
      </c>
      <c r="B1460" t="s">
        <v>1591</v>
      </c>
    </row>
    <row r="1461" spans="1:2" x14ac:dyDescent="0.25">
      <c r="A1461" t="s">
        <v>1170</v>
      </c>
      <c r="B1461" t="s">
        <v>4519</v>
      </c>
    </row>
    <row r="1462" spans="1:2" x14ac:dyDescent="0.25">
      <c r="A1462" t="s">
        <v>1170</v>
      </c>
      <c r="B1462" t="s">
        <v>4518</v>
      </c>
    </row>
    <row r="1463" spans="1:2" x14ac:dyDescent="0.25">
      <c r="A1463" t="s">
        <v>1172</v>
      </c>
      <c r="B1463" t="s">
        <v>1591</v>
      </c>
    </row>
    <row r="1464" spans="1:2" x14ac:dyDescent="0.25">
      <c r="A1464" t="s">
        <v>1172</v>
      </c>
      <c r="B1464" t="s">
        <v>4519</v>
      </c>
    </row>
    <row r="1465" spans="1:2" x14ac:dyDescent="0.25">
      <c r="A1465" t="s">
        <v>1172</v>
      </c>
      <c r="B1465" t="s">
        <v>4518</v>
      </c>
    </row>
    <row r="1466" spans="1:2" x14ac:dyDescent="0.25">
      <c r="A1466" t="s">
        <v>1981</v>
      </c>
      <c r="B1466" t="s">
        <v>1591</v>
      </c>
    </row>
    <row r="1467" spans="1:2" x14ac:dyDescent="0.25">
      <c r="A1467" t="s">
        <v>1981</v>
      </c>
      <c r="B1467" t="s">
        <v>4519</v>
      </c>
    </row>
    <row r="1468" spans="1:2" x14ac:dyDescent="0.25">
      <c r="A1468" t="s">
        <v>1981</v>
      </c>
      <c r="B1468" t="s">
        <v>4518</v>
      </c>
    </row>
    <row r="1469" spans="1:2" x14ac:dyDescent="0.25">
      <c r="A1469" t="s">
        <v>1983</v>
      </c>
      <c r="B1469" t="s">
        <v>1593</v>
      </c>
    </row>
    <row r="1470" spans="1:2" x14ac:dyDescent="0.25">
      <c r="A1470" t="s">
        <v>1983</v>
      </c>
      <c r="B1470" t="s">
        <v>1119</v>
      </c>
    </row>
    <row r="1471" spans="1:2" x14ac:dyDescent="0.25">
      <c r="A1471" t="s">
        <v>1983</v>
      </c>
      <c r="B1471" t="s">
        <v>1589</v>
      </c>
    </row>
    <row r="1472" spans="1:2" x14ac:dyDescent="0.25">
      <c r="A1472" t="s">
        <v>1983</v>
      </c>
      <c r="B1472" t="s">
        <v>1588</v>
      </c>
    </row>
    <row r="1473" spans="1:2" x14ac:dyDescent="0.25">
      <c r="A1473" t="s">
        <v>1983</v>
      </c>
      <c r="B1473" t="s">
        <v>1120</v>
      </c>
    </row>
    <row r="1474" spans="1:2" x14ac:dyDescent="0.25">
      <c r="A1474" t="s">
        <v>1987</v>
      </c>
      <c r="B1474" t="s">
        <v>1591</v>
      </c>
    </row>
    <row r="1475" spans="1:2" x14ac:dyDescent="0.25">
      <c r="A1475" t="s">
        <v>1988</v>
      </c>
      <c r="B1475" t="s">
        <v>1593</v>
      </c>
    </row>
    <row r="1476" spans="1:2" x14ac:dyDescent="0.25">
      <c r="A1476" t="s">
        <v>1988</v>
      </c>
      <c r="B1476" t="s">
        <v>1119</v>
      </c>
    </row>
    <row r="1477" spans="1:2" x14ac:dyDescent="0.25">
      <c r="A1477" t="s">
        <v>1988</v>
      </c>
      <c r="B1477" t="s">
        <v>1589</v>
      </c>
    </row>
    <row r="1478" spans="1:2" x14ac:dyDescent="0.25">
      <c r="A1478" t="s">
        <v>1990</v>
      </c>
      <c r="B1478" t="s">
        <v>1593</v>
      </c>
    </row>
    <row r="1479" spans="1:2" x14ac:dyDescent="0.25">
      <c r="A1479" t="s">
        <v>1990</v>
      </c>
      <c r="B1479" t="s">
        <v>1119</v>
      </c>
    </row>
    <row r="1480" spans="1:2" x14ac:dyDescent="0.25">
      <c r="A1480" t="s">
        <v>1990</v>
      </c>
      <c r="B1480" t="s">
        <v>1589</v>
      </c>
    </row>
    <row r="1481" spans="1:2" x14ac:dyDescent="0.25">
      <c r="A1481" t="s">
        <v>1992</v>
      </c>
      <c r="B1481" t="s">
        <v>1593</v>
      </c>
    </row>
    <row r="1482" spans="1:2" x14ac:dyDescent="0.25">
      <c r="A1482" t="s">
        <v>1994</v>
      </c>
      <c r="B1482" t="s">
        <v>1593</v>
      </c>
    </row>
    <row r="1483" spans="1:2" x14ac:dyDescent="0.25">
      <c r="A1483" t="s">
        <v>1994</v>
      </c>
      <c r="B1483" t="s">
        <v>1119</v>
      </c>
    </row>
    <row r="1484" spans="1:2" x14ac:dyDescent="0.25">
      <c r="A1484" t="s">
        <v>1994</v>
      </c>
      <c r="B1484" t="s">
        <v>1589</v>
      </c>
    </row>
    <row r="1485" spans="1:2" x14ac:dyDescent="0.25">
      <c r="A1485" t="s">
        <v>1996</v>
      </c>
      <c r="B1485" t="s">
        <v>1593</v>
      </c>
    </row>
    <row r="1486" spans="1:2" x14ac:dyDescent="0.25">
      <c r="A1486" t="s">
        <v>1996</v>
      </c>
      <c r="B1486" t="s">
        <v>1119</v>
      </c>
    </row>
    <row r="1487" spans="1:2" x14ac:dyDescent="0.25">
      <c r="A1487" t="s">
        <v>1996</v>
      </c>
      <c r="B1487" t="s">
        <v>1589</v>
      </c>
    </row>
    <row r="1488" spans="1:2" x14ac:dyDescent="0.25">
      <c r="A1488" t="s">
        <v>1997</v>
      </c>
      <c r="B1488" t="s">
        <v>1593</v>
      </c>
    </row>
    <row r="1489" spans="1:2" x14ac:dyDescent="0.25">
      <c r="A1489" t="s">
        <v>1997</v>
      </c>
      <c r="B1489" t="s">
        <v>1119</v>
      </c>
    </row>
    <row r="1490" spans="1:2" x14ac:dyDescent="0.25">
      <c r="A1490" t="s">
        <v>1997</v>
      </c>
      <c r="B1490" t="s">
        <v>1589</v>
      </c>
    </row>
    <row r="1491" spans="1:2" x14ac:dyDescent="0.25">
      <c r="A1491" t="s">
        <v>1999</v>
      </c>
      <c r="B1491" t="s">
        <v>1593</v>
      </c>
    </row>
    <row r="1492" spans="1:2" x14ac:dyDescent="0.25">
      <c r="A1492" t="s">
        <v>1999</v>
      </c>
      <c r="B1492" t="s">
        <v>1119</v>
      </c>
    </row>
    <row r="1493" spans="1:2" x14ac:dyDescent="0.25">
      <c r="A1493" t="s">
        <v>1999</v>
      </c>
      <c r="B1493" t="s">
        <v>1589</v>
      </c>
    </row>
    <row r="1494" spans="1:2" x14ac:dyDescent="0.25">
      <c r="A1494" t="s">
        <v>2001</v>
      </c>
      <c r="B1494" t="s">
        <v>1593</v>
      </c>
    </row>
    <row r="1495" spans="1:2" x14ac:dyDescent="0.25">
      <c r="A1495" t="s">
        <v>2001</v>
      </c>
      <c r="B1495" t="s">
        <v>1119</v>
      </c>
    </row>
    <row r="1496" spans="1:2" x14ac:dyDescent="0.25">
      <c r="A1496" t="s">
        <v>2001</v>
      </c>
      <c r="B1496" t="s">
        <v>1589</v>
      </c>
    </row>
    <row r="1497" spans="1:2" x14ac:dyDescent="0.25">
      <c r="A1497" t="s">
        <v>2003</v>
      </c>
      <c r="B1497" t="s">
        <v>1593</v>
      </c>
    </row>
    <row r="1498" spans="1:2" x14ac:dyDescent="0.25">
      <c r="A1498" t="s">
        <v>2003</v>
      </c>
      <c r="B1498" t="s">
        <v>1119</v>
      </c>
    </row>
    <row r="1499" spans="1:2" x14ac:dyDescent="0.25">
      <c r="A1499" t="s">
        <v>2003</v>
      </c>
      <c r="B1499" t="s">
        <v>1589</v>
      </c>
    </row>
    <row r="1500" spans="1:2" x14ac:dyDescent="0.25">
      <c r="A1500" t="s">
        <v>2005</v>
      </c>
      <c r="B1500" t="s">
        <v>1593</v>
      </c>
    </row>
    <row r="1501" spans="1:2" x14ac:dyDescent="0.25">
      <c r="A1501" t="s">
        <v>2005</v>
      </c>
      <c r="B1501" t="s">
        <v>1119</v>
      </c>
    </row>
    <row r="1502" spans="1:2" x14ac:dyDescent="0.25">
      <c r="A1502" t="s">
        <v>2005</v>
      </c>
      <c r="B1502" t="s">
        <v>1589</v>
      </c>
    </row>
    <row r="1503" spans="1:2" x14ac:dyDescent="0.25">
      <c r="A1503" t="s">
        <v>2007</v>
      </c>
      <c r="B1503" t="s">
        <v>1593</v>
      </c>
    </row>
    <row r="1504" spans="1:2" x14ac:dyDescent="0.25">
      <c r="A1504" t="s">
        <v>2007</v>
      </c>
      <c r="B1504" t="s">
        <v>1119</v>
      </c>
    </row>
    <row r="1505" spans="1:2" x14ac:dyDescent="0.25">
      <c r="A1505" t="s">
        <v>2007</v>
      </c>
      <c r="B1505" t="s">
        <v>1589</v>
      </c>
    </row>
    <row r="1506" spans="1:2" x14ac:dyDescent="0.25">
      <c r="A1506" t="s">
        <v>2010</v>
      </c>
      <c r="B1506" t="s">
        <v>1593</v>
      </c>
    </row>
    <row r="1507" spans="1:2" x14ac:dyDescent="0.25">
      <c r="A1507" t="s">
        <v>2010</v>
      </c>
      <c r="B1507" t="s">
        <v>1119</v>
      </c>
    </row>
    <row r="1508" spans="1:2" x14ac:dyDescent="0.25">
      <c r="A1508" t="s">
        <v>2010</v>
      </c>
      <c r="B1508" t="s">
        <v>1589</v>
      </c>
    </row>
    <row r="1509" spans="1:2" x14ac:dyDescent="0.25">
      <c r="A1509" t="s">
        <v>2012</v>
      </c>
      <c r="B1509" t="s">
        <v>1593</v>
      </c>
    </row>
    <row r="1510" spans="1:2" x14ac:dyDescent="0.25">
      <c r="A1510" t="s">
        <v>2012</v>
      </c>
      <c r="B1510" t="s">
        <v>1119</v>
      </c>
    </row>
    <row r="1511" spans="1:2" x14ac:dyDescent="0.25">
      <c r="A1511" t="s">
        <v>2012</v>
      </c>
      <c r="B1511" t="s">
        <v>1589</v>
      </c>
    </row>
    <row r="1512" spans="1:2" x14ac:dyDescent="0.25">
      <c r="A1512" t="s">
        <v>2012</v>
      </c>
      <c r="B1512" t="s">
        <v>1588</v>
      </c>
    </row>
    <row r="1513" spans="1:2" x14ac:dyDescent="0.25">
      <c r="A1513" t="s">
        <v>2012</v>
      </c>
      <c r="B1513" t="s">
        <v>1120</v>
      </c>
    </row>
    <row r="1514" spans="1:2" x14ac:dyDescent="0.25">
      <c r="A1514" t="s">
        <v>2014</v>
      </c>
      <c r="B1514" t="s">
        <v>1593</v>
      </c>
    </row>
    <row r="1515" spans="1:2" x14ac:dyDescent="0.25">
      <c r="A1515" t="s">
        <v>2014</v>
      </c>
      <c r="B1515" t="s">
        <v>1119</v>
      </c>
    </row>
    <row r="1516" spans="1:2" x14ac:dyDescent="0.25">
      <c r="A1516" t="s">
        <v>2014</v>
      </c>
      <c r="B1516" t="s">
        <v>1589</v>
      </c>
    </row>
    <row r="1517" spans="1:2" x14ac:dyDescent="0.25">
      <c r="A1517" t="s">
        <v>2015</v>
      </c>
      <c r="B1517" t="s">
        <v>1593</v>
      </c>
    </row>
    <row r="1518" spans="1:2" x14ac:dyDescent="0.25">
      <c r="A1518" t="s">
        <v>2015</v>
      </c>
      <c r="B1518" t="s">
        <v>1119</v>
      </c>
    </row>
    <row r="1519" spans="1:2" x14ac:dyDescent="0.25">
      <c r="A1519" t="s">
        <v>2017</v>
      </c>
      <c r="B1519" t="s">
        <v>1119</v>
      </c>
    </row>
    <row r="1520" spans="1:2" x14ac:dyDescent="0.25">
      <c r="A1520" t="s">
        <v>2017</v>
      </c>
      <c r="B1520" t="s">
        <v>1589</v>
      </c>
    </row>
    <row r="1521" spans="1:2" x14ac:dyDescent="0.25">
      <c r="A1521" t="s">
        <v>2018</v>
      </c>
      <c r="B1521" t="s">
        <v>1593</v>
      </c>
    </row>
    <row r="1522" spans="1:2" x14ac:dyDescent="0.25">
      <c r="A1522" t="s">
        <v>2018</v>
      </c>
      <c r="B1522" t="s">
        <v>1119</v>
      </c>
    </row>
    <row r="1523" spans="1:2" x14ac:dyDescent="0.25">
      <c r="A1523" t="s">
        <v>2020</v>
      </c>
      <c r="B1523" t="s">
        <v>1593</v>
      </c>
    </row>
    <row r="1524" spans="1:2" x14ac:dyDescent="0.25">
      <c r="A1524" t="s">
        <v>2020</v>
      </c>
      <c r="B1524" t="s">
        <v>1119</v>
      </c>
    </row>
    <row r="1525" spans="1:2" x14ac:dyDescent="0.25">
      <c r="A1525" t="s">
        <v>2020</v>
      </c>
      <c r="B1525" t="s">
        <v>1589</v>
      </c>
    </row>
    <row r="1526" spans="1:2" x14ac:dyDescent="0.25">
      <c r="A1526" t="s">
        <v>2022</v>
      </c>
      <c r="B1526" t="s">
        <v>1593</v>
      </c>
    </row>
    <row r="1527" spans="1:2" x14ac:dyDescent="0.25">
      <c r="A1527" t="s">
        <v>2022</v>
      </c>
      <c r="B1527" t="s">
        <v>1119</v>
      </c>
    </row>
    <row r="1528" spans="1:2" x14ac:dyDescent="0.25">
      <c r="A1528" t="s">
        <v>2024</v>
      </c>
      <c r="B1528" t="s">
        <v>1593</v>
      </c>
    </row>
    <row r="1529" spans="1:2" x14ac:dyDescent="0.25">
      <c r="A1529" t="s">
        <v>2024</v>
      </c>
      <c r="B1529" t="s">
        <v>1119</v>
      </c>
    </row>
    <row r="1530" spans="1:2" x14ac:dyDescent="0.25">
      <c r="A1530" t="s">
        <v>2024</v>
      </c>
      <c r="B1530" t="s">
        <v>1589</v>
      </c>
    </row>
    <row r="1531" spans="1:2" x14ac:dyDescent="0.25">
      <c r="A1531" t="s">
        <v>2024</v>
      </c>
      <c r="B1531" t="s">
        <v>1588</v>
      </c>
    </row>
    <row r="1532" spans="1:2" x14ac:dyDescent="0.25">
      <c r="A1532" t="s">
        <v>2024</v>
      </c>
      <c r="B1532" t="s">
        <v>1120</v>
      </c>
    </row>
    <row r="1533" spans="1:2" x14ac:dyDescent="0.25">
      <c r="A1533" t="s">
        <v>2026</v>
      </c>
      <c r="B1533" t="s">
        <v>1593</v>
      </c>
    </row>
    <row r="1534" spans="1:2" x14ac:dyDescent="0.25">
      <c r="A1534" t="s">
        <v>2026</v>
      </c>
      <c r="B1534" t="s">
        <v>1119</v>
      </c>
    </row>
    <row r="1535" spans="1:2" x14ac:dyDescent="0.25">
      <c r="A1535" t="s">
        <v>2026</v>
      </c>
      <c r="B1535" t="s">
        <v>1589</v>
      </c>
    </row>
    <row r="1536" spans="1:2" x14ac:dyDescent="0.25">
      <c r="A1536" t="s">
        <v>2028</v>
      </c>
      <c r="B1536" t="s">
        <v>1593</v>
      </c>
    </row>
    <row r="1537" spans="1:2" x14ac:dyDescent="0.25">
      <c r="A1537" t="s">
        <v>2028</v>
      </c>
      <c r="B1537" t="s">
        <v>1119</v>
      </c>
    </row>
    <row r="1538" spans="1:2" x14ac:dyDescent="0.25">
      <c r="A1538" t="s">
        <v>2028</v>
      </c>
      <c r="B1538" t="s">
        <v>1589</v>
      </c>
    </row>
    <row r="1539" spans="1:2" x14ac:dyDescent="0.25">
      <c r="A1539" t="s">
        <v>2030</v>
      </c>
      <c r="B1539" t="s">
        <v>1593</v>
      </c>
    </row>
    <row r="1540" spans="1:2" x14ac:dyDescent="0.25">
      <c r="A1540" t="s">
        <v>2030</v>
      </c>
      <c r="B1540" t="s">
        <v>1119</v>
      </c>
    </row>
    <row r="1541" spans="1:2" x14ac:dyDescent="0.25">
      <c r="A1541" t="s">
        <v>2030</v>
      </c>
      <c r="B1541" t="s">
        <v>1589</v>
      </c>
    </row>
    <row r="1542" spans="1:2" x14ac:dyDescent="0.25">
      <c r="A1542" t="s">
        <v>2030</v>
      </c>
      <c r="B1542" t="s">
        <v>1588</v>
      </c>
    </row>
    <row r="1543" spans="1:2" x14ac:dyDescent="0.25">
      <c r="A1543" t="s">
        <v>2030</v>
      </c>
      <c r="B1543" t="s">
        <v>1120</v>
      </c>
    </row>
    <row r="1544" spans="1:2" x14ac:dyDescent="0.25">
      <c r="A1544" t="s">
        <v>2031</v>
      </c>
      <c r="B1544" t="s">
        <v>1593</v>
      </c>
    </row>
    <row r="1545" spans="1:2" x14ac:dyDescent="0.25">
      <c r="A1545" t="s">
        <v>2031</v>
      </c>
      <c r="B1545" t="s">
        <v>1119</v>
      </c>
    </row>
    <row r="1546" spans="1:2" x14ac:dyDescent="0.25">
      <c r="A1546" t="s">
        <v>2031</v>
      </c>
      <c r="B1546" t="s">
        <v>1589</v>
      </c>
    </row>
    <row r="1547" spans="1:2" x14ac:dyDescent="0.25">
      <c r="A1547" t="s">
        <v>2031</v>
      </c>
      <c r="B1547" t="s">
        <v>1588</v>
      </c>
    </row>
    <row r="1548" spans="1:2" x14ac:dyDescent="0.25">
      <c r="A1548" t="s">
        <v>2034</v>
      </c>
      <c r="B1548" t="s">
        <v>1593</v>
      </c>
    </row>
    <row r="1549" spans="1:2" x14ac:dyDescent="0.25">
      <c r="A1549" t="s">
        <v>2034</v>
      </c>
      <c r="B1549" t="s">
        <v>1119</v>
      </c>
    </row>
    <row r="1550" spans="1:2" x14ac:dyDescent="0.25">
      <c r="A1550" t="s">
        <v>2034</v>
      </c>
      <c r="B1550" t="s">
        <v>1589</v>
      </c>
    </row>
    <row r="1551" spans="1:2" x14ac:dyDescent="0.25">
      <c r="A1551" t="s">
        <v>2034</v>
      </c>
      <c r="B1551" t="s">
        <v>1588</v>
      </c>
    </row>
    <row r="1552" spans="1:2" x14ac:dyDescent="0.25">
      <c r="A1552" t="s">
        <v>2034</v>
      </c>
      <c r="B1552" t="s">
        <v>1120</v>
      </c>
    </row>
    <row r="1553" spans="1:2" x14ac:dyDescent="0.25">
      <c r="A1553" t="s">
        <v>2036</v>
      </c>
      <c r="B1553" t="s">
        <v>1593</v>
      </c>
    </row>
    <row r="1554" spans="1:2" x14ac:dyDescent="0.25">
      <c r="A1554" t="s">
        <v>2036</v>
      </c>
      <c r="B1554" t="s">
        <v>1119</v>
      </c>
    </row>
    <row r="1555" spans="1:2" x14ac:dyDescent="0.25">
      <c r="A1555" t="s">
        <v>2036</v>
      </c>
      <c r="B1555" t="s">
        <v>1589</v>
      </c>
    </row>
    <row r="1556" spans="1:2" x14ac:dyDescent="0.25">
      <c r="A1556" t="s">
        <v>2036</v>
      </c>
      <c r="B1556" t="s">
        <v>1588</v>
      </c>
    </row>
    <row r="1557" spans="1:2" x14ac:dyDescent="0.25">
      <c r="A1557" t="s">
        <v>2036</v>
      </c>
      <c r="B1557" t="s">
        <v>1120</v>
      </c>
    </row>
    <row r="1558" spans="1:2" x14ac:dyDescent="0.25">
      <c r="A1558" t="s">
        <v>2038</v>
      </c>
      <c r="B1558" t="s">
        <v>1589</v>
      </c>
    </row>
    <row r="1559" spans="1:2" x14ac:dyDescent="0.25">
      <c r="A1559" t="s">
        <v>2039</v>
      </c>
      <c r="B1559" t="s">
        <v>1593</v>
      </c>
    </row>
    <row r="1560" spans="1:2" x14ac:dyDescent="0.25">
      <c r="A1560" t="s">
        <v>2039</v>
      </c>
      <c r="B1560" t="s">
        <v>1119</v>
      </c>
    </row>
    <row r="1561" spans="1:2" x14ac:dyDescent="0.25">
      <c r="A1561" t="s">
        <v>2039</v>
      </c>
      <c r="B1561" t="s">
        <v>1589</v>
      </c>
    </row>
    <row r="1562" spans="1:2" x14ac:dyDescent="0.25">
      <c r="A1562" t="s">
        <v>2039</v>
      </c>
      <c r="B1562" t="s">
        <v>1588</v>
      </c>
    </row>
    <row r="1563" spans="1:2" x14ac:dyDescent="0.25">
      <c r="A1563" t="s">
        <v>2041</v>
      </c>
      <c r="B1563" t="s">
        <v>1589</v>
      </c>
    </row>
    <row r="1564" spans="1:2" x14ac:dyDescent="0.25">
      <c r="A1564" t="s">
        <v>2044</v>
      </c>
      <c r="B1564" t="s">
        <v>1593</v>
      </c>
    </row>
    <row r="1565" spans="1:2" x14ac:dyDescent="0.25">
      <c r="A1565" t="s">
        <v>2044</v>
      </c>
      <c r="B1565" t="s">
        <v>1119</v>
      </c>
    </row>
    <row r="1566" spans="1:2" x14ac:dyDescent="0.25">
      <c r="A1566" t="s">
        <v>2044</v>
      </c>
      <c r="B1566" t="s">
        <v>1589</v>
      </c>
    </row>
    <row r="1567" spans="1:2" x14ac:dyDescent="0.25">
      <c r="A1567" t="s">
        <v>2044</v>
      </c>
      <c r="B1567" t="s">
        <v>1588</v>
      </c>
    </row>
    <row r="1568" spans="1:2" x14ac:dyDescent="0.25">
      <c r="A1568" t="s">
        <v>2044</v>
      </c>
      <c r="B1568" t="s">
        <v>1120</v>
      </c>
    </row>
    <row r="1569" spans="1:2" x14ac:dyDescent="0.25">
      <c r="A1569" t="s">
        <v>2047</v>
      </c>
      <c r="B1569" t="s">
        <v>1589</v>
      </c>
    </row>
    <row r="1570" spans="1:2" x14ac:dyDescent="0.25">
      <c r="A1570" t="s">
        <v>2049</v>
      </c>
      <c r="B1570" t="s">
        <v>1589</v>
      </c>
    </row>
    <row r="1571" spans="1:2" x14ac:dyDescent="0.25">
      <c r="A1571" t="s">
        <v>2050</v>
      </c>
      <c r="B1571" t="s">
        <v>1589</v>
      </c>
    </row>
    <row r="1572" spans="1:2" x14ac:dyDescent="0.25">
      <c r="A1572" t="s">
        <v>2052</v>
      </c>
      <c r="B1572" t="s">
        <v>1589</v>
      </c>
    </row>
    <row r="1573" spans="1:2" x14ac:dyDescent="0.25">
      <c r="A1573" t="s">
        <v>2054</v>
      </c>
      <c r="B1573" t="s">
        <v>1589</v>
      </c>
    </row>
    <row r="1574" spans="1:2" x14ac:dyDescent="0.25">
      <c r="A1574" t="s">
        <v>2055</v>
      </c>
      <c r="B1574" t="s">
        <v>1593</v>
      </c>
    </row>
    <row r="1575" spans="1:2" x14ac:dyDescent="0.25">
      <c r="A1575" t="s">
        <v>2055</v>
      </c>
      <c r="B1575" t="s">
        <v>1119</v>
      </c>
    </row>
    <row r="1576" spans="1:2" x14ac:dyDescent="0.25">
      <c r="A1576" t="s">
        <v>2056</v>
      </c>
      <c r="B1576" t="s">
        <v>1593</v>
      </c>
    </row>
    <row r="1577" spans="1:2" x14ac:dyDescent="0.25">
      <c r="A1577" t="s">
        <v>2056</v>
      </c>
      <c r="B1577" t="s">
        <v>1119</v>
      </c>
    </row>
    <row r="1578" spans="1:2" x14ac:dyDescent="0.25">
      <c r="A1578" t="s">
        <v>2058</v>
      </c>
      <c r="B1578" t="s">
        <v>1593</v>
      </c>
    </row>
    <row r="1579" spans="1:2" x14ac:dyDescent="0.25">
      <c r="A1579" t="s">
        <v>2058</v>
      </c>
      <c r="B1579" t="s">
        <v>1119</v>
      </c>
    </row>
    <row r="1580" spans="1:2" x14ac:dyDescent="0.25">
      <c r="A1580" t="s">
        <v>2060</v>
      </c>
      <c r="B1580" t="s">
        <v>1593</v>
      </c>
    </row>
    <row r="1581" spans="1:2" x14ac:dyDescent="0.25">
      <c r="A1581" t="s">
        <v>2060</v>
      </c>
      <c r="B1581" t="s">
        <v>1119</v>
      </c>
    </row>
    <row r="1582" spans="1:2" x14ac:dyDescent="0.25">
      <c r="A1582" t="s">
        <v>2062</v>
      </c>
      <c r="B1582" t="s">
        <v>1589</v>
      </c>
    </row>
    <row r="1583" spans="1:2" x14ac:dyDescent="0.25">
      <c r="A1583" t="s">
        <v>2064</v>
      </c>
      <c r="B1583" t="s">
        <v>1589</v>
      </c>
    </row>
    <row r="1584" spans="1:2" x14ac:dyDescent="0.25">
      <c r="A1584" t="s">
        <v>2065</v>
      </c>
      <c r="B1584" t="s">
        <v>1593</v>
      </c>
    </row>
    <row r="1585" spans="1:2" x14ac:dyDescent="0.25">
      <c r="A1585" t="s">
        <v>2065</v>
      </c>
      <c r="B1585" t="s">
        <v>1119</v>
      </c>
    </row>
    <row r="1586" spans="1:2" x14ac:dyDescent="0.25">
      <c r="A1586" t="s">
        <v>2065</v>
      </c>
      <c r="B1586" t="s">
        <v>1589</v>
      </c>
    </row>
    <row r="1587" spans="1:2" x14ac:dyDescent="0.25">
      <c r="A1587" t="s">
        <v>2065</v>
      </c>
      <c r="B1587" t="s">
        <v>1588</v>
      </c>
    </row>
    <row r="1588" spans="1:2" x14ac:dyDescent="0.25">
      <c r="A1588" t="s">
        <v>2068</v>
      </c>
      <c r="B1588" t="s">
        <v>1589</v>
      </c>
    </row>
    <row r="1589" spans="1:2" x14ac:dyDescent="0.25">
      <c r="A1589" t="s">
        <v>2070</v>
      </c>
      <c r="B1589" t="s">
        <v>1593</v>
      </c>
    </row>
    <row r="1590" spans="1:2" x14ac:dyDescent="0.25">
      <c r="A1590" t="s">
        <v>2070</v>
      </c>
      <c r="B1590" t="s">
        <v>1119</v>
      </c>
    </row>
    <row r="1591" spans="1:2" x14ac:dyDescent="0.25">
      <c r="A1591" t="s">
        <v>2070</v>
      </c>
      <c r="B1591" t="s">
        <v>1589</v>
      </c>
    </row>
    <row r="1592" spans="1:2" x14ac:dyDescent="0.25">
      <c r="A1592" t="s">
        <v>2072</v>
      </c>
      <c r="B1592" t="s">
        <v>1593</v>
      </c>
    </row>
    <row r="1593" spans="1:2" x14ac:dyDescent="0.25">
      <c r="A1593" t="s">
        <v>2072</v>
      </c>
      <c r="B1593" t="s">
        <v>1119</v>
      </c>
    </row>
    <row r="1594" spans="1:2" x14ac:dyDescent="0.25">
      <c r="A1594" t="s">
        <v>2072</v>
      </c>
      <c r="B1594" t="s">
        <v>1589</v>
      </c>
    </row>
    <row r="1595" spans="1:2" x14ac:dyDescent="0.25">
      <c r="A1595" t="s">
        <v>2072</v>
      </c>
      <c r="B1595" t="s">
        <v>1588</v>
      </c>
    </row>
    <row r="1596" spans="1:2" x14ac:dyDescent="0.25">
      <c r="A1596" t="s">
        <v>2072</v>
      </c>
      <c r="B1596" t="s">
        <v>1120</v>
      </c>
    </row>
    <row r="1597" spans="1:2" x14ac:dyDescent="0.25">
      <c r="A1597" t="s">
        <v>2074</v>
      </c>
      <c r="B1597" t="s">
        <v>1593</v>
      </c>
    </row>
    <row r="1598" spans="1:2" x14ac:dyDescent="0.25">
      <c r="A1598" t="s">
        <v>2074</v>
      </c>
      <c r="B1598" t="s">
        <v>1119</v>
      </c>
    </row>
    <row r="1599" spans="1:2" x14ac:dyDescent="0.25">
      <c r="A1599" t="s">
        <v>2074</v>
      </c>
      <c r="B1599" t="s">
        <v>1589</v>
      </c>
    </row>
    <row r="1600" spans="1:2" x14ac:dyDescent="0.25">
      <c r="A1600" t="s">
        <v>2074</v>
      </c>
      <c r="B1600" t="s">
        <v>1588</v>
      </c>
    </row>
    <row r="1601" spans="1:2" x14ac:dyDescent="0.25">
      <c r="A1601" t="s">
        <v>2074</v>
      </c>
      <c r="B1601" t="s">
        <v>1120</v>
      </c>
    </row>
    <row r="1602" spans="1:2" x14ac:dyDescent="0.25">
      <c r="A1602" t="s">
        <v>2077</v>
      </c>
      <c r="B1602" t="s">
        <v>1593</v>
      </c>
    </row>
    <row r="1603" spans="1:2" x14ac:dyDescent="0.25">
      <c r="A1603" t="s">
        <v>2077</v>
      </c>
      <c r="B1603" t="s">
        <v>1119</v>
      </c>
    </row>
    <row r="1604" spans="1:2" x14ac:dyDescent="0.25">
      <c r="A1604" t="s">
        <v>2077</v>
      </c>
      <c r="B1604" t="s">
        <v>1589</v>
      </c>
    </row>
    <row r="1605" spans="1:2" x14ac:dyDescent="0.25">
      <c r="A1605" t="s">
        <v>2079</v>
      </c>
      <c r="B1605" t="s">
        <v>1593</v>
      </c>
    </row>
    <row r="1606" spans="1:2" x14ac:dyDescent="0.25">
      <c r="A1606" t="s">
        <v>2079</v>
      </c>
      <c r="B1606" t="s">
        <v>1119</v>
      </c>
    </row>
    <row r="1607" spans="1:2" x14ac:dyDescent="0.25">
      <c r="A1607" t="s">
        <v>2081</v>
      </c>
      <c r="B1607" t="s">
        <v>1593</v>
      </c>
    </row>
    <row r="1608" spans="1:2" x14ac:dyDescent="0.25">
      <c r="A1608" t="s">
        <v>2082</v>
      </c>
      <c r="B1608" t="s">
        <v>1593</v>
      </c>
    </row>
    <row r="1609" spans="1:2" x14ac:dyDescent="0.25">
      <c r="A1609" t="s">
        <v>2084</v>
      </c>
      <c r="B1609" t="s">
        <v>1593</v>
      </c>
    </row>
    <row r="1610" spans="1:2" x14ac:dyDescent="0.25">
      <c r="A1610" t="s">
        <v>2084</v>
      </c>
      <c r="B1610" t="s">
        <v>1119</v>
      </c>
    </row>
    <row r="1611" spans="1:2" x14ac:dyDescent="0.25">
      <c r="A1611" t="s">
        <v>2087</v>
      </c>
      <c r="B1611" t="s">
        <v>1593</v>
      </c>
    </row>
    <row r="1612" spans="1:2" x14ac:dyDescent="0.25">
      <c r="A1612" t="s">
        <v>2089</v>
      </c>
      <c r="B1612" t="s">
        <v>1119</v>
      </c>
    </row>
    <row r="1613" spans="1:2" x14ac:dyDescent="0.25">
      <c r="A1613" t="s">
        <v>2090</v>
      </c>
      <c r="B1613" t="s">
        <v>1593</v>
      </c>
    </row>
    <row r="1614" spans="1:2" x14ac:dyDescent="0.25">
      <c r="A1614" t="s">
        <v>2091</v>
      </c>
      <c r="B1614" t="s">
        <v>1593</v>
      </c>
    </row>
    <row r="1615" spans="1:2" x14ac:dyDescent="0.25">
      <c r="A1615" t="s">
        <v>2091</v>
      </c>
      <c r="B1615" t="s">
        <v>1119</v>
      </c>
    </row>
    <row r="1616" spans="1:2" x14ac:dyDescent="0.25">
      <c r="A1616" t="s">
        <v>2093</v>
      </c>
      <c r="B1616" t="s">
        <v>1593</v>
      </c>
    </row>
    <row r="1617" spans="1:2" x14ac:dyDescent="0.25">
      <c r="A1617" t="s">
        <v>2095</v>
      </c>
      <c r="B1617" t="s">
        <v>1593</v>
      </c>
    </row>
    <row r="1618" spans="1:2" x14ac:dyDescent="0.25">
      <c r="A1618" t="s">
        <v>2097</v>
      </c>
      <c r="B1618" t="s">
        <v>1119</v>
      </c>
    </row>
    <row r="1619" spans="1:2" x14ac:dyDescent="0.25">
      <c r="A1619" t="s">
        <v>2097</v>
      </c>
      <c r="B1619" t="s">
        <v>1589</v>
      </c>
    </row>
    <row r="1620" spans="1:2" x14ac:dyDescent="0.25">
      <c r="A1620" t="s">
        <v>2097</v>
      </c>
      <c r="B1620" t="s">
        <v>1588</v>
      </c>
    </row>
    <row r="1621" spans="1:2" x14ac:dyDescent="0.25">
      <c r="A1621" t="s">
        <v>2097</v>
      </c>
      <c r="B1621" t="s">
        <v>1120</v>
      </c>
    </row>
    <row r="1622" spans="1:2" x14ac:dyDescent="0.25">
      <c r="A1622" t="s">
        <v>2097</v>
      </c>
      <c r="B1622" t="s">
        <v>1590</v>
      </c>
    </row>
    <row r="1623" spans="1:2" x14ac:dyDescent="0.25">
      <c r="A1623" t="s">
        <v>2097</v>
      </c>
      <c r="B1623" t="s">
        <v>1121</v>
      </c>
    </row>
    <row r="1624" spans="1:2" x14ac:dyDescent="0.25">
      <c r="A1624" t="s">
        <v>2097</v>
      </c>
      <c r="B1624" t="s">
        <v>1591</v>
      </c>
    </row>
    <row r="1625" spans="1:2" x14ac:dyDescent="0.25">
      <c r="A1625" t="s">
        <v>2097</v>
      </c>
      <c r="B1625" t="s">
        <v>4519</v>
      </c>
    </row>
    <row r="1626" spans="1:2" x14ac:dyDescent="0.25">
      <c r="A1626" t="s">
        <v>2097</v>
      </c>
      <c r="B1626" t="s">
        <v>4518</v>
      </c>
    </row>
    <row r="1627" spans="1:2" x14ac:dyDescent="0.25">
      <c r="A1627" t="s">
        <v>1492</v>
      </c>
      <c r="B1627" t="s">
        <v>1589</v>
      </c>
    </row>
    <row r="1628" spans="1:2" x14ac:dyDescent="0.25">
      <c r="A1628" t="s">
        <v>1492</v>
      </c>
      <c r="B1628" t="s">
        <v>1588</v>
      </c>
    </row>
    <row r="1629" spans="1:2" x14ac:dyDescent="0.25">
      <c r="A1629" t="s">
        <v>1492</v>
      </c>
      <c r="B1629" t="s">
        <v>1120</v>
      </c>
    </row>
    <row r="1630" spans="1:2" x14ac:dyDescent="0.25">
      <c r="A1630" t="s">
        <v>1492</v>
      </c>
      <c r="B1630" t="s">
        <v>1590</v>
      </c>
    </row>
    <row r="1631" spans="1:2" x14ac:dyDescent="0.25">
      <c r="A1631" t="s">
        <v>1492</v>
      </c>
      <c r="B1631" t="s">
        <v>1121</v>
      </c>
    </row>
    <row r="1632" spans="1:2" x14ac:dyDescent="0.25">
      <c r="A1632" t="s">
        <v>1492</v>
      </c>
      <c r="B1632" t="s">
        <v>1592</v>
      </c>
    </row>
    <row r="1633" spans="1:2" x14ac:dyDescent="0.25">
      <c r="A1633" t="s">
        <v>1492</v>
      </c>
      <c r="B1633" t="s">
        <v>1591</v>
      </c>
    </row>
    <row r="1634" spans="1:2" x14ac:dyDescent="0.25">
      <c r="A1634" t="s">
        <v>1505</v>
      </c>
      <c r="B1634" t="s">
        <v>1119</v>
      </c>
    </row>
    <row r="1635" spans="1:2" x14ac:dyDescent="0.25">
      <c r="A1635" t="s">
        <v>1496</v>
      </c>
      <c r="B1635" t="s">
        <v>1119</v>
      </c>
    </row>
    <row r="1636" spans="1:2" x14ac:dyDescent="0.25">
      <c r="A1636" t="s">
        <v>1509</v>
      </c>
      <c r="B1636" t="s">
        <v>1119</v>
      </c>
    </row>
    <row r="1637" spans="1:2" x14ac:dyDescent="0.25">
      <c r="A1637" t="s">
        <v>2098</v>
      </c>
      <c r="B1637" t="s">
        <v>1593</v>
      </c>
    </row>
    <row r="1638" spans="1:2" x14ac:dyDescent="0.25">
      <c r="A1638" t="s">
        <v>2098</v>
      </c>
      <c r="B1638" t="s">
        <v>1119</v>
      </c>
    </row>
    <row r="1639" spans="1:2" x14ac:dyDescent="0.25">
      <c r="A1639" t="s">
        <v>1500</v>
      </c>
      <c r="B1639" t="s">
        <v>1119</v>
      </c>
    </row>
    <row r="1640" spans="1:2" x14ac:dyDescent="0.25">
      <c r="A1640" t="s">
        <v>1498</v>
      </c>
      <c r="B1640" t="s">
        <v>1119</v>
      </c>
    </row>
    <row r="1641" spans="1:2" x14ac:dyDescent="0.25">
      <c r="A1641" t="s">
        <v>2100</v>
      </c>
      <c r="B1641" t="s">
        <v>1119</v>
      </c>
    </row>
    <row r="1642" spans="1:2" x14ac:dyDescent="0.25">
      <c r="A1642" t="s">
        <v>1507</v>
      </c>
      <c r="B1642" t="s">
        <v>1119</v>
      </c>
    </row>
    <row r="1643" spans="1:2" x14ac:dyDescent="0.25">
      <c r="A1643" t="s">
        <v>1511</v>
      </c>
      <c r="B1643" t="s">
        <v>1119</v>
      </c>
    </row>
    <row r="1644" spans="1:2" x14ac:dyDescent="0.25">
      <c r="A1644" t="s">
        <v>1503</v>
      </c>
      <c r="B1644" t="s">
        <v>1119</v>
      </c>
    </row>
    <row r="1645" spans="1:2" x14ac:dyDescent="0.25">
      <c r="A1645" t="s">
        <v>1478</v>
      </c>
      <c r="B1645" t="s">
        <v>1588</v>
      </c>
    </row>
    <row r="1646" spans="1:2" x14ac:dyDescent="0.25">
      <c r="A1646" t="s">
        <v>1473</v>
      </c>
      <c r="B1646" t="s">
        <v>1588</v>
      </c>
    </row>
    <row r="1647" spans="1:2" x14ac:dyDescent="0.25">
      <c r="A1647" t="s">
        <v>1488</v>
      </c>
      <c r="B1647" t="s">
        <v>1588</v>
      </c>
    </row>
    <row r="1648" spans="1:2" x14ac:dyDescent="0.25">
      <c r="A1648" t="s">
        <v>2102</v>
      </c>
      <c r="B1648" t="s">
        <v>1588</v>
      </c>
    </row>
    <row r="1649" spans="1:2" x14ac:dyDescent="0.25">
      <c r="A1649" t="s">
        <v>1471</v>
      </c>
      <c r="B1649" t="s">
        <v>1588</v>
      </c>
    </row>
    <row r="1650" spans="1:2" x14ac:dyDescent="0.25">
      <c r="A1650" t="s">
        <v>1490</v>
      </c>
      <c r="B1650" t="s">
        <v>1588</v>
      </c>
    </row>
    <row r="1651" spans="1:2" x14ac:dyDescent="0.25">
      <c r="A1651" t="s">
        <v>1483</v>
      </c>
      <c r="B1651" t="s">
        <v>1588</v>
      </c>
    </row>
    <row r="1652" spans="1:2" x14ac:dyDescent="0.25">
      <c r="A1652" t="s">
        <v>1480</v>
      </c>
      <c r="B1652" t="s">
        <v>1588</v>
      </c>
    </row>
    <row r="1653" spans="1:2" x14ac:dyDescent="0.25">
      <c r="A1653" t="s">
        <v>1469</v>
      </c>
      <c r="B1653" t="s">
        <v>1120</v>
      </c>
    </row>
    <row r="1654" spans="1:2" x14ac:dyDescent="0.25">
      <c r="A1654" t="s">
        <v>1469</v>
      </c>
      <c r="B1654" t="s">
        <v>1590</v>
      </c>
    </row>
    <row r="1655" spans="1:2" x14ac:dyDescent="0.25">
      <c r="A1655" t="s">
        <v>1469</v>
      </c>
      <c r="B1655" t="s">
        <v>1121</v>
      </c>
    </row>
    <row r="1656" spans="1:2" x14ac:dyDescent="0.25">
      <c r="A1656" t="s">
        <v>1469</v>
      </c>
      <c r="B1656" t="s">
        <v>1592</v>
      </c>
    </row>
    <row r="1657" spans="1:2" x14ac:dyDescent="0.25">
      <c r="A1657" t="s">
        <v>1469</v>
      </c>
      <c r="B1657" t="s">
        <v>1591</v>
      </c>
    </row>
    <row r="1658" spans="1:2" x14ac:dyDescent="0.25">
      <c r="A1658" t="s">
        <v>1469</v>
      </c>
      <c r="B1658" t="s">
        <v>4519</v>
      </c>
    </row>
    <row r="1659" spans="1:2" x14ac:dyDescent="0.25">
      <c r="A1659" t="s">
        <v>1469</v>
      </c>
      <c r="B1659" t="s">
        <v>4518</v>
      </c>
    </row>
    <row r="1660" spans="1:2" x14ac:dyDescent="0.25">
      <c r="A1660" t="s">
        <v>1466</v>
      </c>
      <c r="B1660" t="s">
        <v>1120</v>
      </c>
    </row>
    <row r="1661" spans="1:2" x14ac:dyDescent="0.25">
      <c r="A1661" t="s">
        <v>1466</v>
      </c>
      <c r="B1661" t="s">
        <v>1590</v>
      </c>
    </row>
    <row r="1662" spans="1:2" x14ac:dyDescent="0.25">
      <c r="A1662" t="s">
        <v>1466</v>
      </c>
      <c r="B1662" t="s">
        <v>1121</v>
      </c>
    </row>
    <row r="1663" spans="1:2" x14ac:dyDescent="0.25">
      <c r="A1663" t="s">
        <v>1466</v>
      </c>
      <c r="B1663" t="s">
        <v>1592</v>
      </c>
    </row>
    <row r="1664" spans="1:2" x14ac:dyDescent="0.25">
      <c r="A1664" t="s">
        <v>1466</v>
      </c>
      <c r="B1664" t="s">
        <v>1591</v>
      </c>
    </row>
    <row r="1665" spans="1:2" x14ac:dyDescent="0.25">
      <c r="A1665" t="s">
        <v>1466</v>
      </c>
      <c r="B1665" t="s">
        <v>4519</v>
      </c>
    </row>
    <row r="1666" spans="1:2" x14ac:dyDescent="0.25">
      <c r="A1666" t="s">
        <v>1466</v>
      </c>
      <c r="B1666" t="s">
        <v>4518</v>
      </c>
    </row>
    <row r="1667" spans="1:2" x14ac:dyDescent="0.25">
      <c r="A1667" t="s">
        <v>1468</v>
      </c>
      <c r="B1667" t="s">
        <v>1120</v>
      </c>
    </row>
    <row r="1668" spans="1:2" x14ac:dyDescent="0.25">
      <c r="A1668" t="s">
        <v>1468</v>
      </c>
      <c r="B1668" t="s">
        <v>1590</v>
      </c>
    </row>
    <row r="1669" spans="1:2" x14ac:dyDescent="0.25">
      <c r="A1669" t="s">
        <v>1468</v>
      </c>
      <c r="B1669" t="s">
        <v>1121</v>
      </c>
    </row>
    <row r="1670" spans="1:2" x14ac:dyDescent="0.25">
      <c r="A1670" t="s">
        <v>1468</v>
      </c>
      <c r="B1670" t="s">
        <v>1592</v>
      </c>
    </row>
    <row r="1671" spans="1:2" x14ac:dyDescent="0.25">
      <c r="A1671" t="s">
        <v>1468</v>
      </c>
      <c r="B1671" t="s">
        <v>1591</v>
      </c>
    </row>
    <row r="1672" spans="1:2" x14ac:dyDescent="0.25">
      <c r="A1672" t="s">
        <v>1468</v>
      </c>
      <c r="B1672" t="s">
        <v>4519</v>
      </c>
    </row>
    <row r="1673" spans="1:2" x14ac:dyDescent="0.25">
      <c r="A1673" t="s">
        <v>1468</v>
      </c>
      <c r="B1673" t="s">
        <v>4518</v>
      </c>
    </row>
    <row r="1674" spans="1:2" x14ac:dyDescent="0.25">
      <c r="A1674" t="s">
        <v>2104</v>
      </c>
      <c r="B1674" t="s">
        <v>1593</v>
      </c>
    </row>
    <row r="1675" spans="1:2" x14ac:dyDescent="0.25">
      <c r="A1675" t="s">
        <v>2104</v>
      </c>
      <c r="B1675" t="s">
        <v>1119</v>
      </c>
    </row>
    <row r="1676" spans="1:2" x14ac:dyDescent="0.25">
      <c r="A1676" t="s">
        <v>2104</v>
      </c>
      <c r="B1676" t="s">
        <v>1589</v>
      </c>
    </row>
    <row r="1677" spans="1:2" x14ac:dyDescent="0.25">
      <c r="A1677" t="s">
        <v>2104</v>
      </c>
      <c r="B1677" t="s">
        <v>1588</v>
      </c>
    </row>
    <row r="1678" spans="1:2" x14ac:dyDescent="0.25">
      <c r="A1678" t="s">
        <v>2104</v>
      </c>
      <c r="B1678" t="s">
        <v>1120</v>
      </c>
    </row>
    <row r="1679" spans="1:2" x14ac:dyDescent="0.25">
      <c r="A1679" t="s">
        <v>2104</v>
      </c>
      <c r="B1679" t="s">
        <v>1590</v>
      </c>
    </row>
    <row r="1680" spans="1:2" x14ac:dyDescent="0.25">
      <c r="A1680" t="s">
        <v>2104</v>
      </c>
      <c r="B1680" t="s">
        <v>1121</v>
      </c>
    </row>
    <row r="1681" spans="1:2" x14ac:dyDescent="0.25">
      <c r="A1681" t="s">
        <v>2104</v>
      </c>
      <c r="B1681" t="s">
        <v>1592</v>
      </c>
    </row>
    <row r="1682" spans="1:2" x14ac:dyDescent="0.25">
      <c r="A1682" t="s">
        <v>2104</v>
      </c>
      <c r="B1682" t="s">
        <v>1591</v>
      </c>
    </row>
    <row r="1683" spans="1:2" x14ac:dyDescent="0.25">
      <c r="A1683" t="s">
        <v>2105</v>
      </c>
      <c r="B1683" t="s">
        <v>1593</v>
      </c>
    </row>
    <row r="1684" spans="1:2" x14ac:dyDescent="0.25">
      <c r="A1684" t="s">
        <v>2105</v>
      </c>
      <c r="B1684" t="s">
        <v>1119</v>
      </c>
    </row>
    <row r="1685" spans="1:2" x14ac:dyDescent="0.25">
      <c r="A1685" t="s">
        <v>2105</v>
      </c>
      <c r="B1685" t="s">
        <v>1589</v>
      </c>
    </row>
    <row r="1686" spans="1:2" x14ac:dyDescent="0.25">
      <c r="A1686" t="s">
        <v>2105</v>
      </c>
      <c r="B1686" t="s">
        <v>1588</v>
      </c>
    </row>
    <row r="1687" spans="1:2" x14ac:dyDescent="0.25">
      <c r="A1687" t="s">
        <v>2105</v>
      </c>
      <c r="B1687" t="s">
        <v>1120</v>
      </c>
    </row>
    <row r="1688" spans="1:2" x14ac:dyDescent="0.25">
      <c r="A1688" t="s">
        <v>2105</v>
      </c>
      <c r="B1688" t="s">
        <v>1590</v>
      </c>
    </row>
    <row r="1689" spans="1:2" x14ac:dyDescent="0.25">
      <c r="A1689" t="s">
        <v>2105</v>
      </c>
      <c r="B1689" t="s">
        <v>1121</v>
      </c>
    </row>
    <row r="1690" spans="1:2" x14ac:dyDescent="0.25">
      <c r="A1690" t="s">
        <v>2105</v>
      </c>
      <c r="B1690" t="s">
        <v>1592</v>
      </c>
    </row>
    <row r="1691" spans="1:2" x14ac:dyDescent="0.25">
      <c r="A1691" t="s">
        <v>2105</v>
      </c>
      <c r="B1691" t="s">
        <v>1591</v>
      </c>
    </row>
    <row r="1692" spans="1:2" x14ac:dyDescent="0.25">
      <c r="A1692" t="s">
        <v>2107</v>
      </c>
      <c r="B1692" t="s">
        <v>1593</v>
      </c>
    </row>
    <row r="1693" spans="1:2" x14ac:dyDescent="0.25">
      <c r="A1693" t="s">
        <v>2107</v>
      </c>
      <c r="B1693" t="s">
        <v>1119</v>
      </c>
    </row>
    <row r="1694" spans="1:2" x14ac:dyDescent="0.25">
      <c r="A1694" t="s">
        <v>2107</v>
      </c>
      <c r="B1694" t="s">
        <v>1589</v>
      </c>
    </row>
    <row r="1695" spans="1:2" x14ac:dyDescent="0.25">
      <c r="A1695" t="s">
        <v>2109</v>
      </c>
      <c r="B1695" t="s">
        <v>1593</v>
      </c>
    </row>
    <row r="1696" spans="1:2" x14ac:dyDescent="0.25">
      <c r="A1696" t="s">
        <v>2109</v>
      </c>
      <c r="B1696" t="s">
        <v>1119</v>
      </c>
    </row>
    <row r="1697" spans="1:2" x14ac:dyDescent="0.25">
      <c r="A1697" t="s">
        <v>2109</v>
      </c>
      <c r="B1697" t="s">
        <v>1589</v>
      </c>
    </row>
    <row r="1698" spans="1:2" x14ac:dyDescent="0.25">
      <c r="A1698" t="s">
        <v>2109</v>
      </c>
      <c r="B1698" t="s">
        <v>1588</v>
      </c>
    </row>
    <row r="1699" spans="1:2" x14ac:dyDescent="0.25">
      <c r="A1699" t="s">
        <v>2109</v>
      </c>
      <c r="B1699" t="s">
        <v>1120</v>
      </c>
    </row>
    <row r="1700" spans="1:2" x14ac:dyDescent="0.25">
      <c r="A1700" t="s">
        <v>2109</v>
      </c>
      <c r="B1700" t="s">
        <v>1590</v>
      </c>
    </row>
    <row r="1701" spans="1:2" x14ac:dyDescent="0.25">
      <c r="A1701" t="s">
        <v>2109</v>
      </c>
      <c r="B1701" t="s">
        <v>1121</v>
      </c>
    </row>
    <row r="1702" spans="1:2" x14ac:dyDescent="0.25">
      <c r="A1702" t="s">
        <v>2109</v>
      </c>
      <c r="B1702" t="s">
        <v>1592</v>
      </c>
    </row>
    <row r="1703" spans="1:2" x14ac:dyDescent="0.25">
      <c r="A1703" t="s">
        <v>2109</v>
      </c>
      <c r="B1703" t="s">
        <v>1591</v>
      </c>
    </row>
    <row r="1704" spans="1:2" x14ac:dyDescent="0.25">
      <c r="A1704" t="s">
        <v>2109</v>
      </c>
      <c r="B1704" t="s">
        <v>4519</v>
      </c>
    </row>
    <row r="1705" spans="1:2" x14ac:dyDescent="0.25">
      <c r="A1705" t="s">
        <v>2111</v>
      </c>
      <c r="B1705" t="s">
        <v>1593</v>
      </c>
    </row>
    <row r="1706" spans="1:2" x14ac:dyDescent="0.25">
      <c r="A1706" t="s">
        <v>2111</v>
      </c>
      <c r="B1706" t="s">
        <v>1119</v>
      </c>
    </row>
    <row r="1707" spans="1:2" x14ac:dyDescent="0.25">
      <c r="A1707" t="s">
        <v>2113</v>
      </c>
      <c r="B1707" t="s">
        <v>1593</v>
      </c>
    </row>
    <row r="1708" spans="1:2" x14ac:dyDescent="0.25">
      <c r="A1708" t="s">
        <v>2113</v>
      </c>
      <c r="B1708" t="s">
        <v>1119</v>
      </c>
    </row>
    <row r="1709" spans="1:2" x14ac:dyDescent="0.25">
      <c r="A1709" t="s">
        <v>2113</v>
      </c>
      <c r="B1709" t="s">
        <v>1589</v>
      </c>
    </row>
    <row r="1710" spans="1:2" x14ac:dyDescent="0.25">
      <c r="A1710" t="s">
        <v>2113</v>
      </c>
      <c r="B1710" t="s">
        <v>1588</v>
      </c>
    </row>
    <row r="1711" spans="1:2" x14ac:dyDescent="0.25">
      <c r="A1711" t="s">
        <v>2113</v>
      </c>
      <c r="B1711" t="s">
        <v>1120</v>
      </c>
    </row>
    <row r="1712" spans="1:2" x14ac:dyDescent="0.25">
      <c r="A1712" t="s">
        <v>2113</v>
      </c>
      <c r="B1712" t="s">
        <v>1590</v>
      </c>
    </row>
    <row r="1713" spans="1:2" x14ac:dyDescent="0.25">
      <c r="A1713" t="s">
        <v>2113</v>
      </c>
      <c r="B1713" t="s">
        <v>1121</v>
      </c>
    </row>
    <row r="1714" spans="1:2" x14ac:dyDescent="0.25">
      <c r="A1714" t="s">
        <v>2113</v>
      </c>
      <c r="B1714" t="s">
        <v>1592</v>
      </c>
    </row>
    <row r="1715" spans="1:2" x14ac:dyDescent="0.25">
      <c r="A1715" t="s">
        <v>2113</v>
      </c>
      <c r="B1715" t="s">
        <v>1591</v>
      </c>
    </row>
    <row r="1716" spans="1:2" x14ac:dyDescent="0.25">
      <c r="A1716" t="s">
        <v>2113</v>
      </c>
      <c r="B1716" t="s">
        <v>4519</v>
      </c>
    </row>
    <row r="1717" spans="1:2" x14ac:dyDescent="0.25">
      <c r="A1717" t="s">
        <v>2113</v>
      </c>
      <c r="B1717" t="s">
        <v>4518</v>
      </c>
    </row>
    <row r="1718" spans="1:2" x14ac:dyDescent="0.25">
      <c r="A1718" t="s">
        <v>2114</v>
      </c>
      <c r="B1718" t="s">
        <v>1593</v>
      </c>
    </row>
    <row r="1719" spans="1:2" x14ac:dyDescent="0.25">
      <c r="A1719" t="s">
        <v>2114</v>
      </c>
      <c r="B1719" t="s">
        <v>1119</v>
      </c>
    </row>
    <row r="1720" spans="1:2" x14ac:dyDescent="0.25">
      <c r="A1720" t="s">
        <v>2114</v>
      </c>
      <c r="B1720" t="s">
        <v>1589</v>
      </c>
    </row>
    <row r="1721" spans="1:2" x14ac:dyDescent="0.25">
      <c r="A1721" t="s">
        <v>2114</v>
      </c>
      <c r="B1721" t="s">
        <v>1588</v>
      </c>
    </row>
    <row r="1722" spans="1:2" x14ac:dyDescent="0.25">
      <c r="A1722" t="s">
        <v>2114</v>
      </c>
      <c r="B1722" t="s">
        <v>1120</v>
      </c>
    </row>
    <row r="1723" spans="1:2" x14ac:dyDescent="0.25">
      <c r="A1723" t="s">
        <v>2114</v>
      </c>
      <c r="B1723" t="s">
        <v>1590</v>
      </c>
    </row>
    <row r="1724" spans="1:2" x14ac:dyDescent="0.25">
      <c r="A1724" t="s">
        <v>2114</v>
      </c>
      <c r="B1724" t="s">
        <v>1121</v>
      </c>
    </row>
    <row r="1725" spans="1:2" x14ac:dyDescent="0.25">
      <c r="A1725" t="s">
        <v>2114</v>
      </c>
      <c r="B1725" t="s">
        <v>1592</v>
      </c>
    </row>
    <row r="1726" spans="1:2" x14ac:dyDescent="0.25">
      <c r="A1726" t="s">
        <v>2114</v>
      </c>
      <c r="B1726" t="s">
        <v>1591</v>
      </c>
    </row>
    <row r="1727" spans="1:2" x14ac:dyDescent="0.25">
      <c r="A1727" t="s">
        <v>2114</v>
      </c>
      <c r="B1727" t="s">
        <v>4519</v>
      </c>
    </row>
    <row r="1728" spans="1:2" x14ac:dyDescent="0.25">
      <c r="A1728" t="s">
        <v>2114</v>
      </c>
      <c r="B1728" t="s">
        <v>4518</v>
      </c>
    </row>
    <row r="1729" spans="1:2" x14ac:dyDescent="0.25">
      <c r="A1729" t="s">
        <v>2117</v>
      </c>
      <c r="B1729" t="s">
        <v>1593</v>
      </c>
    </row>
    <row r="1730" spans="1:2" x14ac:dyDescent="0.25">
      <c r="A1730" t="s">
        <v>2117</v>
      </c>
      <c r="B1730" t="s">
        <v>1119</v>
      </c>
    </row>
    <row r="1731" spans="1:2" x14ac:dyDescent="0.25">
      <c r="A1731" t="s">
        <v>2117</v>
      </c>
      <c r="B1731" t="s">
        <v>1589</v>
      </c>
    </row>
    <row r="1732" spans="1:2" x14ac:dyDescent="0.25">
      <c r="A1732" t="s">
        <v>2117</v>
      </c>
      <c r="B1732" t="s">
        <v>1588</v>
      </c>
    </row>
    <row r="1733" spans="1:2" x14ac:dyDescent="0.25">
      <c r="A1733" t="s">
        <v>2117</v>
      </c>
      <c r="B1733" t="s">
        <v>1120</v>
      </c>
    </row>
    <row r="1734" spans="1:2" x14ac:dyDescent="0.25">
      <c r="A1734" t="s">
        <v>2117</v>
      </c>
      <c r="B1734" t="s">
        <v>1590</v>
      </c>
    </row>
    <row r="1735" spans="1:2" x14ac:dyDescent="0.25">
      <c r="A1735" t="s">
        <v>2117</v>
      </c>
      <c r="B1735" t="s">
        <v>1121</v>
      </c>
    </row>
    <row r="1736" spans="1:2" x14ac:dyDescent="0.25">
      <c r="A1736" t="s">
        <v>2117</v>
      </c>
      <c r="B1736" t="s">
        <v>1592</v>
      </c>
    </row>
    <row r="1737" spans="1:2" x14ac:dyDescent="0.25">
      <c r="A1737" t="s">
        <v>2117</v>
      </c>
      <c r="B1737" t="s">
        <v>1591</v>
      </c>
    </row>
    <row r="1738" spans="1:2" x14ac:dyDescent="0.25">
      <c r="A1738" t="s">
        <v>2117</v>
      </c>
      <c r="B1738" t="s">
        <v>4519</v>
      </c>
    </row>
    <row r="1739" spans="1:2" x14ac:dyDescent="0.25">
      <c r="A1739" t="s">
        <v>2118</v>
      </c>
      <c r="B1739" t="s">
        <v>1593</v>
      </c>
    </row>
    <row r="1740" spans="1:2" x14ac:dyDescent="0.25">
      <c r="A1740" t="s">
        <v>2118</v>
      </c>
      <c r="B1740" t="s">
        <v>1119</v>
      </c>
    </row>
    <row r="1741" spans="1:2" x14ac:dyDescent="0.25">
      <c r="A1741" t="s">
        <v>2118</v>
      </c>
      <c r="B1741" t="s">
        <v>1589</v>
      </c>
    </row>
    <row r="1742" spans="1:2" x14ac:dyDescent="0.25">
      <c r="A1742" t="s">
        <v>2118</v>
      </c>
      <c r="B1742" t="s">
        <v>1588</v>
      </c>
    </row>
    <row r="1743" spans="1:2" x14ac:dyDescent="0.25">
      <c r="A1743" t="s">
        <v>2118</v>
      </c>
      <c r="B1743" t="s">
        <v>1120</v>
      </c>
    </row>
    <row r="1744" spans="1:2" x14ac:dyDescent="0.25">
      <c r="A1744" t="s">
        <v>2118</v>
      </c>
      <c r="B1744" t="s">
        <v>1590</v>
      </c>
    </row>
    <row r="1745" spans="1:2" x14ac:dyDescent="0.25">
      <c r="A1745" t="s">
        <v>2118</v>
      </c>
      <c r="B1745" t="s">
        <v>1121</v>
      </c>
    </row>
    <row r="1746" spans="1:2" x14ac:dyDescent="0.25">
      <c r="A1746" t="s">
        <v>2118</v>
      </c>
      <c r="B1746" t="s">
        <v>1592</v>
      </c>
    </row>
    <row r="1747" spans="1:2" x14ac:dyDescent="0.25">
      <c r="A1747" t="s">
        <v>2118</v>
      </c>
      <c r="B1747" t="s">
        <v>1591</v>
      </c>
    </row>
    <row r="1748" spans="1:2" x14ac:dyDescent="0.25">
      <c r="A1748" t="s">
        <v>2118</v>
      </c>
      <c r="B1748" t="s">
        <v>4519</v>
      </c>
    </row>
    <row r="1749" spans="1:2" x14ac:dyDescent="0.25">
      <c r="A1749" t="s">
        <v>2118</v>
      </c>
      <c r="B1749" t="s">
        <v>4518</v>
      </c>
    </row>
    <row r="1750" spans="1:2" x14ac:dyDescent="0.25">
      <c r="A1750" t="s">
        <v>2121</v>
      </c>
      <c r="B1750" t="s">
        <v>1593</v>
      </c>
    </row>
    <row r="1751" spans="1:2" x14ac:dyDescent="0.25">
      <c r="A1751" t="s">
        <v>2121</v>
      </c>
      <c r="B1751" t="s">
        <v>1119</v>
      </c>
    </row>
    <row r="1752" spans="1:2" x14ac:dyDescent="0.25">
      <c r="A1752" t="s">
        <v>2121</v>
      </c>
      <c r="B1752" t="s">
        <v>1589</v>
      </c>
    </row>
    <row r="1753" spans="1:2" x14ac:dyDescent="0.25">
      <c r="A1753" t="s">
        <v>2121</v>
      </c>
      <c r="B1753" t="s">
        <v>1588</v>
      </c>
    </row>
    <row r="1754" spans="1:2" x14ac:dyDescent="0.25">
      <c r="A1754" t="s">
        <v>2121</v>
      </c>
      <c r="B1754" t="s">
        <v>1120</v>
      </c>
    </row>
    <row r="1755" spans="1:2" x14ac:dyDescent="0.25">
      <c r="A1755" t="s">
        <v>2121</v>
      </c>
      <c r="B1755" t="s">
        <v>1590</v>
      </c>
    </row>
    <row r="1756" spans="1:2" x14ac:dyDescent="0.25">
      <c r="A1756" t="s">
        <v>2121</v>
      </c>
      <c r="B1756" t="s">
        <v>1121</v>
      </c>
    </row>
    <row r="1757" spans="1:2" x14ac:dyDescent="0.25">
      <c r="A1757" t="s">
        <v>2121</v>
      </c>
      <c r="B1757" t="s">
        <v>1592</v>
      </c>
    </row>
    <row r="1758" spans="1:2" x14ac:dyDescent="0.25">
      <c r="A1758" t="s">
        <v>2121</v>
      </c>
      <c r="B1758" t="s">
        <v>1591</v>
      </c>
    </row>
    <row r="1759" spans="1:2" x14ac:dyDescent="0.25">
      <c r="A1759" t="s">
        <v>2121</v>
      </c>
      <c r="B1759" t="s">
        <v>4519</v>
      </c>
    </row>
    <row r="1760" spans="1:2" x14ac:dyDescent="0.25">
      <c r="A1760" t="s">
        <v>2121</v>
      </c>
      <c r="B1760" t="s">
        <v>4518</v>
      </c>
    </row>
    <row r="1761" spans="1:2" x14ac:dyDescent="0.25">
      <c r="A1761" t="s">
        <v>2123</v>
      </c>
      <c r="B1761" t="s">
        <v>1119</v>
      </c>
    </row>
    <row r="1762" spans="1:2" x14ac:dyDescent="0.25">
      <c r="A1762" t="s">
        <v>2124</v>
      </c>
      <c r="B1762" t="s">
        <v>1593</v>
      </c>
    </row>
    <row r="1763" spans="1:2" x14ac:dyDescent="0.25">
      <c r="A1763" t="s">
        <v>2126</v>
      </c>
      <c r="B1763" t="s">
        <v>1593</v>
      </c>
    </row>
    <row r="1764" spans="1:2" x14ac:dyDescent="0.25">
      <c r="A1764" t="s">
        <v>2126</v>
      </c>
      <c r="B1764" t="s">
        <v>1119</v>
      </c>
    </row>
    <row r="1765" spans="1:2" x14ac:dyDescent="0.25">
      <c r="A1765" t="s">
        <v>2126</v>
      </c>
      <c r="B1765" t="s">
        <v>1589</v>
      </c>
    </row>
    <row r="1766" spans="1:2" x14ac:dyDescent="0.25">
      <c r="A1766" t="s">
        <v>2126</v>
      </c>
      <c r="B1766" t="s">
        <v>1588</v>
      </c>
    </row>
    <row r="1767" spans="1:2" x14ac:dyDescent="0.25">
      <c r="A1767" t="s">
        <v>2128</v>
      </c>
      <c r="B1767" t="s">
        <v>1589</v>
      </c>
    </row>
    <row r="1768" spans="1:2" x14ac:dyDescent="0.25">
      <c r="A1768" t="s">
        <v>2130</v>
      </c>
      <c r="B1768" t="s">
        <v>1589</v>
      </c>
    </row>
    <row r="1769" spans="1:2" x14ac:dyDescent="0.25">
      <c r="A1769" t="s">
        <v>2131</v>
      </c>
      <c r="B1769" t="s">
        <v>1593</v>
      </c>
    </row>
    <row r="1770" spans="1:2" x14ac:dyDescent="0.25">
      <c r="A1770" t="s">
        <v>2131</v>
      </c>
      <c r="B1770" t="s">
        <v>1119</v>
      </c>
    </row>
    <row r="1771" spans="1:2" x14ac:dyDescent="0.25">
      <c r="A1771" t="s">
        <v>2133</v>
      </c>
      <c r="B1771" t="s">
        <v>1593</v>
      </c>
    </row>
    <row r="1772" spans="1:2" x14ac:dyDescent="0.25">
      <c r="A1772" t="s">
        <v>2133</v>
      </c>
      <c r="B1772" t="s">
        <v>1119</v>
      </c>
    </row>
    <row r="1773" spans="1:2" x14ac:dyDescent="0.25">
      <c r="A1773" t="s">
        <v>2135</v>
      </c>
      <c r="B1773" t="s">
        <v>1593</v>
      </c>
    </row>
    <row r="1774" spans="1:2" x14ac:dyDescent="0.25">
      <c r="A1774" t="s">
        <v>2135</v>
      </c>
      <c r="B1774" t="s">
        <v>1119</v>
      </c>
    </row>
    <row r="1775" spans="1:2" x14ac:dyDescent="0.25">
      <c r="A1775" t="s">
        <v>2137</v>
      </c>
      <c r="B1775" t="s">
        <v>1593</v>
      </c>
    </row>
    <row r="1776" spans="1:2" x14ac:dyDescent="0.25">
      <c r="A1776" t="s">
        <v>2137</v>
      </c>
      <c r="B1776" t="s">
        <v>1119</v>
      </c>
    </row>
    <row r="1777" spans="1:2" x14ac:dyDescent="0.25">
      <c r="A1777" t="s">
        <v>2139</v>
      </c>
      <c r="B1777" t="s">
        <v>1593</v>
      </c>
    </row>
    <row r="1778" spans="1:2" x14ac:dyDescent="0.25">
      <c r="A1778" t="s">
        <v>2139</v>
      </c>
      <c r="B1778" t="s">
        <v>1119</v>
      </c>
    </row>
    <row r="1779" spans="1:2" x14ac:dyDescent="0.25">
      <c r="A1779" t="s">
        <v>2139</v>
      </c>
      <c r="B1779" t="s">
        <v>1589</v>
      </c>
    </row>
    <row r="1780" spans="1:2" x14ac:dyDescent="0.25">
      <c r="A1780" t="s">
        <v>2141</v>
      </c>
      <c r="B1780" t="s">
        <v>1593</v>
      </c>
    </row>
    <row r="1781" spans="1:2" x14ac:dyDescent="0.25">
      <c r="A1781" t="s">
        <v>2141</v>
      </c>
      <c r="B1781" t="s">
        <v>1119</v>
      </c>
    </row>
    <row r="1782" spans="1:2" x14ac:dyDescent="0.25">
      <c r="A1782" t="s">
        <v>2141</v>
      </c>
      <c r="B1782" t="s">
        <v>1589</v>
      </c>
    </row>
    <row r="1783" spans="1:2" x14ac:dyDescent="0.25">
      <c r="A1783" t="s">
        <v>2143</v>
      </c>
      <c r="B1783" t="s">
        <v>1119</v>
      </c>
    </row>
    <row r="1784" spans="1:2" x14ac:dyDescent="0.25">
      <c r="A1784" t="s">
        <v>2145</v>
      </c>
      <c r="B1784" t="s">
        <v>1593</v>
      </c>
    </row>
    <row r="1785" spans="1:2" x14ac:dyDescent="0.25">
      <c r="A1785" t="s">
        <v>2145</v>
      </c>
      <c r="B1785" t="s">
        <v>1119</v>
      </c>
    </row>
    <row r="1786" spans="1:2" x14ac:dyDescent="0.25">
      <c r="A1786" t="s">
        <v>2147</v>
      </c>
      <c r="B1786" t="s">
        <v>1119</v>
      </c>
    </row>
    <row r="1787" spans="1:2" x14ac:dyDescent="0.25">
      <c r="A1787" t="s">
        <v>2148</v>
      </c>
      <c r="B1787" t="s">
        <v>1119</v>
      </c>
    </row>
    <row r="1788" spans="1:2" x14ac:dyDescent="0.25">
      <c r="A1788" t="s">
        <v>2150</v>
      </c>
      <c r="B1788" t="s">
        <v>1593</v>
      </c>
    </row>
    <row r="1789" spans="1:2" x14ac:dyDescent="0.25">
      <c r="A1789" t="s">
        <v>2150</v>
      </c>
      <c r="B1789" t="s">
        <v>1119</v>
      </c>
    </row>
    <row r="1790" spans="1:2" x14ac:dyDescent="0.25">
      <c r="A1790" t="s">
        <v>2150</v>
      </c>
      <c r="B1790" t="s">
        <v>1589</v>
      </c>
    </row>
    <row r="1791" spans="1:2" x14ac:dyDescent="0.25">
      <c r="A1791" t="s">
        <v>2150</v>
      </c>
      <c r="B1791" t="s">
        <v>1588</v>
      </c>
    </row>
    <row r="1792" spans="1:2" x14ac:dyDescent="0.25">
      <c r="A1792" t="s">
        <v>2152</v>
      </c>
      <c r="B1792" t="s">
        <v>1593</v>
      </c>
    </row>
    <row r="1793" spans="1:2" x14ac:dyDescent="0.25">
      <c r="A1793" t="s">
        <v>2152</v>
      </c>
      <c r="B1793" t="s">
        <v>1119</v>
      </c>
    </row>
    <row r="1794" spans="1:2" x14ac:dyDescent="0.25">
      <c r="A1794" t="s">
        <v>2154</v>
      </c>
      <c r="B1794" t="s">
        <v>1119</v>
      </c>
    </row>
    <row r="1795" spans="1:2" x14ac:dyDescent="0.25">
      <c r="A1795" t="s">
        <v>2156</v>
      </c>
      <c r="B1795" t="s">
        <v>1593</v>
      </c>
    </row>
    <row r="1796" spans="1:2" x14ac:dyDescent="0.25">
      <c r="A1796" t="s">
        <v>2156</v>
      </c>
      <c r="B1796" t="s">
        <v>1119</v>
      </c>
    </row>
    <row r="1797" spans="1:2" x14ac:dyDescent="0.25">
      <c r="A1797" t="s">
        <v>2156</v>
      </c>
      <c r="B1797" t="s">
        <v>1588</v>
      </c>
    </row>
    <row r="1798" spans="1:2" x14ac:dyDescent="0.25">
      <c r="A1798" t="s">
        <v>2158</v>
      </c>
      <c r="B1798" t="s">
        <v>1593</v>
      </c>
    </row>
    <row r="1799" spans="1:2" x14ac:dyDescent="0.25">
      <c r="A1799" t="s">
        <v>2158</v>
      </c>
      <c r="B1799" t="s">
        <v>1119</v>
      </c>
    </row>
    <row r="1800" spans="1:2" x14ac:dyDescent="0.25">
      <c r="A1800" t="s">
        <v>2158</v>
      </c>
      <c r="B1800" t="s">
        <v>1589</v>
      </c>
    </row>
    <row r="1801" spans="1:2" x14ac:dyDescent="0.25">
      <c r="A1801" t="s">
        <v>2158</v>
      </c>
      <c r="B1801" t="s">
        <v>1588</v>
      </c>
    </row>
    <row r="1802" spans="1:2" x14ac:dyDescent="0.25">
      <c r="A1802" t="s">
        <v>2158</v>
      </c>
      <c r="B1802" t="s">
        <v>1120</v>
      </c>
    </row>
    <row r="1803" spans="1:2" x14ac:dyDescent="0.25">
      <c r="A1803" t="s">
        <v>2158</v>
      </c>
      <c r="B1803" t="s">
        <v>1590</v>
      </c>
    </row>
    <row r="1804" spans="1:2" x14ac:dyDescent="0.25">
      <c r="A1804" t="s">
        <v>2158</v>
      </c>
      <c r="B1804" t="s">
        <v>1121</v>
      </c>
    </row>
    <row r="1805" spans="1:2" x14ac:dyDescent="0.25">
      <c r="A1805" t="s">
        <v>2158</v>
      </c>
      <c r="B1805" t="s">
        <v>1592</v>
      </c>
    </row>
    <row r="1806" spans="1:2" x14ac:dyDescent="0.25">
      <c r="A1806" t="s">
        <v>2158</v>
      </c>
      <c r="B1806" t="s">
        <v>1591</v>
      </c>
    </row>
    <row r="1807" spans="1:2" x14ac:dyDescent="0.25">
      <c r="A1807" t="s">
        <v>2160</v>
      </c>
      <c r="B1807" t="s">
        <v>1593</v>
      </c>
    </row>
    <row r="1808" spans="1:2" x14ac:dyDescent="0.25">
      <c r="A1808" t="s">
        <v>2160</v>
      </c>
      <c r="B1808" t="s">
        <v>1119</v>
      </c>
    </row>
    <row r="1809" spans="1:2" x14ac:dyDescent="0.25">
      <c r="A1809" t="s">
        <v>2160</v>
      </c>
      <c r="B1809" t="s">
        <v>1589</v>
      </c>
    </row>
    <row r="1810" spans="1:2" x14ac:dyDescent="0.25">
      <c r="A1810" t="s">
        <v>2162</v>
      </c>
      <c r="B1810" t="s">
        <v>1593</v>
      </c>
    </row>
    <row r="1811" spans="1:2" x14ac:dyDescent="0.25">
      <c r="A1811" t="s">
        <v>2162</v>
      </c>
      <c r="B1811" t="s">
        <v>1119</v>
      </c>
    </row>
    <row r="1812" spans="1:2" x14ac:dyDescent="0.25">
      <c r="A1812" t="s">
        <v>2162</v>
      </c>
      <c r="B1812" t="s">
        <v>1589</v>
      </c>
    </row>
    <row r="1813" spans="1:2" x14ac:dyDescent="0.25">
      <c r="A1813" t="s">
        <v>2164</v>
      </c>
      <c r="B1813" t="s">
        <v>1593</v>
      </c>
    </row>
    <row r="1814" spans="1:2" x14ac:dyDescent="0.25">
      <c r="A1814" t="s">
        <v>2164</v>
      </c>
      <c r="B1814" t="s">
        <v>1119</v>
      </c>
    </row>
    <row r="1815" spans="1:2" x14ac:dyDescent="0.25">
      <c r="A1815" t="s">
        <v>2164</v>
      </c>
      <c r="B1815" t="s">
        <v>1589</v>
      </c>
    </row>
    <row r="1816" spans="1:2" x14ac:dyDescent="0.25">
      <c r="A1816" t="s">
        <v>2167</v>
      </c>
      <c r="B1816" t="s">
        <v>1593</v>
      </c>
    </row>
    <row r="1817" spans="1:2" x14ac:dyDescent="0.25">
      <c r="A1817" t="s">
        <v>2167</v>
      </c>
      <c r="B1817" t="s">
        <v>1119</v>
      </c>
    </row>
    <row r="1818" spans="1:2" x14ac:dyDescent="0.25">
      <c r="A1818" t="s">
        <v>2167</v>
      </c>
      <c r="B1818" t="s">
        <v>1589</v>
      </c>
    </row>
    <row r="1819" spans="1:2" x14ac:dyDescent="0.25">
      <c r="A1819" t="s">
        <v>2169</v>
      </c>
      <c r="B1819" t="s">
        <v>1593</v>
      </c>
    </row>
    <row r="1820" spans="1:2" x14ac:dyDescent="0.25">
      <c r="A1820" t="s">
        <v>2169</v>
      </c>
      <c r="B1820" t="s">
        <v>1119</v>
      </c>
    </row>
    <row r="1821" spans="1:2" x14ac:dyDescent="0.25">
      <c r="A1821" t="s">
        <v>2169</v>
      </c>
      <c r="B1821" t="s">
        <v>1589</v>
      </c>
    </row>
    <row r="1822" spans="1:2" x14ac:dyDescent="0.25">
      <c r="A1822" t="s">
        <v>2171</v>
      </c>
      <c r="B1822" t="s">
        <v>1593</v>
      </c>
    </row>
    <row r="1823" spans="1:2" x14ac:dyDescent="0.25">
      <c r="A1823" t="s">
        <v>2171</v>
      </c>
      <c r="B1823" t="s">
        <v>1119</v>
      </c>
    </row>
    <row r="1824" spans="1:2" x14ac:dyDescent="0.25">
      <c r="A1824" t="s">
        <v>2171</v>
      </c>
      <c r="B1824" t="s">
        <v>1589</v>
      </c>
    </row>
    <row r="1825" spans="1:2" x14ac:dyDescent="0.25">
      <c r="A1825" t="s">
        <v>2171</v>
      </c>
      <c r="B1825" t="s">
        <v>1588</v>
      </c>
    </row>
    <row r="1826" spans="1:2" x14ac:dyDescent="0.25">
      <c r="A1826" t="s">
        <v>2171</v>
      </c>
      <c r="B1826" t="s">
        <v>1120</v>
      </c>
    </row>
    <row r="1827" spans="1:2" x14ac:dyDescent="0.25">
      <c r="A1827" t="s">
        <v>2173</v>
      </c>
      <c r="B1827" t="s">
        <v>1593</v>
      </c>
    </row>
    <row r="1828" spans="1:2" x14ac:dyDescent="0.25">
      <c r="A1828" t="s">
        <v>2173</v>
      </c>
      <c r="B1828" t="s">
        <v>1119</v>
      </c>
    </row>
    <row r="1829" spans="1:2" x14ac:dyDescent="0.25">
      <c r="A1829" t="s">
        <v>2173</v>
      </c>
      <c r="B1829" t="s">
        <v>1589</v>
      </c>
    </row>
    <row r="1830" spans="1:2" x14ac:dyDescent="0.25">
      <c r="A1830" t="s">
        <v>2173</v>
      </c>
      <c r="B1830" t="s">
        <v>1588</v>
      </c>
    </row>
    <row r="1831" spans="1:2" x14ac:dyDescent="0.25">
      <c r="A1831" t="s">
        <v>2173</v>
      </c>
      <c r="B1831" t="s">
        <v>1120</v>
      </c>
    </row>
    <row r="1832" spans="1:2" x14ac:dyDescent="0.25">
      <c r="A1832" t="s">
        <v>2175</v>
      </c>
      <c r="B1832" t="s">
        <v>1593</v>
      </c>
    </row>
    <row r="1833" spans="1:2" x14ac:dyDescent="0.25">
      <c r="A1833" t="s">
        <v>2175</v>
      </c>
      <c r="B1833" t="s">
        <v>1119</v>
      </c>
    </row>
    <row r="1834" spans="1:2" x14ac:dyDescent="0.25">
      <c r="A1834" t="s">
        <v>2175</v>
      </c>
      <c r="B1834" t="s">
        <v>1589</v>
      </c>
    </row>
    <row r="1835" spans="1:2" x14ac:dyDescent="0.25">
      <c r="A1835" t="s">
        <v>2175</v>
      </c>
      <c r="B1835" t="s">
        <v>1588</v>
      </c>
    </row>
    <row r="1836" spans="1:2" x14ac:dyDescent="0.25">
      <c r="A1836" t="s">
        <v>2175</v>
      </c>
      <c r="B1836" t="s">
        <v>1120</v>
      </c>
    </row>
    <row r="1837" spans="1:2" x14ac:dyDescent="0.25">
      <c r="A1837" t="s">
        <v>2178</v>
      </c>
      <c r="B1837" t="s">
        <v>1593</v>
      </c>
    </row>
    <row r="1838" spans="1:2" x14ac:dyDescent="0.25">
      <c r="A1838" t="s">
        <v>2178</v>
      </c>
      <c r="B1838" t="s">
        <v>1119</v>
      </c>
    </row>
    <row r="1839" spans="1:2" x14ac:dyDescent="0.25">
      <c r="A1839" t="s">
        <v>2178</v>
      </c>
      <c r="B1839" t="s">
        <v>1589</v>
      </c>
    </row>
    <row r="1840" spans="1:2" x14ac:dyDescent="0.25">
      <c r="A1840" t="s">
        <v>2181</v>
      </c>
      <c r="B1840" t="s">
        <v>1593</v>
      </c>
    </row>
    <row r="1841" spans="1:2" x14ac:dyDescent="0.25">
      <c r="A1841" t="s">
        <v>2181</v>
      </c>
      <c r="B1841" t="s">
        <v>1119</v>
      </c>
    </row>
    <row r="1842" spans="1:2" x14ac:dyDescent="0.25">
      <c r="A1842" t="s">
        <v>2181</v>
      </c>
      <c r="B1842" t="s">
        <v>1589</v>
      </c>
    </row>
    <row r="1843" spans="1:2" x14ac:dyDescent="0.25">
      <c r="A1843" t="s">
        <v>2183</v>
      </c>
      <c r="B1843" t="s">
        <v>1119</v>
      </c>
    </row>
    <row r="1844" spans="1:2" x14ac:dyDescent="0.25">
      <c r="A1844" t="s">
        <v>2187</v>
      </c>
      <c r="B1844" t="s">
        <v>1119</v>
      </c>
    </row>
    <row r="1845" spans="1:2" x14ac:dyDescent="0.25">
      <c r="A1845" t="s">
        <v>2189</v>
      </c>
      <c r="B1845" t="s">
        <v>1593</v>
      </c>
    </row>
    <row r="1846" spans="1:2" x14ac:dyDescent="0.25">
      <c r="A1846" t="s">
        <v>2189</v>
      </c>
      <c r="B1846" t="s">
        <v>1119</v>
      </c>
    </row>
    <row r="1847" spans="1:2" x14ac:dyDescent="0.25">
      <c r="A1847" t="s">
        <v>2189</v>
      </c>
      <c r="B1847" t="s">
        <v>1589</v>
      </c>
    </row>
    <row r="1848" spans="1:2" x14ac:dyDescent="0.25">
      <c r="A1848" t="s">
        <v>2191</v>
      </c>
      <c r="B1848" t="s">
        <v>1593</v>
      </c>
    </row>
    <row r="1849" spans="1:2" x14ac:dyDescent="0.25">
      <c r="A1849" t="s">
        <v>2191</v>
      </c>
      <c r="B1849" t="s">
        <v>1119</v>
      </c>
    </row>
    <row r="1850" spans="1:2" x14ac:dyDescent="0.25">
      <c r="A1850" t="s">
        <v>2191</v>
      </c>
      <c r="B1850" t="s">
        <v>1589</v>
      </c>
    </row>
    <row r="1851" spans="1:2" x14ac:dyDescent="0.25">
      <c r="A1851" t="s">
        <v>2191</v>
      </c>
      <c r="B1851" t="s">
        <v>1588</v>
      </c>
    </row>
    <row r="1852" spans="1:2" x14ac:dyDescent="0.25">
      <c r="A1852" t="s">
        <v>2191</v>
      </c>
      <c r="B1852" t="s">
        <v>1120</v>
      </c>
    </row>
    <row r="1853" spans="1:2" x14ac:dyDescent="0.25">
      <c r="A1853" t="s">
        <v>2192</v>
      </c>
      <c r="B1853" t="s">
        <v>1593</v>
      </c>
    </row>
    <row r="1854" spans="1:2" x14ac:dyDescent="0.25">
      <c r="A1854" t="s">
        <v>2192</v>
      </c>
      <c r="B1854" t="s">
        <v>1119</v>
      </c>
    </row>
    <row r="1855" spans="1:2" x14ac:dyDescent="0.25">
      <c r="A1855" t="s">
        <v>2192</v>
      </c>
      <c r="B1855" t="s">
        <v>1589</v>
      </c>
    </row>
    <row r="1856" spans="1:2" x14ac:dyDescent="0.25">
      <c r="A1856" t="s">
        <v>2194</v>
      </c>
      <c r="B1856" t="s">
        <v>1593</v>
      </c>
    </row>
    <row r="1857" spans="1:2" x14ac:dyDescent="0.25">
      <c r="A1857" t="s">
        <v>2194</v>
      </c>
      <c r="B1857" t="s">
        <v>1119</v>
      </c>
    </row>
    <row r="1858" spans="1:2" x14ac:dyDescent="0.25">
      <c r="A1858" t="s">
        <v>2194</v>
      </c>
      <c r="B1858" t="s">
        <v>1589</v>
      </c>
    </row>
    <row r="1859" spans="1:2" x14ac:dyDescent="0.25">
      <c r="A1859" t="s">
        <v>2199</v>
      </c>
      <c r="B1859" t="s">
        <v>1593</v>
      </c>
    </row>
    <row r="1860" spans="1:2" x14ac:dyDescent="0.25">
      <c r="A1860" t="s">
        <v>2199</v>
      </c>
      <c r="B1860" t="s">
        <v>1119</v>
      </c>
    </row>
    <row r="1861" spans="1:2" x14ac:dyDescent="0.25">
      <c r="A1861" t="s">
        <v>2199</v>
      </c>
      <c r="B1861" t="s">
        <v>1589</v>
      </c>
    </row>
    <row r="1862" spans="1:2" x14ac:dyDescent="0.25">
      <c r="A1862" t="s">
        <v>2201</v>
      </c>
      <c r="B1862" t="s">
        <v>1593</v>
      </c>
    </row>
    <row r="1863" spans="1:2" x14ac:dyDescent="0.25">
      <c r="A1863" t="s">
        <v>2201</v>
      </c>
      <c r="B1863" t="s">
        <v>1119</v>
      </c>
    </row>
    <row r="1864" spans="1:2" x14ac:dyDescent="0.25">
      <c r="A1864" t="s">
        <v>2201</v>
      </c>
      <c r="B1864" t="s">
        <v>1589</v>
      </c>
    </row>
    <row r="1865" spans="1:2" x14ac:dyDescent="0.25">
      <c r="A1865" t="s">
        <v>2203</v>
      </c>
      <c r="B1865" t="s">
        <v>1119</v>
      </c>
    </row>
    <row r="1866" spans="1:2" x14ac:dyDescent="0.25">
      <c r="A1866" t="s">
        <v>2203</v>
      </c>
      <c r="B1866" t="s">
        <v>1589</v>
      </c>
    </row>
    <row r="1867" spans="1:2" x14ac:dyDescent="0.25">
      <c r="A1867" t="s">
        <v>2205</v>
      </c>
      <c r="B1867" t="s">
        <v>1593</v>
      </c>
    </row>
    <row r="1868" spans="1:2" x14ac:dyDescent="0.25">
      <c r="A1868" t="s">
        <v>2205</v>
      </c>
      <c r="B1868" t="s">
        <v>1119</v>
      </c>
    </row>
    <row r="1869" spans="1:2" x14ac:dyDescent="0.25">
      <c r="A1869" t="s">
        <v>2205</v>
      </c>
      <c r="B1869" t="s">
        <v>1589</v>
      </c>
    </row>
    <row r="1870" spans="1:2" x14ac:dyDescent="0.25">
      <c r="A1870" t="s">
        <v>2206</v>
      </c>
      <c r="B1870" t="s">
        <v>1593</v>
      </c>
    </row>
    <row r="1871" spans="1:2" x14ac:dyDescent="0.25">
      <c r="A1871" t="s">
        <v>2206</v>
      </c>
      <c r="B1871" t="s">
        <v>1119</v>
      </c>
    </row>
    <row r="1872" spans="1:2" x14ac:dyDescent="0.25">
      <c r="A1872" t="s">
        <v>2206</v>
      </c>
      <c r="B1872" t="s">
        <v>1589</v>
      </c>
    </row>
    <row r="1873" spans="1:2" x14ac:dyDescent="0.25">
      <c r="A1873" t="s">
        <v>2206</v>
      </c>
      <c r="B1873" t="s">
        <v>1588</v>
      </c>
    </row>
    <row r="1874" spans="1:2" x14ac:dyDescent="0.25">
      <c r="A1874" t="s">
        <v>2206</v>
      </c>
      <c r="B1874" t="s">
        <v>1120</v>
      </c>
    </row>
    <row r="1875" spans="1:2" x14ac:dyDescent="0.25">
      <c r="A1875" t="s">
        <v>2206</v>
      </c>
      <c r="B1875" t="s">
        <v>1590</v>
      </c>
    </row>
    <row r="1876" spans="1:2" x14ac:dyDescent="0.25">
      <c r="A1876" t="s">
        <v>2206</v>
      </c>
      <c r="B1876" t="s">
        <v>1121</v>
      </c>
    </row>
    <row r="1877" spans="1:2" x14ac:dyDescent="0.25">
      <c r="A1877" t="s">
        <v>2206</v>
      </c>
      <c r="B1877" t="s">
        <v>1592</v>
      </c>
    </row>
    <row r="1878" spans="1:2" x14ac:dyDescent="0.25">
      <c r="A1878" t="s">
        <v>2206</v>
      </c>
      <c r="B1878" t="s">
        <v>1591</v>
      </c>
    </row>
    <row r="1879" spans="1:2" x14ac:dyDescent="0.25">
      <c r="A1879" t="s">
        <v>2206</v>
      </c>
      <c r="B1879" t="s">
        <v>4519</v>
      </c>
    </row>
    <row r="1880" spans="1:2" x14ac:dyDescent="0.25">
      <c r="A1880" t="s">
        <v>2206</v>
      </c>
      <c r="B1880" t="s">
        <v>4518</v>
      </c>
    </row>
    <row r="1881" spans="1:2" x14ac:dyDescent="0.25">
      <c r="A1881" t="s">
        <v>2208</v>
      </c>
      <c r="B1881" t="s">
        <v>1593</v>
      </c>
    </row>
    <row r="1882" spans="1:2" x14ac:dyDescent="0.25">
      <c r="A1882" t="s">
        <v>2208</v>
      </c>
      <c r="B1882" t="s">
        <v>1119</v>
      </c>
    </row>
    <row r="1883" spans="1:2" x14ac:dyDescent="0.25">
      <c r="A1883" t="s">
        <v>2208</v>
      </c>
      <c r="B1883" t="s">
        <v>1589</v>
      </c>
    </row>
    <row r="1884" spans="1:2" x14ac:dyDescent="0.25">
      <c r="A1884" t="s">
        <v>2208</v>
      </c>
      <c r="B1884" t="s">
        <v>1588</v>
      </c>
    </row>
    <row r="1885" spans="1:2" x14ac:dyDescent="0.25">
      <c r="A1885" t="s">
        <v>2208</v>
      </c>
      <c r="B1885" t="s">
        <v>1120</v>
      </c>
    </row>
    <row r="1886" spans="1:2" x14ac:dyDescent="0.25">
      <c r="A1886" t="s">
        <v>2208</v>
      </c>
      <c r="B1886" t="s">
        <v>1590</v>
      </c>
    </row>
    <row r="1887" spans="1:2" x14ac:dyDescent="0.25">
      <c r="A1887" t="s">
        <v>2208</v>
      </c>
      <c r="B1887" t="s">
        <v>1121</v>
      </c>
    </row>
    <row r="1888" spans="1:2" x14ac:dyDescent="0.25">
      <c r="A1888" t="s">
        <v>2208</v>
      </c>
      <c r="B1888" t="s">
        <v>1592</v>
      </c>
    </row>
    <row r="1889" spans="1:2" x14ac:dyDescent="0.25">
      <c r="A1889" t="s">
        <v>2208</v>
      </c>
      <c r="B1889" t="s">
        <v>1591</v>
      </c>
    </row>
    <row r="1890" spans="1:2" x14ac:dyDescent="0.25">
      <c r="A1890" t="s">
        <v>2208</v>
      </c>
      <c r="B1890" t="s">
        <v>4519</v>
      </c>
    </row>
    <row r="1891" spans="1:2" x14ac:dyDescent="0.25">
      <c r="A1891" t="s">
        <v>2208</v>
      </c>
      <c r="B1891" t="s">
        <v>4518</v>
      </c>
    </row>
    <row r="1892" spans="1:2" x14ac:dyDescent="0.25">
      <c r="A1892" t="s">
        <v>2211</v>
      </c>
      <c r="B1892" t="s">
        <v>1593</v>
      </c>
    </row>
    <row r="1893" spans="1:2" x14ac:dyDescent="0.25">
      <c r="A1893" t="s">
        <v>2211</v>
      </c>
      <c r="B1893" t="s">
        <v>1119</v>
      </c>
    </row>
    <row r="1894" spans="1:2" x14ac:dyDescent="0.25">
      <c r="A1894" t="s">
        <v>2211</v>
      </c>
      <c r="B1894" t="s">
        <v>1589</v>
      </c>
    </row>
    <row r="1895" spans="1:2" x14ac:dyDescent="0.25">
      <c r="A1895" t="s">
        <v>2211</v>
      </c>
      <c r="B1895" t="s">
        <v>1588</v>
      </c>
    </row>
    <row r="1896" spans="1:2" x14ac:dyDescent="0.25">
      <c r="A1896" t="s">
        <v>2211</v>
      </c>
      <c r="B1896" t="s">
        <v>1120</v>
      </c>
    </row>
    <row r="1897" spans="1:2" x14ac:dyDescent="0.25">
      <c r="A1897" t="s">
        <v>2211</v>
      </c>
      <c r="B1897" t="s">
        <v>1590</v>
      </c>
    </row>
    <row r="1898" spans="1:2" x14ac:dyDescent="0.25">
      <c r="A1898" t="s">
        <v>2211</v>
      </c>
      <c r="B1898" t="s">
        <v>1121</v>
      </c>
    </row>
    <row r="1899" spans="1:2" x14ac:dyDescent="0.25">
      <c r="A1899" t="s">
        <v>2211</v>
      </c>
      <c r="B1899" t="s">
        <v>1592</v>
      </c>
    </row>
    <row r="1900" spans="1:2" x14ac:dyDescent="0.25">
      <c r="A1900" t="s">
        <v>2211</v>
      </c>
      <c r="B1900" t="s">
        <v>1591</v>
      </c>
    </row>
    <row r="1901" spans="1:2" x14ac:dyDescent="0.25">
      <c r="A1901" t="s">
        <v>2211</v>
      </c>
      <c r="B1901" t="s">
        <v>4519</v>
      </c>
    </row>
    <row r="1902" spans="1:2" x14ac:dyDescent="0.25">
      <c r="A1902" t="s">
        <v>2213</v>
      </c>
      <c r="B1902" t="s">
        <v>1593</v>
      </c>
    </row>
    <row r="1903" spans="1:2" x14ac:dyDescent="0.25">
      <c r="A1903" t="s">
        <v>2213</v>
      </c>
      <c r="B1903" t="s">
        <v>1119</v>
      </c>
    </row>
    <row r="1904" spans="1:2" x14ac:dyDescent="0.25">
      <c r="A1904" t="s">
        <v>2213</v>
      </c>
      <c r="B1904" t="s">
        <v>1589</v>
      </c>
    </row>
    <row r="1905" spans="1:2" x14ac:dyDescent="0.25">
      <c r="A1905" t="s">
        <v>2213</v>
      </c>
      <c r="B1905" t="s">
        <v>1588</v>
      </c>
    </row>
    <row r="1906" spans="1:2" x14ac:dyDescent="0.25">
      <c r="A1906" t="s">
        <v>2213</v>
      </c>
      <c r="B1906" t="s">
        <v>1120</v>
      </c>
    </row>
    <row r="1907" spans="1:2" x14ac:dyDescent="0.25">
      <c r="A1907" t="s">
        <v>2213</v>
      </c>
      <c r="B1907" t="s">
        <v>1590</v>
      </c>
    </row>
    <row r="1908" spans="1:2" x14ac:dyDescent="0.25">
      <c r="A1908" t="s">
        <v>2213</v>
      </c>
      <c r="B1908" t="s">
        <v>1121</v>
      </c>
    </row>
    <row r="1909" spans="1:2" x14ac:dyDescent="0.25">
      <c r="A1909" t="s">
        <v>2213</v>
      </c>
      <c r="B1909" t="s">
        <v>1592</v>
      </c>
    </row>
    <row r="1910" spans="1:2" x14ac:dyDescent="0.25">
      <c r="A1910" t="s">
        <v>2213</v>
      </c>
      <c r="B1910" t="s">
        <v>1591</v>
      </c>
    </row>
    <row r="1911" spans="1:2" x14ac:dyDescent="0.25">
      <c r="A1911" t="s">
        <v>2213</v>
      </c>
      <c r="B1911" t="s">
        <v>4519</v>
      </c>
    </row>
    <row r="1912" spans="1:2" x14ac:dyDescent="0.25">
      <c r="A1912" t="s">
        <v>2213</v>
      </c>
      <c r="B1912" t="s">
        <v>4518</v>
      </c>
    </row>
    <row r="1913" spans="1:2" x14ac:dyDescent="0.25">
      <c r="A1913" t="s">
        <v>2215</v>
      </c>
      <c r="B1913" t="s">
        <v>1593</v>
      </c>
    </row>
    <row r="1914" spans="1:2" x14ac:dyDescent="0.25">
      <c r="A1914" t="s">
        <v>2215</v>
      </c>
      <c r="B1914" t="s">
        <v>1119</v>
      </c>
    </row>
    <row r="1915" spans="1:2" x14ac:dyDescent="0.25">
      <c r="A1915" t="s">
        <v>2215</v>
      </c>
      <c r="B1915" t="s">
        <v>1589</v>
      </c>
    </row>
    <row r="1916" spans="1:2" x14ac:dyDescent="0.25">
      <c r="A1916" t="s">
        <v>2215</v>
      </c>
      <c r="B1916" t="s">
        <v>1588</v>
      </c>
    </row>
    <row r="1917" spans="1:2" x14ac:dyDescent="0.25">
      <c r="A1917" t="s">
        <v>2215</v>
      </c>
      <c r="B1917" t="s">
        <v>1120</v>
      </c>
    </row>
    <row r="1918" spans="1:2" x14ac:dyDescent="0.25">
      <c r="A1918" t="s">
        <v>2215</v>
      </c>
      <c r="B1918" t="s">
        <v>1590</v>
      </c>
    </row>
    <row r="1919" spans="1:2" x14ac:dyDescent="0.25">
      <c r="A1919" t="s">
        <v>2215</v>
      </c>
      <c r="B1919" t="s">
        <v>1121</v>
      </c>
    </row>
    <row r="1920" spans="1:2" x14ac:dyDescent="0.25">
      <c r="A1920" t="s">
        <v>2215</v>
      </c>
      <c r="B1920" t="s">
        <v>1592</v>
      </c>
    </row>
    <row r="1921" spans="1:2" x14ac:dyDescent="0.25">
      <c r="A1921" t="s">
        <v>2215</v>
      </c>
      <c r="B1921" t="s">
        <v>1591</v>
      </c>
    </row>
    <row r="1922" spans="1:2" x14ac:dyDescent="0.25">
      <c r="A1922" t="s">
        <v>2215</v>
      </c>
      <c r="B1922" t="s">
        <v>4519</v>
      </c>
    </row>
    <row r="1923" spans="1:2" x14ac:dyDescent="0.25">
      <c r="A1923" t="s">
        <v>2215</v>
      </c>
      <c r="B1923" t="s">
        <v>4518</v>
      </c>
    </row>
    <row r="1924" spans="1:2" x14ac:dyDescent="0.25">
      <c r="A1924" t="s">
        <v>2217</v>
      </c>
      <c r="B1924" t="s">
        <v>1593</v>
      </c>
    </row>
    <row r="1925" spans="1:2" x14ac:dyDescent="0.25">
      <c r="A1925" t="s">
        <v>2217</v>
      </c>
      <c r="B1925" t="s">
        <v>1119</v>
      </c>
    </row>
    <row r="1926" spans="1:2" x14ac:dyDescent="0.25">
      <c r="A1926" t="s">
        <v>2217</v>
      </c>
      <c r="B1926" t="s">
        <v>1589</v>
      </c>
    </row>
    <row r="1927" spans="1:2" x14ac:dyDescent="0.25">
      <c r="A1927" t="s">
        <v>2217</v>
      </c>
      <c r="B1927" t="s">
        <v>1588</v>
      </c>
    </row>
    <row r="1928" spans="1:2" x14ac:dyDescent="0.25">
      <c r="A1928" t="s">
        <v>2217</v>
      </c>
      <c r="B1928" t="s">
        <v>1120</v>
      </c>
    </row>
    <row r="1929" spans="1:2" x14ac:dyDescent="0.25">
      <c r="A1929" t="s">
        <v>2217</v>
      </c>
      <c r="B1929" t="s">
        <v>1590</v>
      </c>
    </row>
    <row r="1930" spans="1:2" x14ac:dyDescent="0.25">
      <c r="A1930" t="s">
        <v>2217</v>
      </c>
      <c r="B1930" t="s">
        <v>1121</v>
      </c>
    </row>
    <row r="1931" spans="1:2" x14ac:dyDescent="0.25">
      <c r="A1931" t="s">
        <v>2217</v>
      </c>
      <c r="B1931" t="s">
        <v>1592</v>
      </c>
    </row>
    <row r="1932" spans="1:2" x14ac:dyDescent="0.25">
      <c r="A1932" t="s">
        <v>2217</v>
      </c>
      <c r="B1932" t="s">
        <v>1591</v>
      </c>
    </row>
    <row r="1933" spans="1:2" x14ac:dyDescent="0.25">
      <c r="A1933" t="s">
        <v>2217</v>
      </c>
      <c r="B1933" t="s">
        <v>4519</v>
      </c>
    </row>
    <row r="1934" spans="1:2" x14ac:dyDescent="0.25">
      <c r="A1934" t="s">
        <v>2217</v>
      </c>
      <c r="B1934" t="s">
        <v>4518</v>
      </c>
    </row>
    <row r="1935" spans="1:2" x14ac:dyDescent="0.25">
      <c r="A1935" t="s">
        <v>2219</v>
      </c>
      <c r="B1935" t="s">
        <v>1593</v>
      </c>
    </row>
    <row r="1936" spans="1:2" x14ac:dyDescent="0.25">
      <c r="A1936" t="s">
        <v>2219</v>
      </c>
      <c r="B1936" t="s">
        <v>1119</v>
      </c>
    </row>
    <row r="1937" spans="1:2" x14ac:dyDescent="0.25">
      <c r="A1937" t="s">
        <v>2219</v>
      </c>
      <c r="B1937" t="s">
        <v>1589</v>
      </c>
    </row>
    <row r="1938" spans="1:2" x14ac:dyDescent="0.25">
      <c r="A1938" t="s">
        <v>2219</v>
      </c>
      <c r="B1938" t="s">
        <v>1588</v>
      </c>
    </row>
    <row r="1939" spans="1:2" x14ac:dyDescent="0.25">
      <c r="A1939" t="s">
        <v>2219</v>
      </c>
      <c r="B1939" t="s">
        <v>1120</v>
      </c>
    </row>
    <row r="1940" spans="1:2" x14ac:dyDescent="0.25">
      <c r="A1940" t="s">
        <v>2219</v>
      </c>
      <c r="B1940" t="s">
        <v>1590</v>
      </c>
    </row>
    <row r="1941" spans="1:2" x14ac:dyDescent="0.25">
      <c r="A1941" t="s">
        <v>2219</v>
      </c>
      <c r="B1941" t="s">
        <v>1121</v>
      </c>
    </row>
    <row r="1942" spans="1:2" x14ac:dyDescent="0.25">
      <c r="A1942" t="s">
        <v>2219</v>
      </c>
      <c r="B1942" t="s">
        <v>1592</v>
      </c>
    </row>
    <row r="1943" spans="1:2" x14ac:dyDescent="0.25">
      <c r="A1943" t="s">
        <v>2219</v>
      </c>
      <c r="B1943" t="s">
        <v>1591</v>
      </c>
    </row>
    <row r="1944" spans="1:2" x14ac:dyDescent="0.25">
      <c r="A1944" t="s">
        <v>2219</v>
      </c>
      <c r="B1944" t="s">
        <v>4519</v>
      </c>
    </row>
    <row r="1945" spans="1:2" x14ac:dyDescent="0.25">
      <c r="A1945" t="s">
        <v>2219</v>
      </c>
      <c r="B1945" t="s">
        <v>4518</v>
      </c>
    </row>
    <row r="1946" spans="1:2" x14ac:dyDescent="0.25">
      <c r="A1946" t="s">
        <v>2221</v>
      </c>
      <c r="B1946" t="s">
        <v>1593</v>
      </c>
    </row>
    <row r="1947" spans="1:2" x14ac:dyDescent="0.25">
      <c r="A1947" t="s">
        <v>2221</v>
      </c>
      <c r="B1947" t="s">
        <v>1119</v>
      </c>
    </row>
    <row r="1948" spans="1:2" x14ac:dyDescent="0.25">
      <c r="A1948" t="s">
        <v>2221</v>
      </c>
      <c r="B1948" t="s">
        <v>1589</v>
      </c>
    </row>
    <row r="1949" spans="1:2" x14ac:dyDescent="0.25">
      <c r="A1949" t="s">
        <v>2221</v>
      </c>
      <c r="B1949" t="s">
        <v>1588</v>
      </c>
    </row>
    <row r="1950" spans="1:2" x14ac:dyDescent="0.25">
      <c r="A1950" t="s">
        <v>2221</v>
      </c>
      <c r="B1950" t="s">
        <v>1120</v>
      </c>
    </row>
    <row r="1951" spans="1:2" x14ac:dyDescent="0.25">
      <c r="A1951" t="s">
        <v>2221</v>
      </c>
      <c r="B1951" t="s">
        <v>1590</v>
      </c>
    </row>
    <row r="1952" spans="1:2" x14ac:dyDescent="0.25">
      <c r="A1952" t="s">
        <v>2221</v>
      </c>
      <c r="B1952" t="s">
        <v>1121</v>
      </c>
    </row>
    <row r="1953" spans="1:2" x14ac:dyDescent="0.25">
      <c r="A1953" t="s">
        <v>2221</v>
      </c>
      <c r="B1953" t="s">
        <v>1592</v>
      </c>
    </row>
    <row r="1954" spans="1:2" x14ac:dyDescent="0.25">
      <c r="A1954" t="s">
        <v>2221</v>
      </c>
      <c r="B1954" t="s">
        <v>1591</v>
      </c>
    </row>
    <row r="1955" spans="1:2" x14ac:dyDescent="0.25">
      <c r="A1955" t="s">
        <v>2221</v>
      </c>
      <c r="B1955" t="s">
        <v>4519</v>
      </c>
    </row>
    <row r="1956" spans="1:2" x14ac:dyDescent="0.25">
      <c r="A1956" t="s">
        <v>2221</v>
      </c>
      <c r="B1956" t="s">
        <v>4518</v>
      </c>
    </row>
    <row r="1957" spans="1:2" x14ac:dyDescent="0.25">
      <c r="A1957" t="s">
        <v>2223</v>
      </c>
      <c r="B1957" t="s">
        <v>1593</v>
      </c>
    </row>
    <row r="1958" spans="1:2" x14ac:dyDescent="0.25">
      <c r="A1958" t="s">
        <v>2223</v>
      </c>
      <c r="B1958" t="s">
        <v>1119</v>
      </c>
    </row>
    <row r="1959" spans="1:2" x14ac:dyDescent="0.25">
      <c r="A1959" t="s">
        <v>2223</v>
      </c>
      <c r="B1959" t="s">
        <v>1589</v>
      </c>
    </row>
    <row r="1960" spans="1:2" x14ac:dyDescent="0.25">
      <c r="A1960" t="s">
        <v>2225</v>
      </c>
      <c r="B1960" t="s">
        <v>1593</v>
      </c>
    </row>
    <row r="1961" spans="1:2" x14ac:dyDescent="0.25">
      <c r="A1961" t="s">
        <v>2225</v>
      </c>
      <c r="B1961" t="s">
        <v>1119</v>
      </c>
    </row>
    <row r="1962" spans="1:2" x14ac:dyDescent="0.25">
      <c r="A1962" t="s">
        <v>2225</v>
      </c>
      <c r="B1962" t="s">
        <v>1589</v>
      </c>
    </row>
    <row r="1963" spans="1:2" x14ac:dyDescent="0.25">
      <c r="A1963" t="s">
        <v>2225</v>
      </c>
      <c r="B1963" t="s">
        <v>1588</v>
      </c>
    </row>
    <row r="1964" spans="1:2" x14ac:dyDescent="0.25">
      <c r="A1964" t="s">
        <v>2225</v>
      </c>
      <c r="B1964" t="s">
        <v>1120</v>
      </c>
    </row>
    <row r="1965" spans="1:2" x14ac:dyDescent="0.25">
      <c r="A1965" t="s">
        <v>2225</v>
      </c>
      <c r="B1965" t="s">
        <v>1590</v>
      </c>
    </row>
    <row r="1966" spans="1:2" x14ac:dyDescent="0.25">
      <c r="A1966" t="s">
        <v>2225</v>
      </c>
      <c r="B1966" t="s">
        <v>1121</v>
      </c>
    </row>
    <row r="1967" spans="1:2" x14ac:dyDescent="0.25">
      <c r="A1967" t="s">
        <v>2225</v>
      </c>
      <c r="B1967" t="s">
        <v>1592</v>
      </c>
    </row>
    <row r="1968" spans="1:2" x14ac:dyDescent="0.25">
      <c r="A1968" t="s">
        <v>2225</v>
      </c>
      <c r="B1968" t="s">
        <v>1591</v>
      </c>
    </row>
    <row r="1969" spans="1:2" x14ac:dyDescent="0.25">
      <c r="A1969" t="s">
        <v>2225</v>
      </c>
      <c r="B1969" t="s">
        <v>4519</v>
      </c>
    </row>
    <row r="1970" spans="1:2" x14ac:dyDescent="0.25">
      <c r="A1970" t="s">
        <v>2225</v>
      </c>
      <c r="B1970" t="s">
        <v>4518</v>
      </c>
    </row>
    <row r="1971" spans="1:2" x14ac:dyDescent="0.25">
      <c r="A1971" t="s">
        <v>2227</v>
      </c>
      <c r="B1971" t="s">
        <v>1593</v>
      </c>
    </row>
    <row r="1972" spans="1:2" x14ac:dyDescent="0.25">
      <c r="A1972" t="s">
        <v>2227</v>
      </c>
      <c r="B1972" t="s">
        <v>1119</v>
      </c>
    </row>
    <row r="1973" spans="1:2" x14ac:dyDescent="0.25">
      <c r="A1973" t="s">
        <v>2227</v>
      </c>
      <c r="B1973" t="s">
        <v>1589</v>
      </c>
    </row>
    <row r="1974" spans="1:2" x14ac:dyDescent="0.25">
      <c r="A1974" t="s">
        <v>2230</v>
      </c>
      <c r="B1974" t="s">
        <v>1593</v>
      </c>
    </row>
    <row r="1975" spans="1:2" x14ac:dyDescent="0.25">
      <c r="A1975" t="s">
        <v>2230</v>
      </c>
      <c r="B1975" t="s">
        <v>1119</v>
      </c>
    </row>
    <row r="1976" spans="1:2" x14ac:dyDescent="0.25">
      <c r="A1976" t="s">
        <v>2230</v>
      </c>
      <c r="B1976" t="s">
        <v>1589</v>
      </c>
    </row>
    <row r="1977" spans="1:2" x14ac:dyDescent="0.25">
      <c r="A1977" t="s">
        <v>2230</v>
      </c>
      <c r="B1977" t="s">
        <v>1588</v>
      </c>
    </row>
    <row r="1978" spans="1:2" x14ac:dyDescent="0.25">
      <c r="A1978" t="s">
        <v>2230</v>
      </c>
      <c r="B1978" t="s">
        <v>1120</v>
      </c>
    </row>
    <row r="1979" spans="1:2" x14ac:dyDescent="0.25">
      <c r="A1979" t="s">
        <v>2232</v>
      </c>
      <c r="B1979" t="s">
        <v>1593</v>
      </c>
    </row>
    <row r="1980" spans="1:2" x14ac:dyDescent="0.25">
      <c r="A1980" t="s">
        <v>2232</v>
      </c>
      <c r="B1980" t="s">
        <v>1119</v>
      </c>
    </row>
    <row r="1981" spans="1:2" x14ac:dyDescent="0.25">
      <c r="A1981" t="s">
        <v>2232</v>
      </c>
      <c r="B1981" t="s">
        <v>1589</v>
      </c>
    </row>
    <row r="1982" spans="1:2" x14ac:dyDescent="0.25">
      <c r="A1982" t="s">
        <v>2233</v>
      </c>
      <c r="B1982" t="s">
        <v>1593</v>
      </c>
    </row>
    <row r="1983" spans="1:2" x14ac:dyDescent="0.25">
      <c r="A1983" t="s">
        <v>2233</v>
      </c>
      <c r="B1983" t="s">
        <v>1119</v>
      </c>
    </row>
    <row r="1984" spans="1:2" x14ac:dyDescent="0.25">
      <c r="A1984" t="s">
        <v>2233</v>
      </c>
      <c r="B1984" t="s">
        <v>1589</v>
      </c>
    </row>
    <row r="1985" spans="1:2" x14ac:dyDescent="0.25">
      <c r="A1985" t="s">
        <v>2233</v>
      </c>
      <c r="B1985" t="s">
        <v>1588</v>
      </c>
    </row>
    <row r="1986" spans="1:2" x14ac:dyDescent="0.25">
      <c r="A1986" t="s">
        <v>2233</v>
      </c>
      <c r="B1986" t="s">
        <v>1120</v>
      </c>
    </row>
    <row r="1987" spans="1:2" x14ac:dyDescent="0.25">
      <c r="A1987" t="s">
        <v>2235</v>
      </c>
      <c r="B1987" t="s">
        <v>1593</v>
      </c>
    </row>
    <row r="1988" spans="1:2" x14ac:dyDescent="0.25">
      <c r="A1988" t="s">
        <v>2235</v>
      </c>
      <c r="B1988" t="s">
        <v>1119</v>
      </c>
    </row>
    <row r="1989" spans="1:2" x14ac:dyDescent="0.25">
      <c r="A1989" t="s">
        <v>2235</v>
      </c>
      <c r="B1989" t="s">
        <v>1589</v>
      </c>
    </row>
    <row r="1990" spans="1:2" x14ac:dyDescent="0.25">
      <c r="A1990" t="s">
        <v>2235</v>
      </c>
      <c r="B1990" t="s">
        <v>1588</v>
      </c>
    </row>
    <row r="1991" spans="1:2" x14ac:dyDescent="0.25">
      <c r="A1991" t="s">
        <v>2235</v>
      </c>
      <c r="B1991" t="s">
        <v>1120</v>
      </c>
    </row>
    <row r="1992" spans="1:2" x14ac:dyDescent="0.25">
      <c r="A1992" t="s">
        <v>2237</v>
      </c>
      <c r="B1992" t="s">
        <v>1593</v>
      </c>
    </row>
    <row r="1993" spans="1:2" x14ac:dyDescent="0.25">
      <c r="A1993" t="s">
        <v>2237</v>
      </c>
      <c r="B1993" t="s">
        <v>1119</v>
      </c>
    </row>
    <row r="1994" spans="1:2" x14ac:dyDescent="0.25">
      <c r="A1994" t="s">
        <v>2237</v>
      </c>
      <c r="B1994" t="s">
        <v>1589</v>
      </c>
    </row>
    <row r="1995" spans="1:2" x14ac:dyDescent="0.25">
      <c r="A1995" t="s">
        <v>2239</v>
      </c>
      <c r="B1995" t="s">
        <v>1593</v>
      </c>
    </row>
    <row r="1996" spans="1:2" x14ac:dyDescent="0.25">
      <c r="A1996" t="s">
        <v>2239</v>
      </c>
      <c r="B1996" t="s">
        <v>1119</v>
      </c>
    </row>
    <row r="1997" spans="1:2" x14ac:dyDescent="0.25">
      <c r="A1997" t="s">
        <v>2239</v>
      </c>
      <c r="B1997" t="s">
        <v>1589</v>
      </c>
    </row>
    <row r="1998" spans="1:2" x14ac:dyDescent="0.25">
      <c r="A1998" t="s">
        <v>2241</v>
      </c>
      <c r="B1998" t="s">
        <v>1593</v>
      </c>
    </row>
    <row r="1999" spans="1:2" x14ac:dyDescent="0.25">
      <c r="A1999" t="s">
        <v>2241</v>
      </c>
      <c r="B1999" t="s">
        <v>1119</v>
      </c>
    </row>
    <row r="2000" spans="1:2" x14ac:dyDescent="0.25">
      <c r="A2000" t="s">
        <v>2241</v>
      </c>
      <c r="B2000" t="s">
        <v>1589</v>
      </c>
    </row>
    <row r="2001" spans="1:2" x14ac:dyDescent="0.25">
      <c r="A2001" t="s">
        <v>2241</v>
      </c>
      <c r="B2001" t="s">
        <v>1588</v>
      </c>
    </row>
    <row r="2002" spans="1:2" x14ac:dyDescent="0.25">
      <c r="A2002" t="s">
        <v>2241</v>
      </c>
      <c r="B2002" t="s">
        <v>1120</v>
      </c>
    </row>
    <row r="2003" spans="1:2" x14ac:dyDescent="0.25">
      <c r="A2003" t="s">
        <v>2243</v>
      </c>
      <c r="B2003" t="s">
        <v>1593</v>
      </c>
    </row>
    <row r="2004" spans="1:2" x14ac:dyDescent="0.25">
      <c r="A2004" t="s">
        <v>2243</v>
      </c>
      <c r="B2004" t="s">
        <v>1119</v>
      </c>
    </row>
    <row r="2005" spans="1:2" x14ac:dyDescent="0.25">
      <c r="A2005" t="s">
        <v>2243</v>
      </c>
      <c r="B2005" t="s">
        <v>1589</v>
      </c>
    </row>
    <row r="2006" spans="1:2" x14ac:dyDescent="0.25">
      <c r="A2006" t="s">
        <v>2244</v>
      </c>
      <c r="B2006" t="s">
        <v>1593</v>
      </c>
    </row>
    <row r="2007" spans="1:2" x14ac:dyDescent="0.25">
      <c r="A2007" t="s">
        <v>2244</v>
      </c>
      <c r="B2007" t="s">
        <v>1119</v>
      </c>
    </row>
    <row r="2008" spans="1:2" x14ac:dyDescent="0.25">
      <c r="A2008" t="s">
        <v>2244</v>
      </c>
      <c r="B2008" t="s">
        <v>1589</v>
      </c>
    </row>
    <row r="2009" spans="1:2" x14ac:dyDescent="0.25">
      <c r="A2009" t="s">
        <v>2244</v>
      </c>
      <c r="B2009" t="s">
        <v>1588</v>
      </c>
    </row>
    <row r="2010" spans="1:2" x14ac:dyDescent="0.25">
      <c r="A2010" t="s">
        <v>2244</v>
      </c>
      <c r="B2010" t="s">
        <v>1120</v>
      </c>
    </row>
    <row r="2011" spans="1:2" x14ac:dyDescent="0.25">
      <c r="A2011" t="s">
        <v>2246</v>
      </c>
      <c r="B2011" t="s">
        <v>1593</v>
      </c>
    </row>
    <row r="2012" spans="1:2" x14ac:dyDescent="0.25">
      <c r="A2012" t="s">
        <v>2246</v>
      </c>
      <c r="B2012" t="s">
        <v>1119</v>
      </c>
    </row>
    <row r="2013" spans="1:2" x14ac:dyDescent="0.25">
      <c r="A2013" t="s">
        <v>2246</v>
      </c>
      <c r="B2013" t="s">
        <v>1589</v>
      </c>
    </row>
    <row r="2014" spans="1:2" x14ac:dyDescent="0.25">
      <c r="A2014" t="s">
        <v>2246</v>
      </c>
      <c r="B2014" t="s">
        <v>1588</v>
      </c>
    </row>
    <row r="2015" spans="1:2" x14ac:dyDescent="0.25">
      <c r="A2015" t="s">
        <v>2246</v>
      </c>
      <c r="B2015" t="s">
        <v>1120</v>
      </c>
    </row>
    <row r="2016" spans="1:2" x14ac:dyDescent="0.25">
      <c r="A2016" t="s">
        <v>2249</v>
      </c>
      <c r="B2016" t="s">
        <v>1593</v>
      </c>
    </row>
    <row r="2017" spans="1:2" x14ac:dyDescent="0.25">
      <c r="A2017" t="s">
        <v>2249</v>
      </c>
      <c r="B2017" t="s">
        <v>1119</v>
      </c>
    </row>
    <row r="2018" spans="1:2" x14ac:dyDescent="0.25">
      <c r="A2018" t="s">
        <v>2249</v>
      </c>
      <c r="B2018" t="s">
        <v>1589</v>
      </c>
    </row>
    <row r="2019" spans="1:2" x14ac:dyDescent="0.25">
      <c r="A2019" t="s">
        <v>2249</v>
      </c>
      <c r="B2019" t="s">
        <v>1588</v>
      </c>
    </row>
    <row r="2020" spans="1:2" x14ac:dyDescent="0.25">
      <c r="A2020" t="s">
        <v>2249</v>
      </c>
      <c r="B2020" t="s">
        <v>1120</v>
      </c>
    </row>
    <row r="2021" spans="1:2" x14ac:dyDescent="0.25">
      <c r="A2021" t="s">
        <v>2251</v>
      </c>
      <c r="B2021" t="s">
        <v>1593</v>
      </c>
    </row>
    <row r="2022" spans="1:2" x14ac:dyDescent="0.25">
      <c r="A2022" t="s">
        <v>2251</v>
      </c>
      <c r="B2022" t="s">
        <v>1119</v>
      </c>
    </row>
    <row r="2023" spans="1:2" x14ac:dyDescent="0.25">
      <c r="A2023" t="s">
        <v>2251</v>
      </c>
      <c r="B2023" t="s">
        <v>1589</v>
      </c>
    </row>
    <row r="2024" spans="1:2" x14ac:dyDescent="0.25">
      <c r="A2024" t="s">
        <v>2251</v>
      </c>
      <c r="B2024" t="s">
        <v>1588</v>
      </c>
    </row>
    <row r="2025" spans="1:2" x14ac:dyDescent="0.25">
      <c r="A2025" t="s">
        <v>2251</v>
      </c>
      <c r="B2025" t="s">
        <v>1120</v>
      </c>
    </row>
    <row r="2026" spans="1:2" x14ac:dyDescent="0.25">
      <c r="A2026" t="s">
        <v>2253</v>
      </c>
      <c r="B2026" t="s">
        <v>1593</v>
      </c>
    </row>
    <row r="2027" spans="1:2" x14ac:dyDescent="0.25">
      <c r="A2027" t="s">
        <v>2253</v>
      </c>
      <c r="B2027" t="s">
        <v>1119</v>
      </c>
    </row>
    <row r="2028" spans="1:2" x14ac:dyDescent="0.25">
      <c r="A2028" t="s">
        <v>2253</v>
      </c>
      <c r="B2028" t="s">
        <v>1589</v>
      </c>
    </row>
    <row r="2029" spans="1:2" x14ac:dyDescent="0.25">
      <c r="A2029" t="s">
        <v>2253</v>
      </c>
      <c r="B2029" t="s">
        <v>1588</v>
      </c>
    </row>
    <row r="2030" spans="1:2" x14ac:dyDescent="0.25">
      <c r="A2030" t="s">
        <v>2253</v>
      </c>
      <c r="B2030" t="s">
        <v>1120</v>
      </c>
    </row>
    <row r="2031" spans="1:2" x14ac:dyDescent="0.25">
      <c r="A2031" t="s">
        <v>2255</v>
      </c>
      <c r="B2031" t="s">
        <v>1593</v>
      </c>
    </row>
    <row r="2032" spans="1:2" x14ac:dyDescent="0.25">
      <c r="A2032" t="s">
        <v>2255</v>
      </c>
      <c r="B2032" t="s">
        <v>1119</v>
      </c>
    </row>
    <row r="2033" spans="1:2" x14ac:dyDescent="0.25">
      <c r="A2033" t="s">
        <v>2255</v>
      </c>
      <c r="B2033" t="s">
        <v>1589</v>
      </c>
    </row>
    <row r="2034" spans="1:2" x14ac:dyDescent="0.25">
      <c r="A2034" t="s">
        <v>2255</v>
      </c>
      <c r="B2034" t="s">
        <v>1588</v>
      </c>
    </row>
    <row r="2035" spans="1:2" x14ac:dyDescent="0.25">
      <c r="A2035" t="s">
        <v>2255</v>
      </c>
      <c r="B2035" t="s">
        <v>1120</v>
      </c>
    </row>
    <row r="2036" spans="1:2" x14ac:dyDescent="0.25">
      <c r="A2036" t="s">
        <v>2257</v>
      </c>
      <c r="B2036" t="s">
        <v>1593</v>
      </c>
    </row>
    <row r="2037" spans="1:2" x14ac:dyDescent="0.25">
      <c r="A2037" t="s">
        <v>2257</v>
      </c>
      <c r="B2037" t="s">
        <v>1119</v>
      </c>
    </row>
    <row r="2038" spans="1:2" x14ac:dyDescent="0.25">
      <c r="A2038" t="s">
        <v>2257</v>
      </c>
      <c r="B2038" t="s">
        <v>1589</v>
      </c>
    </row>
    <row r="2039" spans="1:2" x14ac:dyDescent="0.25">
      <c r="A2039" t="s">
        <v>2257</v>
      </c>
      <c r="B2039" t="s">
        <v>1588</v>
      </c>
    </row>
    <row r="2040" spans="1:2" x14ac:dyDescent="0.25">
      <c r="A2040" t="s">
        <v>2257</v>
      </c>
      <c r="B2040" t="s">
        <v>1120</v>
      </c>
    </row>
    <row r="2041" spans="1:2" x14ac:dyDescent="0.25">
      <c r="A2041" t="s">
        <v>2259</v>
      </c>
      <c r="B2041" t="s">
        <v>1593</v>
      </c>
    </row>
    <row r="2042" spans="1:2" x14ac:dyDescent="0.25">
      <c r="A2042" t="s">
        <v>2259</v>
      </c>
      <c r="B2042" t="s">
        <v>1119</v>
      </c>
    </row>
    <row r="2043" spans="1:2" x14ac:dyDescent="0.25">
      <c r="A2043" t="s">
        <v>2259</v>
      </c>
      <c r="B2043" t="s">
        <v>1589</v>
      </c>
    </row>
    <row r="2044" spans="1:2" x14ac:dyDescent="0.25">
      <c r="A2044" t="s">
        <v>2259</v>
      </c>
      <c r="B2044" t="s">
        <v>1588</v>
      </c>
    </row>
    <row r="2045" spans="1:2" x14ac:dyDescent="0.25">
      <c r="A2045" t="s">
        <v>2259</v>
      </c>
      <c r="B2045" t="s">
        <v>1120</v>
      </c>
    </row>
    <row r="2046" spans="1:2" x14ac:dyDescent="0.25">
      <c r="A2046" t="s">
        <v>2261</v>
      </c>
      <c r="B2046" t="s">
        <v>1593</v>
      </c>
    </row>
    <row r="2047" spans="1:2" x14ac:dyDescent="0.25">
      <c r="A2047" t="s">
        <v>2261</v>
      </c>
      <c r="B2047" t="s">
        <v>1119</v>
      </c>
    </row>
    <row r="2048" spans="1:2" x14ac:dyDescent="0.25">
      <c r="A2048" t="s">
        <v>2261</v>
      </c>
      <c r="B2048" t="s">
        <v>1589</v>
      </c>
    </row>
    <row r="2049" spans="1:2" x14ac:dyDescent="0.25">
      <c r="A2049" t="s">
        <v>2262</v>
      </c>
      <c r="B2049" t="s">
        <v>1593</v>
      </c>
    </row>
    <row r="2050" spans="1:2" x14ac:dyDescent="0.25">
      <c r="A2050" t="s">
        <v>2262</v>
      </c>
      <c r="B2050" t="s">
        <v>1119</v>
      </c>
    </row>
    <row r="2051" spans="1:2" x14ac:dyDescent="0.25">
      <c r="A2051" t="s">
        <v>2262</v>
      </c>
      <c r="B2051" t="s">
        <v>1589</v>
      </c>
    </row>
    <row r="2052" spans="1:2" x14ac:dyDescent="0.25">
      <c r="A2052" t="s">
        <v>2264</v>
      </c>
      <c r="B2052" t="s">
        <v>1593</v>
      </c>
    </row>
    <row r="2053" spans="1:2" x14ac:dyDescent="0.25">
      <c r="A2053" t="s">
        <v>2264</v>
      </c>
      <c r="B2053" t="s">
        <v>1119</v>
      </c>
    </row>
    <row r="2054" spans="1:2" x14ac:dyDescent="0.25">
      <c r="A2054" t="s">
        <v>2264</v>
      </c>
      <c r="B2054" t="s">
        <v>1589</v>
      </c>
    </row>
    <row r="2055" spans="1:2" x14ac:dyDescent="0.25">
      <c r="A2055" t="s">
        <v>1445</v>
      </c>
      <c r="B2055" t="s">
        <v>1591</v>
      </c>
    </row>
    <row r="2056" spans="1:2" x14ac:dyDescent="0.25">
      <c r="A2056" t="s">
        <v>2267</v>
      </c>
      <c r="B2056" t="s">
        <v>1593</v>
      </c>
    </row>
    <row r="2057" spans="1:2" x14ac:dyDescent="0.25">
      <c r="A2057" t="s">
        <v>2267</v>
      </c>
      <c r="B2057" t="s">
        <v>1121</v>
      </c>
    </row>
    <row r="2058" spans="1:2" x14ac:dyDescent="0.25">
      <c r="A2058" t="s">
        <v>1458</v>
      </c>
      <c r="B2058" t="s">
        <v>1121</v>
      </c>
    </row>
    <row r="2059" spans="1:2" x14ac:dyDescent="0.25">
      <c r="A2059" t="s">
        <v>1453</v>
      </c>
      <c r="B2059" t="s">
        <v>1121</v>
      </c>
    </row>
    <row r="2060" spans="1:2" x14ac:dyDescent="0.25">
      <c r="A2060" t="s">
        <v>2269</v>
      </c>
      <c r="B2060" t="s">
        <v>1121</v>
      </c>
    </row>
    <row r="2061" spans="1:2" x14ac:dyDescent="0.25">
      <c r="A2061" t="s">
        <v>2270</v>
      </c>
      <c r="B2061" t="s">
        <v>1121</v>
      </c>
    </row>
    <row r="2062" spans="1:2" x14ac:dyDescent="0.25">
      <c r="A2062" t="s">
        <v>1459</v>
      </c>
      <c r="B2062" t="s">
        <v>1590</v>
      </c>
    </row>
    <row r="2063" spans="1:2" x14ac:dyDescent="0.25">
      <c r="A2063" t="s">
        <v>1459</v>
      </c>
      <c r="B2063" t="s">
        <v>1121</v>
      </c>
    </row>
    <row r="2064" spans="1:2" x14ac:dyDescent="0.25">
      <c r="A2064" t="s">
        <v>1459</v>
      </c>
      <c r="B2064" t="s">
        <v>1592</v>
      </c>
    </row>
    <row r="2065" spans="1:2" x14ac:dyDescent="0.25">
      <c r="A2065" t="s">
        <v>1459</v>
      </c>
      <c r="B2065" t="s">
        <v>1591</v>
      </c>
    </row>
    <row r="2066" spans="1:2" x14ac:dyDescent="0.25">
      <c r="A2066" t="s">
        <v>1459</v>
      </c>
      <c r="B2066" t="s">
        <v>4519</v>
      </c>
    </row>
    <row r="2067" spans="1:2" x14ac:dyDescent="0.25">
      <c r="A2067" t="s">
        <v>1459</v>
      </c>
      <c r="B2067" t="s">
        <v>4518</v>
      </c>
    </row>
    <row r="2068" spans="1:2" x14ac:dyDescent="0.25">
      <c r="A2068" t="s">
        <v>2272</v>
      </c>
      <c r="B2068" t="s">
        <v>1593</v>
      </c>
    </row>
    <row r="2069" spans="1:2" x14ac:dyDescent="0.25">
      <c r="A2069" t="s">
        <v>2272</v>
      </c>
      <c r="B2069" t="s">
        <v>1119</v>
      </c>
    </row>
    <row r="2070" spans="1:2" x14ac:dyDescent="0.25">
      <c r="A2070" t="s">
        <v>2272</v>
      </c>
      <c r="B2070" t="s">
        <v>1589</v>
      </c>
    </row>
    <row r="2071" spans="1:2" x14ac:dyDescent="0.25">
      <c r="A2071" t="s">
        <v>1461</v>
      </c>
      <c r="B2071" t="s">
        <v>1590</v>
      </c>
    </row>
    <row r="2072" spans="1:2" x14ac:dyDescent="0.25">
      <c r="A2072" t="s">
        <v>1461</v>
      </c>
      <c r="B2072" t="s">
        <v>1121</v>
      </c>
    </row>
    <row r="2073" spans="1:2" x14ac:dyDescent="0.25">
      <c r="A2073" t="s">
        <v>1461</v>
      </c>
      <c r="B2073" t="s">
        <v>1592</v>
      </c>
    </row>
    <row r="2074" spans="1:2" x14ac:dyDescent="0.25">
      <c r="A2074" t="s">
        <v>1461</v>
      </c>
      <c r="B2074" t="s">
        <v>1591</v>
      </c>
    </row>
    <row r="2075" spans="1:2" x14ac:dyDescent="0.25">
      <c r="A2075" t="s">
        <v>1461</v>
      </c>
      <c r="B2075" t="s">
        <v>4519</v>
      </c>
    </row>
    <row r="2076" spans="1:2" x14ac:dyDescent="0.25">
      <c r="A2076" t="s">
        <v>1461</v>
      </c>
      <c r="B2076" t="s">
        <v>4518</v>
      </c>
    </row>
    <row r="2077" spans="1:2" x14ac:dyDescent="0.25">
      <c r="A2077" t="s">
        <v>1451</v>
      </c>
      <c r="B2077" t="s">
        <v>1591</v>
      </c>
    </row>
    <row r="2078" spans="1:2" x14ac:dyDescent="0.25">
      <c r="A2078" t="s">
        <v>1449</v>
      </c>
      <c r="B2078" t="s">
        <v>1591</v>
      </c>
    </row>
    <row r="2079" spans="1:2" x14ac:dyDescent="0.25">
      <c r="A2079" t="s">
        <v>1442</v>
      </c>
      <c r="B2079" t="s">
        <v>1591</v>
      </c>
    </row>
    <row r="2080" spans="1:2" x14ac:dyDescent="0.25">
      <c r="A2080" t="s">
        <v>2274</v>
      </c>
      <c r="B2080" t="s">
        <v>1119</v>
      </c>
    </row>
    <row r="2081" spans="1:2" x14ac:dyDescent="0.25">
      <c r="A2081" t="s">
        <v>2274</v>
      </c>
      <c r="B2081" t="s">
        <v>1589</v>
      </c>
    </row>
    <row r="2082" spans="1:2" x14ac:dyDescent="0.25">
      <c r="A2082" t="s">
        <v>2274</v>
      </c>
      <c r="B2082" t="s">
        <v>1588</v>
      </c>
    </row>
    <row r="2083" spans="1:2" x14ac:dyDescent="0.25">
      <c r="A2083" t="s">
        <v>2274</v>
      </c>
      <c r="B2083" t="s">
        <v>1120</v>
      </c>
    </row>
    <row r="2084" spans="1:2" x14ac:dyDescent="0.25">
      <c r="A2084" t="s">
        <v>2274</v>
      </c>
      <c r="B2084" t="s">
        <v>1590</v>
      </c>
    </row>
    <row r="2085" spans="1:2" x14ac:dyDescent="0.25">
      <c r="A2085" t="s">
        <v>2274</v>
      </c>
      <c r="B2085" t="s">
        <v>1121</v>
      </c>
    </row>
    <row r="2086" spans="1:2" x14ac:dyDescent="0.25">
      <c r="A2086" t="s">
        <v>2274</v>
      </c>
      <c r="B2086" t="s">
        <v>1591</v>
      </c>
    </row>
    <row r="2087" spans="1:2" x14ac:dyDescent="0.25">
      <c r="A2087" t="s">
        <v>2274</v>
      </c>
      <c r="B2087" t="s">
        <v>4519</v>
      </c>
    </row>
    <row r="2088" spans="1:2" x14ac:dyDescent="0.25">
      <c r="A2088" t="s">
        <v>2276</v>
      </c>
      <c r="B2088" t="s">
        <v>1593</v>
      </c>
    </row>
    <row r="2089" spans="1:2" x14ac:dyDescent="0.25">
      <c r="A2089" t="s">
        <v>2276</v>
      </c>
      <c r="B2089" t="s">
        <v>1119</v>
      </c>
    </row>
    <row r="2090" spans="1:2" x14ac:dyDescent="0.25">
      <c r="A2090" t="s">
        <v>2276</v>
      </c>
      <c r="B2090" t="s">
        <v>1589</v>
      </c>
    </row>
    <row r="2091" spans="1:2" x14ac:dyDescent="0.25">
      <c r="A2091" t="s">
        <v>2276</v>
      </c>
      <c r="B2091" t="s">
        <v>1588</v>
      </c>
    </row>
    <row r="2092" spans="1:2" x14ac:dyDescent="0.25">
      <c r="A2092" t="s">
        <v>2276</v>
      </c>
      <c r="B2092" t="s">
        <v>1120</v>
      </c>
    </row>
    <row r="2093" spans="1:2" x14ac:dyDescent="0.25">
      <c r="A2093" t="s">
        <v>2276</v>
      </c>
      <c r="B2093" t="s">
        <v>1590</v>
      </c>
    </row>
    <row r="2094" spans="1:2" x14ac:dyDescent="0.25">
      <c r="A2094" t="s">
        <v>2276</v>
      </c>
      <c r="B2094" t="s">
        <v>1121</v>
      </c>
    </row>
    <row r="2095" spans="1:2" x14ac:dyDescent="0.25">
      <c r="A2095" t="s">
        <v>2276</v>
      </c>
      <c r="B2095" t="s">
        <v>1592</v>
      </c>
    </row>
    <row r="2096" spans="1:2" x14ac:dyDescent="0.25">
      <c r="A2096" t="s">
        <v>2276</v>
      </c>
      <c r="B2096" t="s">
        <v>1591</v>
      </c>
    </row>
    <row r="2097" spans="1:2" x14ac:dyDescent="0.25">
      <c r="A2097" t="s">
        <v>2276</v>
      </c>
      <c r="B2097" t="s">
        <v>4519</v>
      </c>
    </row>
    <row r="2098" spans="1:2" x14ac:dyDescent="0.25">
      <c r="A2098" t="s">
        <v>2276</v>
      </c>
      <c r="B2098" t="s">
        <v>4518</v>
      </c>
    </row>
    <row r="2099" spans="1:2" x14ac:dyDescent="0.25">
      <c r="A2099" t="s">
        <v>2277</v>
      </c>
      <c r="B2099" t="s">
        <v>1588</v>
      </c>
    </row>
    <row r="2100" spans="1:2" x14ac:dyDescent="0.25">
      <c r="A2100" t="s">
        <v>2279</v>
      </c>
      <c r="B2100" t="s">
        <v>1119</v>
      </c>
    </row>
    <row r="2101" spans="1:2" x14ac:dyDescent="0.25">
      <c r="A2101" t="s">
        <v>2279</v>
      </c>
      <c r="B2101" t="s">
        <v>1589</v>
      </c>
    </row>
    <row r="2102" spans="1:2" x14ac:dyDescent="0.25">
      <c r="A2102" t="s">
        <v>2281</v>
      </c>
      <c r="B2102" t="s">
        <v>1119</v>
      </c>
    </row>
    <row r="2103" spans="1:2" x14ac:dyDescent="0.25">
      <c r="A2103" t="s">
        <v>2281</v>
      </c>
      <c r="B2103" t="s">
        <v>1589</v>
      </c>
    </row>
    <row r="2104" spans="1:2" x14ac:dyDescent="0.25">
      <c r="A2104" t="s">
        <v>1416</v>
      </c>
      <c r="B2104" t="s">
        <v>1593</v>
      </c>
    </row>
    <row r="2105" spans="1:2" x14ac:dyDescent="0.25">
      <c r="A2105" t="s">
        <v>1416</v>
      </c>
      <c r="B2105" t="s">
        <v>1119</v>
      </c>
    </row>
    <row r="2106" spans="1:2" x14ac:dyDescent="0.25">
      <c r="A2106" t="s">
        <v>1416</v>
      </c>
      <c r="B2106" t="s">
        <v>1589</v>
      </c>
    </row>
    <row r="2107" spans="1:2" x14ac:dyDescent="0.25">
      <c r="A2107" t="s">
        <v>1416</v>
      </c>
      <c r="B2107" t="s">
        <v>1588</v>
      </c>
    </row>
    <row r="2108" spans="1:2" x14ac:dyDescent="0.25">
      <c r="A2108" t="s">
        <v>1416</v>
      </c>
      <c r="B2108" t="s">
        <v>1120</v>
      </c>
    </row>
    <row r="2109" spans="1:2" x14ac:dyDescent="0.25">
      <c r="A2109" t="s">
        <v>1416</v>
      </c>
      <c r="B2109" t="s">
        <v>1590</v>
      </c>
    </row>
    <row r="2110" spans="1:2" x14ac:dyDescent="0.25">
      <c r="A2110" t="s">
        <v>1416</v>
      </c>
      <c r="B2110" t="s">
        <v>1121</v>
      </c>
    </row>
    <row r="2111" spans="1:2" x14ac:dyDescent="0.25">
      <c r="A2111" t="s">
        <v>1416</v>
      </c>
      <c r="B2111" t="s">
        <v>1592</v>
      </c>
    </row>
    <row r="2112" spans="1:2" x14ac:dyDescent="0.25">
      <c r="A2112" t="s">
        <v>1416</v>
      </c>
      <c r="B2112" t="s">
        <v>1591</v>
      </c>
    </row>
    <row r="2113" spans="1:2" x14ac:dyDescent="0.25">
      <c r="A2113" t="s">
        <v>1416</v>
      </c>
      <c r="B2113" t="s">
        <v>4519</v>
      </c>
    </row>
    <row r="2114" spans="1:2" x14ac:dyDescent="0.25">
      <c r="A2114" t="s">
        <v>1416</v>
      </c>
      <c r="B2114" t="s">
        <v>4518</v>
      </c>
    </row>
    <row r="2115" spans="1:2" x14ac:dyDescent="0.25">
      <c r="A2115" t="s">
        <v>2283</v>
      </c>
      <c r="B2115" t="s">
        <v>1119</v>
      </c>
    </row>
    <row r="2116" spans="1:2" x14ac:dyDescent="0.25">
      <c r="A2116" t="s">
        <v>2283</v>
      </c>
      <c r="B2116" t="s">
        <v>1589</v>
      </c>
    </row>
    <row r="2117" spans="1:2" x14ac:dyDescent="0.25">
      <c r="A2117" t="s">
        <v>2284</v>
      </c>
      <c r="B2117" t="s">
        <v>1593</v>
      </c>
    </row>
    <row r="2118" spans="1:2" x14ac:dyDescent="0.25">
      <c r="A2118" t="s">
        <v>2284</v>
      </c>
      <c r="B2118" t="s">
        <v>1119</v>
      </c>
    </row>
    <row r="2119" spans="1:2" x14ac:dyDescent="0.25">
      <c r="A2119" t="s">
        <v>2284</v>
      </c>
      <c r="B2119" t="s">
        <v>1589</v>
      </c>
    </row>
    <row r="2120" spans="1:2" x14ac:dyDescent="0.25">
      <c r="A2120" t="s">
        <v>2289</v>
      </c>
      <c r="B2120" t="s">
        <v>1591</v>
      </c>
    </row>
    <row r="2121" spans="1:2" x14ac:dyDescent="0.25">
      <c r="A2121" t="s">
        <v>2291</v>
      </c>
      <c r="B2121" t="s">
        <v>1589</v>
      </c>
    </row>
    <row r="2122" spans="1:2" x14ac:dyDescent="0.25">
      <c r="A2122" t="s">
        <v>2291</v>
      </c>
      <c r="B2122" t="s">
        <v>1591</v>
      </c>
    </row>
    <row r="2123" spans="1:2" x14ac:dyDescent="0.25">
      <c r="A2123" t="s">
        <v>2293</v>
      </c>
      <c r="B2123" t="s">
        <v>1588</v>
      </c>
    </row>
    <row r="2124" spans="1:2" x14ac:dyDescent="0.25">
      <c r="A2124" t="s">
        <v>2295</v>
      </c>
      <c r="B2124" t="s">
        <v>1593</v>
      </c>
    </row>
    <row r="2125" spans="1:2" x14ac:dyDescent="0.25">
      <c r="A2125" t="s">
        <v>2297</v>
      </c>
      <c r="B2125" t="s">
        <v>1588</v>
      </c>
    </row>
    <row r="2126" spans="1:2" x14ac:dyDescent="0.25">
      <c r="A2126" t="s">
        <v>2297</v>
      </c>
      <c r="B2126" t="s">
        <v>1120</v>
      </c>
    </row>
    <row r="2127" spans="1:2" x14ac:dyDescent="0.25">
      <c r="A2127" t="s">
        <v>2297</v>
      </c>
      <c r="B2127" t="s">
        <v>1121</v>
      </c>
    </row>
    <row r="2128" spans="1:2" x14ac:dyDescent="0.25">
      <c r="A2128" t="s">
        <v>2297</v>
      </c>
      <c r="B2128" t="s">
        <v>1592</v>
      </c>
    </row>
    <row r="2129" spans="1:2" x14ac:dyDescent="0.25">
      <c r="A2129" t="s">
        <v>2297</v>
      </c>
      <c r="B2129" t="s">
        <v>1591</v>
      </c>
    </row>
    <row r="2130" spans="1:2" x14ac:dyDescent="0.25">
      <c r="A2130" t="s">
        <v>2297</v>
      </c>
      <c r="B2130" t="s">
        <v>4518</v>
      </c>
    </row>
    <row r="2131" spans="1:2" x14ac:dyDescent="0.25">
      <c r="A2131" t="s">
        <v>2299</v>
      </c>
      <c r="B2131" t="s">
        <v>1588</v>
      </c>
    </row>
    <row r="2132" spans="1:2" x14ac:dyDescent="0.25">
      <c r="A2132" t="s">
        <v>2300</v>
      </c>
      <c r="B2132" t="s">
        <v>1588</v>
      </c>
    </row>
    <row r="2133" spans="1:2" x14ac:dyDescent="0.25">
      <c r="A2133" t="s">
        <v>2301</v>
      </c>
      <c r="B2133" t="s">
        <v>1121</v>
      </c>
    </row>
    <row r="2134" spans="1:2" x14ac:dyDescent="0.25">
      <c r="A2134" t="s">
        <v>2301</v>
      </c>
      <c r="B2134" t="s">
        <v>1592</v>
      </c>
    </row>
    <row r="2135" spans="1:2" x14ac:dyDescent="0.25">
      <c r="A2135" t="s">
        <v>2301</v>
      </c>
      <c r="B2135" t="s">
        <v>1591</v>
      </c>
    </row>
    <row r="2136" spans="1:2" x14ac:dyDescent="0.25">
      <c r="A2136" t="s">
        <v>2301</v>
      </c>
      <c r="B2136" t="s">
        <v>4519</v>
      </c>
    </row>
    <row r="2137" spans="1:2" x14ac:dyDescent="0.25">
      <c r="A2137" t="s">
        <v>2304</v>
      </c>
      <c r="B2137" t="s">
        <v>1590</v>
      </c>
    </row>
    <row r="2138" spans="1:2" x14ac:dyDescent="0.25">
      <c r="A2138" t="s">
        <v>2306</v>
      </c>
      <c r="B2138" t="s">
        <v>1589</v>
      </c>
    </row>
    <row r="2139" spans="1:2" x14ac:dyDescent="0.25">
      <c r="A2139" t="s">
        <v>2308</v>
      </c>
      <c r="B2139" t="s">
        <v>1588</v>
      </c>
    </row>
    <row r="2140" spans="1:2" x14ac:dyDescent="0.25">
      <c r="A2140" t="s">
        <v>2312</v>
      </c>
      <c r="B2140" t="s">
        <v>1588</v>
      </c>
    </row>
    <row r="2141" spans="1:2" x14ac:dyDescent="0.25">
      <c r="A2141" t="s">
        <v>2315</v>
      </c>
      <c r="B2141" t="s">
        <v>1590</v>
      </c>
    </row>
    <row r="2142" spans="1:2" x14ac:dyDescent="0.25">
      <c r="A2142" t="s">
        <v>2317</v>
      </c>
      <c r="B2142" t="s">
        <v>1590</v>
      </c>
    </row>
    <row r="2143" spans="1:2" x14ac:dyDescent="0.25">
      <c r="A2143" t="s">
        <v>2319</v>
      </c>
      <c r="B2143" t="s">
        <v>1588</v>
      </c>
    </row>
    <row r="2144" spans="1:2" x14ac:dyDescent="0.25">
      <c r="A2144" t="s">
        <v>2322</v>
      </c>
      <c r="B2144" t="s">
        <v>1590</v>
      </c>
    </row>
    <row r="2145" spans="1:2" x14ac:dyDescent="0.25">
      <c r="A2145" t="s">
        <v>2323</v>
      </c>
      <c r="B2145" t="s">
        <v>1589</v>
      </c>
    </row>
    <row r="2146" spans="1:2" x14ac:dyDescent="0.25">
      <c r="A2146" t="s">
        <v>2326</v>
      </c>
      <c r="B2146" t="s">
        <v>1590</v>
      </c>
    </row>
    <row r="2147" spans="1:2" x14ac:dyDescent="0.25">
      <c r="A2147" t="s">
        <v>2328</v>
      </c>
      <c r="B2147" t="s">
        <v>1588</v>
      </c>
    </row>
    <row r="2148" spans="1:2" x14ac:dyDescent="0.25">
      <c r="A2148" t="s">
        <v>2330</v>
      </c>
      <c r="B2148" t="s">
        <v>1590</v>
      </c>
    </row>
    <row r="2149" spans="1:2" x14ac:dyDescent="0.25">
      <c r="A2149" t="s">
        <v>2332</v>
      </c>
      <c r="B2149" t="s">
        <v>1589</v>
      </c>
    </row>
    <row r="2150" spans="1:2" x14ac:dyDescent="0.25">
      <c r="A2150" t="s">
        <v>2334</v>
      </c>
      <c r="B2150" t="s">
        <v>1588</v>
      </c>
    </row>
    <row r="2151" spans="1:2" x14ac:dyDescent="0.25">
      <c r="A2151" t="s">
        <v>2336</v>
      </c>
      <c r="B2151" t="s">
        <v>1590</v>
      </c>
    </row>
    <row r="2152" spans="1:2" x14ac:dyDescent="0.25">
      <c r="A2152" t="s">
        <v>2338</v>
      </c>
      <c r="B2152" t="s">
        <v>1590</v>
      </c>
    </row>
    <row r="2153" spans="1:2" x14ac:dyDescent="0.25">
      <c r="A2153" t="s">
        <v>2340</v>
      </c>
      <c r="B2153" t="s">
        <v>1591</v>
      </c>
    </row>
    <row r="2154" spans="1:2" x14ac:dyDescent="0.25">
      <c r="A2154" t="s">
        <v>2342</v>
      </c>
      <c r="B2154" t="s">
        <v>1593</v>
      </c>
    </row>
    <row r="2155" spans="1:2" x14ac:dyDescent="0.25">
      <c r="A2155" t="s">
        <v>2342</v>
      </c>
      <c r="B2155" t="s">
        <v>1119</v>
      </c>
    </row>
    <row r="2156" spans="1:2" x14ac:dyDescent="0.25">
      <c r="A2156" t="s">
        <v>2342</v>
      </c>
      <c r="B2156" t="s">
        <v>1589</v>
      </c>
    </row>
    <row r="2157" spans="1:2" x14ac:dyDescent="0.25">
      <c r="A2157" t="s">
        <v>2342</v>
      </c>
      <c r="B2157" t="s">
        <v>1588</v>
      </c>
    </row>
    <row r="2158" spans="1:2" x14ac:dyDescent="0.25">
      <c r="A2158" t="s">
        <v>2342</v>
      </c>
      <c r="B2158" t="s">
        <v>1120</v>
      </c>
    </row>
    <row r="2159" spans="1:2" x14ac:dyDescent="0.25">
      <c r="A2159" t="s">
        <v>2345</v>
      </c>
      <c r="B2159" t="s">
        <v>1589</v>
      </c>
    </row>
    <row r="2160" spans="1:2" x14ac:dyDescent="0.25">
      <c r="A2160" t="s">
        <v>2347</v>
      </c>
      <c r="B2160" t="s">
        <v>1119</v>
      </c>
    </row>
    <row r="2161" spans="1:2" x14ac:dyDescent="0.25">
      <c r="A2161" t="s">
        <v>2347</v>
      </c>
      <c r="B2161" t="s">
        <v>1588</v>
      </c>
    </row>
    <row r="2162" spans="1:2" x14ac:dyDescent="0.25">
      <c r="A2162" t="s">
        <v>2347</v>
      </c>
      <c r="B2162" t="s">
        <v>1591</v>
      </c>
    </row>
    <row r="2163" spans="1:2" x14ac:dyDescent="0.25">
      <c r="A2163" t="s">
        <v>2347</v>
      </c>
      <c r="B2163" t="s">
        <v>4518</v>
      </c>
    </row>
    <row r="2164" spans="1:2" x14ac:dyDescent="0.25">
      <c r="A2164" t="s">
        <v>2349</v>
      </c>
      <c r="B2164" t="s">
        <v>1589</v>
      </c>
    </row>
    <row r="2165" spans="1:2" x14ac:dyDescent="0.25">
      <c r="A2165" t="s">
        <v>2349</v>
      </c>
      <c r="B2165" t="s">
        <v>1588</v>
      </c>
    </row>
    <row r="2166" spans="1:2" x14ac:dyDescent="0.25">
      <c r="A2166" t="s">
        <v>2351</v>
      </c>
      <c r="B2166" t="s">
        <v>1588</v>
      </c>
    </row>
    <row r="2167" spans="1:2" x14ac:dyDescent="0.25">
      <c r="A2167" t="s">
        <v>2351</v>
      </c>
      <c r="B2167" t="s">
        <v>1590</v>
      </c>
    </row>
    <row r="2168" spans="1:2" x14ac:dyDescent="0.25">
      <c r="A2168" t="s">
        <v>2351</v>
      </c>
      <c r="B2168" t="s">
        <v>1121</v>
      </c>
    </row>
    <row r="2169" spans="1:2" x14ac:dyDescent="0.25">
      <c r="A2169" t="s">
        <v>2353</v>
      </c>
      <c r="B2169" t="s">
        <v>1588</v>
      </c>
    </row>
    <row r="2170" spans="1:2" x14ac:dyDescent="0.25">
      <c r="A2170" t="s">
        <v>2353</v>
      </c>
      <c r="B2170" t="s">
        <v>1591</v>
      </c>
    </row>
    <row r="2171" spans="1:2" x14ac:dyDescent="0.25">
      <c r="A2171" t="s">
        <v>2353</v>
      </c>
      <c r="B2171" t="s">
        <v>4518</v>
      </c>
    </row>
    <row r="2172" spans="1:2" x14ac:dyDescent="0.25">
      <c r="A2172" t="s">
        <v>2355</v>
      </c>
      <c r="B2172" t="s">
        <v>1119</v>
      </c>
    </row>
    <row r="2173" spans="1:2" x14ac:dyDescent="0.25">
      <c r="A2173" t="s">
        <v>2355</v>
      </c>
      <c r="B2173" t="s">
        <v>1589</v>
      </c>
    </row>
    <row r="2174" spans="1:2" x14ac:dyDescent="0.25">
      <c r="A2174" t="s">
        <v>2356</v>
      </c>
      <c r="B2174" t="s">
        <v>1589</v>
      </c>
    </row>
    <row r="2175" spans="1:2" x14ac:dyDescent="0.25">
      <c r="A2175" t="s">
        <v>2356</v>
      </c>
      <c r="B2175" t="s">
        <v>1588</v>
      </c>
    </row>
    <row r="2176" spans="1:2" x14ac:dyDescent="0.25">
      <c r="A2176" t="s">
        <v>2356</v>
      </c>
      <c r="B2176" t="s">
        <v>1120</v>
      </c>
    </row>
    <row r="2177" spans="1:2" x14ac:dyDescent="0.25">
      <c r="A2177" t="s">
        <v>2356</v>
      </c>
      <c r="B2177" t="s">
        <v>4519</v>
      </c>
    </row>
    <row r="2178" spans="1:2" x14ac:dyDescent="0.25">
      <c r="A2178" t="s">
        <v>2358</v>
      </c>
      <c r="B2178" t="s">
        <v>1588</v>
      </c>
    </row>
    <row r="2179" spans="1:2" x14ac:dyDescent="0.25">
      <c r="A2179" t="s">
        <v>2360</v>
      </c>
      <c r="B2179" t="s">
        <v>1589</v>
      </c>
    </row>
    <row r="2180" spans="1:2" x14ac:dyDescent="0.25">
      <c r="A2180" t="s">
        <v>2360</v>
      </c>
      <c r="B2180" t="s">
        <v>1588</v>
      </c>
    </row>
    <row r="2181" spans="1:2" x14ac:dyDescent="0.25">
      <c r="A2181" t="s">
        <v>2360</v>
      </c>
      <c r="B2181" t="s">
        <v>1120</v>
      </c>
    </row>
    <row r="2182" spans="1:2" x14ac:dyDescent="0.25">
      <c r="A2182" t="s">
        <v>2360</v>
      </c>
      <c r="B2182" t="s">
        <v>1121</v>
      </c>
    </row>
    <row r="2183" spans="1:2" x14ac:dyDescent="0.25">
      <c r="A2183" t="s">
        <v>2360</v>
      </c>
      <c r="B2183" t="s">
        <v>1591</v>
      </c>
    </row>
    <row r="2184" spans="1:2" x14ac:dyDescent="0.25">
      <c r="A2184" t="s">
        <v>2360</v>
      </c>
      <c r="B2184" t="s">
        <v>4519</v>
      </c>
    </row>
    <row r="2185" spans="1:2" x14ac:dyDescent="0.25">
      <c r="A2185" t="s">
        <v>2363</v>
      </c>
      <c r="B2185" t="s">
        <v>1120</v>
      </c>
    </row>
    <row r="2186" spans="1:2" x14ac:dyDescent="0.25">
      <c r="A2186" t="s">
        <v>2364</v>
      </c>
      <c r="B2186" t="s">
        <v>1121</v>
      </c>
    </row>
    <row r="2187" spans="1:2" x14ac:dyDescent="0.25">
      <c r="A2187" t="s">
        <v>2366</v>
      </c>
      <c r="B2187" t="s">
        <v>1121</v>
      </c>
    </row>
    <row r="2188" spans="1:2" x14ac:dyDescent="0.25">
      <c r="A2188" t="s">
        <v>2368</v>
      </c>
      <c r="B2188" t="s">
        <v>1121</v>
      </c>
    </row>
    <row r="2189" spans="1:2" x14ac:dyDescent="0.25">
      <c r="A2189" t="s">
        <v>1422</v>
      </c>
      <c r="B2189" t="s">
        <v>1592</v>
      </c>
    </row>
    <row r="2190" spans="1:2" x14ac:dyDescent="0.25">
      <c r="A2190" t="s">
        <v>1420</v>
      </c>
      <c r="B2190" t="s">
        <v>1592</v>
      </c>
    </row>
    <row r="2191" spans="1:2" x14ac:dyDescent="0.25">
      <c r="A2191" t="s">
        <v>2371</v>
      </c>
      <c r="B2191" t="s">
        <v>1592</v>
      </c>
    </row>
    <row r="2192" spans="1:2" x14ac:dyDescent="0.25">
      <c r="A2192" t="s">
        <v>2374</v>
      </c>
      <c r="B2192" t="s">
        <v>1591</v>
      </c>
    </row>
    <row r="2193" spans="1:2" x14ac:dyDescent="0.25">
      <c r="A2193" t="s">
        <v>2376</v>
      </c>
      <c r="B2193" t="s">
        <v>1591</v>
      </c>
    </row>
    <row r="2194" spans="1:2" x14ac:dyDescent="0.25">
      <c r="A2194" t="s">
        <v>2377</v>
      </c>
      <c r="B2194" t="s">
        <v>1591</v>
      </c>
    </row>
    <row r="2195" spans="1:2" x14ac:dyDescent="0.25">
      <c r="A2195" t="s">
        <v>2379</v>
      </c>
      <c r="B2195" t="s">
        <v>1591</v>
      </c>
    </row>
    <row r="2196" spans="1:2" x14ac:dyDescent="0.25">
      <c r="A2196" t="s">
        <v>2383</v>
      </c>
      <c r="B2196" t="s">
        <v>1591</v>
      </c>
    </row>
    <row r="2197" spans="1:2" x14ac:dyDescent="0.25">
      <c r="A2197" t="s">
        <v>2385</v>
      </c>
      <c r="B2197" t="s">
        <v>1591</v>
      </c>
    </row>
    <row r="2198" spans="1:2" x14ac:dyDescent="0.25">
      <c r="A2198" t="s">
        <v>2388</v>
      </c>
      <c r="B2198" t="s">
        <v>1591</v>
      </c>
    </row>
    <row r="2199" spans="1:2" x14ac:dyDescent="0.25">
      <c r="A2199" t="s">
        <v>2389</v>
      </c>
      <c r="B2199" t="s">
        <v>1591</v>
      </c>
    </row>
    <row r="2200" spans="1:2" x14ac:dyDescent="0.25">
      <c r="A2200" t="s">
        <v>1425</v>
      </c>
      <c r="B2200" t="s">
        <v>1590</v>
      </c>
    </row>
    <row r="2201" spans="1:2" x14ac:dyDescent="0.25">
      <c r="A2201" t="s">
        <v>2390</v>
      </c>
      <c r="B2201" t="s">
        <v>1590</v>
      </c>
    </row>
    <row r="2202" spans="1:2" x14ac:dyDescent="0.25">
      <c r="A2202" t="s">
        <v>2392</v>
      </c>
      <c r="B2202" t="s">
        <v>1590</v>
      </c>
    </row>
    <row r="2203" spans="1:2" x14ac:dyDescent="0.25">
      <c r="A2203" t="s">
        <v>2395</v>
      </c>
      <c r="B2203" t="s">
        <v>1590</v>
      </c>
    </row>
    <row r="2204" spans="1:2" x14ac:dyDescent="0.25">
      <c r="A2204" t="s">
        <v>2397</v>
      </c>
      <c r="B2204" t="s">
        <v>1590</v>
      </c>
    </row>
    <row r="2205" spans="1:2" x14ac:dyDescent="0.25">
      <c r="A2205" t="s">
        <v>2399</v>
      </c>
      <c r="B2205" t="s">
        <v>1121</v>
      </c>
    </row>
    <row r="2206" spans="1:2" x14ac:dyDescent="0.25">
      <c r="A2206" t="s">
        <v>2400</v>
      </c>
      <c r="B2206" t="s">
        <v>1121</v>
      </c>
    </row>
    <row r="2207" spans="1:2" x14ac:dyDescent="0.25">
      <c r="A2207" t="s">
        <v>2401</v>
      </c>
      <c r="B2207" t="s">
        <v>1121</v>
      </c>
    </row>
    <row r="2208" spans="1:2" x14ac:dyDescent="0.25">
      <c r="A2208" t="s">
        <v>2403</v>
      </c>
      <c r="B2208" t="s">
        <v>1121</v>
      </c>
    </row>
    <row r="2209" spans="1:2" x14ac:dyDescent="0.25">
      <c r="A2209" t="s">
        <v>2405</v>
      </c>
      <c r="B2209" t="s">
        <v>1591</v>
      </c>
    </row>
    <row r="2210" spans="1:2" x14ac:dyDescent="0.25">
      <c r="A2210" t="s">
        <v>2406</v>
      </c>
      <c r="B2210" t="s">
        <v>1591</v>
      </c>
    </row>
    <row r="2211" spans="1:2" x14ac:dyDescent="0.25">
      <c r="A2211" t="s">
        <v>2408</v>
      </c>
      <c r="B2211" t="s">
        <v>1588</v>
      </c>
    </row>
    <row r="2212" spans="1:2" x14ac:dyDescent="0.25">
      <c r="A2212" t="s">
        <v>2410</v>
      </c>
      <c r="B2212" t="s">
        <v>1119</v>
      </c>
    </row>
    <row r="2213" spans="1:2" x14ac:dyDescent="0.25">
      <c r="A2213" t="s">
        <v>2410</v>
      </c>
      <c r="B2213" t="s">
        <v>1589</v>
      </c>
    </row>
    <row r="2214" spans="1:2" x14ac:dyDescent="0.25">
      <c r="A2214" t="s">
        <v>2410</v>
      </c>
      <c r="B2214" t="s">
        <v>1588</v>
      </c>
    </row>
    <row r="2215" spans="1:2" x14ac:dyDescent="0.25">
      <c r="A2215" t="s">
        <v>2410</v>
      </c>
      <c r="B2215" t="s">
        <v>1120</v>
      </c>
    </row>
    <row r="2216" spans="1:2" x14ac:dyDescent="0.25">
      <c r="A2216" t="s">
        <v>2410</v>
      </c>
      <c r="B2216" t="s">
        <v>1590</v>
      </c>
    </row>
    <row r="2217" spans="1:2" x14ac:dyDescent="0.25">
      <c r="A2217" t="s">
        <v>2410</v>
      </c>
      <c r="B2217" t="s">
        <v>1121</v>
      </c>
    </row>
    <row r="2218" spans="1:2" x14ac:dyDescent="0.25">
      <c r="A2218" t="s">
        <v>2410</v>
      </c>
      <c r="B2218" t="s">
        <v>1591</v>
      </c>
    </row>
    <row r="2219" spans="1:2" x14ac:dyDescent="0.25">
      <c r="A2219" t="s">
        <v>2410</v>
      </c>
      <c r="B2219" t="s">
        <v>4519</v>
      </c>
    </row>
    <row r="2220" spans="1:2" x14ac:dyDescent="0.25">
      <c r="A2220" t="s">
        <v>2410</v>
      </c>
      <c r="B2220" t="s">
        <v>4518</v>
      </c>
    </row>
    <row r="2221" spans="1:2" x14ac:dyDescent="0.25">
      <c r="A2221" t="s">
        <v>2412</v>
      </c>
      <c r="B2221" t="s">
        <v>1589</v>
      </c>
    </row>
    <row r="2222" spans="1:2" x14ac:dyDescent="0.25">
      <c r="A2222" t="s">
        <v>2412</v>
      </c>
      <c r="B2222" t="s">
        <v>1588</v>
      </c>
    </row>
    <row r="2223" spans="1:2" x14ac:dyDescent="0.25">
      <c r="A2223" t="s">
        <v>2412</v>
      </c>
      <c r="B2223" t="s">
        <v>1120</v>
      </c>
    </row>
    <row r="2224" spans="1:2" x14ac:dyDescent="0.25">
      <c r="A2224" t="s">
        <v>2412</v>
      </c>
      <c r="B2224" t="s">
        <v>1590</v>
      </c>
    </row>
    <row r="2225" spans="1:2" x14ac:dyDescent="0.25">
      <c r="A2225" t="s">
        <v>2412</v>
      </c>
      <c r="B2225" t="s">
        <v>1121</v>
      </c>
    </row>
    <row r="2226" spans="1:2" x14ac:dyDescent="0.25">
      <c r="A2226" t="s">
        <v>2412</v>
      </c>
      <c r="B2226" t="s">
        <v>1591</v>
      </c>
    </row>
    <row r="2227" spans="1:2" x14ac:dyDescent="0.25">
      <c r="A2227" t="s">
        <v>2412</v>
      </c>
      <c r="B2227" t="s">
        <v>4519</v>
      </c>
    </row>
    <row r="2228" spans="1:2" x14ac:dyDescent="0.25">
      <c r="A2228" t="s">
        <v>2412</v>
      </c>
      <c r="B2228" t="s">
        <v>4518</v>
      </c>
    </row>
    <row r="2229" spans="1:2" x14ac:dyDescent="0.25">
      <c r="A2229" t="s">
        <v>2414</v>
      </c>
      <c r="B2229" t="s">
        <v>1588</v>
      </c>
    </row>
    <row r="2230" spans="1:2" x14ac:dyDescent="0.25">
      <c r="A2230" t="s">
        <v>2416</v>
      </c>
      <c r="B2230" t="s">
        <v>1589</v>
      </c>
    </row>
    <row r="2231" spans="1:2" x14ac:dyDescent="0.25">
      <c r="A2231" t="s">
        <v>2416</v>
      </c>
      <c r="B2231" t="s">
        <v>1120</v>
      </c>
    </row>
    <row r="2232" spans="1:2" x14ac:dyDescent="0.25">
      <c r="A2232" t="s">
        <v>2416</v>
      </c>
      <c r="B2232" t="s">
        <v>1590</v>
      </c>
    </row>
    <row r="2233" spans="1:2" x14ac:dyDescent="0.25">
      <c r="A2233" t="s">
        <v>2416</v>
      </c>
      <c r="B2233" t="s">
        <v>1121</v>
      </c>
    </row>
    <row r="2234" spans="1:2" x14ac:dyDescent="0.25">
      <c r="A2234" t="s">
        <v>2416</v>
      </c>
      <c r="B2234" t="s">
        <v>1591</v>
      </c>
    </row>
    <row r="2235" spans="1:2" x14ac:dyDescent="0.25">
      <c r="A2235" t="s">
        <v>2416</v>
      </c>
      <c r="B2235" t="s">
        <v>4519</v>
      </c>
    </row>
    <row r="2236" spans="1:2" x14ac:dyDescent="0.25">
      <c r="A2236" t="s">
        <v>2416</v>
      </c>
      <c r="B2236" t="s">
        <v>4518</v>
      </c>
    </row>
    <row r="2237" spans="1:2" x14ac:dyDescent="0.25">
      <c r="A2237" t="s">
        <v>2418</v>
      </c>
      <c r="B2237" t="s">
        <v>1119</v>
      </c>
    </row>
    <row r="2238" spans="1:2" x14ac:dyDescent="0.25">
      <c r="A2238" t="s">
        <v>2418</v>
      </c>
      <c r="B2238" t="s">
        <v>1588</v>
      </c>
    </row>
    <row r="2239" spans="1:2" x14ac:dyDescent="0.25">
      <c r="A2239" t="s">
        <v>2418</v>
      </c>
      <c r="B2239" t="s">
        <v>1591</v>
      </c>
    </row>
    <row r="2240" spans="1:2" x14ac:dyDescent="0.25">
      <c r="A2240" t="s">
        <v>2418</v>
      </c>
      <c r="B2240" t="s">
        <v>4518</v>
      </c>
    </row>
    <row r="2241" spans="1:2" x14ac:dyDescent="0.25">
      <c r="A2241" t="s">
        <v>2420</v>
      </c>
      <c r="B2241" t="s">
        <v>1119</v>
      </c>
    </row>
    <row r="2242" spans="1:2" x14ac:dyDescent="0.25">
      <c r="A2242" t="s">
        <v>2420</v>
      </c>
      <c r="B2242" t="s">
        <v>1589</v>
      </c>
    </row>
    <row r="2243" spans="1:2" x14ac:dyDescent="0.25">
      <c r="A2243" t="s">
        <v>2420</v>
      </c>
      <c r="B2243" t="s">
        <v>1588</v>
      </c>
    </row>
    <row r="2244" spans="1:2" x14ac:dyDescent="0.25">
      <c r="A2244" t="s">
        <v>2420</v>
      </c>
      <c r="B2244" t="s">
        <v>1120</v>
      </c>
    </row>
    <row r="2245" spans="1:2" x14ac:dyDescent="0.25">
      <c r="A2245" t="s">
        <v>2420</v>
      </c>
      <c r="B2245" t="s">
        <v>1590</v>
      </c>
    </row>
    <row r="2246" spans="1:2" x14ac:dyDescent="0.25">
      <c r="A2246" t="s">
        <v>2420</v>
      </c>
      <c r="B2246" t="s">
        <v>1121</v>
      </c>
    </row>
    <row r="2247" spans="1:2" x14ac:dyDescent="0.25">
      <c r="A2247" t="s">
        <v>2420</v>
      </c>
      <c r="B2247" t="s">
        <v>1591</v>
      </c>
    </row>
    <row r="2248" spans="1:2" x14ac:dyDescent="0.25">
      <c r="A2248" t="s">
        <v>2420</v>
      </c>
      <c r="B2248" t="s">
        <v>4519</v>
      </c>
    </row>
    <row r="2249" spans="1:2" x14ac:dyDescent="0.25">
      <c r="A2249" t="s">
        <v>2420</v>
      </c>
      <c r="B2249" t="s">
        <v>4518</v>
      </c>
    </row>
    <row r="2250" spans="1:2" x14ac:dyDescent="0.25">
      <c r="A2250" t="s">
        <v>2422</v>
      </c>
      <c r="B2250" t="s">
        <v>1590</v>
      </c>
    </row>
    <row r="2251" spans="1:2" x14ac:dyDescent="0.25">
      <c r="A2251" t="s">
        <v>2423</v>
      </c>
      <c r="B2251" t="s">
        <v>1593</v>
      </c>
    </row>
    <row r="2252" spans="1:2" x14ac:dyDescent="0.25">
      <c r="A2252" t="s">
        <v>2423</v>
      </c>
      <c r="B2252" t="s">
        <v>1119</v>
      </c>
    </row>
    <row r="2253" spans="1:2" x14ac:dyDescent="0.25">
      <c r="A2253" t="s">
        <v>2425</v>
      </c>
      <c r="B2253" t="s">
        <v>1588</v>
      </c>
    </row>
    <row r="2254" spans="1:2" x14ac:dyDescent="0.25">
      <c r="A2254" t="s">
        <v>2425</v>
      </c>
      <c r="B2254" t="s">
        <v>1120</v>
      </c>
    </row>
    <row r="2255" spans="1:2" x14ac:dyDescent="0.25">
      <c r="A2255" t="s">
        <v>2425</v>
      </c>
      <c r="B2255" t="s">
        <v>1590</v>
      </c>
    </row>
    <row r="2256" spans="1:2" x14ac:dyDescent="0.25">
      <c r="A2256" t="s">
        <v>2425</v>
      </c>
      <c r="B2256" t="s">
        <v>1121</v>
      </c>
    </row>
    <row r="2257" spans="1:2" x14ac:dyDescent="0.25">
      <c r="A2257" t="s">
        <v>2425</v>
      </c>
      <c r="B2257" t="s">
        <v>1592</v>
      </c>
    </row>
    <row r="2258" spans="1:2" x14ac:dyDescent="0.25">
      <c r="A2258" t="s">
        <v>2425</v>
      </c>
      <c r="B2258" t="s">
        <v>1591</v>
      </c>
    </row>
    <row r="2259" spans="1:2" x14ac:dyDescent="0.25">
      <c r="A2259" t="s">
        <v>2425</v>
      </c>
      <c r="B2259" t="s">
        <v>4519</v>
      </c>
    </row>
    <row r="2260" spans="1:2" x14ac:dyDescent="0.25">
      <c r="A2260" t="s">
        <v>2425</v>
      </c>
      <c r="B2260" t="s">
        <v>4518</v>
      </c>
    </row>
    <row r="2261" spans="1:2" x14ac:dyDescent="0.25">
      <c r="A2261" t="s">
        <v>2427</v>
      </c>
      <c r="B2261" t="s">
        <v>1119</v>
      </c>
    </row>
    <row r="2262" spans="1:2" x14ac:dyDescent="0.25">
      <c r="A2262" t="s">
        <v>2427</v>
      </c>
      <c r="B2262" t="s">
        <v>1589</v>
      </c>
    </row>
    <row r="2263" spans="1:2" x14ac:dyDescent="0.25">
      <c r="A2263" t="s">
        <v>2427</v>
      </c>
      <c r="B2263" t="s">
        <v>1588</v>
      </c>
    </row>
    <row r="2264" spans="1:2" x14ac:dyDescent="0.25">
      <c r="A2264" t="s">
        <v>2427</v>
      </c>
      <c r="B2264" t="s">
        <v>1120</v>
      </c>
    </row>
    <row r="2265" spans="1:2" x14ac:dyDescent="0.25">
      <c r="A2265" t="s">
        <v>2427</v>
      </c>
      <c r="B2265" t="s">
        <v>1590</v>
      </c>
    </row>
    <row r="2266" spans="1:2" x14ac:dyDescent="0.25">
      <c r="A2266" t="s">
        <v>2427</v>
      </c>
      <c r="B2266" t="s">
        <v>1121</v>
      </c>
    </row>
    <row r="2267" spans="1:2" x14ac:dyDescent="0.25">
      <c r="A2267" t="s">
        <v>2427</v>
      </c>
      <c r="B2267" t="s">
        <v>1591</v>
      </c>
    </row>
    <row r="2268" spans="1:2" x14ac:dyDescent="0.25">
      <c r="A2268" t="s">
        <v>2427</v>
      </c>
      <c r="B2268" t="s">
        <v>4519</v>
      </c>
    </row>
    <row r="2269" spans="1:2" x14ac:dyDescent="0.25">
      <c r="A2269" t="s">
        <v>2427</v>
      </c>
      <c r="B2269" t="s">
        <v>4518</v>
      </c>
    </row>
    <row r="2270" spans="1:2" x14ac:dyDescent="0.25">
      <c r="A2270" t="s">
        <v>2429</v>
      </c>
      <c r="B2270" t="s">
        <v>1589</v>
      </c>
    </row>
    <row r="2271" spans="1:2" x14ac:dyDescent="0.25">
      <c r="A2271" t="s">
        <v>2429</v>
      </c>
      <c r="B2271" t="s">
        <v>1588</v>
      </c>
    </row>
    <row r="2272" spans="1:2" x14ac:dyDescent="0.25">
      <c r="A2272" t="s">
        <v>2429</v>
      </c>
      <c r="B2272" t="s">
        <v>1120</v>
      </c>
    </row>
    <row r="2273" spans="1:2" x14ac:dyDescent="0.25">
      <c r="A2273" t="s">
        <v>2431</v>
      </c>
      <c r="B2273" t="s">
        <v>1121</v>
      </c>
    </row>
    <row r="2274" spans="1:2" x14ac:dyDescent="0.25">
      <c r="A2274" t="s">
        <v>2433</v>
      </c>
      <c r="B2274" t="s">
        <v>1588</v>
      </c>
    </row>
    <row r="2275" spans="1:2" x14ac:dyDescent="0.25">
      <c r="A2275" t="s">
        <v>2433</v>
      </c>
      <c r="B2275" t="s">
        <v>1591</v>
      </c>
    </row>
    <row r="2276" spans="1:2" x14ac:dyDescent="0.25">
      <c r="A2276" t="s">
        <v>2433</v>
      </c>
      <c r="B2276" t="s">
        <v>4518</v>
      </c>
    </row>
    <row r="2277" spans="1:2" x14ac:dyDescent="0.25">
      <c r="A2277" t="s">
        <v>2436</v>
      </c>
      <c r="B2277" t="s">
        <v>1591</v>
      </c>
    </row>
    <row r="2278" spans="1:2" x14ac:dyDescent="0.25">
      <c r="A2278" t="s">
        <v>2438</v>
      </c>
      <c r="B2278" t="s">
        <v>1593</v>
      </c>
    </row>
    <row r="2279" spans="1:2" x14ac:dyDescent="0.25">
      <c r="A2279" t="s">
        <v>2438</v>
      </c>
      <c r="B2279" t="s">
        <v>1119</v>
      </c>
    </row>
    <row r="2280" spans="1:2" x14ac:dyDescent="0.25">
      <c r="A2280" t="s">
        <v>2438</v>
      </c>
      <c r="B2280" t="s">
        <v>1589</v>
      </c>
    </row>
    <row r="2281" spans="1:2" x14ac:dyDescent="0.25">
      <c r="A2281" t="s">
        <v>2438</v>
      </c>
      <c r="B2281" t="s">
        <v>1588</v>
      </c>
    </row>
    <row r="2282" spans="1:2" x14ac:dyDescent="0.25">
      <c r="A2282" t="s">
        <v>2438</v>
      </c>
      <c r="B2282" t="s">
        <v>1120</v>
      </c>
    </row>
    <row r="2283" spans="1:2" x14ac:dyDescent="0.25">
      <c r="A2283" t="s">
        <v>2439</v>
      </c>
      <c r="B2283" t="s">
        <v>1588</v>
      </c>
    </row>
    <row r="2284" spans="1:2" x14ac:dyDescent="0.25">
      <c r="A2284" t="s">
        <v>2439</v>
      </c>
      <c r="B2284" t="s">
        <v>1590</v>
      </c>
    </row>
    <row r="2285" spans="1:2" x14ac:dyDescent="0.25">
      <c r="A2285" t="s">
        <v>2439</v>
      </c>
      <c r="B2285" t="s">
        <v>1591</v>
      </c>
    </row>
    <row r="2286" spans="1:2" x14ac:dyDescent="0.25">
      <c r="A2286" t="s">
        <v>2439</v>
      </c>
      <c r="B2286" t="s">
        <v>4519</v>
      </c>
    </row>
    <row r="2287" spans="1:2" x14ac:dyDescent="0.25">
      <c r="A2287" t="s">
        <v>2439</v>
      </c>
      <c r="B2287" t="s">
        <v>4518</v>
      </c>
    </row>
    <row r="2288" spans="1:2" x14ac:dyDescent="0.25">
      <c r="A2288" t="s">
        <v>2442</v>
      </c>
      <c r="B2288" t="s">
        <v>1593</v>
      </c>
    </row>
    <row r="2289" spans="1:2" x14ac:dyDescent="0.25">
      <c r="A2289" t="s">
        <v>2442</v>
      </c>
      <c r="B2289" t="s">
        <v>1119</v>
      </c>
    </row>
    <row r="2290" spans="1:2" x14ac:dyDescent="0.25">
      <c r="A2290" t="s">
        <v>2442</v>
      </c>
      <c r="B2290" t="s">
        <v>1589</v>
      </c>
    </row>
    <row r="2291" spans="1:2" x14ac:dyDescent="0.25">
      <c r="A2291" t="s">
        <v>2444</v>
      </c>
      <c r="B2291" t="s">
        <v>1119</v>
      </c>
    </row>
    <row r="2292" spans="1:2" x14ac:dyDescent="0.25">
      <c r="A2292" t="s">
        <v>2444</v>
      </c>
      <c r="B2292" t="s">
        <v>1588</v>
      </c>
    </row>
    <row r="2293" spans="1:2" x14ac:dyDescent="0.25">
      <c r="A2293" t="s">
        <v>2444</v>
      </c>
      <c r="B2293" t="s">
        <v>1591</v>
      </c>
    </row>
    <row r="2294" spans="1:2" x14ac:dyDescent="0.25">
      <c r="A2294" t="s">
        <v>2444</v>
      </c>
      <c r="B2294" t="s">
        <v>4518</v>
      </c>
    </row>
    <row r="2295" spans="1:2" x14ac:dyDescent="0.25">
      <c r="A2295" t="s">
        <v>2446</v>
      </c>
      <c r="B2295" t="s">
        <v>1119</v>
      </c>
    </row>
    <row r="2296" spans="1:2" x14ac:dyDescent="0.25">
      <c r="A2296" t="s">
        <v>2446</v>
      </c>
      <c r="B2296" t="s">
        <v>1588</v>
      </c>
    </row>
    <row r="2297" spans="1:2" x14ac:dyDescent="0.25">
      <c r="A2297" t="s">
        <v>2446</v>
      </c>
      <c r="B2297" t="s">
        <v>1591</v>
      </c>
    </row>
    <row r="2298" spans="1:2" x14ac:dyDescent="0.25">
      <c r="A2298" t="s">
        <v>2446</v>
      </c>
      <c r="B2298" t="s">
        <v>4518</v>
      </c>
    </row>
    <row r="2299" spans="1:2" x14ac:dyDescent="0.25">
      <c r="A2299" t="s">
        <v>2448</v>
      </c>
      <c r="B2299" t="s">
        <v>1590</v>
      </c>
    </row>
    <row r="2300" spans="1:2" x14ac:dyDescent="0.25">
      <c r="A2300" t="s">
        <v>2450</v>
      </c>
      <c r="B2300" t="s">
        <v>1590</v>
      </c>
    </row>
    <row r="2301" spans="1:2" x14ac:dyDescent="0.25">
      <c r="A2301" t="s">
        <v>2450</v>
      </c>
      <c r="B2301" t="s">
        <v>1591</v>
      </c>
    </row>
    <row r="2302" spans="1:2" x14ac:dyDescent="0.25">
      <c r="A2302" t="s">
        <v>2450</v>
      </c>
      <c r="B2302" t="s">
        <v>4519</v>
      </c>
    </row>
    <row r="2303" spans="1:2" x14ac:dyDescent="0.25">
      <c r="A2303" t="s">
        <v>2452</v>
      </c>
      <c r="B2303" t="s">
        <v>1590</v>
      </c>
    </row>
    <row r="2304" spans="1:2" x14ac:dyDescent="0.25">
      <c r="A2304" t="s">
        <v>2453</v>
      </c>
      <c r="B2304" t="s">
        <v>1589</v>
      </c>
    </row>
    <row r="2305" spans="1:2" x14ac:dyDescent="0.25">
      <c r="A2305" t="s">
        <v>2453</v>
      </c>
      <c r="B2305" t="s">
        <v>4518</v>
      </c>
    </row>
    <row r="2306" spans="1:2" x14ac:dyDescent="0.25">
      <c r="A2306" t="s">
        <v>2454</v>
      </c>
      <c r="B2306" t="s">
        <v>1120</v>
      </c>
    </row>
    <row r="2307" spans="1:2" x14ac:dyDescent="0.25">
      <c r="A2307" t="s">
        <v>2454</v>
      </c>
      <c r="B2307" t="s">
        <v>1590</v>
      </c>
    </row>
    <row r="2308" spans="1:2" x14ac:dyDescent="0.25">
      <c r="A2308" t="s">
        <v>2454</v>
      </c>
      <c r="B2308" t="s">
        <v>1121</v>
      </c>
    </row>
    <row r="2309" spans="1:2" x14ac:dyDescent="0.25">
      <c r="A2309" t="s">
        <v>2454</v>
      </c>
      <c r="B2309" t="s">
        <v>1592</v>
      </c>
    </row>
    <row r="2310" spans="1:2" x14ac:dyDescent="0.25">
      <c r="A2310" t="s">
        <v>2454</v>
      </c>
      <c r="B2310" t="s">
        <v>1591</v>
      </c>
    </row>
    <row r="2311" spans="1:2" x14ac:dyDescent="0.25">
      <c r="A2311" t="s">
        <v>2454</v>
      </c>
      <c r="B2311" t="s">
        <v>4518</v>
      </c>
    </row>
    <row r="2312" spans="1:2" x14ac:dyDescent="0.25">
      <c r="A2312" t="s">
        <v>2456</v>
      </c>
      <c r="B2312" t="s">
        <v>1589</v>
      </c>
    </row>
    <row r="2313" spans="1:2" x14ac:dyDescent="0.25">
      <c r="A2313" t="s">
        <v>2456</v>
      </c>
      <c r="B2313" t="s">
        <v>4519</v>
      </c>
    </row>
    <row r="2314" spans="1:2" x14ac:dyDescent="0.25">
      <c r="A2314" t="s">
        <v>2458</v>
      </c>
      <c r="B2314" t="s">
        <v>1589</v>
      </c>
    </row>
    <row r="2315" spans="1:2" x14ac:dyDescent="0.25">
      <c r="A2315" t="s">
        <v>2458</v>
      </c>
      <c r="B2315" t="s">
        <v>1588</v>
      </c>
    </row>
    <row r="2316" spans="1:2" x14ac:dyDescent="0.25">
      <c r="A2316" t="s">
        <v>2458</v>
      </c>
      <c r="B2316" t="s">
        <v>1120</v>
      </c>
    </row>
    <row r="2317" spans="1:2" x14ac:dyDescent="0.25">
      <c r="A2317" t="s">
        <v>2458</v>
      </c>
      <c r="B2317" t="s">
        <v>1590</v>
      </c>
    </row>
    <row r="2318" spans="1:2" x14ac:dyDescent="0.25">
      <c r="A2318" t="s">
        <v>2458</v>
      </c>
      <c r="B2318" t="s">
        <v>1121</v>
      </c>
    </row>
    <row r="2319" spans="1:2" x14ac:dyDescent="0.25">
      <c r="A2319" t="s">
        <v>2458</v>
      </c>
      <c r="B2319" t="s">
        <v>1592</v>
      </c>
    </row>
    <row r="2320" spans="1:2" x14ac:dyDescent="0.25">
      <c r="A2320" t="s">
        <v>2458</v>
      </c>
      <c r="B2320" t="s">
        <v>1591</v>
      </c>
    </row>
    <row r="2321" spans="1:2" x14ac:dyDescent="0.25">
      <c r="A2321" t="s">
        <v>2458</v>
      </c>
      <c r="B2321" t="s">
        <v>4519</v>
      </c>
    </row>
    <row r="2322" spans="1:2" x14ac:dyDescent="0.25">
      <c r="A2322" t="s">
        <v>2458</v>
      </c>
      <c r="B2322" t="s">
        <v>4518</v>
      </c>
    </row>
    <row r="2323" spans="1:2" x14ac:dyDescent="0.25">
      <c r="A2323" t="s">
        <v>2460</v>
      </c>
      <c r="B2323" t="s">
        <v>1120</v>
      </c>
    </row>
    <row r="2324" spans="1:2" x14ac:dyDescent="0.25">
      <c r="A2324" t="s">
        <v>2462</v>
      </c>
      <c r="B2324" t="s">
        <v>1588</v>
      </c>
    </row>
    <row r="2325" spans="1:2" x14ac:dyDescent="0.25">
      <c r="A2325" t="s">
        <v>2464</v>
      </c>
      <c r="B2325" t="s">
        <v>1593</v>
      </c>
    </row>
    <row r="2326" spans="1:2" x14ac:dyDescent="0.25">
      <c r="A2326" t="s">
        <v>2464</v>
      </c>
      <c r="B2326" t="s">
        <v>1119</v>
      </c>
    </row>
    <row r="2327" spans="1:2" x14ac:dyDescent="0.25">
      <c r="A2327" t="s">
        <v>2464</v>
      </c>
      <c r="B2327" t="s">
        <v>1589</v>
      </c>
    </row>
    <row r="2328" spans="1:2" x14ac:dyDescent="0.25">
      <c r="A2328" t="s">
        <v>2464</v>
      </c>
      <c r="B2328" t="s">
        <v>1588</v>
      </c>
    </row>
    <row r="2329" spans="1:2" x14ac:dyDescent="0.25">
      <c r="A2329" t="s">
        <v>2464</v>
      </c>
      <c r="B2329" t="s">
        <v>1120</v>
      </c>
    </row>
    <row r="2330" spans="1:2" x14ac:dyDescent="0.25">
      <c r="A2330" t="s">
        <v>2466</v>
      </c>
      <c r="B2330" t="s">
        <v>1593</v>
      </c>
    </row>
    <row r="2331" spans="1:2" x14ac:dyDescent="0.25">
      <c r="A2331" t="s">
        <v>2466</v>
      </c>
      <c r="B2331" t="s">
        <v>1119</v>
      </c>
    </row>
    <row r="2332" spans="1:2" x14ac:dyDescent="0.25">
      <c r="A2332" t="s">
        <v>2466</v>
      </c>
      <c r="B2332" t="s">
        <v>1589</v>
      </c>
    </row>
    <row r="2333" spans="1:2" x14ac:dyDescent="0.25">
      <c r="A2333" t="s">
        <v>2466</v>
      </c>
      <c r="B2333" t="s">
        <v>1588</v>
      </c>
    </row>
    <row r="2334" spans="1:2" x14ac:dyDescent="0.25">
      <c r="A2334" t="s">
        <v>2466</v>
      </c>
      <c r="B2334" t="s">
        <v>1120</v>
      </c>
    </row>
    <row r="2335" spans="1:2" x14ac:dyDescent="0.25">
      <c r="A2335" t="s">
        <v>2468</v>
      </c>
      <c r="B2335" t="s">
        <v>1593</v>
      </c>
    </row>
    <row r="2336" spans="1:2" x14ac:dyDescent="0.25">
      <c r="A2336" t="s">
        <v>2468</v>
      </c>
      <c r="B2336" t="s">
        <v>1119</v>
      </c>
    </row>
    <row r="2337" spans="1:2" x14ac:dyDescent="0.25">
      <c r="A2337" t="s">
        <v>2468</v>
      </c>
      <c r="B2337" t="s">
        <v>1589</v>
      </c>
    </row>
    <row r="2338" spans="1:2" x14ac:dyDescent="0.25">
      <c r="A2338" t="s">
        <v>2468</v>
      </c>
      <c r="B2338" t="s">
        <v>1588</v>
      </c>
    </row>
    <row r="2339" spans="1:2" x14ac:dyDescent="0.25">
      <c r="A2339" t="s">
        <v>2468</v>
      </c>
      <c r="B2339" t="s">
        <v>1120</v>
      </c>
    </row>
    <row r="2340" spans="1:2" x14ac:dyDescent="0.25">
      <c r="A2340" t="s">
        <v>2471</v>
      </c>
      <c r="B2340" t="s">
        <v>1593</v>
      </c>
    </row>
    <row r="2341" spans="1:2" x14ac:dyDescent="0.25">
      <c r="A2341" t="s">
        <v>2471</v>
      </c>
      <c r="B2341" t="s">
        <v>1119</v>
      </c>
    </row>
    <row r="2342" spans="1:2" x14ac:dyDescent="0.25">
      <c r="A2342" t="s">
        <v>2471</v>
      </c>
      <c r="B2342" t="s">
        <v>1589</v>
      </c>
    </row>
    <row r="2343" spans="1:2" x14ac:dyDescent="0.25">
      <c r="A2343" t="s">
        <v>2471</v>
      </c>
      <c r="B2343" t="s">
        <v>1588</v>
      </c>
    </row>
    <row r="2344" spans="1:2" x14ac:dyDescent="0.25">
      <c r="A2344" t="s">
        <v>2471</v>
      </c>
      <c r="B2344" t="s">
        <v>1120</v>
      </c>
    </row>
    <row r="2345" spans="1:2" x14ac:dyDescent="0.25">
      <c r="A2345" t="s">
        <v>2474</v>
      </c>
      <c r="B2345" t="s">
        <v>1593</v>
      </c>
    </row>
    <row r="2346" spans="1:2" x14ac:dyDescent="0.25">
      <c r="A2346" t="s">
        <v>2474</v>
      </c>
      <c r="B2346" t="s">
        <v>1119</v>
      </c>
    </row>
    <row r="2347" spans="1:2" x14ac:dyDescent="0.25">
      <c r="A2347" t="s">
        <v>2474</v>
      </c>
      <c r="B2347" t="s">
        <v>1589</v>
      </c>
    </row>
    <row r="2348" spans="1:2" x14ac:dyDescent="0.25">
      <c r="A2348" t="s">
        <v>2474</v>
      </c>
      <c r="B2348" t="s">
        <v>1588</v>
      </c>
    </row>
    <row r="2349" spans="1:2" x14ac:dyDescent="0.25">
      <c r="A2349" t="s">
        <v>2474</v>
      </c>
      <c r="B2349" t="s">
        <v>1120</v>
      </c>
    </row>
    <row r="2350" spans="1:2" x14ac:dyDescent="0.25">
      <c r="A2350" t="s">
        <v>2476</v>
      </c>
      <c r="B2350" t="s">
        <v>1589</v>
      </c>
    </row>
    <row r="2351" spans="1:2" x14ac:dyDescent="0.25">
      <c r="A2351" t="s">
        <v>2481</v>
      </c>
      <c r="B2351" t="s">
        <v>1119</v>
      </c>
    </row>
    <row r="2352" spans="1:2" x14ac:dyDescent="0.25">
      <c r="A2352" t="s">
        <v>2481</v>
      </c>
      <c r="B2352" t="s">
        <v>1589</v>
      </c>
    </row>
    <row r="2353" spans="1:2" x14ac:dyDescent="0.25">
      <c r="A2353" t="s">
        <v>2481</v>
      </c>
      <c r="B2353" t="s">
        <v>1588</v>
      </c>
    </row>
    <row r="2354" spans="1:2" x14ac:dyDescent="0.25">
      <c r="A2354" t="s">
        <v>2481</v>
      </c>
      <c r="B2354" t="s">
        <v>1120</v>
      </c>
    </row>
    <row r="2355" spans="1:2" x14ac:dyDescent="0.25">
      <c r="A2355" t="s">
        <v>2482</v>
      </c>
      <c r="B2355" t="s">
        <v>1119</v>
      </c>
    </row>
    <row r="2356" spans="1:2" x14ac:dyDescent="0.25">
      <c r="A2356" t="s">
        <v>2482</v>
      </c>
      <c r="B2356" t="s">
        <v>1588</v>
      </c>
    </row>
    <row r="2357" spans="1:2" x14ac:dyDescent="0.25">
      <c r="A2357" t="s">
        <v>2482</v>
      </c>
      <c r="B2357" t="s">
        <v>1590</v>
      </c>
    </row>
    <row r="2358" spans="1:2" x14ac:dyDescent="0.25">
      <c r="A2358" t="s">
        <v>2482</v>
      </c>
      <c r="B2358" t="s">
        <v>1591</v>
      </c>
    </row>
    <row r="2359" spans="1:2" x14ac:dyDescent="0.25">
      <c r="A2359" t="s">
        <v>2482</v>
      </c>
      <c r="B2359" t="s">
        <v>4519</v>
      </c>
    </row>
    <row r="2360" spans="1:2" x14ac:dyDescent="0.25">
      <c r="A2360" t="s">
        <v>2483</v>
      </c>
      <c r="B2360" t="s">
        <v>1593</v>
      </c>
    </row>
    <row r="2361" spans="1:2" x14ac:dyDescent="0.25">
      <c r="A2361" t="s">
        <v>2483</v>
      </c>
      <c r="B2361" t="s">
        <v>1119</v>
      </c>
    </row>
    <row r="2362" spans="1:2" x14ac:dyDescent="0.25">
      <c r="A2362" t="s">
        <v>2483</v>
      </c>
      <c r="B2362" t="s">
        <v>1589</v>
      </c>
    </row>
    <row r="2363" spans="1:2" x14ac:dyDescent="0.25">
      <c r="A2363" t="s">
        <v>2483</v>
      </c>
      <c r="B2363" t="s">
        <v>1588</v>
      </c>
    </row>
    <row r="2364" spans="1:2" x14ac:dyDescent="0.25">
      <c r="A2364" t="s">
        <v>2483</v>
      </c>
      <c r="B2364" t="s">
        <v>1120</v>
      </c>
    </row>
    <row r="2365" spans="1:2" x14ac:dyDescent="0.25">
      <c r="A2365" t="s">
        <v>2483</v>
      </c>
      <c r="B2365" t="s">
        <v>1590</v>
      </c>
    </row>
    <row r="2366" spans="1:2" x14ac:dyDescent="0.25">
      <c r="A2366" t="s">
        <v>2483</v>
      </c>
      <c r="B2366" t="s">
        <v>1121</v>
      </c>
    </row>
    <row r="2367" spans="1:2" x14ac:dyDescent="0.25">
      <c r="A2367" t="s">
        <v>2483</v>
      </c>
      <c r="B2367" t="s">
        <v>1592</v>
      </c>
    </row>
    <row r="2368" spans="1:2" x14ac:dyDescent="0.25">
      <c r="A2368" t="s">
        <v>2483</v>
      </c>
      <c r="B2368" t="s">
        <v>1591</v>
      </c>
    </row>
    <row r="2369" spans="1:2" x14ac:dyDescent="0.25">
      <c r="A2369" t="s">
        <v>2483</v>
      </c>
      <c r="B2369" t="s">
        <v>4519</v>
      </c>
    </row>
    <row r="2370" spans="1:2" x14ac:dyDescent="0.25">
      <c r="A2370" t="s">
        <v>2483</v>
      </c>
      <c r="B2370" t="s">
        <v>4518</v>
      </c>
    </row>
    <row r="2371" spans="1:2" x14ac:dyDescent="0.25">
      <c r="A2371" t="s">
        <v>2485</v>
      </c>
      <c r="B2371" t="s">
        <v>1589</v>
      </c>
    </row>
    <row r="2372" spans="1:2" x14ac:dyDescent="0.25">
      <c r="A2372" t="s">
        <v>2486</v>
      </c>
      <c r="B2372" t="s">
        <v>1588</v>
      </c>
    </row>
    <row r="2373" spans="1:2" x14ac:dyDescent="0.25">
      <c r="A2373" t="s">
        <v>2486</v>
      </c>
      <c r="B2373" t="s">
        <v>1120</v>
      </c>
    </row>
    <row r="2374" spans="1:2" x14ac:dyDescent="0.25">
      <c r="A2374" t="s">
        <v>2489</v>
      </c>
      <c r="B2374" t="s">
        <v>1588</v>
      </c>
    </row>
    <row r="2375" spans="1:2" x14ac:dyDescent="0.25">
      <c r="A2375" t="s">
        <v>2489</v>
      </c>
      <c r="B2375" t="s">
        <v>1590</v>
      </c>
    </row>
    <row r="2376" spans="1:2" x14ac:dyDescent="0.25">
      <c r="A2376" t="s">
        <v>2490</v>
      </c>
      <c r="B2376" t="s">
        <v>1589</v>
      </c>
    </row>
    <row r="2377" spans="1:2" x14ac:dyDescent="0.25">
      <c r="A2377" t="s">
        <v>2490</v>
      </c>
      <c r="B2377" t="s">
        <v>4518</v>
      </c>
    </row>
    <row r="2378" spans="1:2" x14ac:dyDescent="0.25">
      <c r="A2378" t="s">
        <v>2492</v>
      </c>
      <c r="B2378" t="s">
        <v>1590</v>
      </c>
    </row>
    <row r="2379" spans="1:2" x14ac:dyDescent="0.25">
      <c r="A2379" t="s">
        <v>2493</v>
      </c>
      <c r="B2379" t="s">
        <v>1588</v>
      </c>
    </row>
    <row r="2380" spans="1:2" x14ac:dyDescent="0.25">
      <c r="A2380" t="s">
        <v>2493</v>
      </c>
      <c r="B2380" t="s">
        <v>4519</v>
      </c>
    </row>
    <row r="2381" spans="1:2" x14ac:dyDescent="0.25">
      <c r="A2381" t="s">
        <v>2495</v>
      </c>
      <c r="B2381" t="s">
        <v>1590</v>
      </c>
    </row>
    <row r="2382" spans="1:2" x14ac:dyDescent="0.25">
      <c r="A2382" t="s">
        <v>2497</v>
      </c>
      <c r="B2382" t="s">
        <v>1119</v>
      </c>
    </row>
    <row r="2383" spans="1:2" x14ac:dyDescent="0.25">
      <c r="A2383" t="s">
        <v>2497</v>
      </c>
      <c r="B2383" t="s">
        <v>1591</v>
      </c>
    </row>
    <row r="2384" spans="1:2" x14ac:dyDescent="0.25">
      <c r="A2384" t="s">
        <v>2497</v>
      </c>
      <c r="B2384" t="s">
        <v>4518</v>
      </c>
    </row>
    <row r="2385" spans="1:2" x14ac:dyDescent="0.25">
      <c r="A2385" t="s">
        <v>2500</v>
      </c>
      <c r="B2385" t="s">
        <v>1588</v>
      </c>
    </row>
    <row r="2386" spans="1:2" x14ac:dyDescent="0.25">
      <c r="A2386" t="s">
        <v>2500</v>
      </c>
      <c r="B2386" t="s">
        <v>1591</v>
      </c>
    </row>
    <row r="2387" spans="1:2" x14ac:dyDescent="0.25">
      <c r="A2387" t="s">
        <v>2500</v>
      </c>
      <c r="B2387" t="s">
        <v>4518</v>
      </c>
    </row>
    <row r="2388" spans="1:2" x14ac:dyDescent="0.25">
      <c r="A2388" t="s">
        <v>2502</v>
      </c>
      <c r="B2388" t="s">
        <v>1589</v>
      </c>
    </row>
    <row r="2389" spans="1:2" x14ac:dyDescent="0.25">
      <c r="A2389" t="s">
        <v>2504</v>
      </c>
      <c r="B2389" t="s">
        <v>1120</v>
      </c>
    </row>
    <row r="2390" spans="1:2" x14ac:dyDescent="0.25">
      <c r="A2390" t="s">
        <v>2505</v>
      </c>
      <c r="B2390" t="s">
        <v>1120</v>
      </c>
    </row>
    <row r="2391" spans="1:2" x14ac:dyDescent="0.25">
      <c r="A2391" t="s">
        <v>2505</v>
      </c>
      <c r="B2391" t="s">
        <v>4519</v>
      </c>
    </row>
    <row r="2392" spans="1:2" x14ac:dyDescent="0.25">
      <c r="A2392" t="s">
        <v>2507</v>
      </c>
      <c r="B2392" t="s">
        <v>1589</v>
      </c>
    </row>
    <row r="2393" spans="1:2" x14ac:dyDescent="0.25">
      <c r="A2393" t="s">
        <v>2507</v>
      </c>
      <c r="B2393" t="s">
        <v>1120</v>
      </c>
    </row>
    <row r="2394" spans="1:2" x14ac:dyDescent="0.25">
      <c r="A2394" t="s">
        <v>2510</v>
      </c>
      <c r="B2394" t="s">
        <v>1589</v>
      </c>
    </row>
    <row r="2395" spans="1:2" x14ac:dyDescent="0.25">
      <c r="A2395" t="s">
        <v>2510</v>
      </c>
      <c r="B2395" t="s">
        <v>1588</v>
      </c>
    </row>
    <row r="2396" spans="1:2" x14ac:dyDescent="0.25">
      <c r="A2396" t="s">
        <v>2510</v>
      </c>
      <c r="B2396" t="s">
        <v>1120</v>
      </c>
    </row>
    <row r="2397" spans="1:2" x14ac:dyDescent="0.25">
      <c r="A2397" t="s">
        <v>2512</v>
      </c>
      <c r="B2397" t="s">
        <v>1590</v>
      </c>
    </row>
    <row r="2398" spans="1:2" x14ac:dyDescent="0.25">
      <c r="A2398" t="s">
        <v>2512</v>
      </c>
      <c r="B2398" t="s">
        <v>1591</v>
      </c>
    </row>
    <row r="2399" spans="1:2" x14ac:dyDescent="0.25">
      <c r="A2399" t="s">
        <v>2514</v>
      </c>
      <c r="B2399" t="s">
        <v>1589</v>
      </c>
    </row>
    <row r="2400" spans="1:2" x14ac:dyDescent="0.25">
      <c r="A2400" t="s">
        <v>2514</v>
      </c>
      <c r="B2400" t="s">
        <v>1588</v>
      </c>
    </row>
    <row r="2401" spans="1:2" x14ac:dyDescent="0.25">
      <c r="A2401" t="s">
        <v>2514</v>
      </c>
      <c r="B2401" t="s">
        <v>1120</v>
      </c>
    </row>
    <row r="2402" spans="1:2" x14ac:dyDescent="0.25">
      <c r="A2402" t="s">
        <v>2514</v>
      </c>
      <c r="B2402" t="s">
        <v>4519</v>
      </c>
    </row>
    <row r="2403" spans="1:2" x14ac:dyDescent="0.25">
      <c r="A2403" t="s">
        <v>2516</v>
      </c>
      <c r="B2403" t="s">
        <v>1589</v>
      </c>
    </row>
    <row r="2404" spans="1:2" x14ac:dyDescent="0.25">
      <c r="A2404" t="s">
        <v>2516</v>
      </c>
      <c r="B2404" t="s">
        <v>1588</v>
      </c>
    </row>
    <row r="2405" spans="1:2" x14ac:dyDescent="0.25">
      <c r="A2405" t="s">
        <v>2516</v>
      </c>
      <c r="B2405" t="s">
        <v>1120</v>
      </c>
    </row>
    <row r="2406" spans="1:2" x14ac:dyDescent="0.25">
      <c r="A2406" t="s">
        <v>2518</v>
      </c>
      <c r="B2406" t="s">
        <v>1590</v>
      </c>
    </row>
    <row r="2407" spans="1:2" x14ac:dyDescent="0.25">
      <c r="A2407" t="s">
        <v>2518</v>
      </c>
      <c r="B2407" t="s">
        <v>1591</v>
      </c>
    </row>
    <row r="2408" spans="1:2" x14ac:dyDescent="0.25">
      <c r="A2408" t="s">
        <v>2520</v>
      </c>
      <c r="B2408" t="s">
        <v>1589</v>
      </c>
    </row>
    <row r="2409" spans="1:2" x14ac:dyDescent="0.25">
      <c r="A2409" t="s">
        <v>2520</v>
      </c>
      <c r="B2409" t="s">
        <v>1120</v>
      </c>
    </row>
    <row r="2410" spans="1:2" x14ac:dyDescent="0.25">
      <c r="A2410" t="s">
        <v>2522</v>
      </c>
      <c r="B2410" t="s">
        <v>1588</v>
      </c>
    </row>
    <row r="2411" spans="1:2" x14ac:dyDescent="0.25">
      <c r="A2411" t="s">
        <v>2522</v>
      </c>
      <c r="B2411" t="s">
        <v>1590</v>
      </c>
    </row>
    <row r="2412" spans="1:2" x14ac:dyDescent="0.25">
      <c r="A2412" t="s">
        <v>2522</v>
      </c>
      <c r="B2412" t="s">
        <v>1591</v>
      </c>
    </row>
    <row r="2413" spans="1:2" x14ac:dyDescent="0.25">
      <c r="A2413" t="s">
        <v>2522</v>
      </c>
      <c r="B2413" t="s">
        <v>4519</v>
      </c>
    </row>
    <row r="2414" spans="1:2" x14ac:dyDescent="0.25">
      <c r="A2414" t="s">
        <v>2523</v>
      </c>
      <c r="B2414" t="s">
        <v>1588</v>
      </c>
    </row>
    <row r="2415" spans="1:2" x14ac:dyDescent="0.25">
      <c r="A2415" t="s">
        <v>2525</v>
      </c>
      <c r="B2415" t="s">
        <v>1120</v>
      </c>
    </row>
    <row r="2416" spans="1:2" x14ac:dyDescent="0.25">
      <c r="A2416" t="s">
        <v>2527</v>
      </c>
      <c r="B2416" t="s">
        <v>1588</v>
      </c>
    </row>
    <row r="2417" spans="1:2" x14ac:dyDescent="0.25">
      <c r="A2417" t="s">
        <v>2527</v>
      </c>
      <c r="B2417" t="s">
        <v>1120</v>
      </c>
    </row>
    <row r="2418" spans="1:2" x14ac:dyDescent="0.25">
      <c r="A2418" t="s">
        <v>2528</v>
      </c>
      <c r="B2418" t="s">
        <v>1588</v>
      </c>
    </row>
    <row r="2419" spans="1:2" x14ac:dyDescent="0.25">
      <c r="A2419" t="s">
        <v>2528</v>
      </c>
      <c r="B2419" t="s">
        <v>1120</v>
      </c>
    </row>
    <row r="2420" spans="1:2" x14ac:dyDescent="0.25">
      <c r="A2420" t="s">
        <v>2530</v>
      </c>
      <c r="B2420" t="s">
        <v>1120</v>
      </c>
    </row>
    <row r="2421" spans="1:2" x14ac:dyDescent="0.25">
      <c r="A2421" t="s">
        <v>2533</v>
      </c>
      <c r="B2421" t="s">
        <v>1120</v>
      </c>
    </row>
    <row r="2422" spans="1:2" x14ac:dyDescent="0.25">
      <c r="A2422" t="s">
        <v>2533</v>
      </c>
      <c r="B2422" t="s">
        <v>4519</v>
      </c>
    </row>
    <row r="2423" spans="1:2" x14ac:dyDescent="0.25">
      <c r="A2423" t="s">
        <v>2535</v>
      </c>
      <c r="B2423" t="s">
        <v>1120</v>
      </c>
    </row>
    <row r="2424" spans="1:2" x14ac:dyDescent="0.25">
      <c r="A2424" t="s">
        <v>2535</v>
      </c>
      <c r="B2424" t="s">
        <v>4519</v>
      </c>
    </row>
    <row r="2425" spans="1:2" x14ac:dyDescent="0.25">
      <c r="A2425" t="s">
        <v>2537</v>
      </c>
      <c r="B2425" t="s">
        <v>1588</v>
      </c>
    </row>
    <row r="2426" spans="1:2" x14ac:dyDescent="0.25">
      <c r="A2426" t="s">
        <v>2539</v>
      </c>
      <c r="B2426" t="s">
        <v>1119</v>
      </c>
    </row>
    <row r="2427" spans="1:2" x14ac:dyDescent="0.25">
      <c r="A2427" t="s">
        <v>2539</v>
      </c>
      <c r="B2427" t="s">
        <v>1589</v>
      </c>
    </row>
    <row r="2428" spans="1:2" x14ac:dyDescent="0.25">
      <c r="A2428" t="s">
        <v>2539</v>
      </c>
      <c r="B2428" t="s">
        <v>1588</v>
      </c>
    </row>
    <row r="2429" spans="1:2" x14ac:dyDescent="0.25">
      <c r="A2429" t="s">
        <v>2541</v>
      </c>
      <c r="B2429" t="s">
        <v>1588</v>
      </c>
    </row>
    <row r="2430" spans="1:2" x14ac:dyDescent="0.25">
      <c r="A2430" t="s">
        <v>2544</v>
      </c>
      <c r="B2430" t="s">
        <v>1588</v>
      </c>
    </row>
    <row r="2431" spans="1:2" x14ac:dyDescent="0.25">
      <c r="A2431" t="s">
        <v>2546</v>
      </c>
      <c r="B2431" t="s">
        <v>1588</v>
      </c>
    </row>
    <row r="2432" spans="1:2" x14ac:dyDescent="0.25">
      <c r="A2432" t="s">
        <v>2548</v>
      </c>
      <c r="B2432" t="s">
        <v>1593</v>
      </c>
    </row>
    <row r="2433" spans="1:2" x14ac:dyDescent="0.25">
      <c r="A2433" t="s">
        <v>2548</v>
      </c>
      <c r="B2433" t="s">
        <v>1119</v>
      </c>
    </row>
    <row r="2434" spans="1:2" x14ac:dyDescent="0.25">
      <c r="A2434" t="s">
        <v>2548</v>
      </c>
      <c r="B2434" t="s">
        <v>1589</v>
      </c>
    </row>
    <row r="2435" spans="1:2" x14ac:dyDescent="0.25">
      <c r="A2435" t="s">
        <v>2548</v>
      </c>
      <c r="B2435" t="s">
        <v>1588</v>
      </c>
    </row>
    <row r="2436" spans="1:2" x14ac:dyDescent="0.25">
      <c r="A2436" t="s">
        <v>2548</v>
      </c>
      <c r="B2436" t="s">
        <v>1120</v>
      </c>
    </row>
    <row r="2437" spans="1:2" x14ac:dyDescent="0.25">
      <c r="A2437" t="s">
        <v>2550</v>
      </c>
      <c r="B2437" t="s">
        <v>1589</v>
      </c>
    </row>
    <row r="2438" spans="1:2" x14ac:dyDescent="0.25">
      <c r="A2438" t="s">
        <v>2553</v>
      </c>
      <c r="B2438" t="s">
        <v>1589</v>
      </c>
    </row>
    <row r="2439" spans="1:2" x14ac:dyDescent="0.25">
      <c r="A2439" t="s">
        <v>2555</v>
      </c>
      <c r="B2439" t="s">
        <v>1589</v>
      </c>
    </row>
    <row r="2440" spans="1:2" x14ac:dyDescent="0.25">
      <c r="A2440" t="s">
        <v>2557</v>
      </c>
      <c r="B2440" t="s">
        <v>1589</v>
      </c>
    </row>
    <row r="2441" spans="1:2" x14ac:dyDescent="0.25">
      <c r="A2441" t="s">
        <v>2559</v>
      </c>
      <c r="B2441" t="s">
        <v>1589</v>
      </c>
    </row>
    <row r="2442" spans="1:2" x14ac:dyDescent="0.25">
      <c r="A2442" t="s">
        <v>2562</v>
      </c>
      <c r="B2442" t="s">
        <v>1589</v>
      </c>
    </row>
    <row r="2443" spans="1:2" x14ac:dyDescent="0.25">
      <c r="A2443" t="s">
        <v>2565</v>
      </c>
      <c r="B2443" t="s">
        <v>1593</v>
      </c>
    </row>
    <row r="2444" spans="1:2" x14ac:dyDescent="0.25">
      <c r="A2444" t="s">
        <v>2567</v>
      </c>
      <c r="B2444" t="s">
        <v>1593</v>
      </c>
    </row>
    <row r="2445" spans="1:2" x14ac:dyDescent="0.25">
      <c r="A2445" t="s">
        <v>2568</v>
      </c>
      <c r="B2445" t="s">
        <v>1119</v>
      </c>
    </row>
    <row r="2446" spans="1:2" x14ac:dyDescent="0.25">
      <c r="A2446" t="s">
        <v>2568</v>
      </c>
      <c r="B2446" t="s">
        <v>1589</v>
      </c>
    </row>
    <row r="2447" spans="1:2" x14ac:dyDescent="0.25">
      <c r="A2447" t="s">
        <v>2568</v>
      </c>
      <c r="B2447" t="s">
        <v>1588</v>
      </c>
    </row>
    <row r="2448" spans="1:2" x14ac:dyDescent="0.25">
      <c r="A2448" t="s">
        <v>2568</v>
      </c>
      <c r="B2448" t="s">
        <v>1120</v>
      </c>
    </row>
    <row r="2449" spans="1:2" x14ac:dyDescent="0.25">
      <c r="A2449" t="s">
        <v>2568</v>
      </c>
      <c r="B2449" t="s">
        <v>1590</v>
      </c>
    </row>
    <row r="2450" spans="1:2" x14ac:dyDescent="0.25">
      <c r="A2450" t="s">
        <v>2568</v>
      </c>
      <c r="B2450" t="s">
        <v>1121</v>
      </c>
    </row>
    <row r="2451" spans="1:2" x14ac:dyDescent="0.25">
      <c r="A2451" t="s">
        <v>2568</v>
      </c>
      <c r="B2451" t="s">
        <v>1591</v>
      </c>
    </row>
    <row r="2452" spans="1:2" x14ac:dyDescent="0.25">
      <c r="A2452" t="s">
        <v>2568</v>
      </c>
      <c r="B2452" t="s">
        <v>4519</v>
      </c>
    </row>
    <row r="2453" spans="1:2" x14ac:dyDescent="0.25">
      <c r="A2453" t="s">
        <v>2569</v>
      </c>
      <c r="B2453" t="s">
        <v>1593</v>
      </c>
    </row>
    <row r="2454" spans="1:2" x14ac:dyDescent="0.25">
      <c r="A2454" t="s">
        <v>2571</v>
      </c>
      <c r="B2454" t="s">
        <v>1120</v>
      </c>
    </row>
    <row r="2455" spans="1:2" x14ac:dyDescent="0.25">
      <c r="A2455" t="s">
        <v>2573</v>
      </c>
      <c r="B2455" t="s">
        <v>1120</v>
      </c>
    </row>
    <row r="2456" spans="1:2" x14ac:dyDescent="0.25">
      <c r="A2456" t="s">
        <v>2573</v>
      </c>
      <c r="B2456" t="s">
        <v>4519</v>
      </c>
    </row>
    <row r="2457" spans="1:2" x14ac:dyDescent="0.25">
      <c r="A2457" t="s">
        <v>2575</v>
      </c>
      <c r="B2457" t="s">
        <v>1120</v>
      </c>
    </row>
    <row r="2458" spans="1:2" x14ac:dyDescent="0.25">
      <c r="A2458" t="s">
        <v>2575</v>
      </c>
      <c r="B2458" t="s">
        <v>4519</v>
      </c>
    </row>
    <row r="2459" spans="1:2" x14ac:dyDescent="0.25">
      <c r="A2459" t="s">
        <v>2577</v>
      </c>
      <c r="B2459" t="s">
        <v>1120</v>
      </c>
    </row>
    <row r="2460" spans="1:2" x14ac:dyDescent="0.25">
      <c r="A2460" t="s">
        <v>1433</v>
      </c>
      <c r="B2460" t="s">
        <v>1119</v>
      </c>
    </row>
    <row r="2461" spans="1:2" x14ac:dyDescent="0.25">
      <c r="A2461" t="s">
        <v>2579</v>
      </c>
      <c r="B2461" t="s">
        <v>1589</v>
      </c>
    </row>
    <row r="2462" spans="1:2" x14ac:dyDescent="0.25">
      <c r="A2462" t="s">
        <v>2579</v>
      </c>
      <c r="B2462" t="s">
        <v>1588</v>
      </c>
    </row>
    <row r="2463" spans="1:2" x14ac:dyDescent="0.25">
      <c r="A2463" t="s">
        <v>2581</v>
      </c>
      <c r="B2463" t="s">
        <v>1589</v>
      </c>
    </row>
    <row r="2464" spans="1:2" x14ac:dyDescent="0.25">
      <c r="A2464" t="s">
        <v>2581</v>
      </c>
      <c r="B2464" t="s">
        <v>1588</v>
      </c>
    </row>
    <row r="2465" spans="1:2" x14ac:dyDescent="0.25">
      <c r="A2465" t="s">
        <v>2583</v>
      </c>
      <c r="B2465" t="s">
        <v>1589</v>
      </c>
    </row>
    <row r="2466" spans="1:2" x14ac:dyDescent="0.25">
      <c r="A2466" t="s">
        <v>2583</v>
      </c>
      <c r="B2466" t="s">
        <v>4519</v>
      </c>
    </row>
    <row r="2467" spans="1:2" x14ac:dyDescent="0.25">
      <c r="A2467" t="s">
        <v>2586</v>
      </c>
      <c r="B2467" t="s">
        <v>1589</v>
      </c>
    </row>
    <row r="2468" spans="1:2" x14ac:dyDescent="0.25">
      <c r="A2468" t="s">
        <v>2588</v>
      </c>
      <c r="B2468" t="s">
        <v>1589</v>
      </c>
    </row>
    <row r="2469" spans="1:2" x14ac:dyDescent="0.25">
      <c r="A2469" t="s">
        <v>1431</v>
      </c>
      <c r="B2469" t="s">
        <v>1589</v>
      </c>
    </row>
    <row r="2470" spans="1:2" x14ac:dyDescent="0.25">
      <c r="A2470" t="s">
        <v>2590</v>
      </c>
      <c r="B2470" t="s">
        <v>1589</v>
      </c>
    </row>
    <row r="2471" spans="1:2" x14ac:dyDescent="0.25">
      <c r="A2471" t="s">
        <v>1430</v>
      </c>
      <c r="B2471" t="s">
        <v>1589</v>
      </c>
    </row>
    <row r="2472" spans="1:2" x14ac:dyDescent="0.25">
      <c r="A2472" t="s">
        <v>1430</v>
      </c>
      <c r="B2472" t="s">
        <v>4519</v>
      </c>
    </row>
    <row r="2473" spans="1:2" x14ac:dyDescent="0.25">
      <c r="A2473" t="s">
        <v>1428</v>
      </c>
      <c r="B2473" t="s">
        <v>1589</v>
      </c>
    </row>
    <row r="2474" spans="1:2" x14ac:dyDescent="0.25">
      <c r="A2474" t="s">
        <v>1428</v>
      </c>
      <c r="B2474" t="s">
        <v>4519</v>
      </c>
    </row>
    <row r="2475" spans="1:2" x14ac:dyDescent="0.25">
      <c r="A2475" t="s">
        <v>2592</v>
      </c>
      <c r="B2475" t="s">
        <v>1589</v>
      </c>
    </row>
    <row r="2476" spans="1:2" x14ac:dyDescent="0.25">
      <c r="A2476" t="s">
        <v>2594</v>
      </c>
      <c r="B2476" t="s">
        <v>1119</v>
      </c>
    </row>
    <row r="2477" spans="1:2" x14ac:dyDescent="0.25">
      <c r="A2477" t="s">
        <v>2594</v>
      </c>
      <c r="B2477" t="s">
        <v>4519</v>
      </c>
    </row>
    <row r="2478" spans="1:2" x14ac:dyDescent="0.25">
      <c r="A2478" t="s">
        <v>2596</v>
      </c>
      <c r="B2478" t="s">
        <v>1119</v>
      </c>
    </row>
    <row r="2479" spans="1:2" x14ac:dyDescent="0.25">
      <c r="A2479" t="s">
        <v>2596</v>
      </c>
      <c r="B2479" t="s">
        <v>1588</v>
      </c>
    </row>
    <row r="2480" spans="1:2" x14ac:dyDescent="0.25">
      <c r="A2480" t="s">
        <v>2598</v>
      </c>
      <c r="B2480" t="s">
        <v>1120</v>
      </c>
    </row>
    <row r="2481" spans="1:2" x14ac:dyDescent="0.25">
      <c r="A2481" t="s">
        <v>2600</v>
      </c>
      <c r="B2481" t="s">
        <v>1588</v>
      </c>
    </row>
    <row r="2482" spans="1:2" x14ac:dyDescent="0.25">
      <c r="A2482" t="s">
        <v>1427</v>
      </c>
      <c r="B2482" t="s">
        <v>1588</v>
      </c>
    </row>
    <row r="2483" spans="1:2" x14ac:dyDescent="0.25">
      <c r="A2483" t="s">
        <v>2602</v>
      </c>
      <c r="B2483" t="s">
        <v>1588</v>
      </c>
    </row>
    <row r="2484" spans="1:2" x14ac:dyDescent="0.25">
      <c r="A2484" t="s">
        <v>2604</v>
      </c>
      <c r="B2484" t="s">
        <v>1588</v>
      </c>
    </row>
    <row r="2485" spans="1:2" x14ac:dyDescent="0.25">
      <c r="A2485" t="s">
        <v>2606</v>
      </c>
      <c r="B2485" t="s">
        <v>1588</v>
      </c>
    </row>
    <row r="2486" spans="1:2" x14ac:dyDescent="0.25">
      <c r="A2486" t="s">
        <v>2609</v>
      </c>
      <c r="B2486" t="s">
        <v>1588</v>
      </c>
    </row>
    <row r="2487" spans="1:2" x14ac:dyDescent="0.25">
      <c r="A2487" t="s">
        <v>1435</v>
      </c>
      <c r="B2487" t="s">
        <v>1120</v>
      </c>
    </row>
    <row r="2488" spans="1:2" x14ac:dyDescent="0.25">
      <c r="A2488" t="s">
        <v>1435</v>
      </c>
      <c r="B2488" t="s">
        <v>4519</v>
      </c>
    </row>
    <row r="2489" spans="1:2" x14ac:dyDescent="0.25">
      <c r="A2489" t="s">
        <v>2613</v>
      </c>
      <c r="B2489" t="s">
        <v>1588</v>
      </c>
    </row>
    <row r="2490" spans="1:2" x14ac:dyDescent="0.25">
      <c r="A2490" t="s">
        <v>2613</v>
      </c>
      <c r="B2490" t="s">
        <v>1590</v>
      </c>
    </row>
    <row r="2491" spans="1:2" x14ac:dyDescent="0.25">
      <c r="A2491" t="s">
        <v>2613</v>
      </c>
      <c r="B2491" t="s">
        <v>1591</v>
      </c>
    </row>
    <row r="2492" spans="1:2" x14ac:dyDescent="0.25">
      <c r="A2492" t="s">
        <v>2613</v>
      </c>
      <c r="B2492" t="s">
        <v>4519</v>
      </c>
    </row>
    <row r="2493" spans="1:2" x14ac:dyDescent="0.25">
      <c r="A2493" t="s">
        <v>2613</v>
      </c>
      <c r="B2493" t="s">
        <v>4518</v>
      </c>
    </row>
    <row r="2494" spans="1:2" x14ac:dyDescent="0.25">
      <c r="A2494" t="s">
        <v>2615</v>
      </c>
      <c r="B2494" t="s">
        <v>1588</v>
      </c>
    </row>
    <row r="2495" spans="1:2" x14ac:dyDescent="0.25">
      <c r="A2495" t="s">
        <v>2617</v>
      </c>
      <c r="B2495" t="s">
        <v>1119</v>
      </c>
    </row>
    <row r="2496" spans="1:2" x14ac:dyDescent="0.25">
      <c r="A2496" t="s">
        <v>2617</v>
      </c>
      <c r="B2496" t="s">
        <v>1589</v>
      </c>
    </row>
    <row r="2497" spans="1:2" x14ac:dyDescent="0.25">
      <c r="A2497" t="s">
        <v>2617</v>
      </c>
      <c r="B2497" t="s">
        <v>1588</v>
      </c>
    </row>
    <row r="2498" spans="1:2" x14ac:dyDescent="0.25">
      <c r="A2498" t="s">
        <v>2617</v>
      </c>
      <c r="B2498" t="s">
        <v>1120</v>
      </c>
    </row>
    <row r="2499" spans="1:2" x14ac:dyDescent="0.25">
      <c r="A2499" t="s">
        <v>2617</v>
      </c>
      <c r="B2499" t="s">
        <v>1121</v>
      </c>
    </row>
    <row r="2500" spans="1:2" x14ac:dyDescent="0.25">
      <c r="A2500" t="s">
        <v>2617</v>
      </c>
      <c r="B2500" t="s">
        <v>1592</v>
      </c>
    </row>
    <row r="2501" spans="1:2" x14ac:dyDescent="0.25">
      <c r="A2501" t="s">
        <v>2617</v>
      </c>
      <c r="B2501" t="s">
        <v>1591</v>
      </c>
    </row>
    <row r="2502" spans="1:2" x14ac:dyDescent="0.25">
      <c r="A2502" t="s">
        <v>2617</v>
      </c>
      <c r="B2502" t="s">
        <v>4519</v>
      </c>
    </row>
    <row r="2503" spans="1:2" x14ac:dyDescent="0.25">
      <c r="A2503" t="s">
        <v>2617</v>
      </c>
      <c r="B2503" t="s">
        <v>4518</v>
      </c>
    </row>
    <row r="2504" spans="1:2" x14ac:dyDescent="0.25">
      <c r="A2504" t="s">
        <v>2618</v>
      </c>
      <c r="B2504" t="s">
        <v>1119</v>
      </c>
    </row>
    <row r="2505" spans="1:2" x14ac:dyDescent="0.25">
      <c r="A2505" t="s">
        <v>2618</v>
      </c>
      <c r="B2505" t="s">
        <v>1589</v>
      </c>
    </row>
    <row r="2506" spans="1:2" x14ac:dyDescent="0.25">
      <c r="A2506" t="s">
        <v>2618</v>
      </c>
      <c r="B2506" t="s">
        <v>1588</v>
      </c>
    </row>
    <row r="2507" spans="1:2" x14ac:dyDescent="0.25">
      <c r="A2507" t="s">
        <v>2618</v>
      </c>
      <c r="B2507" t="s">
        <v>1120</v>
      </c>
    </row>
    <row r="2508" spans="1:2" x14ac:dyDescent="0.25">
      <c r="A2508" t="s">
        <v>2618</v>
      </c>
      <c r="B2508" t="s">
        <v>1590</v>
      </c>
    </row>
    <row r="2509" spans="1:2" x14ac:dyDescent="0.25">
      <c r="A2509" t="s">
        <v>2618</v>
      </c>
      <c r="B2509" t="s">
        <v>1121</v>
      </c>
    </row>
    <row r="2510" spans="1:2" x14ac:dyDescent="0.25">
      <c r="A2510" t="s">
        <v>2618</v>
      </c>
      <c r="B2510" t="s">
        <v>1592</v>
      </c>
    </row>
    <row r="2511" spans="1:2" x14ac:dyDescent="0.25">
      <c r="A2511" t="s">
        <v>2618</v>
      </c>
      <c r="B2511" t="s">
        <v>1591</v>
      </c>
    </row>
    <row r="2512" spans="1:2" x14ac:dyDescent="0.25">
      <c r="A2512" t="s">
        <v>2620</v>
      </c>
      <c r="B2512" t="s">
        <v>1120</v>
      </c>
    </row>
    <row r="2513" spans="1:2" x14ac:dyDescent="0.25">
      <c r="A2513" t="s">
        <v>2623</v>
      </c>
      <c r="B2513" t="s">
        <v>1588</v>
      </c>
    </row>
    <row r="2514" spans="1:2" x14ac:dyDescent="0.25">
      <c r="A2514" t="s">
        <v>2625</v>
      </c>
      <c r="B2514" t="s">
        <v>1119</v>
      </c>
    </row>
    <row r="2515" spans="1:2" x14ac:dyDescent="0.25">
      <c r="A2515" t="s">
        <v>2625</v>
      </c>
      <c r="B2515" t="s">
        <v>1589</v>
      </c>
    </row>
    <row r="2516" spans="1:2" x14ac:dyDescent="0.25">
      <c r="A2516" t="s">
        <v>2625</v>
      </c>
      <c r="B2516" t="s">
        <v>1588</v>
      </c>
    </row>
    <row r="2517" spans="1:2" x14ac:dyDescent="0.25">
      <c r="A2517" t="s">
        <v>2625</v>
      </c>
      <c r="B2517" t="s">
        <v>1120</v>
      </c>
    </row>
    <row r="2518" spans="1:2" x14ac:dyDescent="0.25">
      <c r="A2518" t="s">
        <v>2625</v>
      </c>
      <c r="B2518" t="s">
        <v>1590</v>
      </c>
    </row>
    <row r="2519" spans="1:2" x14ac:dyDescent="0.25">
      <c r="A2519" t="s">
        <v>2625</v>
      </c>
      <c r="B2519" t="s">
        <v>1121</v>
      </c>
    </row>
    <row r="2520" spans="1:2" x14ac:dyDescent="0.25">
      <c r="A2520" t="s">
        <v>2625</v>
      </c>
      <c r="B2520" t="s">
        <v>1591</v>
      </c>
    </row>
    <row r="2521" spans="1:2" x14ac:dyDescent="0.25">
      <c r="A2521" t="s">
        <v>2625</v>
      </c>
      <c r="B2521" t="s">
        <v>4519</v>
      </c>
    </row>
    <row r="2522" spans="1:2" x14ac:dyDescent="0.25">
      <c r="A2522" t="s">
        <v>2633</v>
      </c>
      <c r="B2522" t="s">
        <v>1593</v>
      </c>
    </row>
    <row r="2523" spans="1:2" x14ac:dyDescent="0.25">
      <c r="A2523" t="s">
        <v>2634</v>
      </c>
      <c r="B2523" t="s">
        <v>1588</v>
      </c>
    </row>
    <row r="2524" spans="1:2" x14ac:dyDescent="0.25">
      <c r="A2524" t="s">
        <v>2634</v>
      </c>
      <c r="B2524" t="s">
        <v>1120</v>
      </c>
    </row>
    <row r="2525" spans="1:2" x14ac:dyDescent="0.25">
      <c r="A2525" t="s">
        <v>2634</v>
      </c>
      <c r="B2525" t="s">
        <v>1590</v>
      </c>
    </row>
    <row r="2526" spans="1:2" x14ac:dyDescent="0.25">
      <c r="A2526" t="s">
        <v>2634</v>
      </c>
      <c r="B2526" t="s">
        <v>1121</v>
      </c>
    </row>
    <row r="2527" spans="1:2" x14ac:dyDescent="0.25">
      <c r="A2527" t="s">
        <v>2634</v>
      </c>
      <c r="B2527" t="s">
        <v>1592</v>
      </c>
    </row>
    <row r="2528" spans="1:2" x14ac:dyDescent="0.25">
      <c r="A2528" t="s">
        <v>2634</v>
      </c>
      <c r="B2528" t="s">
        <v>1591</v>
      </c>
    </row>
    <row r="2529" spans="1:2" x14ac:dyDescent="0.25">
      <c r="A2529" t="s">
        <v>2634</v>
      </c>
      <c r="B2529" t="s">
        <v>4519</v>
      </c>
    </row>
    <row r="2530" spans="1:2" x14ac:dyDescent="0.25">
      <c r="A2530" t="s">
        <v>2634</v>
      </c>
      <c r="B2530" t="s">
        <v>4518</v>
      </c>
    </row>
    <row r="2531" spans="1:2" x14ac:dyDescent="0.25">
      <c r="A2531" t="s">
        <v>2636</v>
      </c>
      <c r="B2531" t="s">
        <v>1588</v>
      </c>
    </row>
    <row r="2532" spans="1:2" x14ac:dyDescent="0.25">
      <c r="A2532" t="s">
        <v>2638</v>
      </c>
      <c r="B2532" t="s">
        <v>1593</v>
      </c>
    </row>
    <row r="2533" spans="1:2" x14ac:dyDescent="0.25">
      <c r="A2533" t="s">
        <v>2640</v>
      </c>
      <c r="B2533" t="s">
        <v>1593</v>
      </c>
    </row>
    <row r="2534" spans="1:2" x14ac:dyDescent="0.25">
      <c r="A2534" t="s">
        <v>2640</v>
      </c>
      <c r="B2534" t="s">
        <v>1119</v>
      </c>
    </row>
    <row r="2535" spans="1:2" x14ac:dyDescent="0.25">
      <c r="A2535" t="s">
        <v>2641</v>
      </c>
      <c r="B2535" t="s">
        <v>1593</v>
      </c>
    </row>
    <row r="2536" spans="1:2" x14ac:dyDescent="0.25">
      <c r="A2536" t="s">
        <v>2644</v>
      </c>
      <c r="B2536" t="s">
        <v>1119</v>
      </c>
    </row>
    <row r="2537" spans="1:2" x14ac:dyDescent="0.25">
      <c r="A2537" t="s">
        <v>2644</v>
      </c>
      <c r="B2537" t="s">
        <v>1589</v>
      </c>
    </row>
    <row r="2538" spans="1:2" x14ac:dyDescent="0.25">
      <c r="A2538" t="s">
        <v>2644</v>
      </c>
      <c r="B2538" t="s">
        <v>1588</v>
      </c>
    </row>
    <row r="2539" spans="1:2" x14ac:dyDescent="0.25">
      <c r="A2539" t="s">
        <v>2644</v>
      </c>
      <c r="B2539" t="s">
        <v>1120</v>
      </c>
    </row>
    <row r="2540" spans="1:2" x14ac:dyDescent="0.25">
      <c r="A2540" t="s">
        <v>2644</v>
      </c>
      <c r="B2540" t="s">
        <v>1590</v>
      </c>
    </row>
    <row r="2541" spans="1:2" x14ac:dyDescent="0.25">
      <c r="A2541" t="s">
        <v>2644</v>
      </c>
      <c r="B2541" t="s">
        <v>1121</v>
      </c>
    </row>
    <row r="2542" spans="1:2" x14ac:dyDescent="0.25">
      <c r="A2542" t="s">
        <v>2644</v>
      </c>
      <c r="B2542" t="s">
        <v>1591</v>
      </c>
    </row>
    <row r="2543" spans="1:2" x14ac:dyDescent="0.25">
      <c r="A2543" t="s">
        <v>2644</v>
      </c>
      <c r="B2543" t="s">
        <v>4519</v>
      </c>
    </row>
    <row r="2544" spans="1:2" x14ac:dyDescent="0.25">
      <c r="A2544" t="s">
        <v>2644</v>
      </c>
      <c r="B2544" t="s">
        <v>4518</v>
      </c>
    </row>
    <row r="2545" spans="1:2" x14ac:dyDescent="0.25">
      <c r="A2545" t="s">
        <v>2645</v>
      </c>
      <c r="B2545" t="s">
        <v>1593</v>
      </c>
    </row>
    <row r="2546" spans="1:2" x14ac:dyDescent="0.25">
      <c r="A2546" t="s">
        <v>2646</v>
      </c>
      <c r="B2546" t="s">
        <v>1590</v>
      </c>
    </row>
    <row r="2547" spans="1:2" x14ac:dyDescent="0.25">
      <c r="A2547" t="s">
        <v>2646</v>
      </c>
      <c r="B2547" t="s">
        <v>1121</v>
      </c>
    </row>
    <row r="2548" spans="1:2" x14ac:dyDescent="0.25">
      <c r="A2548" t="s">
        <v>2646</v>
      </c>
      <c r="B2548" t="s">
        <v>1592</v>
      </c>
    </row>
    <row r="2549" spans="1:2" x14ac:dyDescent="0.25">
      <c r="A2549" t="s">
        <v>2646</v>
      </c>
      <c r="B2549" t="s">
        <v>1591</v>
      </c>
    </row>
    <row r="2550" spans="1:2" x14ac:dyDescent="0.25">
      <c r="A2550" t="s">
        <v>2646</v>
      </c>
      <c r="B2550" t="s">
        <v>4519</v>
      </c>
    </row>
    <row r="2551" spans="1:2" x14ac:dyDescent="0.25">
      <c r="A2551" t="s">
        <v>2646</v>
      </c>
      <c r="B2551" t="s">
        <v>4518</v>
      </c>
    </row>
    <row r="2552" spans="1:2" x14ac:dyDescent="0.25">
      <c r="A2552" t="s">
        <v>2648</v>
      </c>
      <c r="B2552" t="s">
        <v>1589</v>
      </c>
    </row>
    <row r="2553" spans="1:2" x14ac:dyDescent="0.25">
      <c r="A2553" t="s">
        <v>2648</v>
      </c>
      <c r="B2553" t="s">
        <v>1588</v>
      </c>
    </row>
    <row r="2554" spans="1:2" x14ac:dyDescent="0.25">
      <c r="A2554" t="s">
        <v>2648</v>
      </c>
      <c r="B2554" t="s">
        <v>1120</v>
      </c>
    </row>
    <row r="2555" spans="1:2" x14ac:dyDescent="0.25">
      <c r="A2555" t="s">
        <v>2648</v>
      </c>
      <c r="B2555" t="s">
        <v>1590</v>
      </c>
    </row>
    <row r="2556" spans="1:2" x14ac:dyDescent="0.25">
      <c r="A2556" t="s">
        <v>2648</v>
      </c>
      <c r="B2556" t="s">
        <v>1121</v>
      </c>
    </row>
    <row r="2557" spans="1:2" x14ac:dyDescent="0.25">
      <c r="A2557" t="s">
        <v>2648</v>
      </c>
      <c r="B2557" t="s">
        <v>1591</v>
      </c>
    </row>
    <row r="2558" spans="1:2" x14ac:dyDescent="0.25">
      <c r="A2558" t="s">
        <v>2648</v>
      </c>
      <c r="B2558" t="s">
        <v>4519</v>
      </c>
    </row>
    <row r="2559" spans="1:2" x14ac:dyDescent="0.25">
      <c r="A2559" t="s">
        <v>2648</v>
      </c>
      <c r="B2559" t="s">
        <v>4518</v>
      </c>
    </row>
    <row r="2560" spans="1:2" x14ac:dyDescent="0.25">
      <c r="A2560" t="s">
        <v>2650</v>
      </c>
      <c r="B2560" t="s">
        <v>1589</v>
      </c>
    </row>
    <row r="2561" spans="1:2" x14ac:dyDescent="0.25">
      <c r="A2561" t="s">
        <v>2650</v>
      </c>
      <c r="B2561" t="s">
        <v>4519</v>
      </c>
    </row>
    <row r="2562" spans="1:2" x14ac:dyDescent="0.25">
      <c r="A2562" t="s">
        <v>2652</v>
      </c>
      <c r="B2562" t="s">
        <v>1593</v>
      </c>
    </row>
    <row r="2563" spans="1:2" x14ac:dyDescent="0.25">
      <c r="A2563" t="s">
        <v>2656</v>
      </c>
      <c r="B2563" t="s">
        <v>1593</v>
      </c>
    </row>
    <row r="2564" spans="1:2" x14ac:dyDescent="0.25">
      <c r="A2564" t="s">
        <v>2658</v>
      </c>
      <c r="B2564" t="s">
        <v>1593</v>
      </c>
    </row>
    <row r="2565" spans="1:2" x14ac:dyDescent="0.25">
      <c r="A2565" t="s">
        <v>2659</v>
      </c>
      <c r="B2565" t="s">
        <v>1589</v>
      </c>
    </row>
    <row r="2566" spans="1:2" x14ac:dyDescent="0.25">
      <c r="A2566" t="s">
        <v>2662</v>
      </c>
      <c r="B2566" t="s">
        <v>1589</v>
      </c>
    </row>
    <row r="2567" spans="1:2" x14ac:dyDescent="0.25">
      <c r="A2567" t="s">
        <v>2663</v>
      </c>
      <c r="B2567" t="s">
        <v>1589</v>
      </c>
    </row>
    <row r="2568" spans="1:2" x14ac:dyDescent="0.25">
      <c r="A2568" t="s">
        <v>2664</v>
      </c>
      <c r="B2568" t="s">
        <v>1589</v>
      </c>
    </row>
    <row r="2569" spans="1:2" x14ac:dyDescent="0.25">
      <c r="A2569" t="s">
        <v>2667</v>
      </c>
      <c r="B2569" t="s">
        <v>1589</v>
      </c>
    </row>
    <row r="2570" spans="1:2" x14ac:dyDescent="0.25">
      <c r="A2570" t="s">
        <v>2669</v>
      </c>
      <c r="B2570" t="s">
        <v>1593</v>
      </c>
    </row>
    <row r="2571" spans="1:2" x14ac:dyDescent="0.25">
      <c r="A2571" t="s">
        <v>2669</v>
      </c>
      <c r="B2571" t="s">
        <v>1119</v>
      </c>
    </row>
    <row r="2572" spans="1:2" x14ac:dyDescent="0.25">
      <c r="A2572" t="s">
        <v>2669</v>
      </c>
      <c r="B2572" t="s">
        <v>1589</v>
      </c>
    </row>
    <row r="2573" spans="1:2" x14ac:dyDescent="0.25">
      <c r="A2573" t="s">
        <v>2672</v>
      </c>
      <c r="B2573" t="s">
        <v>1593</v>
      </c>
    </row>
    <row r="2574" spans="1:2" x14ac:dyDescent="0.25">
      <c r="A2574" t="s">
        <v>2672</v>
      </c>
      <c r="B2574" t="s">
        <v>1119</v>
      </c>
    </row>
    <row r="2575" spans="1:2" x14ac:dyDescent="0.25">
      <c r="A2575" t="s">
        <v>2672</v>
      </c>
      <c r="B2575" t="s">
        <v>1589</v>
      </c>
    </row>
    <row r="2576" spans="1:2" x14ac:dyDescent="0.25">
      <c r="A2576" t="s">
        <v>2674</v>
      </c>
      <c r="B2576" t="s">
        <v>1593</v>
      </c>
    </row>
    <row r="2577" spans="1:2" x14ac:dyDescent="0.25">
      <c r="A2577" t="s">
        <v>2674</v>
      </c>
      <c r="B2577" t="s">
        <v>1119</v>
      </c>
    </row>
    <row r="2578" spans="1:2" x14ac:dyDescent="0.25">
      <c r="A2578" t="s">
        <v>2674</v>
      </c>
      <c r="B2578" t="s">
        <v>1589</v>
      </c>
    </row>
    <row r="2579" spans="1:2" x14ac:dyDescent="0.25">
      <c r="A2579" t="s">
        <v>2676</v>
      </c>
      <c r="B2579" t="s">
        <v>1593</v>
      </c>
    </row>
    <row r="2580" spans="1:2" x14ac:dyDescent="0.25">
      <c r="A2580" t="s">
        <v>2676</v>
      </c>
      <c r="B2580" t="s">
        <v>1119</v>
      </c>
    </row>
    <row r="2581" spans="1:2" x14ac:dyDescent="0.25">
      <c r="A2581" t="s">
        <v>2677</v>
      </c>
      <c r="B2581" t="s">
        <v>1593</v>
      </c>
    </row>
    <row r="2582" spans="1:2" x14ac:dyDescent="0.25">
      <c r="A2582" t="s">
        <v>2677</v>
      </c>
      <c r="B2582" t="s">
        <v>1119</v>
      </c>
    </row>
    <row r="2583" spans="1:2" x14ac:dyDescent="0.25">
      <c r="A2583" t="s">
        <v>2677</v>
      </c>
      <c r="B2583" t="s">
        <v>1589</v>
      </c>
    </row>
    <row r="2584" spans="1:2" x14ac:dyDescent="0.25">
      <c r="A2584" t="s">
        <v>2677</v>
      </c>
      <c r="B2584" t="s">
        <v>1588</v>
      </c>
    </row>
    <row r="2585" spans="1:2" x14ac:dyDescent="0.25">
      <c r="A2585" t="s">
        <v>2677</v>
      </c>
      <c r="B2585" t="s">
        <v>1120</v>
      </c>
    </row>
    <row r="2586" spans="1:2" x14ac:dyDescent="0.25">
      <c r="A2586" t="s">
        <v>2677</v>
      </c>
      <c r="B2586" t="s">
        <v>1590</v>
      </c>
    </row>
    <row r="2587" spans="1:2" x14ac:dyDescent="0.25">
      <c r="A2587" t="s">
        <v>2677</v>
      </c>
      <c r="B2587" t="s">
        <v>1121</v>
      </c>
    </row>
    <row r="2588" spans="1:2" x14ac:dyDescent="0.25">
      <c r="A2588" t="s">
        <v>2679</v>
      </c>
      <c r="B2588" t="s">
        <v>1593</v>
      </c>
    </row>
    <row r="2589" spans="1:2" x14ac:dyDescent="0.25">
      <c r="A2589" t="s">
        <v>2679</v>
      </c>
      <c r="B2589" t="s">
        <v>1119</v>
      </c>
    </row>
    <row r="2590" spans="1:2" x14ac:dyDescent="0.25">
      <c r="A2590" t="s">
        <v>2679</v>
      </c>
      <c r="B2590" t="s">
        <v>1589</v>
      </c>
    </row>
    <row r="2591" spans="1:2" x14ac:dyDescent="0.25">
      <c r="A2591" t="s">
        <v>2680</v>
      </c>
      <c r="B2591" t="s">
        <v>1593</v>
      </c>
    </row>
    <row r="2592" spans="1:2" x14ac:dyDescent="0.25">
      <c r="A2592" t="s">
        <v>2680</v>
      </c>
      <c r="B2592" t="s">
        <v>1119</v>
      </c>
    </row>
    <row r="2593" spans="1:2" x14ac:dyDescent="0.25">
      <c r="A2593" t="s">
        <v>2682</v>
      </c>
      <c r="B2593" t="s">
        <v>1593</v>
      </c>
    </row>
    <row r="2594" spans="1:2" x14ac:dyDescent="0.25">
      <c r="A2594" t="s">
        <v>2684</v>
      </c>
      <c r="B2594" t="s">
        <v>1593</v>
      </c>
    </row>
    <row r="2595" spans="1:2" x14ac:dyDescent="0.25">
      <c r="A2595" t="s">
        <v>2684</v>
      </c>
      <c r="B2595" t="s">
        <v>1119</v>
      </c>
    </row>
    <row r="2596" spans="1:2" x14ac:dyDescent="0.25">
      <c r="A2596" t="s">
        <v>2684</v>
      </c>
      <c r="B2596" t="s">
        <v>1589</v>
      </c>
    </row>
    <row r="2597" spans="1:2" x14ac:dyDescent="0.25">
      <c r="A2597" t="s">
        <v>2685</v>
      </c>
      <c r="B2597" t="s">
        <v>1593</v>
      </c>
    </row>
    <row r="2598" spans="1:2" x14ac:dyDescent="0.25">
      <c r="A2598" t="s">
        <v>2685</v>
      </c>
      <c r="B2598" t="s">
        <v>1119</v>
      </c>
    </row>
    <row r="2599" spans="1:2" x14ac:dyDescent="0.25">
      <c r="A2599" t="s">
        <v>2687</v>
      </c>
      <c r="B2599" t="s">
        <v>1593</v>
      </c>
    </row>
    <row r="2600" spans="1:2" x14ac:dyDescent="0.25">
      <c r="A2600" t="s">
        <v>2687</v>
      </c>
      <c r="B2600" t="s">
        <v>1119</v>
      </c>
    </row>
    <row r="2601" spans="1:2" x14ac:dyDescent="0.25">
      <c r="A2601" t="s">
        <v>2687</v>
      </c>
      <c r="B2601" t="s">
        <v>1589</v>
      </c>
    </row>
    <row r="2602" spans="1:2" x14ac:dyDescent="0.25">
      <c r="A2602" t="s">
        <v>2690</v>
      </c>
      <c r="B2602" t="s">
        <v>1119</v>
      </c>
    </row>
    <row r="2603" spans="1:2" x14ac:dyDescent="0.25">
      <c r="A2603" t="s">
        <v>2690</v>
      </c>
      <c r="B2603" t="s">
        <v>1588</v>
      </c>
    </row>
    <row r="2604" spans="1:2" x14ac:dyDescent="0.25">
      <c r="A2604" t="s">
        <v>2690</v>
      </c>
      <c r="B2604" t="s">
        <v>1590</v>
      </c>
    </row>
    <row r="2605" spans="1:2" x14ac:dyDescent="0.25">
      <c r="A2605" t="s">
        <v>2690</v>
      </c>
      <c r="B2605" t="s">
        <v>1121</v>
      </c>
    </row>
    <row r="2606" spans="1:2" x14ac:dyDescent="0.25">
      <c r="A2606" t="s">
        <v>2690</v>
      </c>
      <c r="B2606" t="s">
        <v>1591</v>
      </c>
    </row>
    <row r="2607" spans="1:2" x14ac:dyDescent="0.25">
      <c r="A2607" t="s">
        <v>2690</v>
      </c>
      <c r="B2607" t="s">
        <v>4519</v>
      </c>
    </row>
    <row r="2608" spans="1:2" x14ac:dyDescent="0.25">
      <c r="A2608" t="s">
        <v>2692</v>
      </c>
      <c r="B2608" t="s">
        <v>1593</v>
      </c>
    </row>
    <row r="2609" spans="1:2" x14ac:dyDescent="0.25">
      <c r="A2609" t="s">
        <v>2692</v>
      </c>
      <c r="B2609" t="s">
        <v>1119</v>
      </c>
    </row>
    <row r="2610" spans="1:2" x14ac:dyDescent="0.25">
      <c r="A2610" t="s">
        <v>2694</v>
      </c>
      <c r="B2610" t="s">
        <v>1593</v>
      </c>
    </row>
    <row r="2611" spans="1:2" x14ac:dyDescent="0.25">
      <c r="A2611" t="s">
        <v>2694</v>
      </c>
      <c r="B2611" t="s">
        <v>1119</v>
      </c>
    </row>
    <row r="2612" spans="1:2" x14ac:dyDescent="0.25">
      <c r="A2612" t="s">
        <v>2694</v>
      </c>
      <c r="B2612" t="s">
        <v>1589</v>
      </c>
    </row>
    <row r="2613" spans="1:2" x14ac:dyDescent="0.25">
      <c r="A2613" t="s">
        <v>2696</v>
      </c>
      <c r="B2613" t="s">
        <v>1593</v>
      </c>
    </row>
    <row r="2614" spans="1:2" x14ac:dyDescent="0.25">
      <c r="A2614" t="s">
        <v>2696</v>
      </c>
      <c r="B2614" t="s">
        <v>1119</v>
      </c>
    </row>
    <row r="2615" spans="1:2" x14ac:dyDescent="0.25">
      <c r="A2615" t="s">
        <v>2697</v>
      </c>
      <c r="B2615" t="s">
        <v>1593</v>
      </c>
    </row>
    <row r="2616" spans="1:2" x14ac:dyDescent="0.25">
      <c r="A2616" t="s">
        <v>2697</v>
      </c>
      <c r="B2616" t="s">
        <v>1119</v>
      </c>
    </row>
    <row r="2617" spans="1:2" x14ac:dyDescent="0.25">
      <c r="A2617" t="s">
        <v>2699</v>
      </c>
      <c r="B2617" t="s">
        <v>1593</v>
      </c>
    </row>
    <row r="2618" spans="1:2" x14ac:dyDescent="0.25">
      <c r="A2618" t="s">
        <v>2699</v>
      </c>
      <c r="B2618" t="s">
        <v>1119</v>
      </c>
    </row>
    <row r="2619" spans="1:2" x14ac:dyDescent="0.25">
      <c r="A2619" t="s">
        <v>2700</v>
      </c>
      <c r="B2619" t="s">
        <v>1593</v>
      </c>
    </row>
    <row r="2620" spans="1:2" x14ac:dyDescent="0.25">
      <c r="A2620" t="s">
        <v>2701</v>
      </c>
      <c r="B2620" t="s">
        <v>1593</v>
      </c>
    </row>
    <row r="2621" spans="1:2" x14ac:dyDescent="0.25">
      <c r="A2621" t="s">
        <v>2703</v>
      </c>
      <c r="B2621" t="s">
        <v>1593</v>
      </c>
    </row>
    <row r="2622" spans="1:2" x14ac:dyDescent="0.25">
      <c r="A2622" t="s">
        <v>2703</v>
      </c>
      <c r="B2622" t="s">
        <v>1119</v>
      </c>
    </row>
    <row r="2623" spans="1:2" x14ac:dyDescent="0.25">
      <c r="A2623" t="s">
        <v>2705</v>
      </c>
      <c r="B2623" t="s">
        <v>1593</v>
      </c>
    </row>
    <row r="2624" spans="1:2" x14ac:dyDescent="0.25">
      <c r="A2624" t="s">
        <v>2705</v>
      </c>
      <c r="B2624" t="s">
        <v>1119</v>
      </c>
    </row>
    <row r="2625" spans="1:2" x14ac:dyDescent="0.25">
      <c r="A2625" t="s">
        <v>2705</v>
      </c>
      <c r="B2625" t="s">
        <v>1588</v>
      </c>
    </row>
    <row r="2626" spans="1:2" x14ac:dyDescent="0.25">
      <c r="A2626" t="s">
        <v>2705</v>
      </c>
      <c r="B2626" t="s">
        <v>1120</v>
      </c>
    </row>
    <row r="2627" spans="1:2" x14ac:dyDescent="0.25">
      <c r="A2627" t="s">
        <v>2705</v>
      </c>
      <c r="B2627" t="s">
        <v>1590</v>
      </c>
    </row>
    <row r="2628" spans="1:2" x14ac:dyDescent="0.25">
      <c r="A2628" t="s">
        <v>2705</v>
      </c>
      <c r="B2628" t="s">
        <v>1121</v>
      </c>
    </row>
    <row r="2629" spans="1:2" x14ac:dyDescent="0.25">
      <c r="A2629" t="s">
        <v>2707</v>
      </c>
      <c r="B2629" t="s">
        <v>1120</v>
      </c>
    </row>
    <row r="2630" spans="1:2" x14ac:dyDescent="0.25">
      <c r="A2630" t="s">
        <v>2707</v>
      </c>
      <c r="B2630" t="s">
        <v>1121</v>
      </c>
    </row>
    <row r="2631" spans="1:2" x14ac:dyDescent="0.25">
      <c r="A2631" t="s">
        <v>2707</v>
      </c>
      <c r="B2631" t="s">
        <v>1592</v>
      </c>
    </row>
    <row r="2632" spans="1:2" x14ac:dyDescent="0.25">
      <c r="A2632" t="s">
        <v>2707</v>
      </c>
      <c r="B2632" t="s">
        <v>1591</v>
      </c>
    </row>
    <row r="2633" spans="1:2" x14ac:dyDescent="0.25">
      <c r="A2633" t="s">
        <v>2707</v>
      </c>
      <c r="B2633" t="s">
        <v>4519</v>
      </c>
    </row>
    <row r="2634" spans="1:2" x14ac:dyDescent="0.25">
      <c r="A2634" t="s">
        <v>2707</v>
      </c>
      <c r="B2634" t="s">
        <v>4518</v>
      </c>
    </row>
    <row r="2635" spans="1:2" x14ac:dyDescent="0.25">
      <c r="A2635" t="s">
        <v>2708</v>
      </c>
      <c r="B2635" t="s">
        <v>1593</v>
      </c>
    </row>
    <row r="2636" spans="1:2" x14ac:dyDescent="0.25">
      <c r="A2636" t="s">
        <v>2708</v>
      </c>
      <c r="B2636" t="s">
        <v>1119</v>
      </c>
    </row>
    <row r="2637" spans="1:2" x14ac:dyDescent="0.25">
      <c r="A2637" t="s">
        <v>2708</v>
      </c>
      <c r="B2637" t="s">
        <v>1589</v>
      </c>
    </row>
    <row r="2638" spans="1:2" x14ac:dyDescent="0.25">
      <c r="A2638" t="s">
        <v>2708</v>
      </c>
      <c r="B2638" t="s">
        <v>1588</v>
      </c>
    </row>
    <row r="2639" spans="1:2" x14ac:dyDescent="0.25">
      <c r="A2639" t="s">
        <v>2710</v>
      </c>
      <c r="B2639" t="s">
        <v>1593</v>
      </c>
    </row>
    <row r="2640" spans="1:2" x14ac:dyDescent="0.25">
      <c r="A2640" t="s">
        <v>2710</v>
      </c>
      <c r="B2640" t="s">
        <v>1119</v>
      </c>
    </row>
    <row r="2641" spans="1:2" x14ac:dyDescent="0.25">
      <c r="A2641" t="s">
        <v>2710</v>
      </c>
      <c r="B2641" t="s">
        <v>1589</v>
      </c>
    </row>
    <row r="2642" spans="1:2" x14ac:dyDescent="0.25">
      <c r="A2642" t="s">
        <v>2711</v>
      </c>
      <c r="B2642" t="s">
        <v>1593</v>
      </c>
    </row>
    <row r="2643" spans="1:2" x14ac:dyDescent="0.25">
      <c r="A2643" t="s">
        <v>2711</v>
      </c>
      <c r="B2643" t="s">
        <v>1119</v>
      </c>
    </row>
    <row r="2644" spans="1:2" x14ac:dyDescent="0.25">
      <c r="A2644" t="s">
        <v>2711</v>
      </c>
      <c r="B2644" t="s">
        <v>1589</v>
      </c>
    </row>
    <row r="2645" spans="1:2" x14ac:dyDescent="0.25">
      <c r="A2645" t="s">
        <v>2711</v>
      </c>
      <c r="B2645" t="s">
        <v>1588</v>
      </c>
    </row>
    <row r="2646" spans="1:2" x14ac:dyDescent="0.25">
      <c r="A2646" t="s">
        <v>2711</v>
      </c>
      <c r="B2646" t="s">
        <v>1120</v>
      </c>
    </row>
    <row r="2647" spans="1:2" x14ac:dyDescent="0.25">
      <c r="A2647" t="s">
        <v>2711</v>
      </c>
      <c r="B2647" t="s">
        <v>1590</v>
      </c>
    </row>
    <row r="2648" spans="1:2" x14ac:dyDescent="0.25">
      <c r="A2648" t="s">
        <v>2711</v>
      </c>
      <c r="B2648" t="s">
        <v>1121</v>
      </c>
    </row>
    <row r="2649" spans="1:2" x14ac:dyDescent="0.25">
      <c r="A2649" t="s">
        <v>2714</v>
      </c>
      <c r="B2649" t="s">
        <v>1593</v>
      </c>
    </row>
    <row r="2650" spans="1:2" x14ac:dyDescent="0.25">
      <c r="A2650" t="s">
        <v>2714</v>
      </c>
      <c r="B2650" t="s">
        <v>1119</v>
      </c>
    </row>
    <row r="2651" spans="1:2" x14ac:dyDescent="0.25">
      <c r="A2651" t="s">
        <v>2714</v>
      </c>
      <c r="B2651" t="s">
        <v>1589</v>
      </c>
    </row>
    <row r="2652" spans="1:2" x14ac:dyDescent="0.25">
      <c r="A2652" t="s">
        <v>2714</v>
      </c>
      <c r="B2652" t="s">
        <v>1588</v>
      </c>
    </row>
    <row r="2653" spans="1:2" x14ac:dyDescent="0.25">
      <c r="A2653" t="s">
        <v>2714</v>
      </c>
      <c r="B2653" t="s">
        <v>1120</v>
      </c>
    </row>
    <row r="2654" spans="1:2" x14ac:dyDescent="0.25">
      <c r="A2654" t="s">
        <v>2714</v>
      </c>
      <c r="B2654" t="s">
        <v>1590</v>
      </c>
    </row>
    <row r="2655" spans="1:2" x14ac:dyDescent="0.25">
      <c r="A2655" t="s">
        <v>2714</v>
      </c>
      <c r="B2655" t="s">
        <v>1121</v>
      </c>
    </row>
    <row r="2656" spans="1:2" x14ac:dyDescent="0.25">
      <c r="A2656" t="s">
        <v>2714</v>
      </c>
      <c r="B2656" t="s">
        <v>1592</v>
      </c>
    </row>
    <row r="2657" spans="1:2" x14ac:dyDescent="0.25">
      <c r="A2657" t="s">
        <v>2716</v>
      </c>
      <c r="B2657" t="s">
        <v>1593</v>
      </c>
    </row>
    <row r="2658" spans="1:2" x14ac:dyDescent="0.25">
      <c r="A2658" t="s">
        <v>2716</v>
      </c>
      <c r="B2658" t="s">
        <v>1119</v>
      </c>
    </row>
    <row r="2659" spans="1:2" x14ac:dyDescent="0.25">
      <c r="A2659" t="s">
        <v>2716</v>
      </c>
      <c r="B2659" t="s">
        <v>1589</v>
      </c>
    </row>
    <row r="2660" spans="1:2" x14ac:dyDescent="0.25">
      <c r="A2660" t="s">
        <v>2717</v>
      </c>
      <c r="B2660" t="s">
        <v>1593</v>
      </c>
    </row>
    <row r="2661" spans="1:2" x14ac:dyDescent="0.25">
      <c r="A2661" t="s">
        <v>2720</v>
      </c>
      <c r="B2661" t="s">
        <v>1593</v>
      </c>
    </row>
    <row r="2662" spans="1:2" x14ac:dyDescent="0.25">
      <c r="A2662" t="s">
        <v>2720</v>
      </c>
      <c r="B2662" t="s">
        <v>1119</v>
      </c>
    </row>
    <row r="2663" spans="1:2" x14ac:dyDescent="0.25">
      <c r="A2663" t="s">
        <v>2720</v>
      </c>
      <c r="B2663" t="s">
        <v>1589</v>
      </c>
    </row>
    <row r="2664" spans="1:2" x14ac:dyDescent="0.25">
      <c r="A2664" t="s">
        <v>2720</v>
      </c>
      <c r="B2664" t="s">
        <v>1588</v>
      </c>
    </row>
    <row r="2665" spans="1:2" x14ac:dyDescent="0.25">
      <c r="A2665" t="s">
        <v>2720</v>
      </c>
      <c r="B2665" t="s">
        <v>1120</v>
      </c>
    </row>
    <row r="2666" spans="1:2" x14ac:dyDescent="0.25">
      <c r="A2666" t="s">
        <v>2720</v>
      </c>
      <c r="B2666" t="s">
        <v>1590</v>
      </c>
    </row>
    <row r="2667" spans="1:2" x14ac:dyDescent="0.25">
      <c r="A2667" t="s">
        <v>2720</v>
      </c>
      <c r="B2667" t="s">
        <v>1121</v>
      </c>
    </row>
    <row r="2668" spans="1:2" x14ac:dyDescent="0.25">
      <c r="A2668" t="s">
        <v>2720</v>
      </c>
      <c r="B2668" t="s">
        <v>1592</v>
      </c>
    </row>
    <row r="2669" spans="1:2" x14ac:dyDescent="0.25">
      <c r="A2669" t="s">
        <v>2720</v>
      </c>
      <c r="B2669" t="s">
        <v>1591</v>
      </c>
    </row>
    <row r="2670" spans="1:2" x14ac:dyDescent="0.25">
      <c r="A2670" t="s">
        <v>2720</v>
      </c>
      <c r="B2670" t="s">
        <v>4519</v>
      </c>
    </row>
    <row r="2671" spans="1:2" x14ac:dyDescent="0.25">
      <c r="A2671" t="s">
        <v>2720</v>
      </c>
      <c r="B2671" t="s">
        <v>4518</v>
      </c>
    </row>
    <row r="2672" spans="1:2" x14ac:dyDescent="0.25">
      <c r="A2672" t="s">
        <v>2721</v>
      </c>
      <c r="B2672" t="s">
        <v>1593</v>
      </c>
    </row>
    <row r="2673" spans="1:2" x14ac:dyDescent="0.25">
      <c r="A2673" t="s">
        <v>2721</v>
      </c>
      <c r="B2673" t="s">
        <v>1119</v>
      </c>
    </row>
    <row r="2674" spans="1:2" x14ac:dyDescent="0.25">
      <c r="A2674" t="s">
        <v>2721</v>
      </c>
      <c r="B2674" t="s">
        <v>1589</v>
      </c>
    </row>
    <row r="2675" spans="1:2" x14ac:dyDescent="0.25">
      <c r="A2675" t="s">
        <v>2721</v>
      </c>
      <c r="B2675" t="s">
        <v>1588</v>
      </c>
    </row>
    <row r="2676" spans="1:2" x14ac:dyDescent="0.25">
      <c r="A2676" t="s">
        <v>2721</v>
      </c>
      <c r="B2676" t="s">
        <v>1120</v>
      </c>
    </row>
    <row r="2677" spans="1:2" x14ac:dyDescent="0.25">
      <c r="A2677" t="s">
        <v>2721</v>
      </c>
      <c r="B2677" t="s">
        <v>1590</v>
      </c>
    </row>
    <row r="2678" spans="1:2" x14ac:dyDescent="0.25">
      <c r="A2678" t="s">
        <v>2721</v>
      </c>
      <c r="B2678" t="s">
        <v>1121</v>
      </c>
    </row>
    <row r="2679" spans="1:2" x14ac:dyDescent="0.25">
      <c r="A2679" t="s">
        <v>2724</v>
      </c>
      <c r="B2679" t="s">
        <v>1593</v>
      </c>
    </row>
    <row r="2680" spans="1:2" x14ac:dyDescent="0.25">
      <c r="A2680" t="s">
        <v>2724</v>
      </c>
      <c r="B2680" t="s">
        <v>1119</v>
      </c>
    </row>
    <row r="2681" spans="1:2" x14ac:dyDescent="0.25">
      <c r="A2681" t="s">
        <v>2724</v>
      </c>
      <c r="B2681" t="s">
        <v>1588</v>
      </c>
    </row>
    <row r="2682" spans="1:2" x14ac:dyDescent="0.25">
      <c r="A2682" t="s">
        <v>2724</v>
      </c>
      <c r="B2682" t="s">
        <v>1120</v>
      </c>
    </row>
    <row r="2683" spans="1:2" x14ac:dyDescent="0.25">
      <c r="A2683" t="s">
        <v>2724</v>
      </c>
      <c r="B2683" t="s">
        <v>1590</v>
      </c>
    </row>
    <row r="2684" spans="1:2" x14ac:dyDescent="0.25">
      <c r="A2684" t="s">
        <v>2724</v>
      </c>
      <c r="B2684" t="s">
        <v>1121</v>
      </c>
    </row>
    <row r="2685" spans="1:2" x14ac:dyDescent="0.25">
      <c r="A2685" t="s">
        <v>2726</v>
      </c>
      <c r="B2685" t="s">
        <v>1593</v>
      </c>
    </row>
    <row r="2686" spans="1:2" x14ac:dyDescent="0.25">
      <c r="A2686" t="s">
        <v>2726</v>
      </c>
      <c r="B2686" t="s">
        <v>1119</v>
      </c>
    </row>
    <row r="2687" spans="1:2" x14ac:dyDescent="0.25">
      <c r="A2687" t="s">
        <v>2726</v>
      </c>
      <c r="B2687" t="s">
        <v>1589</v>
      </c>
    </row>
    <row r="2688" spans="1:2" x14ac:dyDescent="0.25">
      <c r="A2688" t="s">
        <v>2726</v>
      </c>
      <c r="B2688" t="s">
        <v>1588</v>
      </c>
    </row>
    <row r="2689" spans="1:2" x14ac:dyDescent="0.25">
      <c r="A2689" t="s">
        <v>2726</v>
      </c>
      <c r="B2689" t="s">
        <v>1120</v>
      </c>
    </row>
    <row r="2690" spans="1:2" x14ac:dyDescent="0.25">
      <c r="A2690" t="s">
        <v>2726</v>
      </c>
      <c r="B2690" t="s">
        <v>1590</v>
      </c>
    </row>
    <row r="2691" spans="1:2" x14ac:dyDescent="0.25">
      <c r="A2691" t="s">
        <v>2726</v>
      </c>
      <c r="B2691" t="s">
        <v>1121</v>
      </c>
    </row>
    <row r="2692" spans="1:2" x14ac:dyDescent="0.25">
      <c r="A2692" t="s">
        <v>2728</v>
      </c>
      <c r="B2692" t="s">
        <v>1593</v>
      </c>
    </row>
    <row r="2693" spans="1:2" x14ac:dyDescent="0.25">
      <c r="A2693" t="s">
        <v>2728</v>
      </c>
      <c r="B2693" t="s">
        <v>1119</v>
      </c>
    </row>
    <row r="2694" spans="1:2" x14ac:dyDescent="0.25">
      <c r="A2694" t="s">
        <v>2728</v>
      </c>
      <c r="B2694" t="s">
        <v>1589</v>
      </c>
    </row>
    <row r="2695" spans="1:2" x14ac:dyDescent="0.25">
      <c r="A2695" t="s">
        <v>2728</v>
      </c>
      <c r="B2695" t="s">
        <v>1588</v>
      </c>
    </row>
    <row r="2696" spans="1:2" x14ac:dyDescent="0.25">
      <c r="A2696" t="s">
        <v>2730</v>
      </c>
      <c r="B2696" t="s">
        <v>1593</v>
      </c>
    </row>
    <row r="2697" spans="1:2" x14ac:dyDescent="0.25">
      <c r="A2697" t="s">
        <v>2730</v>
      </c>
      <c r="B2697" t="s">
        <v>1119</v>
      </c>
    </row>
    <row r="2698" spans="1:2" x14ac:dyDescent="0.25">
      <c r="A2698" t="s">
        <v>2730</v>
      </c>
      <c r="B2698" t="s">
        <v>1589</v>
      </c>
    </row>
    <row r="2699" spans="1:2" x14ac:dyDescent="0.25">
      <c r="A2699" t="s">
        <v>2730</v>
      </c>
      <c r="B2699" t="s">
        <v>1588</v>
      </c>
    </row>
    <row r="2700" spans="1:2" x14ac:dyDescent="0.25">
      <c r="A2700" t="s">
        <v>2730</v>
      </c>
      <c r="B2700" t="s">
        <v>1120</v>
      </c>
    </row>
    <row r="2701" spans="1:2" x14ac:dyDescent="0.25">
      <c r="A2701" t="s">
        <v>2730</v>
      </c>
      <c r="B2701" t="s">
        <v>1590</v>
      </c>
    </row>
    <row r="2702" spans="1:2" x14ac:dyDescent="0.25">
      <c r="A2702" t="s">
        <v>2730</v>
      </c>
      <c r="B2702" t="s">
        <v>1121</v>
      </c>
    </row>
    <row r="2703" spans="1:2" x14ac:dyDescent="0.25">
      <c r="A2703" t="s">
        <v>2734</v>
      </c>
      <c r="B2703" t="s">
        <v>1593</v>
      </c>
    </row>
    <row r="2704" spans="1:2" x14ac:dyDescent="0.25">
      <c r="A2704" t="s">
        <v>2734</v>
      </c>
      <c r="B2704" t="s">
        <v>1119</v>
      </c>
    </row>
    <row r="2705" spans="1:2" x14ac:dyDescent="0.25">
      <c r="A2705" t="s">
        <v>2734</v>
      </c>
      <c r="B2705" t="s">
        <v>1589</v>
      </c>
    </row>
    <row r="2706" spans="1:2" x14ac:dyDescent="0.25">
      <c r="A2706" t="s">
        <v>2734</v>
      </c>
      <c r="B2706" t="s">
        <v>1588</v>
      </c>
    </row>
    <row r="2707" spans="1:2" x14ac:dyDescent="0.25">
      <c r="A2707" t="s">
        <v>2734</v>
      </c>
      <c r="B2707" t="s">
        <v>1120</v>
      </c>
    </row>
    <row r="2708" spans="1:2" x14ac:dyDescent="0.25">
      <c r="A2708" t="s">
        <v>2734</v>
      </c>
      <c r="B2708" t="s">
        <v>1590</v>
      </c>
    </row>
    <row r="2709" spans="1:2" x14ac:dyDescent="0.25">
      <c r="A2709" t="s">
        <v>2734</v>
      </c>
      <c r="B2709" t="s">
        <v>1121</v>
      </c>
    </row>
    <row r="2710" spans="1:2" x14ac:dyDescent="0.25">
      <c r="A2710" t="s">
        <v>2735</v>
      </c>
      <c r="B2710" t="s">
        <v>1593</v>
      </c>
    </row>
    <row r="2711" spans="1:2" x14ac:dyDescent="0.25">
      <c r="A2711" t="s">
        <v>2735</v>
      </c>
      <c r="B2711" t="s">
        <v>1119</v>
      </c>
    </row>
    <row r="2712" spans="1:2" x14ac:dyDescent="0.25">
      <c r="A2712" t="s">
        <v>2735</v>
      </c>
      <c r="B2712" t="s">
        <v>1589</v>
      </c>
    </row>
    <row r="2713" spans="1:2" x14ac:dyDescent="0.25">
      <c r="A2713" t="s">
        <v>2735</v>
      </c>
      <c r="B2713" t="s">
        <v>1588</v>
      </c>
    </row>
    <row r="2714" spans="1:2" x14ac:dyDescent="0.25">
      <c r="A2714" t="s">
        <v>2735</v>
      </c>
      <c r="B2714" t="s">
        <v>1120</v>
      </c>
    </row>
    <row r="2715" spans="1:2" x14ac:dyDescent="0.25">
      <c r="A2715" t="s">
        <v>2735</v>
      </c>
      <c r="B2715" t="s">
        <v>1590</v>
      </c>
    </row>
    <row r="2716" spans="1:2" x14ac:dyDescent="0.25">
      <c r="A2716" t="s">
        <v>2735</v>
      </c>
      <c r="B2716" t="s">
        <v>1121</v>
      </c>
    </row>
    <row r="2717" spans="1:2" x14ac:dyDescent="0.25">
      <c r="A2717" t="s">
        <v>2736</v>
      </c>
      <c r="B2717" t="s">
        <v>1593</v>
      </c>
    </row>
    <row r="2718" spans="1:2" x14ac:dyDescent="0.25">
      <c r="A2718" t="s">
        <v>2736</v>
      </c>
      <c r="B2718" t="s">
        <v>1119</v>
      </c>
    </row>
    <row r="2719" spans="1:2" x14ac:dyDescent="0.25">
      <c r="A2719" t="s">
        <v>2736</v>
      </c>
      <c r="B2719" t="s">
        <v>1589</v>
      </c>
    </row>
    <row r="2720" spans="1:2" x14ac:dyDescent="0.25">
      <c r="A2720" t="s">
        <v>2736</v>
      </c>
      <c r="B2720" t="s">
        <v>1588</v>
      </c>
    </row>
    <row r="2721" spans="1:2" x14ac:dyDescent="0.25">
      <c r="A2721" t="s">
        <v>2736</v>
      </c>
      <c r="B2721" t="s">
        <v>1120</v>
      </c>
    </row>
    <row r="2722" spans="1:2" x14ac:dyDescent="0.25">
      <c r="A2722" t="s">
        <v>2738</v>
      </c>
      <c r="B2722" t="s">
        <v>1593</v>
      </c>
    </row>
    <row r="2723" spans="1:2" x14ac:dyDescent="0.25">
      <c r="A2723" t="s">
        <v>2738</v>
      </c>
      <c r="B2723" t="s">
        <v>1119</v>
      </c>
    </row>
    <row r="2724" spans="1:2" x14ac:dyDescent="0.25">
      <c r="A2724" t="s">
        <v>2738</v>
      </c>
      <c r="B2724" t="s">
        <v>1589</v>
      </c>
    </row>
    <row r="2725" spans="1:2" x14ac:dyDescent="0.25">
      <c r="A2725" t="s">
        <v>2740</v>
      </c>
      <c r="B2725" t="s">
        <v>1119</v>
      </c>
    </row>
    <row r="2726" spans="1:2" x14ac:dyDescent="0.25">
      <c r="A2726" t="s">
        <v>2740</v>
      </c>
      <c r="B2726" t="s">
        <v>1589</v>
      </c>
    </row>
    <row r="2727" spans="1:2" x14ac:dyDescent="0.25">
      <c r="A2727" t="s">
        <v>2740</v>
      </c>
      <c r="B2727" t="s">
        <v>1588</v>
      </c>
    </row>
    <row r="2728" spans="1:2" x14ac:dyDescent="0.25">
      <c r="A2728" t="s">
        <v>2740</v>
      </c>
      <c r="B2728" t="s">
        <v>1120</v>
      </c>
    </row>
    <row r="2729" spans="1:2" x14ac:dyDescent="0.25">
      <c r="A2729" t="s">
        <v>2741</v>
      </c>
      <c r="B2729" t="s">
        <v>1119</v>
      </c>
    </row>
    <row r="2730" spans="1:2" x14ac:dyDescent="0.25">
      <c r="A2730" t="s">
        <v>2741</v>
      </c>
      <c r="B2730" t="s">
        <v>1589</v>
      </c>
    </row>
    <row r="2731" spans="1:2" x14ac:dyDescent="0.25">
      <c r="A2731" t="s">
        <v>2741</v>
      </c>
      <c r="B2731" t="s">
        <v>1588</v>
      </c>
    </row>
    <row r="2732" spans="1:2" x14ac:dyDescent="0.25">
      <c r="A2732" t="s">
        <v>2741</v>
      </c>
      <c r="B2732" t="s">
        <v>1120</v>
      </c>
    </row>
    <row r="2733" spans="1:2" x14ac:dyDescent="0.25">
      <c r="A2733" t="s">
        <v>2742</v>
      </c>
      <c r="B2733" t="s">
        <v>1119</v>
      </c>
    </row>
    <row r="2734" spans="1:2" x14ac:dyDescent="0.25">
      <c r="A2734" t="s">
        <v>2742</v>
      </c>
      <c r="B2734" t="s">
        <v>1589</v>
      </c>
    </row>
    <row r="2735" spans="1:2" x14ac:dyDescent="0.25">
      <c r="A2735" t="s">
        <v>2742</v>
      </c>
      <c r="B2735" t="s">
        <v>1588</v>
      </c>
    </row>
    <row r="2736" spans="1:2" x14ac:dyDescent="0.25">
      <c r="A2736" t="s">
        <v>2742</v>
      </c>
      <c r="B2736" t="s">
        <v>1120</v>
      </c>
    </row>
    <row r="2737" spans="1:2" x14ac:dyDescent="0.25">
      <c r="A2737" t="s">
        <v>2743</v>
      </c>
      <c r="B2737" t="s">
        <v>1593</v>
      </c>
    </row>
    <row r="2738" spans="1:2" x14ac:dyDescent="0.25">
      <c r="A2738" t="s">
        <v>2743</v>
      </c>
      <c r="B2738" t="s">
        <v>1119</v>
      </c>
    </row>
    <row r="2739" spans="1:2" x14ac:dyDescent="0.25">
      <c r="A2739" t="s">
        <v>2743</v>
      </c>
      <c r="B2739" t="s">
        <v>1589</v>
      </c>
    </row>
    <row r="2740" spans="1:2" x14ac:dyDescent="0.25">
      <c r="A2740" t="s">
        <v>2744</v>
      </c>
      <c r="B2740" t="s">
        <v>1593</v>
      </c>
    </row>
    <row r="2741" spans="1:2" x14ac:dyDescent="0.25">
      <c r="A2741" t="s">
        <v>2744</v>
      </c>
      <c r="B2741" t="s">
        <v>1119</v>
      </c>
    </row>
    <row r="2742" spans="1:2" x14ac:dyDescent="0.25">
      <c r="A2742" t="s">
        <v>2745</v>
      </c>
      <c r="B2742" t="s">
        <v>1119</v>
      </c>
    </row>
    <row r="2743" spans="1:2" x14ac:dyDescent="0.25">
      <c r="A2743" t="s">
        <v>2745</v>
      </c>
      <c r="B2743" t="s">
        <v>1589</v>
      </c>
    </row>
    <row r="2744" spans="1:2" x14ac:dyDescent="0.25">
      <c r="A2744" t="s">
        <v>2745</v>
      </c>
      <c r="B2744" t="s">
        <v>1588</v>
      </c>
    </row>
    <row r="2745" spans="1:2" x14ac:dyDescent="0.25">
      <c r="A2745" t="s">
        <v>2745</v>
      </c>
      <c r="B2745" t="s">
        <v>1120</v>
      </c>
    </row>
    <row r="2746" spans="1:2" x14ac:dyDescent="0.25">
      <c r="A2746" t="s">
        <v>2747</v>
      </c>
      <c r="B2746" t="s">
        <v>1119</v>
      </c>
    </row>
    <row r="2747" spans="1:2" x14ac:dyDescent="0.25">
      <c r="A2747" t="s">
        <v>2747</v>
      </c>
      <c r="B2747" t="s">
        <v>1589</v>
      </c>
    </row>
    <row r="2748" spans="1:2" x14ac:dyDescent="0.25">
      <c r="A2748" t="s">
        <v>2747</v>
      </c>
      <c r="B2748" t="s">
        <v>1588</v>
      </c>
    </row>
    <row r="2749" spans="1:2" x14ac:dyDescent="0.25">
      <c r="A2749" t="s">
        <v>2747</v>
      </c>
      <c r="B2749" t="s">
        <v>1120</v>
      </c>
    </row>
    <row r="2750" spans="1:2" x14ac:dyDescent="0.25">
      <c r="A2750" t="s">
        <v>2749</v>
      </c>
      <c r="B2750" t="s">
        <v>1119</v>
      </c>
    </row>
    <row r="2751" spans="1:2" x14ac:dyDescent="0.25">
      <c r="A2751" t="s">
        <v>2749</v>
      </c>
      <c r="B2751" t="s">
        <v>1589</v>
      </c>
    </row>
    <row r="2752" spans="1:2" x14ac:dyDescent="0.25">
      <c r="A2752" t="s">
        <v>2749</v>
      </c>
      <c r="B2752" t="s">
        <v>1588</v>
      </c>
    </row>
    <row r="2753" spans="1:2" x14ac:dyDescent="0.25">
      <c r="A2753" t="s">
        <v>2749</v>
      </c>
      <c r="B2753" t="s">
        <v>1120</v>
      </c>
    </row>
    <row r="2754" spans="1:2" x14ac:dyDescent="0.25">
      <c r="A2754" t="s">
        <v>2752</v>
      </c>
      <c r="B2754" t="s">
        <v>1119</v>
      </c>
    </row>
    <row r="2755" spans="1:2" x14ac:dyDescent="0.25">
      <c r="A2755" t="s">
        <v>2752</v>
      </c>
      <c r="B2755" t="s">
        <v>1589</v>
      </c>
    </row>
    <row r="2756" spans="1:2" x14ac:dyDescent="0.25">
      <c r="A2756" t="s">
        <v>2752</v>
      </c>
      <c r="B2756" t="s">
        <v>1588</v>
      </c>
    </row>
    <row r="2757" spans="1:2" x14ac:dyDescent="0.25">
      <c r="A2757" t="s">
        <v>2752</v>
      </c>
      <c r="B2757" t="s">
        <v>1120</v>
      </c>
    </row>
    <row r="2758" spans="1:2" x14ac:dyDescent="0.25">
      <c r="A2758" t="s">
        <v>2754</v>
      </c>
      <c r="B2758" t="s">
        <v>1119</v>
      </c>
    </row>
    <row r="2759" spans="1:2" x14ac:dyDescent="0.25">
      <c r="A2759" t="s">
        <v>2754</v>
      </c>
      <c r="B2759" t="s">
        <v>1589</v>
      </c>
    </row>
    <row r="2760" spans="1:2" x14ac:dyDescent="0.25">
      <c r="A2760" t="s">
        <v>2754</v>
      </c>
      <c r="B2760" t="s">
        <v>1588</v>
      </c>
    </row>
    <row r="2761" spans="1:2" x14ac:dyDescent="0.25">
      <c r="A2761" t="s">
        <v>2754</v>
      </c>
      <c r="B2761" t="s">
        <v>1120</v>
      </c>
    </row>
    <row r="2762" spans="1:2" x14ac:dyDescent="0.25">
      <c r="A2762" t="s">
        <v>2755</v>
      </c>
      <c r="B2762" t="s">
        <v>1119</v>
      </c>
    </row>
    <row r="2763" spans="1:2" x14ac:dyDescent="0.25">
      <c r="A2763" t="s">
        <v>2755</v>
      </c>
      <c r="B2763" t="s">
        <v>1589</v>
      </c>
    </row>
    <row r="2764" spans="1:2" x14ac:dyDescent="0.25">
      <c r="A2764" t="s">
        <v>2755</v>
      </c>
      <c r="B2764" t="s">
        <v>1588</v>
      </c>
    </row>
    <row r="2765" spans="1:2" x14ac:dyDescent="0.25">
      <c r="A2765" t="s">
        <v>2755</v>
      </c>
      <c r="B2765" t="s">
        <v>1120</v>
      </c>
    </row>
    <row r="2766" spans="1:2" x14ac:dyDescent="0.25">
      <c r="A2766" t="s">
        <v>2755</v>
      </c>
      <c r="B2766" t="s">
        <v>1590</v>
      </c>
    </row>
    <row r="2767" spans="1:2" x14ac:dyDescent="0.25">
      <c r="A2767" t="s">
        <v>2755</v>
      </c>
      <c r="B2767" t="s">
        <v>1121</v>
      </c>
    </row>
    <row r="2768" spans="1:2" x14ac:dyDescent="0.25">
      <c r="A2768" t="s">
        <v>2755</v>
      </c>
      <c r="B2768" t="s">
        <v>1592</v>
      </c>
    </row>
    <row r="2769" spans="1:2" x14ac:dyDescent="0.25">
      <c r="A2769" t="s">
        <v>2755</v>
      </c>
      <c r="B2769" t="s">
        <v>1591</v>
      </c>
    </row>
    <row r="2770" spans="1:2" x14ac:dyDescent="0.25">
      <c r="A2770" t="s">
        <v>2755</v>
      </c>
      <c r="B2770" t="s">
        <v>4519</v>
      </c>
    </row>
    <row r="2771" spans="1:2" x14ac:dyDescent="0.25">
      <c r="A2771" t="s">
        <v>2755</v>
      </c>
      <c r="B2771" t="s">
        <v>4518</v>
      </c>
    </row>
    <row r="2772" spans="1:2" x14ac:dyDescent="0.25">
      <c r="A2772" t="s">
        <v>2757</v>
      </c>
      <c r="B2772" t="s">
        <v>1119</v>
      </c>
    </row>
    <row r="2773" spans="1:2" x14ac:dyDescent="0.25">
      <c r="A2773" t="s">
        <v>2757</v>
      </c>
      <c r="B2773" t="s">
        <v>1589</v>
      </c>
    </row>
    <row r="2774" spans="1:2" x14ac:dyDescent="0.25">
      <c r="A2774" t="s">
        <v>2757</v>
      </c>
      <c r="B2774" t="s">
        <v>1588</v>
      </c>
    </row>
    <row r="2775" spans="1:2" x14ac:dyDescent="0.25">
      <c r="A2775" t="s">
        <v>2757</v>
      </c>
      <c r="B2775" t="s">
        <v>1120</v>
      </c>
    </row>
    <row r="2776" spans="1:2" x14ac:dyDescent="0.25">
      <c r="A2776" t="s">
        <v>2759</v>
      </c>
      <c r="B2776" t="s">
        <v>1119</v>
      </c>
    </row>
    <row r="2777" spans="1:2" x14ac:dyDescent="0.25">
      <c r="A2777" t="s">
        <v>2759</v>
      </c>
      <c r="B2777" t="s">
        <v>1589</v>
      </c>
    </row>
    <row r="2778" spans="1:2" x14ac:dyDescent="0.25">
      <c r="A2778" t="s">
        <v>2759</v>
      </c>
      <c r="B2778" t="s">
        <v>1588</v>
      </c>
    </row>
    <row r="2779" spans="1:2" x14ac:dyDescent="0.25">
      <c r="A2779" t="s">
        <v>2759</v>
      </c>
      <c r="B2779" t="s">
        <v>1120</v>
      </c>
    </row>
    <row r="2780" spans="1:2" x14ac:dyDescent="0.25">
      <c r="A2780" t="s">
        <v>2760</v>
      </c>
      <c r="B2780" t="s">
        <v>1593</v>
      </c>
    </row>
    <row r="2781" spans="1:2" x14ac:dyDescent="0.25">
      <c r="A2781" t="s">
        <v>2760</v>
      </c>
      <c r="B2781" t="s">
        <v>1119</v>
      </c>
    </row>
    <row r="2782" spans="1:2" x14ac:dyDescent="0.25">
      <c r="A2782" t="s">
        <v>2760</v>
      </c>
      <c r="B2782" t="s">
        <v>1589</v>
      </c>
    </row>
    <row r="2783" spans="1:2" x14ac:dyDescent="0.25">
      <c r="A2783" t="s">
        <v>2760</v>
      </c>
      <c r="B2783" t="s">
        <v>1588</v>
      </c>
    </row>
    <row r="2784" spans="1:2" x14ac:dyDescent="0.25">
      <c r="A2784" t="s">
        <v>2760</v>
      </c>
      <c r="B2784" t="s">
        <v>1120</v>
      </c>
    </row>
    <row r="2785" spans="1:2" x14ac:dyDescent="0.25">
      <c r="A2785" t="s">
        <v>2760</v>
      </c>
      <c r="B2785" t="s">
        <v>1590</v>
      </c>
    </row>
    <row r="2786" spans="1:2" x14ac:dyDescent="0.25">
      <c r="A2786" t="s">
        <v>2760</v>
      </c>
      <c r="B2786" t="s">
        <v>1121</v>
      </c>
    </row>
    <row r="2787" spans="1:2" x14ac:dyDescent="0.25">
      <c r="A2787" t="s">
        <v>2760</v>
      </c>
      <c r="B2787" t="s">
        <v>1592</v>
      </c>
    </row>
    <row r="2788" spans="1:2" x14ac:dyDescent="0.25">
      <c r="A2788" t="s">
        <v>2760</v>
      </c>
      <c r="B2788" t="s">
        <v>1591</v>
      </c>
    </row>
    <row r="2789" spans="1:2" x14ac:dyDescent="0.25">
      <c r="A2789" t="s">
        <v>2760</v>
      </c>
      <c r="B2789" t="s">
        <v>4519</v>
      </c>
    </row>
    <row r="2790" spans="1:2" x14ac:dyDescent="0.25">
      <c r="A2790" t="s">
        <v>2760</v>
      </c>
      <c r="B2790" t="s">
        <v>4518</v>
      </c>
    </row>
    <row r="2791" spans="1:2" x14ac:dyDescent="0.25">
      <c r="A2791" t="s">
        <v>2762</v>
      </c>
      <c r="B2791" t="s">
        <v>1593</v>
      </c>
    </row>
    <row r="2792" spans="1:2" x14ac:dyDescent="0.25">
      <c r="A2792" t="s">
        <v>2762</v>
      </c>
      <c r="B2792" t="s">
        <v>1119</v>
      </c>
    </row>
    <row r="2793" spans="1:2" x14ac:dyDescent="0.25">
      <c r="A2793" t="s">
        <v>2762</v>
      </c>
      <c r="B2793" t="s">
        <v>1589</v>
      </c>
    </row>
    <row r="2794" spans="1:2" x14ac:dyDescent="0.25">
      <c r="A2794" t="s">
        <v>2762</v>
      </c>
      <c r="B2794" t="s">
        <v>1588</v>
      </c>
    </row>
    <row r="2795" spans="1:2" x14ac:dyDescent="0.25">
      <c r="A2795" t="s">
        <v>2762</v>
      </c>
      <c r="B2795" t="s">
        <v>1120</v>
      </c>
    </row>
    <row r="2796" spans="1:2" x14ac:dyDescent="0.25">
      <c r="A2796" t="s">
        <v>2762</v>
      </c>
      <c r="B2796" t="s">
        <v>1590</v>
      </c>
    </row>
    <row r="2797" spans="1:2" x14ac:dyDescent="0.25">
      <c r="A2797" t="s">
        <v>2762</v>
      </c>
      <c r="B2797" t="s">
        <v>1121</v>
      </c>
    </row>
    <row r="2798" spans="1:2" x14ac:dyDescent="0.25">
      <c r="A2798" t="s">
        <v>2763</v>
      </c>
      <c r="B2798" t="s">
        <v>1593</v>
      </c>
    </row>
    <row r="2799" spans="1:2" x14ac:dyDescent="0.25">
      <c r="A2799" t="s">
        <v>2763</v>
      </c>
      <c r="B2799" t="s">
        <v>1119</v>
      </c>
    </row>
    <row r="2800" spans="1:2" x14ac:dyDescent="0.25">
      <c r="A2800" t="s">
        <v>2763</v>
      </c>
      <c r="B2800" t="s">
        <v>1589</v>
      </c>
    </row>
    <row r="2801" spans="1:2" x14ac:dyDescent="0.25">
      <c r="A2801" t="s">
        <v>2763</v>
      </c>
      <c r="B2801" t="s">
        <v>1588</v>
      </c>
    </row>
    <row r="2802" spans="1:2" x14ac:dyDescent="0.25">
      <c r="A2802" t="s">
        <v>2763</v>
      </c>
      <c r="B2802" t="s">
        <v>1120</v>
      </c>
    </row>
    <row r="2803" spans="1:2" x14ac:dyDescent="0.25">
      <c r="A2803" t="s">
        <v>2763</v>
      </c>
      <c r="B2803" t="s">
        <v>1590</v>
      </c>
    </row>
    <row r="2804" spans="1:2" x14ac:dyDescent="0.25">
      <c r="A2804" t="s">
        <v>2763</v>
      </c>
      <c r="B2804" t="s">
        <v>1121</v>
      </c>
    </row>
    <row r="2805" spans="1:2" x14ac:dyDescent="0.25">
      <c r="A2805" t="s">
        <v>2763</v>
      </c>
      <c r="B2805" t="s">
        <v>1592</v>
      </c>
    </row>
    <row r="2806" spans="1:2" x14ac:dyDescent="0.25">
      <c r="A2806" t="s">
        <v>2763</v>
      </c>
      <c r="B2806" t="s">
        <v>1591</v>
      </c>
    </row>
    <row r="2807" spans="1:2" x14ac:dyDescent="0.25">
      <c r="A2807" t="s">
        <v>2763</v>
      </c>
      <c r="B2807" t="s">
        <v>4519</v>
      </c>
    </row>
    <row r="2808" spans="1:2" x14ac:dyDescent="0.25">
      <c r="A2808" t="s">
        <v>2763</v>
      </c>
      <c r="B2808" t="s">
        <v>4518</v>
      </c>
    </row>
    <row r="2809" spans="1:2" x14ac:dyDescent="0.25">
      <c r="A2809" t="s">
        <v>2765</v>
      </c>
      <c r="B2809" t="s">
        <v>1593</v>
      </c>
    </row>
    <row r="2810" spans="1:2" x14ac:dyDescent="0.25">
      <c r="A2810" t="s">
        <v>2765</v>
      </c>
      <c r="B2810" t="s">
        <v>1119</v>
      </c>
    </row>
    <row r="2811" spans="1:2" x14ac:dyDescent="0.25">
      <c r="A2811" t="s">
        <v>2765</v>
      </c>
      <c r="B2811" t="s">
        <v>1589</v>
      </c>
    </row>
    <row r="2812" spans="1:2" x14ac:dyDescent="0.25">
      <c r="A2812" t="s">
        <v>2765</v>
      </c>
      <c r="B2812" t="s">
        <v>1588</v>
      </c>
    </row>
    <row r="2813" spans="1:2" x14ac:dyDescent="0.25">
      <c r="A2813" t="s">
        <v>2765</v>
      </c>
      <c r="B2813" t="s">
        <v>1120</v>
      </c>
    </row>
    <row r="2814" spans="1:2" x14ac:dyDescent="0.25">
      <c r="A2814" t="s">
        <v>2765</v>
      </c>
      <c r="B2814" t="s">
        <v>1590</v>
      </c>
    </row>
    <row r="2815" spans="1:2" x14ac:dyDescent="0.25">
      <c r="A2815" t="s">
        <v>2765</v>
      </c>
      <c r="B2815" t="s">
        <v>1121</v>
      </c>
    </row>
    <row r="2816" spans="1:2" x14ac:dyDescent="0.25">
      <c r="A2816" t="s">
        <v>2766</v>
      </c>
      <c r="B2816" t="s">
        <v>1593</v>
      </c>
    </row>
    <row r="2817" spans="1:2" x14ac:dyDescent="0.25">
      <c r="A2817" t="s">
        <v>2766</v>
      </c>
      <c r="B2817" t="s">
        <v>1119</v>
      </c>
    </row>
    <row r="2818" spans="1:2" x14ac:dyDescent="0.25">
      <c r="A2818" t="s">
        <v>2766</v>
      </c>
      <c r="B2818" t="s">
        <v>1589</v>
      </c>
    </row>
    <row r="2819" spans="1:2" x14ac:dyDescent="0.25">
      <c r="A2819" t="s">
        <v>2766</v>
      </c>
      <c r="B2819" t="s">
        <v>1588</v>
      </c>
    </row>
    <row r="2820" spans="1:2" x14ac:dyDescent="0.25">
      <c r="A2820" t="s">
        <v>2766</v>
      </c>
      <c r="B2820" t="s">
        <v>1120</v>
      </c>
    </row>
    <row r="2821" spans="1:2" x14ac:dyDescent="0.25">
      <c r="A2821" t="s">
        <v>2766</v>
      </c>
      <c r="B2821" t="s">
        <v>1590</v>
      </c>
    </row>
    <row r="2822" spans="1:2" x14ac:dyDescent="0.25">
      <c r="A2822" t="s">
        <v>2766</v>
      </c>
      <c r="B2822" t="s">
        <v>1121</v>
      </c>
    </row>
    <row r="2823" spans="1:2" x14ac:dyDescent="0.25">
      <c r="A2823" t="s">
        <v>2766</v>
      </c>
      <c r="B2823" t="s">
        <v>1592</v>
      </c>
    </row>
    <row r="2824" spans="1:2" x14ac:dyDescent="0.25">
      <c r="A2824" t="s">
        <v>2766</v>
      </c>
      <c r="B2824" t="s">
        <v>1591</v>
      </c>
    </row>
    <row r="2825" spans="1:2" x14ac:dyDescent="0.25">
      <c r="A2825" t="s">
        <v>2766</v>
      </c>
      <c r="B2825" t="s">
        <v>4519</v>
      </c>
    </row>
    <row r="2826" spans="1:2" x14ac:dyDescent="0.25">
      <c r="A2826" t="s">
        <v>2766</v>
      </c>
      <c r="B2826" t="s">
        <v>4518</v>
      </c>
    </row>
    <row r="2827" spans="1:2" x14ac:dyDescent="0.25">
      <c r="A2827" t="s">
        <v>2768</v>
      </c>
      <c r="B2827" t="s">
        <v>1593</v>
      </c>
    </row>
    <row r="2828" spans="1:2" x14ac:dyDescent="0.25">
      <c r="A2828" t="s">
        <v>2768</v>
      </c>
      <c r="B2828" t="s">
        <v>1119</v>
      </c>
    </row>
    <row r="2829" spans="1:2" x14ac:dyDescent="0.25">
      <c r="A2829" t="s">
        <v>2768</v>
      </c>
      <c r="B2829" t="s">
        <v>1589</v>
      </c>
    </row>
    <row r="2830" spans="1:2" x14ac:dyDescent="0.25">
      <c r="A2830" t="s">
        <v>2768</v>
      </c>
      <c r="B2830" t="s">
        <v>1588</v>
      </c>
    </row>
    <row r="2831" spans="1:2" x14ac:dyDescent="0.25">
      <c r="A2831" t="s">
        <v>2768</v>
      </c>
      <c r="B2831" t="s">
        <v>1120</v>
      </c>
    </row>
    <row r="2832" spans="1:2" x14ac:dyDescent="0.25">
      <c r="A2832" t="s">
        <v>2768</v>
      </c>
      <c r="B2832" t="s">
        <v>1590</v>
      </c>
    </row>
    <row r="2833" spans="1:2" x14ac:dyDescent="0.25">
      <c r="A2833" t="s">
        <v>2768</v>
      </c>
      <c r="B2833" t="s">
        <v>1121</v>
      </c>
    </row>
    <row r="2834" spans="1:2" x14ac:dyDescent="0.25">
      <c r="A2834" t="s">
        <v>2768</v>
      </c>
      <c r="B2834" t="s">
        <v>1592</v>
      </c>
    </row>
    <row r="2835" spans="1:2" x14ac:dyDescent="0.25">
      <c r="A2835" t="s">
        <v>2768</v>
      </c>
      <c r="B2835" t="s">
        <v>1591</v>
      </c>
    </row>
    <row r="2836" spans="1:2" x14ac:dyDescent="0.25">
      <c r="A2836" t="s">
        <v>2768</v>
      </c>
      <c r="B2836" t="s">
        <v>4519</v>
      </c>
    </row>
    <row r="2837" spans="1:2" x14ac:dyDescent="0.25">
      <c r="A2837" t="s">
        <v>2768</v>
      </c>
      <c r="B2837" t="s">
        <v>4518</v>
      </c>
    </row>
    <row r="2838" spans="1:2" x14ac:dyDescent="0.25">
      <c r="A2838" t="s">
        <v>2769</v>
      </c>
      <c r="B2838" t="s">
        <v>1593</v>
      </c>
    </row>
    <row r="2839" spans="1:2" x14ac:dyDescent="0.25">
      <c r="A2839" t="s">
        <v>2769</v>
      </c>
      <c r="B2839" t="s">
        <v>1119</v>
      </c>
    </row>
    <row r="2840" spans="1:2" x14ac:dyDescent="0.25">
      <c r="A2840" t="s">
        <v>2769</v>
      </c>
      <c r="B2840" t="s">
        <v>1589</v>
      </c>
    </row>
    <row r="2841" spans="1:2" x14ac:dyDescent="0.25">
      <c r="A2841" t="s">
        <v>2769</v>
      </c>
      <c r="B2841" t="s">
        <v>1588</v>
      </c>
    </row>
    <row r="2842" spans="1:2" x14ac:dyDescent="0.25">
      <c r="A2842" t="s">
        <v>2769</v>
      </c>
      <c r="B2842" t="s">
        <v>1120</v>
      </c>
    </row>
    <row r="2843" spans="1:2" x14ac:dyDescent="0.25">
      <c r="A2843" t="s">
        <v>2769</v>
      </c>
      <c r="B2843" t="s">
        <v>1590</v>
      </c>
    </row>
    <row r="2844" spans="1:2" x14ac:dyDescent="0.25">
      <c r="A2844" t="s">
        <v>2769</v>
      </c>
      <c r="B2844" t="s">
        <v>1121</v>
      </c>
    </row>
    <row r="2845" spans="1:2" x14ac:dyDescent="0.25">
      <c r="A2845" t="s">
        <v>2771</v>
      </c>
      <c r="B2845" t="s">
        <v>1593</v>
      </c>
    </row>
    <row r="2846" spans="1:2" x14ac:dyDescent="0.25">
      <c r="A2846" t="s">
        <v>2771</v>
      </c>
      <c r="B2846" t="s">
        <v>1119</v>
      </c>
    </row>
    <row r="2847" spans="1:2" x14ac:dyDescent="0.25">
      <c r="A2847" t="s">
        <v>2771</v>
      </c>
      <c r="B2847" t="s">
        <v>1589</v>
      </c>
    </row>
    <row r="2848" spans="1:2" x14ac:dyDescent="0.25">
      <c r="A2848" t="s">
        <v>2771</v>
      </c>
      <c r="B2848" t="s">
        <v>1588</v>
      </c>
    </row>
    <row r="2849" spans="1:2" x14ac:dyDescent="0.25">
      <c r="A2849" t="s">
        <v>2771</v>
      </c>
      <c r="B2849" t="s">
        <v>1120</v>
      </c>
    </row>
    <row r="2850" spans="1:2" x14ac:dyDescent="0.25">
      <c r="A2850" t="s">
        <v>2771</v>
      </c>
      <c r="B2850" t="s">
        <v>1590</v>
      </c>
    </row>
    <row r="2851" spans="1:2" x14ac:dyDescent="0.25">
      <c r="A2851" t="s">
        <v>2772</v>
      </c>
      <c r="B2851" t="s">
        <v>1593</v>
      </c>
    </row>
    <row r="2852" spans="1:2" x14ac:dyDescent="0.25">
      <c r="A2852" t="s">
        <v>2772</v>
      </c>
      <c r="B2852" t="s">
        <v>1119</v>
      </c>
    </row>
    <row r="2853" spans="1:2" x14ac:dyDescent="0.25">
      <c r="A2853" t="s">
        <v>2772</v>
      </c>
      <c r="B2853" t="s">
        <v>1589</v>
      </c>
    </row>
    <row r="2854" spans="1:2" x14ac:dyDescent="0.25">
      <c r="A2854" t="s">
        <v>2772</v>
      </c>
      <c r="B2854" t="s">
        <v>1588</v>
      </c>
    </row>
    <row r="2855" spans="1:2" x14ac:dyDescent="0.25">
      <c r="A2855" t="s">
        <v>2772</v>
      </c>
      <c r="B2855" t="s">
        <v>1120</v>
      </c>
    </row>
    <row r="2856" spans="1:2" x14ac:dyDescent="0.25">
      <c r="A2856" t="s">
        <v>2772</v>
      </c>
      <c r="B2856" t="s">
        <v>1590</v>
      </c>
    </row>
    <row r="2857" spans="1:2" x14ac:dyDescent="0.25">
      <c r="A2857" t="s">
        <v>2772</v>
      </c>
      <c r="B2857" t="s">
        <v>1121</v>
      </c>
    </row>
    <row r="2858" spans="1:2" x14ac:dyDescent="0.25">
      <c r="A2858" t="s">
        <v>2772</v>
      </c>
      <c r="B2858" t="s">
        <v>1592</v>
      </c>
    </row>
    <row r="2859" spans="1:2" x14ac:dyDescent="0.25">
      <c r="A2859" t="s">
        <v>2772</v>
      </c>
      <c r="B2859" t="s">
        <v>1591</v>
      </c>
    </row>
    <row r="2860" spans="1:2" x14ac:dyDescent="0.25">
      <c r="A2860" t="s">
        <v>2772</v>
      </c>
      <c r="B2860" t="s">
        <v>4519</v>
      </c>
    </row>
    <row r="2861" spans="1:2" x14ac:dyDescent="0.25">
      <c r="A2861" t="s">
        <v>2772</v>
      </c>
      <c r="B2861" t="s">
        <v>4518</v>
      </c>
    </row>
    <row r="2862" spans="1:2" x14ac:dyDescent="0.25">
      <c r="A2862" t="s">
        <v>2774</v>
      </c>
      <c r="B2862" t="s">
        <v>1593</v>
      </c>
    </row>
    <row r="2863" spans="1:2" x14ac:dyDescent="0.25">
      <c r="A2863" t="s">
        <v>2774</v>
      </c>
      <c r="B2863" t="s">
        <v>1119</v>
      </c>
    </row>
    <row r="2864" spans="1:2" x14ac:dyDescent="0.25">
      <c r="A2864" t="s">
        <v>2774</v>
      </c>
      <c r="B2864" t="s">
        <v>1589</v>
      </c>
    </row>
    <row r="2865" spans="1:2" x14ac:dyDescent="0.25">
      <c r="A2865" t="s">
        <v>2774</v>
      </c>
      <c r="B2865" t="s">
        <v>1588</v>
      </c>
    </row>
    <row r="2866" spans="1:2" x14ac:dyDescent="0.25">
      <c r="A2866" t="s">
        <v>2774</v>
      </c>
      <c r="B2866" t="s">
        <v>1120</v>
      </c>
    </row>
    <row r="2867" spans="1:2" x14ac:dyDescent="0.25">
      <c r="A2867" t="s">
        <v>2774</v>
      </c>
      <c r="B2867" t="s">
        <v>1590</v>
      </c>
    </row>
    <row r="2868" spans="1:2" x14ac:dyDescent="0.25">
      <c r="A2868" t="s">
        <v>2774</v>
      </c>
      <c r="B2868" t="s">
        <v>1121</v>
      </c>
    </row>
    <row r="2869" spans="1:2" x14ac:dyDescent="0.25">
      <c r="A2869" t="s">
        <v>2774</v>
      </c>
      <c r="B2869" t="s">
        <v>1592</v>
      </c>
    </row>
    <row r="2870" spans="1:2" x14ac:dyDescent="0.25">
      <c r="A2870" t="s">
        <v>2774</v>
      </c>
      <c r="B2870" t="s">
        <v>1591</v>
      </c>
    </row>
    <row r="2871" spans="1:2" x14ac:dyDescent="0.25">
      <c r="A2871" t="s">
        <v>2774</v>
      </c>
      <c r="B2871" t="s">
        <v>4519</v>
      </c>
    </row>
    <row r="2872" spans="1:2" x14ac:dyDescent="0.25">
      <c r="A2872" t="s">
        <v>2774</v>
      </c>
      <c r="B2872" t="s">
        <v>4518</v>
      </c>
    </row>
    <row r="2873" spans="1:2" x14ac:dyDescent="0.25">
      <c r="A2873" t="s">
        <v>2777</v>
      </c>
      <c r="B2873" t="s">
        <v>1593</v>
      </c>
    </row>
    <row r="2874" spans="1:2" x14ac:dyDescent="0.25">
      <c r="A2874" t="s">
        <v>2777</v>
      </c>
      <c r="B2874" t="s">
        <v>1119</v>
      </c>
    </row>
    <row r="2875" spans="1:2" x14ac:dyDescent="0.25">
      <c r="A2875" t="s">
        <v>2777</v>
      </c>
      <c r="B2875" t="s">
        <v>1589</v>
      </c>
    </row>
    <row r="2876" spans="1:2" x14ac:dyDescent="0.25">
      <c r="A2876" t="s">
        <v>2777</v>
      </c>
      <c r="B2876" t="s">
        <v>1588</v>
      </c>
    </row>
    <row r="2877" spans="1:2" x14ac:dyDescent="0.25">
      <c r="A2877" t="s">
        <v>2777</v>
      </c>
      <c r="B2877" t="s">
        <v>1120</v>
      </c>
    </row>
    <row r="2878" spans="1:2" x14ac:dyDescent="0.25">
      <c r="A2878" t="s">
        <v>2777</v>
      </c>
      <c r="B2878" t="s">
        <v>1590</v>
      </c>
    </row>
    <row r="2879" spans="1:2" x14ac:dyDescent="0.25">
      <c r="A2879" t="s">
        <v>2777</v>
      </c>
      <c r="B2879" t="s">
        <v>1121</v>
      </c>
    </row>
    <row r="2880" spans="1:2" x14ac:dyDescent="0.25">
      <c r="A2880" t="s">
        <v>2777</v>
      </c>
      <c r="B2880" t="s">
        <v>1592</v>
      </c>
    </row>
    <row r="2881" spans="1:2" x14ac:dyDescent="0.25">
      <c r="A2881" t="s">
        <v>2777</v>
      </c>
      <c r="B2881" t="s">
        <v>1591</v>
      </c>
    </row>
    <row r="2882" spans="1:2" x14ac:dyDescent="0.25">
      <c r="A2882" t="s">
        <v>2777</v>
      </c>
      <c r="B2882" t="s">
        <v>4519</v>
      </c>
    </row>
    <row r="2883" spans="1:2" x14ac:dyDescent="0.25">
      <c r="A2883" t="s">
        <v>2777</v>
      </c>
      <c r="B2883" t="s">
        <v>4518</v>
      </c>
    </row>
    <row r="2884" spans="1:2" x14ac:dyDescent="0.25">
      <c r="A2884" t="s">
        <v>2779</v>
      </c>
      <c r="B2884" t="s">
        <v>1593</v>
      </c>
    </row>
    <row r="2885" spans="1:2" x14ac:dyDescent="0.25">
      <c r="A2885" t="s">
        <v>2779</v>
      </c>
      <c r="B2885" t="s">
        <v>1119</v>
      </c>
    </row>
    <row r="2886" spans="1:2" x14ac:dyDescent="0.25">
      <c r="A2886" t="s">
        <v>2779</v>
      </c>
      <c r="B2886" t="s">
        <v>1589</v>
      </c>
    </row>
    <row r="2887" spans="1:2" x14ac:dyDescent="0.25">
      <c r="A2887" t="s">
        <v>2779</v>
      </c>
      <c r="B2887" t="s">
        <v>1588</v>
      </c>
    </row>
    <row r="2888" spans="1:2" x14ac:dyDescent="0.25">
      <c r="A2888" t="s">
        <v>2779</v>
      </c>
      <c r="B2888" t="s">
        <v>1120</v>
      </c>
    </row>
    <row r="2889" spans="1:2" x14ac:dyDescent="0.25">
      <c r="A2889" t="s">
        <v>2779</v>
      </c>
      <c r="B2889" t="s">
        <v>1590</v>
      </c>
    </row>
    <row r="2890" spans="1:2" x14ac:dyDescent="0.25">
      <c r="A2890" t="s">
        <v>2779</v>
      </c>
      <c r="B2890" t="s">
        <v>1121</v>
      </c>
    </row>
    <row r="2891" spans="1:2" x14ac:dyDescent="0.25">
      <c r="A2891" t="s">
        <v>2779</v>
      </c>
      <c r="B2891" t="s">
        <v>1592</v>
      </c>
    </row>
    <row r="2892" spans="1:2" x14ac:dyDescent="0.25">
      <c r="A2892" t="s">
        <v>2779</v>
      </c>
      <c r="B2892" t="s">
        <v>1591</v>
      </c>
    </row>
    <row r="2893" spans="1:2" x14ac:dyDescent="0.25">
      <c r="A2893" t="s">
        <v>2779</v>
      </c>
      <c r="B2893" t="s">
        <v>4519</v>
      </c>
    </row>
    <row r="2894" spans="1:2" x14ac:dyDescent="0.25">
      <c r="A2894" t="s">
        <v>2779</v>
      </c>
      <c r="B2894" t="s">
        <v>4518</v>
      </c>
    </row>
    <row r="2895" spans="1:2" x14ac:dyDescent="0.25">
      <c r="A2895" t="s">
        <v>2780</v>
      </c>
      <c r="B2895" t="s">
        <v>1593</v>
      </c>
    </row>
    <row r="2896" spans="1:2" x14ac:dyDescent="0.25">
      <c r="A2896" t="s">
        <v>2780</v>
      </c>
      <c r="B2896" t="s">
        <v>1119</v>
      </c>
    </row>
    <row r="2897" spans="1:2" x14ac:dyDescent="0.25">
      <c r="A2897" t="s">
        <v>2780</v>
      </c>
      <c r="B2897" t="s">
        <v>1589</v>
      </c>
    </row>
    <row r="2898" spans="1:2" x14ac:dyDescent="0.25">
      <c r="A2898" t="s">
        <v>2780</v>
      </c>
      <c r="B2898" t="s">
        <v>1588</v>
      </c>
    </row>
    <row r="2899" spans="1:2" x14ac:dyDescent="0.25">
      <c r="A2899" t="s">
        <v>2780</v>
      </c>
      <c r="B2899" t="s">
        <v>1120</v>
      </c>
    </row>
    <row r="2900" spans="1:2" x14ac:dyDescent="0.25">
      <c r="A2900" t="s">
        <v>2780</v>
      </c>
      <c r="B2900" t="s">
        <v>1590</v>
      </c>
    </row>
    <row r="2901" spans="1:2" x14ac:dyDescent="0.25">
      <c r="A2901" t="s">
        <v>2780</v>
      </c>
      <c r="B2901" t="s">
        <v>1121</v>
      </c>
    </row>
    <row r="2902" spans="1:2" x14ac:dyDescent="0.25">
      <c r="A2902" t="s">
        <v>2782</v>
      </c>
      <c r="B2902" t="s">
        <v>1593</v>
      </c>
    </row>
    <row r="2903" spans="1:2" x14ac:dyDescent="0.25">
      <c r="A2903" t="s">
        <v>2782</v>
      </c>
      <c r="B2903" t="s">
        <v>1119</v>
      </c>
    </row>
    <row r="2904" spans="1:2" x14ac:dyDescent="0.25">
      <c r="A2904" t="s">
        <v>2782</v>
      </c>
      <c r="B2904" t="s">
        <v>1589</v>
      </c>
    </row>
    <row r="2905" spans="1:2" x14ac:dyDescent="0.25">
      <c r="A2905" t="s">
        <v>2782</v>
      </c>
      <c r="B2905" t="s">
        <v>1588</v>
      </c>
    </row>
    <row r="2906" spans="1:2" x14ac:dyDescent="0.25">
      <c r="A2906" t="s">
        <v>2782</v>
      </c>
      <c r="B2906" t="s">
        <v>1120</v>
      </c>
    </row>
    <row r="2907" spans="1:2" x14ac:dyDescent="0.25">
      <c r="A2907" t="s">
        <v>2782</v>
      </c>
      <c r="B2907" t="s">
        <v>1590</v>
      </c>
    </row>
    <row r="2908" spans="1:2" x14ac:dyDescent="0.25">
      <c r="A2908" t="s">
        <v>2782</v>
      </c>
      <c r="B2908" t="s">
        <v>1121</v>
      </c>
    </row>
    <row r="2909" spans="1:2" x14ac:dyDescent="0.25">
      <c r="A2909" t="s">
        <v>2784</v>
      </c>
      <c r="B2909" t="s">
        <v>1593</v>
      </c>
    </row>
    <row r="2910" spans="1:2" x14ac:dyDescent="0.25">
      <c r="A2910" t="s">
        <v>2784</v>
      </c>
      <c r="B2910" t="s">
        <v>1119</v>
      </c>
    </row>
    <row r="2911" spans="1:2" x14ac:dyDescent="0.25">
      <c r="A2911" t="s">
        <v>2784</v>
      </c>
      <c r="B2911" t="s">
        <v>1589</v>
      </c>
    </row>
    <row r="2912" spans="1:2" x14ac:dyDescent="0.25">
      <c r="A2912" t="s">
        <v>2784</v>
      </c>
      <c r="B2912" t="s">
        <v>1588</v>
      </c>
    </row>
    <row r="2913" spans="1:2" x14ac:dyDescent="0.25">
      <c r="A2913" t="s">
        <v>2784</v>
      </c>
      <c r="B2913" t="s">
        <v>1120</v>
      </c>
    </row>
    <row r="2914" spans="1:2" x14ac:dyDescent="0.25">
      <c r="A2914" t="s">
        <v>2784</v>
      </c>
      <c r="B2914" t="s">
        <v>1590</v>
      </c>
    </row>
    <row r="2915" spans="1:2" x14ac:dyDescent="0.25">
      <c r="A2915" t="s">
        <v>2784</v>
      </c>
      <c r="B2915" t="s">
        <v>1121</v>
      </c>
    </row>
    <row r="2916" spans="1:2" x14ac:dyDescent="0.25">
      <c r="A2916" t="s">
        <v>2786</v>
      </c>
      <c r="B2916" t="s">
        <v>1119</v>
      </c>
    </row>
    <row r="2917" spans="1:2" x14ac:dyDescent="0.25">
      <c r="A2917" t="s">
        <v>2786</v>
      </c>
      <c r="B2917" t="s">
        <v>1589</v>
      </c>
    </row>
    <row r="2918" spans="1:2" x14ac:dyDescent="0.25">
      <c r="A2918" t="s">
        <v>2786</v>
      </c>
      <c r="B2918" t="s">
        <v>1588</v>
      </c>
    </row>
    <row r="2919" spans="1:2" x14ac:dyDescent="0.25">
      <c r="A2919" t="s">
        <v>2786</v>
      </c>
      <c r="B2919" t="s">
        <v>1120</v>
      </c>
    </row>
    <row r="2920" spans="1:2" x14ac:dyDescent="0.25">
      <c r="A2920" t="s">
        <v>2786</v>
      </c>
      <c r="B2920" t="s">
        <v>1590</v>
      </c>
    </row>
    <row r="2921" spans="1:2" x14ac:dyDescent="0.25">
      <c r="A2921" t="s">
        <v>2786</v>
      </c>
      <c r="B2921" t="s">
        <v>1121</v>
      </c>
    </row>
    <row r="2922" spans="1:2" x14ac:dyDescent="0.25">
      <c r="A2922" t="s">
        <v>2788</v>
      </c>
      <c r="B2922" t="s">
        <v>1593</v>
      </c>
    </row>
    <row r="2923" spans="1:2" x14ac:dyDescent="0.25">
      <c r="A2923" t="s">
        <v>2788</v>
      </c>
      <c r="B2923" t="s">
        <v>1119</v>
      </c>
    </row>
    <row r="2924" spans="1:2" x14ac:dyDescent="0.25">
      <c r="A2924" t="s">
        <v>2788</v>
      </c>
      <c r="B2924" t="s">
        <v>1589</v>
      </c>
    </row>
    <row r="2925" spans="1:2" x14ac:dyDescent="0.25">
      <c r="A2925" t="s">
        <v>2788</v>
      </c>
      <c r="B2925" t="s">
        <v>1588</v>
      </c>
    </row>
    <row r="2926" spans="1:2" x14ac:dyDescent="0.25">
      <c r="A2926" t="s">
        <v>2788</v>
      </c>
      <c r="B2926" t="s">
        <v>1120</v>
      </c>
    </row>
    <row r="2927" spans="1:2" x14ac:dyDescent="0.25">
      <c r="A2927" t="s">
        <v>2788</v>
      </c>
      <c r="B2927" t="s">
        <v>1590</v>
      </c>
    </row>
    <row r="2928" spans="1:2" x14ac:dyDescent="0.25">
      <c r="A2928" t="s">
        <v>2788</v>
      </c>
      <c r="B2928" t="s">
        <v>1121</v>
      </c>
    </row>
    <row r="2929" spans="1:2" x14ac:dyDescent="0.25">
      <c r="A2929" t="s">
        <v>2790</v>
      </c>
      <c r="B2929" t="s">
        <v>1593</v>
      </c>
    </row>
    <row r="2930" spans="1:2" x14ac:dyDescent="0.25">
      <c r="A2930" t="s">
        <v>2790</v>
      </c>
      <c r="B2930" t="s">
        <v>1119</v>
      </c>
    </row>
    <row r="2931" spans="1:2" x14ac:dyDescent="0.25">
      <c r="A2931" t="s">
        <v>2790</v>
      </c>
      <c r="B2931" t="s">
        <v>1589</v>
      </c>
    </row>
    <row r="2932" spans="1:2" x14ac:dyDescent="0.25">
      <c r="A2932" t="s">
        <v>2790</v>
      </c>
      <c r="B2932" t="s">
        <v>1120</v>
      </c>
    </row>
    <row r="2933" spans="1:2" x14ac:dyDescent="0.25">
      <c r="A2933" t="s">
        <v>2790</v>
      </c>
      <c r="B2933" t="s">
        <v>1590</v>
      </c>
    </row>
    <row r="2934" spans="1:2" x14ac:dyDescent="0.25">
      <c r="A2934" t="s">
        <v>2790</v>
      </c>
      <c r="B2934" t="s">
        <v>1121</v>
      </c>
    </row>
    <row r="2935" spans="1:2" x14ac:dyDescent="0.25">
      <c r="A2935" t="s">
        <v>2790</v>
      </c>
      <c r="B2935" t="s">
        <v>1592</v>
      </c>
    </row>
    <row r="2936" spans="1:2" x14ac:dyDescent="0.25">
      <c r="A2936" t="s">
        <v>2790</v>
      </c>
      <c r="B2936" t="s">
        <v>1591</v>
      </c>
    </row>
    <row r="2937" spans="1:2" x14ac:dyDescent="0.25">
      <c r="A2937" t="s">
        <v>2790</v>
      </c>
      <c r="B2937" t="s">
        <v>4519</v>
      </c>
    </row>
    <row r="2938" spans="1:2" x14ac:dyDescent="0.25">
      <c r="A2938" t="s">
        <v>2790</v>
      </c>
      <c r="B2938" t="s">
        <v>4518</v>
      </c>
    </row>
    <row r="2939" spans="1:2" x14ac:dyDescent="0.25">
      <c r="A2939" t="s">
        <v>2792</v>
      </c>
      <c r="B2939" t="s">
        <v>1593</v>
      </c>
    </row>
    <row r="2940" spans="1:2" x14ac:dyDescent="0.25">
      <c r="A2940" t="s">
        <v>2792</v>
      </c>
      <c r="B2940" t="s">
        <v>1119</v>
      </c>
    </row>
    <row r="2941" spans="1:2" x14ac:dyDescent="0.25">
      <c r="A2941" t="s">
        <v>2792</v>
      </c>
      <c r="B2941" t="s">
        <v>1589</v>
      </c>
    </row>
    <row r="2942" spans="1:2" x14ac:dyDescent="0.25">
      <c r="A2942" t="s">
        <v>2792</v>
      </c>
      <c r="B2942" t="s">
        <v>1588</v>
      </c>
    </row>
    <row r="2943" spans="1:2" x14ac:dyDescent="0.25">
      <c r="A2943" t="s">
        <v>2792</v>
      </c>
      <c r="B2943" t="s">
        <v>1120</v>
      </c>
    </row>
    <row r="2944" spans="1:2" x14ac:dyDescent="0.25">
      <c r="A2944" t="s">
        <v>2794</v>
      </c>
      <c r="B2944" t="s">
        <v>1593</v>
      </c>
    </row>
    <row r="2945" spans="1:2" x14ac:dyDescent="0.25">
      <c r="A2945" t="s">
        <v>2794</v>
      </c>
      <c r="B2945" t="s">
        <v>1119</v>
      </c>
    </row>
    <row r="2946" spans="1:2" x14ac:dyDescent="0.25">
      <c r="A2946" t="s">
        <v>2794</v>
      </c>
      <c r="B2946" t="s">
        <v>1589</v>
      </c>
    </row>
    <row r="2947" spans="1:2" x14ac:dyDescent="0.25">
      <c r="A2947" t="s">
        <v>2794</v>
      </c>
      <c r="B2947" t="s">
        <v>1588</v>
      </c>
    </row>
    <row r="2948" spans="1:2" x14ac:dyDescent="0.25">
      <c r="A2948" t="s">
        <v>2794</v>
      </c>
      <c r="B2948" t="s">
        <v>1120</v>
      </c>
    </row>
    <row r="2949" spans="1:2" x14ac:dyDescent="0.25">
      <c r="A2949" t="s">
        <v>2794</v>
      </c>
      <c r="B2949" t="s">
        <v>1590</v>
      </c>
    </row>
    <row r="2950" spans="1:2" x14ac:dyDescent="0.25">
      <c r="A2950" t="s">
        <v>2794</v>
      </c>
      <c r="B2950" t="s">
        <v>1121</v>
      </c>
    </row>
    <row r="2951" spans="1:2" x14ac:dyDescent="0.25">
      <c r="A2951" t="s">
        <v>2794</v>
      </c>
      <c r="B2951" t="s">
        <v>1592</v>
      </c>
    </row>
    <row r="2952" spans="1:2" x14ac:dyDescent="0.25">
      <c r="A2952" t="s">
        <v>2794</v>
      </c>
      <c r="B2952" t="s">
        <v>1591</v>
      </c>
    </row>
    <row r="2953" spans="1:2" x14ac:dyDescent="0.25">
      <c r="A2953" t="s">
        <v>2794</v>
      </c>
      <c r="B2953" t="s">
        <v>4519</v>
      </c>
    </row>
    <row r="2954" spans="1:2" x14ac:dyDescent="0.25">
      <c r="A2954" t="s">
        <v>2794</v>
      </c>
      <c r="B2954" t="s">
        <v>4518</v>
      </c>
    </row>
    <row r="2955" spans="1:2" x14ac:dyDescent="0.25">
      <c r="A2955" t="s">
        <v>2796</v>
      </c>
      <c r="B2955" t="s">
        <v>1593</v>
      </c>
    </row>
    <row r="2956" spans="1:2" x14ac:dyDescent="0.25">
      <c r="A2956" t="s">
        <v>2796</v>
      </c>
      <c r="B2956" t="s">
        <v>1119</v>
      </c>
    </row>
    <row r="2957" spans="1:2" x14ac:dyDescent="0.25">
      <c r="A2957" t="s">
        <v>2796</v>
      </c>
      <c r="B2957" t="s">
        <v>1589</v>
      </c>
    </row>
    <row r="2958" spans="1:2" x14ac:dyDescent="0.25">
      <c r="A2958" t="s">
        <v>2799</v>
      </c>
      <c r="B2958" t="s">
        <v>1119</v>
      </c>
    </row>
    <row r="2959" spans="1:2" x14ac:dyDescent="0.25">
      <c r="A2959" t="s">
        <v>2799</v>
      </c>
      <c r="B2959" t="s">
        <v>1120</v>
      </c>
    </row>
    <row r="2960" spans="1:2" x14ac:dyDescent="0.25">
      <c r="A2960" t="s">
        <v>2799</v>
      </c>
      <c r="B2960" t="s">
        <v>1590</v>
      </c>
    </row>
    <row r="2961" spans="1:2" x14ac:dyDescent="0.25">
      <c r="A2961" t="s">
        <v>2799</v>
      </c>
      <c r="B2961" t="s">
        <v>1121</v>
      </c>
    </row>
    <row r="2962" spans="1:2" x14ac:dyDescent="0.25">
      <c r="A2962" t="s">
        <v>2799</v>
      </c>
      <c r="B2962" t="s">
        <v>1591</v>
      </c>
    </row>
    <row r="2963" spans="1:2" x14ac:dyDescent="0.25">
      <c r="A2963" t="s">
        <v>2799</v>
      </c>
      <c r="B2963" t="s">
        <v>4519</v>
      </c>
    </row>
    <row r="2964" spans="1:2" x14ac:dyDescent="0.25">
      <c r="A2964" t="s">
        <v>2802</v>
      </c>
      <c r="B2964" t="s">
        <v>1588</v>
      </c>
    </row>
    <row r="2965" spans="1:2" x14ac:dyDescent="0.25">
      <c r="A2965" t="s">
        <v>2802</v>
      </c>
      <c r="B2965" t="s">
        <v>1590</v>
      </c>
    </row>
    <row r="2966" spans="1:2" x14ac:dyDescent="0.25">
      <c r="A2966" t="s">
        <v>2802</v>
      </c>
      <c r="B2966" t="s">
        <v>1591</v>
      </c>
    </row>
    <row r="2967" spans="1:2" x14ac:dyDescent="0.25">
      <c r="A2967" t="s">
        <v>2802</v>
      </c>
      <c r="B2967" t="s">
        <v>4519</v>
      </c>
    </row>
    <row r="2968" spans="1:2" x14ac:dyDescent="0.25">
      <c r="A2968" t="s">
        <v>2802</v>
      </c>
      <c r="B2968" t="s">
        <v>4518</v>
      </c>
    </row>
    <row r="2969" spans="1:2" x14ac:dyDescent="0.25">
      <c r="A2969" t="s">
        <v>2804</v>
      </c>
      <c r="B2969" t="s">
        <v>1589</v>
      </c>
    </row>
    <row r="2970" spans="1:2" x14ac:dyDescent="0.25">
      <c r="A2970" t="s">
        <v>2807</v>
      </c>
      <c r="B2970" t="s">
        <v>1121</v>
      </c>
    </row>
    <row r="2971" spans="1:2" x14ac:dyDescent="0.25">
      <c r="A2971" t="s">
        <v>2807</v>
      </c>
      <c r="B2971" t="s">
        <v>1591</v>
      </c>
    </row>
    <row r="2972" spans="1:2" x14ac:dyDescent="0.25">
      <c r="A2972" t="s">
        <v>2807</v>
      </c>
      <c r="B2972" t="s">
        <v>4519</v>
      </c>
    </row>
    <row r="2973" spans="1:2" x14ac:dyDescent="0.25">
      <c r="A2973" t="s">
        <v>2807</v>
      </c>
      <c r="B2973" t="s">
        <v>4518</v>
      </c>
    </row>
    <row r="2974" spans="1:2" x14ac:dyDescent="0.25">
      <c r="A2974" t="s">
        <v>2809</v>
      </c>
      <c r="B2974" t="s">
        <v>1591</v>
      </c>
    </row>
    <row r="2975" spans="1:2" x14ac:dyDescent="0.25">
      <c r="A2975" t="s">
        <v>2810</v>
      </c>
      <c r="B2975" t="s">
        <v>1590</v>
      </c>
    </row>
    <row r="2976" spans="1:2" x14ac:dyDescent="0.25">
      <c r="A2976" t="s">
        <v>2810</v>
      </c>
      <c r="B2976" t="s">
        <v>1121</v>
      </c>
    </row>
    <row r="2977" spans="1:2" x14ac:dyDescent="0.25">
      <c r="A2977" t="s">
        <v>2810</v>
      </c>
      <c r="B2977" t="s">
        <v>1592</v>
      </c>
    </row>
    <row r="2978" spans="1:2" x14ac:dyDescent="0.25">
      <c r="A2978" t="s">
        <v>2810</v>
      </c>
      <c r="B2978" t="s">
        <v>1591</v>
      </c>
    </row>
    <row r="2979" spans="1:2" x14ac:dyDescent="0.25">
      <c r="A2979" t="s">
        <v>2810</v>
      </c>
      <c r="B2979" t="s">
        <v>4519</v>
      </c>
    </row>
    <row r="2980" spans="1:2" x14ac:dyDescent="0.25">
      <c r="A2980" t="s">
        <v>2811</v>
      </c>
      <c r="B2980" t="s">
        <v>1590</v>
      </c>
    </row>
    <row r="2981" spans="1:2" x14ac:dyDescent="0.25">
      <c r="A2981" t="s">
        <v>1168</v>
      </c>
      <c r="B2981" t="s">
        <v>1588</v>
      </c>
    </row>
    <row r="2982" spans="1:2" x14ac:dyDescent="0.25">
      <c r="A2982" t="s">
        <v>2812</v>
      </c>
      <c r="B2982" t="s">
        <v>1119</v>
      </c>
    </row>
    <row r="2983" spans="1:2" x14ac:dyDescent="0.25">
      <c r="A2983" t="s">
        <v>2812</v>
      </c>
      <c r="B2983" t="s">
        <v>1589</v>
      </c>
    </row>
    <row r="2984" spans="1:2" x14ac:dyDescent="0.25">
      <c r="A2984" t="s">
        <v>2814</v>
      </c>
      <c r="B2984" t="s">
        <v>1589</v>
      </c>
    </row>
    <row r="2985" spans="1:2" x14ac:dyDescent="0.25">
      <c r="A2985" t="s">
        <v>2816</v>
      </c>
      <c r="B2985" t="s">
        <v>1589</v>
      </c>
    </row>
    <row r="2986" spans="1:2" x14ac:dyDescent="0.25">
      <c r="A2986" t="s">
        <v>2816</v>
      </c>
      <c r="B2986" t="s">
        <v>1588</v>
      </c>
    </row>
    <row r="2987" spans="1:2" x14ac:dyDescent="0.25">
      <c r="A2987" t="s">
        <v>2816</v>
      </c>
      <c r="B2987" t="s">
        <v>1120</v>
      </c>
    </row>
    <row r="2988" spans="1:2" x14ac:dyDescent="0.25">
      <c r="A2988" t="s">
        <v>2816</v>
      </c>
      <c r="B2988" t="s">
        <v>1590</v>
      </c>
    </row>
    <row r="2989" spans="1:2" x14ac:dyDescent="0.25">
      <c r="A2989" t="s">
        <v>2816</v>
      </c>
      <c r="B2989" t="s">
        <v>1121</v>
      </c>
    </row>
    <row r="2990" spans="1:2" x14ac:dyDescent="0.25">
      <c r="A2990" t="s">
        <v>2816</v>
      </c>
      <c r="B2990" t="s">
        <v>1591</v>
      </c>
    </row>
    <row r="2991" spans="1:2" x14ac:dyDescent="0.25">
      <c r="A2991" t="s">
        <v>2816</v>
      </c>
      <c r="B2991" t="s">
        <v>4519</v>
      </c>
    </row>
    <row r="2992" spans="1:2" x14ac:dyDescent="0.25">
      <c r="A2992" t="s">
        <v>2816</v>
      </c>
      <c r="B2992" t="s">
        <v>4518</v>
      </c>
    </row>
    <row r="2993" spans="1:2" x14ac:dyDescent="0.25">
      <c r="A2993" t="s">
        <v>2818</v>
      </c>
      <c r="B2993" t="s">
        <v>1593</v>
      </c>
    </row>
    <row r="2994" spans="1:2" x14ac:dyDescent="0.25">
      <c r="A2994" t="s">
        <v>2820</v>
      </c>
      <c r="B2994" t="s">
        <v>1589</v>
      </c>
    </row>
    <row r="2995" spans="1:2" x14ac:dyDescent="0.25">
      <c r="A2995" t="s">
        <v>2820</v>
      </c>
      <c r="B2995" t="s">
        <v>1588</v>
      </c>
    </row>
    <row r="2996" spans="1:2" x14ac:dyDescent="0.25">
      <c r="A2996" t="s">
        <v>2822</v>
      </c>
      <c r="B2996" t="s">
        <v>1591</v>
      </c>
    </row>
    <row r="2997" spans="1:2" x14ac:dyDescent="0.25">
      <c r="A2997" t="s">
        <v>2822</v>
      </c>
      <c r="B2997" t="s">
        <v>4519</v>
      </c>
    </row>
    <row r="2998" spans="1:2" x14ac:dyDescent="0.25">
      <c r="A2998" t="s">
        <v>2822</v>
      </c>
      <c r="B2998" t="s">
        <v>4518</v>
      </c>
    </row>
    <row r="2999" spans="1:2" x14ac:dyDescent="0.25">
      <c r="A2999" t="s">
        <v>2824</v>
      </c>
      <c r="B2999" t="s">
        <v>1119</v>
      </c>
    </row>
    <row r="3000" spans="1:2" x14ac:dyDescent="0.25">
      <c r="A3000" t="s">
        <v>2824</v>
      </c>
      <c r="B3000" t="s">
        <v>1588</v>
      </c>
    </row>
    <row r="3001" spans="1:2" x14ac:dyDescent="0.25">
      <c r="A3001" t="s">
        <v>2824</v>
      </c>
      <c r="B3001" t="s">
        <v>1590</v>
      </c>
    </row>
    <row r="3002" spans="1:2" x14ac:dyDescent="0.25">
      <c r="A3002" t="s">
        <v>2824</v>
      </c>
      <c r="B3002" t="s">
        <v>1121</v>
      </c>
    </row>
    <row r="3003" spans="1:2" x14ac:dyDescent="0.25">
      <c r="A3003" t="s">
        <v>2824</v>
      </c>
      <c r="B3003" t="s">
        <v>1591</v>
      </c>
    </row>
    <row r="3004" spans="1:2" x14ac:dyDescent="0.25">
      <c r="A3004" t="s">
        <v>2824</v>
      </c>
      <c r="B3004" t="s">
        <v>4519</v>
      </c>
    </row>
    <row r="3005" spans="1:2" x14ac:dyDescent="0.25">
      <c r="A3005" t="s">
        <v>2827</v>
      </c>
      <c r="B3005" t="s">
        <v>1593</v>
      </c>
    </row>
    <row r="3006" spans="1:2" x14ac:dyDescent="0.25">
      <c r="A3006" t="s">
        <v>2827</v>
      </c>
      <c r="B3006" t="s">
        <v>1119</v>
      </c>
    </row>
    <row r="3007" spans="1:2" x14ac:dyDescent="0.25">
      <c r="A3007" t="s">
        <v>2827</v>
      </c>
      <c r="B3007" t="s">
        <v>1589</v>
      </c>
    </row>
    <row r="3008" spans="1:2" x14ac:dyDescent="0.25">
      <c r="A3008" t="s">
        <v>2827</v>
      </c>
      <c r="B3008" t="s">
        <v>1588</v>
      </c>
    </row>
    <row r="3009" spans="1:2" x14ac:dyDescent="0.25">
      <c r="A3009" t="s">
        <v>2827</v>
      </c>
      <c r="B3009" t="s">
        <v>1120</v>
      </c>
    </row>
    <row r="3010" spans="1:2" x14ac:dyDescent="0.25">
      <c r="A3010" t="s">
        <v>2827</v>
      </c>
      <c r="B3010" t="s">
        <v>1121</v>
      </c>
    </row>
    <row r="3011" spans="1:2" x14ac:dyDescent="0.25">
      <c r="A3011" t="s">
        <v>2829</v>
      </c>
      <c r="B3011" t="s">
        <v>1119</v>
      </c>
    </row>
    <row r="3012" spans="1:2" x14ac:dyDescent="0.25">
      <c r="A3012" t="s">
        <v>2829</v>
      </c>
      <c r="B3012" t="s">
        <v>1589</v>
      </c>
    </row>
    <row r="3013" spans="1:2" x14ac:dyDescent="0.25">
      <c r="A3013" t="s">
        <v>2831</v>
      </c>
      <c r="B3013" t="s">
        <v>1121</v>
      </c>
    </row>
    <row r="3014" spans="1:2" x14ac:dyDescent="0.25">
      <c r="A3014" t="s">
        <v>2832</v>
      </c>
      <c r="B3014" t="s">
        <v>1119</v>
      </c>
    </row>
    <row r="3015" spans="1:2" x14ac:dyDescent="0.25">
      <c r="A3015" t="s">
        <v>2832</v>
      </c>
      <c r="B3015" t="s">
        <v>1589</v>
      </c>
    </row>
    <row r="3016" spans="1:2" x14ac:dyDescent="0.25">
      <c r="A3016" t="s">
        <v>2832</v>
      </c>
      <c r="B3016" t="s">
        <v>1588</v>
      </c>
    </row>
    <row r="3017" spans="1:2" x14ac:dyDescent="0.25">
      <c r="A3017" t="s">
        <v>2832</v>
      </c>
      <c r="B3017" t="s">
        <v>1120</v>
      </c>
    </row>
    <row r="3018" spans="1:2" x14ac:dyDescent="0.25">
      <c r="A3018" t="s">
        <v>2832</v>
      </c>
      <c r="B3018" t="s">
        <v>1590</v>
      </c>
    </row>
    <row r="3019" spans="1:2" x14ac:dyDescent="0.25">
      <c r="A3019" t="s">
        <v>2832</v>
      </c>
      <c r="B3019" t="s">
        <v>1121</v>
      </c>
    </row>
    <row r="3020" spans="1:2" x14ac:dyDescent="0.25">
      <c r="A3020" t="s">
        <v>2832</v>
      </c>
      <c r="B3020" t="s">
        <v>1591</v>
      </c>
    </row>
    <row r="3021" spans="1:2" x14ac:dyDescent="0.25">
      <c r="A3021" t="s">
        <v>2832</v>
      </c>
      <c r="B3021" t="s">
        <v>4519</v>
      </c>
    </row>
    <row r="3022" spans="1:2" x14ac:dyDescent="0.25">
      <c r="A3022" t="s">
        <v>2834</v>
      </c>
      <c r="B3022" t="s">
        <v>1591</v>
      </c>
    </row>
    <row r="3023" spans="1:2" x14ac:dyDescent="0.25">
      <c r="A3023" t="s">
        <v>2834</v>
      </c>
      <c r="B3023" t="s">
        <v>4519</v>
      </c>
    </row>
    <row r="3024" spans="1:2" x14ac:dyDescent="0.25">
      <c r="A3024" t="s">
        <v>2834</v>
      </c>
      <c r="B3024" t="s">
        <v>4518</v>
      </c>
    </row>
    <row r="3025" spans="1:2" x14ac:dyDescent="0.25">
      <c r="A3025" t="s">
        <v>2835</v>
      </c>
      <c r="B3025" t="s">
        <v>1119</v>
      </c>
    </row>
    <row r="3026" spans="1:2" x14ac:dyDescent="0.25">
      <c r="A3026" t="s">
        <v>2835</v>
      </c>
      <c r="B3026" t="s">
        <v>1589</v>
      </c>
    </row>
    <row r="3027" spans="1:2" x14ac:dyDescent="0.25">
      <c r="A3027" t="s">
        <v>2835</v>
      </c>
      <c r="B3027" t="s">
        <v>1588</v>
      </c>
    </row>
    <row r="3028" spans="1:2" x14ac:dyDescent="0.25">
      <c r="A3028" t="s">
        <v>2835</v>
      </c>
      <c r="B3028" t="s">
        <v>1120</v>
      </c>
    </row>
    <row r="3029" spans="1:2" x14ac:dyDescent="0.25">
      <c r="A3029" t="s">
        <v>2835</v>
      </c>
      <c r="B3029" t="s">
        <v>1590</v>
      </c>
    </row>
    <row r="3030" spans="1:2" x14ac:dyDescent="0.25">
      <c r="A3030" t="s">
        <v>2835</v>
      </c>
      <c r="B3030" t="s">
        <v>1121</v>
      </c>
    </row>
    <row r="3031" spans="1:2" x14ac:dyDescent="0.25">
      <c r="A3031" t="s">
        <v>2835</v>
      </c>
      <c r="B3031" t="s">
        <v>1591</v>
      </c>
    </row>
    <row r="3032" spans="1:2" x14ac:dyDescent="0.25">
      <c r="A3032" t="s">
        <v>2835</v>
      </c>
      <c r="B3032" t="s">
        <v>4519</v>
      </c>
    </row>
    <row r="3033" spans="1:2" x14ac:dyDescent="0.25">
      <c r="A3033" t="s">
        <v>2835</v>
      </c>
      <c r="B3033" t="s">
        <v>4518</v>
      </c>
    </row>
    <row r="3034" spans="1:2" x14ac:dyDescent="0.25">
      <c r="A3034" t="s">
        <v>2836</v>
      </c>
      <c r="B3034" t="s">
        <v>1593</v>
      </c>
    </row>
    <row r="3035" spans="1:2" x14ac:dyDescent="0.25">
      <c r="A3035" t="s">
        <v>2836</v>
      </c>
      <c r="B3035" t="s">
        <v>1119</v>
      </c>
    </row>
    <row r="3036" spans="1:2" x14ac:dyDescent="0.25">
      <c r="A3036" t="s">
        <v>2836</v>
      </c>
      <c r="B3036" t="s">
        <v>1589</v>
      </c>
    </row>
    <row r="3037" spans="1:2" x14ac:dyDescent="0.25">
      <c r="A3037" t="s">
        <v>2836</v>
      </c>
      <c r="B3037" t="s">
        <v>1588</v>
      </c>
    </row>
    <row r="3038" spans="1:2" x14ac:dyDescent="0.25">
      <c r="A3038" t="s">
        <v>2836</v>
      </c>
      <c r="B3038" t="s">
        <v>1120</v>
      </c>
    </row>
    <row r="3039" spans="1:2" x14ac:dyDescent="0.25">
      <c r="A3039" t="s">
        <v>2836</v>
      </c>
      <c r="B3039" t="s">
        <v>1121</v>
      </c>
    </row>
    <row r="3040" spans="1:2" x14ac:dyDescent="0.25">
      <c r="A3040" t="s">
        <v>2836</v>
      </c>
      <c r="B3040" t="s">
        <v>1592</v>
      </c>
    </row>
    <row r="3041" spans="1:2" x14ac:dyDescent="0.25">
      <c r="A3041" t="s">
        <v>2836</v>
      </c>
      <c r="B3041" t="s">
        <v>1591</v>
      </c>
    </row>
    <row r="3042" spans="1:2" x14ac:dyDescent="0.25">
      <c r="A3042" t="s">
        <v>2839</v>
      </c>
      <c r="B3042" t="s">
        <v>1590</v>
      </c>
    </row>
    <row r="3043" spans="1:2" x14ac:dyDescent="0.25">
      <c r="A3043" t="s">
        <v>2839</v>
      </c>
      <c r="B3043" t="s">
        <v>1121</v>
      </c>
    </row>
    <row r="3044" spans="1:2" x14ac:dyDescent="0.25">
      <c r="A3044" t="s">
        <v>2839</v>
      </c>
      <c r="B3044" t="s">
        <v>1592</v>
      </c>
    </row>
    <row r="3045" spans="1:2" x14ac:dyDescent="0.25">
      <c r="A3045" t="s">
        <v>2839</v>
      </c>
      <c r="B3045" t="s">
        <v>1591</v>
      </c>
    </row>
    <row r="3046" spans="1:2" x14ac:dyDescent="0.25">
      <c r="A3046" t="s">
        <v>2839</v>
      </c>
      <c r="B3046" t="s">
        <v>4519</v>
      </c>
    </row>
    <row r="3047" spans="1:2" x14ac:dyDescent="0.25">
      <c r="A3047" t="s">
        <v>2841</v>
      </c>
      <c r="B3047" t="s">
        <v>1119</v>
      </c>
    </row>
    <row r="3048" spans="1:2" x14ac:dyDescent="0.25">
      <c r="A3048" t="s">
        <v>2841</v>
      </c>
      <c r="B3048" t="s">
        <v>1589</v>
      </c>
    </row>
    <row r="3049" spans="1:2" x14ac:dyDescent="0.25">
      <c r="A3049" t="s">
        <v>2841</v>
      </c>
      <c r="B3049" t="s">
        <v>1588</v>
      </c>
    </row>
    <row r="3050" spans="1:2" x14ac:dyDescent="0.25">
      <c r="A3050" t="s">
        <v>2841</v>
      </c>
      <c r="B3050" t="s">
        <v>1120</v>
      </c>
    </row>
    <row r="3051" spans="1:2" x14ac:dyDescent="0.25">
      <c r="A3051" t="s">
        <v>2841</v>
      </c>
      <c r="B3051" t="s">
        <v>1121</v>
      </c>
    </row>
    <row r="3052" spans="1:2" x14ac:dyDescent="0.25">
      <c r="A3052" t="s">
        <v>2841</v>
      </c>
      <c r="B3052" t="s">
        <v>1592</v>
      </c>
    </row>
    <row r="3053" spans="1:2" x14ac:dyDescent="0.25">
      <c r="A3053" t="s">
        <v>2841</v>
      </c>
      <c r="B3053" t="s">
        <v>1591</v>
      </c>
    </row>
    <row r="3054" spans="1:2" x14ac:dyDescent="0.25">
      <c r="A3054" t="s">
        <v>2841</v>
      </c>
      <c r="B3054" t="s">
        <v>4519</v>
      </c>
    </row>
    <row r="3055" spans="1:2" x14ac:dyDescent="0.25">
      <c r="A3055" t="s">
        <v>2841</v>
      </c>
      <c r="B3055" t="s">
        <v>4518</v>
      </c>
    </row>
    <row r="3056" spans="1:2" x14ac:dyDescent="0.25">
      <c r="A3056" t="s">
        <v>2842</v>
      </c>
      <c r="B3056" t="s">
        <v>1119</v>
      </c>
    </row>
    <row r="3057" spans="1:2" x14ac:dyDescent="0.25">
      <c r="A3057" t="s">
        <v>2842</v>
      </c>
      <c r="B3057" t="s">
        <v>1589</v>
      </c>
    </row>
    <row r="3058" spans="1:2" x14ac:dyDescent="0.25">
      <c r="A3058" t="s">
        <v>2842</v>
      </c>
      <c r="B3058" t="s">
        <v>1120</v>
      </c>
    </row>
    <row r="3059" spans="1:2" x14ac:dyDescent="0.25">
      <c r="A3059" t="s">
        <v>2842</v>
      </c>
      <c r="B3059" t="s">
        <v>1590</v>
      </c>
    </row>
    <row r="3060" spans="1:2" x14ac:dyDescent="0.25">
      <c r="A3060" t="s">
        <v>2842</v>
      </c>
      <c r="B3060" t="s">
        <v>1121</v>
      </c>
    </row>
    <row r="3061" spans="1:2" x14ac:dyDescent="0.25">
      <c r="A3061" t="s">
        <v>2842</v>
      </c>
      <c r="B3061" t="s">
        <v>1592</v>
      </c>
    </row>
    <row r="3062" spans="1:2" x14ac:dyDescent="0.25">
      <c r="A3062" t="s">
        <v>2842</v>
      </c>
      <c r="B3062" t="s">
        <v>1591</v>
      </c>
    </row>
    <row r="3063" spans="1:2" x14ac:dyDescent="0.25">
      <c r="A3063" t="s">
        <v>2844</v>
      </c>
      <c r="B3063" t="s">
        <v>1593</v>
      </c>
    </row>
    <row r="3064" spans="1:2" x14ac:dyDescent="0.25">
      <c r="A3064" t="s">
        <v>2846</v>
      </c>
      <c r="B3064" t="s">
        <v>1119</v>
      </c>
    </row>
    <row r="3065" spans="1:2" x14ac:dyDescent="0.25">
      <c r="A3065" t="s">
        <v>2846</v>
      </c>
      <c r="B3065" t="s">
        <v>1589</v>
      </c>
    </row>
    <row r="3066" spans="1:2" x14ac:dyDescent="0.25">
      <c r="A3066" t="s">
        <v>2846</v>
      </c>
      <c r="B3066" t="s">
        <v>1588</v>
      </c>
    </row>
    <row r="3067" spans="1:2" x14ac:dyDescent="0.25">
      <c r="A3067" t="s">
        <v>2846</v>
      </c>
      <c r="B3067" t="s">
        <v>1120</v>
      </c>
    </row>
    <row r="3068" spans="1:2" x14ac:dyDescent="0.25">
      <c r="A3068" t="s">
        <v>2846</v>
      </c>
      <c r="B3068" t="s">
        <v>1590</v>
      </c>
    </row>
    <row r="3069" spans="1:2" x14ac:dyDescent="0.25">
      <c r="A3069" t="s">
        <v>2846</v>
      </c>
      <c r="B3069" t="s">
        <v>1121</v>
      </c>
    </row>
    <row r="3070" spans="1:2" x14ac:dyDescent="0.25">
      <c r="A3070" t="s">
        <v>2846</v>
      </c>
      <c r="B3070" t="s">
        <v>1591</v>
      </c>
    </row>
    <row r="3071" spans="1:2" x14ac:dyDescent="0.25">
      <c r="A3071" t="s">
        <v>2846</v>
      </c>
      <c r="B3071" t="s">
        <v>4519</v>
      </c>
    </row>
    <row r="3072" spans="1:2" x14ac:dyDescent="0.25">
      <c r="A3072" t="s">
        <v>2846</v>
      </c>
      <c r="B3072" t="s">
        <v>4518</v>
      </c>
    </row>
    <row r="3073" spans="1:2" x14ac:dyDescent="0.25">
      <c r="A3073" t="s">
        <v>2848</v>
      </c>
      <c r="B3073" t="s">
        <v>1589</v>
      </c>
    </row>
    <row r="3074" spans="1:2" x14ac:dyDescent="0.25">
      <c r="A3074" t="s">
        <v>2848</v>
      </c>
      <c r="B3074" t="s">
        <v>4518</v>
      </c>
    </row>
    <row r="3075" spans="1:2" x14ac:dyDescent="0.25">
      <c r="A3075" t="s">
        <v>2849</v>
      </c>
      <c r="B3075" t="s">
        <v>1119</v>
      </c>
    </row>
    <row r="3076" spans="1:2" x14ac:dyDescent="0.25">
      <c r="A3076" t="s">
        <v>2849</v>
      </c>
      <c r="B3076" t="s">
        <v>1589</v>
      </c>
    </row>
    <row r="3077" spans="1:2" x14ac:dyDescent="0.25">
      <c r="A3077" t="s">
        <v>2851</v>
      </c>
      <c r="B3077" t="s">
        <v>1591</v>
      </c>
    </row>
    <row r="3078" spans="1:2" x14ac:dyDescent="0.25">
      <c r="A3078" t="s">
        <v>2851</v>
      </c>
      <c r="B3078" t="s">
        <v>4519</v>
      </c>
    </row>
    <row r="3079" spans="1:2" x14ac:dyDescent="0.25">
      <c r="A3079" t="s">
        <v>2851</v>
      </c>
      <c r="B3079" t="s">
        <v>4518</v>
      </c>
    </row>
    <row r="3080" spans="1:2" x14ac:dyDescent="0.25">
      <c r="A3080" t="s">
        <v>2853</v>
      </c>
      <c r="B3080" t="s">
        <v>1589</v>
      </c>
    </row>
    <row r="3081" spans="1:2" x14ac:dyDescent="0.25">
      <c r="A3081" t="s">
        <v>2853</v>
      </c>
      <c r="B3081" t="s">
        <v>1588</v>
      </c>
    </row>
    <row r="3082" spans="1:2" x14ac:dyDescent="0.25">
      <c r="A3082" t="s">
        <v>2853</v>
      </c>
      <c r="B3082" t="s">
        <v>1120</v>
      </c>
    </row>
    <row r="3083" spans="1:2" x14ac:dyDescent="0.25">
      <c r="A3083" t="s">
        <v>2853</v>
      </c>
      <c r="B3083" t="s">
        <v>1590</v>
      </c>
    </row>
    <row r="3084" spans="1:2" x14ac:dyDescent="0.25">
      <c r="A3084" t="s">
        <v>2853</v>
      </c>
      <c r="B3084" t="s">
        <v>1121</v>
      </c>
    </row>
    <row r="3085" spans="1:2" x14ac:dyDescent="0.25">
      <c r="A3085" t="s">
        <v>2853</v>
      </c>
      <c r="B3085" t="s">
        <v>1591</v>
      </c>
    </row>
    <row r="3086" spans="1:2" x14ac:dyDescent="0.25">
      <c r="A3086" t="s">
        <v>2853</v>
      </c>
      <c r="B3086" t="s">
        <v>4519</v>
      </c>
    </row>
    <row r="3087" spans="1:2" x14ac:dyDescent="0.25">
      <c r="A3087" t="s">
        <v>2853</v>
      </c>
      <c r="B3087" t="s">
        <v>4518</v>
      </c>
    </row>
    <row r="3088" spans="1:2" x14ac:dyDescent="0.25">
      <c r="A3088" t="s">
        <v>2854</v>
      </c>
      <c r="B3088" t="s">
        <v>1589</v>
      </c>
    </row>
    <row r="3089" spans="1:2" x14ac:dyDescent="0.25">
      <c r="A3089" t="s">
        <v>2854</v>
      </c>
      <c r="B3089" t="s">
        <v>1588</v>
      </c>
    </row>
    <row r="3090" spans="1:2" x14ac:dyDescent="0.25">
      <c r="A3090" t="s">
        <v>2854</v>
      </c>
      <c r="B3090" t="s">
        <v>1120</v>
      </c>
    </row>
    <row r="3091" spans="1:2" x14ac:dyDescent="0.25">
      <c r="A3091" t="s">
        <v>2854</v>
      </c>
      <c r="B3091" t="s">
        <v>1590</v>
      </c>
    </row>
    <row r="3092" spans="1:2" x14ac:dyDescent="0.25">
      <c r="A3092" t="s">
        <v>2854</v>
      </c>
      <c r="B3092" t="s">
        <v>1121</v>
      </c>
    </row>
    <row r="3093" spans="1:2" x14ac:dyDescent="0.25">
      <c r="A3093" t="s">
        <v>2854</v>
      </c>
      <c r="B3093" t="s">
        <v>1591</v>
      </c>
    </row>
    <row r="3094" spans="1:2" x14ac:dyDescent="0.25">
      <c r="A3094" t="s">
        <v>2854</v>
      </c>
      <c r="B3094" t="s">
        <v>4519</v>
      </c>
    </row>
    <row r="3095" spans="1:2" x14ac:dyDescent="0.25">
      <c r="A3095" t="s">
        <v>2854</v>
      </c>
      <c r="B3095" t="s">
        <v>4518</v>
      </c>
    </row>
    <row r="3096" spans="1:2" x14ac:dyDescent="0.25">
      <c r="A3096" t="s">
        <v>2857</v>
      </c>
      <c r="B3096" t="s">
        <v>1589</v>
      </c>
    </row>
    <row r="3097" spans="1:2" x14ac:dyDescent="0.25">
      <c r="A3097" t="s">
        <v>2857</v>
      </c>
      <c r="B3097" t="s">
        <v>1588</v>
      </c>
    </row>
    <row r="3098" spans="1:2" x14ac:dyDescent="0.25">
      <c r="A3098" t="s">
        <v>2857</v>
      </c>
      <c r="B3098" t="s">
        <v>1120</v>
      </c>
    </row>
    <row r="3099" spans="1:2" x14ac:dyDescent="0.25">
      <c r="A3099" t="s">
        <v>2857</v>
      </c>
      <c r="B3099" t="s">
        <v>1590</v>
      </c>
    </row>
    <row r="3100" spans="1:2" x14ac:dyDescent="0.25">
      <c r="A3100" t="s">
        <v>2857</v>
      </c>
      <c r="B3100" t="s">
        <v>1121</v>
      </c>
    </row>
    <row r="3101" spans="1:2" x14ac:dyDescent="0.25">
      <c r="A3101" t="s">
        <v>2857</v>
      </c>
      <c r="B3101" t="s">
        <v>1591</v>
      </c>
    </row>
    <row r="3102" spans="1:2" x14ac:dyDescent="0.25">
      <c r="A3102" t="s">
        <v>2857</v>
      </c>
      <c r="B3102" t="s">
        <v>4519</v>
      </c>
    </row>
    <row r="3103" spans="1:2" x14ac:dyDescent="0.25">
      <c r="A3103" t="s">
        <v>2857</v>
      </c>
      <c r="B3103" t="s">
        <v>4518</v>
      </c>
    </row>
    <row r="3104" spans="1:2" x14ac:dyDescent="0.25">
      <c r="A3104" t="s">
        <v>2859</v>
      </c>
      <c r="B3104" t="s">
        <v>1119</v>
      </c>
    </row>
    <row r="3105" spans="1:2" x14ac:dyDescent="0.25">
      <c r="A3105" t="s">
        <v>2859</v>
      </c>
      <c r="B3105" t="s">
        <v>1589</v>
      </c>
    </row>
    <row r="3106" spans="1:2" x14ac:dyDescent="0.25">
      <c r="A3106" t="s">
        <v>2859</v>
      </c>
      <c r="B3106" t="s">
        <v>1588</v>
      </c>
    </row>
    <row r="3107" spans="1:2" x14ac:dyDescent="0.25">
      <c r="A3107" t="s">
        <v>2859</v>
      </c>
      <c r="B3107" t="s">
        <v>1120</v>
      </c>
    </row>
    <row r="3108" spans="1:2" x14ac:dyDescent="0.25">
      <c r="A3108" t="s">
        <v>2859</v>
      </c>
      <c r="B3108" t="s">
        <v>1590</v>
      </c>
    </row>
    <row r="3109" spans="1:2" x14ac:dyDescent="0.25">
      <c r="A3109" t="s">
        <v>2859</v>
      </c>
      <c r="B3109" t="s">
        <v>1121</v>
      </c>
    </row>
    <row r="3110" spans="1:2" x14ac:dyDescent="0.25">
      <c r="A3110" t="s">
        <v>2859</v>
      </c>
      <c r="B3110" t="s">
        <v>1591</v>
      </c>
    </row>
    <row r="3111" spans="1:2" x14ac:dyDescent="0.25">
      <c r="A3111" t="s">
        <v>2859</v>
      </c>
      <c r="B3111" t="s">
        <v>4519</v>
      </c>
    </row>
    <row r="3112" spans="1:2" x14ac:dyDescent="0.25">
      <c r="A3112" t="s">
        <v>235</v>
      </c>
      <c r="B3112" t="s">
        <v>1119</v>
      </c>
    </row>
    <row r="3113" spans="1:2" x14ac:dyDescent="0.25">
      <c r="A3113" t="s">
        <v>235</v>
      </c>
      <c r="B3113" t="s">
        <v>1589</v>
      </c>
    </row>
    <row r="3114" spans="1:2" x14ac:dyDescent="0.25">
      <c r="A3114" t="s">
        <v>2861</v>
      </c>
      <c r="B3114" t="s">
        <v>1121</v>
      </c>
    </row>
    <row r="3115" spans="1:2" x14ac:dyDescent="0.25">
      <c r="A3115" t="s">
        <v>2861</v>
      </c>
      <c r="B3115" t="s">
        <v>1591</v>
      </c>
    </row>
    <row r="3116" spans="1:2" x14ac:dyDescent="0.25">
      <c r="A3116" t="s">
        <v>2861</v>
      </c>
      <c r="B3116" t="s">
        <v>4519</v>
      </c>
    </row>
    <row r="3117" spans="1:2" x14ac:dyDescent="0.25">
      <c r="A3117" t="s">
        <v>2861</v>
      </c>
      <c r="B3117" t="s">
        <v>4518</v>
      </c>
    </row>
    <row r="3118" spans="1:2" x14ac:dyDescent="0.25">
      <c r="A3118" t="s">
        <v>2862</v>
      </c>
      <c r="B3118" t="s">
        <v>1119</v>
      </c>
    </row>
    <row r="3119" spans="1:2" x14ac:dyDescent="0.25">
      <c r="A3119" t="s">
        <v>2862</v>
      </c>
      <c r="B3119" t="s">
        <v>1589</v>
      </c>
    </row>
    <row r="3120" spans="1:2" x14ac:dyDescent="0.25">
      <c r="A3120" t="s">
        <v>2864</v>
      </c>
      <c r="B3120" t="s">
        <v>1593</v>
      </c>
    </row>
    <row r="3121" spans="1:2" x14ac:dyDescent="0.25">
      <c r="A3121" t="s">
        <v>2864</v>
      </c>
      <c r="B3121" t="s">
        <v>1119</v>
      </c>
    </row>
    <row r="3122" spans="1:2" x14ac:dyDescent="0.25">
      <c r="A3122" t="s">
        <v>2864</v>
      </c>
      <c r="B3122" t="s">
        <v>1589</v>
      </c>
    </row>
    <row r="3123" spans="1:2" x14ac:dyDescent="0.25">
      <c r="A3123" t="s">
        <v>2864</v>
      </c>
      <c r="B3123" t="s">
        <v>1588</v>
      </c>
    </row>
    <row r="3124" spans="1:2" x14ac:dyDescent="0.25">
      <c r="A3124" t="s">
        <v>2864</v>
      </c>
      <c r="B3124" t="s">
        <v>1120</v>
      </c>
    </row>
    <row r="3125" spans="1:2" x14ac:dyDescent="0.25">
      <c r="A3125" t="s">
        <v>2864</v>
      </c>
      <c r="B3125" t="s">
        <v>1121</v>
      </c>
    </row>
    <row r="3126" spans="1:2" x14ac:dyDescent="0.25">
      <c r="A3126" t="s">
        <v>2864</v>
      </c>
      <c r="B3126" t="s">
        <v>1592</v>
      </c>
    </row>
    <row r="3127" spans="1:2" x14ac:dyDescent="0.25">
      <c r="A3127" t="s">
        <v>2864</v>
      </c>
      <c r="B3127" t="s">
        <v>1591</v>
      </c>
    </row>
    <row r="3128" spans="1:2" x14ac:dyDescent="0.25">
      <c r="A3128" t="s">
        <v>2866</v>
      </c>
      <c r="B3128" t="s">
        <v>1593</v>
      </c>
    </row>
    <row r="3129" spans="1:2" x14ac:dyDescent="0.25">
      <c r="A3129" t="s">
        <v>2866</v>
      </c>
      <c r="B3129" t="s">
        <v>1119</v>
      </c>
    </row>
    <row r="3130" spans="1:2" x14ac:dyDescent="0.25">
      <c r="A3130" t="s">
        <v>2866</v>
      </c>
      <c r="B3130" t="s">
        <v>1589</v>
      </c>
    </row>
    <row r="3131" spans="1:2" x14ac:dyDescent="0.25">
      <c r="A3131" t="s">
        <v>2866</v>
      </c>
      <c r="B3131" t="s">
        <v>1588</v>
      </c>
    </row>
    <row r="3132" spans="1:2" x14ac:dyDescent="0.25">
      <c r="A3132" t="s">
        <v>2866</v>
      </c>
      <c r="B3132" t="s">
        <v>1120</v>
      </c>
    </row>
    <row r="3133" spans="1:2" x14ac:dyDescent="0.25">
      <c r="A3133" t="s">
        <v>2866</v>
      </c>
      <c r="B3133" t="s">
        <v>1121</v>
      </c>
    </row>
    <row r="3134" spans="1:2" x14ac:dyDescent="0.25">
      <c r="A3134" t="s">
        <v>2866</v>
      </c>
      <c r="B3134" t="s">
        <v>1592</v>
      </c>
    </row>
    <row r="3135" spans="1:2" x14ac:dyDescent="0.25">
      <c r="A3135" t="s">
        <v>2866</v>
      </c>
      <c r="B3135" t="s">
        <v>1591</v>
      </c>
    </row>
    <row r="3136" spans="1:2" x14ac:dyDescent="0.25">
      <c r="A3136" t="s">
        <v>2868</v>
      </c>
      <c r="B3136" t="s">
        <v>1593</v>
      </c>
    </row>
    <row r="3137" spans="1:2" x14ac:dyDescent="0.25">
      <c r="A3137" t="s">
        <v>2868</v>
      </c>
      <c r="B3137" t="s">
        <v>1119</v>
      </c>
    </row>
    <row r="3138" spans="1:2" x14ac:dyDescent="0.25">
      <c r="A3138" t="s">
        <v>2868</v>
      </c>
      <c r="B3138" t="s">
        <v>1589</v>
      </c>
    </row>
    <row r="3139" spans="1:2" x14ac:dyDescent="0.25">
      <c r="A3139" t="s">
        <v>2868</v>
      </c>
      <c r="B3139" t="s">
        <v>1588</v>
      </c>
    </row>
    <row r="3140" spans="1:2" x14ac:dyDescent="0.25">
      <c r="A3140" t="s">
        <v>2868</v>
      </c>
      <c r="B3140" t="s">
        <v>1120</v>
      </c>
    </row>
    <row r="3141" spans="1:2" x14ac:dyDescent="0.25">
      <c r="A3141" t="s">
        <v>2868</v>
      </c>
      <c r="B3141" t="s">
        <v>1121</v>
      </c>
    </row>
    <row r="3142" spans="1:2" x14ac:dyDescent="0.25">
      <c r="A3142" t="s">
        <v>2870</v>
      </c>
      <c r="B3142" t="s">
        <v>1593</v>
      </c>
    </row>
    <row r="3143" spans="1:2" x14ac:dyDescent="0.25">
      <c r="A3143" t="s">
        <v>2870</v>
      </c>
      <c r="B3143" t="s">
        <v>1119</v>
      </c>
    </row>
    <row r="3144" spans="1:2" x14ac:dyDescent="0.25">
      <c r="A3144" t="s">
        <v>2870</v>
      </c>
      <c r="B3144" t="s">
        <v>1589</v>
      </c>
    </row>
    <row r="3145" spans="1:2" x14ac:dyDescent="0.25">
      <c r="A3145" t="s">
        <v>2870</v>
      </c>
      <c r="B3145" t="s">
        <v>1588</v>
      </c>
    </row>
    <row r="3146" spans="1:2" x14ac:dyDescent="0.25">
      <c r="A3146" t="s">
        <v>2870</v>
      </c>
      <c r="B3146" t="s">
        <v>1120</v>
      </c>
    </row>
    <row r="3147" spans="1:2" x14ac:dyDescent="0.25">
      <c r="A3147" t="s">
        <v>2870</v>
      </c>
      <c r="B3147" t="s">
        <v>1121</v>
      </c>
    </row>
    <row r="3148" spans="1:2" x14ac:dyDescent="0.25">
      <c r="A3148" t="s">
        <v>2872</v>
      </c>
      <c r="B3148" t="s">
        <v>1593</v>
      </c>
    </row>
    <row r="3149" spans="1:2" x14ac:dyDescent="0.25">
      <c r="A3149" t="s">
        <v>2872</v>
      </c>
      <c r="B3149" t="s">
        <v>1119</v>
      </c>
    </row>
    <row r="3150" spans="1:2" x14ac:dyDescent="0.25">
      <c r="A3150" t="s">
        <v>2872</v>
      </c>
      <c r="B3150" t="s">
        <v>1589</v>
      </c>
    </row>
    <row r="3151" spans="1:2" x14ac:dyDescent="0.25">
      <c r="A3151" t="s">
        <v>2872</v>
      </c>
      <c r="B3151" t="s">
        <v>1588</v>
      </c>
    </row>
    <row r="3152" spans="1:2" x14ac:dyDescent="0.25">
      <c r="A3152" t="s">
        <v>2872</v>
      </c>
      <c r="B3152" t="s">
        <v>1120</v>
      </c>
    </row>
    <row r="3153" spans="1:2" x14ac:dyDescent="0.25">
      <c r="A3153" t="s">
        <v>2872</v>
      </c>
      <c r="B3153" t="s">
        <v>1121</v>
      </c>
    </row>
    <row r="3154" spans="1:2" x14ac:dyDescent="0.25">
      <c r="A3154" t="s">
        <v>2874</v>
      </c>
      <c r="B3154" t="s">
        <v>1593</v>
      </c>
    </row>
    <row r="3155" spans="1:2" x14ac:dyDescent="0.25">
      <c r="A3155" t="s">
        <v>2874</v>
      </c>
      <c r="B3155" t="s">
        <v>1119</v>
      </c>
    </row>
    <row r="3156" spans="1:2" x14ac:dyDescent="0.25">
      <c r="A3156" t="s">
        <v>2874</v>
      </c>
      <c r="B3156" t="s">
        <v>1589</v>
      </c>
    </row>
    <row r="3157" spans="1:2" x14ac:dyDescent="0.25">
      <c r="A3157" t="s">
        <v>2874</v>
      </c>
      <c r="B3157" t="s">
        <v>1588</v>
      </c>
    </row>
    <row r="3158" spans="1:2" x14ac:dyDescent="0.25">
      <c r="A3158" t="s">
        <v>2874</v>
      </c>
      <c r="B3158" t="s">
        <v>1120</v>
      </c>
    </row>
    <row r="3159" spans="1:2" x14ac:dyDescent="0.25">
      <c r="A3159" t="s">
        <v>2874</v>
      </c>
      <c r="B3159" t="s">
        <v>1121</v>
      </c>
    </row>
    <row r="3160" spans="1:2" x14ac:dyDescent="0.25">
      <c r="A3160" t="s">
        <v>2874</v>
      </c>
      <c r="B3160" t="s">
        <v>1592</v>
      </c>
    </row>
    <row r="3161" spans="1:2" x14ac:dyDescent="0.25">
      <c r="A3161" t="s">
        <v>2874</v>
      </c>
      <c r="B3161" t="s">
        <v>1591</v>
      </c>
    </row>
    <row r="3162" spans="1:2" x14ac:dyDescent="0.25">
      <c r="A3162" t="s">
        <v>1355</v>
      </c>
      <c r="B3162" t="s">
        <v>1119</v>
      </c>
    </row>
    <row r="3163" spans="1:2" x14ac:dyDescent="0.25">
      <c r="A3163" t="s">
        <v>1355</v>
      </c>
      <c r="B3163" t="s">
        <v>1589</v>
      </c>
    </row>
    <row r="3164" spans="1:2" x14ac:dyDescent="0.25">
      <c r="A3164" t="s">
        <v>1355</v>
      </c>
      <c r="B3164" t="s">
        <v>1120</v>
      </c>
    </row>
    <row r="3165" spans="1:2" x14ac:dyDescent="0.25">
      <c r="A3165" t="s">
        <v>1355</v>
      </c>
      <c r="B3165" t="s">
        <v>1590</v>
      </c>
    </row>
    <row r="3166" spans="1:2" x14ac:dyDescent="0.25">
      <c r="A3166" t="s">
        <v>1355</v>
      </c>
      <c r="B3166" t="s">
        <v>1121</v>
      </c>
    </row>
    <row r="3167" spans="1:2" x14ac:dyDescent="0.25">
      <c r="A3167" t="s">
        <v>1355</v>
      </c>
      <c r="B3167" t="s">
        <v>1592</v>
      </c>
    </row>
    <row r="3168" spans="1:2" x14ac:dyDescent="0.25">
      <c r="A3168" t="s">
        <v>1355</v>
      </c>
      <c r="B3168" t="s">
        <v>1591</v>
      </c>
    </row>
    <row r="3169" spans="1:2" x14ac:dyDescent="0.25">
      <c r="A3169" t="s">
        <v>1360</v>
      </c>
      <c r="B3169" t="s">
        <v>1119</v>
      </c>
    </row>
    <row r="3170" spans="1:2" x14ac:dyDescent="0.25">
      <c r="A3170" t="s">
        <v>1360</v>
      </c>
      <c r="B3170" t="s">
        <v>1589</v>
      </c>
    </row>
    <row r="3171" spans="1:2" x14ac:dyDescent="0.25">
      <c r="A3171" t="s">
        <v>1360</v>
      </c>
      <c r="B3171" t="s">
        <v>1588</v>
      </c>
    </row>
    <row r="3172" spans="1:2" x14ac:dyDescent="0.25">
      <c r="A3172" t="s">
        <v>1360</v>
      </c>
      <c r="B3172" t="s">
        <v>1120</v>
      </c>
    </row>
    <row r="3173" spans="1:2" x14ac:dyDescent="0.25">
      <c r="A3173" t="s">
        <v>1360</v>
      </c>
      <c r="B3173" t="s">
        <v>1121</v>
      </c>
    </row>
    <row r="3174" spans="1:2" x14ac:dyDescent="0.25">
      <c r="A3174" t="s">
        <v>1360</v>
      </c>
      <c r="B3174" t="s">
        <v>1592</v>
      </c>
    </row>
    <row r="3175" spans="1:2" x14ac:dyDescent="0.25">
      <c r="A3175" t="s">
        <v>1360</v>
      </c>
      <c r="B3175" t="s">
        <v>1591</v>
      </c>
    </row>
    <row r="3176" spans="1:2" x14ac:dyDescent="0.25">
      <c r="A3176" t="s">
        <v>1343</v>
      </c>
      <c r="B3176" t="s">
        <v>1119</v>
      </c>
    </row>
    <row r="3177" spans="1:2" x14ac:dyDescent="0.25">
      <c r="A3177" t="s">
        <v>1343</v>
      </c>
      <c r="B3177" t="s">
        <v>1589</v>
      </c>
    </row>
    <row r="3178" spans="1:2" x14ac:dyDescent="0.25">
      <c r="A3178" t="s">
        <v>1343</v>
      </c>
      <c r="B3178" t="s">
        <v>1588</v>
      </c>
    </row>
    <row r="3179" spans="1:2" x14ac:dyDescent="0.25">
      <c r="A3179" t="s">
        <v>1343</v>
      </c>
      <c r="B3179" t="s">
        <v>1120</v>
      </c>
    </row>
    <row r="3180" spans="1:2" x14ac:dyDescent="0.25">
      <c r="A3180" t="s">
        <v>1343</v>
      </c>
      <c r="B3180" t="s">
        <v>1121</v>
      </c>
    </row>
    <row r="3181" spans="1:2" x14ac:dyDescent="0.25">
      <c r="A3181" t="s">
        <v>1343</v>
      </c>
      <c r="B3181" t="s">
        <v>1592</v>
      </c>
    </row>
    <row r="3182" spans="1:2" x14ac:dyDescent="0.25">
      <c r="A3182" t="s">
        <v>1343</v>
      </c>
      <c r="B3182" t="s">
        <v>1591</v>
      </c>
    </row>
    <row r="3183" spans="1:2" x14ac:dyDescent="0.25">
      <c r="A3183" t="s">
        <v>1362</v>
      </c>
      <c r="B3183" t="s">
        <v>1119</v>
      </c>
    </row>
    <row r="3184" spans="1:2" x14ac:dyDescent="0.25">
      <c r="A3184" t="s">
        <v>1362</v>
      </c>
      <c r="B3184" t="s">
        <v>1589</v>
      </c>
    </row>
    <row r="3185" spans="1:2" x14ac:dyDescent="0.25">
      <c r="A3185" t="s">
        <v>1362</v>
      </c>
      <c r="B3185" t="s">
        <v>1588</v>
      </c>
    </row>
    <row r="3186" spans="1:2" x14ac:dyDescent="0.25">
      <c r="A3186" t="s">
        <v>1362</v>
      </c>
      <c r="B3186" t="s">
        <v>1120</v>
      </c>
    </row>
    <row r="3187" spans="1:2" x14ac:dyDescent="0.25">
      <c r="A3187" t="s">
        <v>1362</v>
      </c>
      <c r="B3187" t="s">
        <v>1121</v>
      </c>
    </row>
    <row r="3188" spans="1:2" x14ac:dyDescent="0.25">
      <c r="A3188" t="s">
        <v>1362</v>
      </c>
      <c r="B3188" t="s">
        <v>1592</v>
      </c>
    </row>
    <row r="3189" spans="1:2" x14ac:dyDescent="0.25">
      <c r="A3189" t="s">
        <v>1362</v>
      </c>
      <c r="B3189" t="s">
        <v>1591</v>
      </c>
    </row>
    <row r="3190" spans="1:2" x14ac:dyDescent="0.25">
      <c r="A3190" t="s">
        <v>1349</v>
      </c>
      <c r="B3190" t="s">
        <v>1119</v>
      </c>
    </row>
    <row r="3191" spans="1:2" x14ac:dyDescent="0.25">
      <c r="A3191" t="s">
        <v>1349</v>
      </c>
      <c r="B3191" t="s">
        <v>1589</v>
      </c>
    </row>
    <row r="3192" spans="1:2" x14ac:dyDescent="0.25">
      <c r="A3192" t="s">
        <v>1349</v>
      </c>
      <c r="B3192" t="s">
        <v>1588</v>
      </c>
    </row>
    <row r="3193" spans="1:2" x14ac:dyDescent="0.25">
      <c r="A3193" t="s">
        <v>1349</v>
      </c>
      <c r="B3193" t="s">
        <v>1120</v>
      </c>
    </row>
    <row r="3194" spans="1:2" x14ac:dyDescent="0.25">
      <c r="A3194" t="s">
        <v>1349</v>
      </c>
      <c r="B3194" t="s">
        <v>1121</v>
      </c>
    </row>
    <row r="3195" spans="1:2" x14ac:dyDescent="0.25">
      <c r="A3195" t="s">
        <v>1349</v>
      </c>
      <c r="B3195" t="s">
        <v>1592</v>
      </c>
    </row>
    <row r="3196" spans="1:2" x14ac:dyDescent="0.25">
      <c r="A3196" t="s">
        <v>1349</v>
      </c>
      <c r="B3196" t="s">
        <v>1591</v>
      </c>
    </row>
    <row r="3197" spans="1:2" x14ac:dyDescent="0.25">
      <c r="A3197" t="s">
        <v>1358</v>
      </c>
      <c r="B3197" t="s">
        <v>1119</v>
      </c>
    </row>
    <row r="3198" spans="1:2" x14ac:dyDescent="0.25">
      <c r="A3198" t="s">
        <v>1358</v>
      </c>
      <c r="B3198" t="s">
        <v>1589</v>
      </c>
    </row>
    <row r="3199" spans="1:2" x14ac:dyDescent="0.25">
      <c r="A3199" t="s">
        <v>1358</v>
      </c>
      <c r="B3199" t="s">
        <v>1588</v>
      </c>
    </row>
    <row r="3200" spans="1:2" x14ac:dyDescent="0.25">
      <c r="A3200" t="s">
        <v>1358</v>
      </c>
      <c r="B3200" t="s">
        <v>1120</v>
      </c>
    </row>
    <row r="3201" spans="1:2" x14ac:dyDescent="0.25">
      <c r="A3201" t="s">
        <v>1358</v>
      </c>
      <c r="B3201" t="s">
        <v>1121</v>
      </c>
    </row>
    <row r="3202" spans="1:2" x14ac:dyDescent="0.25">
      <c r="A3202" t="s">
        <v>1358</v>
      </c>
      <c r="B3202" t="s">
        <v>1592</v>
      </c>
    </row>
    <row r="3203" spans="1:2" x14ac:dyDescent="0.25">
      <c r="A3203" t="s">
        <v>1358</v>
      </c>
      <c r="B3203" t="s">
        <v>1591</v>
      </c>
    </row>
    <row r="3204" spans="1:2" x14ac:dyDescent="0.25">
      <c r="A3204" t="s">
        <v>2877</v>
      </c>
      <c r="B3204" t="s">
        <v>1119</v>
      </c>
    </row>
    <row r="3205" spans="1:2" x14ac:dyDescent="0.25">
      <c r="A3205" t="s">
        <v>2877</v>
      </c>
      <c r="B3205" t="s">
        <v>1589</v>
      </c>
    </row>
    <row r="3206" spans="1:2" x14ac:dyDescent="0.25">
      <c r="A3206" t="s">
        <v>2877</v>
      </c>
      <c r="B3206" t="s">
        <v>1120</v>
      </c>
    </row>
    <row r="3207" spans="1:2" x14ac:dyDescent="0.25">
      <c r="A3207" t="s">
        <v>1346</v>
      </c>
      <c r="B3207" t="s">
        <v>1119</v>
      </c>
    </row>
    <row r="3208" spans="1:2" x14ac:dyDescent="0.25">
      <c r="A3208" t="s">
        <v>1346</v>
      </c>
      <c r="B3208" t="s">
        <v>1589</v>
      </c>
    </row>
    <row r="3209" spans="1:2" x14ac:dyDescent="0.25">
      <c r="A3209" t="s">
        <v>1346</v>
      </c>
      <c r="B3209" t="s">
        <v>1588</v>
      </c>
    </row>
    <row r="3210" spans="1:2" x14ac:dyDescent="0.25">
      <c r="A3210" t="s">
        <v>1346</v>
      </c>
      <c r="B3210" t="s">
        <v>1120</v>
      </c>
    </row>
    <row r="3211" spans="1:2" x14ac:dyDescent="0.25">
      <c r="A3211" t="s">
        <v>1346</v>
      </c>
      <c r="B3211" t="s">
        <v>1121</v>
      </c>
    </row>
    <row r="3212" spans="1:2" x14ac:dyDescent="0.25">
      <c r="A3212" t="s">
        <v>1346</v>
      </c>
      <c r="B3212" t="s">
        <v>1592</v>
      </c>
    </row>
    <row r="3213" spans="1:2" x14ac:dyDescent="0.25">
      <c r="A3213" t="s">
        <v>1346</v>
      </c>
      <c r="B3213" t="s">
        <v>1591</v>
      </c>
    </row>
    <row r="3214" spans="1:2" x14ac:dyDescent="0.25">
      <c r="A3214" t="s">
        <v>1346</v>
      </c>
      <c r="B3214" t="s">
        <v>4518</v>
      </c>
    </row>
    <row r="3215" spans="1:2" x14ac:dyDescent="0.25">
      <c r="A3215" t="s">
        <v>1348</v>
      </c>
      <c r="B3215" t="s">
        <v>1119</v>
      </c>
    </row>
    <row r="3216" spans="1:2" x14ac:dyDescent="0.25">
      <c r="A3216" t="s">
        <v>1348</v>
      </c>
      <c r="B3216" t="s">
        <v>1589</v>
      </c>
    </row>
    <row r="3217" spans="1:2" x14ac:dyDescent="0.25">
      <c r="A3217" t="s">
        <v>1348</v>
      </c>
      <c r="B3217" t="s">
        <v>1120</v>
      </c>
    </row>
    <row r="3218" spans="1:2" x14ac:dyDescent="0.25">
      <c r="A3218" t="s">
        <v>1348</v>
      </c>
      <c r="B3218" t="s">
        <v>1590</v>
      </c>
    </row>
    <row r="3219" spans="1:2" x14ac:dyDescent="0.25">
      <c r="A3219" t="s">
        <v>1348</v>
      </c>
      <c r="B3219" t="s">
        <v>1121</v>
      </c>
    </row>
    <row r="3220" spans="1:2" x14ac:dyDescent="0.25">
      <c r="A3220" t="s">
        <v>1348</v>
      </c>
      <c r="B3220" t="s">
        <v>1592</v>
      </c>
    </row>
    <row r="3221" spans="1:2" x14ac:dyDescent="0.25">
      <c r="A3221" t="s">
        <v>1348</v>
      </c>
      <c r="B3221" t="s">
        <v>1591</v>
      </c>
    </row>
    <row r="3222" spans="1:2" x14ac:dyDescent="0.25">
      <c r="A3222" t="s">
        <v>2879</v>
      </c>
      <c r="B3222" t="s">
        <v>1119</v>
      </c>
    </row>
    <row r="3223" spans="1:2" x14ac:dyDescent="0.25">
      <c r="A3223" t="s">
        <v>2879</v>
      </c>
      <c r="B3223" t="s">
        <v>1589</v>
      </c>
    </row>
    <row r="3224" spans="1:2" x14ac:dyDescent="0.25">
      <c r="A3224" t="s">
        <v>2879</v>
      </c>
      <c r="B3224" t="s">
        <v>1120</v>
      </c>
    </row>
    <row r="3225" spans="1:2" x14ac:dyDescent="0.25">
      <c r="A3225" t="s">
        <v>1395</v>
      </c>
      <c r="B3225" t="s">
        <v>1121</v>
      </c>
    </row>
    <row r="3226" spans="1:2" x14ac:dyDescent="0.25">
      <c r="A3226" t="s">
        <v>1395</v>
      </c>
      <c r="B3226" t="s">
        <v>1592</v>
      </c>
    </row>
    <row r="3227" spans="1:2" x14ac:dyDescent="0.25">
      <c r="A3227" t="s">
        <v>1395</v>
      </c>
      <c r="B3227" t="s">
        <v>1591</v>
      </c>
    </row>
    <row r="3228" spans="1:2" x14ac:dyDescent="0.25">
      <c r="A3228" t="s">
        <v>1395</v>
      </c>
      <c r="B3228" t="s">
        <v>4519</v>
      </c>
    </row>
    <row r="3229" spans="1:2" x14ac:dyDescent="0.25">
      <c r="A3229" t="s">
        <v>1395</v>
      </c>
      <c r="B3229" t="s">
        <v>4518</v>
      </c>
    </row>
    <row r="3230" spans="1:2" x14ac:dyDescent="0.25">
      <c r="A3230" t="s">
        <v>1390</v>
      </c>
      <c r="B3230" t="s">
        <v>1121</v>
      </c>
    </row>
    <row r="3231" spans="1:2" x14ac:dyDescent="0.25">
      <c r="A3231" t="s">
        <v>1390</v>
      </c>
      <c r="B3231" t="s">
        <v>1592</v>
      </c>
    </row>
    <row r="3232" spans="1:2" x14ac:dyDescent="0.25">
      <c r="A3232" t="s">
        <v>1390</v>
      </c>
      <c r="B3232" t="s">
        <v>1591</v>
      </c>
    </row>
    <row r="3233" spans="1:2" x14ac:dyDescent="0.25">
      <c r="A3233" t="s">
        <v>1390</v>
      </c>
      <c r="B3233" t="s">
        <v>4519</v>
      </c>
    </row>
    <row r="3234" spans="1:2" x14ac:dyDescent="0.25">
      <c r="A3234" t="s">
        <v>1398</v>
      </c>
      <c r="B3234" t="s">
        <v>1121</v>
      </c>
    </row>
    <row r="3235" spans="1:2" x14ac:dyDescent="0.25">
      <c r="A3235" t="s">
        <v>1398</v>
      </c>
      <c r="B3235" t="s">
        <v>1592</v>
      </c>
    </row>
    <row r="3236" spans="1:2" x14ac:dyDescent="0.25">
      <c r="A3236" t="s">
        <v>1398</v>
      </c>
      <c r="B3236" t="s">
        <v>1591</v>
      </c>
    </row>
    <row r="3237" spans="1:2" x14ac:dyDescent="0.25">
      <c r="A3237" t="s">
        <v>1398</v>
      </c>
      <c r="B3237" t="s">
        <v>4518</v>
      </c>
    </row>
    <row r="3238" spans="1:2" x14ac:dyDescent="0.25">
      <c r="A3238" t="s">
        <v>1397</v>
      </c>
      <c r="B3238" t="s">
        <v>1121</v>
      </c>
    </row>
    <row r="3239" spans="1:2" x14ac:dyDescent="0.25">
      <c r="A3239" t="s">
        <v>1397</v>
      </c>
      <c r="B3239" t="s">
        <v>1592</v>
      </c>
    </row>
    <row r="3240" spans="1:2" x14ac:dyDescent="0.25">
      <c r="A3240" t="s">
        <v>1397</v>
      </c>
      <c r="B3240" t="s">
        <v>1591</v>
      </c>
    </row>
    <row r="3241" spans="1:2" x14ac:dyDescent="0.25">
      <c r="A3241" t="s">
        <v>1397</v>
      </c>
      <c r="B3241" t="s">
        <v>4519</v>
      </c>
    </row>
    <row r="3242" spans="1:2" x14ac:dyDescent="0.25">
      <c r="A3242" t="s">
        <v>1393</v>
      </c>
      <c r="B3242" t="s">
        <v>1121</v>
      </c>
    </row>
    <row r="3243" spans="1:2" x14ac:dyDescent="0.25">
      <c r="A3243" t="s">
        <v>1393</v>
      </c>
      <c r="B3243" t="s">
        <v>1592</v>
      </c>
    </row>
    <row r="3244" spans="1:2" x14ac:dyDescent="0.25">
      <c r="A3244" t="s">
        <v>1393</v>
      </c>
      <c r="B3244" t="s">
        <v>1591</v>
      </c>
    </row>
    <row r="3245" spans="1:2" x14ac:dyDescent="0.25">
      <c r="A3245" t="s">
        <v>1393</v>
      </c>
      <c r="B3245" t="s">
        <v>4518</v>
      </c>
    </row>
    <row r="3246" spans="1:2" x14ac:dyDescent="0.25">
      <c r="A3246" t="s">
        <v>1386</v>
      </c>
      <c r="B3246" t="s">
        <v>1591</v>
      </c>
    </row>
    <row r="3247" spans="1:2" x14ac:dyDescent="0.25">
      <c r="A3247" t="s">
        <v>1386</v>
      </c>
      <c r="B3247" t="s">
        <v>4519</v>
      </c>
    </row>
    <row r="3248" spans="1:2" x14ac:dyDescent="0.25">
      <c r="A3248" t="s">
        <v>1386</v>
      </c>
      <c r="B3248" t="s">
        <v>4518</v>
      </c>
    </row>
    <row r="3249" spans="1:2" x14ac:dyDescent="0.25">
      <c r="A3249" t="s">
        <v>1383</v>
      </c>
      <c r="B3249" t="s">
        <v>1591</v>
      </c>
    </row>
    <row r="3250" spans="1:2" x14ac:dyDescent="0.25">
      <c r="A3250" t="s">
        <v>1383</v>
      </c>
      <c r="B3250" t="s">
        <v>4519</v>
      </c>
    </row>
    <row r="3251" spans="1:2" x14ac:dyDescent="0.25">
      <c r="A3251" t="s">
        <v>1383</v>
      </c>
      <c r="B3251" t="s">
        <v>4518</v>
      </c>
    </row>
    <row r="3252" spans="1:2" x14ac:dyDescent="0.25">
      <c r="A3252" t="s">
        <v>1388</v>
      </c>
      <c r="B3252" t="s">
        <v>1591</v>
      </c>
    </row>
    <row r="3253" spans="1:2" x14ac:dyDescent="0.25">
      <c r="A3253" t="s">
        <v>1388</v>
      </c>
      <c r="B3253" t="s">
        <v>4519</v>
      </c>
    </row>
    <row r="3254" spans="1:2" x14ac:dyDescent="0.25">
      <c r="A3254" t="s">
        <v>1388</v>
      </c>
      <c r="B3254" t="s">
        <v>4518</v>
      </c>
    </row>
    <row r="3255" spans="1:2" x14ac:dyDescent="0.25">
      <c r="A3255" t="s">
        <v>1385</v>
      </c>
      <c r="B3255" t="s">
        <v>1591</v>
      </c>
    </row>
    <row r="3256" spans="1:2" x14ac:dyDescent="0.25">
      <c r="A3256" t="s">
        <v>1385</v>
      </c>
      <c r="B3256" t="s">
        <v>4519</v>
      </c>
    </row>
    <row r="3257" spans="1:2" x14ac:dyDescent="0.25">
      <c r="A3257" t="s">
        <v>1385</v>
      </c>
      <c r="B3257" t="s">
        <v>4518</v>
      </c>
    </row>
    <row r="3258" spans="1:2" x14ac:dyDescent="0.25">
      <c r="A3258" t="s">
        <v>1389</v>
      </c>
      <c r="B3258" t="s">
        <v>1591</v>
      </c>
    </row>
    <row r="3259" spans="1:2" x14ac:dyDescent="0.25">
      <c r="A3259" t="s">
        <v>1389</v>
      </c>
      <c r="B3259" t="s">
        <v>4519</v>
      </c>
    </row>
    <row r="3260" spans="1:2" x14ac:dyDescent="0.25">
      <c r="A3260" t="s">
        <v>1389</v>
      </c>
      <c r="B3260" t="s">
        <v>4518</v>
      </c>
    </row>
    <row r="3261" spans="1:2" x14ac:dyDescent="0.25">
      <c r="A3261" t="s">
        <v>1406</v>
      </c>
      <c r="B3261" t="s">
        <v>1590</v>
      </c>
    </row>
    <row r="3262" spans="1:2" x14ac:dyDescent="0.25">
      <c r="A3262" t="s">
        <v>1406</v>
      </c>
      <c r="B3262" t="s">
        <v>1121</v>
      </c>
    </row>
    <row r="3263" spans="1:2" x14ac:dyDescent="0.25">
      <c r="A3263" t="s">
        <v>1406</v>
      </c>
      <c r="B3263" t="s">
        <v>1592</v>
      </c>
    </row>
    <row r="3264" spans="1:2" x14ac:dyDescent="0.25">
      <c r="A3264" t="s">
        <v>1406</v>
      </c>
      <c r="B3264" t="s">
        <v>1591</v>
      </c>
    </row>
    <row r="3265" spans="1:2" x14ac:dyDescent="0.25">
      <c r="A3265" t="s">
        <v>1406</v>
      </c>
      <c r="B3265" t="s">
        <v>4518</v>
      </c>
    </row>
    <row r="3266" spans="1:2" x14ac:dyDescent="0.25">
      <c r="A3266" t="s">
        <v>2880</v>
      </c>
      <c r="B3266" t="s">
        <v>1588</v>
      </c>
    </row>
    <row r="3267" spans="1:2" x14ac:dyDescent="0.25">
      <c r="A3267" t="s">
        <v>2880</v>
      </c>
      <c r="B3267" t="s">
        <v>1120</v>
      </c>
    </row>
    <row r="3268" spans="1:2" x14ac:dyDescent="0.25">
      <c r="A3268" t="s">
        <v>2880</v>
      </c>
      <c r="B3268" t="s">
        <v>1590</v>
      </c>
    </row>
    <row r="3269" spans="1:2" x14ac:dyDescent="0.25">
      <c r="A3269" t="s">
        <v>2880</v>
      </c>
      <c r="B3269" t="s">
        <v>1121</v>
      </c>
    </row>
    <row r="3270" spans="1:2" x14ac:dyDescent="0.25">
      <c r="A3270" t="s">
        <v>2880</v>
      </c>
      <c r="B3270" t="s">
        <v>1592</v>
      </c>
    </row>
    <row r="3271" spans="1:2" x14ac:dyDescent="0.25">
      <c r="A3271" t="s">
        <v>2880</v>
      </c>
      <c r="B3271" t="s">
        <v>1591</v>
      </c>
    </row>
    <row r="3272" spans="1:2" x14ac:dyDescent="0.25">
      <c r="A3272" t="s">
        <v>2880</v>
      </c>
      <c r="B3272" t="s">
        <v>4519</v>
      </c>
    </row>
    <row r="3273" spans="1:2" x14ac:dyDescent="0.25">
      <c r="A3273" t="s">
        <v>2880</v>
      </c>
      <c r="B3273" t="s">
        <v>4518</v>
      </c>
    </row>
    <row r="3274" spans="1:2" x14ac:dyDescent="0.25">
      <c r="A3274" t="s">
        <v>2881</v>
      </c>
      <c r="B3274" t="s">
        <v>1591</v>
      </c>
    </row>
    <row r="3275" spans="1:2" x14ac:dyDescent="0.25">
      <c r="A3275" t="s">
        <v>2881</v>
      </c>
      <c r="B3275" t="s">
        <v>4519</v>
      </c>
    </row>
    <row r="3276" spans="1:2" x14ac:dyDescent="0.25">
      <c r="A3276" t="s">
        <v>2881</v>
      </c>
      <c r="B3276" t="s">
        <v>4518</v>
      </c>
    </row>
    <row r="3277" spans="1:2" x14ac:dyDescent="0.25">
      <c r="A3277" t="s">
        <v>2883</v>
      </c>
      <c r="B3277" t="s">
        <v>1593</v>
      </c>
    </row>
    <row r="3278" spans="1:2" x14ac:dyDescent="0.25">
      <c r="A3278" t="s">
        <v>2883</v>
      </c>
      <c r="B3278" t="s">
        <v>1119</v>
      </c>
    </row>
    <row r="3279" spans="1:2" x14ac:dyDescent="0.25">
      <c r="A3279" t="s">
        <v>2883</v>
      </c>
      <c r="B3279" t="s">
        <v>1589</v>
      </c>
    </row>
    <row r="3280" spans="1:2" x14ac:dyDescent="0.25">
      <c r="A3280" t="s">
        <v>2883</v>
      </c>
      <c r="B3280" t="s">
        <v>1588</v>
      </c>
    </row>
    <row r="3281" spans="1:2" x14ac:dyDescent="0.25">
      <c r="A3281" t="s">
        <v>2883</v>
      </c>
      <c r="B3281" t="s">
        <v>1120</v>
      </c>
    </row>
    <row r="3282" spans="1:2" x14ac:dyDescent="0.25">
      <c r="A3282" t="s">
        <v>2885</v>
      </c>
      <c r="B3282" t="s">
        <v>1593</v>
      </c>
    </row>
    <row r="3283" spans="1:2" x14ac:dyDescent="0.25">
      <c r="A3283" t="s">
        <v>2885</v>
      </c>
      <c r="B3283" t="s">
        <v>1119</v>
      </c>
    </row>
    <row r="3284" spans="1:2" x14ac:dyDescent="0.25">
      <c r="A3284" t="s">
        <v>2885</v>
      </c>
      <c r="B3284" t="s">
        <v>1589</v>
      </c>
    </row>
    <row r="3285" spans="1:2" x14ac:dyDescent="0.25">
      <c r="A3285" t="s">
        <v>2885</v>
      </c>
      <c r="B3285" t="s">
        <v>1120</v>
      </c>
    </row>
    <row r="3286" spans="1:2" x14ac:dyDescent="0.25">
      <c r="A3286" t="s">
        <v>2886</v>
      </c>
      <c r="B3286" t="s">
        <v>1593</v>
      </c>
    </row>
    <row r="3287" spans="1:2" x14ac:dyDescent="0.25">
      <c r="A3287" t="s">
        <v>2886</v>
      </c>
      <c r="B3287" t="s">
        <v>1119</v>
      </c>
    </row>
    <row r="3288" spans="1:2" x14ac:dyDescent="0.25">
      <c r="A3288" t="s">
        <v>2887</v>
      </c>
      <c r="B3288" t="s">
        <v>1593</v>
      </c>
    </row>
    <row r="3289" spans="1:2" x14ac:dyDescent="0.25">
      <c r="A3289" t="s">
        <v>2888</v>
      </c>
      <c r="B3289" t="s">
        <v>1593</v>
      </c>
    </row>
    <row r="3290" spans="1:2" x14ac:dyDescent="0.25">
      <c r="A3290" t="s">
        <v>2888</v>
      </c>
      <c r="B3290" t="s">
        <v>1119</v>
      </c>
    </row>
    <row r="3291" spans="1:2" x14ac:dyDescent="0.25">
      <c r="A3291" t="s">
        <v>2890</v>
      </c>
      <c r="B3291" t="s">
        <v>1593</v>
      </c>
    </row>
    <row r="3292" spans="1:2" x14ac:dyDescent="0.25">
      <c r="A3292" t="s">
        <v>2890</v>
      </c>
      <c r="B3292" t="s">
        <v>1119</v>
      </c>
    </row>
    <row r="3293" spans="1:2" x14ac:dyDescent="0.25">
      <c r="A3293" t="s">
        <v>2890</v>
      </c>
      <c r="B3293" t="s">
        <v>1589</v>
      </c>
    </row>
    <row r="3294" spans="1:2" x14ac:dyDescent="0.25">
      <c r="A3294" t="s">
        <v>2892</v>
      </c>
      <c r="B3294" t="s">
        <v>1593</v>
      </c>
    </row>
    <row r="3295" spans="1:2" x14ac:dyDescent="0.25">
      <c r="A3295" t="s">
        <v>2892</v>
      </c>
      <c r="B3295" t="s">
        <v>1119</v>
      </c>
    </row>
    <row r="3296" spans="1:2" x14ac:dyDescent="0.25">
      <c r="A3296" t="s">
        <v>2892</v>
      </c>
      <c r="B3296" t="s">
        <v>1589</v>
      </c>
    </row>
    <row r="3297" spans="1:2" x14ac:dyDescent="0.25">
      <c r="A3297" t="s">
        <v>2892</v>
      </c>
      <c r="B3297" t="s">
        <v>1588</v>
      </c>
    </row>
    <row r="3298" spans="1:2" x14ac:dyDescent="0.25">
      <c r="A3298" t="s">
        <v>2892</v>
      </c>
      <c r="B3298" t="s">
        <v>1120</v>
      </c>
    </row>
    <row r="3299" spans="1:2" x14ac:dyDescent="0.25">
      <c r="A3299" t="s">
        <v>2894</v>
      </c>
      <c r="B3299" t="s">
        <v>1593</v>
      </c>
    </row>
    <row r="3300" spans="1:2" x14ac:dyDescent="0.25">
      <c r="A3300" t="s">
        <v>2894</v>
      </c>
      <c r="B3300" t="s">
        <v>1119</v>
      </c>
    </row>
    <row r="3301" spans="1:2" x14ac:dyDescent="0.25">
      <c r="A3301" t="s">
        <v>2894</v>
      </c>
      <c r="B3301" t="s">
        <v>1589</v>
      </c>
    </row>
    <row r="3302" spans="1:2" x14ac:dyDescent="0.25">
      <c r="A3302" t="s">
        <v>2894</v>
      </c>
      <c r="B3302" t="s">
        <v>1588</v>
      </c>
    </row>
    <row r="3303" spans="1:2" x14ac:dyDescent="0.25">
      <c r="A3303" t="s">
        <v>2894</v>
      </c>
      <c r="B3303" t="s">
        <v>1120</v>
      </c>
    </row>
    <row r="3304" spans="1:2" x14ac:dyDescent="0.25">
      <c r="A3304" t="s">
        <v>2895</v>
      </c>
      <c r="B3304" t="s">
        <v>1593</v>
      </c>
    </row>
    <row r="3305" spans="1:2" x14ac:dyDescent="0.25">
      <c r="A3305" t="s">
        <v>2895</v>
      </c>
      <c r="B3305" t="s">
        <v>1119</v>
      </c>
    </row>
    <row r="3306" spans="1:2" x14ac:dyDescent="0.25">
      <c r="A3306" t="s">
        <v>2895</v>
      </c>
      <c r="B3306" t="s">
        <v>1589</v>
      </c>
    </row>
    <row r="3307" spans="1:2" x14ac:dyDescent="0.25">
      <c r="A3307" t="s">
        <v>2895</v>
      </c>
      <c r="B3307" t="s">
        <v>1120</v>
      </c>
    </row>
    <row r="3308" spans="1:2" x14ac:dyDescent="0.25">
      <c r="A3308" t="s">
        <v>2898</v>
      </c>
      <c r="B3308" t="s">
        <v>1593</v>
      </c>
    </row>
    <row r="3309" spans="1:2" x14ac:dyDescent="0.25">
      <c r="A3309" t="s">
        <v>2898</v>
      </c>
      <c r="B3309" t="s">
        <v>1119</v>
      </c>
    </row>
    <row r="3310" spans="1:2" x14ac:dyDescent="0.25">
      <c r="A3310" t="s">
        <v>2898</v>
      </c>
      <c r="B3310" t="s">
        <v>1589</v>
      </c>
    </row>
    <row r="3311" spans="1:2" x14ac:dyDescent="0.25">
      <c r="A3311" t="s">
        <v>2898</v>
      </c>
      <c r="B3311" t="s">
        <v>1588</v>
      </c>
    </row>
    <row r="3312" spans="1:2" x14ac:dyDescent="0.25">
      <c r="A3312" t="s">
        <v>2898</v>
      </c>
      <c r="B3312" t="s">
        <v>1120</v>
      </c>
    </row>
    <row r="3313" spans="1:2" x14ac:dyDescent="0.25">
      <c r="A3313" t="s">
        <v>2900</v>
      </c>
      <c r="B3313" t="s">
        <v>1593</v>
      </c>
    </row>
    <row r="3314" spans="1:2" x14ac:dyDescent="0.25">
      <c r="A3314" t="s">
        <v>2900</v>
      </c>
      <c r="B3314" t="s">
        <v>1119</v>
      </c>
    </row>
    <row r="3315" spans="1:2" x14ac:dyDescent="0.25">
      <c r="A3315" t="s">
        <v>2900</v>
      </c>
      <c r="B3315" t="s">
        <v>1589</v>
      </c>
    </row>
    <row r="3316" spans="1:2" x14ac:dyDescent="0.25">
      <c r="A3316" t="s">
        <v>2900</v>
      </c>
      <c r="B3316" t="s">
        <v>1120</v>
      </c>
    </row>
    <row r="3317" spans="1:2" x14ac:dyDescent="0.25">
      <c r="A3317" t="s">
        <v>2902</v>
      </c>
      <c r="B3317" t="s">
        <v>1593</v>
      </c>
    </row>
    <row r="3318" spans="1:2" x14ac:dyDescent="0.25">
      <c r="A3318" t="s">
        <v>2902</v>
      </c>
      <c r="B3318" t="s">
        <v>1119</v>
      </c>
    </row>
    <row r="3319" spans="1:2" x14ac:dyDescent="0.25">
      <c r="A3319" t="s">
        <v>2902</v>
      </c>
      <c r="B3319" t="s">
        <v>1589</v>
      </c>
    </row>
    <row r="3320" spans="1:2" x14ac:dyDescent="0.25">
      <c r="A3320" t="s">
        <v>2902</v>
      </c>
      <c r="B3320" t="s">
        <v>1588</v>
      </c>
    </row>
    <row r="3321" spans="1:2" x14ac:dyDescent="0.25">
      <c r="A3321" t="s">
        <v>2902</v>
      </c>
      <c r="B3321" t="s">
        <v>1120</v>
      </c>
    </row>
    <row r="3322" spans="1:2" x14ac:dyDescent="0.25">
      <c r="A3322" t="s">
        <v>2903</v>
      </c>
      <c r="B3322" t="s">
        <v>1593</v>
      </c>
    </row>
    <row r="3323" spans="1:2" x14ac:dyDescent="0.25">
      <c r="A3323" t="s">
        <v>2903</v>
      </c>
      <c r="B3323" t="s">
        <v>1119</v>
      </c>
    </row>
    <row r="3324" spans="1:2" x14ac:dyDescent="0.25">
      <c r="A3324" t="s">
        <v>2903</v>
      </c>
      <c r="B3324" t="s">
        <v>1589</v>
      </c>
    </row>
    <row r="3325" spans="1:2" x14ac:dyDescent="0.25">
      <c r="A3325" t="s">
        <v>2903</v>
      </c>
      <c r="B3325" t="s">
        <v>1588</v>
      </c>
    </row>
    <row r="3326" spans="1:2" x14ac:dyDescent="0.25">
      <c r="A3326" t="s">
        <v>2903</v>
      </c>
      <c r="B3326" t="s">
        <v>1120</v>
      </c>
    </row>
    <row r="3327" spans="1:2" x14ac:dyDescent="0.25">
      <c r="A3327" t="s">
        <v>2905</v>
      </c>
      <c r="B3327" t="s">
        <v>1593</v>
      </c>
    </row>
    <row r="3328" spans="1:2" x14ac:dyDescent="0.25">
      <c r="A3328" t="s">
        <v>2905</v>
      </c>
      <c r="B3328" t="s">
        <v>1119</v>
      </c>
    </row>
    <row r="3329" spans="1:2" x14ac:dyDescent="0.25">
      <c r="A3329" t="s">
        <v>2905</v>
      </c>
      <c r="B3329" t="s">
        <v>1589</v>
      </c>
    </row>
    <row r="3330" spans="1:2" x14ac:dyDescent="0.25">
      <c r="A3330" t="s">
        <v>2905</v>
      </c>
      <c r="B3330" t="s">
        <v>1588</v>
      </c>
    </row>
    <row r="3331" spans="1:2" x14ac:dyDescent="0.25">
      <c r="A3331" t="s">
        <v>2905</v>
      </c>
      <c r="B3331" t="s">
        <v>1120</v>
      </c>
    </row>
    <row r="3332" spans="1:2" x14ac:dyDescent="0.25">
      <c r="A3332" t="s">
        <v>2907</v>
      </c>
      <c r="B3332" t="s">
        <v>1593</v>
      </c>
    </row>
    <row r="3333" spans="1:2" x14ac:dyDescent="0.25">
      <c r="A3333" t="s">
        <v>2907</v>
      </c>
      <c r="B3333" t="s">
        <v>1119</v>
      </c>
    </row>
    <row r="3334" spans="1:2" x14ac:dyDescent="0.25">
      <c r="A3334" t="s">
        <v>2907</v>
      </c>
      <c r="B3334" t="s">
        <v>1589</v>
      </c>
    </row>
    <row r="3335" spans="1:2" x14ac:dyDescent="0.25">
      <c r="A3335" t="s">
        <v>2907</v>
      </c>
      <c r="B3335" t="s">
        <v>1120</v>
      </c>
    </row>
    <row r="3336" spans="1:2" x14ac:dyDescent="0.25">
      <c r="A3336" t="s">
        <v>2907</v>
      </c>
      <c r="B3336" t="s">
        <v>1590</v>
      </c>
    </row>
    <row r="3337" spans="1:2" x14ac:dyDescent="0.25">
      <c r="A3337" t="s">
        <v>2907</v>
      </c>
      <c r="B3337" t="s">
        <v>1121</v>
      </c>
    </row>
    <row r="3338" spans="1:2" x14ac:dyDescent="0.25">
      <c r="A3338" t="s">
        <v>2907</v>
      </c>
      <c r="B3338" t="s">
        <v>1592</v>
      </c>
    </row>
    <row r="3339" spans="1:2" x14ac:dyDescent="0.25">
      <c r="A3339" t="s">
        <v>2907</v>
      </c>
      <c r="B3339" t="s">
        <v>1591</v>
      </c>
    </row>
    <row r="3340" spans="1:2" x14ac:dyDescent="0.25">
      <c r="A3340" t="s">
        <v>2910</v>
      </c>
      <c r="B3340" t="s">
        <v>1593</v>
      </c>
    </row>
    <row r="3341" spans="1:2" x14ac:dyDescent="0.25">
      <c r="A3341" t="s">
        <v>2910</v>
      </c>
      <c r="B3341" t="s">
        <v>1119</v>
      </c>
    </row>
    <row r="3342" spans="1:2" x14ac:dyDescent="0.25">
      <c r="A3342" t="s">
        <v>2910</v>
      </c>
      <c r="B3342" t="s">
        <v>1589</v>
      </c>
    </row>
    <row r="3343" spans="1:2" x14ac:dyDescent="0.25">
      <c r="A3343" t="s">
        <v>2910</v>
      </c>
      <c r="B3343" t="s">
        <v>1588</v>
      </c>
    </row>
    <row r="3344" spans="1:2" x14ac:dyDescent="0.25">
      <c r="A3344" t="s">
        <v>2910</v>
      </c>
      <c r="B3344" t="s">
        <v>1120</v>
      </c>
    </row>
    <row r="3345" spans="1:2" x14ac:dyDescent="0.25">
      <c r="A3345" t="s">
        <v>2911</v>
      </c>
      <c r="B3345" t="s">
        <v>1593</v>
      </c>
    </row>
    <row r="3346" spans="1:2" x14ac:dyDescent="0.25">
      <c r="A3346" t="s">
        <v>2911</v>
      </c>
      <c r="B3346" t="s">
        <v>1119</v>
      </c>
    </row>
    <row r="3347" spans="1:2" x14ac:dyDescent="0.25">
      <c r="A3347" t="s">
        <v>2912</v>
      </c>
      <c r="B3347" t="s">
        <v>1593</v>
      </c>
    </row>
    <row r="3348" spans="1:2" x14ac:dyDescent="0.25">
      <c r="A3348" t="s">
        <v>2912</v>
      </c>
      <c r="B3348" t="s">
        <v>1119</v>
      </c>
    </row>
    <row r="3349" spans="1:2" x14ac:dyDescent="0.25">
      <c r="A3349" t="s">
        <v>2915</v>
      </c>
      <c r="B3349" t="s">
        <v>1593</v>
      </c>
    </row>
    <row r="3350" spans="1:2" x14ac:dyDescent="0.25">
      <c r="A3350" t="s">
        <v>2915</v>
      </c>
      <c r="B3350" t="s">
        <v>1119</v>
      </c>
    </row>
    <row r="3351" spans="1:2" x14ac:dyDescent="0.25">
      <c r="A3351" t="s">
        <v>2917</v>
      </c>
      <c r="B3351" t="s">
        <v>1593</v>
      </c>
    </row>
    <row r="3352" spans="1:2" x14ac:dyDescent="0.25">
      <c r="A3352" t="s">
        <v>2920</v>
      </c>
      <c r="B3352" t="s">
        <v>1593</v>
      </c>
    </row>
    <row r="3353" spans="1:2" x14ac:dyDescent="0.25">
      <c r="A3353" t="s">
        <v>2920</v>
      </c>
      <c r="B3353" t="s">
        <v>1119</v>
      </c>
    </row>
    <row r="3354" spans="1:2" x14ac:dyDescent="0.25">
      <c r="A3354" t="s">
        <v>2922</v>
      </c>
      <c r="B3354" t="s">
        <v>1593</v>
      </c>
    </row>
    <row r="3355" spans="1:2" x14ac:dyDescent="0.25">
      <c r="A3355" t="s">
        <v>2922</v>
      </c>
      <c r="B3355" t="s">
        <v>1119</v>
      </c>
    </row>
    <row r="3356" spans="1:2" x14ac:dyDescent="0.25">
      <c r="A3356" t="s">
        <v>2924</v>
      </c>
      <c r="B3356" t="s">
        <v>1593</v>
      </c>
    </row>
    <row r="3357" spans="1:2" x14ac:dyDescent="0.25">
      <c r="A3357" t="s">
        <v>2926</v>
      </c>
      <c r="B3357" t="s">
        <v>1593</v>
      </c>
    </row>
    <row r="3358" spans="1:2" x14ac:dyDescent="0.25">
      <c r="A3358" t="s">
        <v>2927</v>
      </c>
      <c r="B3358" t="s">
        <v>1593</v>
      </c>
    </row>
    <row r="3359" spans="1:2" x14ac:dyDescent="0.25">
      <c r="A3359" t="s">
        <v>2929</v>
      </c>
      <c r="B3359" t="s">
        <v>1593</v>
      </c>
    </row>
    <row r="3360" spans="1:2" x14ac:dyDescent="0.25">
      <c r="A3360" t="s">
        <v>2930</v>
      </c>
      <c r="B3360" t="s">
        <v>1593</v>
      </c>
    </row>
    <row r="3361" spans="1:2" x14ac:dyDescent="0.25">
      <c r="A3361" t="s">
        <v>2930</v>
      </c>
      <c r="B3361" t="s">
        <v>1119</v>
      </c>
    </row>
    <row r="3362" spans="1:2" x14ac:dyDescent="0.25">
      <c r="A3362" t="s">
        <v>2933</v>
      </c>
      <c r="B3362" t="s">
        <v>1593</v>
      </c>
    </row>
    <row r="3363" spans="1:2" x14ac:dyDescent="0.25">
      <c r="A3363" t="s">
        <v>2933</v>
      </c>
      <c r="B3363" t="s">
        <v>1119</v>
      </c>
    </row>
    <row r="3364" spans="1:2" x14ac:dyDescent="0.25">
      <c r="A3364" t="s">
        <v>2935</v>
      </c>
      <c r="B3364" t="s">
        <v>1593</v>
      </c>
    </row>
    <row r="3365" spans="1:2" x14ac:dyDescent="0.25">
      <c r="A3365" t="s">
        <v>2936</v>
      </c>
      <c r="B3365" t="s">
        <v>1593</v>
      </c>
    </row>
    <row r="3366" spans="1:2" x14ac:dyDescent="0.25">
      <c r="A3366" t="s">
        <v>2938</v>
      </c>
      <c r="B3366" t="s">
        <v>1593</v>
      </c>
    </row>
    <row r="3367" spans="1:2" x14ac:dyDescent="0.25">
      <c r="A3367" t="s">
        <v>2940</v>
      </c>
      <c r="B3367" t="s">
        <v>1593</v>
      </c>
    </row>
    <row r="3368" spans="1:2" x14ac:dyDescent="0.25">
      <c r="A3368" t="s">
        <v>2942</v>
      </c>
      <c r="B3368" t="s">
        <v>1593</v>
      </c>
    </row>
    <row r="3369" spans="1:2" x14ac:dyDescent="0.25">
      <c r="A3369" t="s">
        <v>2942</v>
      </c>
      <c r="B3369" t="s">
        <v>1119</v>
      </c>
    </row>
    <row r="3370" spans="1:2" x14ac:dyDescent="0.25">
      <c r="A3370" t="s">
        <v>2944</v>
      </c>
      <c r="B3370" t="s">
        <v>1593</v>
      </c>
    </row>
    <row r="3371" spans="1:2" x14ac:dyDescent="0.25">
      <c r="A3371" t="s">
        <v>2946</v>
      </c>
      <c r="B3371" t="s">
        <v>1593</v>
      </c>
    </row>
    <row r="3372" spans="1:2" x14ac:dyDescent="0.25">
      <c r="A3372" t="s">
        <v>2948</v>
      </c>
      <c r="B3372" t="s">
        <v>1593</v>
      </c>
    </row>
    <row r="3373" spans="1:2" x14ac:dyDescent="0.25">
      <c r="A3373" t="s">
        <v>2951</v>
      </c>
      <c r="B3373" t="s">
        <v>1593</v>
      </c>
    </row>
    <row r="3374" spans="1:2" x14ac:dyDescent="0.25">
      <c r="A3374" t="s">
        <v>2951</v>
      </c>
      <c r="B3374" t="s">
        <v>1119</v>
      </c>
    </row>
    <row r="3375" spans="1:2" x14ac:dyDescent="0.25">
      <c r="A3375" t="s">
        <v>2951</v>
      </c>
      <c r="B3375" t="s">
        <v>1589</v>
      </c>
    </row>
    <row r="3376" spans="1:2" x14ac:dyDescent="0.25">
      <c r="A3376" t="s">
        <v>2951</v>
      </c>
      <c r="B3376" t="s">
        <v>1588</v>
      </c>
    </row>
    <row r="3377" spans="1:2" x14ac:dyDescent="0.25">
      <c r="A3377" t="s">
        <v>2951</v>
      </c>
      <c r="B3377" t="s">
        <v>1120</v>
      </c>
    </row>
    <row r="3378" spans="1:2" x14ac:dyDescent="0.25">
      <c r="A3378" t="s">
        <v>2951</v>
      </c>
      <c r="B3378" t="s">
        <v>1121</v>
      </c>
    </row>
    <row r="3379" spans="1:2" x14ac:dyDescent="0.25">
      <c r="A3379" t="s">
        <v>2953</v>
      </c>
      <c r="B3379" t="s">
        <v>1593</v>
      </c>
    </row>
    <row r="3380" spans="1:2" x14ac:dyDescent="0.25">
      <c r="A3380" t="s">
        <v>2956</v>
      </c>
      <c r="B3380" t="s">
        <v>1593</v>
      </c>
    </row>
    <row r="3381" spans="1:2" x14ac:dyDescent="0.25">
      <c r="A3381" t="s">
        <v>2958</v>
      </c>
      <c r="B3381" t="s">
        <v>1593</v>
      </c>
    </row>
    <row r="3382" spans="1:2" x14ac:dyDescent="0.25">
      <c r="A3382" t="s">
        <v>2960</v>
      </c>
      <c r="B3382" t="s">
        <v>1593</v>
      </c>
    </row>
    <row r="3383" spans="1:2" x14ac:dyDescent="0.25">
      <c r="A3383" t="s">
        <v>2962</v>
      </c>
      <c r="B3383" t="s">
        <v>1593</v>
      </c>
    </row>
    <row r="3384" spans="1:2" x14ac:dyDescent="0.25">
      <c r="A3384" t="s">
        <v>2964</v>
      </c>
      <c r="B3384" t="s">
        <v>1593</v>
      </c>
    </row>
    <row r="3385" spans="1:2" x14ac:dyDescent="0.25">
      <c r="A3385" t="s">
        <v>1377</v>
      </c>
      <c r="B3385" t="s">
        <v>1589</v>
      </c>
    </row>
    <row r="3386" spans="1:2" x14ac:dyDescent="0.25">
      <c r="A3386" t="s">
        <v>1377</v>
      </c>
      <c r="B3386" t="s">
        <v>1588</v>
      </c>
    </row>
    <row r="3387" spans="1:2" x14ac:dyDescent="0.25">
      <c r="A3387" t="s">
        <v>1377</v>
      </c>
      <c r="B3387" t="s">
        <v>1120</v>
      </c>
    </row>
    <row r="3388" spans="1:2" x14ac:dyDescent="0.25">
      <c r="A3388" t="s">
        <v>1377</v>
      </c>
      <c r="B3388" t="s">
        <v>1590</v>
      </c>
    </row>
    <row r="3389" spans="1:2" x14ac:dyDescent="0.25">
      <c r="A3389" t="s">
        <v>1377</v>
      </c>
      <c r="B3389" t="s">
        <v>1121</v>
      </c>
    </row>
    <row r="3390" spans="1:2" x14ac:dyDescent="0.25">
      <c r="A3390" t="s">
        <v>1377</v>
      </c>
      <c r="B3390" t="s">
        <v>1592</v>
      </c>
    </row>
    <row r="3391" spans="1:2" x14ac:dyDescent="0.25">
      <c r="A3391" t="s">
        <v>1377</v>
      </c>
      <c r="B3391" t="s">
        <v>1591</v>
      </c>
    </row>
    <row r="3392" spans="1:2" x14ac:dyDescent="0.25">
      <c r="A3392" t="s">
        <v>1340</v>
      </c>
      <c r="B3392" t="s">
        <v>1589</v>
      </c>
    </row>
    <row r="3393" spans="1:2" x14ac:dyDescent="0.25">
      <c r="A3393" t="s">
        <v>1340</v>
      </c>
      <c r="B3393" t="s">
        <v>1120</v>
      </c>
    </row>
    <row r="3394" spans="1:2" x14ac:dyDescent="0.25">
      <c r="A3394" t="s">
        <v>1340</v>
      </c>
      <c r="B3394" t="s">
        <v>1590</v>
      </c>
    </row>
    <row r="3395" spans="1:2" x14ac:dyDescent="0.25">
      <c r="A3395" t="s">
        <v>1340</v>
      </c>
      <c r="B3395" t="s">
        <v>1121</v>
      </c>
    </row>
    <row r="3396" spans="1:2" x14ac:dyDescent="0.25">
      <c r="A3396" t="s">
        <v>1340</v>
      </c>
      <c r="B3396" t="s">
        <v>1592</v>
      </c>
    </row>
    <row r="3397" spans="1:2" x14ac:dyDescent="0.25">
      <c r="A3397" t="s">
        <v>1340</v>
      </c>
      <c r="B3397" t="s">
        <v>1591</v>
      </c>
    </row>
    <row r="3398" spans="1:2" x14ac:dyDescent="0.25">
      <c r="A3398" t="s">
        <v>1340</v>
      </c>
      <c r="B3398" t="s">
        <v>4519</v>
      </c>
    </row>
    <row r="3399" spans="1:2" x14ac:dyDescent="0.25">
      <c r="A3399" t="s">
        <v>1353</v>
      </c>
      <c r="B3399" t="s">
        <v>1119</v>
      </c>
    </row>
    <row r="3400" spans="1:2" x14ac:dyDescent="0.25">
      <c r="A3400" t="s">
        <v>1353</v>
      </c>
      <c r="B3400" t="s">
        <v>1589</v>
      </c>
    </row>
    <row r="3401" spans="1:2" x14ac:dyDescent="0.25">
      <c r="A3401" t="s">
        <v>1353</v>
      </c>
      <c r="B3401" t="s">
        <v>1590</v>
      </c>
    </row>
    <row r="3402" spans="1:2" x14ac:dyDescent="0.25">
      <c r="A3402" t="s">
        <v>1353</v>
      </c>
      <c r="B3402" t="s">
        <v>1121</v>
      </c>
    </row>
    <row r="3403" spans="1:2" x14ac:dyDescent="0.25">
      <c r="A3403" t="s">
        <v>1353</v>
      </c>
      <c r="B3403" t="s">
        <v>1592</v>
      </c>
    </row>
    <row r="3404" spans="1:2" x14ac:dyDescent="0.25">
      <c r="A3404" t="s">
        <v>1353</v>
      </c>
      <c r="B3404" t="s">
        <v>1591</v>
      </c>
    </row>
    <row r="3405" spans="1:2" x14ac:dyDescent="0.25">
      <c r="A3405" t="s">
        <v>1351</v>
      </c>
      <c r="B3405" t="s">
        <v>1119</v>
      </c>
    </row>
    <row r="3406" spans="1:2" x14ac:dyDescent="0.25">
      <c r="A3406" t="s">
        <v>1351</v>
      </c>
      <c r="B3406" t="s">
        <v>1589</v>
      </c>
    </row>
    <row r="3407" spans="1:2" x14ac:dyDescent="0.25">
      <c r="A3407" t="s">
        <v>1351</v>
      </c>
      <c r="B3407" t="s">
        <v>1120</v>
      </c>
    </row>
    <row r="3408" spans="1:2" x14ac:dyDescent="0.25">
      <c r="A3408" t="s">
        <v>1351</v>
      </c>
      <c r="B3408" t="s">
        <v>1121</v>
      </c>
    </row>
    <row r="3409" spans="1:2" x14ac:dyDescent="0.25">
      <c r="A3409" t="s">
        <v>1351</v>
      </c>
      <c r="B3409" t="s">
        <v>1592</v>
      </c>
    </row>
    <row r="3410" spans="1:2" x14ac:dyDescent="0.25">
      <c r="A3410" t="s">
        <v>1351</v>
      </c>
      <c r="B3410" t="s">
        <v>1591</v>
      </c>
    </row>
    <row r="3411" spans="1:2" x14ac:dyDescent="0.25">
      <c r="A3411" t="s">
        <v>1367</v>
      </c>
      <c r="B3411" t="s">
        <v>1589</v>
      </c>
    </row>
    <row r="3412" spans="1:2" x14ac:dyDescent="0.25">
      <c r="A3412" t="s">
        <v>1367</v>
      </c>
      <c r="B3412" t="s">
        <v>1120</v>
      </c>
    </row>
    <row r="3413" spans="1:2" x14ac:dyDescent="0.25">
      <c r="A3413" t="s">
        <v>1367</v>
      </c>
      <c r="B3413" t="s">
        <v>1121</v>
      </c>
    </row>
    <row r="3414" spans="1:2" x14ac:dyDescent="0.25">
      <c r="A3414" t="s">
        <v>1367</v>
      </c>
      <c r="B3414" t="s">
        <v>1592</v>
      </c>
    </row>
    <row r="3415" spans="1:2" x14ac:dyDescent="0.25">
      <c r="A3415" t="s">
        <v>1367</v>
      </c>
      <c r="B3415" t="s">
        <v>1591</v>
      </c>
    </row>
    <row r="3416" spans="1:2" x14ac:dyDescent="0.25">
      <c r="A3416" t="s">
        <v>2966</v>
      </c>
      <c r="B3416" t="s">
        <v>1589</v>
      </c>
    </row>
    <row r="3417" spans="1:2" x14ac:dyDescent="0.25">
      <c r="A3417" t="s">
        <v>2966</v>
      </c>
      <c r="B3417" t="s">
        <v>1588</v>
      </c>
    </row>
    <row r="3418" spans="1:2" x14ac:dyDescent="0.25">
      <c r="A3418" t="s">
        <v>2966</v>
      </c>
      <c r="B3418" t="s">
        <v>1120</v>
      </c>
    </row>
    <row r="3419" spans="1:2" x14ac:dyDescent="0.25">
      <c r="A3419" t="s">
        <v>2966</v>
      </c>
      <c r="B3419" t="s">
        <v>1121</v>
      </c>
    </row>
    <row r="3420" spans="1:2" x14ac:dyDescent="0.25">
      <c r="A3420" t="s">
        <v>2966</v>
      </c>
      <c r="B3420" t="s">
        <v>1592</v>
      </c>
    </row>
    <row r="3421" spans="1:2" x14ac:dyDescent="0.25">
      <c r="A3421" t="s">
        <v>2966</v>
      </c>
      <c r="B3421" t="s">
        <v>1591</v>
      </c>
    </row>
    <row r="3422" spans="1:2" x14ac:dyDescent="0.25">
      <c r="A3422" t="s">
        <v>1369</v>
      </c>
      <c r="B3422" t="s">
        <v>1589</v>
      </c>
    </row>
    <row r="3423" spans="1:2" x14ac:dyDescent="0.25">
      <c r="A3423" t="s">
        <v>1369</v>
      </c>
      <c r="B3423" t="s">
        <v>1588</v>
      </c>
    </row>
    <row r="3424" spans="1:2" x14ac:dyDescent="0.25">
      <c r="A3424" t="s">
        <v>1369</v>
      </c>
      <c r="B3424" t="s">
        <v>1120</v>
      </c>
    </row>
    <row r="3425" spans="1:2" x14ac:dyDescent="0.25">
      <c r="A3425" t="s">
        <v>1369</v>
      </c>
      <c r="B3425" t="s">
        <v>1590</v>
      </c>
    </row>
    <row r="3426" spans="1:2" x14ac:dyDescent="0.25">
      <c r="A3426" t="s">
        <v>1369</v>
      </c>
      <c r="B3426" t="s">
        <v>1592</v>
      </c>
    </row>
    <row r="3427" spans="1:2" x14ac:dyDescent="0.25">
      <c r="A3427" t="s">
        <v>1369</v>
      </c>
      <c r="B3427" t="s">
        <v>1591</v>
      </c>
    </row>
    <row r="3428" spans="1:2" x14ac:dyDescent="0.25">
      <c r="A3428" t="s">
        <v>1371</v>
      </c>
      <c r="B3428" t="s">
        <v>1589</v>
      </c>
    </row>
    <row r="3429" spans="1:2" x14ac:dyDescent="0.25">
      <c r="A3429" t="s">
        <v>1371</v>
      </c>
      <c r="B3429" t="s">
        <v>1120</v>
      </c>
    </row>
    <row r="3430" spans="1:2" x14ac:dyDescent="0.25">
      <c r="A3430" t="s">
        <v>1371</v>
      </c>
      <c r="B3430" t="s">
        <v>1590</v>
      </c>
    </row>
    <row r="3431" spans="1:2" x14ac:dyDescent="0.25">
      <c r="A3431" t="s">
        <v>1371</v>
      </c>
      <c r="B3431" t="s">
        <v>1121</v>
      </c>
    </row>
    <row r="3432" spans="1:2" x14ac:dyDescent="0.25">
      <c r="A3432" t="s">
        <v>1371</v>
      </c>
      <c r="B3432" t="s">
        <v>1592</v>
      </c>
    </row>
    <row r="3433" spans="1:2" x14ac:dyDescent="0.25">
      <c r="A3433" t="s">
        <v>1371</v>
      </c>
      <c r="B3433" t="s">
        <v>1591</v>
      </c>
    </row>
    <row r="3434" spans="1:2" x14ac:dyDescent="0.25">
      <c r="A3434" t="s">
        <v>1371</v>
      </c>
      <c r="B3434" t="s">
        <v>4519</v>
      </c>
    </row>
    <row r="3435" spans="1:2" x14ac:dyDescent="0.25">
      <c r="A3435" t="s">
        <v>1371</v>
      </c>
      <c r="B3435" t="s">
        <v>4518</v>
      </c>
    </row>
    <row r="3436" spans="1:2" x14ac:dyDescent="0.25">
      <c r="A3436" t="s">
        <v>1342</v>
      </c>
      <c r="B3436" t="s">
        <v>1589</v>
      </c>
    </row>
    <row r="3437" spans="1:2" x14ac:dyDescent="0.25">
      <c r="A3437" t="s">
        <v>1342</v>
      </c>
      <c r="B3437" t="s">
        <v>1588</v>
      </c>
    </row>
    <row r="3438" spans="1:2" x14ac:dyDescent="0.25">
      <c r="A3438" t="s">
        <v>1342</v>
      </c>
      <c r="B3438" t="s">
        <v>1120</v>
      </c>
    </row>
    <row r="3439" spans="1:2" x14ac:dyDescent="0.25">
      <c r="A3439" t="s">
        <v>1342</v>
      </c>
      <c r="B3439" t="s">
        <v>1590</v>
      </c>
    </row>
    <row r="3440" spans="1:2" x14ac:dyDescent="0.25">
      <c r="A3440" t="s">
        <v>1342</v>
      </c>
      <c r="B3440" t="s">
        <v>1121</v>
      </c>
    </row>
    <row r="3441" spans="1:2" x14ac:dyDescent="0.25">
      <c r="A3441" t="s">
        <v>1342</v>
      </c>
      <c r="B3441" t="s">
        <v>1592</v>
      </c>
    </row>
    <row r="3442" spans="1:2" x14ac:dyDescent="0.25">
      <c r="A3442" t="s">
        <v>1342</v>
      </c>
      <c r="B3442" t="s">
        <v>1591</v>
      </c>
    </row>
    <row r="3443" spans="1:2" x14ac:dyDescent="0.25">
      <c r="A3443" t="s">
        <v>1345</v>
      </c>
      <c r="B3443" t="s">
        <v>1589</v>
      </c>
    </row>
    <row r="3444" spans="1:2" x14ac:dyDescent="0.25">
      <c r="A3444" t="s">
        <v>1345</v>
      </c>
      <c r="B3444" t="s">
        <v>1588</v>
      </c>
    </row>
    <row r="3445" spans="1:2" x14ac:dyDescent="0.25">
      <c r="A3445" t="s">
        <v>1345</v>
      </c>
      <c r="B3445" t="s">
        <v>1120</v>
      </c>
    </row>
    <row r="3446" spans="1:2" x14ac:dyDescent="0.25">
      <c r="A3446" t="s">
        <v>1345</v>
      </c>
      <c r="B3446" t="s">
        <v>1121</v>
      </c>
    </row>
    <row r="3447" spans="1:2" x14ac:dyDescent="0.25">
      <c r="A3447" t="s">
        <v>1345</v>
      </c>
      <c r="B3447" t="s">
        <v>1592</v>
      </c>
    </row>
    <row r="3448" spans="1:2" x14ac:dyDescent="0.25">
      <c r="A3448" t="s">
        <v>1345</v>
      </c>
      <c r="B3448" t="s">
        <v>1591</v>
      </c>
    </row>
    <row r="3449" spans="1:2" x14ac:dyDescent="0.25">
      <c r="A3449" t="s">
        <v>1339</v>
      </c>
      <c r="B3449" t="s">
        <v>1589</v>
      </c>
    </row>
    <row r="3450" spans="1:2" x14ac:dyDescent="0.25">
      <c r="A3450" t="s">
        <v>1339</v>
      </c>
      <c r="B3450" t="s">
        <v>1588</v>
      </c>
    </row>
    <row r="3451" spans="1:2" x14ac:dyDescent="0.25">
      <c r="A3451" t="s">
        <v>1339</v>
      </c>
      <c r="B3451" t="s">
        <v>1120</v>
      </c>
    </row>
    <row r="3452" spans="1:2" x14ac:dyDescent="0.25">
      <c r="A3452" t="s">
        <v>1339</v>
      </c>
      <c r="B3452" t="s">
        <v>1121</v>
      </c>
    </row>
    <row r="3453" spans="1:2" x14ac:dyDescent="0.25">
      <c r="A3453" t="s">
        <v>1339</v>
      </c>
      <c r="B3453" t="s">
        <v>1592</v>
      </c>
    </row>
    <row r="3454" spans="1:2" x14ac:dyDescent="0.25">
      <c r="A3454" t="s">
        <v>1339</v>
      </c>
      <c r="B3454" t="s">
        <v>1591</v>
      </c>
    </row>
    <row r="3455" spans="1:2" x14ac:dyDescent="0.25">
      <c r="A3455" t="s">
        <v>1337</v>
      </c>
      <c r="B3455" t="s">
        <v>1589</v>
      </c>
    </row>
    <row r="3456" spans="1:2" x14ac:dyDescent="0.25">
      <c r="A3456" t="s">
        <v>1337</v>
      </c>
      <c r="B3456" t="s">
        <v>1120</v>
      </c>
    </row>
    <row r="3457" spans="1:2" x14ac:dyDescent="0.25">
      <c r="A3457" t="s">
        <v>1337</v>
      </c>
      <c r="B3457" t="s">
        <v>1590</v>
      </c>
    </row>
    <row r="3458" spans="1:2" x14ac:dyDescent="0.25">
      <c r="A3458" t="s">
        <v>1337</v>
      </c>
      <c r="B3458" t="s">
        <v>1121</v>
      </c>
    </row>
    <row r="3459" spans="1:2" x14ac:dyDescent="0.25">
      <c r="A3459" t="s">
        <v>1337</v>
      </c>
      <c r="B3459" t="s">
        <v>1592</v>
      </c>
    </row>
    <row r="3460" spans="1:2" x14ac:dyDescent="0.25">
      <c r="A3460" t="s">
        <v>1337</v>
      </c>
      <c r="B3460" t="s">
        <v>1591</v>
      </c>
    </row>
    <row r="3461" spans="1:2" x14ac:dyDescent="0.25">
      <c r="A3461" t="s">
        <v>2968</v>
      </c>
      <c r="B3461" t="s">
        <v>1119</v>
      </c>
    </row>
    <row r="3462" spans="1:2" x14ac:dyDescent="0.25">
      <c r="A3462" t="s">
        <v>2970</v>
      </c>
      <c r="B3462" t="s">
        <v>1119</v>
      </c>
    </row>
    <row r="3463" spans="1:2" x14ac:dyDescent="0.25">
      <c r="A3463" t="s">
        <v>2970</v>
      </c>
      <c r="B3463" t="s">
        <v>1589</v>
      </c>
    </row>
    <row r="3464" spans="1:2" x14ac:dyDescent="0.25">
      <c r="A3464" t="s">
        <v>2970</v>
      </c>
      <c r="B3464" t="s">
        <v>1120</v>
      </c>
    </row>
    <row r="3465" spans="1:2" x14ac:dyDescent="0.25">
      <c r="A3465" t="s">
        <v>2970</v>
      </c>
      <c r="B3465" t="s">
        <v>1590</v>
      </c>
    </row>
    <row r="3466" spans="1:2" x14ac:dyDescent="0.25">
      <c r="A3466" t="s">
        <v>2970</v>
      </c>
      <c r="B3466" t="s">
        <v>1121</v>
      </c>
    </row>
    <row r="3467" spans="1:2" x14ac:dyDescent="0.25">
      <c r="A3467" t="s">
        <v>2970</v>
      </c>
      <c r="B3467" t="s">
        <v>1592</v>
      </c>
    </row>
    <row r="3468" spans="1:2" x14ac:dyDescent="0.25">
      <c r="A3468" t="s">
        <v>1382</v>
      </c>
      <c r="B3468" t="s">
        <v>1588</v>
      </c>
    </row>
    <row r="3469" spans="1:2" x14ac:dyDescent="0.25">
      <c r="A3469" t="s">
        <v>1382</v>
      </c>
      <c r="B3469" t="s">
        <v>1120</v>
      </c>
    </row>
    <row r="3470" spans="1:2" x14ac:dyDescent="0.25">
      <c r="A3470" t="s">
        <v>1382</v>
      </c>
      <c r="B3470" t="s">
        <v>1590</v>
      </c>
    </row>
    <row r="3471" spans="1:2" x14ac:dyDescent="0.25">
      <c r="A3471" t="s">
        <v>1382</v>
      </c>
      <c r="B3471" t="s">
        <v>1121</v>
      </c>
    </row>
    <row r="3472" spans="1:2" x14ac:dyDescent="0.25">
      <c r="A3472" t="s">
        <v>1382</v>
      </c>
      <c r="B3472" t="s">
        <v>1592</v>
      </c>
    </row>
    <row r="3473" spans="1:2" x14ac:dyDescent="0.25">
      <c r="A3473" t="s">
        <v>1382</v>
      </c>
      <c r="B3473" t="s">
        <v>1591</v>
      </c>
    </row>
    <row r="3474" spans="1:2" x14ac:dyDescent="0.25">
      <c r="A3474" t="s">
        <v>1382</v>
      </c>
      <c r="B3474" t="s">
        <v>4518</v>
      </c>
    </row>
    <row r="3475" spans="1:2" x14ac:dyDescent="0.25">
      <c r="A3475" t="s">
        <v>1364</v>
      </c>
      <c r="B3475" t="s">
        <v>1588</v>
      </c>
    </row>
    <row r="3476" spans="1:2" x14ac:dyDescent="0.25">
      <c r="A3476" t="s">
        <v>1364</v>
      </c>
      <c r="B3476" t="s">
        <v>1120</v>
      </c>
    </row>
    <row r="3477" spans="1:2" x14ac:dyDescent="0.25">
      <c r="A3477" t="s">
        <v>1364</v>
      </c>
      <c r="B3477" t="s">
        <v>1590</v>
      </c>
    </row>
    <row r="3478" spans="1:2" x14ac:dyDescent="0.25">
      <c r="A3478" t="s">
        <v>1364</v>
      </c>
      <c r="B3478" t="s">
        <v>1121</v>
      </c>
    </row>
    <row r="3479" spans="1:2" x14ac:dyDescent="0.25">
      <c r="A3479" t="s">
        <v>1364</v>
      </c>
      <c r="B3479" t="s">
        <v>1592</v>
      </c>
    </row>
    <row r="3480" spans="1:2" x14ac:dyDescent="0.25">
      <c r="A3480" t="s">
        <v>1364</v>
      </c>
      <c r="B3480" t="s">
        <v>1591</v>
      </c>
    </row>
    <row r="3481" spans="1:2" x14ac:dyDescent="0.25">
      <c r="A3481" t="s">
        <v>1364</v>
      </c>
      <c r="B3481" t="s">
        <v>4518</v>
      </c>
    </row>
    <row r="3482" spans="1:2" x14ac:dyDescent="0.25">
      <c r="A3482" t="s">
        <v>1379</v>
      </c>
      <c r="B3482" t="s">
        <v>1588</v>
      </c>
    </row>
    <row r="3483" spans="1:2" x14ac:dyDescent="0.25">
      <c r="A3483" t="s">
        <v>1379</v>
      </c>
      <c r="B3483" t="s">
        <v>1120</v>
      </c>
    </row>
    <row r="3484" spans="1:2" x14ac:dyDescent="0.25">
      <c r="A3484" t="s">
        <v>1379</v>
      </c>
      <c r="B3484" t="s">
        <v>1590</v>
      </c>
    </row>
    <row r="3485" spans="1:2" x14ac:dyDescent="0.25">
      <c r="A3485" t="s">
        <v>1379</v>
      </c>
      <c r="B3485" t="s">
        <v>1121</v>
      </c>
    </row>
    <row r="3486" spans="1:2" x14ac:dyDescent="0.25">
      <c r="A3486" t="s">
        <v>1379</v>
      </c>
      <c r="B3486" t="s">
        <v>1592</v>
      </c>
    </row>
    <row r="3487" spans="1:2" x14ac:dyDescent="0.25">
      <c r="A3487" t="s">
        <v>1379</v>
      </c>
      <c r="B3487" t="s">
        <v>1591</v>
      </c>
    </row>
    <row r="3488" spans="1:2" x14ac:dyDescent="0.25">
      <c r="A3488" t="s">
        <v>1379</v>
      </c>
      <c r="B3488" t="s">
        <v>4518</v>
      </c>
    </row>
    <row r="3489" spans="1:2" x14ac:dyDescent="0.25">
      <c r="A3489" t="s">
        <v>1373</v>
      </c>
      <c r="B3489" t="s">
        <v>1589</v>
      </c>
    </row>
    <row r="3490" spans="1:2" x14ac:dyDescent="0.25">
      <c r="A3490" t="s">
        <v>1373</v>
      </c>
      <c r="B3490" t="s">
        <v>1588</v>
      </c>
    </row>
    <row r="3491" spans="1:2" x14ac:dyDescent="0.25">
      <c r="A3491" t="s">
        <v>1373</v>
      </c>
      <c r="B3491" t="s">
        <v>1120</v>
      </c>
    </row>
    <row r="3492" spans="1:2" x14ac:dyDescent="0.25">
      <c r="A3492" t="s">
        <v>1373</v>
      </c>
      <c r="B3492" t="s">
        <v>1590</v>
      </c>
    </row>
    <row r="3493" spans="1:2" x14ac:dyDescent="0.25">
      <c r="A3493" t="s">
        <v>1373</v>
      </c>
      <c r="B3493" t="s">
        <v>1121</v>
      </c>
    </row>
    <row r="3494" spans="1:2" x14ac:dyDescent="0.25">
      <c r="A3494" t="s">
        <v>1373</v>
      </c>
      <c r="B3494" t="s">
        <v>1592</v>
      </c>
    </row>
    <row r="3495" spans="1:2" x14ac:dyDescent="0.25">
      <c r="A3495" t="s">
        <v>1373</v>
      </c>
      <c r="B3495" t="s">
        <v>1591</v>
      </c>
    </row>
    <row r="3496" spans="1:2" x14ac:dyDescent="0.25">
      <c r="A3496" t="s">
        <v>1375</v>
      </c>
      <c r="B3496" t="s">
        <v>1589</v>
      </c>
    </row>
    <row r="3497" spans="1:2" x14ac:dyDescent="0.25">
      <c r="A3497" t="s">
        <v>1375</v>
      </c>
      <c r="B3497" t="s">
        <v>1120</v>
      </c>
    </row>
    <row r="3498" spans="1:2" x14ac:dyDescent="0.25">
      <c r="A3498" t="s">
        <v>1412</v>
      </c>
      <c r="B3498" t="s">
        <v>1120</v>
      </c>
    </row>
    <row r="3499" spans="1:2" x14ac:dyDescent="0.25">
      <c r="A3499" t="s">
        <v>1412</v>
      </c>
      <c r="B3499" t="s">
        <v>1590</v>
      </c>
    </row>
    <row r="3500" spans="1:2" x14ac:dyDescent="0.25">
      <c r="A3500" t="s">
        <v>1412</v>
      </c>
      <c r="B3500" t="s">
        <v>1121</v>
      </c>
    </row>
    <row r="3501" spans="1:2" x14ac:dyDescent="0.25">
      <c r="A3501" t="s">
        <v>1412</v>
      </c>
      <c r="B3501" t="s">
        <v>1592</v>
      </c>
    </row>
    <row r="3502" spans="1:2" x14ac:dyDescent="0.25">
      <c r="A3502" t="s">
        <v>1412</v>
      </c>
      <c r="B3502" t="s">
        <v>1591</v>
      </c>
    </row>
    <row r="3503" spans="1:2" x14ac:dyDescent="0.25">
      <c r="A3503" t="s">
        <v>1412</v>
      </c>
      <c r="B3503" t="s">
        <v>4518</v>
      </c>
    </row>
    <row r="3504" spans="1:2" x14ac:dyDescent="0.25">
      <c r="A3504" t="s">
        <v>1401</v>
      </c>
      <c r="B3504" t="s">
        <v>1590</v>
      </c>
    </row>
    <row r="3505" spans="1:2" x14ac:dyDescent="0.25">
      <c r="A3505" t="s">
        <v>1401</v>
      </c>
      <c r="B3505" t="s">
        <v>1121</v>
      </c>
    </row>
    <row r="3506" spans="1:2" x14ac:dyDescent="0.25">
      <c r="A3506" t="s">
        <v>1401</v>
      </c>
      <c r="B3506" t="s">
        <v>1592</v>
      </c>
    </row>
    <row r="3507" spans="1:2" x14ac:dyDescent="0.25">
      <c r="A3507" t="s">
        <v>1401</v>
      </c>
      <c r="B3507" t="s">
        <v>1591</v>
      </c>
    </row>
    <row r="3508" spans="1:2" x14ac:dyDescent="0.25">
      <c r="A3508" t="s">
        <v>1401</v>
      </c>
      <c r="B3508" t="s">
        <v>4518</v>
      </c>
    </row>
    <row r="3509" spans="1:2" x14ac:dyDescent="0.25">
      <c r="A3509" t="s">
        <v>1408</v>
      </c>
      <c r="B3509" t="s">
        <v>1590</v>
      </c>
    </row>
    <row r="3510" spans="1:2" x14ac:dyDescent="0.25">
      <c r="A3510" t="s">
        <v>1408</v>
      </c>
      <c r="B3510" t="s">
        <v>1121</v>
      </c>
    </row>
    <row r="3511" spans="1:2" x14ac:dyDescent="0.25">
      <c r="A3511" t="s">
        <v>1408</v>
      </c>
      <c r="B3511" t="s">
        <v>1592</v>
      </c>
    </row>
    <row r="3512" spans="1:2" x14ac:dyDescent="0.25">
      <c r="A3512" t="s">
        <v>1408</v>
      </c>
      <c r="B3512" t="s">
        <v>1591</v>
      </c>
    </row>
    <row r="3513" spans="1:2" x14ac:dyDescent="0.25">
      <c r="A3513" t="s">
        <v>1408</v>
      </c>
      <c r="B3513" t="s">
        <v>4519</v>
      </c>
    </row>
    <row r="3514" spans="1:2" x14ac:dyDescent="0.25">
      <c r="A3514" t="s">
        <v>1405</v>
      </c>
      <c r="B3514" t="s">
        <v>1590</v>
      </c>
    </row>
    <row r="3515" spans="1:2" x14ac:dyDescent="0.25">
      <c r="A3515" t="s">
        <v>1405</v>
      </c>
      <c r="B3515" t="s">
        <v>1121</v>
      </c>
    </row>
    <row r="3516" spans="1:2" x14ac:dyDescent="0.25">
      <c r="A3516" t="s">
        <v>1405</v>
      </c>
      <c r="B3516" t="s">
        <v>1592</v>
      </c>
    </row>
    <row r="3517" spans="1:2" x14ac:dyDescent="0.25">
      <c r="A3517" t="s">
        <v>1405</v>
      </c>
      <c r="B3517" t="s">
        <v>1591</v>
      </c>
    </row>
    <row r="3518" spans="1:2" x14ac:dyDescent="0.25">
      <c r="A3518" t="s">
        <v>1405</v>
      </c>
      <c r="B3518" t="s">
        <v>4519</v>
      </c>
    </row>
    <row r="3519" spans="1:2" x14ac:dyDescent="0.25">
      <c r="A3519" t="s">
        <v>1403</v>
      </c>
      <c r="B3519" t="s">
        <v>1590</v>
      </c>
    </row>
    <row r="3520" spans="1:2" x14ac:dyDescent="0.25">
      <c r="A3520" t="s">
        <v>1403</v>
      </c>
      <c r="B3520" t="s">
        <v>1121</v>
      </c>
    </row>
    <row r="3521" spans="1:2" x14ac:dyDescent="0.25">
      <c r="A3521" t="s">
        <v>1403</v>
      </c>
      <c r="B3521" t="s">
        <v>1592</v>
      </c>
    </row>
    <row r="3522" spans="1:2" x14ac:dyDescent="0.25">
      <c r="A3522" t="s">
        <v>1403</v>
      </c>
      <c r="B3522" t="s">
        <v>1591</v>
      </c>
    </row>
    <row r="3523" spans="1:2" x14ac:dyDescent="0.25">
      <c r="A3523" t="s">
        <v>1403</v>
      </c>
      <c r="B3523" t="s">
        <v>4518</v>
      </c>
    </row>
    <row r="3524" spans="1:2" x14ac:dyDescent="0.25">
      <c r="A3524" t="s">
        <v>1414</v>
      </c>
      <c r="B3524" t="s">
        <v>1120</v>
      </c>
    </row>
    <row r="3525" spans="1:2" x14ac:dyDescent="0.25">
      <c r="A3525" t="s">
        <v>1414</v>
      </c>
      <c r="B3525" t="s">
        <v>1590</v>
      </c>
    </row>
    <row r="3526" spans="1:2" x14ac:dyDescent="0.25">
      <c r="A3526" t="s">
        <v>1414</v>
      </c>
      <c r="B3526" t="s">
        <v>1121</v>
      </c>
    </row>
    <row r="3527" spans="1:2" x14ac:dyDescent="0.25">
      <c r="A3527" t="s">
        <v>1414</v>
      </c>
      <c r="B3527" t="s">
        <v>1592</v>
      </c>
    </row>
    <row r="3528" spans="1:2" x14ac:dyDescent="0.25">
      <c r="A3528" t="s">
        <v>1414</v>
      </c>
      <c r="B3528" t="s">
        <v>1591</v>
      </c>
    </row>
    <row r="3529" spans="1:2" x14ac:dyDescent="0.25">
      <c r="A3529" t="s">
        <v>1414</v>
      </c>
      <c r="B3529" t="s">
        <v>4518</v>
      </c>
    </row>
    <row r="3530" spans="1:2" x14ac:dyDescent="0.25">
      <c r="A3530" t="s">
        <v>2972</v>
      </c>
      <c r="B3530" t="s">
        <v>1593</v>
      </c>
    </row>
    <row r="3531" spans="1:2" x14ac:dyDescent="0.25">
      <c r="A3531" t="s">
        <v>2972</v>
      </c>
      <c r="B3531" t="s">
        <v>1119</v>
      </c>
    </row>
    <row r="3532" spans="1:2" x14ac:dyDescent="0.25">
      <c r="A3532" t="s">
        <v>2972</v>
      </c>
      <c r="B3532" t="s">
        <v>1589</v>
      </c>
    </row>
    <row r="3533" spans="1:2" x14ac:dyDescent="0.25">
      <c r="A3533" t="s">
        <v>2972</v>
      </c>
      <c r="B3533" t="s">
        <v>1588</v>
      </c>
    </row>
    <row r="3534" spans="1:2" x14ac:dyDescent="0.25">
      <c r="A3534" t="s">
        <v>2972</v>
      </c>
      <c r="B3534" t="s">
        <v>1120</v>
      </c>
    </row>
    <row r="3535" spans="1:2" x14ac:dyDescent="0.25">
      <c r="A3535" t="s">
        <v>2974</v>
      </c>
      <c r="B3535" t="s">
        <v>1119</v>
      </c>
    </row>
    <row r="3536" spans="1:2" x14ac:dyDescent="0.25">
      <c r="A3536" t="s">
        <v>2974</v>
      </c>
      <c r="B3536" t="s">
        <v>1589</v>
      </c>
    </row>
    <row r="3537" spans="1:2" x14ac:dyDescent="0.25">
      <c r="A3537" t="s">
        <v>2974</v>
      </c>
      <c r="B3537" t="s">
        <v>1120</v>
      </c>
    </row>
    <row r="3538" spans="1:2" x14ac:dyDescent="0.25">
      <c r="A3538" t="s">
        <v>2976</v>
      </c>
      <c r="B3538" t="s">
        <v>1119</v>
      </c>
    </row>
    <row r="3539" spans="1:2" x14ac:dyDescent="0.25">
      <c r="A3539" t="s">
        <v>2976</v>
      </c>
      <c r="B3539" t="s">
        <v>1589</v>
      </c>
    </row>
    <row r="3540" spans="1:2" x14ac:dyDescent="0.25">
      <c r="A3540" t="s">
        <v>2976</v>
      </c>
      <c r="B3540" t="s">
        <v>1120</v>
      </c>
    </row>
    <row r="3541" spans="1:2" x14ac:dyDescent="0.25">
      <c r="A3541" t="s">
        <v>2976</v>
      </c>
      <c r="B3541" t="s">
        <v>1590</v>
      </c>
    </row>
    <row r="3542" spans="1:2" x14ac:dyDescent="0.25">
      <c r="A3542" t="s">
        <v>2976</v>
      </c>
      <c r="B3542" t="s">
        <v>1121</v>
      </c>
    </row>
    <row r="3543" spans="1:2" x14ac:dyDescent="0.25">
      <c r="A3543" t="s">
        <v>2977</v>
      </c>
      <c r="B3543" t="s">
        <v>1593</v>
      </c>
    </row>
    <row r="3544" spans="1:2" x14ac:dyDescent="0.25">
      <c r="A3544" t="s">
        <v>2977</v>
      </c>
      <c r="B3544" t="s">
        <v>1119</v>
      </c>
    </row>
    <row r="3545" spans="1:2" x14ac:dyDescent="0.25">
      <c r="A3545" t="s">
        <v>2977</v>
      </c>
      <c r="B3545" t="s">
        <v>1589</v>
      </c>
    </row>
    <row r="3546" spans="1:2" x14ac:dyDescent="0.25">
      <c r="A3546" t="s">
        <v>2977</v>
      </c>
      <c r="B3546" t="s">
        <v>1120</v>
      </c>
    </row>
    <row r="3547" spans="1:2" x14ac:dyDescent="0.25">
      <c r="A3547" t="s">
        <v>2977</v>
      </c>
      <c r="B3547" t="s">
        <v>1590</v>
      </c>
    </row>
    <row r="3548" spans="1:2" x14ac:dyDescent="0.25">
      <c r="A3548" t="s">
        <v>2977</v>
      </c>
      <c r="B3548" t="s">
        <v>1121</v>
      </c>
    </row>
    <row r="3549" spans="1:2" x14ac:dyDescent="0.25">
      <c r="A3549" t="s">
        <v>2979</v>
      </c>
      <c r="B3549" t="s">
        <v>1119</v>
      </c>
    </row>
    <row r="3550" spans="1:2" x14ac:dyDescent="0.25">
      <c r="A3550" t="s">
        <v>2979</v>
      </c>
      <c r="B3550" t="s">
        <v>1589</v>
      </c>
    </row>
    <row r="3551" spans="1:2" x14ac:dyDescent="0.25">
      <c r="A3551" t="s">
        <v>2979</v>
      </c>
      <c r="B3551" t="s">
        <v>1120</v>
      </c>
    </row>
    <row r="3552" spans="1:2" x14ac:dyDescent="0.25">
      <c r="A3552" t="s">
        <v>2979</v>
      </c>
      <c r="B3552" t="s">
        <v>1590</v>
      </c>
    </row>
    <row r="3553" spans="1:2" x14ac:dyDescent="0.25">
      <c r="A3553" t="s">
        <v>2979</v>
      </c>
      <c r="B3553" t="s">
        <v>1121</v>
      </c>
    </row>
    <row r="3554" spans="1:2" x14ac:dyDescent="0.25">
      <c r="A3554" t="s">
        <v>2982</v>
      </c>
      <c r="B3554" t="s">
        <v>1119</v>
      </c>
    </row>
    <row r="3555" spans="1:2" x14ac:dyDescent="0.25">
      <c r="A3555" t="s">
        <v>2982</v>
      </c>
      <c r="B3555" t="s">
        <v>1589</v>
      </c>
    </row>
    <row r="3556" spans="1:2" x14ac:dyDescent="0.25">
      <c r="A3556" t="s">
        <v>2982</v>
      </c>
      <c r="B3556" t="s">
        <v>1120</v>
      </c>
    </row>
    <row r="3557" spans="1:2" x14ac:dyDescent="0.25">
      <c r="A3557" t="s">
        <v>2982</v>
      </c>
      <c r="B3557" t="s">
        <v>1590</v>
      </c>
    </row>
    <row r="3558" spans="1:2" x14ac:dyDescent="0.25">
      <c r="A3558" t="s">
        <v>2982</v>
      </c>
      <c r="B3558" t="s">
        <v>1121</v>
      </c>
    </row>
    <row r="3559" spans="1:2" x14ac:dyDescent="0.25">
      <c r="A3559" t="s">
        <v>2984</v>
      </c>
      <c r="B3559" t="s">
        <v>1593</v>
      </c>
    </row>
    <row r="3560" spans="1:2" x14ac:dyDescent="0.25">
      <c r="A3560" t="s">
        <v>2984</v>
      </c>
      <c r="B3560" t="s">
        <v>1119</v>
      </c>
    </row>
    <row r="3561" spans="1:2" x14ac:dyDescent="0.25">
      <c r="A3561" t="s">
        <v>2984</v>
      </c>
      <c r="B3561" t="s">
        <v>1589</v>
      </c>
    </row>
    <row r="3562" spans="1:2" x14ac:dyDescent="0.25">
      <c r="A3562" t="s">
        <v>2984</v>
      </c>
      <c r="B3562" t="s">
        <v>1120</v>
      </c>
    </row>
    <row r="3563" spans="1:2" x14ac:dyDescent="0.25">
      <c r="A3563" t="s">
        <v>2984</v>
      </c>
      <c r="B3563" t="s">
        <v>1590</v>
      </c>
    </row>
    <row r="3564" spans="1:2" x14ac:dyDescent="0.25">
      <c r="A3564" t="s">
        <v>2984</v>
      </c>
      <c r="B3564" t="s">
        <v>1121</v>
      </c>
    </row>
    <row r="3565" spans="1:2" x14ac:dyDescent="0.25">
      <c r="A3565" t="s">
        <v>2986</v>
      </c>
      <c r="B3565" t="s">
        <v>1119</v>
      </c>
    </row>
    <row r="3566" spans="1:2" x14ac:dyDescent="0.25">
      <c r="A3566" t="s">
        <v>2986</v>
      </c>
      <c r="B3566" t="s">
        <v>1589</v>
      </c>
    </row>
    <row r="3567" spans="1:2" x14ac:dyDescent="0.25">
      <c r="A3567" t="s">
        <v>2986</v>
      </c>
      <c r="B3567" t="s">
        <v>1120</v>
      </c>
    </row>
    <row r="3568" spans="1:2" x14ac:dyDescent="0.25">
      <c r="A3568" t="s">
        <v>2986</v>
      </c>
      <c r="B3568" t="s">
        <v>1590</v>
      </c>
    </row>
    <row r="3569" spans="1:2" x14ac:dyDescent="0.25">
      <c r="A3569" t="s">
        <v>2986</v>
      </c>
      <c r="B3569" t="s">
        <v>1121</v>
      </c>
    </row>
    <row r="3570" spans="1:2" x14ac:dyDescent="0.25">
      <c r="A3570" t="s">
        <v>2988</v>
      </c>
      <c r="B3570" t="s">
        <v>1119</v>
      </c>
    </row>
    <row r="3571" spans="1:2" x14ac:dyDescent="0.25">
      <c r="A3571" t="s">
        <v>2988</v>
      </c>
      <c r="B3571" t="s">
        <v>1589</v>
      </c>
    </row>
    <row r="3572" spans="1:2" x14ac:dyDescent="0.25">
      <c r="A3572" t="s">
        <v>2988</v>
      </c>
      <c r="B3572" t="s">
        <v>1120</v>
      </c>
    </row>
    <row r="3573" spans="1:2" x14ac:dyDescent="0.25">
      <c r="A3573" t="s">
        <v>2990</v>
      </c>
      <c r="B3573" t="s">
        <v>1593</v>
      </c>
    </row>
    <row r="3574" spans="1:2" x14ac:dyDescent="0.25">
      <c r="A3574" t="s">
        <v>2990</v>
      </c>
      <c r="B3574" t="s">
        <v>1119</v>
      </c>
    </row>
    <row r="3575" spans="1:2" x14ac:dyDescent="0.25">
      <c r="A3575" t="s">
        <v>2990</v>
      </c>
      <c r="B3575" t="s">
        <v>1589</v>
      </c>
    </row>
    <row r="3576" spans="1:2" x14ac:dyDescent="0.25">
      <c r="A3576" t="s">
        <v>2990</v>
      </c>
      <c r="B3576" t="s">
        <v>1588</v>
      </c>
    </row>
    <row r="3577" spans="1:2" x14ac:dyDescent="0.25">
      <c r="A3577" t="s">
        <v>2990</v>
      </c>
      <c r="B3577" t="s">
        <v>1120</v>
      </c>
    </row>
    <row r="3578" spans="1:2" x14ac:dyDescent="0.25">
      <c r="A3578" t="s">
        <v>2993</v>
      </c>
      <c r="B3578" t="s">
        <v>1119</v>
      </c>
    </row>
    <row r="3579" spans="1:2" x14ac:dyDescent="0.25">
      <c r="A3579" t="s">
        <v>2993</v>
      </c>
      <c r="B3579" t="s">
        <v>1589</v>
      </c>
    </row>
    <row r="3580" spans="1:2" x14ac:dyDescent="0.25">
      <c r="A3580" t="s">
        <v>2993</v>
      </c>
      <c r="B3580" t="s">
        <v>1120</v>
      </c>
    </row>
    <row r="3581" spans="1:2" x14ac:dyDescent="0.25">
      <c r="A3581" t="s">
        <v>2995</v>
      </c>
      <c r="B3581" t="s">
        <v>1119</v>
      </c>
    </row>
    <row r="3582" spans="1:2" x14ac:dyDescent="0.25">
      <c r="A3582" t="s">
        <v>2995</v>
      </c>
      <c r="B3582" t="s">
        <v>1589</v>
      </c>
    </row>
    <row r="3583" spans="1:2" x14ac:dyDescent="0.25">
      <c r="A3583" t="s">
        <v>2995</v>
      </c>
      <c r="B3583" t="s">
        <v>1120</v>
      </c>
    </row>
    <row r="3584" spans="1:2" x14ac:dyDescent="0.25">
      <c r="A3584" t="s">
        <v>2995</v>
      </c>
      <c r="B3584" t="s">
        <v>1590</v>
      </c>
    </row>
    <row r="3585" spans="1:2" x14ac:dyDescent="0.25">
      <c r="A3585" t="s">
        <v>2995</v>
      </c>
      <c r="B3585" t="s">
        <v>1121</v>
      </c>
    </row>
    <row r="3586" spans="1:2" x14ac:dyDescent="0.25">
      <c r="A3586" t="s">
        <v>2996</v>
      </c>
      <c r="B3586" t="s">
        <v>1593</v>
      </c>
    </row>
    <row r="3587" spans="1:2" x14ac:dyDescent="0.25">
      <c r="A3587" t="s">
        <v>2996</v>
      </c>
      <c r="B3587" t="s">
        <v>1119</v>
      </c>
    </row>
    <row r="3588" spans="1:2" x14ac:dyDescent="0.25">
      <c r="A3588" t="s">
        <v>2996</v>
      </c>
      <c r="B3588" t="s">
        <v>1589</v>
      </c>
    </row>
    <row r="3589" spans="1:2" x14ac:dyDescent="0.25">
      <c r="A3589" t="s">
        <v>2996</v>
      </c>
      <c r="B3589" t="s">
        <v>1120</v>
      </c>
    </row>
    <row r="3590" spans="1:2" x14ac:dyDescent="0.25">
      <c r="A3590" t="s">
        <v>2996</v>
      </c>
      <c r="B3590" t="s">
        <v>1590</v>
      </c>
    </row>
    <row r="3591" spans="1:2" x14ac:dyDescent="0.25">
      <c r="A3591" t="s">
        <v>2996</v>
      </c>
      <c r="B3591" t="s">
        <v>1121</v>
      </c>
    </row>
    <row r="3592" spans="1:2" x14ac:dyDescent="0.25">
      <c r="A3592" t="s">
        <v>2998</v>
      </c>
      <c r="B3592" t="s">
        <v>1119</v>
      </c>
    </row>
    <row r="3593" spans="1:2" x14ac:dyDescent="0.25">
      <c r="A3593" t="s">
        <v>2998</v>
      </c>
      <c r="B3593" t="s">
        <v>1589</v>
      </c>
    </row>
    <row r="3594" spans="1:2" x14ac:dyDescent="0.25">
      <c r="A3594" t="s">
        <v>2998</v>
      </c>
      <c r="B3594" t="s">
        <v>1120</v>
      </c>
    </row>
    <row r="3595" spans="1:2" x14ac:dyDescent="0.25">
      <c r="A3595" t="s">
        <v>2998</v>
      </c>
      <c r="B3595" t="s">
        <v>1590</v>
      </c>
    </row>
    <row r="3596" spans="1:2" x14ac:dyDescent="0.25">
      <c r="A3596" t="s">
        <v>2998</v>
      </c>
      <c r="B3596" t="s">
        <v>1121</v>
      </c>
    </row>
    <row r="3597" spans="1:2" x14ac:dyDescent="0.25">
      <c r="A3597" t="s">
        <v>3001</v>
      </c>
      <c r="B3597" t="s">
        <v>1119</v>
      </c>
    </row>
    <row r="3598" spans="1:2" x14ac:dyDescent="0.25">
      <c r="A3598" t="s">
        <v>3001</v>
      </c>
      <c r="B3598" t="s">
        <v>1589</v>
      </c>
    </row>
    <row r="3599" spans="1:2" x14ac:dyDescent="0.25">
      <c r="A3599" t="s">
        <v>3001</v>
      </c>
      <c r="B3599" t="s">
        <v>1120</v>
      </c>
    </row>
    <row r="3600" spans="1:2" x14ac:dyDescent="0.25">
      <c r="A3600" t="s">
        <v>3001</v>
      </c>
      <c r="B3600" t="s">
        <v>1590</v>
      </c>
    </row>
    <row r="3601" spans="1:2" x14ac:dyDescent="0.25">
      <c r="A3601" t="s">
        <v>3001</v>
      </c>
      <c r="B3601" t="s">
        <v>1121</v>
      </c>
    </row>
    <row r="3602" spans="1:2" x14ac:dyDescent="0.25">
      <c r="A3602" t="s">
        <v>3002</v>
      </c>
      <c r="B3602" t="s">
        <v>1593</v>
      </c>
    </row>
    <row r="3603" spans="1:2" x14ac:dyDescent="0.25">
      <c r="A3603" t="s">
        <v>3002</v>
      </c>
      <c r="B3603" t="s">
        <v>1119</v>
      </c>
    </row>
    <row r="3604" spans="1:2" x14ac:dyDescent="0.25">
      <c r="A3604" t="s">
        <v>3002</v>
      </c>
      <c r="B3604" t="s">
        <v>1589</v>
      </c>
    </row>
    <row r="3605" spans="1:2" x14ac:dyDescent="0.25">
      <c r="A3605" t="s">
        <v>3002</v>
      </c>
      <c r="B3605" t="s">
        <v>1588</v>
      </c>
    </row>
    <row r="3606" spans="1:2" x14ac:dyDescent="0.25">
      <c r="A3606" t="s">
        <v>3002</v>
      </c>
      <c r="B3606" t="s">
        <v>1120</v>
      </c>
    </row>
    <row r="3607" spans="1:2" x14ac:dyDescent="0.25">
      <c r="A3607" t="s">
        <v>3004</v>
      </c>
      <c r="B3607" t="s">
        <v>1119</v>
      </c>
    </row>
    <row r="3608" spans="1:2" x14ac:dyDescent="0.25">
      <c r="A3608" t="s">
        <v>3004</v>
      </c>
      <c r="B3608" t="s">
        <v>1589</v>
      </c>
    </row>
    <row r="3609" spans="1:2" x14ac:dyDescent="0.25">
      <c r="A3609" t="s">
        <v>3004</v>
      </c>
      <c r="B3609" t="s">
        <v>1120</v>
      </c>
    </row>
    <row r="3610" spans="1:2" x14ac:dyDescent="0.25">
      <c r="A3610" t="s">
        <v>3006</v>
      </c>
      <c r="B3610" t="s">
        <v>1119</v>
      </c>
    </row>
    <row r="3611" spans="1:2" x14ac:dyDescent="0.25">
      <c r="A3611" t="s">
        <v>3006</v>
      </c>
      <c r="B3611" t="s">
        <v>1589</v>
      </c>
    </row>
    <row r="3612" spans="1:2" x14ac:dyDescent="0.25">
      <c r="A3612" t="s">
        <v>3006</v>
      </c>
      <c r="B3612" t="s">
        <v>1120</v>
      </c>
    </row>
    <row r="3613" spans="1:2" x14ac:dyDescent="0.25">
      <c r="A3613" t="s">
        <v>3008</v>
      </c>
      <c r="B3613" t="s">
        <v>1593</v>
      </c>
    </row>
    <row r="3614" spans="1:2" x14ac:dyDescent="0.25">
      <c r="A3614" t="s">
        <v>3008</v>
      </c>
      <c r="B3614" t="s">
        <v>1119</v>
      </c>
    </row>
    <row r="3615" spans="1:2" x14ac:dyDescent="0.25">
      <c r="A3615" t="s">
        <v>3008</v>
      </c>
      <c r="B3615" t="s">
        <v>1589</v>
      </c>
    </row>
    <row r="3616" spans="1:2" x14ac:dyDescent="0.25">
      <c r="A3616" t="s">
        <v>3008</v>
      </c>
      <c r="B3616" t="s">
        <v>1120</v>
      </c>
    </row>
    <row r="3617" spans="1:2" x14ac:dyDescent="0.25">
      <c r="A3617" t="s">
        <v>3009</v>
      </c>
      <c r="B3617" t="s">
        <v>1119</v>
      </c>
    </row>
    <row r="3618" spans="1:2" x14ac:dyDescent="0.25">
      <c r="A3618" t="s">
        <v>3009</v>
      </c>
      <c r="B3618" t="s">
        <v>1589</v>
      </c>
    </row>
    <row r="3619" spans="1:2" x14ac:dyDescent="0.25">
      <c r="A3619" t="s">
        <v>3009</v>
      </c>
      <c r="B3619" t="s">
        <v>1120</v>
      </c>
    </row>
    <row r="3620" spans="1:2" x14ac:dyDescent="0.25">
      <c r="A3620" t="s">
        <v>3009</v>
      </c>
      <c r="B3620" t="s">
        <v>1590</v>
      </c>
    </row>
    <row r="3621" spans="1:2" x14ac:dyDescent="0.25">
      <c r="A3621" t="s">
        <v>3009</v>
      </c>
      <c r="B3621" t="s">
        <v>1121</v>
      </c>
    </row>
    <row r="3622" spans="1:2" x14ac:dyDescent="0.25">
      <c r="A3622" t="s">
        <v>3011</v>
      </c>
      <c r="B3622" t="s">
        <v>1593</v>
      </c>
    </row>
    <row r="3623" spans="1:2" x14ac:dyDescent="0.25">
      <c r="A3623" t="s">
        <v>3011</v>
      </c>
      <c r="B3623" t="s">
        <v>1119</v>
      </c>
    </row>
    <row r="3624" spans="1:2" x14ac:dyDescent="0.25">
      <c r="A3624" t="s">
        <v>3011</v>
      </c>
      <c r="B3624" t="s">
        <v>1589</v>
      </c>
    </row>
    <row r="3625" spans="1:2" x14ac:dyDescent="0.25">
      <c r="A3625" t="s">
        <v>3011</v>
      </c>
      <c r="B3625" t="s">
        <v>1588</v>
      </c>
    </row>
    <row r="3626" spans="1:2" x14ac:dyDescent="0.25">
      <c r="A3626" t="s">
        <v>3011</v>
      </c>
      <c r="B3626" t="s">
        <v>1120</v>
      </c>
    </row>
    <row r="3627" spans="1:2" x14ac:dyDescent="0.25">
      <c r="A3627" t="s">
        <v>3013</v>
      </c>
      <c r="B3627" t="s">
        <v>1593</v>
      </c>
    </row>
    <row r="3628" spans="1:2" x14ac:dyDescent="0.25">
      <c r="A3628" t="s">
        <v>3013</v>
      </c>
      <c r="B3628" t="s">
        <v>1119</v>
      </c>
    </row>
    <row r="3629" spans="1:2" x14ac:dyDescent="0.25">
      <c r="A3629" t="s">
        <v>3013</v>
      </c>
      <c r="B3629" t="s">
        <v>1589</v>
      </c>
    </row>
    <row r="3630" spans="1:2" x14ac:dyDescent="0.25">
      <c r="A3630" t="s">
        <v>3013</v>
      </c>
      <c r="B3630" t="s">
        <v>1120</v>
      </c>
    </row>
    <row r="3631" spans="1:2" x14ac:dyDescent="0.25">
      <c r="A3631" t="s">
        <v>3013</v>
      </c>
      <c r="B3631" t="s">
        <v>1590</v>
      </c>
    </row>
    <row r="3632" spans="1:2" x14ac:dyDescent="0.25">
      <c r="A3632" t="s">
        <v>3013</v>
      </c>
      <c r="B3632" t="s">
        <v>1121</v>
      </c>
    </row>
    <row r="3633" spans="1:2" x14ac:dyDescent="0.25">
      <c r="A3633" t="s">
        <v>3015</v>
      </c>
      <c r="B3633" t="s">
        <v>1119</v>
      </c>
    </row>
    <row r="3634" spans="1:2" x14ac:dyDescent="0.25">
      <c r="A3634" t="s">
        <v>3015</v>
      </c>
      <c r="B3634" t="s">
        <v>1589</v>
      </c>
    </row>
    <row r="3635" spans="1:2" x14ac:dyDescent="0.25">
      <c r="A3635" t="s">
        <v>3015</v>
      </c>
      <c r="B3635" t="s">
        <v>1120</v>
      </c>
    </row>
    <row r="3636" spans="1:2" x14ac:dyDescent="0.25">
      <c r="A3636" t="s">
        <v>3015</v>
      </c>
      <c r="B3636" t="s">
        <v>1590</v>
      </c>
    </row>
    <row r="3637" spans="1:2" x14ac:dyDescent="0.25">
      <c r="A3637" t="s">
        <v>3015</v>
      </c>
      <c r="B3637" t="s">
        <v>1121</v>
      </c>
    </row>
    <row r="3638" spans="1:2" x14ac:dyDescent="0.25">
      <c r="A3638" t="s">
        <v>3017</v>
      </c>
      <c r="B3638" t="s">
        <v>1593</v>
      </c>
    </row>
    <row r="3639" spans="1:2" x14ac:dyDescent="0.25">
      <c r="A3639" t="s">
        <v>3017</v>
      </c>
      <c r="B3639" t="s">
        <v>1119</v>
      </c>
    </row>
    <row r="3640" spans="1:2" x14ac:dyDescent="0.25">
      <c r="A3640" t="s">
        <v>3017</v>
      </c>
      <c r="B3640" t="s">
        <v>1589</v>
      </c>
    </row>
    <row r="3641" spans="1:2" x14ac:dyDescent="0.25">
      <c r="A3641" t="s">
        <v>3017</v>
      </c>
      <c r="B3641" t="s">
        <v>1588</v>
      </c>
    </row>
    <row r="3642" spans="1:2" x14ac:dyDescent="0.25">
      <c r="A3642" t="s">
        <v>3017</v>
      </c>
      <c r="B3642" t="s">
        <v>1120</v>
      </c>
    </row>
    <row r="3643" spans="1:2" x14ac:dyDescent="0.25">
      <c r="A3643" t="s">
        <v>3017</v>
      </c>
      <c r="B3643" t="s">
        <v>1590</v>
      </c>
    </row>
    <row r="3644" spans="1:2" x14ac:dyDescent="0.25">
      <c r="A3644" t="s">
        <v>3017</v>
      </c>
      <c r="B3644" t="s">
        <v>1121</v>
      </c>
    </row>
    <row r="3645" spans="1:2" x14ac:dyDescent="0.25">
      <c r="A3645" t="s">
        <v>3017</v>
      </c>
      <c r="B3645" t="s">
        <v>1592</v>
      </c>
    </row>
    <row r="3646" spans="1:2" x14ac:dyDescent="0.25">
      <c r="A3646" t="s">
        <v>3017</v>
      </c>
      <c r="B3646" t="s">
        <v>1591</v>
      </c>
    </row>
    <row r="3647" spans="1:2" x14ac:dyDescent="0.25">
      <c r="A3647" t="s">
        <v>3019</v>
      </c>
      <c r="B3647" t="s">
        <v>1593</v>
      </c>
    </row>
    <row r="3648" spans="1:2" x14ac:dyDescent="0.25">
      <c r="A3648" t="s">
        <v>3019</v>
      </c>
      <c r="B3648" t="s">
        <v>1119</v>
      </c>
    </row>
    <row r="3649" spans="1:2" x14ac:dyDescent="0.25">
      <c r="A3649" t="s">
        <v>3019</v>
      </c>
      <c r="B3649" t="s">
        <v>1589</v>
      </c>
    </row>
    <row r="3650" spans="1:2" x14ac:dyDescent="0.25">
      <c r="A3650" t="s">
        <v>3019</v>
      </c>
      <c r="B3650" t="s">
        <v>1588</v>
      </c>
    </row>
    <row r="3651" spans="1:2" x14ac:dyDescent="0.25">
      <c r="A3651" t="s">
        <v>3019</v>
      </c>
      <c r="B3651" t="s">
        <v>1120</v>
      </c>
    </row>
    <row r="3652" spans="1:2" x14ac:dyDescent="0.25">
      <c r="A3652" t="s">
        <v>3019</v>
      </c>
      <c r="B3652" t="s">
        <v>1121</v>
      </c>
    </row>
    <row r="3653" spans="1:2" x14ac:dyDescent="0.25">
      <c r="A3653" t="s">
        <v>3021</v>
      </c>
      <c r="B3653" t="s">
        <v>1593</v>
      </c>
    </row>
    <row r="3654" spans="1:2" x14ac:dyDescent="0.25">
      <c r="A3654" t="s">
        <v>3021</v>
      </c>
      <c r="B3654" t="s">
        <v>1119</v>
      </c>
    </row>
    <row r="3655" spans="1:2" x14ac:dyDescent="0.25">
      <c r="A3655" t="s">
        <v>3021</v>
      </c>
      <c r="B3655" t="s">
        <v>1589</v>
      </c>
    </row>
    <row r="3656" spans="1:2" x14ac:dyDescent="0.25">
      <c r="A3656" t="s">
        <v>3021</v>
      </c>
      <c r="B3656" t="s">
        <v>1588</v>
      </c>
    </row>
    <row r="3657" spans="1:2" x14ac:dyDescent="0.25">
      <c r="A3657" t="s">
        <v>3021</v>
      </c>
      <c r="B3657" t="s">
        <v>1120</v>
      </c>
    </row>
    <row r="3658" spans="1:2" x14ac:dyDescent="0.25">
      <c r="A3658" t="s">
        <v>3021</v>
      </c>
      <c r="B3658" t="s">
        <v>1121</v>
      </c>
    </row>
    <row r="3659" spans="1:2" x14ac:dyDescent="0.25">
      <c r="A3659" t="s">
        <v>3023</v>
      </c>
      <c r="B3659" t="s">
        <v>1593</v>
      </c>
    </row>
    <row r="3660" spans="1:2" x14ac:dyDescent="0.25">
      <c r="A3660" t="s">
        <v>3023</v>
      </c>
      <c r="B3660" t="s">
        <v>1119</v>
      </c>
    </row>
    <row r="3661" spans="1:2" x14ac:dyDescent="0.25">
      <c r="A3661" t="s">
        <v>3023</v>
      </c>
      <c r="B3661" t="s">
        <v>1589</v>
      </c>
    </row>
    <row r="3662" spans="1:2" x14ac:dyDescent="0.25">
      <c r="A3662" t="s">
        <v>3023</v>
      </c>
      <c r="B3662" t="s">
        <v>1588</v>
      </c>
    </row>
    <row r="3663" spans="1:2" x14ac:dyDescent="0.25">
      <c r="A3663" t="s">
        <v>3023</v>
      </c>
      <c r="B3663" t="s">
        <v>1120</v>
      </c>
    </row>
    <row r="3664" spans="1:2" x14ac:dyDescent="0.25">
      <c r="A3664" t="s">
        <v>3023</v>
      </c>
      <c r="B3664" t="s">
        <v>1121</v>
      </c>
    </row>
    <row r="3665" spans="1:2" x14ac:dyDescent="0.25">
      <c r="A3665" t="s">
        <v>3023</v>
      </c>
      <c r="B3665" t="s">
        <v>1592</v>
      </c>
    </row>
    <row r="3666" spans="1:2" x14ac:dyDescent="0.25">
      <c r="A3666" t="s">
        <v>3023</v>
      </c>
      <c r="B3666" t="s">
        <v>1591</v>
      </c>
    </row>
    <row r="3667" spans="1:2" x14ac:dyDescent="0.25">
      <c r="A3667" t="s">
        <v>3024</v>
      </c>
      <c r="B3667" t="s">
        <v>1593</v>
      </c>
    </row>
    <row r="3668" spans="1:2" x14ac:dyDescent="0.25">
      <c r="A3668" t="s">
        <v>3024</v>
      </c>
      <c r="B3668" t="s">
        <v>1119</v>
      </c>
    </row>
    <row r="3669" spans="1:2" x14ac:dyDescent="0.25">
      <c r="A3669" t="s">
        <v>3024</v>
      </c>
      <c r="B3669" t="s">
        <v>1589</v>
      </c>
    </row>
    <row r="3670" spans="1:2" x14ac:dyDescent="0.25">
      <c r="A3670" t="s">
        <v>3024</v>
      </c>
      <c r="B3670" t="s">
        <v>1588</v>
      </c>
    </row>
    <row r="3671" spans="1:2" x14ac:dyDescent="0.25">
      <c r="A3671" t="s">
        <v>3024</v>
      </c>
      <c r="B3671" t="s">
        <v>1120</v>
      </c>
    </row>
    <row r="3672" spans="1:2" x14ac:dyDescent="0.25">
      <c r="A3672" t="s">
        <v>3024</v>
      </c>
      <c r="B3672" t="s">
        <v>1590</v>
      </c>
    </row>
    <row r="3673" spans="1:2" x14ac:dyDescent="0.25">
      <c r="A3673" t="s">
        <v>3024</v>
      </c>
      <c r="B3673" t="s">
        <v>1121</v>
      </c>
    </row>
    <row r="3674" spans="1:2" x14ac:dyDescent="0.25">
      <c r="A3674" t="s">
        <v>3026</v>
      </c>
      <c r="B3674" t="s">
        <v>1593</v>
      </c>
    </row>
    <row r="3675" spans="1:2" x14ac:dyDescent="0.25">
      <c r="A3675" t="s">
        <v>3026</v>
      </c>
      <c r="B3675" t="s">
        <v>1119</v>
      </c>
    </row>
    <row r="3676" spans="1:2" x14ac:dyDescent="0.25">
      <c r="A3676" t="s">
        <v>3026</v>
      </c>
      <c r="B3676" t="s">
        <v>1589</v>
      </c>
    </row>
    <row r="3677" spans="1:2" x14ac:dyDescent="0.25">
      <c r="A3677" t="s">
        <v>3026</v>
      </c>
      <c r="B3677" t="s">
        <v>1588</v>
      </c>
    </row>
    <row r="3678" spans="1:2" x14ac:dyDescent="0.25">
      <c r="A3678" t="s">
        <v>3026</v>
      </c>
      <c r="B3678" t="s">
        <v>1120</v>
      </c>
    </row>
    <row r="3679" spans="1:2" x14ac:dyDescent="0.25">
      <c r="A3679" t="s">
        <v>3026</v>
      </c>
      <c r="B3679" t="s">
        <v>1590</v>
      </c>
    </row>
    <row r="3680" spans="1:2" x14ac:dyDescent="0.25">
      <c r="A3680" t="s">
        <v>3026</v>
      </c>
      <c r="B3680" t="s">
        <v>1121</v>
      </c>
    </row>
    <row r="3681" spans="1:2" x14ac:dyDescent="0.25">
      <c r="A3681" t="s">
        <v>3026</v>
      </c>
      <c r="B3681" t="s">
        <v>1592</v>
      </c>
    </row>
    <row r="3682" spans="1:2" x14ac:dyDescent="0.25">
      <c r="A3682" t="s">
        <v>3026</v>
      </c>
      <c r="B3682" t="s">
        <v>1591</v>
      </c>
    </row>
    <row r="3683" spans="1:2" x14ac:dyDescent="0.25">
      <c r="A3683" t="s">
        <v>3026</v>
      </c>
      <c r="B3683" t="s">
        <v>4519</v>
      </c>
    </row>
    <row r="3684" spans="1:2" x14ac:dyDescent="0.25">
      <c r="A3684" t="s">
        <v>3026</v>
      </c>
      <c r="B3684" t="s">
        <v>4518</v>
      </c>
    </row>
    <row r="3685" spans="1:2" x14ac:dyDescent="0.25">
      <c r="A3685" t="s">
        <v>3028</v>
      </c>
      <c r="B3685" t="s">
        <v>1593</v>
      </c>
    </row>
    <row r="3686" spans="1:2" x14ac:dyDescent="0.25">
      <c r="A3686" t="s">
        <v>3028</v>
      </c>
      <c r="B3686" t="s">
        <v>1119</v>
      </c>
    </row>
    <row r="3687" spans="1:2" x14ac:dyDescent="0.25">
      <c r="A3687" t="s">
        <v>3028</v>
      </c>
      <c r="B3687" t="s">
        <v>1589</v>
      </c>
    </row>
    <row r="3688" spans="1:2" x14ac:dyDescent="0.25">
      <c r="A3688" t="s">
        <v>3028</v>
      </c>
      <c r="B3688" t="s">
        <v>1588</v>
      </c>
    </row>
    <row r="3689" spans="1:2" x14ac:dyDescent="0.25">
      <c r="A3689" t="s">
        <v>3028</v>
      </c>
      <c r="B3689" t="s">
        <v>1120</v>
      </c>
    </row>
    <row r="3690" spans="1:2" x14ac:dyDescent="0.25">
      <c r="A3690" t="s">
        <v>3028</v>
      </c>
      <c r="B3690" t="s">
        <v>1590</v>
      </c>
    </row>
    <row r="3691" spans="1:2" x14ac:dyDescent="0.25">
      <c r="A3691" t="s">
        <v>3028</v>
      </c>
      <c r="B3691" t="s">
        <v>1121</v>
      </c>
    </row>
    <row r="3692" spans="1:2" x14ac:dyDescent="0.25">
      <c r="A3692" t="s">
        <v>3028</v>
      </c>
      <c r="B3692" t="s">
        <v>1592</v>
      </c>
    </row>
    <row r="3693" spans="1:2" x14ac:dyDescent="0.25">
      <c r="A3693" t="s">
        <v>3028</v>
      </c>
      <c r="B3693" t="s">
        <v>1591</v>
      </c>
    </row>
    <row r="3694" spans="1:2" x14ac:dyDescent="0.25">
      <c r="A3694" t="s">
        <v>3028</v>
      </c>
      <c r="B3694" t="s">
        <v>4519</v>
      </c>
    </row>
    <row r="3695" spans="1:2" x14ac:dyDescent="0.25">
      <c r="A3695" t="s">
        <v>3028</v>
      </c>
      <c r="B3695" t="s">
        <v>4518</v>
      </c>
    </row>
    <row r="3696" spans="1:2" x14ac:dyDescent="0.25">
      <c r="A3696" t="s">
        <v>3030</v>
      </c>
      <c r="B3696" t="s">
        <v>1593</v>
      </c>
    </row>
    <row r="3697" spans="1:2" x14ac:dyDescent="0.25">
      <c r="A3697" t="s">
        <v>3030</v>
      </c>
      <c r="B3697" t="s">
        <v>1119</v>
      </c>
    </row>
    <row r="3698" spans="1:2" x14ac:dyDescent="0.25">
      <c r="A3698" t="s">
        <v>3030</v>
      </c>
      <c r="B3698" t="s">
        <v>1589</v>
      </c>
    </row>
    <row r="3699" spans="1:2" x14ac:dyDescent="0.25">
      <c r="A3699" t="s">
        <v>3030</v>
      </c>
      <c r="B3699" t="s">
        <v>1588</v>
      </c>
    </row>
    <row r="3700" spans="1:2" x14ac:dyDescent="0.25">
      <c r="A3700" t="s">
        <v>3030</v>
      </c>
      <c r="B3700" t="s">
        <v>1120</v>
      </c>
    </row>
    <row r="3701" spans="1:2" x14ac:dyDescent="0.25">
      <c r="A3701" t="s">
        <v>3030</v>
      </c>
      <c r="B3701" t="s">
        <v>1590</v>
      </c>
    </row>
    <row r="3702" spans="1:2" x14ac:dyDescent="0.25">
      <c r="A3702" t="s">
        <v>3030</v>
      </c>
      <c r="B3702" t="s">
        <v>1121</v>
      </c>
    </row>
    <row r="3703" spans="1:2" x14ac:dyDescent="0.25">
      <c r="A3703" t="s">
        <v>3030</v>
      </c>
      <c r="B3703" t="s">
        <v>1592</v>
      </c>
    </row>
    <row r="3704" spans="1:2" x14ac:dyDescent="0.25">
      <c r="A3704" t="s">
        <v>3030</v>
      </c>
      <c r="B3704" t="s">
        <v>1591</v>
      </c>
    </row>
    <row r="3705" spans="1:2" x14ac:dyDescent="0.25">
      <c r="A3705" t="s">
        <v>3030</v>
      </c>
      <c r="B3705" t="s">
        <v>4519</v>
      </c>
    </row>
    <row r="3706" spans="1:2" x14ac:dyDescent="0.25">
      <c r="A3706" t="s">
        <v>3030</v>
      </c>
      <c r="B3706" t="s">
        <v>4518</v>
      </c>
    </row>
    <row r="3707" spans="1:2" x14ac:dyDescent="0.25">
      <c r="A3707" t="s">
        <v>3032</v>
      </c>
      <c r="B3707" t="s">
        <v>1593</v>
      </c>
    </row>
    <row r="3708" spans="1:2" x14ac:dyDescent="0.25">
      <c r="A3708" t="s">
        <v>3032</v>
      </c>
      <c r="B3708" t="s">
        <v>1119</v>
      </c>
    </row>
    <row r="3709" spans="1:2" x14ac:dyDescent="0.25">
      <c r="A3709" t="s">
        <v>1255</v>
      </c>
      <c r="B3709" t="s">
        <v>1119</v>
      </c>
    </row>
    <row r="3710" spans="1:2" x14ac:dyDescent="0.25">
      <c r="A3710" t="s">
        <v>1255</v>
      </c>
      <c r="B3710" t="s">
        <v>1589</v>
      </c>
    </row>
    <row r="3711" spans="1:2" x14ac:dyDescent="0.25">
      <c r="A3711" t="s">
        <v>1255</v>
      </c>
      <c r="B3711" t="s">
        <v>1588</v>
      </c>
    </row>
    <row r="3712" spans="1:2" x14ac:dyDescent="0.25">
      <c r="A3712" t="s">
        <v>1255</v>
      </c>
      <c r="B3712" t="s">
        <v>1120</v>
      </c>
    </row>
    <row r="3713" spans="1:2" x14ac:dyDescent="0.25">
      <c r="A3713" t="s">
        <v>1255</v>
      </c>
      <c r="B3713" t="s">
        <v>1590</v>
      </c>
    </row>
    <row r="3714" spans="1:2" x14ac:dyDescent="0.25">
      <c r="A3714" t="s">
        <v>1255</v>
      </c>
      <c r="B3714" t="s">
        <v>1121</v>
      </c>
    </row>
    <row r="3715" spans="1:2" x14ac:dyDescent="0.25">
      <c r="A3715" t="s">
        <v>1255</v>
      </c>
      <c r="B3715" t="s">
        <v>1592</v>
      </c>
    </row>
    <row r="3716" spans="1:2" x14ac:dyDescent="0.25">
      <c r="A3716" t="s">
        <v>1255</v>
      </c>
      <c r="B3716" t="s">
        <v>1591</v>
      </c>
    </row>
    <row r="3717" spans="1:2" x14ac:dyDescent="0.25">
      <c r="A3717" t="s">
        <v>1255</v>
      </c>
      <c r="B3717" t="s">
        <v>4519</v>
      </c>
    </row>
    <row r="3718" spans="1:2" x14ac:dyDescent="0.25">
      <c r="A3718" t="s">
        <v>1255</v>
      </c>
      <c r="B3718" t="s">
        <v>4518</v>
      </c>
    </row>
    <row r="3719" spans="1:2" x14ac:dyDescent="0.25">
      <c r="A3719" t="s">
        <v>1108</v>
      </c>
      <c r="B3719" t="s">
        <v>1119</v>
      </c>
    </row>
    <row r="3720" spans="1:2" x14ac:dyDescent="0.25">
      <c r="A3720" t="s">
        <v>1108</v>
      </c>
      <c r="B3720" t="s">
        <v>1588</v>
      </c>
    </row>
    <row r="3721" spans="1:2" x14ac:dyDescent="0.25">
      <c r="A3721" t="s">
        <v>1108</v>
      </c>
      <c r="B3721" t="s">
        <v>1120</v>
      </c>
    </row>
    <row r="3722" spans="1:2" x14ac:dyDescent="0.25">
      <c r="A3722" t="s">
        <v>1108</v>
      </c>
      <c r="B3722" t="s">
        <v>1590</v>
      </c>
    </row>
    <row r="3723" spans="1:2" x14ac:dyDescent="0.25">
      <c r="A3723" t="s">
        <v>1108</v>
      </c>
      <c r="B3723" t="s">
        <v>1121</v>
      </c>
    </row>
    <row r="3724" spans="1:2" x14ac:dyDescent="0.25">
      <c r="A3724" t="s">
        <v>1108</v>
      </c>
      <c r="B3724" t="s">
        <v>1592</v>
      </c>
    </row>
    <row r="3725" spans="1:2" x14ac:dyDescent="0.25">
      <c r="A3725" t="s">
        <v>1108</v>
      </c>
      <c r="B3725" t="s">
        <v>1591</v>
      </c>
    </row>
    <row r="3726" spans="1:2" x14ac:dyDescent="0.25">
      <c r="A3726" t="s">
        <v>1108</v>
      </c>
      <c r="B3726" t="s">
        <v>4519</v>
      </c>
    </row>
    <row r="3727" spans="1:2" x14ac:dyDescent="0.25">
      <c r="A3727" t="s">
        <v>1108</v>
      </c>
      <c r="B3727" t="s">
        <v>4518</v>
      </c>
    </row>
    <row r="3728" spans="1:2" x14ac:dyDescent="0.25">
      <c r="A3728" t="s">
        <v>1243</v>
      </c>
      <c r="B3728" t="s">
        <v>1119</v>
      </c>
    </row>
    <row r="3729" spans="1:2" x14ac:dyDescent="0.25">
      <c r="A3729" t="s">
        <v>1243</v>
      </c>
      <c r="B3729" t="s">
        <v>1588</v>
      </c>
    </row>
    <row r="3730" spans="1:2" x14ac:dyDescent="0.25">
      <c r="A3730" t="s">
        <v>1243</v>
      </c>
      <c r="B3730" t="s">
        <v>1120</v>
      </c>
    </row>
    <row r="3731" spans="1:2" x14ac:dyDescent="0.25">
      <c r="A3731" t="s">
        <v>1243</v>
      </c>
      <c r="B3731" t="s">
        <v>1590</v>
      </c>
    </row>
    <row r="3732" spans="1:2" x14ac:dyDescent="0.25">
      <c r="A3732" t="s">
        <v>1243</v>
      </c>
      <c r="B3732" t="s">
        <v>1121</v>
      </c>
    </row>
    <row r="3733" spans="1:2" x14ac:dyDescent="0.25">
      <c r="A3733" t="s">
        <v>1243</v>
      </c>
      <c r="B3733" t="s">
        <v>1592</v>
      </c>
    </row>
    <row r="3734" spans="1:2" x14ac:dyDescent="0.25">
      <c r="A3734" t="s">
        <v>1243</v>
      </c>
      <c r="B3734" t="s">
        <v>1591</v>
      </c>
    </row>
    <row r="3735" spans="1:2" x14ac:dyDescent="0.25">
      <c r="A3735" t="s">
        <v>1243</v>
      </c>
      <c r="B3735" t="s">
        <v>4519</v>
      </c>
    </row>
    <row r="3736" spans="1:2" x14ac:dyDescent="0.25">
      <c r="A3736" t="s">
        <v>1248</v>
      </c>
      <c r="B3736" t="s">
        <v>1119</v>
      </c>
    </row>
    <row r="3737" spans="1:2" x14ac:dyDescent="0.25">
      <c r="A3737" t="s">
        <v>1248</v>
      </c>
      <c r="B3737" t="s">
        <v>1589</v>
      </c>
    </row>
    <row r="3738" spans="1:2" x14ac:dyDescent="0.25">
      <c r="A3738" t="s">
        <v>1248</v>
      </c>
      <c r="B3738" t="s">
        <v>1588</v>
      </c>
    </row>
    <row r="3739" spans="1:2" x14ac:dyDescent="0.25">
      <c r="A3739" t="s">
        <v>1248</v>
      </c>
      <c r="B3739" t="s">
        <v>1120</v>
      </c>
    </row>
    <row r="3740" spans="1:2" x14ac:dyDescent="0.25">
      <c r="A3740" t="s">
        <v>1248</v>
      </c>
      <c r="B3740" t="s">
        <v>1590</v>
      </c>
    </row>
    <row r="3741" spans="1:2" x14ac:dyDescent="0.25">
      <c r="A3741" t="s">
        <v>1248</v>
      </c>
      <c r="B3741" t="s">
        <v>1121</v>
      </c>
    </row>
    <row r="3742" spans="1:2" x14ac:dyDescent="0.25">
      <c r="A3742" t="s">
        <v>1248</v>
      </c>
      <c r="B3742" t="s">
        <v>1592</v>
      </c>
    </row>
    <row r="3743" spans="1:2" x14ac:dyDescent="0.25">
      <c r="A3743" t="s">
        <v>1248</v>
      </c>
      <c r="B3743" t="s">
        <v>1591</v>
      </c>
    </row>
    <row r="3744" spans="1:2" x14ac:dyDescent="0.25">
      <c r="A3744" t="s">
        <v>1248</v>
      </c>
      <c r="B3744" t="s">
        <v>4519</v>
      </c>
    </row>
    <row r="3745" spans="1:2" x14ac:dyDescent="0.25">
      <c r="A3745" t="s">
        <v>1248</v>
      </c>
      <c r="B3745" t="s">
        <v>4518</v>
      </c>
    </row>
    <row r="3746" spans="1:2" x14ac:dyDescent="0.25">
      <c r="A3746" t="s">
        <v>1246</v>
      </c>
      <c r="B3746" t="s">
        <v>1119</v>
      </c>
    </row>
    <row r="3747" spans="1:2" x14ac:dyDescent="0.25">
      <c r="A3747" t="s">
        <v>1246</v>
      </c>
      <c r="B3747" t="s">
        <v>1589</v>
      </c>
    </row>
    <row r="3748" spans="1:2" x14ac:dyDescent="0.25">
      <c r="A3748" t="s">
        <v>1246</v>
      </c>
      <c r="B3748" t="s">
        <v>1588</v>
      </c>
    </row>
    <row r="3749" spans="1:2" x14ac:dyDescent="0.25">
      <c r="A3749" t="s">
        <v>1246</v>
      </c>
      <c r="B3749" t="s">
        <v>1120</v>
      </c>
    </row>
    <row r="3750" spans="1:2" x14ac:dyDescent="0.25">
      <c r="A3750" t="s">
        <v>1246</v>
      </c>
      <c r="B3750" t="s">
        <v>1590</v>
      </c>
    </row>
    <row r="3751" spans="1:2" x14ac:dyDescent="0.25">
      <c r="A3751" t="s">
        <v>1246</v>
      </c>
      <c r="B3751" t="s">
        <v>1121</v>
      </c>
    </row>
    <row r="3752" spans="1:2" x14ac:dyDescent="0.25">
      <c r="A3752" t="s">
        <v>1246</v>
      </c>
      <c r="B3752" t="s">
        <v>1592</v>
      </c>
    </row>
    <row r="3753" spans="1:2" x14ac:dyDescent="0.25">
      <c r="A3753" t="s">
        <v>1246</v>
      </c>
      <c r="B3753" t="s">
        <v>1591</v>
      </c>
    </row>
    <row r="3754" spans="1:2" x14ac:dyDescent="0.25">
      <c r="A3754" t="s">
        <v>1246</v>
      </c>
      <c r="B3754" t="s">
        <v>4519</v>
      </c>
    </row>
    <row r="3755" spans="1:2" x14ac:dyDescent="0.25">
      <c r="A3755" t="s">
        <v>1246</v>
      </c>
      <c r="B3755" t="s">
        <v>4518</v>
      </c>
    </row>
    <row r="3756" spans="1:2" x14ac:dyDescent="0.25">
      <c r="A3756" t="s">
        <v>1110</v>
      </c>
      <c r="B3756" t="s">
        <v>1119</v>
      </c>
    </row>
    <row r="3757" spans="1:2" x14ac:dyDescent="0.25">
      <c r="A3757" t="s">
        <v>1110</v>
      </c>
      <c r="B3757" t="s">
        <v>1588</v>
      </c>
    </row>
    <row r="3758" spans="1:2" x14ac:dyDescent="0.25">
      <c r="A3758" t="s">
        <v>1110</v>
      </c>
      <c r="B3758" t="s">
        <v>1120</v>
      </c>
    </row>
    <row r="3759" spans="1:2" x14ac:dyDescent="0.25">
      <c r="A3759" t="s">
        <v>1110</v>
      </c>
      <c r="B3759" t="s">
        <v>1590</v>
      </c>
    </row>
    <row r="3760" spans="1:2" x14ac:dyDescent="0.25">
      <c r="A3760" t="s">
        <v>1110</v>
      </c>
      <c r="B3760" t="s">
        <v>1121</v>
      </c>
    </row>
    <row r="3761" spans="1:2" x14ac:dyDescent="0.25">
      <c r="A3761" t="s">
        <v>1110</v>
      </c>
      <c r="B3761" t="s">
        <v>1592</v>
      </c>
    </row>
    <row r="3762" spans="1:2" x14ac:dyDescent="0.25">
      <c r="A3762" t="s">
        <v>1110</v>
      </c>
      <c r="B3762" t="s">
        <v>1591</v>
      </c>
    </row>
    <row r="3763" spans="1:2" x14ac:dyDescent="0.25">
      <c r="A3763" t="s">
        <v>1110</v>
      </c>
      <c r="B3763" t="s">
        <v>4519</v>
      </c>
    </row>
    <row r="3764" spans="1:2" x14ac:dyDescent="0.25">
      <c r="A3764" t="s">
        <v>1110</v>
      </c>
      <c r="B3764" t="s">
        <v>4518</v>
      </c>
    </row>
    <row r="3765" spans="1:2" x14ac:dyDescent="0.25">
      <c r="A3765" t="s">
        <v>1257</v>
      </c>
      <c r="B3765" t="s">
        <v>1119</v>
      </c>
    </row>
    <row r="3766" spans="1:2" x14ac:dyDescent="0.25">
      <c r="A3766" t="s">
        <v>1257</v>
      </c>
      <c r="B3766" t="s">
        <v>1589</v>
      </c>
    </row>
    <row r="3767" spans="1:2" x14ac:dyDescent="0.25">
      <c r="A3767" t="s">
        <v>1257</v>
      </c>
      <c r="B3767" t="s">
        <v>1588</v>
      </c>
    </row>
    <row r="3768" spans="1:2" x14ac:dyDescent="0.25">
      <c r="A3768" t="s">
        <v>1257</v>
      </c>
      <c r="B3768" t="s">
        <v>1120</v>
      </c>
    </row>
    <row r="3769" spans="1:2" x14ac:dyDescent="0.25">
      <c r="A3769" t="s">
        <v>1257</v>
      </c>
      <c r="B3769" t="s">
        <v>1590</v>
      </c>
    </row>
    <row r="3770" spans="1:2" x14ac:dyDescent="0.25">
      <c r="A3770" t="s">
        <v>1257</v>
      </c>
      <c r="B3770" t="s">
        <v>1121</v>
      </c>
    </row>
    <row r="3771" spans="1:2" x14ac:dyDescent="0.25">
      <c r="A3771" t="s">
        <v>1257</v>
      </c>
      <c r="B3771" t="s">
        <v>1592</v>
      </c>
    </row>
    <row r="3772" spans="1:2" x14ac:dyDescent="0.25">
      <c r="A3772" t="s">
        <v>1257</v>
      </c>
      <c r="B3772" t="s">
        <v>1591</v>
      </c>
    </row>
    <row r="3773" spans="1:2" x14ac:dyDescent="0.25">
      <c r="A3773" t="s">
        <v>1257</v>
      </c>
      <c r="B3773" t="s">
        <v>4519</v>
      </c>
    </row>
    <row r="3774" spans="1:2" x14ac:dyDescent="0.25">
      <c r="A3774" t="s">
        <v>1257</v>
      </c>
      <c r="B3774" t="s">
        <v>4518</v>
      </c>
    </row>
    <row r="3775" spans="1:2" x14ac:dyDescent="0.25">
      <c r="A3775" t="s">
        <v>3033</v>
      </c>
      <c r="B3775" t="s">
        <v>1593</v>
      </c>
    </row>
    <row r="3776" spans="1:2" x14ac:dyDescent="0.25">
      <c r="A3776" t="s">
        <v>3033</v>
      </c>
      <c r="B3776" t="s">
        <v>1119</v>
      </c>
    </row>
    <row r="3777" spans="1:2" x14ac:dyDescent="0.25">
      <c r="A3777" t="s">
        <v>3033</v>
      </c>
      <c r="B3777" t="s">
        <v>1588</v>
      </c>
    </row>
    <row r="3778" spans="1:2" x14ac:dyDescent="0.25">
      <c r="A3778" t="s">
        <v>3033</v>
      </c>
      <c r="B3778" t="s">
        <v>1120</v>
      </c>
    </row>
    <row r="3779" spans="1:2" x14ac:dyDescent="0.25">
      <c r="A3779" t="s">
        <v>3033</v>
      </c>
      <c r="B3779" t="s">
        <v>1590</v>
      </c>
    </row>
    <row r="3780" spans="1:2" x14ac:dyDescent="0.25">
      <c r="A3780" t="s">
        <v>3033</v>
      </c>
      <c r="B3780" t="s">
        <v>1121</v>
      </c>
    </row>
    <row r="3781" spans="1:2" x14ac:dyDescent="0.25">
      <c r="A3781" t="s">
        <v>3033</v>
      </c>
      <c r="B3781" t="s">
        <v>1592</v>
      </c>
    </row>
    <row r="3782" spans="1:2" x14ac:dyDescent="0.25">
      <c r="A3782" t="s">
        <v>3033</v>
      </c>
      <c r="B3782" t="s">
        <v>1591</v>
      </c>
    </row>
    <row r="3783" spans="1:2" x14ac:dyDescent="0.25">
      <c r="A3783" t="s">
        <v>3033</v>
      </c>
      <c r="B3783" t="s">
        <v>4519</v>
      </c>
    </row>
    <row r="3784" spans="1:2" x14ac:dyDescent="0.25">
      <c r="A3784" t="s">
        <v>3033</v>
      </c>
      <c r="B3784" t="s">
        <v>4518</v>
      </c>
    </row>
    <row r="3785" spans="1:2" x14ac:dyDescent="0.25">
      <c r="A3785" t="s">
        <v>3035</v>
      </c>
      <c r="B3785" t="s">
        <v>1593</v>
      </c>
    </row>
    <row r="3786" spans="1:2" x14ac:dyDescent="0.25">
      <c r="A3786" t="s">
        <v>3035</v>
      </c>
      <c r="B3786" t="s">
        <v>1119</v>
      </c>
    </row>
    <row r="3787" spans="1:2" x14ac:dyDescent="0.25">
      <c r="A3787" t="s">
        <v>3035</v>
      </c>
      <c r="B3787" t="s">
        <v>1589</v>
      </c>
    </row>
    <row r="3788" spans="1:2" x14ac:dyDescent="0.25">
      <c r="A3788" t="s">
        <v>3035</v>
      </c>
      <c r="B3788" t="s">
        <v>1588</v>
      </c>
    </row>
    <row r="3789" spans="1:2" x14ac:dyDescent="0.25">
      <c r="A3789" t="s">
        <v>3035</v>
      </c>
      <c r="B3789" t="s">
        <v>1120</v>
      </c>
    </row>
    <row r="3790" spans="1:2" x14ac:dyDescent="0.25">
      <c r="A3790" t="s">
        <v>3035</v>
      </c>
      <c r="B3790" t="s">
        <v>1590</v>
      </c>
    </row>
    <row r="3791" spans="1:2" x14ac:dyDescent="0.25">
      <c r="A3791" t="s">
        <v>3035</v>
      </c>
      <c r="B3791" t="s">
        <v>1121</v>
      </c>
    </row>
    <row r="3792" spans="1:2" x14ac:dyDescent="0.25">
      <c r="A3792" t="s">
        <v>3035</v>
      </c>
      <c r="B3792" t="s">
        <v>1592</v>
      </c>
    </row>
    <row r="3793" spans="1:2" x14ac:dyDescent="0.25">
      <c r="A3793" t="s">
        <v>3035</v>
      </c>
      <c r="B3793" t="s">
        <v>1591</v>
      </c>
    </row>
    <row r="3794" spans="1:2" x14ac:dyDescent="0.25">
      <c r="A3794" t="s">
        <v>3035</v>
      </c>
      <c r="B3794" t="s">
        <v>4519</v>
      </c>
    </row>
    <row r="3795" spans="1:2" x14ac:dyDescent="0.25">
      <c r="A3795" t="s">
        <v>3035</v>
      </c>
      <c r="B3795" t="s">
        <v>4518</v>
      </c>
    </row>
    <row r="3796" spans="1:2" x14ac:dyDescent="0.25">
      <c r="A3796" t="s">
        <v>3037</v>
      </c>
      <c r="B3796" t="s">
        <v>1593</v>
      </c>
    </row>
    <row r="3797" spans="1:2" x14ac:dyDescent="0.25">
      <c r="A3797" t="s">
        <v>3037</v>
      </c>
      <c r="B3797" t="s">
        <v>1119</v>
      </c>
    </row>
    <row r="3798" spans="1:2" x14ac:dyDescent="0.25">
      <c r="A3798" t="s">
        <v>3037</v>
      </c>
      <c r="B3798" t="s">
        <v>1589</v>
      </c>
    </row>
    <row r="3799" spans="1:2" x14ac:dyDescent="0.25">
      <c r="A3799" t="s">
        <v>3037</v>
      </c>
      <c r="B3799" t="s">
        <v>1588</v>
      </c>
    </row>
    <row r="3800" spans="1:2" x14ac:dyDescent="0.25">
      <c r="A3800" t="s">
        <v>3037</v>
      </c>
      <c r="B3800" t="s">
        <v>1120</v>
      </c>
    </row>
    <row r="3801" spans="1:2" x14ac:dyDescent="0.25">
      <c r="A3801" t="s">
        <v>3037</v>
      </c>
      <c r="B3801" t="s">
        <v>1590</v>
      </c>
    </row>
    <row r="3802" spans="1:2" x14ac:dyDescent="0.25">
      <c r="A3802" t="s">
        <v>3037</v>
      </c>
      <c r="B3802" t="s">
        <v>1121</v>
      </c>
    </row>
    <row r="3803" spans="1:2" x14ac:dyDescent="0.25">
      <c r="A3803" t="s">
        <v>3037</v>
      </c>
      <c r="B3803" t="s">
        <v>1592</v>
      </c>
    </row>
    <row r="3804" spans="1:2" x14ac:dyDescent="0.25">
      <c r="A3804" t="s">
        <v>3037</v>
      </c>
      <c r="B3804" t="s">
        <v>1591</v>
      </c>
    </row>
    <row r="3805" spans="1:2" x14ac:dyDescent="0.25">
      <c r="A3805" t="s">
        <v>3037</v>
      </c>
      <c r="B3805" t="s">
        <v>4519</v>
      </c>
    </row>
    <row r="3806" spans="1:2" x14ac:dyDescent="0.25">
      <c r="A3806" t="s">
        <v>3037</v>
      </c>
      <c r="B3806" t="s">
        <v>4518</v>
      </c>
    </row>
    <row r="3807" spans="1:2" x14ac:dyDescent="0.25">
      <c r="A3807" t="s">
        <v>3038</v>
      </c>
      <c r="B3807" t="s">
        <v>1119</v>
      </c>
    </row>
    <row r="3808" spans="1:2" x14ac:dyDescent="0.25">
      <c r="A3808" t="s">
        <v>3038</v>
      </c>
      <c r="B3808" t="s">
        <v>1589</v>
      </c>
    </row>
    <row r="3809" spans="1:2" x14ac:dyDescent="0.25">
      <c r="A3809" t="s">
        <v>3038</v>
      </c>
      <c r="B3809" t="s">
        <v>1588</v>
      </c>
    </row>
    <row r="3810" spans="1:2" x14ac:dyDescent="0.25">
      <c r="A3810" t="s">
        <v>3038</v>
      </c>
      <c r="B3810" t="s">
        <v>1120</v>
      </c>
    </row>
    <row r="3811" spans="1:2" x14ac:dyDescent="0.25">
      <c r="A3811" t="s">
        <v>3038</v>
      </c>
      <c r="B3811" t="s">
        <v>1590</v>
      </c>
    </row>
    <row r="3812" spans="1:2" x14ac:dyDescent="0.25">
      <c r="A3812" t="s">
        <v>3038</v>
      </c>
      <c r="B3812" t="s">
        <v>1121</v>
      </c>
    </row>
    <row r="3813" spans="1:2" x14ac:dyDescent="0.25">
      <c r="A3813" t="s">
        <v>3038</v>
      </c>
      <c r="B3813" t="s">
        <v>1592</v>
      </c>
    </row>
    <row r="3814" spans="1:2" x14ac:dyDescent="0.25">
      <c r="A3814" t="s">
        <v>3038</v>
      </c>
      <c r="B3814" t="s">
        <v>1591</v>
      </c>
    </row>
    <row r="3815" spans="1:2" x14ac:dyDescent="0.25">
      <c r="A3815" t="s">
        <v>3038</v>
      </c>
      <c r="B3815" t="s">
        <v>4519</v>
      </c>
    </row>
    <row r="3816" spans="1:2" x14ac:dyDescent="0.25">
      <c r="A3816" t="s">
        <v>3038</v>
      </c>
      <c r="B3816" t="s">
        <v>4518</v>
      </c>
    </row>
    <row r="3817" spans="1:2" x14ac:dyDescent="0.25">
      <c r="A3817" t="s">
        <v>3040</v>
      </c>
      <c r="B3817" t="s">
        <v>1593</v>
      </c>
    </row>
    <row r="3818" spans="1:2" x14ac:dyDescent="0.25">
      <c r="A3818" t="s">
        <v>3040</v>
      </c>
      <c r="B3818" t="s">
        <v>1119</v>
      </c>
    </row>
    <row r="3819" spans="1:2" x14ac:dyDescent="0.25">
      <c r="A3819" t="s">
        <v>3040</v>
      </c>
      <c r="B3819" t="s">
        <v>1589</v>
      </c>
    </row>
    <row r="3820" spans="1:2" x14ac:dyDescent="0.25">
      <c r="A3820" t="s">
        <v>3040</v>
      </c>
      <c r="B3820" t="s">
        <v>1588</v>
      </c>
    </row>
    <row r="3821" spans="1:2" x14ac:dyDescent="0.25">
      <c r="A3821" t="s">
        <v>3040</v>
      </c>
      <c r="B3821" t="s">
        <v>1120</v>
      </c>
    </row>
    <row r="3822" spans="1:2" x14ac:dyDescent="0.25">
      <c r="A3822" t="s">
        <v>3040</v>
      </c>
      <c r="B3822" t="s">
        <v>1590</v>
      </c>
    </row>
    <row r="3823" spans="1:2" x14ac:dyDescent="0.25">
      <c r="A3823" t="s">
        <v>3040</v>
      </c>
      <c r="B3823" t="s">
        <v>1121</v>
      </c>
    </row>
    <row r="3824" spans="1:2" x14ac:dyDescent="0.25">
      <c r="A3824" t="s">
        <v>3040</v>
      </c>
      <c r="B3824" t="s">
        <v>1592</v>
      </c>
    </row>
    <row r="3825" spans="1:2" x14ac:dyDescent="0.25">
      <c r="A3825" t="s">
        <v>3040</v>
      </c>
      <c r="B3825" t="s">
        <v>1591</v>
      </c>
    </row>
    <row r="3826" spans="1:2" x14ac:dyDescent="0.25">
      <c r="A3826" t="s">
        <v>3040</v>
      </c>
      <c r="B3826" t="s">
        <v>4519</v>
      </c>
    </row>
    <row r="3827" spans="1:2" x14ac:dyDescent="0.25">
      <c r="A3827" t="s">
        <v>3040</v>
      </c>
      <c r="B3827" t="s">
        <v>4518</v>
      </c>
    </row>
    <row r="3828" spans="1:2" x14ac:dyDescent="0.25">
      <c r="A3828" t="s">
        <v>3042</v>
      </c>
      <c r="B3828" t="s">
        <v>1593</v>
      </c>
    </row>
    <row r="3829" spans="1:2" x14ac:dyDescent="0.25">
      <c r="A3829" t="s">
        <v>3042</v>
      </c>
      <c r="B3829" t="s">
        <v>1119</v>
      </c>
    </row>
    <row r="3830" spans="1:2" x14ac:dyDescent="0.25">
      <c r="A3830" t="s">
        <v>3042</v>
      </c>
      <c r="B3830" t="s">
        <v>1589</v>
      </c>
    </row>
    <row r="3831" spans="1:2" x14ac:dyDescent="0.25">
      <c r="A3831" t="s">
        <v>3042</v>
      </c>
      <c r="B3831" t="s">
        <v>1588</v>
      </c>
    </row>
    <row r="3832" spans="1:2" x14ac:dyDescent="0.25">
      <c r="A3832" t="s">
        <v>3042</v>
      </c>
      <c r="B3832" t="s">
        <v>1120</v>
      </c>
    </row>
    <row r="3833" spans="1:2" x14ac:dyDescent="0.25">
      <c r="A3833" t="s">
        <v>3042</v>
      </c>
      <c r="B3833" t="s">
        <v>1590</v>
      </c>
    </row>
    <row r="3834" spans="1:2" x14ac:dyDescent="0.25">
      <c r="A3834" t="s">
        <v>3042</v>
      </c>
      <c r="B3834" t="s">
        <v>1121</v>
      </c>
    </row>
    <row r="3835" spans="1:2" x14ac:dyDescent="0.25">
      <c r="A3835" t="s">
        <v>3042</v>
      </c>
      <c r="B3835" t="s">
        <v>1592</v>
      </c>
    </row>
    <row r="3836" spans="1:2" x14ac:dyDescent="0.25">
      <c r="A3836" t="s">
        <v>3042</v>
      </c>
      <c r="B3836" t="s">
        <v>1591</v>
      </c>
    </row>
    <row r="3837" spans="1:2" x14ac:dyDescent="0.25">
      <c r="A3837" t="s">
        <v>3042</v>
      </c>
      <c r="B3837" t="s">
        <v>4519</v>
      </c>
    </row>
    <row r="3838" spans="1:2" x14ac:dyDescent="0.25">
      <c r="A3838" t="s">
        <v>3042</v>
      </c>
      <c r="B3838" t="s">
        <v>4518</v>
      </c>
    </row>
    <row r="3839" spans="1:2" x14ac:dyDescent="0.25">
      <c r="A3839" t="s">
        <v>1250</v>
      </c>
      <c r="B3839" t="s">
        <v>1119</v>
      </c>
    </row>
    <row r="3840" spans="1:2" x14ac:dyDescent="0.25">
      <c r="A3840" t="s">
        <v>1250</v>
      </c>
      <c r="B3840" t="s">
        <v>1589</v>
      </c>
    </row>
    <row r="3841" spans="1:2" x14ac:dyDescent="0.25">
      <c r="A3841" t="s">
        <v>1250</v>
      </c>
      <c r="B3841" t="s">
        <v>1588</v>
      </c>
    </row>
    <row r="3842" spans="1:2" x14ac:dyDescent="0.25">
      <c r="A3842" t="s">
        <v>1250</v>
      </c>
      <c r="B3842" t="s">
        <v>1120</v>
      </c>
    </row>
    <row r="3843" spans="1:2" x14ac:dyDescent="0.25">
      <c r="A3843" t="s">
        <v>1250</v>
      </c>
      <c r="B3843" t="s">
        <v>1590</v>
      </c>
    </row>
    <row r="3844" spans="1:2" x14ac:dyDescent="0.25">
      <c r="A3844" t="s">
        <v>1250</v>
      </c>
      <c r="B3844" t="s">
        <v>1121</v>
      </c>
    </row>
    <row r="3845" spans="1:2" x14ac:dyDescent="0.25">
      <c r="A3845" t="s">
        <v>1250</v>
      </c>
      <c r="B3845" t="s">
        <v>1592</v>
      </c>
    </row>
    <row r="3846" spans="1:2" x14ac:dyDescent="0.25">
      <c r="A3846" t="s">
        <v>1250</v>
      </c>
      <c r="B3846" t="s">
        <v>1591</v>
      </c>
    </row>
    <row r="3847" spans="1:2" x14ac:dyDescent="0.25">
      <c r="A3847" t="s">
        <v>1250</v>
      </c>
      <c r="B3847" t="s">
        <v>4519</v>
      </c>
    </row>
    <row r="3848" spans="1:2" x14ac:dyDescent="0.25">
      <c r="A3848" t="s">
        <v>1250</v>
      </c>
      <c r="B3848" t="s">
        <v>4518</v>
      </c>
    </row>
    <row r="3849" spans="1:2" x14ac:dyDescent="0.25">
      <c r="A3849" t="s">
        <v>1254</v>
      </c>
      <c r="B3849" t="s">
        <v>1119</v>
      </c>
    </row>
    <row r="3850" spans="1:2" x14ac:dyDescent="0.25">
      <c r="A3850" t="s">
        <v>1254</v>
      </c>
      <c r="B3850" t="s">
        <v>1589</v>
      </c>
    </row>
    <row r="3851" spans="1:2" x14ac:dyDescent="0.25">
      <c r="A3851" t="s">
        <v>1254</v>
      </c>
      <c r="B3851" t="s">
        <v>1588</v>
      </c>
    </row>
    <row r="3852" spans="1:2" x14ac:dyDescent="0.25">
      <c r="A3852" t="s">
        <v>1254</v>
      </c>
      <c r="B3852" t="s">
        <v>1120</v>
      </c>
    </row>
    <row r="3853" spans="1:2" x14ac:dyDescent="0.25">
      <c r="A3853" t="s">
        <v>1254</v>
      </c>
      <c r="B3853" t="s">
        <v>1590</v>
      </c>
    </row>
    <row r="3854" spans="1:2" x14ac:dyDescent="0.25">
      <c r="A3854" t="s">
        <v>1254</v>
      </c>
      <c r="B3854" t="s">
        <v>1121</v>
      </c>
    </row>
    <row r="3855" spans="1:2" x14ac:dyDescent="0.25">
      <c r="A3855" t="s">
        <v>1254</v>
      </c>
      <c r="B3855" t="s">
        <v>1592</v>
      </c>
    </row>
    <row r="3856" spans="1:2" x14ac:dyDescent="0.25">
      <c r="A3856" t="s">
        <v>1254</v>
      </c>
      <c r="B3856" t="s">
        <v>1591</v>
      </c>
    </row>
    <row r="3857" spans="1:2" x14ac:dyDescent="0.25">
      <c r="A3857" t="s">
        <v>1254</v>
      </c>
      <c r="B3857" t="s">
        <v>4519</v>
      </c>
    </row>
    <row r="3858" spans="1:2" x14ac:dyDescent="0.25">
      <c r="A3858" t="s">
        <v>1254</v>
      </c>
      <c r="B3858" t="s">
        <v>4518</v>
      </c>
    </row>
    <row r="3859" spans="1:2" x14ac:dyDescent="0.25">
      <c r="A3859" t="s">
        <v>1265</v>
      </c>
      <c r="B3859" t="s">
        <v>1589</v>
      </c>
    </row>
    <row r="3860" spans="1:2" x14ac:dyDescent="0.25">
      <c r="A3860" t="s">
        <v>1265</v>
      </c>
      <c r="B3860" t="s">
        <v>1588</v>
      </c>
    </row>
    <row r="3861" spans="1:2" x14ac:dyDescent="0.25">
      <c r="A3861" t="s">
        <v>1265</v>
      </c>
      <c r="B3861" t="s">
        <v>1120</v>
      </c>
    </row>
    <row r="3862" spans="1:2" x14ac:dyDescent="0.25">
      <c r="A3862" t="s">
        <v>1265</v>
      </c>
      <c r="B3862" t="s">
        <v>1590</v>
      </c>
    </row>
    <row r="3863" spans="1:2" x14ac:dyDescent="0.25">
      <c r="A3863" t="s">
        <v>1265</v>
      </c>
      <c r="B3863" t="s">
        <v>1121</v>
      </c>
    </row>
    <row r="3864" spans="1:2" x14ac:dyDescent="0.25">
      <c r="A3864" t="s">
        <v>1265</v>
      </c>
      <c r="B3864" t="s">
        <v>1592</v>
      </c>
    </row>
    <row r="3865" spans="1:2" x14ac:dyDescent="0.25">
      <c r="A3865" t="s">
        <v>1265</v>
      </c>
      <c r="B3865" t="s">
        <v>1591</v>
      </c>
    </row>
    <row r="3866" spans="1:2" x14ac:dyDescent="0.25">
      <c r="A3866" t="s">
        <v>1265</v>
      </c>
      <c r="B3866" t="s">
        <v>4519</v>
      </c>
    </row>
    <row r="3867" spans="1:2" x14ac:dyDescent="0.25">
      <c r="A3867" t="s">
        <v>1265</v>
      </c>
      <c r="B3867" t="s">
        <v>4518</v>
      </c>
    </row>
    <row r="3868" spans="1:2" x14ac:dyDescent="0.25">
      <c r="A3868" t="s">
        <v>1270</v>
      </c>
      <c r="B3868" t="s">
        <v>1589</v>
      </c>
    </row>
    <row r="3869" spans="1:2" x14ac:dyDescent="0.25">
      <c r="A3869" t="s">
        <v>1270</v>
      </c>
      <c r="B3869" t="s">
        <v>1588</v>
      </c>
    </row>
    <row r="3870" spans="1:2" x14ac:dyDescent="0.25">
      <c r="A3870" t="s">
        <v>1270</v>
      </c>
      <c r="B3870" t="s">
        <v>1120</v>
      </c>
    </row>
    <row r="3871" spans="1:2" x14ac:dyDescent="0.25">
      <c r="A3871" t="s">
        <v>1270</v>
      </c>
      <c r="B3871" t="s">
        <v>1590</v>
      </c>
    </row>
    <row r="3872" spans="1:2" x14ac:dyDescent="0.25">
      <c r="A3872" t="s">
        <v>1270</v>
      </c>
      <c r="B3872" t="s">
        <v>1121</v>
      </c>
    </row>
    <row r="3873" spans="1:2" x14ac:dyDescent="0.25">
      <c r="A3873" t="s">
        <v>1270</v>
      </c>
      <c r="B3873" t="s">
        <v>1592</v>
      </c>
    </row>
    <row r="3874" spans="1:2" x14ac:dyDescent="0.25">
      <c r="A3874" t="s">
        <v>1270</v>
      </c>
      <c r="B3874" t="s">
        <v>1591</v>
      </c>
    </row>
    <row r="3875" spans="1:2" x14ac:dyDescent="0.25">
      <c r="A3875" t="s">
        <v>1270</v>
      </c>
      <c r="B3875" t="s">
        <v>4519</v>
      </c>
    </row>
    <row r="3876" spans="1:2" x14ac:dyDescent="0.25">
      <c r="A3876" t="s">
        <v>1270</v>
      </c>
      <c r="B3876" t="s">
        <v>4518</v>
      </c>
    </row>
    <row r="3877" spans="1:2" x14ac:dyDescent="0.25">
      <c r="A3877" t="s">
        <v>1260</v>
      </c>
      <c r="B3877" t="s">
        <v>1589</v>
      </c>
    </row>
    <row r="3878" spans="1:2" x14ac:dyDescent="0.25">
      <c r="A3878" t="s">
        <v>1287</v>
      </c>
      <c r="B3878" t="s">
        <v>1589</v>
      </c>
    </row>
    <row r="3879" spans="1:2" x14ac:dyDescent="0.25">
      <c r="A3879" t="s">
        <v>1287</v>
      </c>
      <c r="B3879" t="s">
        <v>1588</v>
      </c>
    </row>
    <row r="3880" spans="1:2" x14ac:dyDescent="0.25">
      <c r="A3880" t="s">
        <v>1287</v>
      </c>
      <c r="B3880" t="s">
        <v>1120</v>
      </c>
    </row>
    <row r="3881" spans="1:2" x14ac:dyDescent="0.25">
      <c r="A3881" t="s">
        <v>1287</v>
      </c>
      <c r="B3881" t="s">
        <v>1590</v>
      </c>
    </row>
    <row r="3882" spans="1:2" x14ac:dyDescent="0.25">
      <c r="A3882" t="s">
        <v>1287</v>
      </c>
      <c r="B3882" t="s">
        <v>1592</v>
      </c>
    </row>
    <row r="3883" spans="1:2" x14ac:dyDescent="0.25">
      <c r="A3883" t="s">
        <v>1287</v>
      </c>
      <c r="B3883" t="s">
        <v>1591</v>
      </c>
    </row>
    <row r="3884" spans="1:2" x14ac:dyDescent="0.25">
      <c r="A3884" t="s">
        <v>1287</v>
      </c>
      <c r="B3884" t="s">
        <v>4519</v>
      </c>
    </row>
    <row r="3885" spans="1:2" x14ac:dyDescent="0.25">
      <c r="A3885" t="s">
        <v>1287</v>
      </c>
      <c r="B3885" t="s">
        <v>4518</v>
      </c>
    </row>
    <row r="3886" spans="1:2" x14ac:dyDescent="0.25">
      <c r="A3886" t="s">
        <v>1283</v>
      </c>
      <c r="B3886" t="s">
        <v>1593</v>
      </c>
    </row>
    <row r="3887" spans="1:2" x14ac:dyDescent="0.25">
      <c r="A3887" t="s">
        <v>1283</v>
      </c>
      <c r="B3887" t="s">
        <v>1119</v>
      </c>
    </row>
    <row r="3888" spans="1:2" x14ac:dyDescent="0.25">
      <c r="A3888" t="s">
        <v>1283</v>
      </c>
      <c r="B3888" t="s">
        <v>1589</v>
      </c>
    </row>
    <row r="3889" spans="1:2" x14ac:dyDescent="0.25">
      <c r="A3889" t="s">
        <v>1283</v>
      </c>
      <c r="B3889" t="s">
        <v>1588</v>
      </c>
    </row>
    <row r="3890" spans="1:2" x14ac:dyDescent="0.25">
      <c r="A3890" t="s">
        <v>1283</v>
      </c>
      <c r="B3890" t="s">
        <v>1120</v>
      </c>
    </row>
    <row r="3891" spans="1:2" x14ac:dyDescent="0.25">
      <c r="A3891" t="s">
        <v>1283</v>
      </c>
      <c r="B3891" t="s">
        <v>1590</v>
      </c>
    </row>
    <row r="3892" spans="1:2" x14ac:dyDescent="0.25">
      <c r="A3892" t="s">
        <v>1283</v>
      </c>
      <c r="B3892" t="s">
        <v>1121</v>
      </c>
    </row>
    <row r="3893" spans="1:2" x14ac:dyDescent="0.25">
      <c r="A3893" t="s">
        <v>1283</v>
      </c>
      <c r="B3893" t="s">
        <v>1592</v>
      </c>
    </row>
    <row r="3894" spans="1:2" x14ac:dyDescent="0.25">
      <c r="A3894" t="s">
        <v>1283</v>
      </c>
      <c r="B3894" t="s">
        <v>1591</v>
      </c>
    </row>
    <row r="3895" spans="1:2" x14ac:dyDescent="0.25">
      <c r="A3895" t="s">
        <v>1283</v>
      </c>
      <c r="B3895" t="s">
        <v>4519</v>
      </c>
    </row>
    <row r="3896" spans="1:2" x14ac:dyDescent="0.25">
      <c r="A3896" t="s">
        <v>1283</v>
      </c>
      <c r="B3896" t="s">
        <v>4518</v>
      </c>
    </row>
    <row r="3897" spans="1:2" x14ac:dyDescent="0.25">
      <c r="A3897" t="s">
        <v>1262</v>
      </c>
      <c r="B3897" t="s">
        <v>1119</v>
      </c>
    </row>
    <row r="3898" spans="1:2" x14ac:dyDescent="0.25">
      <c r="A3898" t="s">
        <v>1262</v>
      </c>
      <c r="B3898" t="s">
        <v>1589</v>
      </c>
    </row>
    <row r="3899" spans="1:2" x14ac:dyDescent="0.25">
      <c r="A3899" t="s">
        <v>1262</v>
      </c>
      <c r="B3899" t="s">
        <v>1588</v>
      </c>
    </row>
    <row r="3900" spans="1:2" x14ac:dyDescent="0.25">
      <c r="A3900" t="s">
        <v>1262</v>
      </c>
      <c r="B3900" t="s">
        <v>1120</v>
      </c>
    </row>
    <row r="3901" spans="1:2" x14ac:dyDescent="0.25">
      <c r="A3901" t="s">
        <v>1262</v>
      </c>
      <c r="B3901" t="s">
        <v>1590</v>
      </c>
    </row>
    <row r="3902" spans="1:2" x14ac:dyDescent="0.25">
      <c r="A3902" t="s">
        <v>1262</v>
      </c>
      <c r="B3902" t="s">
        <v>1121</v>
      </c>
    </row>
    <row r="3903" spans="1:2" x14ac:dyDescent="0.25">
      <c r="A3903" t="s">
        <v>1262</v>
      </c>
      <c r="B3903" t="s">
        <v>1592</v>
      </c>
    </row>
    <row r="3904" spans="1:2" x14ac:dyDescent="0.25">
      <c r="A3904" t="s">
        <v>1262</v>
      </c>
      <c r="B3904" t="s">
        <v>1591</v>
      </c>
    </row>
    <row r="3905" spans="1:2" x14ac:dyDescent="0.25">
      <c r="A3905" t="s">
        <v>1262</v>
      </c>
      <c r="B3905" t="s">
        <v>4519</v>
      </c>
    </row>
    <row r="3906" spans="1:2" x14ac:dyDescent="0.25">
      <c r="A3906" t="s">
        <v>1262</v>
      </c>
      <c r="B3906" t="s">
        <v>4518</v>
      </c>
    </row>
    <row r="3907" spans="1:2" x14ac:dyDescent="0.25">
      <c r="A3907" t="s">
        <v>1281</v>
      </c>
      <c r="B3907" t="s">
        <v>1589</v>
      </c>
    </row>
    <row r="3908" spans="1:2" x14ac:dyDescent="0.25">
      <c r="A3908" t="s">
        <v>1281</v>
      </c>
      <c r="B3908" t="s">
        <v>1588</v>
      </c>
    </row>
    <row r="3909" spans="1:2" x14ac:dyDescent="0.25">
      <c r="A3909" t="s">
        <v>1281</v>
      </c>
      <c r="B3909" t="s">
        <v>1120</v>
      </c>
    </row>
    <row r="3910" spans="1:2" x14ac:dyDescent="0.25">
      <c r="A3910" t="s">
        <v>1281</v>
      </c>
      <c r="B3910" t="s">
        <v>1590</v>
      </c>
    </row>
    <row r="3911" spans="1:2" x14ac:dyDescent="0.25">
      <c r="A3911" t="s">
        <v>1281</v>
      </c>
      <c r="B3911" t="s">
        <v>1121</v>
      </c>
    </row>
    <row r="3912" spans="1:2" x14ac:dyDescent="0.25">
      <c r="A3912" t="s">
        <v>1281</v>
      </c>
      <c r="B3912" t="s">
        <v>1592</v>
      </c>
    </row>
    <row r="3913" spans="1:2" x14ac:dyDescent="0.25">
      <c r="A3913" t="s">
        <v>1281</v>
      </c>
      <c r="B3913" t="s">
        <v>1591</v>
      </c>
    </row>
    <row r="3914" spans="1:2" x14ac:dyDescent="0.25">
      <c r="A3914" t="s">
        <v>1281</v>
      </c>
      <c r="B3914" t="s">
        <v>4519</v>
      </c>
    </row>
    <row r="3915" spans="1:2" x14ac:dyDescent="0.25">
      <c r="A3915" t="s">
        <v>1281</v>
      </c>
      <c r="B3915" t="s">
        <v>4518</v>
      </c>
    </row>
    <row r="3916" spans="1:2" x14ac:dyDescent="0.25">
      <c r="A3916" t="s">
        <v>1279</v>
      </c>
      <c r="B3916" t="s">
        <v>1589</v>
      </c>
    </row>
    <row r="3917" spans="1:2" x14ac:dyDescent="0.25">
      <c r="A3917" t="s">
        <v>1279</v>
      </c>
      <c r="B3917" t="s">
        <v>1588</v>
      </c>
    </row>
    <row r="3918" spans="1:2" x14ac:dyDescent="0.25">
      <c r="A3918" t="s">
        <v>1279</v>
      </c>
      <c r="B3918" t="s">
        <v>1120</v>
      </c>
    </row>
    <row r="3919" spans="1:2" x14ac:dyDescent="0.25">
      <c r="A3919" t="s">
        <v>1279</v>
      </c>
      <c r="B3919" t="s">
        <v>1590</v>
      </c>
    </row>
    <row r="3920" spans="1:2" x14ac:dyDescent="0.25">
      <c r="A3920" t="s">
        <v>1279</v>
      </c>
      <c r="B3920" t="s">
        <v>1592</v>
      </c>
    </row>
    <row r="3921" spans="1:2" x14ac:dyDescent="0.25">
      <c r="A3921" t="s">
        <v>1279</v>
      </c>
      <c r="B3921" t="s">
        <v>1591</v>
      </c>
    </row>
    <row r="3922" spans="1:2" x14ac:dyDescent="0.25">
      <c r="A3922" t="s">
        <v>1279</v>
      </c>
      <c r="B3922" t="s">
        <v>4519</v>
      </c>
    </row>
    <row r="3923" spans="1:2" x14ac:dyDescent="0.25">
      <c r="A3923" t="s">
        <v>1279</v>
      </c>
      <c r="B3923" t="s">
        <v>4518</v>
      </c>
    </row>
    <row r="3924" spans="1:2" x14ac:dyDescent="0.25">
      <c r="A3924" t="s">
        <v>1286</v>
      </c>
      <c r="B3924" t="s">
        <v>1119</v>
      </c>
    </row>
    <row r="3925" spans="1:2" x14ac:dyDescent="0.25">
      <c r="A3925" t="s">
        <v>1286</v>
      </c>
      <c r="B3925" t="s">
        <v>1589</v>
      </c>
    </row>
    <row r="3926" spans="1:2" x14ac:dyDescent="0.25">
      <c r="A3926" t="s">
        <v>1286</v>
      </c>
      <c r="B3926" t="s">
        <v>1588</v>
      </c>
    </row>
    <row r="3927" spans="1:2" x14ac:dyDescent="0.25">
      <c r="A3927" t="s">
        <v>1286</v>
      </c>
      <c r="B3927" t="s">
        <v>1120</v>
      </c>
    </row>
    <row r="3928" spans="1:2" x14ac:dyDescent="0.25">
      <c r="A3928" t="s">
        <v>1286</v>
      </c>
      <c r="B3928" t="s">
        <v>1590</v>
      </c>
    </row>
    <row r="3929" spans="1:2" x14ac:dyDescent="0.25">
      <c r="A3929" t="s">
        <v>1286</v>
      </c>
      <c r="B3929" t="s">
        <v>1121</v>
      </c>
    </row>
    <row r="3930" spans="1:2" x14ac:dyDescent="0.25">
      <c r="A3930" t="s">
        <v>1286</v>
      </c>
      <c r="B3930" t="s">
        <v>1592</v>
      </c>
    </row>
    <row r="3931" spans="1:2" x14ac:dyDescent="0.25">
      <c r="A3931" t="s">
        <v>1286</v>
      </c>
      <c r="B3931" t="s">
        <v>1591</v>
      </c>
    </row>
    <row r="3932" spans="1:2" x14ac:dyDescent="0.25">
      <c r="A3932" t="s">
        <v>1286</v>
      </c>
      <c r="B3932" t="s">
        <v>4519</v>
      </c>
    </row>
    <row r="3933" spans="1:2" x14ac:dyDescent="0.25">
      <c r="A3933" t="s">
        <v>1286</v>
      </c>
      <c r="B3933" t="s">
        <v>4518</v>
      </c>
    </row>
    <row r="3934" spans="1:2" x14ac:dyDescent="0.25">
      <c r="A3934" t="s">
        <v>1269</v>
      </c>
      <c r="B3934" t="s">
        <v>1119</v>
      </c>
    </row>
    <row r="3935" spans="1:2" x14ac:dyDescent="0.25">
      <c r="A3935" t="s">
        <v>1269</v>
      </c>
      <c r="B3935" t="s">
        <v>1589</v>
      </c>
    </row>
    <row r="3936" spans="1:2" x14ac:dyDescent="0.25">
      <c r="A3936" t="s">
        <v>1269</v>
      </c>
      <c r="B3936" t="s">
        <v>1588</v>
      </c>
    </row>
    <row r="3937" spans="1:2" x14ac:dyDescent="0.25">
      <c r="A3937" t="s">
        <v>1269</v>
      </c>
      <c r="B3937" t="s">
        <v>1120</v>
      </c>
    </row>
    <row r="3938" spans="1:2" x14ac:dyDescent="0.25">
      <c r="A3938" t="s">
        <v>1269</v>
      </c>
      <c r="B3938" t="s">
        <v>1590</v>
      </c>
    </row>
    <row r="3939" spans="1:2" x14ac:dyDescent="0.25">
      <c r="A3939" t="s">
        <v>1269</v>
      </c>
      <c r="B3939" t="s">
        <v>1121</v>
      </c>
    </row>
    <row r="3940" spans="1:2" x14ac:dyDescent="0.25">
      <c r="A3940" t="s">
        <v>1269</v>
      </c>
      <c r="B3940" t="s">
        <v>1592</v>
      </c>
    </row>
    <row r="3941" spans="1:2" x14ac:dyDescent="0.25">
      <c r="A3941" t="s">
        <v>1269</v>
      </c>
      <c r="B3941" t="s">
        <v>1591</v>
      </c>
    </row>
    <row r="3942" spans="1:2" x14ac:dyDescent="0.25">
      <c r="A3942" t="s">
        <v>1269</v>
      </c>
      <c r="B3942" t="s">
        <v>4519</v>
      </c>
    </row>
    <row r="3943" spans="1:2" x14ac:dyDescent="0.25">
      <c r="A3943" t="s">
        <v>1269</v>
      </c>
      <c r="B3943" t="s">
        <v>4518</v>
      </c>
    </row>
    <row r="3944" spans="1:2" x14ac:dyDescent="0.25">
      <c r="A3944" t="s">
        <v>1267</v>
      </c>
      <c r="B3944" t="s">
        <v>1589</v>
      </c>
    </row>
    <row r="3945" spans="1:2" x14ac:dyDescent="0.25">
      <c r="A3945" t="s">
        <v>1252</v>
      </c>
      <c r="B3945" t="s">
        <v>1119</v>
      </c>
    </row>
    <row r="3946" spans="1:2" x14ac:dyDescent="0.25">
      <c r="A3946" t="s">
        <v>1252</v>
      </c>
      <c r="B3946" t="s">
        <v>1588</v>
      </c>
    </row>
    <row r="3947" spans="1:2" x14ac:dyDescent="0.25">
      <c r="A3947" t="s">
        <v>1252</v>
      </c>
      <c r="B3947" t="s">
        <v>1120</v>
      </c>
    </row>
    <row r="3948" spans="1:2" x14ac:dyDescent="0.25">
      <c r="A3948" t="s">
        <v>1252</v>
      </c>
      <c r="B3948" t="s">
        <v>1590</v>
      </c>
    </row>
    <row r="3949" spans="1:2" x14ac:dyDescent="0.25">
      <c r="A3949" t="s">
        <v>1252</v>
      </c>
      <c r="B3949" t="s">
        <v>1121</v>
      </c>
    </row>
    <row r="3950" spans="1:2" x14ac:dyDescent="0.25">
      <c r="A3950" t="s">
        <v>1252</v>
      </c>
      <c r="B3950" t="s">
        <v>1592</v>
      </c>
    </row>
    <row r="3951" spans="1:2" x14ac:dyDescent="0.25">
      <c r="A3951" t="s">
        <v>1252</v>
      </c>
      <c r="B3951" t="s">
        <v>1591</v>
      </c>
    </row>
    <row r="3952" spans="1:2" x14ac:dyDescent="0.25">
      <c r="A3952" t="s">
        <v>1252</v>
      </c>
      <c r="B3952" t="s">
        <v>4519</v>
      </c>
    </row>
    <row r="3953" spans="1:2" x14ac:dyDescent="0.25">
      <c r="A3953" t="s">
        <v>1252</v>
      </c>
      <c r="B3953" t="s">
        <v>4518</v>
      </c>
    </row>
    <row r="3954" spans="1:2" x14ac:dyDescent="0.25">
      <c r="A3954" t="s">
        <v>1275</v>
      </c>
      <c r="B3954" t="s">
        <v>1588</v>
      </c>
    </row>
    <row r="3955" spans="1:2" x14ac:dyDescent="0.25">
      <c r="A3955" t="s">
        <v>1275</v>
      </c>
      <c r="B3955" t="s">
        <v>1120</v>
      </c>
    </row>
    <row r="3956" spans="1:2" x14ac:dyDescent="0.25">
      <c r="A3956" t="s">
        <v>1275</v>
      </c>
      <c r="B3956" t="s">
        <v>1590</v>
      </c>
    </row>
    <row r="3957" spans="1:2" x14ac:dyDescent="0.25">
      <c r="A3957" t="s">
        <v>1275</v>
      </c>
      <c r="B3957" t="s">
        <v>1592</v>
      </c>
    </row>
    <row r="3958" spans="1:2" x14ac:dyDescent="0.25">
      <c r="A3958" t="s">
        <v>1275</v>
      </c>
      <c r="B3958" t="s">
        <v>1591</v>
      </c>
    </row>
    <row r="3959" spans="1:2" x14ac:dyDescent="0.25">
      <c r="A3959" t="s">
        <v>1275</v>
      </c>
      <c r="B3959" t="s">
        <v>4519</v>
      </c>
    </row>
    <row r="3960" spans="1:2" x14ac:dyDescent="0.25">
      <c r="A3960" t="s">
        <v>1275</v>
      </c>
      <c r="B3960" t="s">
        <v>4518</v>
      </c>
    </row>
    <row r="3961" spans="1:2" x14ac:dyDescent="0.25">
      <c r="A3961" t="s">
        <v>1292</v>
      </c>
      <c r="B3961" t="s">
        <v>1588</v>
      </c>
    </row>
    <row r="3962" spans="1:2" x14ac:dyDescent="0.25">
      <c r="A3962" t="s">
        <v>1292</v>
      </c>
      <c r="B3962" t="s">
        <v>1120</v>
      </c>
    </row>
    <row r="3963" spans="1:2" x14ac:dyDescent="0.25">
      <c r="A3963" t="s">
        <v>1292</v>
      </c>
      <c r="B3963" t="s">
        <v>1590</v>
      </c>
    </row>
    <row r="3964" spans="1:2" x14ac:dyDescent="0.25">
      <c r="A3964" t="s">
        <v>1292</v>
      </c>
      <c r="B3964" t="s">
        <v>1592</v>
      </c>
    </row>
    <row r="3965" spans="1:2" x14ac:dyDescent="0.25">
      <c r="A3965" t="s">
        <v>1292</v>
      </c>
      <c r="B3965" t="s">
        <v>1591</v>
      </c>
    </row>
    <row r="3966" spans="1:2" x14ac:dyDescent="0.25">
      <c r="A3966" t="s">
        <v>1292</v>
      </c>
      <c r="B3966" t="s">
        <v>4519</v>
      </c>
    </row>
    <row r="3967" spans="1:2" x14ac:dyDescent="0.25">
      <c r="A3967" t="s">
        <v>1292</v>
      </c>
      <c r="B3967" t="s">
        <v>4518</v>
      </c>
    </row>
    <row r="3968" spans="1:2" x14ac:dyDescent="0.25">
      <c r="A3968" t="s">
        <v>1294</v>
      </c>
      <c r="B3968" t="s">
        <v>1120</v>
      </c>
    </row>
    <row r="3969" spans="1:2" x14ac:dyDescent="0.25">
      <c r="A3969" t="s">
        <v>1294</v>
      </c>
      <c r="B3969" t="s">
        <v>1590</v>
      </c>
    </row>
    <row r="3970" spans="1:2" x14ac:dyDescent="0.25">
      <c r="A3970" t="s">
        <v>1294</v>
      </c>
      <c r="B3970" t="s">
        <v>1121</v>
      </c>
    </row>
    <row r="3971" spans="1:2" x14ac:dyDescent="0.25">
      <c r="A3971" t="s">
        <v>1294</v>
      </c>
      <c r="B3971" t="s">
        <v>1592</v>
      </c>
    </row>
    <row r="3972" spans="1:2" x14ac:dyDescent="0.25">
      <c r="A3972" t="s">
        <v>1294</v>
      </c>
      <c r="B3972" t="s">
        <v>1591</v>
      </c>
    </row>
    <row r="3973" spans="1:2" x14ac:dyDescent="0.25">
      <c r="A3973" t="s">
        <v>1294</v>
      </c>
      <c r="B3973" t="s">
        <v>4519</v>
      </c>
    </row>
    <row r="3974" spans="1:2" x14ac:dyDescent="0.25">
      <c r="A3974" t="s">
        <v>1294</v>
      </c>
      <c r="B3974" t="s">
        <v>4518</v>
      </c>
    </row>
    <row r="3975" spans="1:2" x14ac:dyDescent="0.25">
      <c r="A3975" t="s">
        <v>1296</v>
      </c>
      <c r="B3975" t="s">
        <v>1120</v>
      </c>
    </row>
    <row r="3976" spans="1:2" x14ac:dyDescent="0.25">
      <c r="A3976" t="s">
        <v>1296</v>
      </c>
      <c r="B3976" t="s">
        <v>1590</v>
      </c>
    </row>
    <row r="3977" spans="1:2" x14ac:dyDescent="0.25">
      <c r="A3977" t="s">
        <v>1296</v>
      </c>
      <c r="B3977" t="s">
        <v>1121</v>
      </c>
    </row>
    <row r="3978" spans="1:2" x14ac:dyDescent="0.25">
      <c r="A3978" t="s">
        <v>1296</v>
      </c>
      <c r="B3978" t="s">
        <v>1592</v>
      </c>
    </row>
    <row r="3979" spans="1:2" x14ac:dyDescent="0.25">
      <c r="A3979" t="s">
        <v>1296</v>
      </c>
      <c r="B3979" t="s">
        <v>1591</v>
      </c>
    </row>
    <row r="3980" spans="1:2" x14ac:dyDescent="0.25">
      <c r="A3980" t="s">
        <v>1296</v>
      </c>
      <c r="B3980" t="s">
        <v>4519</v>
      </c>
    </row>
    <row r="3981" spans="1:2" x14ac:dyDescent="0.25">
      <c r="A3981" t="s">
        <v>1296</v>
      </c>
      <c r="B3981" t="s">
        <v>4518</v>
      </c>
    </row>
    <row r="3982" spans="1:2" x14ac:dyDescent="0.25">
      <c r="A3982" t="s">
        <v>1313</v>
      </c>
      <c r="B3982" t="s">
        <v>1120</v>
      </c>
    </row>
    <row r="3983" spans="1:2" x14ac:dyDescent="0.25">
      <c r="A3983" t="s">
        <v>1313</v>
      </c>
      <c r="B3983" t="s">
        <v>1121</v>
      </c>
    </row>
    <row r="3984" spans="1:2" x14ac:dyDescent="0.25">
      <c r="A3984" t="s">
        <v>1313</v>
      </c>
      <c r="B3984" t="s">
        <v>1592</v>
      </c>
    </row>
    <row r="3985" spans="1:2" x14ac:dyDescent="0.25">
      <c r="A3985" t="s">
        <v>1313</v>
      </c>
      <c r="B3985" t="s">
        <v>1591</v>
      </c>
    </row>
    <row r="3986" spans="1:2" x14ac:dyDescent="0.25">
      <c r="A3986" t="s">
        <v>1313</v>
      </c>
      <c r="B3986" t="s">
        <v>4519</v>
      </c>
    </row>
    <row r="3987" spans="1:2" x14ac:dyDescent="0.25">
      <c r="A3987" t="s">
        <v>1313</v>
      </c>
      <c r="B3987" t="s">
        <v>4518</v>
      </c>
    </row>
    <row r="3988" spans="1:2" x14ac:dyDescent="0.25">
      <c r="A3988" t="s">
        <v>1298</v>
      </c>
      <c r="B3988" t="s">
        <v>1120</v>
      </c>
    </row>
    <row r="3989" spans="1:2" x14ac:dyDescent="0.25">
      <c r="A3989" t="s">
        <v>1298</v>
      </c>
      <c r="B3989" t="s">
        <v>1121</v>
      </c>
    </row>
    <row r="3990" spans="1:2" x14ac:dyDescent="0.25">
      <c r="A3990" t="s">
        <v>1298</v>
      </c>
      <c r="B3990" t="s">
        <v>1592</v>
      </c>
    </row>
    <row r="3991" spans="1:2" x14ac:dyDescent="0.25">
      <c r="A3991" t="s">
        <v>1298</v>
      </c>
      <c r="B3991" t="s">
        <v>1591</v>
      </c>
    </row>
    <row r="3992" spans="1:2" x14ac:dyDescent="0.25">
      <c r="A3992" t="s">
        <v>1298</v>
      </c>
      <c r="B3992" t="s">
        <v>4519</v>
      </c>
    </row>
    <row r="3993" spans="1:2" x14ac:dyDescent="0.25">
      <c r="A3993" t="s">
        <v>1298</v>
      </c>
      <c r="B3993" t="s">
        <v>4518</v>
      </c>
    </row>
    <row r="3994" spans="1:2" x14ac:dyDescent="0.25">
      <c r="A3994" t="s">
        <v>1307</v>
      </c>
      <c r="B3994" t="s">
        <v>1590</v>
      </c>
    </row>
    <row r="3995" spans="1:2" x14ac:dyDescent="0.25">
      <c r="A3995" t="s">
        <v>1307</v>
      </c>
      <c r="B3995" t="s">
        <v>1121</v>
      </c>
    </row>
    <row r="3996" spans="1:2" x14ac:dyDescent="0.25">
      <c r="A3996" t="s">
        <v>1307</v>
      </c>
      <c r="B3996" t="s">
        <v>1592</v>
      </c>
    </row>
    <row r="3997" spans="1:2" x14ac:dyDescent="0.25">
      <c r="A3997" t="s">
        <v>1307</v>
      </c>
      <c r="B3997" t="s">
        <v>1591</v>
      </c>
    </row>
    <row r="3998" spans="1:2" x14ac:dyDescent="0.25">
      <c r="A3998" t="s">
        <v>1307</v>
      </c>
      <c r="B3998" t="s">
        <v>4519</v>
      </c>
    </row>
    <row r="3999" spans="1:2" x14ac:dyDescent="0.25">
      <c r="A3999" t="s">
        <v>1307</v>
      </c>
      <c r="B3999" t="s">
        <v>4518</v>
      </c>
    </row>
    <row r="4000" spans="1:2" x14ac:dyDescent="0.25">
      <c r="A4000" t="s">
        <v>1300</v>
      </c>
      <c r="B4000" t="s">
        <v>1590</v>
      </c>
    </row>
    <row r="4001" spans="1:2" x14ac:dyDescent="0.25">
      <c r="A4001" t="s">
        <v>1300</v>
      </c>
      <c r="B4001" t="s">
        <v>1121</v>
      </c>
    </row>
    <row r="4002" spans="1:2" x14ac:dyDescent="0.25">
      <c r="A4002" t="s">
        <v>1300</v>
      </c>
      <c r="B4002" t="s">
        <v>1592</v>
      </c>
    </row>
    <row r="4003" spans="1:2" x14ac:dyDescent="0.25">
      <c r="A4003" t="s">
        <v>1300</v>
      </c>
      <c r="B4003" t="s">
        <v>1591</v>
      </c>
    </row>
    <row r="4004" spans="1:2" x14ac:dyDescent="0.25">
      <c r="A4004" t="s">
        <v>1300</v>
      </c>
      <c r="B4004" t="s">
        <v>4519</v>
      </c>
    </row>
    <row r="4005" spans="1:2" x14ac:dyDescent="0.25">
      <c r="A4005" t="s">
        <v>1300</v>
      </c>
      <c r="B4005" t="s">
        <v>4518</v>
      </c>
    </row>
    <row r="4006" spans="1:2" x14ac:dyDescent="0.25">
      <c r="A4006" t="s">
        <v>1311</v>
      </c>
      <c r="B4006" t="s">
        <v>1589</v>
      </c>
    </row>
    <row r="4007" spans="1:2" x14ac:dyDescent="0.25">
      <c r="A4007" t="s">
        <v>1311</v>
      </c>
      <c r="B4007" t="s">
        <v>1590</v>
      </c>
    </row>
    <row r="4008" spans="1:2" x14ac:dyDescent="0.25">
      <c r="A4008" t="s">
        <v>1311</v>
      </c>
      <c r="B4008" t="s">
        <v>1121</v>
      </c>
    </row>
    <row r="4009" spans="1:2" x14ac:dyDescent="0.25">
      <c r="A4009" t="s">
        <v>1311</v>
      </c>
      <c r="B4009" t="s">
        <v>1592</v>
      </c>
    </row>
    <row r="4010" spans="1:2" x14ac:dyDescent="0.25">
      <c r="A4010" t="s">
        <v>1311</v>
      </c>
      <c r="B4010" t="s">
        <v>1591</v>
      </c>
    </row>
    <row r="4011" spans="1:2" x14ac:dyDescent="0.25">
      <c r="A4011" t="s">
        <v>1311</v>
      </c>
      <c r="B4011" t="s">
        <v>4519</v>
      </c>
    </row>
    <row r="4012" spans="1:2" x14ac:dyDescent="0.25">
      <c r="A4012" t="s">
        <v>1311</v>
      </c>
      <c r="B4012" t="s">
        <v>4518</v>
      </c>
    </row>
    <row r="4013" spans="1:2" x14ac:dyDescent="0.25">
      <c r="A4013" t="s">
        <v>1290</v>
      </c>
      <c r="B4013" t="s">
        <v>1588</v>
      </c>
    </row>
    <row r="4014" spans="1:2" x14ac:dyDescent="0.25">
      <c r="A4014" t="s">
        <v>1290</v>
      </c>
      <c r="B4014" t="s">
        <v>1120</v>
      </c>
    </row>
    <row r="4015" spans="1:2" x14ac:dyDescent="0.25">
      <c r="A4015" t="s">
        <v>1290</v>
      </c>
      <c r="B4015" t="s">
        <v>1590</v>
      </c>
    </row>
    <row r="4016" spans="1:2" x14ac:dyDescent="0.25">
      <c r="A4016" t="s">
        <v>1290</v>
      </c>
      <c r="B4016" t="s">
        <v>1592</v>
      </c>
    </row>
    <row r="4017" spans="1:2" x14ac:dyDescent="0.25">
      <c r="A4017" t="s">
        <v>1290</v>
      </c>
      <c r="B4017" t="s">
        <v>1591</v>
      </c>
    </row>
    <row r="4018" spans="1:2" x14ac:dyDescent="0.25">
      <c r="A4018" t="s">
        <v>1290</v>
      </c>
      <c r="B4018" t="s">
        <v>4519</v>
      </c>
    </row>
    <row r="4019" spans="1:2" x14ac:dyDescent="0.25">
      <c r="A4019" t="s">
        <v>1290</v>
      </c>
      <c r="B4019" t="s">
        <v>4518</v>
      </c>
    </row>
    <row r="4020" spans="1:2" x14ac:dyDescent="0.25">
      <c r="A4020" t="s">
        <v>1277</v>
      </c>
      <c r="B4020" t="s">
        <v>1588</v>
      </c>
    </row>
    <row r="4021" spans="1:2" x14ac:dyDescent="0.25">
      <c r="A4021" t="s">
        <v>1277</v>
      </c>
      <c r="B4021" t="s">
        <v>1120</v>
      </c>
    </row>
    <row r="4022" spans="1:2" x14ac:dyDescent="0.25">
      <c r="A4022" t="s">
        <v>1277</v>
      </c>
      <c r="B4022" t="s">
        <v>1590</v>
      </c>
    </row>
    <row r="4023" spans="1:2" x14ac:dyDescent="0.25">
      <c r="A4023" t="s">
        <v>1277</v>
      </c>
      <c r="B4023" t="s">
        <v>1592</v>
      </c>
    </row>
    <row r="4024" spans="1:2" x14ac:dyDescent="0.25">
      <c r="A4024" t="s">
        <v>1277</v>
      </c>
      <c r="B4024" t="s">
        <v>1591</v>
      </c>
    </row>
    <row r="4025" spans="1:2" x14ac:dyDescent="0.25">
      <c r="A4025" t="s">
        <v>1277</v>
      </c>
      <c r="B4025" t="s">
        <v>4519</v>
      </c>
    </row>
    <row r="4026" spans="1:2" x14ac:dyDescent="0.25">
      <c r="A4026" t="s">
        <v>1277</v>
      </c>
      <c r="B4026" t="s">
        <v>4518</v>
      </c>
    </row>
    <row r="4027" spans="1:2" x14ac:dyDescent="0.25">
      <c r="A4027" t="s">
        <v>1328</v>
      </c>
      <c r="B4027" t="s">
        <v>1591</v>
      </c>
    </row>
    <row r="4028" spans="1:2" x14ac:dyDescent="0.25">
      <c r="A4028" t="s">
        <v>1328</v>
      </c>
      <c r="B4028" t="s">
        <v>4519</v>
      </c>
    </row>
    <row r="4029" spans="1:2" x14ac:dyDescent="0.25">
      <c r="A4029" t="s">
        <v>1328</v>
      </c>
      <c r="B4029" t="s">
        <v>4518</v>
      </c>
    </row>
    <row r="4030" spans="1:2" x14ac:dyDescent="0.25">
      <c r="A4030" t="s">
        <v>1305</v>
      </c>
      <c r="B4030" t="s">
        <v>1121</v>
      </c>
    </row>
    <row r="4031" spans="1:2" x14ac:dyDescent="0.25">
      <c r="A4031" t="s">
        <v>1305</v>
      </c>
      <c r="B4031" t="s">
        <v>1592</v>
      </c>
    </row>
    <row r="4032" spans="1:2" x14ac:dyDescent="0.25">
      <c r="A4032" t="s">
        <v>1305</v>
      </c>
      <c r="B4032" t="s">
        <v>1591</v>
      </c>
    </row>
    <row r="4033" spans="1:2" x14ac:dyDescent="0.25">
      <c r="A4033" t="s">
        <v>1305</v>
      </c>
      <c r="B4033" t="s">
        <v>4519</v>
      </c>
    </row>
    <row r="4034" spans="1:2" x14ac:dyDescent="0.25">
      <c r="A4034" t="s">
        <v>1305</v>
      </c>
      <c r="B4034" t="s">
        <v>4518</v>
      </c>
    </row>
    <row r="4035" spans="1:2" x14ac:dyDescent="0.25">
      <c r="A4035" t="s">
        <v>1321</v>
      </c>
      <c r="B4035" t="s">
        <v>1119</v>
      </c>
    </row>
    <row r="4036" spans="1:2" x14ac:dyDescent="0.25">
      <c r="A4036" t="s">
        <v>1321</v>
      </c>
      <c r="B4036" t="s">
        <v>1589</v>
      </c>
    </row>
    <row r="4037" spans="1:2" x14ac:dyDescent="0.25">
      <c r="A4037" t="s">
        <v>1321</v>
      </c>
      <c r="B4037" t="s">
        <v>1588</v>
      </c>
    </row>
    <row r="4038" spans="1:2" x14ac:dyDescent="0.25">
      <c r="A4038" t="s">
        <v>1321</v>
      </c>
      <c r="B4038" t="s">
        <v>1120</v>
      </c>
    </row>
    <row r="4039" spans="1:2" x14ac:dyDescent="0.25">
      <c r="A4039" t="s">
        <v>1321</v>
      </c>
      <c r="B4039" t="s">
        <v>1590</v>
      </c>
    </row>
    <row r="4040" spans="1:2" x14ac:dyDescent="0.25">
      <c r="A4040" t="s">
        <v>1321</v>
      </c>
      <c r="B4040" t="s">
        <v>1121</v>
      </c>
    </row>
    <row r="4041" spans="1:2" x14ac:dyDescent="0.25">
      <c r="A4041" t="s">
        <v>1321</v>
      </c>
      <c r="B4041" t="s">
        <v>1592</v>
      </c>
    </row>
    <row r="4042" spans="1:2" x14ac:dyDescent="0.25">
      <c r="A4042" t="s">
        <v>1321</v>
      </c>
      <c r="B4042" t="s">
        <v>1591</v>
      </c>
    </row>
    <row r="4043" spans="1:2" x14ac:dyDescent="0.25">
      <c r="A4043" t="s">
        <v>1321</v>
      </c>
      <c r="B4043" t="s">
        <v>4519</v>
      </c>
    </row>
    <row r="4044" spans="1:2" x14ac:dyDescent="0.25">
      <c r="A4044" t="s">
        <v>1321</v>
      </c>
      <c r="B4044" t="s">
        <v>4518</v>
      </c>
    </row>
    <row r="4045" spans="1:2" x14ac:dyDescent="0.25">
      <c r="A4045" t="s">
        <v>1331</v>
      </c>
      <c r="B4045" t="s">
        <v>1591</v>
      </c>
    </row>
    <row r="4046" spans="1:2" x14ac:dyDescent="0.25">
      <c r="A4046" t="s">
        <v>1331</v>
      </c>
      <c r="B4046" t="s">
        <v>4519</v>
      </c>
    </row>
    <row r="4047" spans="1:2" x14ac:dyDescent="0.25">
      <c r="A4047" t="s">
        <v>1331</v>
      </c>
      <c r="B4047" t="s">
        <v>4518</v>
      </c>
    </row>
    <row r="4048" spans="1:2" x14ac:dyDescent="0.25">
      <c r="A4048" t="s">
        <v>1323</v>
      </c>
      <c r="B4048" t="s">
        <v>1591</v>
      </c>
    </row>
    <row r="4049" spans="1:2" x14ac:dyDescent="0.25">
      <c r="A4049" t="s">
        <v>1323</v>
      </c>
      <c r="B4049" t="s">
        <v>4519</v>
      </c>
    </row>
    <row r="4050" spans="1:2" x14ac:dyDescent="0.25">
      <c r="A4050" t="s">
        <v>1323</v>
      </c>
      <c r="B4050" t="s">
        <v>4518</v>
      </c>
    </row>
    <row r="4051" spans="1:2" x14ac:dyDescent="0.25">
      <c r="A4051" t="s">
        <v>3043</v>
      </c>
      <c r="B4051" t="s">
        <v>1591</v>
      </c>
    </row>
    <row r="4052" spans="1:2" x14ac:dyDescent="0.25">
      <c r="A4052" t="s">
        <v>3043</v>
      </c>
      <c r="B4052" t="s">
        <v>4519</v>
      </c>
    </row>
    <row r="4053" spans="1:2" x14ac:dyDescent="0.25">
      <c r="A4053" t="s">
        <v>3043</v>
      </c>
      <c r="B4053" t="s">
        <v>4518</v>
      </c>
    </row>
    <row r="4054" spans="1:2" x14ac:dyDescent="0.25">
      <c r="A4054" t="s">
        <v>1320</v>
      </c>
      <c r="B4054" t="s">
        <v>1591</v>
      </c>
    </row>
    <row r="4055" spans="1:2" x14ac:dyDescent="0.25">
      <c r="A4055" t="s">
        <v>1320</v>
      </c>
      <c r="B4055" t="s">
        <v>4519</v>
      </c>
    </row>
    <row r="4056" spans="1:2" x14ac:dyDescent="0.25">
      <c r="A4056" t="s">
        <v>1320</v>
      </c>
      <c r="B4056" t="s">
        <v>4518</v>
      </c>
    </row>
    <row r="4057" spans="1:2" x14ac:dyDescent="0.25">
      <c r="A4057" t="s">
        <v>1302</v>
      </c>
      <c r="B4057" t="s">
        <v>1121</v>
      </c>
    </row>
    <row r="4058" spans="1:2" x14ac:dyDescent="0.25">
      <c r="A4058" t="s">
        <v>1302</v>
      </c>
      <c r="B4058" t="s">
        <v>1592</v>
      </c>
    </row>
    <row r="4059" spans="1:2" x14ac:dyDescent="0.25">
      <c r="A4059" t="s">
        <v>1302</v>
      </c>
      <c r="B4059" t="s">
        <v>1591</v>
      </c>
    </row>
    <row r="4060" spans="1:2" x14ac:dyDescent="0.25">
      <c r="A4060" t="s">
        <v>1302</v>
      </c>
      <c r="B4060" t="s">
        <v>4519</v>
      </c>
    </row>
    <row r="4061" spans="1:2" x14ac:dyDescent="0.25">
      <c r="A4061" t="s">
        <v>1302</v>
      </c>
      <c r="B4061" t="s">
        <v>4518</v>
      </c>
    </row>
    <row r="4062" spans="1:2" x14ac:dyDescent="0.25">
      <c r="A4062" t="s">
        <v>1326</v>
      </c>
      <c r="B4062" t="s">
        <v>1121</v>
      </c>
    </row>
    <row r="4063" spans="1:2" x14ac:dyDescent="0.25">
      <c r="A4063" t="s">
        <v>1326</v>
      </c>
      <c r="B4063" t="s">
        <v>1592</v>
      </c>
    </row>
    <row r="4064" spans="1:2" x14ac:dyDescent="0.25">
      <c r="A4064" t="s">
        <v>1326</v>
      </c>
      <c r="B4064" t="s">
        <v>1591</v>
      </c>
    </row>
    <row r="4065" spans="1:2" x14ac:dyDescent="0.25">
      <c r="A4065" t="s">
        <v>1326</v>
      </c>
      <c r="B4065" t="s">
        <v>4519</v>
      </c>
    </row>
    <row r="4066" spans="1:2" x14ac:dyDescent="0.25">
      <c r="A4066" t="s">
        <v>1326</v>
      </c>
      <c r="B4066" t="s">
        <v>4518</v>
      </c>
    </row>
    <row r="4067" spans="1:2" x14ac:dyDescent="0.25">
      <c r="A4067" t="s">
        <v>1309</v>
      </c>
      <c r="B4067" t="s">
        <v>1590</v>
      </c>
    </row>
    <row r="4068" spans="1:2" x14ac:dyDescent="0.25">
      <c r="A4068" t="s">
        <v>1309</v>
      </c>
      <c r="B4068" t="s">
        <v>1592</v>
      </c>
    </row>
    <row r="4069" spans="1:2" x14ac:dyDescent="0.25">
      <c r="A4069" t="s">
        <v>1309</v>
      </c>
      <c r="B4069" t="s">
        <v>1591</v>
      </c>
    </row>
    <row r="4070" spans="1:2" x14ac:dyDescent="0.25">
      <c r="A4070" t="s">
        <v>1309</v>
      </c>
      <c r="B4070" t="s">
        <v>4519</v>
      </c>
    </row>
    <row r="4071" spans="1:2" x14ac:dyDescent="0.25">
      <c r="A4071" t="s">
        <v>1309</v>
      </c>
      <c r="B4071" t="s">
        <v>4518</v>
      </c>
    </row>
    <row r="4072" spans="1:2" x14ac:dyDescent="0.25">
      <c r="A4072" t="s">
        <v>1318</v>
      </c>
      <c r="B4072" t="s">
        <v>1590</v>
      </c>
    </row>
    <row r="4073" spans="1:2" x14ac:dyDescent="0.25">
      <c r="A4073" t="s">
        <v>1318</v>
      </c>
      <c r="B4073" t="s">
        <v>1121</v>
      </c>
    </row>
    <row r="4074" spans="1:2" x14ac:dyDescent="0.25">
      <c r="A4074" t="s">
        <v>1318</v>
      </c>
      <c r="B4074" t="s">
        <v>1592</v>
      </c>
    </row>
    <row r="4075" spans="1:2" x14ac:dyDescent="0.25">
      <c r="A4075" t="s">
        <v>1318</v>
      </c>
      <c r="B4075" t="s">
        <v>1591</v>
      </c>
    </row>
    <row r="4076" spans="1:2" x14ac:dyDescent="0.25">
      <c r="A4076" t="s">
        <v>1318</v>
      </c>
      <c r="B4076" t="s">
        <v>4519</v>
      </c>
    </row>
    <row r="4077" spans="1:2" x14ac:dyDescent="0.25">
      <c r="A4077" t="s">
        <v>1318</v>
      </c>
      <c r="B4077" t="s">
        <v>4518</v>
      </c>
    </row>
    <row r="4078" spans="1:2" x14ac:dyDescent="0.25">
      <c r="A4078" t="s">
        <v>1315</v>
      </c>
      <c r="B4078" t="s">
        <v>1590</v>
      </c>
    </row>
    <row r="4079" spans="1:2" x14ac:dyDescent="0.25">
      <c r="A4079" t="s">
        <v>1315</v>
      </c>
      <c r="B4079" t="s">
        <v>1592</v>
      </c>
    </row>
    <row r="4080" spans="1:2" x14ac:dyDescent="0.25">
      <c r="A4080" t="s">
        <v>1315</v>
      </c>
      <c r="B4080" t="s">
        <v>1591</v>
      </c>
    </row>
    <row r="4081" spans="1:2" x14ac:dyDescent="0.25">
      <c r="A4081" t="s">
        <v>1315</v>
      </c>
      <c r="B4081" t="s">
        <v>4519</v>
      </c>
    </row>
    <row r="4082" spans="1:2" x14ac:dyDescent="0.25">
      <c r="A4082" t="s">
        <v>1315</v>
      </c>
      <c r="B4082" t="s">
        <v>4518</v>
      </c>
    </row>
    <row r="4083" spans="1:2" x14ac:dyDescent="0.25">
      <c r="A4083" t="s">
        <v>1329</v>
      </c>
      <c r="B4083" t="s">
        <v>1591</v>
      </c>
    </row>
    <row r="4084" spans="1:2" x14ac:dyDescent="0.25">
      <c r="A4084" t="s">
        <v>1329</v>
      </c>
      <c r="B4084" t="s">
        <v>4519</v>
      </c>
    </row>
    <row r="4085" spans="1:2" x14ac:dyDescent="0.25">
      <c r="A4085" t="s">
        <v>1329</v>
      </c>
      <c r="B4085" t="s">
        <v>4518</v>
      </c>
    </row>
    <row r="4086" spans="1:2" x14ac:dyDescent="0.25">
      <c r="A4086" t="s">
        <v>1335</v>
      </c>
      <c r="B4086" t="s">
        <v>1591</v>
      </c>
    </row>
    <row r="4087" spans="1:2" x14ac:dyDescent="0.25">
      <c r="A4087" t="s">
        <v>1335</v>
      </c>
      <c r="B4087" t="s">
        <v>4519</v>
      </c>
    </row>
    <row r="4088" spans="1:2" x14ac:dyDescent="0.25">
      <c r="A4088" t="s">
        <v>1335</v>
      </c>
      <c r="B4088" t="s">
        <v>4518</v>
      </c>
    </row>
    <row r="4089" spans="1:2" x14ac:dyDescent="0.25">
      <c r="A4089" t="s">
        <v>1333</v>
      </c>
      <c r="B4089" t="s">
        <v>1591</v>
      </c>
    </row>
    <row r="4090" spans="1:2" x14ac:dyDescent="0.25">
      <c r="A4090" t="s">
        <v>1333</v>
      </c>
      <c r="B4090" t="s">
        <v>4519</v>
      </c>
    </row>
    <row r="4091" spans="1:2" x14ac:dyDescent="0.25">
      <c r="A4091" t="s">
        <v>1333</v>
      </c>
      <c r="B4091" t="s">
        <v>4518</v>
      </c>
    </row>
    <row r="4092" spans="1:2" x14ac:dyDescent="0.25">
      <c r="A4092" t="s">
        <v>3044</v>
      </c>
      <c r="B4092" t="s">
        <v>1589</v>
      </c>
    </row>
    <row r="4093" spans="1:2" x14ac:dyDescent="0.25">
      <c r="A4093" t="s">
        <v>3044</v>
      </c>
      <c r="B4093" t="s">
        <v>1588</v>
      </c>
    </row>
    <row r="4094" spans="1:2" x14ac:dyDescent="0.25">
      <c r="A4094" t="s">
        <v>3044</v>
      </c>
      <c r="B4094" t="s">
        <v>1120</v>
      </c>
    </row>
    <row r="4095" spans="1:2" x14ac:dyDescent="0.25">
      <c r="A4095" t="s">
        <v>3045</v>
      </c>
      <c r="B4095" t="s">
        <v>1121</v>
      </c>
    </row>
    <row r="4096" spans="1:2" x14ac:dyDescent="0.25">
      <c r="A4096" t="s">
        <v>3047</v>
      </c>
      <c r="B4096" t="s">
        <v>1588</v>
      </c>
    </row>
    <row r="4097" spans="1:2" x14ac:dyDescent="0.25">
      <c r="A4097" t="s">
        <v>3050</v>
      </c>
      <c r="B4097" t="s">
        <v>1588</v>
      </c>
    </row>
    <row r="4098" spans="1:2" x14ac:dyDescent="0.25">
      <c r="A4098" t="s">
        <v>3050</v>
      </c>
      <c r="B4098" t="s">
        <v>1120</v>
      </c>
    </row>
    <row r="4099" spans="1:2" x14ac:dyDescent="0.25">
      <c r="A4099" t="s">
        <v>3050</v>
      </c>
      <c r="B4099" t="s">
        <v>1590</v>
      </c>
    </row>
    <row r="4100" spans="1:2" x14ac:dyDescent="0.25">
      <c r="A4100" t="s">
        <v>3050</v>
      </c>
      <c r="B4100" t="s">
        <v>1121</v>
      </c>
    </row>
    <row r="4101" spans="1:2" x14ac:dyDescent="0.25">
      <c r="A4101" t="s">
        <v>3051</v>
      </c>
      <c r="B4101" t="s">
        <v>1121</v>
      </c>
    </row>
    <row r="4102" spans="1:2" x14ac:dyDescent="0.25">
      <c r="A4102" t="s">
        <v>3052</v>
      </c>
      <c r="B4102" t="s">
        <v>1593</v>
      </c>
    </row>
    <row r="4103" spans="1:2" x14ac:dyDescent="0.25">
      <c r="A4103" t="s">
        <v>3052</v>
      </c>
      <c r="B4103" t="s">
        <v>1119</v>
      </c>
    </row>
    <row r="4104" spans="1:2" x14ac:dyDescent="0.25">
      <c r="A4104" t="s">
        <v>3052</v>
      </c>
      <c r="B4104" t="s">
        <v>1589</v>
      </c>
    </row>
    <row r="4105" spans="1:2" x14ac:dyDescent="0.25">
      <c r="A4105" t="s">
        <v>3052</v>
      </c>
      <c r="B4105" t="s">
        <v>1588</v>
      </c>
    </row>
    <row r="4106" spans="1:2" x14ac:dyDescent="0.25">
      <c r="A4106" t="s">
        <v>3052</v>
      </c>
      <c r="B4106" t="s">
        <v>1120</v>
      </c>
    </row>
    <row r="4107" spans="1:2" x14ac:dyDescent="0.25">
      <c r="A4107" t="s">
        <v>3053</v>
      </c>
      <c r="B4107" t="s">
        <v>1593</v>
      </c>
    </row>
    <row r="4108" spans="1:2" x14ac:dyDescent="0.25">
      <c r="A4108" t="s">
        <v>3053</v>
      </c>
      <c r="B4108" t="s">
        <v>1119</v>
      </c>
    </row>
    <row r="4109" spans="1:2" x14ac:dyDescent="0.25">
      <c r="A4109" t="s">
        <v>3053</v>
      </c>
      <c r="B4109" t="s">
        <v>1589</v>
      </c>
    </row>
    <row r="4110" spans="1:2" x14ac:dyDescent="0.25">
      <c r="A4110" t="s">
        <v>3053</v>
      </c>
      <c r="B4110" t="s">
        <v>1588</v>
      </c>
    </row>
    <row r="4111" spans="1:2" x14ac:dyDescent="0.25">
      <c r="A4111" t="s">
        <v>3053</v>
      </c>
      <c r="B4111" t="s">
        <v>1120</v>
      </c>
    </row>
    <row r="4112" spans="1:2" x14ac:dyDescent="0.25">
      <c r="A4112" t="s">
        <v>3054</v>
      </c>
      <c r="B4112" t="s">
        <v>1593</v>
      </c>
    </row>
    <row r="4113" spans="1:2" x14ac:dyDescent="0.25">
      <c r="A4113" t="s">
        <v>3054</v>
      </c>
      <c r="B4113" t="s">
        <v>1119</v>
      </c>
    </row>
    <row r="4114" spans="1:2" x14ac:dyDescent="0.25">
      <c r="A4114" t="s">
        <v>3054</v>
      </c>
      <c r="B4114" t="s">
        <v>1589</v>
      </c>
    </row>
    <row r="4115" spans="1:2" x14ac:dyDescent="0.25">
      <c r="A4115" t="s">
        <v>3054</v>
      </c>
      <c r="B4115" t="s">
        <v>1588</v>
      </c>
    </row>
    <row r="4116" spans="1:2" x14ac:dyDescent="0.25">
      <c r="A4116" t="s">
        <v>3054</v>
      </c>
      <c r="B4116" t="s">
        <v>1120</v>
      </c>
    </row>
    <row r="4117" spans="1:2" x14ac:dyDescent="0.25">
      <c r="A4117" t="s">
        <v>3054</v>
      </c>
      <c r="B4117" t="s">
        <v>1590</v>
      </c>
    </row>
    <row r="4118" spans="1:2" x14ac:dyDescent="0.25">
      <c r="A4118" t="s">
        <v>3054</v>
      </c>
      <c r="B4118" t="s">
        <v>1121</v>
      </c>
    </row>
    <row r="4119" spans="1:2" x14ac:dyDescent="0.25">
      <c r="A4119" t="s">
        <v>3056</v>
      </c>
      <c r="B4119" t="s">
        <v>1119</v>
      </c>
    </row>
    <row r="4120" spans="1:2" x14ac:dyDescent="0.25">
      <c r="A4120" t="s">
        <v>3056</v>
      </c>
      <c r="B4120" t="s">
        <v>1589</v>
      </c>
    </row>
    <row r="4121" spans="1:2" x14ac:dyDescent="0.25">
      <c r="A4121" t="s">
        <v>3056</v>
      </c>
      <c r="B4121" t="s">
        <v>1588</v>
      </c>
    </row>
    <row r="4122" spans="1:2" x14ac:dyDescent="0.25">
      <c r="A4122" t="s">
        <v>3056</v>
      </c>
      <c r="B4122" t="s">
        <v>1120</v>
      </c>
    </row>
    <row r="4123" spans="1:2" x14ac:dyDescent="0.25">
      <c r="A4123" t="s">
        <v>3058</v>
      </c>
      <c r="B4123" t="s">
        <v>1593</v>
      </c>
    </row>
    <row r="4124" spans="1:2" x14ac:dyDescent="0.25">
      <c r="A4124" t="s">
        <v>3058</v>
      </c>
      <c r="B4124" t="s">
        <v>1119</v>
      </c>
    </row>
    <row r="4125" spans="1:2" x14ac:dyDescent="0.25">
      <c r="A4125" t="s">
        <v>3058</v>
      </c>
      <c r="B4125" t="s">
        <v>1589</v>
      </c>
    </row>
    <row r="4126" spans="1:2" x14ac:dyDescent="0.25">
      <c r="A4126" t="s">
        <v>3058</v>
      </c>
      <c r="B4126" t="s">
        <v>1588</v>
      </c>
    </row>
    <row r="4127" spans="1:2" x14ac:dyDescent="0.25">
      <c r="A4127" t="s">
        <v>3058</v>
      </c>
      <c r="B4127" t="s">
        <v>1120</v>
      </c>
    </row>
    <row r="4128" spans="1:2" x14ac:dyDescent="0.25">
      <c r="A4128" t="s">
        <v>3058</v>
      </c>
      <c r="B4128" t="s">
        <v>1590</v>
      </c>
    </row>
    <row r="4129" spans="1:2" x14ac:dyDescent="0.25">
      <c r="A4129" t="s">
        <v>3058</v>
      </c>
      <c r="B4129" t="s">
        <v>1121</v>
      </c>
    </row>
    <row r="4130" spans="1:2" x14ac:dyDescent="0.25">
      <c r="A4130" t="s">
        <v>3059</v>
      </c>
      <c r="B4130" t="s">
        <v>1593</v>
      </c>
    </row>
    <row r="4131" spans="1:2" x14ac:dyDescent="0.25">
      <c r="A4131" t="s">
        <v>3059</v>
      </c>
      <c r="B4131" t="s">
        <v>1119</v>
      </c>
    </row>
    <row r="4132" spans="1:2" x14ac:dyDescent="0.25">
      <c r="A4132" t="s">
        <v>3059</v>
      </c>
      <c r="B4132" t="s">
        <v>1589</v>
      </c>
    </row>
    <row r="4133" spans="1:2" x14ac:dyDescent="0.25">
      <c r="A4133" t="s">
        <v>3059</v>
      </c>
      <c r="B4133" t="s">
        <v>1588</v>
      </c>
    </row>
    <row r="4134" spans="1:2" x14ac:dyDescent="0.25">
      <c r="A4134" t="s">
        <v>3059</v>
      </c>
      <c r="B4134" t="s">
        <v>1590</v>
      </c>
    </row>
    <row r="4135" spans="1:2" x14ac:dyDescent="0.25">
      <c r="A4135" t="s">
        <v>3059</v>
      </c>
      <c r="B4135" t="s">
        <v>1121</v>
      </c>
    </row>
    <row r="4136" spans="1:2" x14ac:dyDescent="0.25">
      <c r="A4136" t="s">
        <v>3062</v>
      </c>
      <c r="B4136" t="s">
        <v>1593</v>
      </c>
    </row>
    <row r="4137" spans="1:2" x14ac:dyDescent="0.25">
      <c r="A4137" t="s">
        <v>3062</v>
      </c>
      <c r="B4137" t="s">
        <v>1119</v>
      </c>
    </row>
    <row r="4138" spans="1:2" x14ac:dyDescent="0.25">
      <c r="A4138" t="s">
        <v>3062</v>
      </c>
      <c r="B4138" t="s">
        <v>1589</v>
      </c>
    </row>
    <row r="4139" spans="1:2" x14ac:dyDescent="0.25">
      <c r="A4139" t="s">
        <v>3062</v>
      </c>
      <c r="B4139" t="s">
        <v>1588</v>
      </c>
    </row>
    <row r="4140" spans="1:2" x14ac:dyDescent="0.25">
      <c r="A4140" t="s">
        <v>3062</v>
      </c>
      <c r="B4140" t="s">
        <v>1120</v>
      </c>
    </row>
    <row r="4141" spans="1:2" x14ac:dyDescent="0.25">
      <c r="A4141" t="s">
        <v>3062</v>
      </c>
      <c r="B4141" t="s">
        <v>1590</v>
      </c>
    </row>
    <row r="4142" spans="1:2" x14ac:dyDescent="0.25">
      <c r="A4142" t="s">
        <v>3062</v>
      </c>
      <c r="B4142" t="s">
        <v>1121</v>
      </c>
    </row>
    <row r="4143" spans="1:2" x14ac:dyDescent="0.25">
      <c r="A4143" t="s">
        <v>1555</v>
      </c>
      <c r="B4143" t="s">
        <v>1120</v>
      </c>
    </row>
    <row r="4144" spans="1:2" x14ac:dyDescent="0.25">
      <c r="A4144" t="s">
        <v>1555</v>
      </c>
      <c r="B4144" t="s">
        <v>1590</v>
      </c>
    </row>
    <row r="4145" spans="1:2" x14ac:dyDescent="0.25">
      <c r="A4145" t="s">
        <v>1555</v>
      </c>
      <c r="B4145" t="s">
        <v>1121</v>
      </c>
    </row>
    <row r="4146" spans="1:2" x14ac:dyDescent="0.25">
      <c r="A4146" t="s">
        <v>1552</v>
      </c>
      <c r="B4146" t="s">
        <v>1590</v>
      </c>
    </row>
    <row r="4147" spans="1:2" x14ac:dyDescent="0.25">
      <c r="A4147" t="s">
        <v>1543</v>
      </c>
      <c r="B4147" t="s">
        <v>1119</v>
      </c>
    </row>
    <row r="4148" spans="1:2" x14ac:dyDescent="0.25">
      <c r="A4148" t="s">
        <v>1543</v>
      </c>
      <c r="B4148" t="s">
        <v>1589</v>
      </c>
    </row>
    <row r="4149" spans="1:2" x14ac:dyDescent="0.25">
      <c r="A4149" t="s">
        <v>1543</v>
      </c>
      <c r="B4149" t="s">
        <v>1588</v>
      </c>
    </row>
    <row r="4150" spans="1:2" x14ac:dyDescent="0.25">
      <c r="A4150" t="s">
        <v>1543</v>
      </c>
      <c r="B4150" t="s">
        <v>1120</v>
      </c>
    </row>
    <row r="4151" spans="1:2" x14ac:dyDescent="0.25">
      <c r="A4151" t="s">
        <v>1543</v>
      </c>
      <c r="B4151" t="s">
        <v>1590</v>
      </c>
    </row>
    <row r="4152" spans="1:2" x14ac:dyDescent="0.25">
      <c r="A4152" t="s">
        <v>1543</v>
      </c>
      <c r="B4152" t="s">
        <v>1121</v>
      </c>
    </row>
    <row r="4153" spans="1:2" x14ac:dyDescent="0.25">
      <c r="A4153" t="s">
        <v>1550</v>
      </c>
      <c r="B4153" t="s">
        <v>1119</v>
      </c>
    </row>
    <row r="4154" spans="1:2" x14ac:dyDescent="0.25">
      <c r="A4154" t="s">
        <v>3063</v>
      </c>
      <c r="B4154" t="s">
        <v>1119</v>
      </c>
    </row>
    <row r="4155" spans="1:2" x14ac:dyDescent="0.25">
      <c r="A4155" t="s">
        <v>1546</v>
      </c>
      <c r="B4155" t="s">
        <v>1119</v>
      </c>
    </row>
    <row r="4156" spans="1:2" x14ac:dyDescent="0.25">
      <c r="A4156" t="s">
        <v>1548</v>
      </c>
      <c r="B4156" t="s">
        <v>1119</v>
      </c>
    </row>
    <row r="4157" spans="1:2" x14ac:dyDescent="0.25">
      <c r="A4157" t="s">
        <v>3065</v>
      </c>
      <c r="B4157" t="s">
        <v>1119</v>
      </c>
    </row>
    <row r="4158" spans="1:2" x14ac:dyDescent="0.25">
      <c r="A4158" t="s">
        <v>3067</v>
      </c>
      <c r="B4158" t="s">
        <v>1591</v>
      </c>
    </row>
    <row r="4159" spans="1:2" x14ac:dyDescent="0.25">
      <c r="A4159" t="s">
        <v>3069</v>
      </c>
      <c r="B4159" t="s">
        <v>1591</v>
      </c>
    </row>
    <row r="4160" spans="1:2" x14ac:dyDescent="0.25">
      <c r="A4160" t="s">
        <v>3069</v>
      </c>
      <c r="B4160" t="s">
        <v>4518</v>
      </c>
    </row>
    <row r="4161" spans="1:2" x14ac:dyDescent="0.25">
      <c r="A4161" t="s">
        <v>3071</v>
      </c>
      <c r="B4161" t="s">
        <v>1588</v>
      </c>
    </row>
    <row r="4162" spans="1:2" x14ac:dyDescent="0.25">
      <c r="A4162" t="s">
        <v>3075</v>
      </c>
      <c r="B4162" t="s">
        <v>1120</v>
      </c>
    </row>
    <row r="4163" spans="1:2" x14ac:dyDescent="0.25">
      <c r="A4163" t="s">
        <v>3075</v>
      </c>
      <c r="B4163" t="s">
        <v>1590</v>
      </c>
    </row>
    <row r="4164" spans="1:2" x14ac:dyDescent="0.25">
      <c r="A4164" t="s">
        <v>3075</v>
      </c>
      <c r="B4164" t="s">
        <v>1121</v>
      </c>
    </row>
    <row r="4165" spans="1:2" x14ac:dyDescent="0.25">
      <c r="A4165" t="s">
        <v>3075</v>
      </c>
      <c r="B4165" t="s">
        <v>1592</v>
      </c>
    </row>
    <row r="4166" spans="1:2" x14ac:dyDescent="0.25">
      <c r="A4166" t="s">
        <v>3075</v>
      </c>
      <c r="B4166" t="s">
        <v>1591</v>
      </c>
    </row>
    <row r="4167" spans="1:2" x14ac:dyDescent="0.25">
      <c r="A4167" t="s">
        <v>3075</v>
      </c>
      <c r="B4167" t="s">
        <v>4519</v>
      </c>
    </row>
    <row r="4168" spans="1:2" x14ac:dyDescent="0.25">
      <c r="A4168" t="s">
        <v>3075</v>
      </c>
      <c r="B4168" t="s">
        <v>4518</v>
      </c>
    </row>
    <row r="4169" spans="1:2" x14ac:dyDescent="0.25">
      <c r="A4169" t="s">
        <v>3078</v>
      </c>
      <c r="B4169" t="s">
        <v>1593</v>
      </c>
    </row>
    <row r="4170" spans="1:2" x14ac:dyDescent="0.25">
      <c r="A4170" t="s">
        <v>3078</v>
      </c>
      <c r="B4170" t="s">
        <v>1119</v>
      </c>
    </row>
    <row r="4171" spans="1:2" x14ac:dyDescent="0.25">
      <c r="A4171" t="s">
        <v>3080</v>
      </c>
      <c r="B4171" t="s">
        <v>1593</v>
      </c>
    </row>
    <row r="4172" spans="1:2" x14ac:dyDescent="0.25">
      <c r="A4172" t="s">
        <v>3080</v>
      </c>
      <c r="B4172" t="s">
        <v>1119</v>
      </c>
    </row>
    <row r="4173" spans="1:2" x14ac:dyDescent="0.25">
      <c r="A4173" t="s">
        <v>3080</v>
      </c>
      <c r="B4173" t="s">
        <v>1589</v>
      </c>
    </row>
    <row r="4174" spans="1:2" x14ac:dyDescent="0.25">
      <c r="A4174" t="s">
        <v>3081</v>
      </c>
      <c r="B4174" t="s">
        <v>1121</v>
      </c>
    </row>
    <row r="4175" spans="1:2" x14ac:dyDescent="0.25">
      <c r="A4175" t="s">
        <v>1560</v>
      </c>
      <c r="B4175" t="s">
        <v>1121</v>
      </c>
    </row>
    <row r="4176" spans="1:2" x14ac:dyDescent="0.25">
      <c r="A4176" t="s">
        <v>3082</v>
      </c>
      <c r="B4176" t="s">
        <v>1121</v>
      </c>
    </row>
    <row r="4177" spans="1:2" x14ac:dyDescent="0.25">
      <c r="A4177" t="s">
        <v>1557</v>
      </c>
      <c r="B4177" t="s">
        <v>1121</v>
      </c>
    </row>
    <row r="4178" spans="1:2" x14ac:dyDescent="0.25">
      <c r="A4178" t="s">
        <v>1561</v>
      </c>
      <c r="B4178" t="s">
        <v>1590</v>
      </c>
    </row>
    <row r="4179" spans="1:2" x14ac:dyDescent="0.25">
      <c r="A4179" t="s">
        <v>1561</v>
      </c>
      <c r="B4179" t="s">
        <v>1121</v>
      </c>
    </row>
    <row r="4180" spans="1:2" x14ac:dyDescent="0.25">
      <c r="A4180" t="s">
        <v>3084</v>
      </c>
      <c r="B4180" t="s">
        <v>1590</v>
      </c>
    </row>
    <row r="4181" spans="1:2" x14ac:dyDescent="0.25">
      <c r="A4181" t="s">
        <v>3086</v>
      </c>
      <c r="B4181" t="s">
        <v>1590</v>
      </c>
    </row>
    <row r="4182" spans="1:2" x14ac:dyDescent="0.25">
      <c r="A4182" t="s">
        <v>3086</v>
      </c>
      <c r="B4182" t="s">
        <v>1121</v>
      </c>
    </row>
    <row r="4183" spans="1:2" x14ac:dyDescent="0.25">
      <c r="A4183" t="s">
        <v>3089</v>
      </c>
      <c r="B4183" t="s">
        <v>1121</v>
      </c>
    </row>
    <row r="4184" spans="1:2" x14ac:dyDescent="0.25">
      <c r="A4184" t="s">
        <v>3091</v>
      </c>
      <c r="B4184" t="s">
        <v>1121</v>
      </c>
    </row>
    <row r="4185" spans="1:2" x14ac:dyDescent="0.25">
      <c r="A4185" t="s">
        <v>3093</v>
      </c>
      <c r="B4185" t="s">
        <v>1121</v>
      </c>
    </row>
    <row r="4186" spans="1:2" x14ac:dyDescent="0.25">
      <c r="A4186" t="s">
        <v>1568</v>
      </c>
      <c r="B4186" t="s">
        <v>1590</v>
      </c>
    </row>
    <row r="4187" spans="1:2" x14ac:dyDescent="0.25">
      <c r="A4187" t="s">
        <v>1568</v>
      </c>
      <c r="B4187" t="s">
        <v>1121</v>
      </c>
    </row>
    <row r="4188" spans="1:2" x14ac:dyDescent="0.25">
      <c r="A4188" t="s">
        <v>1568</v>
      </c>
      <c r="B4188" t="s">
        <v>1592</v>
      </c>
    </row>
    <row r="4189" spans="1:2" x14ac:dyDescent="0.25">
      <c r="A4189" t="s">
        <v>1568</v>
      </c>
      <c r="B4189" t="s">
        <v>1591</v>
      </c>
    </row>
    <row r="4190" spans="1:2" x14ac:dyDescent="0.25">
      <c r="A4190" t="s">
        <v>1569</v>
      </c>
      <c r="B4190" t="s">
        <v>1590</v>
      </c>
    </row>
    <row r="4191" spans="1:2" x14ac:dyDescent="0.25">
      <c r="A4191" t="s">
        <v>1563</v>
      </c>
      <c r="B4191" t="s">
        <v>1590</v>
      </c>
    </row>
    <row r="4192" spans="1:2" x14ac:dyDescent="0.25">
      <c r="A4192" t="s">
        <v>1563</v>
      </c>
      <c r="B4192" t="s">
        <v>1121</v>
      </c>
    </row>
    <row r="4193" spans="1:2" x14ac:dyDescent="0.25">
      <c r="A4193" t="s">
        <v>1563</v>
      </c>
      <c r="B4193" t="s">
        <v>1592</v>
      </c>
    </row>
    <row r="4194" spans="1:2" x14ac:dyDescent="0.25">
      <c r="A4194" t="s">
        <v>1563</v>
      </c>
      <c r="B4194" t="s">
        <v>1591</v>
      </c>
    </row>
    <row r="4195" spans="1:2" x14ac:dyDescent="0.25">
      <c r="A4195" t="s">
        <v>1565</v>
      </c>
      <c r="B4195" t="s">
        <v>1121</v>
      </c>
    </row>
    <row r="4196" spans="1:2" x14ac:dyDescent="0.25">
      <c r="A4196" t="s">
        <v>3094</v>
      </c>
      <c r="B4196" t="s">
        <v>1591</v>
      </c>
    </row>
    <row r="4197" spans="1:2" x14ac:dyDescent="0.25">
      <c r="A4197" t="s">
        <v>1570</v>
      </c>
      <c r="B4197" t="s">
        <v>1591</v>
      </c>
    </row>
    <row r="4198" spans="1:2" x14ac:dyDescent="0.25">
      <c r="A4198" t="s">
        <v>3095</v>
      </c>
      <c r="B4198" t="s">
        <v>1591</v>
      </c>
    </row>
    <row r="4199" spans="1:2" x14ac:dyDescent="0.25">
      <c r="A4199" t="s">
        <v>3096</v>
      </c>
      <c r="B4199" t="s">
        <v>1121</v>
      </c>
    </row>
    <row r="4200" spans="1:2" x14ac:dyDescent="0.25">
      <c r="A4200" t="s">
        <v>1576</v>
      </c>
      <c r="B4200" t="s">
        <v>1119</v>
      </c>
    </row>
    <row r="4201" spans="1:2" x14ac:dyDescent="0.25">
      <c r="A4201" t="s">
        <v>1576</v>
      </c>
      <c r="B4201" t="s">
        <v>1589</v>
      </c>
    </row>
    <row r="4202" spans="1:2" x14ac:dyDescent="0.25">
      <c r="A4202" t="s">
        <v>1576</v>
      </c>
      <c r="B4202" t="s">
        <v>1588</v>
      </c>
    </row>
    <row r="4203" spans="1:2" x14ac:dyDescent="0.25">
      <c r="A4203" t="s">
        <v>1576</v>
      </c>
      <c r="B4203" t="s">
        <v>1120</v>
      </c>
    </row>
    <row r="4204" spans="1:2" x14ac:dyDescent="0.25">
      <c r="A4204" t="s">
        <v>1576</v>
      </c>
      <c r="B4204" t="s">
        <v>1590</v>
      </c>
    </row>
    <row r="4205" spans="1:2" x14ac:dyDescent="0.25">
      <c r="A4205" t="s">
        <v>1573</v>
      </c>
      <c r="B4205" t="s">
        <v>1119</v>
      </c>
    </row>
    <row r="4206" spans="1:2" x14ac:dyDescent="0.25">
      <c r="A4206" t="s">
        <v>3098</v>
      </c>
      <c r="B4206" t="s">
        <v>1593</v>
      </c>
    </row>
    <row r="4207" spans="1:2" x14ac:dyDescent="0.25">
      <c r="A4207" t="s">
        <v>3098</v>
      </c>
      <c r="B4207" t="s">
        <v>1119</v>
      </c>
    </row>
    <row r="4208" spans="1:2" x14ac:dyDescent="0.25">
      <c r="A4208" t="s">
        <v>3098</v>
      </c>
      <c r="B4208" t="s">
        <v>1589</v>
      </c>
    </row>
    <row r="4209" spans="1:2" x14ac:dyDescent="0.25">
      <c r="A4209" t="s">
        <v>3100</v>
      </c>
      <c r="B4209" t="s">
        <v>1593</v>
      </c>
    </row>
    <row r="4210" spans="1:2" x14ac:dyDescent="0.25">
      <c r="A4210" t="s">
        <v>3100</v>
      </c>
      <c r="B4210" t="s">
        <v>1119</v>
      </c>
    </row>
    <row r="4211" spans="1:2" x14ac:dyDescent="0.25">
      <c r="A4211" t="s">
        <v>3100</v>
      </c>
      <c r="B4211" t="s">
        <v>1589</v>
      </c>
    </row>
    <row r="4212" spans="1:2" x14ac:dyDescent="0.25">
      <c r="A4212" t="s">
        <v>3100</v>
      </c>
      <c r="B4212" t="s">
        <v>4518</v>
      </c>
    </row>
    <row r="4213" spans="1:2" x14ac:dyDescent="0.25">
      <c r="A4213" t="s">
        <v>3103</v>
      </c>
      <c r="B4213" t="s">
        <v>1593</v>
      </c>
    </row>
    <row r="4214" spans="1:2" x14ac:dyDescent="0.25">
      <c r="A4214" t="s">
        <v>3103</v>
      </c>
      <c r="B4214" t="s">
        <v>1119</v>
      </c>
    </row>
    <row r="4215" spans="1:2" x14ac:dyDescent="0.25">
      <c r="A4215" t="s">
        <v>3103</v>
      </c>
      <c r="B4215" t="s">
        <v>1590</v>
      </c>
    </row>
    <row r="4216" spans="1:2" x14ac:dyDescent="0.25">
      <c r="A4216" t="s">
        <v>3105</v>
      </c>
      <c r="B4216" t="s">
        <v>1593</v>
      </c>
    </row>
    <row r="4217" spans="1:2" x14ac:dyDescent="0.25">
      <c r="A4217" t="s">
        <v>3105</v>
      </c>
      <c r="B4217" t="s">
        <v>1119</v>
      </c>
    </row>
    <row r="4218" spans="1:2" x14ac:dyDescent="0.25">
      <c r="A4218" t="s">
        <v>3105</v>
      </c>
      <c r="B4218" t="s">
        <v>1589</v>
      </c>
    </row>
    <row r="4219" spans="1:2" x14ac:dyDescent="0.25">
      <c r="A4219" t="s">
        <v>3107</v>
      </c>
      <c r="B4219" t="s">
        <v>1593</v>
      </c>
    </row>
    <row r="4220" spans="1:2" x14ac:dyDescent="0.25">
      <c r="A4220" t="s">
        <v>3107</v>
      </c>
      <c r="B4220" t="s">
        <v>1119</v>
      </c>
    </row>
    <row r="4221" spans="1:2" x14ac:dyDescent="0.25">
      <c r="A4221" t="s">
        <v>3107</v>
      </c>
      <c r="B4221" t="s">
        <v>1591</v>
      </c>
    </row>
    <row r="4222" spans="1:2" x14ac:dyDescent="0.25">
      <c r="A4222" t="s">
        <v>3110</v>
      </c>
      <c r="B4222" t="s">
        <v>1593</v>
      </c>
    </row>
    <row r="4223" spans="1:2" x14ac:dyDescent="0.25">
      <c r="A4223" t="s">
        <v>3110</v>
      </c>
      <c r="B4223" t="s">
        <v>1119</v>
      </c>
    </row>
    <row r="4224" spans="1:2" x14ac:dyDescent="0.25">
      <c r="A4224" t="s">
        <v>3112</v>
      </c>
      <c r="B4224" t="s">
        <v>1593</v>
      </c>
    </row>
    <row r="4225" spans="1:2" x14ac:dyDescent="0.25">
      <c r="A4225" t="s">
        <v>3112</v>
      </c>
      <c r="B4225" t="s">
        <v>1119</v>
      </c>
    </row>
    <row r="4226" spans="1:2" x14ac:dyDescent="0.25">
      <c r="A4226" t="s">
        <v>3114</v>
      </c>
      <c r="B4226" t="s">
        <v>1593</v>
      </c>
    </row>
    <row r="4227" spans="1:2" x14ac:dyDescent="0.25">
      <c r="A4227" t="s">
        <v>1581</v>
      </c>
      <c r="B4227" t="s">
        <v>1120</v>
      </c>
    </row>
    <row r="4228" spans="1:2" x14ac:dyDescent="0.25">
      <c r="A4228" t="s">
        <v>1581</v>
      </c>
      <c r="B4228" t="s">
        <v>1590</v>
      </c>
    </row>
    <row r="4229" spans="1:2" x14ac:dyDescent="0.25">
      <c r="A4229" t="s">
        <v>1581</v>
      </c>
      <c r="B4229" t="s">
        <v>1121</v>
      </c>
    </row>
    <row r="4230" spans="1:2" x14ac:dyDescent="0.25">
      <c r="A4230" t="s">
        <v>1581</v>
      </c>
      <c r="B4230" t="s">
        <v>1592</v>
      </c>
    </row>
    <row r="4231" spans="1:2" x14ac:dyDescent="0.25">
      <c r="A4231" t="s">
        <v>1581</v>
      </c>
      <c r="B4231" t="s">
        <v>1591</v>
      </c>
    </row>
    <row r="4232" spans="1:2" x14ac:dyDescent="0.25">
      <c r="A4232" t="s">
        <v>1581</v>
      </c>
      <c r="B4232" t="s">
        <v>4519</v>
      </c>
    </row>
    <row r="4233" spans="1:2" x14ac:dyDescent="0.25">
      <c r="A4233" t="s">
        <v>1581</v>
      </c>
      <c r="B4233" t="s">
        <v>4518</v>
      </c>
    </row>
    <row r="4234" spans="1:2" x14ac:dyDescent="0.25">
      <c r="A4234" t="s">
        <v>1579</v>
      </c>
      <c r="B4234" t="s">
        <v>1120</v>
      </c>
    </row>
    <row r="4235" spans="1:2" x14ac:dyDescent="0.25">
      <c r="A4235" t="s">
        <v>1579</v>
      </c>
      <c r="B4235" t="s">
        <v>1590</v>
      </c>
    </row>
    <row r="4236" spans="1:2" x14ac:dyDescent="0.25">
      <c r="A4236" t="s">
        <v>1579</v>
      </c>
      <c r="B4236" t="s">
        <v>1121</v>
      </c>
    </row>
    <row r="4237" spans="1:2" x14ac:dyDescent="0.25">
      <c r="A4237" t="s">
        <v>1579</v>
      </c>
      <c r="B4237" t="s">
        <v>1592</v>
      </c>
    </row>
    <row r="4238" spans="1:2" x14ac:dyDescent="0.25">
      <c r="A4238" t="s">
        <v>1579</v>
      </c>
      <c r="B4238" t="s">
        <v>1591</v>
      </c>
    </row>
    <row r="4239" spans="1:2" x14ac:dyDescent="0.25">
      <c r="A4239" t="s">
        <v>1579</v>
      </c>
      <c r="B4239" t="s">
        <v>4519</v>
      </c>
    </row>
    <row r="4240" spans="1:2" x14ac:dyDescent="0.25">
      <c r="A4240" t="s">
        <v>1579</v>
      </c>
      <c r="B4240" t="s">
        <v>4518</v>
      </c>
    </row>
    <row r="4241" spans="1:2" x14ac:dyDescent="0.25">
      <c r="A4241" t="s">
        <v>1582</v>
      </c>
      <c r="B4241" t="s">
        <v>1120</v>
      </c>
    </row>
    <row r="4242" spans="1:2" x14ac:dyDescent="0.25">
      <c r="A4242" t="s">
        <v>1582</v>
      </c>
      <c r="B4242" t="s">
        <v>1590</v>
      </c>
    </row>
    <row r="4243" spans="1:2" x14ac:dyDescent="0.25">
      <c r="A4243" t="s">
        <v>1582</v>
      </c>
      <c r="B4243" t="s">
        <v>1121</v>
      </c>
    </row>
    <row r="4244" spans="1:2" x14ac:dyDescent="0.25">
      <c r="A4244" t="s">
        <v>1582</v>
      </c>
      <c r="B4244" t="s">
        <v>1592</v>
      </c>
    </row>
    <row r="4245" spans="1:2" x14ac:dyDescent="0.25">
      <c r="A4245" t="s">
        <v>1582</v>
      </c>
      <c r="B4245" t="s">
        <v>1591</v>
      </c>
    </row>
    <row r="4246" spans="1:2" x14ac:dyDescent="0.25">
      <c r="A4246" t="s">
        <v>1582</v>
      </c>
      <c r="B4246" t="s">
        <v>4519</v>
      </c>
    </row>
    <row r="4247" spans="1:2" x14ac:dyDescent="0.25">
      <c r="A4247" t="s">
        <v>1582</v>
      </c>
      <c r="B4247" t="s">
        <v>4518</v>
      </c>
    </row>
    <row r="4248" spans="1:2" x14ac:dyDescent="0.25">
      <c r="A4248" t="s">
        <v>1115</v>
      </c>
      <c r="B4248" t="s">
        <v>1120</v>
      </c>
    </row>
    <row r="4249" spans="1:2" x14ac:dyDescent="0.25">
      <c r="A4249" t="s">
        <v>1115</v>
      </c>
      <c r="B4249" t="s">
        <v>1590</v>
      </c>
    </row>
    <row r="4250" spans="1:2" x14ac:dyDescent="0.25">
      <c r="A4250" t="s">
        <v>1115</v>
      </c>
      <c r="B4250" t="s">
        <v>1121</v>
      </c>
    </row>
    <row r="4251" spans="1:2" x14ac:dyDescent="0.25">
      <c r="A4251" t="s">
        <v>1115</v>
      </c>
      <c r="B4251" t="s">
        <v>1592</v>
      </c>
    </row>
    <row r="4252" spans="1:2" x14ac:dyDescent="0.25">
      <c r="A4252" t="s">
        <v>1115</v>
      </c>
      <c r="B4252" t="s">
        <v>1591</v>
      </c>
    </row>
    <row r="4253" spans="1:2" x14ac:dyDescent="0.25">
      <c r="A4253" t="s">
        <v>1115</v>
      </c>
      <c r="B4253" t="s">
        <v>4519</v>
      </c>
    </row>
    <row r="4254" spans="1:2" x14ac:dyDescent="0.25">
      <c r="A4254" t="s">
        <v>1115</v>
      </c>
      <c r="B4254" t="s">
        <v>4518</v>
      </c>
    </row>
    <row r="4255" spans="1:2" x14ac:dyDescent="0.25">
      <c r="A4255" t="s">
        <v>1114</v>
      </c>
      <c r="B4255" t="s">
        <v>1120</v>
      </c>
    </row>
    <row r="4256" spans="1:2" x14ac:dyDescent="0.25">
      <c r="A4256" t="s">
        <v>1114</v>
      </c>
      <c r="B4256" t="s">
        <v>1590</v>
      </c>
    </row>
    <row r="4257" spans="1:2" x14ac:dyDescent="0.25">
      <c r="A4257" t="s">
        <v>1114</v>
      </c>
      <c r="B4257" t="s">
        <v>1121</v>
      </c>
    </row>
    <row r="4258" spans="1:2" x14ac:dyDescent="0.25">
      <c r="A4258" t="s">
        <v>1114</v>
      </c>
      <c r="B4258" t="s">
        <v>1592</v>
      </c>
    </row>
    <row r="4259" spans="1:2" x14ac:dyDescent="0.25">
      <c r="A4259" t="s">
        <v>1114</v>
      </c>
      <c r="B4259" t="s">
        <v>1591</v>
      </c>
    </row>
    <row r="4260" spans="1:2" x14ac:dyDescent="0.25">
      <c r="A4260" t="s">
        <v>1114</v>
      </c>
      <c r="B4260" t="s">
        <v>4519</v>
      </c>
    </row>
    <row r="4261" spans="1:2" x14ac:dyDescent="0.25">
      <c r="A4261" t="s">
        <v>1114</v>
      </c>
      <c r="B4261" t="s">
        <v>4518</v>
      </c>
    </row>
    <row r="4262" spans="1:2" x14ac:dyDescent="0.25">
      <c r="A4262" t="s">
        <v>3116</v>
      </c>
      <c r="B4262" t="s">
        <v>1120</v>
      </c>
    </row>
    <row r="4263" spans="1:2" x14ac:dyDescent="0.25">
      <c r="A4263" t="s">
        <v>3116</v>
      </c>
      <c r="B4263" t="s">
        <v>1590</v>
      </c>
    </row>
    <row r="4264" spans="1:2" x14ac:dyDescent="0.25">
      <c r="A4264" t="s">
        <v>3116</v>
      </c>
      <c r="B4264" t="s">
        <v>1121</v>
      </c>
    </row>
    <row r="4265" spans="1:2" x14ac:dyDescent="0.25">
      <c r="A4265" t="s">
        <v>3116</v>
      </c>
      <c r="B4265" t="s">
        <v>1592</v>
      </c>
    </row>
    <row r="4266" spans="1:2" x14ac:dyDescent="0.25">
      <c r="A4266" t="s">
        <v>3116</v>
      </c>
      <c r="B4266" t="s">
        <v>1591</v>
      </c>
    </row>
    <row r="4267" spans="1:2" x14ac:dyDescent="0.25">
      <c r="A4267" t="s">
        <v>3116</v>
      </c>
      <c r="B4267" t="s">
        <v>4519</v>
      </c>
    </row>
    <row r="4268" spans="1:2" x14ac:dyDescent="0.25">
      <c r="A4268" t="s">
        <v>3116</v>
      </c>
      <c r="B4268" t="s">
        <v>4518</v>
      </c>
    </row>
    <row r="4269" spans="1:2" x14ac:dyDescent="0.25">
      <c r="A4269" t="s">
        <v>1585</v>
      </c>
      <c r="B4269" t="s">
        <v>1589</v>
      </c>
    </row>
    <row r="4270" spans="1:2" x14ac:dyDescent="0.25">
      <c r="A4270" t="s">
        <v>1585</v>
      </c>
      <c r="B4270" t="s">
        <v>1588</v>
      </c>
    </row>
    <row r="4271" spans="1:2" x14ac:dyDescent="0.25">
      <c r="A4271" t="s">
        <v>1583</v>
      </c>
      <c r="B4271" t="s">
        <v>1593</v>
      </c>
    </row>
    <row r="4272" spans="1:2" x14ac:dyDescent="0.25">
      <c r="A4272" t="s">
        <v>1583</v>
      </c>
      <c r="B4272" t="s">
        <v>1119</v>
      </c>
    </row>
    <row r="4273" spans="1:2" x14ac:dyDescent="0.25">
      <c r="A4273" t="s">
        <v>1583</v>
      </c>
      <c r="B4273" t="s">
        <v>1589</v>
      </c>
    </row>
    <row r="4274" spans="1:2" x14ac:dyDescent="0.25">
      <c r="A4274" t="s">
        <v>1583</v>
      </c>
      <c r="B4274" t="s">
        <v>1588</v>
      </c>
    </row>
    <row r="4275" spans="1:2" x14ac:dyDescent="0.25">
      <c r="A4275" t="s">
        <v>1583</v>
      </c>
      <c r="B4275" t="s">
        <v>1120</v>
      </c>
    </row>
    <row r="4276" spans="1:2" x14ac:dyDescent="0.25">
      <c r="A4276" t="s">
        <v>1583</v>
      </c>
      <c r="B4276" t="s">
        <v>1590</v>
      </c>
    </row>
    <row r="4277" spans="1:2" x14ac:dyDescent="0.25">
      <c r="A4277" t="s">
        <v>1583</v>
      </c>
      <c r="B4277" t="s">
        <v>1121</v>
      </c>
    </row>
    <row r="4278" spans="1:2" x14ac:dyDescent="0.25">
      <c r="A4278" t="s">
        <v>3118</v>
      </c>
      <c r="B4278" t="s">
        <v>1121</v>
      </c>
    </row>
    <row r="4279" spans="1:2" x14ac:dyDescent="0.25">
      <c r="A4279" t="s">
        <v>3118</v>
      </c>
      <c r="B4279" t="s">
        <v>1592</v>
      </c>
    </row>
    <row r="4280" spans="1:2" x14ac:dyDescent="0.25">
      <c r="A4280" t="s">
        <v>3118</v>
      </c>
      <c r="B4280" t="s">
        <v>1591</v>
      </c>
    </row>
    <row r="4281" spans="1:2" x14ac:dyDescent="0.25">
      <c r="A4281" t="s">
        <v>3118</v>
      </c>
      <c r="B4281" t="s">
        <v>4519</v>
      </c>
    </row>
    <row r="4282" spans="1:2" x14ac:dyDescent="0.25">
      <c r="A4282" t="s">
        <v>3118</v>
      </c>
      <c r="B4282" t="s">
        <v>4518</v>
      </c>
    </row>
    <row r="4283" spans="1:2" x14ac:dyDescent="0.25">
      <c r="A4283" t="s">
        <v>3120</v>
      </c>
      <c r="B4283" t="s">
        <v>1593</v>
      </c>
    </row>
    <row r="4284" spans="1:2" x14ac:dyDescent="0.25">
      <c r="A4284" t="s">
        <v>3123</v>
      </c>
      <c r="B4284" t="s">
        <v>1593</v>
      </c>
    </row>
    <row r="4285" spans="1:2" x14ac:dyDescent="0.25">
      <c r="A4285" t="s">
        <v>3126</v>
      </c>
      <c r="B4285" t="s">
        <v>1593</v>
      </c>
    </row>
    <row r="4286" spans="1:2" x14ac:dyDescent="0.25">
      <c r="A4286" t="s">
        <v>3128</v>
      </c>
      <c r="B4286" t="s">
        <v>1119</v>
      </c>
    </row>
    <row r="4287" spans="1:2" x14ac:dyDescent="0.25">
      <c r="A4287" t="s">
        <v>3129</v>
      </c>
      <c r="B4287" t="s">
        <v>1593</v>
      </c>
    </row>
    <row r="4288" spans="1:2" x14ac:dyDescent="0.25">
      <c r="A4288" t="s">
        <v>3129</v>
      </c>
      <c r="B4288" t="s">
        <v>1119</v>
      </c>
    </row>
    <row r="4289" spans="1:2" x14ac:dyDescent="0.25">
      <c r="A4289" t="s">
        <v>3129</v>
      </c>
      <c r="B4289" t="s">
        <v>1589</v>
      </c>
    </row>
    <row r="4290" spans="1:2" x14ac:dyDescent="0.25">
      <c r="A4290" t="s">
        <v>3129</v>
      </c>
      <c r="B4290" t="s">
        <v>1588</v>
      </c>
    </row>
    <row r="4291" spans="1:2" x14ac:dyDescent="0.25">
      <c r="A4291" t="s">
        <v>3129</v>
      </c>
      <c r="B4291" t="s">
        <v>1590</v>
      </c>
    </row>
    <row r="4292" spans="1:2" x14ac:dyDescent="0.25">
      <c r="A4292" t="s">
        <v>3131</v>
      </c>
      <c r="B4292" t="s">
        <v>1593</v>
      </c>
    </row>
    <row r="4293" spans="1:2" x14ac:dyDescent="0.25">
      <c r="A4293" t="s">
        <v>3131</v>
      </c>
      <c r="B4293" t="s">
        <v>1119</v>
      </c>
    </row>
    <row r="4294" spans="1:2" x14ac:dyDescent="0.25">
      <c r="A4294" t="s">
        <v>3131</v>
      </c>
      <c r="B4294" t="s">
        <v>1589</v>
      </c>
    </row>
    <row r="4295" spans="1:2" x14ac:dyDescent="0.25">
      <c r="A4295" t="s">
        <v>3131</v>
      </c>
      <c r="B4295" t="s">
        <v>1588</v>
      </c>
    </row>
    <row r="4296" spans="1:2" x14ac:dyDescent="0.25">
      <c r="A4296" t="s">
        <v>3131</v>
      </c>
      <c r="B4296" t="s">
        <v>1120</v>
      </c>
    </row>
    <row r="4297" spans="1:2" x14ac:dyDescent="0.25">
      <c r="A4297" t="s">
        <v>3131</v>
      </c>
      <c r="B4297" t="s">
        <v>1590</v>
      </c>
    </row>
    <row r="4298" spans="1:2" x14ac:dyDescent="0.25">
      <c r="A4298" t="s">
        <v>3133</v>
      </c>
      <c r="B4298" t="s">
        <v>1593</v>
      </c>
    </row>
    <row r="4299" spans="1:2" x14ac:dyDescent="0.25">
      <c r="A4299" t="s">
        <v>3133</v>
      </c>
      <c r="B4299" t="s">
        <v>1119</v>
      </c>
    </row>
    <row r="4300" spans="1:2" x14ac:dyDescent="0.25">
      <c r="A4300" t="s">
        <v>3133</v>
      </c>
      <c r="B4300" t="s">
        <v>1590</v>
      </c>
    </row>
    <row r="4301" spans="1:2" x14ac:dyDescent="0.25">
      <c r="A4301" t="s">
        <v>3135</v>
      </c>
      <c r="B4301" t="s">
        <v>1119</v>
      </c>
    </row>
    <row r="4302" spans="1:2" x14ac:dyDescent="0.25">
      <c r="A4302" t="s">
        <v>3135</v>
      </c>
      <c r="B4302" t="s">
        <v>1120</v>
      </c>
    </row>
    <row r="4303" spans="1:2" x14ac:dyDescent="0.25">
      <c r="A4303" t="s">
        <v>3135</v>
      </c>
      <c r="B4303" t="s">
        <v>1590</v>
      </c>
    </row>
    <row r="4304" spans="1:2" x14ac:dyDescent="0.25">
      <c r="A4304" t="s">
        <v>3137</v>
      </c>
      <c r="B4304" t="s">
        <v>1593</v>
      </c>
    </row>
    <row r="4305" spans="1:2" x14ac:dyDescent="0.25">
      <c r="A4305" t="s">
        <v>3137</v>
      </c>
      <c r="B4305" t="s">
        <v>1119</v>
      </c>
    </row>
    <row r="4306" spans="1:2" x14ac:dyDescent="0.25">
      <c r="A4306" t="s">
        <v>3138</v>
      </c>
      <c r="B4306" t="s">
        <v>1119</v>
      </c>
    </row>
    <row r="4307" spans="1:2" x14ac:dyDescent="0.25">
      <c r="A4307" t="s">
        <v>3138</v>
      </c>
      <c r="B4307" t="s">
        <v>1589</v>
      </c>
    </row>
    <row r="4308" spans="1:2" x14ac:dyDescent="0.25">
      <c r="A4308" t="s">
        <v>3138</v>
      </c>
      <c r="B4308" t="s">
        <v>1588</v>
      </c>
    </row>
    <row r="4309" spans="1:2" x14ac:dyDescent="0.25">
      <c r="A4309" t="s">
        <v>3138</v>
      </c>
      <c r="B4309" t="s">
        <v>1120</v>
      </c>
    </row>
    <row r="4310" spans="1:2" x14ac:dyDescent="0.25">
      <c r="A4310" t="s">
        <v>3140</v>
      </c>
      <c r="B4310" t="s">
        <v>1119</v>
      </c>
    </row>
    <row r="4311" spans="1:2" x14ac:dyDescent="0.25">
      <c r="A4311" t="s">
        <v>3140</v>
      </c>
      <c r="B4311" t="s">
        <v>1120</v>
      </c>
    </row>
    <row r="4312" spans="1:2" x14ac:dyDescent="0.25">
      <c r="A4312" t="s">
        <v>3140</v>
      </c>
      <c r="B4312" t="s">
        <v>1590</v>
      </c>
    </row>
    <row r="4313" spans="1:2" x14ac:dyDescent="0.25">
      <c r="A4313" t="s">
        <v>3143</v>
      </c>
      <c r="B4313" t="s">
        <v>1120</v>
      </c>
    </row>
    <row r="4314" spans="1:2" x14ac:dyDescent="0.25">
      <c r="A4314" t="s">
        <v>3143</v>
      </c>
      <c r="B4314" t="s">
        <v>4519</v>
      </c>
    </row>
    <row r="4315" spans="1:2" x14ac:dyDescent="0.25">
      <c r="A4315" t="s">
        <v>3145</v>
      </c>
      <c r="B4315" t="s">
        <v>1119</v>
      </c>
    </row>
    <row r="4316" spans="1:2" x14ac:dyDescent="0.25">
      <c r="A4316" t="s">
        <v>3146</v>
      </c>
      <c r="B4316" t="s">
        <v>1593</v>
      </c>
    </row>
    <row r="4317" spans="1:2" x14ac:dyDescent="0.25">
      <c r="A4317" t="s">
        <v>3688</v>
      </c>
      <c r="B4317" t="s">
        <v>1119</v>
      </c>
    </row>
    <row r="4318" spans="1:2" x14ac:dyDescent="0.25">
      <c r="A4318" t="s">
        <v>3688</v>
      </c>
      <c r="B4318" t="s">
        <v>1589</v>
      </c>
    </row>
    <row r="4319" spans="1:2" x14ac:dyDescent="0.25">
      <c r="A4319" t="s">
        <v>3688</v>
      </c>
      <c r="B4319" t="s">
        <v>1588</v>
      </c>
    </row>
    <row r="4320" spans="1:2" x14ac:dyDescent="0.25">
      <c r="A4320" t="s">
        <v>3688</v>
      </c>
      <c r="B4320" t="s">
        <v>1120</v>
      </c>
    </row>
    <row r="4321" spans="1:2" x14ac:dyDescent="0.25">
      <c r="A4321" t="s">
        <v>3688</v>
      </c>
      <c r="B4321" t="s">
        <v>1590</v>
      </c>
    </row>
    <row r="4322" spans="1:2" x14ac:dyDescent="0.25">
      <c r="A4322" t="s">
        <v>3688</v>
      </c>
      <c r="B4322" t="s">
        <v>1121</v>
      </c>
    </row>
    <row r="4323" spans="1:2" x14ac:dyDescent="0.25">
      <c r="A4323" t="s">
        <v>3688</v>
      </c>
      <c r="B4323" t="s">
        <v>1592</v>
      </c>
    </row>
    <row r="4324" spans="1:2" x14ac:dyDescent="0.25">
      <c r="A4324" t="s">
        <v>3688</v>
      </c>
      <c r="B4324" t="s">
        <v>1591</v>
      </c>
    </row>
    <row r="4325" spans="1:2" x14ac:dyDescent="0.25">
      <c r="A4325" t="s">
        <v>3688</v>
      </c>
      <c r="B4325" t="s">
        <v>4519</v>
      </c>
    </row>
    <row r="4326" spans="1:2" x14ac:dyDescent="0.25">
      <c r="A4326" t="s">
        <v>3688</v>
      </c>
      <c r="B4326" t="s">
        <v>4518</v>
      </c>
    </row>
    <row r="4327" spans="1:2" x14ac:dyDescent="0.25">
      <c r="A4327" t="s">
        <v>3161</v>
      </c>
      <c r="B4327" t="s">
        <v>1588</v>
      </c>
    </row>
    <row r="4328" spans="1:2" x14ac:dyDescent="0.25">
      <c r="A4328" t="s">
        <v>3387</v>
      </c>
      <c r="B4328" t="s">
        <v>1588</v>
      </c>
    </row>
    <row r="4329" spans="1:2" x14ac:dyDescent="0.25">
      <c r="A4329" t="s">
        <v>3733</v>
      </c>
      <c r="B4329" t="s">
        <v>1589</v>
      </c>
    </row>
    <row r="4330" spans="1:2" x14ac:dyDescent="0.25">
      <c r="A4330" t="s">
        <v>3733</v>
      </c>
      <c r="B4330" t="s">
        <v>1588</v>
      </c>
    </row>
    <row r="4331" spans="1:2" x14ac:dyDescent="0.25">
      <c r="A4331" t="s">
        <v>3733</v>
      </c>
      <c r="B4331" t="s">
        <v>1120</v>
      </c>
    </row>
    <row r="4332" spans="1:2" x14ac:dyDescent="0.25">
      <c r="A4332" t="s">
        <v>3735</v>
      </c>
      <c r="B4332" t="s">
        <v>1588</v>
      </c>
    </row>
    <row r="4333" spans="1:2" x14ac:dyDescent="0.25">
      <c r="A4333" t="s">
        <v>3735</v>
      </c>
      <c r="B4333" t="s">
        <v>4518</v>
      </c>
    </row>
    <row r="4334" spans="1:2" x14ac:dyDescent="0.25">
      <c r="A4334" t="s">
        <v>3737</v>
      </c>
      <c r="B4334" t="s">
        <v>1589</v>
      </c>
    </row>
    <row r="4335" spans="1:2" x14ac:dyDescent="0.25">
      <c r="A4335" t="s">
        <v>3737</v>
      </c>
      <c r="B4335" t="s">
        <v>1588</v>
      </c>
    </row>
    <row r="4336" spans="1:2" x14ac:dyDescent="0.25">
      <c r="A4336" t="s">
        <v>3737</v>
      </c>
      <c r="B4336" t="s">
        <v>1120</v>
      </c>
    </row>
    <row r="4337" spans="1:2" x14ac:dyDescent="0.25">
      <c r="A4337" t="s">
        <v>3737</v>
      </c>
      <c r="B4337" t="s">
        <v>4519</v>
      </c>
    </row>
    <row r="4338" spans="1:2" x14ac:dyDescent="0.25">
      <c r="A4338" t="s">
        <v>3612</v>
      </c>
      <c r="B4338" t="s">
        <v>1588</v>
      </c>
    </row>
    <row r="4339" spans="1:2" x14ac:dyDescent="0.25">
      <c r="A4339" t="s">
        <v>3612</v>
      </c>
      <c r="B4339" t="s">
        <v>1120</v>
      </c>
    </row>
    <row r="4340" spans="1:2" x14ac:dyDescent="0.25">
      <c r="A4340" t="s">
        <v>3612</v>
      </c>
      <c r="B4340" t="s">
        <v>1590</v>
      </c>
    </row>
    <row r="4341" spans="1:2" x14ac:dyDescent="0.25">
      <c r="A4341" t="s">
        <v>3612</v>
      </c>
      <c r="B4341" t="s">
        <v>1121</v>
      </c>
    </row>
    <row r="4342" spans="1:2" x14ac:dyDescent="0.25">
      <c r="A4342" t="s">
        <v>3612</v>
      </c>
      <c r="B4342" t="s">
        <v>1592</v>
      </c>
    </row>
    <row r="4343" spans="1:2" x14ac:dyDescent="0.25">
      <c r="A4343" t="s">
        <v>3224</v>
      </c>
      <c r="B4343" t="s">
        <v>1588</v>
      </c>
    </row>
    <row r="4344" spans="1:2" x14ac:dyDescent="0.25">
      <c r="A4344" t="s">
        <v>3224</v>
      </c>
      <c r="B4344" t="s">
        <v>1120</v>
      </c>
    </row>
    <row r="4345" spans="1:2" x14ac:dyDescent="0.25">
      <c r="A4345" t="s">
        <v>3224</v>
      </c>
      <c r="B4345" t="s">
        <v>1590</v>
      </c>
    </row>
    <row r="4346" spans="1:2" x14ac:dyDescent="0.25">
      <c r="A4346" t="s">
        <v>3224</v>
      </c>
      <c r="B4346" t="s">
        <v>1121</v>
      </c>
    </row>
    <row r="4347" spans="1:2" x14ac:dyDescent="0.25">
      <c r="A4347" t="s">
        <v>3224</v>
      </c>
      <c r="B4347" t="s">
        <v>1592</v>
      </c>
    </row>
    <row r="4348" spans="1:2" x14ac:dyDescent="0.25">
      <c r="A4348" t="s">
        <v>3637</v>
      </c>
      <c r="B4348" t="s">
        <v>1588</v>
      </c>
    </row>
    <row r="4349" spans="1:2" x14ac:dyDescent="0.25">
      <c r="A4349" t="s">
        <v>3637</v>
      </c>
      <c r="B4349" t="s">
        <v>1120</v>
      </c>
    </row>
    <row r="4350" spans="1:2" x14ac:dyDescent="0.25">
      <c r="A4350" t="s">
        <v>3637</v>
      </c>
      <c r="B4350" t="s">
        <v>1590</v>
      </c>
    </row>
    <row r="4351" spans="1:2" x14ac:dyDescent="0.25">
      <c r="A4351" t="s">
        <v>3637</v>
      </c>
      <c r="B4351" t="s">
        <v>1121</v>
      </c>
    </row>
    <row r="4352" spans="1:2" x14ac:dyDescent="0.25">
      <c r="A4352" t="s">
        <v>3637</v>
      </c>
      <c r="B4352" t="s">
        <v>1592</v>
      </c>
    </row>
    <row r="4353" spans="1:2" x14ac:dyDescent="0.25">
      <c r="A4353" t="s">
        <v>3739</v>
      </c>
      <c r="B4353" t="s">
        <v>1119</v>
      </c>
    </row>
    <row r="4354" spans="1:2" x14ac:dyDescent="0.25">
      <c r="A4354" t="s">
        <v>3739</v>
      </c>
      <c r="B4354" t="s">
        <v>1589</v>
      </c>
    </row>
    <row r="4355" spans="1:2" x14ac:dyDescent="0.25">
      <c r="A4355" t="s">
        <v>3739</v>
      </c>
      <c r="B4355" t="s">
        <v>1588</v>
      </c>
    </row>
    <row r="4356" spans="1:2" x14ac:dyDescent="0.25">
      <c r="A4356" t="s">
        <v>3739</v>
      </c>
      <c r="B4356" t="s">
        <v>1120</v>
      </c>
    </row>
    <row r="4357" spans="1:2" x14ac:dyDescent="0.25">
      <c r="A4357" t="s">
        <v>3739</v>
      </c>
      <c r="B4357" t="s">
        <v>1590</v>
      </c>
    </row>
    <row r="4358" spans="1:2" x14ac:dyDescent="0.25">
      <c r="A4358" t="s">
        <v>3739</v>
      </c>
      <c r="B4358" t="s">
        <v>1121</v>
      </c>
    </row>
    <row r="4359" spans="1:2" x14ac:dyDescent="0.25">
      <c r="A4359" t="s">
        <v>3358</v>
      </c>
      <c r="B4359" t="s">
        <v>1588</v>
      </c>
    </row>
    <row r="4360" spans="1:2" x14ac:dyDescent="0.25">
      <c r="A4360" t="s">
        <v>3358</v>
      </c>
      <c r="B4360" t="s">
        <v>1120</v>
      </c>
    </row>
    <row r="4361" spans="1:2" x14ac:dyDescent="0.25">
      <c r="A4361" t="s">
        <v>3358</v>
      </c>
      <c r="B4361" t="s">
        <v>1590</v>
      </c>
    </row>
    <row r="4362" spans="1:2" x14ac:dyDescent="0.25">
      <c r="A4362" t="s">
        <v>3358</v>
      </c>
      <c r="B4362" t="s">
        <v>1121</v>
      </c>
    </row>
    <row r="4363" spans="1:2" x14ac:dyDescent="0.25">
      <c r="A4363" t="s">
        <v>3742</v>
      </c>
      <c r="B4363" t="s">
        <v>1120</v>
      </c>
    </row>
    <row r="4364" spans="1:2" x14ac:dyDescent="0.25">
      <c r="A4364" t="s">
        <v>3172</v>
      </c>
      <c r="B4364" t="s">
        <v>1121</v>
      </c>
    </row>
    <row r="4365" spans="1:2" x14ac:dyDescent="0.25">
      <c r="A4365" t="s">
        <v>3681</v>
      </c>
      <c r="B4365" t="s">
        <v>1121</v>
      </c>
    </row>
    <row r="4366" spans="1:2" x14ac:dyDescent="0.25">
      <c r="A4366" t="s">
        <v>3308</v>
      </c>
      <c r="B4366" t="s">
        <v>1589</v>
      </c>
    </row>
    <row r="4367" spans="1:2" x14ac:dyDescent="0.25">
      <c r="A4367" t="s">
        <v>3285</v>
      </c>
      <c r="B4367" t="s">
        <v>1119</v>
      </c>
    </row>
    <row r="4368" spans="1:2" x14ac:dyDescent="0.25">
      <c r="A4368" t="s">
        <v>3285</v>
      </c>
      <c r="B4368" t="s">
        <v>1589</v>
      </c>
    </row>
    <row r="4369" spans="1:2" x14ac:dyDescent="0.25">
      <c r="A4369" t="s">
        <v>3285</v>
      </c>
      <c r="B4369" t="s">
        <v>1588</v>
      </c>
    </row>
    <row r="4370" spans="1:2" x14ac:dyDescent="0.25">
      <c r="A4370" t="s">
        <v>3285</v>
      </c>
      <c r="B4370" t="s">
        <v>1120</v>
      </c>
    </row>
    <row r="4371" spans="1:2" x14ac:dyDescent="0.25">
      <c r="A4371" t="s">
        <v>3285</v>
      </c>
      <c r="B4371" t="s">
        <v>1590</v>
      </c>
    </row>
    <row r="4372" spans="1:2" x14ac:dyDescent="0.25">
      <c r="A4372" t="s">
        <v>3285</v>
      </c>
      <c r="B4372" t="s">
        <v>1121</v>
      </c>
    </row>
    <row r="4373" spans="1:2" x14ac:dyDescent="0.25">
      <c r="A4373" t="s">
        <v>3285</v>
      </c>
      <c r="B4373" t="s">
        <v>1592</v>
      </c>
    </row>
    <row r="4374" spans="1:2" x14ac:dyDescent="0.25">
      <c r="A4374" t="s">
        <v>3285</v>
      </c>
      <c r="B4374" t="s">
        <v>1591</v>
      </c>
    </row>
    <row r="4375" spans="1:2" x14ac:dyDescent="0.25">
      <c r="A4375" t="s">
        <v>3285</v>
      </c>
      <c r="B4375" t="s">
        <v>4519</v>
      </c>
    </row>
    <row r="4376" spans="1:2" x14ac:dyDescent="0.25">
      <c r="A4376" t="s">
        <v>3285</v>
      </c>
      <c r="B4376" t="s">
        <v>4518</v>
      </c>
    </row>
    <row r="4377" spans="1:2" x14ac:dyDescent="0.25">
      <c r="A4377" t="s">
        <v>3518</v>
      </c>
      <c r="B4377" t="s">
        <v>1588</v>
      </c>
    </row>
    <row r="4378" spans="1:2" x14ac:dyDescent="0.25">
      <c r="A4378" t="s">
        <v>3518</v>
      </c>
      <c r="B4378" t="s">
        <v>1120</v>
      </c>
    </row>
    <row r="4379" spans="1:2" x14ac:dyDescent="0.25">
      <c r="A4379" t="s">
        <v>3518</v>
      </c>
      <c r="B4379" t="s">
        <v>1590</v>
      </c>
    </row>
    <row r="4380" spans="1:2" x14ac:dyDescent="0.25">
      <c r="A4380" t="s">
        <v>3518</v>
      </c>
      <c r="B4380" t="s">
        <v>1121</v>
      </c>
    </row>
    <row r="4381" spans="1:2" x14ac:dyDescent="0.25">
      <c r="A4381" t="s">
        <v>3518</v>
      </c>
      <c r="B4381" t="s">
        <v>1592</v>
      </c>
    </row>
    <row r="4382" spans="1:2" x14ac:dyDescent="0.25">
      <c r="A4382" t="s">
        <v>3518</v>
      </c>
      <c r="B4382" t="s">
        <v>1591</v>
      </c>
    </row>
    <row r="4383" spans="1:2" x14ac:dyDescent="0.25">
      <c r="A4383" t="s">
        <v>3518</v>
      </c>
      <c r="B4383" t="s">
        <v>4519</v>
      </c>
    </row>
    <row r="4384" spans="1:2" x14ac:dyDescent="0.25">
      <c r="A4384" t="s">
        <v>3518</v>
      </c>
      <c r="B4384" t="s">
        <v>4518</v>
      </c>
    </row>
    <row r="4385" spans="1:2" x14ac:dyDescent="0.25">
      <c r="A4385" t="s">
        <v>3585</v>
      </c>
      <c r="B4385" t="s">
        <v>1591</v>
      </c>
    </row>
    <row r="4386" spans="1:2" x14ac:dyDescent="0.25">
      <c r="A4386" t="s">
        <v>3585</v>
      </c>
      <c r="B4386" t="s">
        <v>4519</v>
      </c>
    </row>
    <row r="4387" spans="1:2" x14ac:dyDescent="0.25">
      <c r="A4387" t="s">
        <v>3585</v>
      </c>
      <c r="B4387" t="s">
        <v>4518</v>
      </c>
    </row>
    <row r="4388" spans="1:2" x14ac:dyDescent="0.25">
      <c r="A4388" t="s">
        <v>3744</v>
      </c>
      <c r="B4388" t="s">
        <v>1119</v>
      </c>
    </row>
    <row r="4389" spans="1:2" x14ac:dyDescent="0.25">
      <c r="A4389" t="s">
        <v>3744</v>
      </c>
      <c r="B4389" t="s">
        <v>1589</v>
      </c>
    </row>
    <row r="4390" spans="1:2" x14ac:dyDescent="0.25">
      <c r="A4390" t="s">
        <v>3744</v>
      </c>
      <c r="B4390" t="s">
        <v>1120</v>
      </c>
    </row>
    <row r="4391" spans="1:2" x14ac:dyDescent="0.25">
      <c r="A4391" t="s">
        <v>3744</v>
      </c>
      <c r="B4391" t="s">
        <v>1590</v>
      </c>
    </row>
    <row r="4392" spans="1:2" x14ac:dyDescent="0.25">
      <c r="A4392" t="s">
        <v>3744</v>
      </c>
      <c r="B4392" t="s">
        <v>1121</v>
      </c>
    </row>
    <row r="4393" spans="1:2" x14ac:dyDescent="0.25">
      <c r="A4393" t="s">
        <v>3646</v>
      </c>
      <c r="B4393" t="s">
        <v>1121</v>
      </c>
    </row>
    <row r="4394" spans="1:2" x14ac:dyDescent="0.25">
      <c r="A4394" t="s">
        <v>3646</v>
      </c>
      <c r="B4394" t="s">
        <v>1592</v>
      </c>
    </row>
    <row r="4395" spans="1:2" x14ac:dyDescent="0.25">
      <c r="A4395" t="s">
        <v>3646</v>
      </c>
      <c r="B4395" t="s">
        <v>1591</v>
      </c>
    </row>
    <row r="4396" spans="1:2" x14ac:dyDescent="0.25">
      <c r="A4396" t="s">
        <v>3646</v>
      </c>
      <c r="B4396" t="s">
        <v>4519</v>
      </c>
    </row>
    <row r="4397" spans="1:2" x14ac:dyDescent="0.25">
      <c r="A4397" t="s">
        <v>3646</v>
      </c>
      <c r="B4397" t="s">
        <v>4518</v>
      </c>
    </row>
    <row r="4398" spans="1:2" x14ac:dyDescent="0.25">
      <c r="A4398" t="s">
        <v>3746</v>
      </c>
      <c r="B4398" t="s">
        <v>1588</v>
      </c>
    </row>
    <row r="4399" spans="1:2" x14ac:dyDescent="0.25">
      <c r="A4399" t="s">
        <v>3746</v>
      </c>
      <c r="B4399" t="s">
        <v>1590</v>
      </c>
    </row>
    <row r="4400" spans="1:2" x14ac:dyDescent="0.25">
      <c r="A4400" t="s">
        <v>3746</v>
      </c>
      <c r="B4400" t="s">
        <v>1121</v>
      </c>
    </row>
    <row r="4401" spans="1:2" x14ac:dyDescent="0.25">
      <c r="A4401" t="s">
        <v>3746</v>
      </c>
      <c r="B4401" t="s">
        <v>1591</v>
      </c>
    </row>
    <row r="4402" spans="1:2" x14ac:dyDescent="0.25">
      <c r="A4402" t="s">
        <v>3746</v>
      </c>
      <c r="B4402" t="s">
        <v>4519</v>
      </c>
    </row>
    <row r="4403" spans="1:2" x14ac:dyDescent="0.25">
      <c r="A4403" t="s">
        <v>3226</v>
      </c>
      <c r="B4403" t="s">
        <v>1119</v>
      </c>
    </row>
    <row r="4404" spans="1:2" x14ac:dyDescent="0.25">
      <c r="A4404" t="s">
        <v>3226</v>
      </c>
      <c r="B4404" t="s">
        <v>1589</v>
      </c>
    </row>
    <row r="4405" spans="1:2" x14ac:dyDescent="0.25">
      <c r="A4405" t="s">
        <v>3226</v>
      </c>
      <c r="B4405" t="s">
        <v>1588</v>
      </c>
    </row>
    <row r="4406" spans="1:2" x14ac:dyDescent="0.25">
      <c r="A4406" t="s">
        <v>3226</v>
      </c>
      <c r="B4406" t="s">
        <v>1120</v>
      </c>
    </row>
    <row r="4407" spans="1:2" x14ac:dyDescent="0.25">
      <c r="A4407" t="s">
        <v>3226</v>
      </c>
      <c r="B4407" t="s">
        <v>1590</v>
      </c>
    </row>
    <row r="4408" spans="1:2" x14ac:dyDescent="0.25">
      <c r="A4408" t="s">
        <v>3226</v>
      </c>
      <c r="B4408" t="s">
        <v>1121</v>
      </c>
    </row>
    <row r="4409" spans="1:2" x14ac:dyDescent="0.25">
      <c r="A4409" t="s">
        <v>3226</v>
      </c>
      <c r="B4409" t="s">
        <v>1591</v>
      </c>
    </row>
    <row r="4410" spans="1:2" x14ac:dyDescent="0.25">
      <c r="A4410" t="s">
        <v>3226</v>
      </c>
      <c r="B4410" t="s">
        <v>4519</v>
      </c>
    </row>
    <row r="4411" spans="1:2" x14ac:dyDescent="0.25">
      <c r="A4411" t="s">
        <v>3226</v>
      </c>
      <c r="B4411" t="s">
        <v>4518</v>
      </c>
    </row>
    <row r="4412" spans="1:2" x14ac:dyDescent="0.25">
      <c r="A4412" t="s">
        <v>3547</v>
      </c>
      <c r="B4412" t="s">
        <v>1588</v>
      </c>
    </row>
    <row r="4413" spans="1:2" x14ac:dyDescent="0.25">
      <c r="A4413" t="s">
        <v>3547</v>
      </c>
      <c r="B4413" t="s">
        <v>1120</v>
      </c>
    </row>
    <row r="4414" spans="1:2" x14ac:dyDescent="0.25">
      <c r="A4414" t="s">
        <v>3547</v>
      </c>
      <c r="B4414" t="s">
        <v>1590</v>
      </c>
    </row>
    <row r="4415" spans="1:2" x14ac:dyDescent="0.25">
      <c r="A4415" t="s">
        <v>3547</v>
      </c>
      <c r="B4415" t="s">
        <v>1121</v>
      </c>
    </row>
    <row r="4416" spans="1:2" x14ac:dyDescent="0.25">
      <c r="A4416" t="s">
        <v>3547</v>
      </c>
      <c r="B4416" t="s">
        <v>1592</v>
      </c>
    </row>
    <row r="4417" spans="1:2" x14ac:dyDescent="0.25">
      <c r="A4417" t="s">
        <v>3547</v>
      </c>
      <c r="B4417" t="s">
        <v>1591</v>
      </c>
    </row>
    <row r="4418" spans="1:2" x14ac:dyDescent="0.25">
      <c r="A4418" t="s">
        <v>3547</v>
      </c>
      <c r="B4418" t="s">
        <v>4519</v>
      </c>
    </row>
    <row r="4419" spans="1:2" x14ac:dyDescent="0.25">
      <c r="A4419" t="s">
        <v>3547</v>
      </c>
      <c r="B4419" t="s">
        <v>4518</v>
      </c>
    </row>
    <row r="4420" spans="1:2" x14ac:dyDescent="0.25">
      <c r="A4420" t="s">
        <v>3188</v>
      </c>
      <c r="B4420" t="s">
        <v>1590</v>
      </c>
    </row>
    <row r="4421" spans="1:2" x14ac:dyDescent="0.25">
      <c r="A4421" t="s">
        <v>3188</v>
      </c>
      <c r="B4421" t="s">
        <v>1121</v>
      </c>
    </row>
    <row r="4422" spans="1:2" x14ac:dyDescent="0.25">
      <c r="A4422" t="s">
        <v>3188</v>
      </c>
      <c r="B4422" t="s">
        <v>1592</v>
      </c>
    </row>
    <row r="4423" spans="1:2" x14ac:dyDescent="0.25">
      <c r="A4423" t="s">
        <v>3188</v>
      </c>
      <c r="B4423" t="s">
        <v>1591</v>
      </c>
    </row>
    <row r="4424" spans="1:2" x14ac:dyDescent="0.25">
      <c r="A4424" t="s">
        <v>3188</v>
      </c>
      <c r="B4424" t="s">
        <v>4519</v>
      </c>
    </row>
    <row r="4425" spans="1:2" x14ac:dyDescent="0.25">
      <c r="A4425" t="s">
        <v>3748</v>
      </c>
      <c r="B4425" t="s">
        <v>1593</v>
      </c>
    </row>
    <row r="4426" spans="1:2" x14ac:dyDescent="0.25">
      <c r="A4426" t="s">
        <v>3748</v>
      </c>
      <c r="B4426" t="s">
        <v>1119</v>
      </c>
    </row>
    <row r="4427" spans="1:2" x14ac:dyDescent="0.25">
      <c r="A4427" t="s">
        <v>3749</v>
      </c>
      <c r="B4427" t="s">
        <v>1593</v>
      </c>
    </row>
    <row r="4428" spans="1:2" x14ac:dyDescent="0.25">
      <c r="A4428" t="s">
        <v>3749</v>
      </c>
      <c r="B4428" t="s">
        <v>1119</v>
      </c>
    </row>
    <row r="4429" spans="1:2" x14ac:dyDescent="0.25">
      <c r="A4429" t="s">
        <v>3749</v>
      </c>
      <c r="B4429" t="s">
        <v>1589</v>
      </c>
    </row>
    <row r="4430" spans="1:2" x14ac:dyDescent="0.25">
      <c r="A4430" t="s">
        <v>3749</v>
      </c>
      <c r="B4430" t="s">
        <v>1588</v>
      </c>
    </row>
    <row r="4431" spans="1:2" x14ac:dyDescent="0.25">
      <c r="A4431" t="s">
        <v>3749</v>
      </c>
      <c r="B4431" t="s">
        <v>1120</v>
      </c>
    </row>
    <row r="4432" spans="1:2" x14ac:dyDescent="0.25">
      <c r="A4432" t="s">
        <v>3751</v>
      </c>
      <c r="B4432" t="s">
        <v>1119</v>
      </c>
    </row>
    <row r="4433" spans="1:2" x14ac:dyDescent="0.25">
      <c r="A4433" t="s">
        <v>3751</v>
      </c>
      <c r="B4433" t="s">
        <v>1589</v>
      </c>
    </row>
    <row r="4434" spans="1:2" x14ac:dyDescent="0.25">
      <c r="A4434" t="s">
        <v>3751</v>
      </c>
      <c r="B4434" t="s">
        <v>1120</v>
      </c>
    </row>
    <row r="4435" spans="1:2" x14ac:dyDescent="0.25">
      <c r="A4435" t="s">
        <v>3751</v>
      </c>
      <c r="B4435" t="s">
        <v>1590</v>
      </c>
    </row>
    <row r="4436" spans="1:2" x14ac:dyDescent="0.25">
      <c r="A4436" t="s">
        <v>3751</v>
      </c>
      <c r="B4436" t="s">
        <v>1121</v>
      </c>
    </row>
    <row r="4437" spans="1:2" x14ac:dyDescent="0.25">
      <c r="A4437" t="s">
        <v>3753</v>
      </c>
      <c r="B4437" t="s">
        <v>1593</v>
      </c>
    </row>
    <row r="4438" spans="1:2" x14ac:dyDescent="0.25">
      <c r="A4438" t="s">
        <v>3753</v>
      </c>
      <c r="B4438" t="s">
        <v>1119</v>
      </c>
    </row>
    <row r="4439" spans="1:2" x14ac:dyDescent="0.25">
      <c r="A4439" t="s">
        <v>3753</v>
      </c>
      <c r="B4439" t="s">
        <v>1589</v>
      </c>
    </row>
    <row r="4440" spans="1:2" x14ac:dyDescent="0.25">
      <c r="A4440" t="s">
        <v>3753</v>
      </c>
      <c r="B4440" t="s">
        <v>1588</v>
      </c>
    </row>
    <row r="4441" spans="1:2" x14ac:dyDescent="0.25">
      <c r="A4441" t="s">
        <v>3753</v>
      </c>
      <c r="B4441" t="s">
        <v>1120</v>
      </c>
    </row>
    <row r="4442" spans="1:2" x14ac:dyDescent="0.25">
      <c r="A4442" t="s">
        <v>3753</v>
      </c>
      <c r="B4442" t="s">
        <v>1590</v>
      </c>
    </row>
    <row r="4443" spans="1:2" x14ac:dyDescent="0.25">
      <c r="A4443" t="s">
        <v>3753</v>
      </c>
      <c r="B4443" t="s">
        <v>1121</v>
      </c>
    </row>
    <row r="4444" spans="1:2" x14ac:dyDescent="0.25">
      <c r="A4444" t="s">
        <v>3198</v>
      </c>
      <c r="B4444" t="s">
        <v>1121</v>
      </c>
    </row>
    <row r="4445" spans="1:2" x14ac:dyDescent="0.25">
      <c r="A4445" t="s">
        <v>3198</v>
      </c>
      <c r="B4445" t="s">
        <v>1592</v>
      </c>
    </row>
    <row r="4446" spans="1:2" x14ac:dyDescent="0.25">
      <c r="A4446" t="s">
        <v>3198</v>
      </c>
      <c r="B4446" t="s">
        <v>1591</v>
      </c>
    </row>
    <row r="4447" spans="1:2" x14ac:dyDescent="0.25">
      <c r="A4447" t="s">
        <v>3198</v>
      </c>
      <c r="B4447" t="s">
        <v>4519</v>
      </c>
    </row>
    <row r="4448" spans="1:2" x14ac:dyDescent="0.25">
      <c r="A4448" t="s">
        <v>3198</v>
      </c>
      <c r="B4448" t="s">
        <v>4518</v>
      </c>
    </row>
    <row r="4449" spans="1:2" x14ac:dyDescent="0.25">
      <c r="A4449" t="s">
        <v>3622</v>
      </c>
      <c r="B4449" t="s">
        <v>1588</v>
      </c>
    </row>
    <row r="4450" spans="1:2" x14ac:dyDescent="0.25">
      <c r="A4450" t="s">
        <v>3622</v>
      </c>
      <c r="B4450" t="s">
        <v>1120</v>
      </c>
    </row>
    <row r="4451" spans="1:2" x14ac:dyDescent="0.25">
      <c r="A4451" t="s">
        <v>3622</v>
      </c>
      <c r="B4451" t="s">
        <v>1590</v>
      </c>
    </row>
    <row r="4452" spans="1:2" x14ac:dyDescent="0.25">
      <c r="A4452" t="s">
        <v>3622</v>
      </c>
      <c r="B4452" t="s">
        <v>1121</v>
      </c>
    </row>
    <row r="4453" spans="1:2" x14ac:dyDescent="0.25">
      <c r="A4453" t="s">
        <v>3622</v>
      </c>
      <c r="B4453" t="s">
        <v>1592</v>
      </c>
    </row>
    <row r="4454" spans="1:2" x14ac:dyDescent="0.25">
      <c r="A4454" t="s">
        <v>3622</v>
      </c>
      <c r="B4454" t="s">
        <v>1591</v>
      </c>
    </row>
    <row r="4455" spans="1:2" x14ac:dyDescent="0.25">
      <c r="A4455" t="s">
        <v>3622</v>
      </c>
      <c r="B4455" t="s">
        <v>4519</v>
      </c>
    </row>
    <row r="4456" spans="1:2" x14ac:dyDescent="0.25">
      <c r="A4456" t="s">
        <v>3622</v>
      </c>
      <c r="B4456" t="s">
        <v>4518</v>
      </c>
    </row>
    <row r="4457" spans="1:2" x14ac:dyDescent="0.25">
      <c r="A4457" t="s">
        <v>3505</v>
      </c>
      <c r="B4457" t="s">
        <v>1590</v>
      </c>
    </row>
    <row r="4458" spans="1:2" x14ac:dyDescent="0.25">
      <c r="A4458" t="s">
        <v>3190</v>
      </c>
      <c r="B4458" t="s">
        <v>1590</v>
      </c>
    </row>
    <row r="4459" spans="1:2" x14ac:dyDescent="0.25">
      <c r="A4459" t="s">
        <v>3190</v>
      </c>
      <c r="B4459" t="s">
        <v>1121</v>
      </c>
    </row>
    <row r="4460" spans="1:2" x14ac:dyDescent="0.25">
      <c r="A4460" t="s">
        <v>3190</v>
      </c>
      <c r="B4460" t="s">
        <v>1592</v>
      </c>
    </row>
    <row r="4461" spans="1:2" x14ac:dyDescent="0.25">
      <c r="A4461" t="s">
        <v>3190</v>
      </c>
      <c r="B4461" t="s">
        <v>1591</v>
      </c>
    </row>
    <row r="4462" spans="1:2" x14ac:dyDescent="0.25">
      <c r="A4462" t="s">
        <v>3190</v>
      </c>
      <c r="B4462" t="s">
        <v>4519</v>
      </c>
    </row>
    <row r="4463" spans="1:2" x14ac:dyDescent="0.25">
      <c r="A4463" t="s">
        <v>3190</v>
      </c>
      <c r="B4463" t="s">
        <v>4518</v>
      </c>
    </row>
    <row r="4464" spans="1:2" x14ac:dyDescent="0.25">
      <c r="A4464" t="s">
        <v>3644</v>
      </c>
      <c r="B4464" t="s">
        <v>1121</v>
      </c>
    </row>
    <row r="4465" spans="1:2" x14ac:dyDescent="0.25">
      <c r="A4465" t="s">
        <v>3644</v>
      </c>
      <c r="B4465" t="s">
        <v>1592</v>
      </c>
    </row>
    <row r="4466" spans="1:2" x14ac:dyDescent="0.25">
      <c r="A4466" t="s">
        <v>3644</v>
      </c>
      <c r="B4466" t="s">
        <v>1591</v>
      </c>
    </row>
    <row r="4467" spans="1:2" x14ac:dyDescent="0.25">
      <c r="A4467" t="s">
        <v>3754</v>
      </c>
      <c r="B4467" t="s">
        <v>1593</v>
      </c>
    </row>
    <row r="4468" spans="1:2" x14ac:dyDescent="0.25">
      <c r="A4468" t="s">
        <v>3754</v>
      </c>
      <c r="B4468" t="s">
        <v>1119</v>
      </c>
    </row>
    <row r="4469" spans="1:2" x14ac:dyDescent="0.25">
      <c r="A4469" t="s">
        <v>3257</v>
      </c>
      <c r="B4469" t="s">
        <v>1120</v>
      </c>
    </row>
    <row r="4470" spans="1:2" x14ac:dyDescent="0.25">
      <c r="A4470" t="s">
        <v>3257</v>
      </c>
      <c r="B4470" t="s">
        <v>1590</v>
      </c>
    </row>
    <row r="4471" spans="1:2" x14ac:dyDescent="0.25">
      <c r="A4471" t="s">
        <v>3257</v>
      </c>
      <c r="B4471" t="s">
        <v>1121</v>
      </c>
    </row>
    <row r="4472" spans="1:2" x14ac:dyDescent="0.25">
      <c r="A4472" t="s">
        <v>3257</v>
      </c>
      <c r="B4472" t="s">
        <v>1592</v>
      </c>
    </row>
    <row r="4473" spans="1:2" x14ac:dyDescent="0.25">
      <c r="A4473" t="s">
        <v>3257</v>
      </c>
      <c r="B4473" t="s">
        <v>1591</v>
      </c>
    </row>
    <row r="4474" spans="1:2" x14ac:dyDescent="0.25">
      <c r="A4474" t="s">
        <v>3257</v>
      </c>
      <c r="B4474" t="s">
        <v>4518</v>
      </c>
    </row>
    <row r="4475" spans="1:2" x14ac:dyDescent="0.25">
      <c r="A4475" t="s">
        <v>3675</v>
      </c>
      <c r="B4475" t="s">
        <v>1121</v>
      </c>
    </row>
    <row r="4476" spans="1:2" x14ac:dyDescent="0.25">
      <c r="A4476" t="s">
        <v>3675</v>
      </c>
      <c r="B4476" t="s">
        <v>1592</v>
      </c>
    </row>
    <row r="4477" spans="1:2" x14ac:dyDescent="0.25">
      <c r="A4477" t="s">
        <v>3675</v>
      </c>
      <c r="B4477" t="s">
        <v>1591</v>
      </c>
    </row>
    <row r="4478" spans="1:2" x14ac:dyDescent="0.25">
      <c r="A4478" t="s">
        <v>3675</v>
      </c>
      <c r="B4478" t="s">
        <v>4519</v>
      </c>
    </row>
    <row r="4479" spans="1:2" x14ac:dyDescent="0.25">
      <c r="A4479" t="s">
        <v>3675</v>
      </c>
      <c r="B4479" t="s">
        <v>4518</v>
      </c>
    </row>
    <row r="4480" spans="1:2" x14ac:dyDescent="0.25">
      <c r="A4480" t="s">
        <v>3756</v>
      </c>
      <c r="B4480" t="s">
        <v>1119</v>
      </c>
    </row>
    <row r="4481" spans="1:2" x14ac:dyDescent="0.25">
      <c r="A4481" t="s">
        <v>3756</v>
      </c>
      <c r="B4481" t="s">
        <v>1589</v>
      </c>
    </row>
    <row r="4482" spans="1:2" x14ac:dyDescent="0.25">
      <c r="A4482" t="s">
        <v>3756</v>
      </c>
      <c r="B4482" t="s">
        <v>1588</v>
      </c>
    </row>
    <row r="4483" spans="1:2" x14ac:dyDescent="0.25">
      <c r="A4483" t="s">
        <v>3756</v>
      </c>
      <c r="B4483" t="s">
        <v>1120</v>
      </c>
    </row>
    <row r="4484" spans="1:2" x14ac:dyDescent="0.25">
      <c r="A4484" t="s">
        <v>3756</v>
      </c>
      <c r="B4484" t="s">
        <v>1590</v>
      </c>
    </row>
    <row r="4485" spans="1:2" x14ac:dyDescent="0.25">
      <c r="A4485" t="s">
        <v>3756</v>
      </c>
      <c r="B4485" t="s">
        <v>1121</v>
      </c>
    </row>
    <row r="4486" spans="1:2" x14ac:dyDescent="0.25">
      <c r="A4486" t="s">
        <v>3756</v>
      </c>
      <c r="B4486" t="s">
        <v>1591</v>
      </c>
    </row>
    <row r="4487" spans="1:2" x14ac:dyDescent="0.25">
      <c r="A4487" t="s">
        <v>3756</v>
      </c>
      <c r="B4487" t="s">
        <v>4519</v>
      </c>
    </row>
    <row r="4488" spans="1:2" x14ac:dyDescent="0.25">
      <c r="A4488" t="s">
        <v>3756</v>
      </c>
      <c r="B4488" t="s">
        <v>4518</v>
      </c>
    </row>
    <row r="4489" spans="1:2" x14ac:dyDescent="0.25">
      <c r="A4489" t="s">
        <v>3758</v>
      </c>
      <c r="B4489" t="s">
        <v>1593</v>
      </c>
    </row>
    <row r="4490" spans="1:2" x14ac:dyDescent="0.25">
      <c r="A4490" t="s">
        <v>3758</v>
      </c>
      <c r="B4490" t="s">
        <v>1119</v>
      </c>
    </row>
    <row r="4491" spans="1:2" x14ac:dyDescent="0.25">
      <c r="A4491" t="s">
        <v>3758</v>
      </c>
      <c r="B4491" t="s">
        <v>1589</v>
      </c>
    </row>
    <row r="4492" spans="1:2" x14ac:dyDescent="0.25">
      <c r="A4492" t="s">
        <v>3758</v>
      </c>
      <c r="B4492" t="s">
        <v>1588</v>
      </c>
    </row>
    <row r="4493" spans="1:2" x14ac:dyDescent="0.25">
      <c r="A4493" t="s">
        <v>3758</v>
      </c>
      <c r="B4493" t="s">
        <v>1120</v>
      </c>
    </row>
    <row r="4494" spans="1:2" x14ac:dyDescent="0.25">
      <c r="A4494" t="s">
        <v>3760</v>
      </c>
      <c r="B4494" t="s">
        <v>1593</v>
      </c>
    </row>
    <row r="4495" spans="1:2" x14ac:dyDescent="0.25">
      <c r="A4495" t="s">
        <v>3760</v>
      </c>
      <c r="B4495" t="s">
        <v>1119</v>
      </c>
    </row>
    <row r="4496" spans="1:2" x14ac:dyDescent="0.25">
      <c r="A4496" t="s">
        <v>3760</v>
      </c>
      <c r="B4496" t="s">
        <v>1589</v>
      </c>
    </row>
    <row r="4497" spans="1:2" x14ac:dyDescent="0.25">
      <c r="A4497" t="s">
        <v>3714</v>
      </c>
      <c r="B4497" t="s">
        <v>1119</v>
      </c>
    </row>
    <row r="4498" spans="1:2" x14ac:dyDescent="0.25">
      <c r="A4498" t="s">
        <v>3714</v>
      </c>
      <c r="B4498" t="s">
        <v>1589</v>
      </c>
    </row>
    <row r="4499" spans="1:2" x14ac:dyDescent="0.25">
      <c r="A4499" t="s">
        <v>3714</v>
      </c>
      <c r="B4499" t="s">
        <v>1588</v>
      </c>
    </row>
    <row r="4500" spans="1:2" x14ac:dyDescent="0.25">
      <c r="A4500" t="s">
        <v>3714</v>
      </c>
      <c r="B4500" t="s">
        <v>1120</v>
      </c>
    </row>
    <row r="4501" spans="1:2" x14ac:dyDescent="0.25">
      <c r="A4501" t="s">
        <v>3714</v>
      </c>
      <c r="B4501" t="s">
        <v>1590</v>
      </c>
    </row>
    <row r="4502" spans="1:2" x14ac:dyDescent="0.25">
      <c r="A4502" t="s">
        <v>3714</v>
      </c>
      <c r="B4502" t="s">
        <v>1121</v>
      </c>
    </row>
    <row r="4503" spans="1:2" x14ac:dyDescent="0.25">
      <c r="A4503" t="s">
        <v>3714</v>
      </c>
      <c r="B4503" t="s">
        <v>1592</v>
      </c>
    </row>
    <row r="4504" spans="1:2" x14ac:dyDescent="0.25">
      <c r="A4504" t="s">
        <v>3714</v>
      </c>
      <c r="B4504" t="s">
        <v>1591</v>
      </c>
    </row>
    <row r="4505" spans="1:2" x14ac:dyDescent="0.25">
      <c r="A4505" t="s">
        <v>3714</v>
      </c>
      <c r="B4505" t="s">
        <v>4518</v>
      </c>
    </row>
    <row r="4506" spans="1:2" x14ac:dyDescent="0.25">
      <c r="A4506" t="s">
        <v>3763</v>
      </c>
      <c r="B4506" t="s">
        <v>1588</v>
      </c>
    </row>
    <row r="4507" spans="1:2" x14ac:dyDescent="0.25">
      <c r="A4507" t="s">
        <v>3763</v>
      </c>
      <c r="B4507" t="s">
        <v>1590</v>
      </c>
    </row>
    <row r="4508" spans="1:2" x14ac:dyDescent="0.25">
      <c r="A4508" t="s">
        <v>3763</v>
      </c>
      <c r="B4508" t="s">
        <v>1121</v>
      </c>
    </row>
    <row r="4509" spans="1:2" x14ac:dyDescent="0.25">
      <c r="A4509" t="s">
        <v>3763</v>
      </c>
      <c r="B4509" t="s">
        <v>1591</v>
      </c>
    </row>
    <row r="4510" spans="1:2" x14ac:dyDescent="0.25">
      <c r="A4510" t="s">
        <v>3763</v>
      </c>
      <c r="B4510" t="s">
        <v>4519</v>
      </c>
    </row>
    <row r="4511" spans="1:2" x14ac:dyDescent="0.25">
      <c r="A4511" t="s">
        <v>3763</v>
      </c>
      <c r="B4511" t="s">
        <v>4518</v>
      </c>
    </row>
    <row r="4512" spans="1:2" x14ac:dyDescent="0.25">
      <c r="A4512" t="s">
        <v>3466</v>
      </c>
      <c r="B4512" t="s">
        <v>1589</v>
      </c>
    </row>
    <row r="4513" spans="1:2" x14ac:dyDescent="0.25">
      <c r="A4513" t="s">
        <v>3466</v>
      </c>
      <c r="B4513" t="s">
        <v>1120</v>
      </c>
    </row>
    <row r="4514" spans="1:2" x14ac:dyDescent="0.25">
      <c r="A4514" t="s">
        <v>3466</v>
      </c>
      <c r="B4514" t="s">
        <v>1590</v>
      </c>
    </row>
    <row r="4515" spans="1:2" x14ac:dyDescent="0.25">
      <c r="A4515" t="s">
        <v>3466</v>
      </c>
      <c r="B4515" t="s">
        <v>1121</v>
      </c>
    </row>
    <row r="4516" spans="1:2" x14ac:dyDescent="0.25">
      <c r="A4516" t="s">
        <v>3466</v>
      </c>
      <c r="B4516" t="s">
        <v>1592</v>
      </c>
    </row>
    <row r="4517" spans="1:2" x14ac:dyDescent="0.25">
      <c r="A4517" t="s">
        <v>3466</v>
      </c>
      <c r="B4517" t="s">
        <v>1591</v>
      </c>
    </row>
    <row r="4518" spans="1:2" x14ac:dyDescent="0.25">
      <c r="A4518" t="s">
        <v>3480</v>
      </c>
      <c r="B4518" t="s">
        <v>1120</v>
      </c>
    </row>
    <row r="4519" spans="1:2" x14ac:dyDescent="0.25">
      <c r="A4519" t="s">
        <v>3480</v>
      </c>
      <c r="B4519" t="s">
        <v>1590</v>
      </c>
    </row>
    <row r="4520" spans="1:2" x14ac:dyDescent="0.25">
      <c r="A4520" t="s">
        <v>3480</v>
      </c>
      <c r="B4520" t="s">
        <v>1121</v>
      </c>
    </row>
    <row r="4521" spans="1:2" x14ac:dyDescent="0.25">
      <c r="A4521" t="s">
        <v>3480</v>
      </c>
      <c r="B4521" t="s">
        <v>1592</v>
      </c>
    </row>
    <row r="4522" spans="1:2" x14ac:dyDescent="0.25">
      <c r="A4522" t="s">
        <v>3480</v>
      </c>
      <c r="B4522" t="s">
        <v>1591</v>
      </c>
    </row>
    <row r="4523" spans="1:2" x14ac:dyDescent="0.25">
      <c r="A4523" t="s">
        <v>3480</v>
      </c>
      <c r="B4523" t="s">
        <v>4518</v>
      </c>
    </row>
    <row r="4524" spans="1:2" x14ac:dyDescent="0.25">
      <c r="A4524" t="s">
        <v>3490</v>
      </c>
      <c r="B4524" t="s">
        <v>1119</v>
      </c>
    </row>
    <row r="4525" spans="1:2" x14ac:dyDescent="0.25">
      <c r="A4525" t="s">
        <v>3490</v>
      </c>
      <c r="B4525" t="s">
        <v>1589</v>
      </c>
    </row>
    <row r="4526" spans="1:2" x14ac:dyDescent="0.25">
      <c r="A4526" t="s">
        <v>3490</v>
      </c>
      <c r="B4526" t="s">
        <v>1120</v>
      </c>
    </row>
    <row r="4527" spans="1:2" x14ac:dyDescent="0.25">
      <c r="A4527" t="s">
        <v>3490</v>
      </c>
      <c r="B4527" t="s">
        <v>1590</v>
      </c>
    </row>
    <row r="4528" spans="1:2" x14ac:dyDescent="0.25">
      <c r="A4528" t="s">
        <v>3490</v>
      </c>
      <c r="B4528" t="s">
        <v>1121</v>
      </c>
    </row>
    <row r="4529" spans="1:2" x14ac:dyDescent="0.25">
      <c r="A4529" t="s">
        <v>3490</v>
      </c>
      <c r="B4529" t="s">
        <v>1592</v>
      </c>
    </row>
    <row r="4530" spans="1:2" x14ac:dyDescent="0.25">
      <c r="A4530" t="s">
        <v>3490</v>
      </c>
      <c r="B4530" t="s">
        <v>1591</v>
      </c>
    </row>
    <row r="4531" spans="1:2" x14ac:dyDescent="0.25">
      <c r="A4531" t="s">
        <v>3765</v>
      </c>
      <c r="B4531" t="s">
        <v>1593</v>
      </c>
    </row>
    <row r="4532" spans="1:2" x14ac:dyDescent="0.25">
      <c r="A4532" t="s">
        <v>3765</v>
      </c>
      <c r="B4532" t="s">
        <v>1119</v>
      </c>
    </row>
    <row r="4533" spans="1:2" x14ac:dyDescent="0.25">
      <c r="A4533" t="s">
        <v>3765</v>
      </c>
      <c r="B4533" t="s">
        <v>1589</v>
      </c>
    </row>
    <row r="4534" spans="1:2" x14ac:dyDescent="0.25">
      <c r="A4534" t="s">
        <v>3767</v>
      </c>
      <c r="B4534" t="s">
        <v>1593</v>
      </c>
    </row>
    <row r="4535" spans="1:2" x14ac:dyDescent="0.25">
      <c r="A4535" t="s">
        <v>3767</v>
      </c>
      <c r="B4535" t="s">
        <v>1119</v>
      </c>
    </row>
    <row r="4536" spans="1:2" x14ac:dyDescent="0.25">
      <c r="A4536" t="s">
        <v>3767</v>
      </c>
      <c r="B4536" t="s">
        <v>1589</v>
      </c>
    </row>
    <row r="4537" spans="1:2" x14ac:dyDescent="0.25">
      <c r="A4537" t="s">
        <v>3767</v>
      </c>
      <c r="B4537" t="s">
        <v>1588</v>
      </c>
    </row>
    <row r="4538" spans="1:2" x14ac:dyDescent="0.25">
      <c r="A4538" t="s">
        <v>3767</v>
      </c>
      <c r="B4538" t="s">
        <v>1120</v>
      </c>
    </row>
    <row r="4539" spans="1:2" x14ac:dyDescent="0.25">
      <c r="A4539" t="s">
        <v>3486</v>
      </c>
      <c r="B4539" t="s">
        <v>1588</v>
      </c>
    </row>
    <row r="4540" spans="1:2" x14ac:dyDescent="0.25">
      <c r="A4540" t="s">
        <v>3486</v>
      </c>
      <c r="B4540" t="s">
        <v>1120</v>
      </c>
    </row>
    <row r="4541" spans="1:2" x14ac:dyDescent="0.25">
      <c r="A4541" t="s">
        <v>3486</v>
      </c>
      <c r="B4541" t="s">
        <v>1590</v>
      </c>
    </row>
    <row r="4542" spans="1:2" x14ac:dyDescent="0.25">
      <c r="A4542" t="s">
        <v>3486</v>
      </c>
      <c r="B4542" t="s">
        <v>1121</v>
      </c>
    </row>
    <row r="4543" spans="1:2" x14ac:dyDescent="0.25">
      <c r="A4543" t="s">
        <v>3486</v>
      </c>
      <c r="B4543" t="s">
        <v>1592</v>
      </c>
    </row>
    <row r="4544" spans="1:2" x14ac:dyDescent="0.25">
      <c r="A4544" t="s">
        <v>3486</v>
      </c>
      <c r="B4544" t="s">
        <v>1591</v>
      </c>
    </row>
    <row r="4545" spans="1:2" x14ac:dyDescent="0.25">
      <c r="A4545" t="s">
        <v>3769</v>
      </c>
      <c r="B4545" t="s">
        <v>1593</v>
      </c>
    </row>
    <row r="4546" spans="1:2" x14ac:dyDescent="0.25">
      <c r="A4546" t="s">
        <v>3769</v>
      </c>
      <c r="B4546" t="s">
        <v>1119</v>
      </c>
    </row>
    <row r="4547" spans="1:2" x14ac:dyDescent="0.25">
      <c r="A4547" t="s">
        <v>3771</v>
      </c>
      <c r="B4547" t="s">
        <v>1119</v>
      </c>
    </row>
    <row r="4548" spans="1:2" x14ac:dyDescent="0.25">
      <c r="A4548" t="s">
        <v>3771</v>
      </c>
      <c r="B4548" t="s">
        <v>1589</v>
      </c>
    </row>
    <row r="4549" spans="1:2" x14ac:dyDescent="0.25">
      <c r="A4549" t="s">
        <v>3771</v>
      </c>
      <c r="B4549" t="s">
        <v>1120</v>
      </c>
    </row>
    <row r="4550" spans="1:2" x14ac:dyDescent="0.25">
      <c r="A4550" t="s">
        <v>3771</v>
      </c>
      <c r="B4550" t="s">
        <v>1590</v>
      </c>
    </row>
    <row r="4551" spans="1:2" x14ac:dyDescent="0.25">
      <c r="A4551" t="s">
        <v>3771</v>
      </c>
      <c r="B4551" t="s">
        <v>1121</v>
      </c>
    </row>
    <row r="4552" spans="1:2" x14ac:dyDescent="0.25">
      <c r="A4552" t="s">
        <v>3771</v>
      </c>
      <c r="B4552" t="s">
        <v>1592</v>
      </c>
    </row>
    <row r="4553" spans="1:2" x14ac:dyDescent="0.25">
      <c r="A4553" t="s">
        <v>3773</v>
      </c>
      <c r="B4553" t="s">
        <v>1593</v>
      </c>
    </row>
    <row r="4554" spans="1:2" x14ac:dyDescent="0.25">
      <c r="A4554" t="s">
        <v>3773</v>
      </c>
      <c r="B4554" t="s">
        <v>1119</v>
      </c>
    </row>
    <row r="4555" spans="1:2" x14ac:dyDescent="0.25">
      <c r="A4555" t="s">
        <v>3773</v>
      </c>
      <c r="B4555" t="s">
        <v>1589</v>
      </c>
    </row>
    <row r="4556" spans="1:2" x14ac:dyDescent="0.25">
      <c r="A4556" t="s">
        <v>3773</v>
      </c>
      <c r="B4556" t="s">
        <v>1588</v>
      </c>
    </row>
    <row r="4557" spans="1:2" x14ac:dyDescent="0.25">
      <c r="A4557" t="s">
        <v>3773</v>
      </c>
      <c r="B4557" t="s">
        <v>1120</v>
      </c>
    </row>
    <row r="4558" spans="1:2" x14ac:dyDescent="0.25">
      <c r="A4558" t="s">
        <v>3773</v>
      </c>
      <c r="B4558" t="s">
        <v>1590</v>
      </c>
    </row>
    <row r="4559" spans="1:2" x14ac:dyDescent="0.25">
      <c r="A4559" t="s">
        <v>3773</v>
      </c>
      <c r="B4559" t="s">
        <v>1121</v>
      </c>
    </row>
    <row r="4560" spans="1:2" x14ac:dyDescent="0.25">
      <c r="A4560" t="s">
        <v>3773</v>
      </c>
      <c r="B4560" t="s">
        <v>1592</v>
      </c>
    </row>
    <row r="4561" spans="1:2" x14ac:dyDescent="0.25">
      <c r="A4561" t="s">
        <v>3773</v>
      </c>
      <c r="B4561" t="s">
        <v>1591</v>
      </c>
    </row>
    <row r="4562" spans="1:2" x14ac:dyDescent="0.25">
      <c r="A4562" t="s">
        <v>3773</v>
      </c>
      <c r="B4562" t="s">
        <v>4519</v>
      </c>
    </row>
    <row r="4563" spans="1:2" x14ac:dyDescent="0.25">
      <c r="A4563" t="s">
        <v>3773</v>
      </c>
      <c r="B4563" t="s">
        <v>4518</v>
      </c>
    </row>
    <row r="4564" spans="1:2" x14ac:dyDescent="0.25">
      <c r="A4564" t="s">
        <v>3775</v>
      </c>
      <c r="B4564" t="s">
        <v>1593</v>
      </c>
    </row>
    <row r="4565" spans="1:2" x14ac:dyDescent="0.25">
      <c r="A4565" t="s">
        <v>3775</v>
      </c>
      <c r="B4565" t="s">
        <v>1119</v>
      </c>
    </row>
    <row r="4566" spans="1:2" x14ac:dyDescent="0.25">
      <c r="A4566" t="s">
        <v>3775</v>
      </c>
      <c r="B4566" t="s">
        <v>1589</v>
      </c>
    </row>
    <row r="4567" spans="1:2" x14ac:dyDescent="0.25">
      <c r="A4567" t="s">
        <v>3775</v>
      </c>
      <c r="B4567" t="s">
        <v>1588</v>
      </c>
    </row>
    <row r="4568" spans="1:2" x14ac:dyDescent="0.25">
      <c r="A4568" t="s">
        <v>3775</v>
      </c>
      <c r="B4568" t="s">
        <v>1120</v>
      </c>
    </row>
    <row r="4569" spans="1:2" x14ac:dyDescent="0.25">
      <c r="A4569" t="s">
        <v>3165</v>
      </c>
      <c r="B4569" t="s">
        <v>1121</v>
      </c>
    </row>
    <row r="4570" spans="1:2" x14ac:dyDescent="0.25">
      <c r="A4570" t="s">
        <v>3165</v>
      </c>
      <c r="B4570" t="s">
        <v>1592</v>
      </c>
    </row>
    <row r="4571" spans="1:2" x14ac:dyDescent="0.25">
      <c r="A4571" t="s">
        <v>3165</v>
      </c>
      <c r="B4571" t="s">
        <v>1591</v>
      </c>
    </row>
    <row r="4572" spans="1:2" x14ac:dyDescent="0.25">
      <c r="A4572" t="s">
        <v>3165</v>
      </c>
      <c r="B4572" t="s">
        <v>4519</v>
      </c>
    </row>
    <row r="4573" spans="1:2" x14ac:dyDescent="0.25">
      <c r="A4573" t="s">
        <v>3370</v>
      </c>
      <c r="B4573" t="s">
        <v>1590</v>
      </c>
    </row>
    <row r="4574" spans="1:2" x14ac:dyDescent="0.25">
      <c r="A4574" t="s">
        <v>3370</v>
      </c>
      <c r="B4574" t="s">
        <v>1121</v>
      </c>
    </row>
    <row r="4575" spans="1:2" x14ac:dyDescent="0.25">
      <c r="A4575" t="s">
        <v>3370</v>
      </c>
      <c r="B4575" t="s">
        <v>1592</v>
      </c>
    </row>
    <row r="4576" spans="1:2" x14ac:dyDescent="0.25">
      <c r="A4576" t="s">
        <v>3370</v>
      </c>
      <c r="B4576" t="s">
        <v>1591</v>
      </c>
    </row>
    <row r="4577" spans="1:2" x14ac:dyDescent="0.25">
      <c r="A4577" t="s">
        <v>3370</v>
      </c>
      <c r="B4577" t="s">
        <v>4519</v>
      </c>
    </row>
    <row r="4578" spans="1:2" x14ac:dyDescent="0.25">
      <c r="A4578" t="s">
        <v>3370</v>
      </c>
      <c r="B4578" t="s">
        <v>4518</v>
      </c>
    </row>
    <row r="4579" spans="1:2" x14ac:dyDescent="0.25">
      <c r="A4579" t="s">
        <v>3777</v>
      </c>
      <c r="B4579" t="s">
        <v>1593</v>
      </c>
    </row>
    <row r="4580" spans="1:2" x14ac:dyDescent="0.25">
      <c r="A4580" t="s">
        <v>3777</v>
      </c>
      <c r="B4580" t="s">
        <v>1119</v>
      </c>
    </row>
    <row r="4581" spans="1:2" x14ac:dyDescent="0.25">
      <c r="A4581" t="s">
        <v>3777</v>
      </c>
      <c r="B4581" t="s">
        <v>1589</v>
      </c>
    </row>
    <row r="4582" spans="1:2" x14ac:dyDescent="0.25">
      <c r="A4582" t="s">
        <v>3777</v>
      </c>
      <c r="B4582" t="s">
        <v>1588</v>
      </c>
    </row>
    <row r="4583" spans="1:2" x14ac:dyDescent="0.25">
      <c r="A4583" t="s">
        <v>3777</v>
      </c>
      <c r="B4583" t="s">
        <v>1120</v>
      </c>
    </row>
    <row r="4584" spans="1:2" x14ac:dyDescent="0.25">
      <c r="A4584" t="s">
        <v>3778</v>
      </c>
      <c r="B4584" t="s">
        <v>1588</v>
      </c>
    </row>
    <row r="4585" spans="1:2" x14ac:dyDescent="0.25">
      <c r="A4585" t="s">
        <v>3478</v>
      </c>
      <c r="B4585" t="s">
        <v>1588</v>
      </c>
    </row>
    <row r="4586" spans="1:2" x14ac:dyDescent="0.25">
      <c r="A4586" t="s">
        <v>3478</v>
      </c>
      <c r="B4586" t="s">
        <v>1120</v>
      </c>
    </row>
    <row r="4587" spans="1:2" x14ac:dyDescent="0.25">
      <c r="A4587" t="s">
        <v>3478</v>
      </c>
      <c r="B4587" t="s">
        <v>1590</v>
      </c>
    </row>
    <row r="4588" spans="1:2" x14ac:dyDescent="0.25">
      <c r="A4588" t="s">
        <v>3478</v>
      </c>
      <c r="B4588" t="s">
        <v>1121</v>
      </c>
    </row>
    <row r="4589" spans="1:2" x14ac:dyDescent="0.25">
      <c r="A4589" t="s">
        <v>3478</v>
      </c>
      <c r="B4589" t="s">
        <v>1592</v>
      </c>
    </row>
    <row r="4590" spans="1:2" x14ac:dyDescent="0.25">
      <c r="A4590" t="s">
        <v>3478</v>
      </c>
      <c r="B4590" t="s">
        <v>1591</v>
      </c>
    </row>
    <row r="4591" spans="1:2" x14ac:dyDescent="0.25">
      <c r="A4591" t="s">
        <v>3433</v>
      </c>
      <c r="B4591" t="s">
        <v>1589</v>
      </c>
    </row>
    <row r="4592" spans="1:2" x14ac:dyDescent="0.25">
      <c r="A4592" t="s">
        <v>3433</v>
      </c>
      <c r="B4592" t="s">
        <v>1588</v>
      </c>
    </row>
    <row r="4593" spans="1:2" x14ac:dyDescent="0.25">
      <c r="A4593" t="s">
        <v>3433</v>
      </c>
      <c r="B4593" t="s">
        <v>1120</v>
      </c>
    </row>
    <row r="4594" spans="1:2" x14ac:dyDescent="0.25">
      <c r="A4594" t="s">
        <v>3433</v>
      </c>
      <c r="B4594" t="s">
        <v>1590</v>
      </c>
    </row>
    <row r="4595" spans="1:2" x14ac:dyDescent="0.25">
      <c r="A4595" t="s">
        <v>3433</v>
      </c>
      <c r="B4595" t="s">
        <v>1121</v>
      </c>
    </row>
    <row r="4596" spans="1:2" x14ac:dyDescent="0.25">
      <c r="A4596" t="s">
        <v>3433</v>
      </c>
      <c r="B4596" t="s">
        <v>1592</v>
      </c>
    </row>
    <row r="4597" spans="1:2" x14ac:dyDescent="0.25">
      <c r="A4597" t="s">
        <v>3433</v>
      </c>
      <c r="B4597" t="s">
        <v>1591</v>
      </c>
    </row>
    <row r="4598" spans="1:2" x14ac:dyDescent="0.25">
      <c r="A4598" t="s">
        <v>3433</v>
      </c>
      <c r="B4598" t="s">
        <v>4519</v>
      </c>
    </row>
    <row r="4599" spans="1:2" x14ac:dyDescent="0.25">
      <c r="A4599" t="s">
        <v>3433</v>
      </c>
      <c r="B4599" t="s">
        <v>4518</v>
      </c>
    </row>
    <row r="4600" spans="1:2" x14ac:dyDescent="0.25">
      <c r="A4600" t="s">
        <v>3705</v>
      </c>
      <c r="B4600" t="s">
        <v>1120</v>
      </c>
    </row>
    <row r="4601" spans="1:2" x14ac:dyDescent="0.25">
      <c r="A4601" t="s">
        <v>3705</v>
      </c>
      <c r="B4601" t="s">
        <v>1121</v>
      </c>
    </row>
    <row r="4602" spans="1:2" x14ac:dyDescent="0.25">
      <c r="A4602" t="s">
        <v>3705</v>
      </c>
      <c r="B4602" t="s">
        <v>1592</v>
      </c>
    </row>
    <row r="4603" spans="1:2" x14ac:dyDescent="0.25">
      <c r="A4603" t="s">
        <v>3705</v>
      </c>
      <c r="B4603" t="s">
        <v>1591</v>
      </c>
    </row>
    <row r="4604" spans="1:2" x14ac:dyDescent="0.25">
      <c r="A4604" t="s">
        <v>3705</v>
      </c>
      <c r="B4604" t="s">
        <v>4519</v>
      </c>
    </row>
    <row r="4605" spans="1:2" x14ac:dyDescent="0.25">
      <c r="A4605" t="s">
        <v>3780</v>
      </c>
      <c r="B4605" t="s">
        <v>1119</v>
      </c>
    </row>
    <row r="4606" spans="1:2" x14ac:dyDescent="0.25">
      <c r="A4606" t="s">
        <v>3780</v>
      </c>
      <c r="B4606" t="s">
        <v>1588</v>
      </c>
    </row>
    <row r="4607" spans="1:2" x14ac:dyDescent="0.25">
      <c r="A4607" t="s">
        <v>3780</v>
      </c>
      <c r="B4607" t="s">
        <v>1590</v>
      </c>
    </row>
    <row r="4608" spans="1:2" x14ac:dyDescent="0.25">
      <c r="A4608" t="s">
        <v>3780</v>
      </c>
      <c r="B4608" t="s">
        <v>1121</v>
      </c>
    </row>
    <row r="4609" spans="1:2" x14ac:dyDescent="0.25">
      <c r="A4609" t="s">
        <v>3780</v>
      </c>
      <c r="B4609" t="s">
        <v>1591</v>
      </c>
    </row>
    <row r="4610" spans="1:2" x14ac:dyDescent="0.25">
      <c r="A4610" t="s">
        <v>3780</v>
      </c>
      <c r="B4610" t="s">
        <v>4519</v>
      </c>
    </row>
    <row r="4611" spans="1:2" x14ac:dyDescent="0.25">
      <c r="A4611" t="s">
        <v>3666</v>
      </c>
      <c r="B4611" t="s">
        <v>1121</v>
      </c>
    </row>
    <row r="4612" spans="1:2" x14ac:dyDescent="0.25">
      <c r="A4612" t="s">
        <v>3666</v>
      </c>
      <c r="B4612" t="s">
        <v>1592</v>
      </c>
    </row>
    <row r="4613" spans="1:2" x14ac:dyDescent="0.25">
      <c r="A4613" t="s">
        <v>3666</v>
      </c>
      <c r="B4613" t="s">
        <v>1591</v>
      </c>
    </row>
    <row r="4614" spans="1:2" x14ac:dyDescent="0.25">
      <c r="A4614" t="s">
        <v>3666</v>
      </c>
      <c r="B4614" t="s">
        <v>4519</v>
      </c>
    </row>
    <row r="4615" spans="1:2" x14ac:dyDescent="0.25">
      <c r="A4615" t="s">
        <v>3666</v>
      </c>
      <c r="B4615" t="s">
        <v>4518</v>
      </c>
    </row>
    <row r="4616" spans="1:2" x14ac:dyDescent="0.25">
      <c r="A4616" t="s">
        <v>3783</v>
      </c>
      <c r="B4616" t="s">
        <v>1593</v>
      </c>
    </row>
    <row r="4617" spans="1:2" x14ac:dyDescent="0.25">
      <c r="A4617" t="s">
        <v>3783</v>
      </c>
      <c r="B4617" t="s">
        <v>1119</v>
      </c>
    </row>
    <row r="4618" spans="1:2" x14ac:dyDescent="0.25">
      <c r="A4618" t="s">
        <v>3783</v>
      </c>
      <c r="B4618" t="s">
        <v>1589</v>
      </c>
    </row>
    <row r="4619" spans="1:2" x14ac:dyDescent="0.25">
      <c r="A4619" t="s">
        <v>3783</v>
      </c>
      <c r="B4619" t="s">
        <v>1588</v>
      </c>
    </row>
    <row r="4620" spans="1:2" x14ac:dyDescent="0.25">
      <c r="A4620" t="s">
        <v>3783</v>
      </c>
      <c r="B4620" t="s">
        <v>1120</v>
      </c>
    </row>
    <row r="4621" spans="1:2" x14ac:dyDescent="0.25">
      <c r="A4621" t="s">
        <v>3783</v>
      </c>
      <c r="B4621" t="s">
        <v>1590</v>
      </c>
    </row>
    <row r="4622" spans="1:2" x14ac:dyDescent="0.25">
      <c r="A4622" t="s">
        <v>3783</v>
      </c>
      <c r="B4622" t="s">
        <v>1121</v>
      </c>
    </row>
    <row r="4623" spans="1:2" x14ac:dyDescent="0.25">
      <c r="A4623" t="s">
        <v>3783</v>
      </c>
      <c r="B4623" t="s">
        <v>1592</v>
      </c>
    </row>
    <row r="4624" spans="1:2" x14ac:dyDescent="0.25">
      <c r="A4624" t="s">
        <v>3783</v>
      </c>
      <c r="B4624" t="s">
        <v>1591</v>
      </c>
    </row>
    <row r="4625" spans="1:2" x14ac:dyDescent="0.25">
      <c r="A4625" t="s">
        <v>3783</v>
      </c>
      <c r="B4625" t="s">
        <v>4519</v>
      </c>
    </row>
    <row r="4626" spans="1:2" x14ac:dyDescent="0.25">
      <c r="A4626" t="s">
        <v>3783</v>
      </c>
      <c r="B4626" t="s">
        <v>4518</v>
      </c>
    </row>
    <row r="4627" spans="1:2" x14ac:dyDescent="0.25">
      <c r="A4627" t="s">
        <v>3332</v>
      </c>
      <c r="B4627" t="s">
        <v>1119</v>
      </c>
    </row>
    <row r="4628" spans="1:2" x14ac:dyDescent="0.25">
      <c r="A4628" t="s">
        <v>3332</v>
      </c>
      <c r="B4628" t="s">
        <v>1589</v>
      </c>
    </row>
    <row r="4629" spans="1:2" x14ac:dyDescent="0.25">
      <c r="A4629" t="s">
        <v>3332</v>
      </c>
      <c r="B4629" t="s">
        <v>1588</v>
      </c>
    </row>
    <row r="4630" spans="1:2" x14ac:dyDescent="0.25">
      <c r="A4630" t="s">
        <v>3332</v>
      </c>
      <c r="B4630" t="s">
        <v>1120</v>
      </c>
    </row>
    <row r="4631" spans="1:2" x14ac:dyDescent="0.25">
      <c r="A4631" t="s">
        <v>3332</v>
      </c>
      <c r="B4631" t="s">
        <v>1590</v>
      </c>
    </row>
    <row r="4632" spans="1:2" x14ac:dyDescent="0.25">
      <c r="A4632" t="s">
        <v>3332</v>
      </c>
      <c r="B4632" t="s">
        <v>1121</v>
      </c>
    </row>
    <row r="4633" spans="1:2" x14ac:dyDescent="0.25">
      <c r="A4633" t="s">
        <v>3332</v>
      </c>
      <c r="B4633" t="s">
        <v>1591</v>
      </c>
    </row>
    <row r="4634" spans="1:2" x14ac:dyDescent="0.25">
      <c r="A4634" t="s">
        <v>3332</v>
      </c>
      <c r="B4634" t="s">
        <v>4519</v>
      </c>
    </row>
    <row r="4635" spans="1:2" x14ac:dyDescent="0.25">
      <c r="A4635" t="s">
        <v>3332</v>
      </c>
      <c r="B4635" t="s">
        <v>4518</v>
      </c>
    </row>
    <row r="4636" spans="1:2" x14ac:dyDescent="0.25">
      <c r="A4636" t="s">
        <v>3351</v>
      </c>
      <c r="B4636" t="s">
        <v>1121</v>
      </c>
    </row>
    <row r="4637" spans="1:2" x14ac:dyDescent="0.25">
      <c r="A4637" t="s">
        <v>3351</v>
      </c>
      <c r="B4637" t="s">
        <v>1592</v>
      </c>
    </row>
    <row r="4638" spans="1:2" x14ac:dyDescent="0.25">
      <c r="A4638" t="s">
        <v>3351</v>
      </c>
      <c r="B4638" t="s">
        <v>1591</v>
      </c>
    </row>
    <row r="4639" spans="1:2" x14ac:dyDescent="0.25">
      <c r="A4639" t="s">
        <v>3351</v>
      </c>
      <c r="B4639" t="s">
        <v>4519</v>
      </c>
    </row>
    <row r="4640" spans="1:2" x14ac:dyDescent="0.25">
      <c r="A4640" t="s">
        <v>3351</v>
      </c>
      <c r="B4640" t="s">
        <v>4518</v>
      </c>
    </row>
    <row r="4641" spans="1:2" x14ac:dyDescent="0.25">
      <c r="A4641" t="s">
        <v>3785</v>
      </c>
      <c r="B4641" t="s">
        <v>1588</v>
      </c>
    </row>
    <row r="4642" spans="1:2" x14ac:dyDescent="0.25">
      <c r="A4642" t="s">
        <v>3787</v>
      </c>
      <c r="B4642" t="s">
        <v>1593</v>
      </c>
    </row>
    <row r="4643" spans="1:2" x14ac:dyDescent="0.25">
      <c r="A4643" t="s">
        <v>3787</v>
      </c>
      <c r="B4643" t="s">
        <v>1119</v>
      </c>
    </row>
    <row r="4644" spans="1:2" x14ac:dyDescent="0.25">
      <c r="A4644" t="s">
        <v>3788</v>
      </c>
      <c r="B4644" t="s">
        <v>1593</v>
      </c>
    </row>
    <row r="4645" spans="1:2" x14ac:dyDescent="0.25">
      <c r="A4645" t="s">
        <v>3788</v>
      </c>
      <c r="B4645" t="s">
        <v>1119</v>
      </c>
    </row>
    <row r="4646" spans="1:2" x14ac:dyDescent="0.25">
      <c r="A4646" t="s">
        <v>3788</v>
      </c>
      <c r="B4646" t="s">
        <v>1589</v>
      </c>
    </row>
    <row r="4647" spans="1:2" x14ac:dyDescent="0.25">
      <c r="A4647" t="s">
        <v>3788</v>
      </c>
      <c r="B4647" t="s">
        <v>1588</v>
      </c>
    </row>
    <row r="4648" spans="1:2" x14ac:dyDescent="0.25">
      <c r="A4648" t="s">
        <v>3788</v>
      </c>
      <c r="B4648" t="s">
        <v>1120</v>
      </c>
    </row>
    <row r="4649" spans="1:2" x14ac:dyDescent="0.25">
      <c r="A4649" t="s">
        <v>3238</v>
      </c>
      <c r="B4649" t="s">
        <v>1119</v>
      </c>
    </row>
    <row r="4650" spans="1:2" x14ac:dyDescent="0.25">
      <c r="A4650" t="s">
        <v>3238</v>
      </c>
      <c r="B4650" t="s">
        <v>1589</v>
      </c>
    </row>
    <row r="4651" spans="1:2" x14ac:dyDescent="0.25">
      <c r="A4651" t="s">
        <v>3238</v>
      </c>
      <c r="B4651" t="s">
        <v>1588</v>
      </c>
    </row>
    <row r="4652" spans="1:2" x14ac:dyDescent="0.25">
      <c r="A4652" t="s">
        <v>3238</v>
      </c>
      <c r="B4652" t="s">
        <v>1120</v>
      </c>
    </row>
    <row r="4653" spans="1:2" x14ac:dyDescent="0.25">
      <c r="A4653" t="s">
        <v>3238</v>
      </c>
      <c r="B4653" t="s">
        <v>1590</v>
      </c>
    </row>
    <row r="4654" spans="1:2" x14ac:dyDescent="0.25">
      <c r="A4654" t="s">
        <v>3238</v>
      </c>
      <c r="B4654" t="s">
        <v>1121</v>
      </c>
    </row>
    <row r="4655" spans="1:2" x14ac:dyDescent="0.25">
      <c r="A4655" t="s">
        <v>3238</v>
      </c>
      <c r="B4655" t="s">
        <v>1592</v>
      </c>
    </row>
    <row r="4656" spans="1:2" x14ac:dyDescent="0.25">
      <c r="A4656" t="s">
        <v>3238</v>
      </c>
      <c r="B4656" t="s">
        <v>1591</v>
      </c>
    </row>
    <row r="4657" spans="1:2" x14ac:dyDescent="0.25">
      <c r="A4657" t="s">
        <v>3789</v>
      </c>
      <c r="B4657" t="s">
        <v>1119</v>
      </c>
    </row>
    <row r="4658" spans="1:2" x14ac:dyDescent="0.25">
      <c r="A4658" t="s">
        <v>3789</v>
      </c>
      <c r="B4658" t="s">
        <v>1589</v>
      </c>
    </row>
    <row r="4659" spans="1:2" x14ac:dyDescent="0.25">
      <c r="A4659" t="s">
        <v>3789</v>
      </c>
      <c r="B4659" t="s">
        <v>1588</v>
      </c>
    </row>
    <row r="4660" spans="1:2" x14ac:dyDescent="0.25">
      <c r="A4660" t="s">
        <v>3789</v>
      </c>
      <c r="B4660" t="s">
        <v>1120</v>
      </c>
    </row>
    <row r="4661" spans="1:2" x14ac:dyDescent="0.25">
      <c r="A4661" t="s">
        <v>3789</v>
      </c>
      <c r="B4661" t="s">
        <v>1590</v>
      </c>
    </row>
    <row r="4662" spans="1:2" x14ac:dyDescent="0.25">
      <c r="A4662" t="s">
        <v>3790</v>
      </c>
      <c r="B4662" t="s">
        <v>1593</v>
      </c>
    </row>
    <row r="4663" spans="1:2" x14ac:dyDescent="0.25">
      <c r="A4663" t="s">
        <v>3790</v>
      </c>
      <c r="B4663" t="s">
        <v>1119</v>
      </c>
    </row>
    <row r="4664" spans="1:2" x14ac:dyDescent="0.25">
      <c r="A4664" t="s">
        <v>3790</v>
      </c>
      <c r="B4664" t="s">
        <v>1589</v>
      </c>
    </row>
    <row r="4665" spans="1:2" x14ac:dyDescent="0.25">
      <c r="A4665" t="s">
        <v>3790</v>
      </c>
      <c r="B4665" t="s">
        <v>1588</v>
      </c>
    </row>
    <row r="4666" spans="1:2" x14ac:dyDescent="0.25">
      <c r="A4666" t="s">
        <v>3790</v>
      </c>
      <c r="B4666" t="s">
        <v>1120</v>
      </c>
    </row>
    <row r="4667" spans="1:2" x14ac:dyDescent="0.25">
      <c r="A4667" t="s">
        <v>3790</v>
      </c>
      <c r="B4667" t="s">
        <v>1590</v>
      </c>
    </row>
    <row r="4668" spans="1:2" x14ac:dyDescent="0.25">
      <c r="A4668" t="s">
        <v>3790</v>
      </c>
      <c r="B4668" t="s">
        <v>1121</v>
      </c>
    </row>
    <row r="4669" spans="1:2" x14ac:dyDescent="0.25">
      <c r="A4669" t="s">
        <v>3304</v>
      </c>
      <c r="B4669" t="s">
        <v>1120</v>
      </c>
    </row>
    <row r="4670" spans="1:2" x14ac:dyDescent="0.25">
      <c r="A4670" t="s">
        <v>3304</v>
      </c>
      <c r="B4670" t="s">
        <v>1590</v>
      </c>
    </row>
    <row r="4671" spans="1:2" x14ac:dyDescent="0.25">
      <c r="A4671" t="s">
        <v>3304</v>
      </c>
      <c r="B4671" t="s">
        <v>1121</v>
      </c>
    </row>
    <row r="4672" spans="1:2" x14ac:dyDescent="0.25">
      <c r="A4672" t="s">
        <v>3304</v>
      </c>
      <c r="B4672" t="s">
        <v>1592</v>
      </c>
    </row>
    <row r="4673" spans="1:2" x14ac:dyDescent="0.25">
      <c r="A4673" t="s">
        <v>3304</v>
      </c>
      <c r="B4673" t="s">
        <v>1591</v>
      </c>
    </row>
    <row r="4674" spans="1:2" x14ac:dyDescent="0.25">
      <c r="A4674" t="s">
        <v>3304</v>
      </c>
      <c r="B4674" t="s">
        <v>4519</v>
      </c>
    </row>
    <row r="4675" spans="1:2" x14ac:dyDescent="0.25">
      <c r="A4675" t="s">
        <v>3304</v>
      </c>
      <c r="B4675" t="s">
        <v>4518</v>
      </c>
    </row>
    <row r="4676" spans="1:2" x14ac:dyDescent="0.25">
      <c r="A4676" t="s">
        <v>3791</v>
      </c>
      <c r="B4676" t="s">
        <v>1593</v>
      </c>
    </row>
    <row r="4677" spans="1:2" x14ac:dyDescent="0.25">
      <c r="A4677" t="s">
        <v>3791</v>
      </c>
      <c r="B4677" t="s">
        <v>1119</v>
      </c>
    </row>
    <row r="4678" spans="1:2" x14ac:dyDescent="0.25">
      <c r="A4678" t="s">
        <v>3791</v>
      </c>
      <c r="B4678" t="s">
        <v>1589</v>
      </c>
    </row>
    <row r="4679" spans="1:2" x14ac:dyDescent="0.25">
      <c r="A4679" t="s">
        <v>3791</v>
      </c>
      <c r="B4679" t="s">
        <v>1588</v>
      </c>
    </row>
    <row r="4680" spans="1:2" x14ac:dyDescent="0.25">
      <c r="A4680" t="s">
        <v>3791</v>
      </c>
      <c r="B4680" t="s">
        <v>1120</v>
      </c>
    </row>
    <row r="4681" spans="1:2" x14ac:dyDescent="0.25">
      <c r="A4681" t="s">
        <v>3793</v>
      </c>
      <c r="B4681" t="s">
        <v>1588</v>
      </c>
    </row>
    <row r="4682" spans="1:2" x14ac:dyDescent="0.25">
      <c r="A4682" t="s">
        <v>3590</v>
      </c>
      <c r="B4682" t="s">
        <v>1589</v>
      </c>
    </row>
    <row r="4683" spans="1:2" x14ac:dyDescent="0.25">
      <c r="A4683" t="s">
        <v>3590</v>
      </c>
      <c r="B4683" t="s">
        <v>1588</v>
      </c>
    </row>
    <row r="4684" spans="1:2" x14ac:dyDescent="0.25">
      <c r="A4684" t="s">
        <v>3590</v>
      </c>
      <c r="B4684" t="s">
        <v>1120</v>
      </c>
    </row>
    <row r="4685" spans="1:2" x14ac:dyDescent="0.25">
      <c r="A4685" t="s">
        <v>3590</v>
      </c>
      <c r="B4685" t="s">
        <v>1590</v>
      </c>
    </row>
    <row r="4686" spans="1:2" x14ac:dyDescent="0.25">
      <c r="A4686" t="s">
        <v>3590</v>
      </c>
      <c r="B4686" t="s">
        <v>1121</v>
      </c>
    </row>
    <row r="4687" spans="1:2" x14ac:dyDescent="0.25">
      <c r="A4687" t="s">
        <v>3590</v>
      </c>
      <c r="B4687" t="s">
        <v>1592</v>
      </c>
    </row>
    <row r="4688" spans="1:2" x14ac:dyDescent="0.25">
      <c r="A4688" t="s">
        <v>3590</v>
      </c>
      <c r="B4688" t="s">
        <v>1591</v>
      </c>
    </row>
    <row r="4689" spans="1:2" x14ac:dyDescent="0.25">
      <c r="A4689" t="s">
        <v>3590</v>
      </c>
      <c r="B4689" t="s">
        <v>4519</v>
      </c>
    </row>
    <row r="4690" spans="1:2" x14ac:dyDescent="0.25">
      <c r="A4690" t="s">
        <v>3590</v>
      </c>
      <c r="B4690" t="s">
        <v>4518</v>
      </c>
    </row>
    <row r="4691" spans="1:2" x14ac:dyDescent="0.25">
      <c r="A4691" t="s">
        <v>3382</v>
      </c>
      <c r="B4691" t="s">
        <v>1589</v>
      </c>
    </row>
    <row r="4692" spans="1:2" x14ac:dyDescent="0.25">
      <c r="A4692" t="s">
        <v>3382</v>
      </c>
      <c r="B4692" t="s">
        <v>1588</v>
      </c>
    </row>
    <row r="4693" spans="1:2" x14ac:dyDescent="0.25">
      <c r="A4693" t="s">
        <v>3382</v>
      </c>
      <c r="B4693" t="s">
        <v>1120</v>
      </c>
    </row>
    <row r="4694" spans="1:2" x14ac:dyDescent="0.25">
      <c r="A4694" t="s">
        <v>3382</v>
      </c>
      <c r="B4694" t="s">
        <v>1590</v>
      </c>
    </row>
    <row r="4695" spans="1:2" x14ac:dyDescent="0.25">
      <c r="A4695" t="s">
        <v>3382</v>
      </c>
      <c r="B4695" t="s">
        <v>1121</v>
      </c>
    </row>
    <row r="4696" spans="1:2" x14ac:dyDescent="0.25">
      <c r="A4696" t="s">
        <v>3382</v>
      </c>
      <c r="B4696" t="s">
        <v>1592</v>
      </c>
    </row>
    <row r="4697" spans="1:2" x14ac:dyDescent="0.25">
      <c r="A4697" t="s">
        <v>3382</v>
      </c>
      <c r="B4697" t="s">
        <v>1591</v>
      </c>
    </row>
    <row r="4698" spans="1:2" x14ac:dyDescent="0.25">
      <c r="A4698" t="s">
        <v>3382</v>
      </c>
      <c r="B4698" t="s">
        <v>4519</v>
      </c>
    </row>
    <row r="4699" spans="1:2" x14ac:dyDescent="0.25">
      <c r="A4699" t="s">
        <v>3382</v>
      </c>
      <c r="B4699" t="s">
        <v>4518</v>
      </c>
    </row>
    <row r="4700" spans="1:2" x14ac:dyDescent="0.25">
      <c r="A4700" t="s">
        <v>3795</v>
      </c>
      <c r="B4700" t="s">
        <v>1593</v>
      </c>
    </row>
    <row r="4701" spans="1:2" x14ac:dyDescent="0.25">
      <c r="A4701" t="s">
        <v>3795</v>
      </c>
      <c r="B4701" t="s">
        <v>1119</v>
      </c>
    </row>
    <row r="4702" spans="1:2" x14ac:dyDescent="0.25">
      <c r="A4702" t="s">
        <v>3795</v>
      </c>
      <c r="B4702" t="s">
        <v>1589</v>
      </c>
    </row>
    <row r="4703" spans="1:2" x14ac:dyDescent="0.25">
      <c r="A4703" t="s">
        <v>3795</v>
      </c>
      <c r="B4703" t="s">
        <v>1588</v>
      </c>
    </row>
    <row r="4704" spans="1:2" x14ac:dyDescent="0.25">
      <c r="A4704" t="s">
        <v>3795</v>
      </c>
      <c r="B4704" t="s">
        <v>1120</v>
      </c>
    </row>
    <row r="4705" spans="1:2" x14ac:dyDescent="0.25">
      <c r="A4705" t="s">
        <v>3797</v>
      </c>
      <c r="B4705" t="s">
        <v>1119</v>
      </c>
    </row>
    <row r="4706" spans="1:2" x14ac:dyDescent="0.25">
      <c r="A4706" t="s">
        <v>3797</v>
      </c>
      <c r="B4706" t="s">
        <v>1589</v>
      </c>
    </row>
    <row r="4707" spans="1:2" x14ac:dyDescent="0.25">
      <c r="A4707" t="s">
        <v>3799</v>
      </c>
      <c r="B4707" t="s">
        <v>1593</v>
      </c>
    </row>
    <row r="4708" spans="1:2" x14ac:dyDescent="0.25">
      <c r="A4708" t="s">
        <v>3799</v>
      </c>
      <c r="B4708" t="s">
        <v>1119</v>
      </c>
    </row>
    <row r="4709" spans="1:2" x14ac:dyDescent="0.25">
      <c r="A4709" t="s">
        <v>3799</v>
      </c>
      <c r="B4709" t="s">
        <v>1589</v>
      </c>
    </row>
    <row r="4710" spans="1:2" x14ac:dyDescent="0.25">
      <c r="A4710" t="s">
        <v>3799</v>
      </c>
      <c r="B4710" t="s">
        <v>1588</v>
      </c>
    </row>
    <row r="4711" spans="1:2" x14ac:dyDescent="0.25">
      <c r="A4711" t="s">
        <v>3799</v>
      </c>
      <c r="B4711" t="s">
        <v>1120</v>
      </c>
    </row>
    <row r="4712" spans="1:2" x14ac:dyDescent="0.25">
      <c r="A4712" t="s">
        <v>3799</v>
      </c>
      <c r="B4712" t="s">
        <v>1590</v>
      </c>
    </row>
    <row r="4713" spans="1:2" x14ac:dyDescent="0.25">
      <c r="A4713" t="s">
        <v>3799</v>
      </c>
      <c r="B4713" t="s">
        <v>1121</v>
      </c>
    </row>
    <row r="4714" spans="1:2" x14ac:dyDescent="0.25">
      <c r="A4714" t="s">
        <v>3801</v>
      </c>
      <c r="B4714" t="s">
        <v>1593</v>
      </c>
    </row>
    <row r="4715" spans="1:2" x14ac:dyDescent="0.25">
      <c r="A4715" t="s">
        <v>3801</v>
      </c>
      <c r="B4715" t="s">
        <v>1119</v>
      </c>
    </row>
    <row r="4716" spans="1:2" x14ac:dyDescent="0.25">
      <c r="A4716" t="s">
        <v>3803</v>
      </c>
      <c r="B4716" t="s">
        <v>1590</v>
      </c>
    </row>
    <row r="4717" spans="1:2" x14ac:dyDescent="0.25">
      <c r="A4717" t="s">
        <v>3805</v>
      </c>
      <c r="B4717" t="s">
        <v>1593</v>
      </c>
    </row>
    <row r="4718" spans="1:2" x14ac:dyDescent="0.25">
      <c r="A4718" t="s">
        <v>3805</v>
      </c>
      <c r="B4718" t="s">
        <v>1119</v>
      </c>
    </row>
    <row r="4719" spans="1:2" x14ac:dyDescent="0.25">
      <c r="A4719" t="s">
        <v>3805</v>
      </c>
      <c r="B4719" t="s">
        <v>1589</v>
      </c>
    </row>
    <row r="4720" spans="1:2" x14ac:dyDescent="0.25">
      <c r="A4720" t="s">
        <v>3805</v>
      </c>
      <c r="B4720" t="s">
        <v>1588</v>
      </c>
    </row>
    <row r="4721" spans="1:2" x14ac:dyDescent="0.25">
      <c r="A4721" t="s">
        <v>3805</v>
      </c>
      <c r="B4721" t="s">
        <v>1120</v>
      </c>
    </row>
    <row r="4722" spans="1:2" x14ac:dyDescent="0.25">
      <c r="A4722" t="s">
        <v>3805</v>
      </c>
      <c r="B4722" t="s">
        <v>1590</v>
      </c>
    </row>
    <row r="4723" spans="1:2" x14ac:dyDescent="0.25">
      <c r="A4723" t="s">
        <v>3805</v>
      </c>
      <c r="B4723" t="s">
        <v>1121</v>
      </c>
    </row>
    <row r="4724" spans="1:2" x14ac:dyDescent="0.25">
      <c r="A4724" t="s">
        <v>3805</v>
      </c>
      <c r="B4724" t="s">
        <v>1592</v>
      </c>
    </row>
    <row r="4725" spans="1:2" x14ac:dyDescent="0.25">
      <c r="A4725" t="s">
        <v>3805</v>
      </c>
      <c r="B4725" t="s">
        <v>1591</v>
      </c>
    </row>
    <row r="4726" spans="1:2" x14ac:dyDescent="0.25">
      <c r="A4726" t="s">
        <v>3807</v>
      </c>
      <c r="B4726" t="s">
        <v>1119</v>
      </c>
    </row>
    <row r="4727" spans="1:2" x14ac:dyDescent="0.25">
      <c r="A4727" t="s">
        <v>3809</v>
      </c>
      <c r="B4727" t="s">
        <v>1593</v>
      </c>
    </row>
    <row r="4728" spans="1:2" x14ac:dyDescent="0.25">
      <c r="A4728" t="s">
        <v>3809</v>
      </c>
      <c r="B4728" t="s">
        <v>1119</v>
      </c>
    </row>
    <row r="4729" spans="1:2" x14ac:dyDescent="0.25">
      <c r="A4729" t="s">
        <v>3809</v>
      </c>
      <c r="B4729" t="s">
        <v>1589</v>
      </c>
    </row>
    <row r="4730" spans="1:2" x14ac:dyDescent="0.25">
      <c r="A4730" t="s">
        <v>3809</v>
      </c>
      <c r="B4730" t="s">
        <v>1588</v>
      </c>
    </row>
    <row r="4731" spans="1:2" x14ac:dyDescent="0.25">
      <c r="A4731" t="s">
        <v>3809</v>
      </c>
      <c r="B4731" t="s">
        <v>1120</v>
      </c>
    </row>
    <row r="4732" spans="1:2" x14ac:dyDescent="0.25">
      <c r="A4732" t="s">
        <v>3810</v>
      </c>
      <c r="B4732" t="s">
        <v>1593</v>
      </c>
    </row>
    <row r="4733" spans="1:2" x14ac:dyDescent="0.25">
      <c r="A4733" t="s">
        <v>3810</v>
      </c>
      <c r="B4733" t="s">
        <v>1119</v>
      </c>
    </row>
    <row r="4734" spans="1:2" x14ac:dyDescent="0.25">
      <c r="A4734" t="s">
        <v>3811</v>
      </c>
      <c r="B4734" t="s">
        <v>1593</v>
      </c>
    </row>
    <row r="4735" spans="1:2" x14ac:dyDescent="0.25">
      <c r="A4735" t="s">
        <v>3811</v>
      </c>
      <c r="B4735" t="s">
        <v>1119</v>
      </c>
    </row>
    <row r="4736" spans="1:2" x14ac:dyDescent="0.25">
      <c r="A4736" t="s">
        <v>3811</v>
      </c>
      <c r="B4736" t="s">
        <v>1589</v>
      </c>
    </row>
    <row r="4737" spans="1:2" x14ac:dyDescent="0.25">
      <c r="A4737" t="s">
        <v>3656</v>
      </c>
      <c r="B4737" t="s">
        <v>1121</v>
      </c>
    </row>
    <row r="4738" spans="1:2" x14ac:dyDescent="0.25">
      <c r="A4738" t="s">
        <v>3656</v>
      </c>
      <c r="B4738" t="s">
        <v>1592</v>
      </c>
    </row>
    <row r="4739" spans="1:2" x14ac:dyDescent="0.25">
      <c r="A4739" t="s">
        <v>3656</v>
      </c>
      <c r="B4739" t="s">
        <v>1591</v>
      </c>
    </row>
    <row r="4740" spans="1:2" x14ac:dyDescent="0.25">
      <c r="A4740" t="s">
        <v>3656</v>
      </c>
      <c r="B4740" t="s">
        <v>4519</v>
      </c>
    </row>
    <row r="4741" spans="1:2" x14ac:dyDescent="0.25">
      <c r="A4741" t="s">
        <v>3385</v>
      </c>
      <c r="B4741" t="s">
        <v>1120</v>
      </c>
    </row>
    <row r="4742" spans="1:2" x14ac:dyDescent="0.25">
      <c r="A4742" t="s">
        <v>3814</v>
      </c>
      <c r="B4742" t="s">
        <v>1119</v>
      </c>
    </row>
    <row r="4743" spans="1:2" x14ac:dyDescent="0.25">
      <c r="A4743" t="s">
        <v>3814</v>
      </c>
      <c r="B4743" t="s">
        <v>1589</v>
      </c>
    </row>
    <row r="4744" spans="1:2" x14ac:dyDescent="0.25">
      <c r="A4744" t="s">
        <v>3814</v>
      </c>
      <c r="B4744" t="s">
        <v>1120</v>
      </c>
    </row>
    <row r="4745" spans="1:2" x14ac:dyDescent="0.25">
      <c r="A4745" t="s">
        <v>3814</v>
      </c>
      <c r="B4745" t="s">
        <v>1590</v>
      </c>
    </row>
    <row r="4746" spans="1:2" x14ac:dyDescent="0.25">
      <c r="A4746" t="s">
        <v>3814</v>
      </c>
      <c r="B4746" t="s">
        <v>1121</v>
      </c>
    </row>
    <row r="4747" spans="1:2" x14ac:dyDescent="0.25">
      <c r="A4747" t="s">
        <v>3178</v>
      </c>
      <c r="B4747" t="s">
        <v>1119</v>
      </c>
    </row>
    <row r="4748" spans="1:2" x14ac:dyDescent="0.25">
      <c r="A4748" t="s">
        <v>3178</v>
      </c>
      <c r="B4748" t="s">
        <v>1589</v>
      </c>
    </row>
    <row r="4749" spans="1:2" x14ac:dyDescent="0.25">
      <c r="A4749" t="s">
        <v>3178</v>
      </c>
      <c r="B4749" t="s">
        <v>1588</v>
      </c>
    </row>
    <row r="4750" spans="1:2" x14ac:dyDescent="0.25">
      <c r="A4750" t="s">
        <v>3178</v>
      </c>
      <c r="B4750" t="s">
        <v>1120</v>
      </c>
    </row>
    <row r="4751" spans="1:2" x14ac:dyDescent="0.25">
      <c r="A4751" t="s">
        <v>3178</v>
      </c>
      <c r="B4751" t="s">
        <v>1590</v>
      </c>
    </row>
    <row r="4752" spans="1:2" x14ac:dyDescent="0.25">
      <c r="A4752" t="s">
        <v>3178</v>
      </c>
      <c r="B4752" t="s">
        <v>1121</v>
      </c>
    </row>
    <row r="4753" spans="1:2" x14ac:dyDescent="0.25">
      <c r="A4753" t="s">
        <v>3178</v>
      </c>
      <c r="B4753" t="s">
        <v>1592</v>
      </c>
    </row>
    <row r="4754" spans="1:2" x14ac:dyDescent="0.25">
      <c r="A4754" t="s">
        <v>3178</v>
      </c>
      <c r="B4754" t="s">
        <v>1591</v>
      </c>
    </row>
    <row r="4755" spans="1:2" x14ac:dyDescent="0.25">
      <c r="A4755" t="s">
        <v>3178</v>
      </c>
      <c r="B4755" t="s">
        <v>4519</v>
      </c>
    </row>
    <row r="4756" spans="1:2" x14ac:dyDescent="0.25">
      <c r="A4756" t="s">
        <v>3178</v>
      </c>
      <c r="B4756" t="s">
        <v>4518</v>
      </c>
    </row>
    <row r="4757" spans="1:2" x14ac:dyDescent="0.25">
      <c r="A4757" t="s">
        <v>3815</v>
      </c>
      <c r="B4757" t="s">
        <v>1593</v>
      </c>
    </row>
    <row r="4758" spans="1:2" x14ac:dyDescent="0.25">
      <c r="A4758" t="s">
        <v>3815</v>
      </c>
      <c r="B4758" t="s">
        <v>1119</v>
      </c>
    </row>
    <row r="4759" spans="1:2" x14ac:dyDescent="0.25">
      <c r="A4759" t="s">
        <v>3182</v>
      </c>
      <c r="B4759" t="s">
        <v>1120</v>
      </c>
    </row>
    <row r="4760" spans="1:2" x14ac:dyDescent="0.25">
      <c r="A4760" t="s">
        <v>3817</v>
      </c>
      <c r="B4760" t="s">
        <v>1593</v>
      </c>
    </row>
    <row r="4761" spans="1:2" x14ac:dyDescent="0.25">
      <c r="A4761" t="s">
        <v>3819</v>
      </c>
      <c r="B4761" t="s">
        <v>1589</v>
      </c>
    </row>
    <row r="4762" spans="1:2" x14ac:dyDescent="0.25">
      <c r="A4762" t="s">
        <v>3821</v>
      </c>
      <c r="B4762" t="s">
        <v>1593</v>
      </c>
    </row>
    <row r="4763" spans="1:2" x14ac:dyDescent="0.25">
      <c r="A4763" t="s">
        <v>3821</v>
      </c>
      <c r="B4763" t="s">
        <v>1119</v>
      </c>
    </row>
    <row r="4764" spans="1:2" x14ac:dyDescent="0.25">
      <c r="A4764" t="s">
        <v>3821</v>
      </c>
      <c r="B4764" t="s">
        <v>1589</v>
      </c>
    </row>
    <row r="4765" spans="1:2" x14ac:dyDescent="0.25">
      <c r="A4765" t="s">
        <v>3823</v>
      </c>
      <c r="B4765" t="s">
        <v>1119</v>
      </c>
    </row>
    <row r="4766" spans="1:2" x14ac:dyDescent="0.25">
      <c r="A4766" t="s">
        <v>3823</v>
      </c>
      <c r="B4766" t="s">
        <v>1589</v>
      </c>
    </row>
    <row r="4767" spans="1:2" x14ac:dyDescent="0.25">
      <c r="A4767" t="s">
        <v>3823</v>
      </c>
      <c r="B4767" t="s">
        <v>1120</v>
      </c>
    </row>
    <row r="4768" spans="1:2" x14ac:dyDescent="0.25">
      <c r="A4768" t="s">
        <v>3823</v>
      </c>
      <c r="B4768" t="s">
        <v>1590</v>
      </c>
    </row>
    <row r="4769" spans="1:2" x14ac:dyDescent="0.25">
      <c r="A4769" t="s">
        <v>3823</v>
      </c>
      <c r="B4769" t="s">
        <v>1121</v>
      </c>
    </row>
    <row r="4770" spans="1:2" x14ac:dyDescent="0.25">
      <c r="A4770" t="s">
        <v>3823</v>
      </c>
      <c r="B4770" t="s">
        <v>1592</v>
      </c>
    </row>
    <row r="4771" spans="1:2" x14ac:dyDescent="0.25">
      <c r="A4771" t="s">
        <v>3825</v>
      </c>
      <c r="B4771" t="s">
        <v>1119</v>
      </c>
    </row>
    <row r="4772" spans="1:2" x14ac:dyDescent="0.25">
      <c r="A4772" t="s">
        <v>3825</v>
      </c>
      <c r="B4772" t="s">
        <v>1589</v>
      </c>
    </row>
    <row r="4773" spans="1:2" x14ac:dyDescent="0.25">
      <c r="A4773" t="s">
        <v>3324</v>
      </c>
      <c r="B4773" t="s">
        <v>1120</v>
      </c>
    </row>
    <row r="4774" spans="1:2" x14ac:dyDescent="0.25">
      <c r="A4774" t="s">
        <v>3324</v>
      </c>
      <c r="B4774" t="s">
        <v>1590</v>
      </c>
    </row>
    <row r="4775" spans="1:2" x14ac:dyDescent="0.25">
      <c r="A4775" t="s">
        <v>3324</v>
      </c>
      <c r="B4775" t="s">
        <v>1121</v>
      </c>
    </row>
    <row r="4776" spans="1:2" x14ac:dyDescent="0.25">
      <c r="A4776" t="s">
        <v>3324</v>
      </c>
      <c r="B4776" t="s">
        <v>1592</v>
      </c>
    </row>
    <row r="4777" spans="1:2" x14ac:dyDescent="0.25">
      <c r="A4777" t="s">
        <v>3324</v>
      </c>
      <c r="B4777" t="s">
        <v>1591</v>
      </c>
    </row>
    <row r="4778" spans="1:2" x14ac:dyDescent="0.25">
      <c r="A4778" t="s">
        <v>3324</v>
      </c>
      <c r="B4778" t="s">
        <v>4519</v>
      </c>
    </row>
    <row r="4779" spans="1:2" x14ac:dyDescent="0.25">
      <c r="A4779" t="s">
        <v>3324</v>
      </c>
      <c r="B4779" t="s">
        <v>4518</v>
      </c>
    </row>
    <row r="4780" spans="1:2" x14ac:dyDescent="0.25">
      <c r="A4780" t="s">
        <v>3829</v>
      </c>
      <c r="B4780" t="s">
        <v>1593</v>
      </c>
    </row>
    <row r="4781" spans="1:2" x14ac:dyDescent="0.25">
      <c r="A4781" t="s">
        <v>3829</v>
      </c>
      <c r="B4781" t="s">
        <v>1119</v>
      </c>
    </row>
    <row r="4782" spans="1:2" x14ac:dyDescent="0.25">
      <c r="A4782" t="s">
        <v>3831</v>
      </c>
      <c r="B4782" t="s">
        <v>1119</v>
      </c>
    </row>
    <row r="4783" spans="1:2" x14ac:dyDescent="0.25">
      <c r="A4783" t="s">
        <v>3831</v>
      </c>
      <c r="B4783" t="s">
        <v>1589</v>
      </c>
    </row>
    <row r="4784" spans="1:2" x14ac:dyDescent="0.25">
      <c r="A4784" t="s">
        <v>3831</v>
      </c>
      <c r="B4784" t="s">
        <v>1120</v>
      </c>
    </row>
    <row r="4785" spans="1:2" x14ac:dyDescent="0.25">
      <c r="A4785" t="s">
        <v>3831</v>
      </c>
      <c r="B4785" t="s">
        <v>1590</v>
      </c>
    </row>
    <row r="4786" spans="1:2" x14ac:dyDescent="0.25">
      <c r="A4786" t="s">
        <v>3831</v>
      </c>
      <c r="B4786" t="s">
        <v>1121</v>
      </c>
    </row>
    <row r="4787" spans="1:2" x14ac:dyDescent="0.25">
      <c r="A4787" t="s">
        <v>3833</v>
      </c>
      <c r="B4787" t="s">
        <v>1588</v>
      </c>
    </row>
    <row r="4788" spans="1:2" x14ac:dyDescent="0.25">
      <c r="A4788" t="s">
        <v>3835</v>
      </c>
      <c r="B4788" t="s">
        <v>1593</v>
      </c>
    </row>
    <row r="4789" spans="1:2" x14ac:dyDescent="0.25">
      <c r="A4789" t="s">
        <v>3837</v>
      </c>
      <c r="B4789" t="s">
        <v>1593</v>
      </c>
    </row>
    <row r="4790" spans="1:2" x14ac:dyDescent="0.25">
      <c r="A4790" t="s">
        <v>3839</v>
      </c>
      <c r="B4790" t="s">
        <v>1593</v>
      </c>
    </row>
    <row r="4791" spans="1:2" x14ac:dyDescent="0.25">
      <c r="A4791" t="s">
        <v>3841</v>
      </c>
      <c r="B4791" t="s">
        <v>1593</v>
      </c>
    </row>
    <row r="4792" spans="1:2" x14ac:dyDescent="0.25">
      <c r="A4792" t="s">
        <v>3841</v>
      </c>
      <c r="B4792" t="s">
        <v>1119</v>
      </c>
    </row>
    <row r="4793" spans="1:2" x14ac:dyDescent="0.25">
      <c r="A4793" t="s">
        <v>3841</v>
      </c>
      <c r="B4793" t="s">
        <v>1589</v>
      </c>
    </row>
    <row r="4794" spans="1:2" x14ac:dyDescent="0.25">
      <c r="A4794" t="s">
        <v>3620</v>
      </c>
      <c r="B4794" t="s">
        <v>1119</v>
      </c>
    </row>
    <row r="4795" spans="1:2" x14ac:dyDescent="0.25">
      <c r="A4795" t="s">
        <v>3620</v>
      </c>
      <c r="B4795" t="s">
        <v>1589</v>
      </c>
    </row>
    <row r="4796" spans="1:2" x14ac:dyDescent="0.25">
      <c r="A4796" t="s">
        <v>3620</v>
      </c>
      <c r="B4796" t="s">
        <v>1588</v>
      </c>
    </row>
    <row r="4797" spans="1:2" x14ac:dyDescent="0.25">
      <c r="A4797" t="s">
        <v>3620</v>
      </c>
      <c r="B4797" t="s">
        <v>1120</v>
      </c>
    </row>
    <row r="4798" spans="1:2" x14ac:dyDescent="0.25">
      <c r="A4798" t="s">
        <v>3620</v>
      </c>
      <c r="B4798" t="s">
        <v>1590</v>
      </c>
    </row>
    <row r="4799" spans="1:2" x14ac:dyDescent="0.25">
      <c r="A4799" t="s">
        <v>3620</v>
      </c>
      <c r="B4799" t="s">
        <v>1121</v>
      </c>
    </row>
    <row r="4800" spans="1:2" x14ac:dyDescent="0.25">
      <c r="A4800" t="s">
        <v>3620</v>
      </c>
      <c r="B4800" t="s">
        <v>1592</v>
      </c>
    </row>
    <row r="4801" spans="1:2" x14ac:dyDescent="0.25">
      <c r="A4801" t="s">
        <v>3620</v>
      </c>
      <c r="B4801" t="s">
        <v>1591</v>
      </c>
    </row>
    <row r="4802" spans="1:2" x14ac:dyDescent="0.25">
      <c r="A4802" t="s">
        <v>3620</v>
      </c>
      <c r="B4802" t="s">
        <v>4519</v>
      </c>
    </row>
    <row r="4803" spans="1:2" x14ac:dyDescent="0.25">
      <c r="A4803" t="s">
        <v>3620</v>
      </c>
      <c r="B4803" t="s">
        <v>4518</v>
      </c>
    </row>
    <row r="4804" spans="1:2" x14ac:dyDescent="0.25">
      <c r="A4804" t="s">
        <v>3843</v>
      </c>
      <c r="B4804" t="s">
        <v>1593</v>
      </c>
    </row>
    <row r="4805" spans="1:2" x14ac:dyDescent="0.25">
      <c r="A4805" t="s">
        <v>3843</v>
      </c>
      <c r="B4805" t="s">
        <v>1119</v>
      </c>
    </row>
    <row r="4806" spans="1:2" x14ac:dyDescent="0.25">
      <c r="A4806" t="s">
        <v>3404</v>
      </c>
      <c r="B4806" t="s">
        <v>1588</v>
      </c>
    </row>
    <row r="4807" spans="1:2" x14ac:dyDescent="0.25">
      <c r="A4807" t="s">
        <v>3404</v>
      </c>
      <c r="B4807" t="s">
        <v>1120</v>
      </c>
    </row>
    <row r="4808" spans="1:2" x14ac:dyDescent="0.25">
      <c r="A4808" t="s">
        <v>3404</v>
      </c>
      <c r="B4808" t="s">
        <v>1590</v>
      </c>
    </row>
    <row r="4809" spans="1:2" x14ac:dyDescent="0.25">
      <c r="A4809" t="s">
        <v>3404</v>
      </c>
      <c r="B4809" t="s">
        <v>1121</v>
      </c>
    </row>
    <row r="4810" spans="1:2" x14ac:dyDescent="0.25">
      <c r="A4810" t="s">
        <v>3404</v>
      </c>
      <c r="B4810" t="s">
        <v>1592</v>
      </c>
    </row>
    <row r="4811" spans="1:2" x14ac:dyDescent="0.25">
      <c r="A4811" t="s">
        <v>3404</v>
      </c>
      <c r="B4811" t="s">
        <v>1591</v>
      </c>
    </row>
    <row r="4812" spans="1:2" x14ac:dyDescent="0.25">
      <c r="A4812" t="s">
        <v>3404</v>
      </c>
      <c r="B4812" t="s">
        <v>4518</v>
      </c>
    </row>
    <row r="4813" spans="1:2" x14ac:dyDescent="0.25">
      <c r="A4813" t="s">
        <v>3844</v>
      </c>
      <c r="B4813" t="s">
        <v>1593</v>
      </c>
    </row>
    <row r="4814" spans="1:2" x14ac:dyDescent="0.25">
      <c r="A4814" t="s">
        <v>3844</v>
      </c>
      <c r="B4814" t="s">
        <v>1119</v>
      </c>
    </row>
    <row r="4815" spans="1:2" x14ac:dyDescent="0.25">
      <c r="A4815" t="s">
        <v>3847</v>
      </c>
      <c r="B4815" t="s">
        <v>1593</v>
      </c>
    </row>
    <row r="4816" spans="1:2" x14ac:dyDescent="0.25">
      <c r="A4816" t="s">
        <v>3847</v>
      </c>
      <c r="B4816" t="s">
        <v>1119</v>
      </c>
    </row>
    <row r="4817" spans="1:2" x14ac:dyDescent="0.25">
      <c r="A4817" t="s">
        <v>3847</v>
      </c>
      <c r="B4817" t="s">
        <v>1589</v>
      </c>
    </row>
    <row r="4818" spans="1:2" x14ac:dyDescent="0.25">
      <c r="A4818" t="s">
        <v>3847</v>
      </c>
      <c r="B4818" t="s">
        <v>1588</v>
      </c>
    </row>
    <row r="4819" spans="1:2" x14ac:dyDescent="0.25">
      <c r="A4819" t="s">
        <v>3847</v>
      </c>
      <c r="B4819" t="s">
        <v>1120</v>
      </c>
    </row>
    <row r="4820" spans="1:2" x14ac:dyDescent="0.25">
      <c r="A4820" t="s">
        <v>3848</v>
      </c>
      <c r="B4820" t="s">
        <v>1589</v>
      </c>
    </row>
    <row r="4821" spans="1:2" x14ac:dyDescent="0.25">
      <c r="A4821" t="s">
        <v>3848</v>
      </c>
      <c r="B4821" t="s">
        <v>1588</v>
      </c>
    </row>
    <row r="4822" spans="1:2" x14ac:dyDescent="0.25">
      <c r="A4822" t="s">
        <v>3848</v>
      </c>
      <c r="B4822" t="s">
        <v>1120</v>
      </c>
    </row>
    <row r="4823" spans="1:2" x14ac:dyDescent="0.25">
      <c r="A4823" t="s">
        <v>3848</v>
      </c>
      <c r="B4823" t="s">
        <v>4519</v>
      </c>
    </row>
    <row r="4824" spans="1:2" x14ac:dyDescent="0.25">
      <c r="A4824" t="s">
        <v>3850</v>
      </c>
      <c r="B4824" t="s">
        <v>1593</v>
      </c>
    </row>
    <row r="4825" spans="1:2" x14ac:dyDescent="0.25">
      <c r="A4825" t="s">
        <v>3850</v>
      </c>
      <c r="B4825" t="s">
        <v>1119</v>
      </c>
    </row>
    <row r="4826" spans="1:2" x14ac:dyDescent="0.25">
      <c r="A4826" t="s">
        <v>3850</v>
      </c>
      <c r="B4826" t="s">
        <v>1589</v>
      </c>
    </row>
    <row r="4827" spans="1:2" x14ac:dyDescent="0.25">
      <c r="A4827" t="s">
        <v>3853</v>
      </c>
      <c r="B4827" t="s">
        <v>1119</v>
      </c>
    </row>
    <row r="4828" spans="1:2" x14ac:dyDescent="0.25">
      <c r="A4828" t="s">
        <v>3853</v>
      </c>
      <c r="B4828" t="s">
        <v>1589</v>
      </c>
    </row>
    <row r="4829" spans="1:2" x14ac:dyDescent="0.25">
      <c r="A4829" t="s">
        <v>3853</v>
      </c>
      <c r="B4829" t="s">
        <v>1120</v>
      </c>
    </row>
    <row r="4830" spans="1:2" x14ac:dyDescent="0.25">
      <c r="A4830" t="s">
        <v>3853</v>
      </c>
      <c r="B4830" t="s">
        <v>1590</v>
      </c>
    </row>
    <row r="4831" spans="1:2" x14ac:dyDescent="0.25">
      <c r="A4831" t="s">
        <v>3853</v>
      </c>
      <c r="B4831" t="s">
        <v>1121</v>
      </c>
    </row>
    <row r="4832" spans="1:2" x14ac:dyDescent="0.25">
      <c r="A4832" t="s">
        <v>3855</v>
      </c>
      <c r="B4832" t="s">
        <v>1589</v>
      </c>
    </row>
    <row r="4833" spans="1:2" x14ac:dyDescent="0.25">
      <c r="A4833" t="s">
        <v>3857</v>
      </c>
      <c r="B4833" t="s">
        <v>1593</v>
      </c>
    </row>
    <row r="4834" spans="1:2" x14ac:dyDescent="0.25">
      <c r="A4834" t="s">
        <v>3701</v>
      </c>
      <c r="B4834" t="s">
        <v>1120</v>
      </c>
    </row>
    <row r="4835" spans="1:2" x14ac:dyDescent="0.25">
      <c r="A4835" t="s">
        <v>3701</v>
      </c>
      <c r="B4835" t="s">
        <v>1590</v>
      </c>
    </row>
    <row r="4836" spans="1:2" x14ac:dyDescent="0.25">
      <c r="A4836" t="s">
        <v>3701</v>
      </c>
      <c r="B4836" t="s">
        <v>1121</v>
      </c>
    </row>
    <row r="4837" spans="1:2" x14ac:dyDescent="0.25">
      <c r="A4837" t="s">
        <v>3701</v>
      </c>
      <c r="B4837" t="s">
        <v>1592</v>
      </c>
    </row>
    <row r="4838" spans="1:2" x14ac:dyDescent="0.25">
      <c r="A4838" t="s">
        <v>3701</v>
      </c>
      <c r="B4838" t="s">
        <v>1591</v>
      </c>
    </row>
    <row r="4839" spans="1:2" x14ac:dyDescent="0.25">
      <c r="A4839" t="s">
        <v>3701</v>
      </c>
      <c r="B4839" t="s">
        <v>4518</v>
      </c>
    </row>
    <row r="4840" spans="1:2" x14ac:dyDescent="0.25">
      <c r="A4840" t="s">
        <v>3673</v>
      </c>
      <c r="B4840" t="s">
        <v>1121</v>
      </c>
    </row>
    <row r="4841" spans="1:2" x14ac:dyDescent="0.25">
      <c r="A4841" t="s">
        <v>3673</v>
      </c>
      <c r="B4841" t="s">
        <v>1592</v>
      </c>
    </row>
    <row r="4842" spans="1:2" x14ac:dyDescent="0.25">
      <c r="A4842" t="s">
        <v>3673</v>
      </c>
      <c r="B4842" t="s">
        <v>1591</v>
      </c>
    </row>
    <row r="4843" spans="1:2" x14ac:dyDescent="0.25">
      <c r="A4843" t="s">
        <v>3673</v>
      </c>
      <c r="B4843" t="s">
        <v>4519</v>
      </c>
    </row>
    <row r="4844" spans="1:2" x14ac:dyDescent="0.25">
      <c r="A4844" t="s">
        <v>3673</v>
      </c>
      <c r="B4844" t="s">
        <v>4518</v>
      </c>
    </row>
    <row r="4845" spans="1:2" x14ac:dyDescent="0.25">
      <c r="A4845" t="s">
        <v>3660</v>
      </c>
      <c r="B4845" t="s">
        <v>1121</v>
      </c>
    </row>
    <row r="4846" spans="1:2" x14ac:dyDescent="0.25">
      <c r="A4846" t="s">
        <v>3660</v>
      </c>
      <c r="B4846" t="s">
        <v>1592</v>
      </c>
    </row>
    <row r="4847" spans="1:2" x14ac:dyDescent="0.25">
      <c r="A4847" t="s">
        <v>3660</v>
      </c>
      <c r="B4847" t="s">
        <v>1591</v>
      </c>
    </row>
    <row r="4848" spans="1:2" x14ac:dyDescent="0.25">
      <c r="A4848" t="s">
        <v>3660</v>
      </c>
      <c r="B4848" t="s">
        <v>4519</v>
      </c>
    </row>
    <row r="4849" spans="1:2" x14ac:dyDescent="0.25">
      <c r="A4849" t="s">
        <v>3660</v>
      </c>
      <c r="B4849" t="s">
        <v>4518</v>
      </c>
    </row>
    <row r="4850" spans="1:2" x14ac:dyDescent="0.25">
      <c r="A4850" t="s">
        <v>3348</v>
      </c>
      <c r="B4850" t="s">
        <v>1588</v>
      </c>
    </row>
    <row r="4851" spans="1:2" x14ac:dyDescent="0.25">
      <c r="A4851" t="s">
        <v>3858</v>
      </c>
      <c r="B4851" t="s">
        <v>1593</v>
      </c>
    </row>
    <row r="4852" spans="1:2" x14ac:dyDescent="0.25">
      <c r="A4852" t="s">
        <v>3416</v>
      </c>
      <c r="B4852" t="s">
        <v>1589</v>
      </c>
    </row>
    <row r="4853" spans="1:2" x14ac:dyDescent="0.25">
      <c r="A4853" t="s">
        <v>3416</v>
      </c>
      <c r="B4853" t="s">
        <v>1588</v>
      </c>
    </row>
    <row r="4854" spans="1:2" x14ac:dyDescent="0.25">
      <c r="A4854" t="s">
        <v>3416</v>
      </c>
      <c r="B4854" t="s">
        <v>1120</v>
      </c>
    </row>
    <row r="4855" spans="1:2" x14ac:dyDescent="0.25">
      <c r="A4855" t="s">
        <v>3416</v>
      </c>
      <c r="B4855" t="s">
        <v>1590</v>
      </c>
    </row>
    <row r="4856" spans="1:2" x14ac:dyDescent="0.25">
      <c r="A4856" t="s">
        <v>3416</v>
      </c>
      <c r="B4856" t="s">
        <v>1121</v>
      </c>
    </row>
    <row r="4857" spans="1:2" x14ac:dyDescent="0.25">
      <c r="A4857" t="s">
        <v>3416</v>
      </c>
      <c r="B4857" t="s">
        <v>1592</v>
      </c>
    </row>
    <row r="4858" spans="1:2" x14ac:dyDescent="0.25">
      <c r="A4858" t="s">
        <v>3416</v>
      </c>
      <c r="B4858" t="s">
        <v>1591</v>
      </c>
    </row>
    <row r="4859" spans="1:2" x14ac:dyDescent="0.25">
      <c r="A4859" t="s">
        <v>3416</v>
      </c>
      <c r="B4859" t="s">
        <v>4519</v>
      </c>
    </row>
    <row r="4860" spans="1:2" x14ac:dyDescent="0.25">
      <c r="A4860" t="s">
        <v>3416</v>
      </c>
      <c r="B4860" t="s">
        <v>4518</v>
      </c>
    </row>
    <row r="4861" spans="1:2" x14ac:dyDescent="0.25">
      <c r="A4861" t="s">
        <v>3491</v>
      </c>
      <c r="B4861" t="s">
        <v>1121</v>
      </c>
    </row>
    <row r="4862" spans="1:2" x14ac:dyDescent="0.25">
      <c r="A4862" t="s">
        <v>3491</v>
      </c>
      <c r="B4862" t="s">
        <v>1592</v>
      </c>
    </row>
    <row r="4863" spans="1:2" x14ac:dyDescent="0.25">
      <c r="A4863" t="s">
        <v>3491</v>
      </c>
      <c r="B4863" t="s">
        <v>1591</v>
      </c>
    </row>
    <row r="4864" spans="1:2" x14ac:dyDescent="0.25">
      <c r="A4864" t="s">
        <v>3491</v>
      </c>
      <c r="B4864" t="s">
        <v>4519</v>
      </c>
    </row>
    <row r="4865" spans="1:2" x14ac:dyDescent="0.25">
      <c r="A4865" t="s">
        <v>3491</v>
      </c>
      <c r="B4865" t="s">
        <v>4518</v>
      </c>
    </row>
    <row r="4866" spans="1:2" x14ac:dyDescent="0.25">
      <c r="A4866" t="s">
        <v>3859</v>
      </c>
      <c r="B4866" t="s">
        <v>1593</v>
      </c>
    </row>
    <row r="4867" spans="1:2" x14ac:dyDescent="0.25">
      <c r="A4867" t="s">
        <v>3608</v>
      </c>
      <c r="B4867" t="s">
        <v>1588</v>
      </c>
    </row>
    <row r="4868" spans="1:2" x14ac:dyDescent="0.25">
      <c r="A4868" t="s">
        <v>3581</v>
      </c>
      <c r="B4868" t="s">
        <v>1591</v>
      </c>
    </row>
    <row r="4869" spans="1:2" x14ac:dyDescent="0.25">
      <c r="A4869" t="s">
        <v>3581</v>
      </c>
      <c r="B4869" t="s">
        <v>4519</v>
      </c>
    </row>
    <row r="4870" spans="1:2" x14ac:dyDescent="0.25">
      <c r="A4870" t="s">
        <v>3581</v>
      </c>
      <c r="B4870" t="s">
        <v>4518</v>
      </c>
    </row>
    <row r="4871" spans="1:2" x14ac:dyDescent="0.25">
      <c r="A4871" t="s">
        <v>3664</v>
      </c>
      <c r="B4871" t="s">
        <v>1591</v>
      </c>
    </row>
    <row r="4872" spans="1:2" x14ac:dyDescent="0.25">
      <c r="A4872" t="s">
        <v>3664</v>
      </c>
      <c r="B4872" t="s">
        <v>4519</v>
      </c>
    </row>
    <row r="4873" spans="1:2" x14ac:dyDescent="0.25">
      <c r="A4873" t="s">
        <v>3664</v>
      </c>
      <c r="B4873" t="s">
        <v>4518</v>
      </c>
    </row>
    <row r="4874" spans="1:2" x14ac:dyDescent="0.25">
      <c r="A4874" t="s">
        <v>3192</v>
      </c>
      <c r="B4874" t="s">
        <v>1120</v>
      </c>
    </row>
    <row r="4875" spans="1:2" x14ac:dyDescent="0.25">
      <c r="A4875" t="s">
        <v>3192</v>
      </c>
      <c r="B4875" t="s">
        <v>1590</v>
      </c>
    </row>
    <row r="4876" spans="1:2" x14ac:dyDescent="0.25">
      <c r="A4876" t="s">
        <v>3192</v>
      </c>
      <c r="B4876" t="s">
        <v>1121</v>
      </c>
    </row>
    <row r="4877" spans="1:2" x14ac:dyDescent="0.25">
      <c r="A4877" t="s">
        <v>3192</v>
      </c>
      <c r="B4877" t="s">
        <v>1592</v>
      </c>
    </row>
    <row r="4878" spans="1:2" x14ac:dyDescent="0.25">
      <c r="A4878" t="s">
        <v>3192</v>
      </c>
      <c r="B4878" t="s">
        <v>1591</v>
      </c>
    </row>
    <row r="4879" spans="1:2" x14ac:dyDescent="0.25">
      <c r="A4879" t="s">
        <v>3192</v>
      </c>
      <c r="B4879" t="s">
        <v>4519</v>
      </c>
    </row>
    <row r="4880" spans="1:2" x14ac:dyDescent="0.25">
      <c r="A4880" t="s">
        <v>3553</v>
      </c>
      <c r="B4880" t="s">
        <v>1591</v>
      </c>
    </row>
    <row r="4881" spans="1:2" x14ac:dyDescent="0.25">
      <c r="A4881" t="s">
        <v>3553</v>
      </c>
      <c r="B4881" t="s">
        <v>4519</v>
      </c>
    </row>
    <row r="4882" spans="1:2" x14ac:dyDescent="0.25">
      <c r="A4882" t="s">
        <v>3553</v>
      </c>
      <c r="B4882" t="s">
        <v>4518</v>
      </c>
    </row>
    <row r="4883" spans="1:2" x14ac:dyDescent="0.25">
      <c r="A4883" t="s">
        <v>3672</v>
      </c>
      <c r="B4883" t="s">
        <v>1121</v>
      </c>
    </row>
    <row r="4884" spans="1:2" x14ac:dyDescent="0.25">
      <c r="A4884" t="s">
        <v>3672</v>
      </c>
      <c r="B4884" t="s">
        <v>1592</v>
      </c>
    </row>
    <row r="4885" spans="1:2" x14ac:dyDescent="0.25">
      <c r="A4885" t="s">
        <v>3672</v>
      </c>
      <c r="B4885" t="s">
        <v>1591</v>
      </c>
    </row>
    <row r="4886" spans="1:2" x14ac:dyDescent="0.25">
      <c r="A4886" t="s">
        <v>3672</v>
      </c>
      <c r="B4886" t="s">
        <v>4519</v>
      </c>
    </row>
    <row r="4887" spans="1:2" x14ac:dyDescent="0.25">
      <c r="A4887" t="s">
        <v>3672</v>
      </c>
      <c r="B4887" t="s">
        <v>4518</v>
      </c>
    </row>
    <row r="4888" spans="1:2" x14ac:dyDescent="0.25">
      <c r="A4888" t="s">
        <v>3302</v>
      </c>
      <c r="B4888" t="s">
        <v>1591</v>
      </c>
    </row>
    <row r="4889" spans="1:2" x14ac:dyDescent="0.25">
      <c r="A4889" t="s">
        <v>3338</v>
      </c>
      <c r="B4889" t="s">
        <v>1120</v>
      </c>
    </row>
    <row r="4890" spans="1:2" x14ac:dyDescent="0.25">
      <c r="A4890" t="s">
        <v>3861</v>
      </c>
      <c r="B4890" t="s">
        <v>1590</v>
      </c>
    </row>
    <row r="4891" spans="1:2" x14ac:dyDescent="0.25">
      <c r="A4891" t="s">
        <v>3861</v>
      </c>
      <c r="B4891" t="s">
        <v>1591</v>
      </c>
    </row>
    <row r="4892" spans="1:2" x14ac:dyDescent="0.25">
      <c r="A4892" t="s">
        <v>3696</v>
      </c>
      <c r="B4892" t="s">
        <v>1120</v>
      </c>
    </row>
    <row r="4893" spans="1:2" x14ac:dyDescent="0.25">
      <c r="A4893" t="s">
        <v>3625</v>
      </c>
      <c r="B4893" t="s">
        <v>1120</v>
      </c>
    </row>
    <row r="4894" spans="1:2" x14ac:dyDescent="0.25">
      <c r="A4894" t="s">
        <v>3863</v>
      </c>
      <c r="B4894" t="s">
        <v>1589</v>
      </c>
    </row>
    <row r="4895" spans="1:2" x14ac:dyDescent="0.25">
      <c r="A4895" t="s">
        <v>3473</v>
      </c>
      <c r="B4895" t="s">
        <v>1121</v>
      </c>
    </row>
    <row r="4896" spans="1:2" x14ac:dyDescent="0.25">
      <c r="A4896" t="s">
        <v>3513</v>
      </c>
      <c r="B4896" t="s">
        <v>1591</v>
      </c>
    </row>
    <row r="4897" spans="1:2" x14ac:dyDescent="0.25">
      <c r="A4897" t="s">
        <v>3513</v>
      </c>
      <c r="B4897" t="s">
        <v>4519</v>
      </c>
    </row>
    <row r="4898" spans="1:2" x14ac:dyDescent="0.25">
      <c r="A4898" t="s">
        <v>3513</v>
      </c>
      <c r="B4898" t="s">
        <v>4518</v>
      </c>
    </row>
    <row r="4899" spans="1:2" x14ac:dyDescent="0.25">
      <c r="A4899" t="s">
        <v>3865</v>
      </c>
      <c r="B4899" t="s">
        <v>1588</v>
      </c>
    </row>
    <row r="4900" spans="1:2" x14ac:dyDescent="0.25">
      <c r="A4900" t="s">
        <v>3865</v>
      </c>
      <c r="B4900" t="s">
        <v>1590</v>
      </c>
    </row>
    <row r="4901" spans="1:2" x14ac:dyDescent="0.25">
      <c r="A4901" t="s">
        <v>3865</v>
      </c>
      <c r="B4901" t="s">
        <v>1591</v>
      </c>
    </row>
    <row r="4902" spans="1:2" x14ac:dyDescent="0.25">
      <c r="A4902" t="s">
        <v>3865</v>
      </c>
      <c r="B4902" t="s">
        <v>4519</v>
      </c>
    </row>
    <row r="4903" spans="1:2" x14ac:dyDescent="0.25">
      <c r="A4903" t="s">
        <v>3867</v>
      </c>
      <c r="B4903" t="s">
        <v>1589</v>
      </c>
    </row>
    <row r="4904" spans="1:2" x14ac:dyDescent="0.25">
      <c r="A4904" t="s">
        <v>3445</v>
      </c>
      <c r="B4904" t="s">
        <v>1121</v>
      </c>
    </row>
    <row r="4905" spans="1:2" x14ac:dyDescent="0.25">
      <c r="A4905" t="s">
        <v>3869</v>
      </c>
      <c r="B4905" t="s">
        <v>1592</v>
      </c>
    </row>
    <row r="4906" spans="1:2" x14ac:dyDescent="0.25">
      <c r="A4906" t="s">
        <v>3869</v>
      </c>
      <c r="B4906" t="s">
        <v>1591</v>
      </c>
    </row>
    <row r="4907" spans="1:2" x14ac:dyDescent="0.25">
      <c r="A4907" t="s">
        <v>3869</v>
      </c>
      <c r="B4907" t="s">
        <v>4519</v>
      </c>
    </row>
    <row r="4908" spans="1:2" x14ac:dyDescent="0.25">
      <c r="A4908" t="s">
        <v>3869</v>
      </c>
      <c r="B4908" t="s">
        <v>4518</v>
      </c>
    </row>
    <row r="4909" spans="1:2" x14ac:dyDescent="0.25">
      <c r="A4909" t="s">
        <v>3207</v>
      </c>
      <c r="B4909" t="s">
        <v>1591</v>
      </c>
    </row>
    <row r="4910" spans="1:2" x14ac:dyDescent="0.25">
      <c r="A4910" t="s">
        <v>3207</v>
      </c>
      <c r="B4910" t="s">
        <v>4519</v>
      </c>
    </row>
    <row r="4911" spans="1:2" x14ac:dyDescent="0.25">
      <c r="A4911" t="s">
        <v>3207</v>
      </c>
      <c r="B4911" t="s">
        <v>4518</v>
      </c>
    </row>
    <row r="4912" spans="1:2" x14ac:dyDescent="0.25">
      <c r="A4912" t="s">
        <v>3871</v>
      </c>
      <c r="B4912" t="s">
        <v>1591</v>
      </c>
    </row>
    <row r="4913" spans="1:2" x14ac:dyDescent="0.25">
      <c r="A4913" t="s">
        <v>3871</v>
      </c>
      <c r="B4913" t="s">
        <v>4519</v>
      </c>
    </row>
    <row r="4914" spans="1:2" x14ac:dyDescent="0.25">
      <c r="A4914" t="s">
        <v>3871</v>
      </c>
      <c r="B4914" t="s">
        <v>4518</v>
      </c>
    </row>
    <row r="4915" spans="1:2" x14ac:dyDescent="0.25">
      <c r="A4915" t="s">
        <v>3662</v>
      </c>
      <c r="B4915" t="s">
        <v>1121</v>
      </c>
    </row>
    <row r="4916" spans="1:2" x14ac:dyDescent="0.25">
      <c r="A4916" t="s">
        <v>3662</v>
      </c>
      <c r="B4916" t="s">
        <v>1592</v>
      </c>
    </row>
    <row r="4917" spans="1:2" x14ac:dyDescent="0.25">
      <c r="A4917" t="s">
        <v>3662</v>
      </c>
      <c r="B4917" t="s">
        <v>1591</v>
      </c>
    </row>
    <row r="4918" spans="1:2" x14ac:dyDescent="0.25">
      <c r="A4918" t="s">
        <v>3662</v>
      </c>
      <c r="B4918" t="s">
        <v>4519</v>
      </c>
    </row>
    <row r="4919" spans="1:2" x14ac:dyDescent="0.25">
      <c r="A4919" t="s">
        <v>3662</v>
      </c>
      <c r="B4919" t="s">
        <v>4518</v>
      </c>
    </row>
    <row r="4920" spans="1:2" x14ac:dyDescent="0.25">
      <c r="A4920" t="s">
        <v>3651</v>
      </c>
      <c r="B4920" t="s">
        <v>1121</v>
      </c>
    </row>
    <row r="4921" spans="1:2" x14ac:dyDescent="0.25">
      <c r="A4921" t="s">
        <v>3651</v>
      </c>
      <c r="B4921" t="s">
        <v>1592</v>
      </c>
    </row>
    <row r="4922" spans="1:2" x14ac:dyDescent="0.25">
      <c r="A4922" t="s">
        <v>3651</v>
      </c>
      <c r="B4922" t="s">
        <v>1591</v>
      </c>
    </row>
    <row r="4923" spans="1:2" x14ac:dyDescent="0.25">
      <c r="A4923" t="s">
        <v>3651</v>
      </c>
      <c r="B4923" t="s">
        <v>4519</v>
      </c>
    </row>
    <row r="4924" spans="1:2" x14ac:dyDescent="0.25">
      <c r="A4924" t="s">
        <v>3651</v>
      </c>
      <c r="B4924" t="s">
        <v>4518</v>
      </c>
    </row>
    <row r="4925" spans="1:2" x14ac:dyDescent="0.25">
      <c r="A4925" t="s">
        <v>3488</v>
      </c>
      <c r="B4925" t="s">
        <v>1590</v>
      </c>
    </row>
    <row r="4926" spans="1:2" x14ac:dyDescent="0.25">
      <c r="A4926" t="s">
        <v>3488</v>
      </c>
      <c r="B4926" t="s">
        <v>1121</v>
      </c>
    </row>
    <row r="4927" spans="1:2" x14ac:dyDescent="0.25">
      <c r="A4927" t="s">
        <v>3488</v>
      </c>
      <c r="B4927" t="s">
        <v>1592</v>
      </c>
    </row>
    <row r="4928" spans="1:2" x14ac:dyDescent="0.25">
      <c r="A4928" t="s">
        <v>3488</v>
      </c>
      <c r="B4928" t="s">
        <v>1591</v>
      </c>
    </row>
    <row r="4929" spans="1:2" x14ac:dyDescent="0.25">
      <c r="A4929" t="s">
        <v>3488</v>
      </c>
      <c r="B4929" t="s">
        <v>4519</v>
      </c>
    </row>
    <row r="4930" spans="1:2" x14ac:dyDescent="0.25">
      <c r="A4930" t="s">
        <v>3653</v>
      </c>
      <c r="B4930" t="s">
        <v>1121</v>
      </c>
    </row>
    <row r="4931" spans="1:2" x14ac:dyDescent="0.25">
      <c r="A4931" t="s">
        <v>3653</v>
      </c>
      <c r="B4931" t="s">
        <v>1592</v>
      </c>
    </row>
    <row r="4932" spans="1:2" x14ac:dyDescent="0.25">
      <c r="A4932" t="s">
        <v>3653</v>
      </c>
      <c r="B4932" t="s">
        <v>1591</v>
      </c>
    </row>
    <row r="4933" spans="1:2" x14ac:dyDescent="0.25">
      <c r="A4933" t="s">
        <v>3653</v>
      </c>
      <c r="B4933" t="s">
        <v>4519</v>
      </c>
    </row>
    <row r="4934" spans="1:2" x14ac:dyDescent="0.25">
      <c r="A4934" t="s">
        <v>3653</v>
      </c>
      <c r="B4934" t="s">
        <v>4518</v>
      </c>
    </row>
    <row r="4935" spans="1:2" x14ac:dyDescent="0.25">
      <c r="A4935" t="s">
        <v>3668</v>
      </c>
      <c r="B4935" t="s">
        <v>1121</v>
      </c>
    </row>
    <row r="4936" spans="1:2" x14ac:dyDescent="0.25">
      <c r="A4936" t="s">
        <v>3668</v>
      </c>
      <c r="B4936" t="s">
        <v>1592</v>
      </c>
    </row>
    <row r="4937" spans="1:2" x14ac:dyDescent="0.25">
      <c r="A4937" t="s">
        <v>3668</v>
      </c>
      <c r="B4937" t="s">
        <v>1591</v>
      </c>
    </row>
    <row r="4938" spans="1:2" x14ac:dyDescent="0.25">
      <c r="A4938" t="s">
        <v>3668</v>
      </c>
      <c r="B4938" t="s">
        <v>4519</v>
      </c>
    </row>
    <row r="4939" spans="1:2" x14ac:dyDescent="0.25">
      <c r="A4939" t="s">
        <v>3668</v>
      </c>
      <c r="B4939" t="s">
        <v>4518</v>
      </c>
    </row>
    <row r="4940" spans="1:2" x14ac:dyDescent="0.25">
      <c r="A4940" t="s">
        <v>3874</v>
      </c>
      <c r="B4940" t="s">
        <v>1120</v>
      </c>
    </row>
    <row r="4941" spans="1:2" x14ac:dyDescent="0.25">
      <c r="A4941" t="s">
        <v>3874</v>
      </c>
      <c r="B4941" t="s">
        <v>1591</v>
      </c>
    </row>
    <row r="4942" spans="1:2" x14ac:dyDescent="0.25">
      <c r="A4942" t="s">
        <v>3874</v>
      </c>
      <c r="B4942" t="s">
        <v>4519</v>
      </c>
    </row>
    <row r="4943" spans="1:2" x14ac:dyDescent="0.25">
      <c r="A4943" t="s">
        <v>3876</v>
      </c>
      <c r="B4943" t="s">
        <v>1588</v>
      </c>
    </row>
    <row r="4944" spans="1:2" x14ac:dyDescent="0.25">
      <c r="A4944" t="s">
        <v>3876</v>
      </c>
      <c r="B4944" t="s">
        <v>1120</v>
      </c>
    </row>
    <row r="4945" spans="1:2" x14ac:dyDescent="0.25">
      <c r="A4945" t="s">
        <v>3410</v>
      </c>
      <c r="B4945" t="s">
        <v>1591</v>
      </c>
    </row>
    <row r="4946" spans="1:2" x14ac:dyDescent="0.25">
      <c r="A4946" t="s">
        <v>3410</v>
      </c>
      <c r="B4946" t="s">
        <v>4519</v>
      </c>
    </row>
    <row r="4947" spans="1:2" x14ac:dyDescent="0.25">
      <c r="A4947" t="s">
        <v>3410</v>
      </c>
      <c r="B4947" t="s">
        <v>4518</v>
      </c>
    </row>
    <row r="4948" spans="1:2" x14ac:dyDescent="0.25">
      <c r="A4948" t="s">
        <v>3649</v>
      </c>
      <c r="B4948" t="s">
        <v>1591</v>
      </c>
    </row>
    <row r="4949" spans="1:2" x14ac:dyDescent="0.25">
      <c r="A4949" t="s">
        <v>3649</v>
      </c>
      <c r="B4949" t="s">
        <v>4519</v>
      </c>
    </row>
    <row r="4950" spans="1:2" x14ac:dyDescent="0.25">
      <c r="A4950" t="s">
        <v>3649</v>
      </c>
      <c r="B4950" t="s">
        <v>4518</v>
      </c>
    </row>
    <row r="4951" spans="1:2" x14ac:dyDescent="0.25">
      <c r="A4951" t="s">
        <v>3437</v>
      </c>
      <c r="B4951" t="s">
        <v>1591</v>
      </c>
    </row>
    <row r="4952" spans="1:2" x14ac:dyDescent="0.25">
      <c r="A4952" t="s">
        <v>3437</v>
      </c>
      <c r="B4952" t="s">
        <v>4519</v>
      </c>
    </row>
    <row r="4953" spans="1:2" x14ac:dyDescent="0.25">
      <c r="A4953" t="s">
        <v>3437</v>
      </c>
      <c r="B4953" t="s">
        <v>4518</v>
      </c>
    </row>
    <row r="4954" spans="1:2" x14ac:dyDescent="0.25">
      <c r="A4954" t="s">
        <v>3683</v>
      </c>
      <c r="B4954" t="s">
        <v>1591</v>
      </c>
    </row>
    <row r="4955" spans="1:2" x14ac:dyDescent="0.25">
      <c r="A4955" t="s">
        <v>3683</v>
      </c>
      <c r="B4955" t="s">
        <v>4519</v>
      </c>
    </row>
    <row r="4956" spans="1:2" x14ac:dyDescent="0.25">
      <c r="A4956" t="s">
        <v>3683</v>
      </c>
      <c r="B4956" t="s">
        <v>4518</v>
      </c>
    </row>
    <row r="4957" spans="1:2" x14ac:dyDescent="0.25">
      <c r="A4957" t="s">
        <v>3270</v>
      </c>
      <c r="B4957" t="s">
        <v>1121</v>
      </c>
    </row>
    <row r="4958" spans="1:2" x14ac:dyDescent="0.25">
      <c r="A4958" t="s">
        <v>3877</v>
      </c>
      <c r="B4958" t="s">
        <v>1588</v>
      </c>
    </row>
    <row r="4959" spans="1:2" x14ac:dyDescent="0.25">
      <c r="A4959" t="s">
        <v>3879</v>
      </c>
      <c r="B4959" t="s">
        <v>1593</v>
      </c>
    </row>
    <row r="4960" spans="1:2" x14ac:dyDescent="0.25">
      <c r="A4960" t="s">
        <v>3879</v>
      </c>
      <c r="B4960" t="s">
        <v>1119</v>
      </c>
    </row>
    <row r="4961" spans="1:2" x14ac:dyDescent="0.25">
      <c r="A4961" t="s">
        <v>3879</v>
      </c>
      <c r="B4961" t="s">
        <v>1589</v>
      </c>
    </row>
    <row r="4962" spans="1:2" x14ac:dyDescent="0.25">
      <c r="A4962" t="s">
        <v>3879</v>
      </c>
      <c r="B4962" t="s">
        <v>1588</v>
      </c>
    </row>
    <row r="4963" spans="1:2" x14ac:dyDescent="0.25">
      <c r="A4963" t="s">
        <v>3879</v>
      </c>
      <c r="B4963" t="s">
        <v>1120</v>
      </c>
    </row>
    <row r="4964" spans="1:2" x14ac:dyDescent="0.25">
      <c r="A4964" t="s">
        <v>3169</v>
      </c>
      <c r="B4964" t="s">
        <v>1589</v>
      </c>
    </row>
    <row r="4965" spans="1:2" x14ac:dyDescent="0.25">
      <c r="A4965" t="s">
        <v>3169</v>
      </c>
      <c r="B4965" t="s">
        <v>1588</v>
      </c>
    </row>
    <row r="4966" spans="1:2" x14ac:dyDescent="0.25">
      <c r="A4966" t="s">
        <v>3169</v>
      </c>
      <c r="B4966" t="s">
        <v>1120</v>
      </c>
    </row>
    <row r="4967" spans="1:2" x14ac:dyDescent="0.25">
      <c r="A4967" t="s">
        <v>3169</v>
      </c>
      <c r="B4967" t="s">
        <v>1590</v>
      </c>
    </row>
    <row r="4968" spans="1:2" x14ac:dyDescent="0.25">
      <c r="A4968" t="s">
        <v>3169</v>
      </c>
      <c r="B4968" t="s">
        <v>1121</v>
      </c>
    </row>
    <row r="4969" spans="1:2" x14ac:dyDescent="0.25">
      <c r="A4969" t="s">
        <v>3169</v>
      </c>
      <c r="B4969" t="s">
        <v>1592</v>
      </c>
    </row>
    <row r="4970" spans="1:2" x14ac:dyDescent="0.25">
      <c r="A4970" t="s">
        <v>3169</v>
      </c>
      <c r="B4970" t="s">
        <v>1591</v>
      </c>
    </row>
    <row r="4971" spans="1:2" x14ac:dyDescent="0.25">
      <c r="A4971" t="s">
        <v>3169</v>
      </c>
      <c r="B4971" t="s">
        <v>4519</v>
      </c>
    </row>
    <row r="4972" spans="1:2" x14ac:dyDescent="0.25">
      <c r="A4972" t="s">
        <v>3169</v>
      </c>
      <c r="B4972" t="s">
        <v>4518</v>
      </c>
    </row>
    <row r="4973" spans="1:2" x14ac:dyDescent="0.25">
      <c r="A4973" t="s">
        <v>3471</v>
      </c>
      <c r="B4973" t="s">
        <v>1120</v>
      </c>
    </row>
    <row r="4974" spans="1:2" x14ac:dyDescent="0.25">
      <c r="A4974" t="s">
        <v>3471</v>
      </c>
      <c r="B4974" t="s">
        <v>1590</v>
      </c>
    </row>
    <row r="4975" spans="1:2" x14ac:dyDescent="0.25">
      <c r="A4975" t="s">
        <v>3471</v>
      </c>
      <c r="B4975" t="s">
        <v>1121</v>
      </c>
    </row>
    <row r="4976" spans="1:2" x14ac:dyDescent="0.25">
      <c r="A4976" t="s">
        <v>3471</v>
      </c>
      <c r="B4976" t="s">
        <v>1592</v>
      </c>
    </row>
    <row r="4977" spans="1:2" x14ac:dyDescent="0.25">
      <c r="A4977" t="s">
        <v>3471</v>
      </c>
      <c r="B4977" t="s">
        <v>1591</v>
      </c>
    </row>
    <row r="4978" spans="1:2" x14ac:dyDescent="0.25">
      <c r="A4978" t="s">
        <v>3471</v>
      </c>
      <c r="B4978" t="s">
        <v>4519</v>
      </c>
    </row>
    <row r="4979" spans="1:2" x14ac:dyDescent="0.25">
      <c r="A4979" t="s">
        <v>3471</v>
      </c>
      <c r="B4979" t="s">
        <v>4518</v>
      </c>
    </row>
    <row r="4980" spans="1:2" x14ac:dyDescent="0.25">
      <c r="A4980" t="s">
        <v>3881</v>
      </c>
      <c r="B4980" t="s">
        <v>1593</v>
      </c>
    </row>
    <row r="4981" spans="1:2" x14ac:dyDescent="0.25">
      <c r="A4981" t="s">
        <v>3881</v>
      </c>
      <c r="B4981" t="s">
        <v>1119</v>
      </c>
    </row>
    <row r="4982" spans="1:2" x14ac:dyDescent="0.25">
      <c r="A4982" t="s">
        <v>3881</v>
      </c>
      <c r="B4982" t="s">
        <v>1588</v>
      </c>
    </row>
    <row r="4983" spans="1:2" x14ac:dyDescent="0.25">
      <c r="A4983" t="s">
        <v>3881</v>
      </c>
      <c r="B4983" t="s">
        <v>1120</v>
      </c>
    </row>
    <row r="4984" spans="1:2" x14ac:dyDescent="0.25">
      <c r="A4984" t="s">
        <v>3881</v>
      </c>
      <c r="B4984" t="s">
        <v>1590</v>
      </c>
    </row>
    <row r="4985" spans="1:2" x14ac:dyDescent="0.25">
      <c r="A4985" t="s">
        <v>3881</v>
      </c>
      <c r="B4985" t="s">
        <v>1121</v>
      </c>
    </row>
    <row r="4986" spans="1:2" x14ac:dyDescent="0.25">
      <c r="A4986" t="s">
        <v>3881</v>
      </c>
      <c r="B4986" t="s">
        <v>4518</v>
      </c>
    </row>
    <row r="4987" spans="1:2" x14ac:dyDescent="0.25">
      <c r="A4987" t="s">
        <v>3560</v>
      </c>
      <c r="B4987" t="s">
        <v>1121</v>
      </c>
    </row>
    <row r="4988" spans="1:2" x14ac:dyDescent="0.25">
      <c r="A4988" t="s">
        <v>3610</v>
      </c>
      <c r="B4988" t="s">
        <v>1590</v>
      </c>
    </row>
    <row r="4989" spans="1:2" x14ac:dyDescent="0.25">
      <c r="A4989" t="s">
        <v>3883</v>
      </c>
      <c r="B4989" t="s">
        <v>1593</v>
      </c>
    </row>
    <row r="4990" spans="1:2" x14ac:dyDescent="0.25">
      <c r="A4990" t="s">
        <v>3883</v>
      </c>
      <c r="B4990" t="s">
        <v>1119</v>
      </c>
    </row>
    <row r="4991" spans="1:2" x14ac:dyDescent="0.25">
      <c r="A4991" t="s">
        <v>3883</v>
      </c>
      <c r="B4991" t="s">
        <v>1589</v>
      </c>
    </row>
    <row r="4992" spans="1:2" x14ac:dyDescent="0.25">
      <c r="A4992" t="s">
        <v>3885</v>
      </c>
      <c r="B4992" t="s">
        <v>1593</v>
      </c>
    </row>
    <row r="4993" spans="1:2" x14ac:dyDescent="0.25">
      <c r="A4993" t="s">
        <v>3885</v>
      </c>
      <c r="B4993" t="s">
        <v>1119</v>
      </c>
    </row>
    <row r="4994" spans="1:2" x14ac:dyDescent="0.25">
      <c r="A4994" t="s">
        <v>3885</v>
      </c>
      <c r="B4994" t="s">
        <v>1589</v>
      </c>
    </row>
    <row r="4995" spans="1:2" x14ac:dyDescent="0.25">
      <c r="A4995" t="s">
        <v>3885</v>
      </c>
      <c r="B4995" t="s">
        <v>1588</v>
      </c>
    </row>
    <row r="4996" spans="1:2" x14ac:dyDescent="0.25">
      <c r="A4996" t="s">
        <v>3885</v>
      </c>
      <c r="B4996" t="s">
        <v>1120</v>
      </c>
    </row>
    <row r="4997" spans="1:2" x14ac:dyDescent="0.25">
      <c r="A4997" t="s">
        <v>3885</v>
      </c>
      <c r="B4997" t="s">
        <v>1590</v>
      </c>
    </row>
    <row r="4998" spans="1:2" x14ac:dyDescent="0.25">
      <c r="A4998" t="s">
        <v>3885</v>
      </c>
      <c r="B4998" t="s">
        <v>1121</v>
      </c>
    </row>
    <row r="4999" spans="1:2" x14ac:dyDescent="0.25">
      <c r="A4999" t="s">
        <v>3885</v>
      </c>
      <c r="B4999" t="s">
        <v>4518</v>
      </c>
    </row>
    <row r="5000" spans="1:2" x14ac:dyDescent="0.25">
      <c r="A5000" t="s">
        <v>3887</v>
      </c>
      <c r="B5000" t="s">
        <v>1588</v>
      </c>
    </row>
    <row r="5001" spans="1:2" x14ac:dyDescent="0.25">
      <c r="A5001" t="s">
        <v>3887</v>
      </c>
      <c r="B5001" t="s">
        <v>1590</v>
      </c>
    </row>
    <row r="5002" spans="1:2" x14ac:dyDescent="0.25">
      <c r="A5002" t="s">
        <v>3887</v>
      </c>
      <c r="B5002" t="s">
        <v>1121</v>
      </c>
    </row>
    <row r="5003" spans="1:2" x14ac:dyDescent="0.25">
      <c r="A5003" t="s">
        <v>3887</v>
      </c>
      <c r="B5003" t="s">
        <v>1591</v>
      </c>
    </row>
    <row r="5004" spans="1:2" x14ac:dyDescent="0.25">
      <c r="A5004" t="s">
        <v>3888</v>
      </c>
      <c r="B5004" t="s">
        <v>1593</v>
      </c>
    </row>
    <row r="5005" spans="1:2" x14ac:dyDescent="0.25">
      <c r="A5005" t="s">
        <v>3888</v>
      </c>
      <c r="B5005" t="s">
        <v>1119</v>
      </c>
    </row>
    <row r="5006" spans="1:2" x14ac:dyDescent="0.25">
      <c r="A5006" t="s">
        <v>3888</v>
      </c>
      <c r="B5006" t="s">
        <v>1589</v>
      </c>
    </row>
    <row r="5007" spans="1:2" x14ac:dyDescent="0.25">
      <c r="A5007" t="s">
        <v>3888</v>
      </c>
      <c r="B5007" t="s">
        <v>1588</v>
      </c>
    </row>
    <row r="5008" spans="1:2" x14ac:dyDescent="0.25">
      <c r="A5008" t="s">
        <v>3888</v>
      </c>
      <c r="B5008" t="s">
        <v>1120</v>
      </c>
    </row>
    <row r="5009" spans="1:2" x14ac:dyDescent="0.25">
      <c r="A5009" t="s">
        <v>3888</v>
      </c>
      <c r="B5009" t="s">
        <v>1590</v>
      </c>
    </row>
    <row r="5010" spans="1:2" x14ac:dyDescent="0.25">
      <c r="A5010" t="s">
        <v>3888</v>
      </c>
      <c r="B5010" t="s">
        <v>1121</v>
      </c>
    </row>
    <row r="5011" spans="1:2" x14ac:dyDescent="0.25">
      <c r="A5011" t="s">
        <v>3888</v>
      </c>
      <c r="B5011" t="s">
        <v>4518</v>
      </c>
    </row>
    <row r="5012" spans="1:2" x14ac:dyDescent="0.25">
      <c r="A5012" t="s">
        <v>3890</v>
      </c>
      <c r="B5012" t="s">
        <v>1593</v>
      </c>
    </row>
    <row r="5013" spans="1:2" x14ac:dyDescent="0.25">
      <c r="A5013" t="s">
        <v>3890</v>
      </c>
      <c r="B5013" t="s">
        <v>1119</v>
      </c>
    </row>
    <row r="5014" spans="1:2" x14ac:dyDescent="0.25">
      <c r="A5014" t="s">
        <v>3890</v>
      </c>
      <c r="B5014" t="s">
        <v>1589</v>
      </c>
    </row>
    <row r="5015" spans="1:2" x14ac:dyDescent="0.25">
      <c r="A5015" t="s">
        <v>3890</v>
      </c>
      <c r="B5015" t="s">
        <v>1588</v>
      </c>
    </row>
    <row r="5016" spans="1:2" x14ac:dyDescent="0.25">
      <c r="A5016" t="s">
        <v>3890</v>
      </c>
      <c r="B5016" t="s">
        <v>1120</v>
      </c>
    </row>
    <row r="5017" spans="1:2" x14ac:dyDescent="0.25">
      <c r="A5017" t="s">
        <v>3890</v>
      </c>
      <c r="B5017" t="s">
        <v>1590</v>
      </c>
    </row>
    <row r="5018" spans="1:2" x14ac:dyDescent="0.25">
      <c r="A5018" t="s">
        <v>3890</v>
      </c>
      <c r="B5018" t="s">
        <v>1121</v>
      </c>
    </row>
    <row r="5019" spans="1:2" x14ac:dyDescent="0.25">
      <c r="A5019" t="s">
        <v>3892</v>
      </c>
      <c r="B5019" t="s">
        <v>1593</v>
      </c>
    </row>
    <row r="5020" spans="1:2" x14ac:dyDescent="0.25">
      <c r="A5020" t="s">
        <v>3894</v>
      </c>
      <c r="B5020" t="s">
        <v>1593</v>
      </c>
    </row>
    <row r="5021" spans="1:2" x14ac:dyDescent="0.25">
      <c r="A5021" t="s">
        <v>3894</v>
      </c>
      <c r="B5021" t="s">
        <v>1119</v>
      </c>
    </row>
    <row r="5022" spans="1:2" x14ac:dyDescent="0.25">
      <c r="A5022" t="s">
        <v>3894</v>
      </c>
      <c r="B5022" t="s">
        <v>1589</v>
      </c>
    </row>
    <row r="5023" spans="1:2" x14ac:dyDescent="0.25">
      <c r="A5023" t="s">
        <v>3894</v>
      </c>
      <c r="B5023" t="s">
        <v>1588</v>
      </c>
    </row>
    <row r="5024" spans="1:2" x14ac:dyDescent="0.25">
      <c r="A5024" t="s">
        <v>3894</v>
      </c>
      <c r="B5024" t="s">
        <v>1120</v>
      </c>
    </row>
    <row r="5025" spans="1:2" x14ac:dyDescent="0.25">
      <c r="A5025" t="s">
        <v>3364</v>
      </c>
      <c r="B5025" t="s">
        <v>1120</v>
      </c>
    </row>
    <row r="5026" spans="1:2" x14ac:dyDescent="0.25">
      <c r="A5026" t="s">
        <v>3267</v>
      </c>
      <c r="B5026" t="s">
        <v>1121</v>
      </c>
    </row>
    <row r="5027" spans="1:2" x14ac:dyDescent="0.25">
      <c r="A5027" t="s">
        <v>3240</v>
      </c>
      <c r="B5027" t="s">
        <v>1589</v>
      </c>
    </row>
    <row r="5028" spans="1:2" x14ac:dyDescent="0.25">
      <c r="A5028" t="s">
        <v>3240</v>
      </c>
      <c r="B5028" t="s">
        <v>1588</v>
      </c>
    </row>
    <row r="5029" spans="1:2" x14ac:dyDescent="0.25">
      <c r="A5029" t="s">
        <v>3240</v>
      </c>
      <c r="B5029" t="s">
        <v>1120</v>
      </c>
    </row>
    <row r="5030" spans="1:2" x14ac:dyDescent="0.25">
      <c r="A5030" t="s">
        <v>3240</v>
      </c>
      <c r="B5030" t="s">
        <v>1590</v>
      </c>
    </row>
    <row r="5031" spans="1:2" x14ac:dyDescent="0.25">
      <c r="A5031" t="s">
        <v>3240</v>
      </c>
      <c r="B5031" t="s">
        <v>1121</v>
      </c>
    </row>
    <row r="5032" spans="1:2" x14ac:dyDescent="0.25">
      <c r="A5032" t="s">
        <v>3240</v>
      </c>
      <c r="B5032" t="s">
        <v>1592</v>
      </c>
    </row>
    <row r="5033" spans="1:2" x14ac:dyDescent="0.25">
      <c r="A5033" t="s">
        <v>3240</v>
      </c>
      <c r="B5033" t="s">
        <v>1591</v>
      </c>
    </row>
    <row r="5034" spans="1:2" x14ac:dyDescent="0.25">
      <c r="A5034" t="s">
        <v>3240</v>
      </c>
      <c r="B5034" t="s">
        <v>4519</v>
      </c>
    </row>
    <row r="5035" spans="1:2" x14ac:dyDescent="0.25">
      <c r="A5035" t="s">
        <v>3240</v>
      </c>
      <c r="B5035" t="s">
        <v>4518</v>
      </c>
    </row>
    <row r="5036" spans="1:2" x14ac:dyDescent="0.25">
      <c r="A5036" t="s">
        <v>3225</v>
      </c>
      <c r="B5036" t="s">
        <v>1120</v>
      </c>
    </row>
    <row r="5037" spans="1:2" x14ac:dyDescent="0.25">
      <c r="A5037" t="s">
        <v>3225</v>
      </c>
      <c r="B5037" t="s">
        <v>4519</v>
      </c>
    </row>
    <row r="5038" spans="1:2" x14ac:dyDescent="0.25">
      <c r="A5038" t="s">
        <v>3896</v>
      </c>
      <c r="B5038" t="s">
        <v>1593</v>
      </c>
    </row>
    <row r="5039" spans="1:2" x14ac:dyDescent="0.25">
      <c r="A5039" t="s">
        <v>3896</v>
      </c>
      <c r="B5039" t="s">
        <v>1119</v>
      </c>
    </row>
    <row r="5040" spans="1:2" x14ac:dyDescent="0.25">
      <c r="A5040" t="s">
        <v>3242</v>
      </c>
      <c r="B5040" t="s">
        <v>1121</v>
      </c>
    </row>
    <row r="5041" spans="1:2" x14ac:dyDescent="0.25">
      <c r="A5041" t="s">
        <v>3242</v>
      </c>
      <c r="B5041" t="s">
        <v>1592</v>
      </c>
    </row>
    <row r="5042" spans="1:2" x14ac:dyDescent="0.25">
      <c r="A5042" t="s">
        <v>3242</v>
      </c>
      <c r="B5042" t="s">
        <v>1591</v>
      </c>
    </row>
    <row r="5043" spans="1:2" x14ac:dyDescent="0.25">
      <c r="A5043" t="s">
        <v>3242</v>
      </c>
      <c r="B5043" t="s">
        <v>4519</v>
      </c>
    </row>
    <row r="5044" spans="1:2" x14ac:dyDescent="0.25">
      <c r="A5044" t="s">
        <v>3242</v>
      </c>
      <c r="B5044" t="s">
        <v>4518</v>
      </c>
    </row>
    <row r="5045" spans="1:2" x14ac:dyDescent="0.25">
      <c r="A5045" t="s">
        <v>3679</v>
      </c>
      <c r="B5045" t="s">
        <v>1121</v>
      </c>
    </row>
    <row r="5046" spans="1:2" x14ac:dyDescent="0.25">
      <c r="A5046" t="s">
        <v>3679</v>
      </c>
      <c r="B5046" t="s">
        <v>1592</v>
      </c>
    </row>
    <row r="5047" spans="1:2" x14ac:dyDescent="0.25">
      <c r="A5047" t="s">
        <v>3679</v>
      </c>
      <c r="B5047" t="s">
        <v>1591</v>
      </c>
    </row>
    <row r="5048" spans="1:2" x14ac:dyDescent="0.25">
      <c r="A5048" t="s">
        <v>3679</v>
      </c>
      <c r="B5048" t="s">
        <v>4519</v>
      </c>
    </row>
    <row r="5049" spans="1:2" x14ac:dyDescent="0.25">
      <c r="A5049" t="s">
        <v>3679</v>
      </c>
      <c r="B5049" t="s">
        <v>4518</v>
      </c>
    </row>
    <row r="5050" spans="1:2" x14ac:dyDescent="0.25">
      <c r="A5050" t="s">
        <v>3575</v>
      </c>
      <c r="B5050" t="s">
        <v>1591</v>
      </c>
    </row>
    <row r="5051" spans="1:2" x14ac:dyDescent="0.25">
      <c r="A5051" t="s">
        <v>3239</v>
      </c>
      <c r="B5051" t="s">
        <v>1121</v>
      </c>
    </row>
    <row r="5052" spans="1:2" x14ac:dyDescent="0.25">
      <c r="A5052" t="s">
        <v>3239</v>
      </c>
      <c r="B5052" t="s">
        <v>1592</v>
      </c>
    </row>
    <row r="5053" spans="1:2" x14ac:dyDescent="0.25">
      <c r="A5053" t="s">
        <v>3239</v>
      </c>
      <c r="B5053" t="s">
        <v>1591</v>
      </c>
    </row>
    <row r="5054" spans="1:2" x14ac:dyDescent="0.25">
      <c r="A5054" t="s">
        <v>3239</v>
      </c>
      <c r="B5054" t="s">
        <v>4519</v>
      </c>
    </row>
    <row r="5055" spans="1:2" x14ac:dyDescent="0.25">
      <c r="A5055" t="s">
        <v>3239</v>
      </c>
      <c r="B5055" t="s">
        <v>4518</v>
      </c>
    </row>
    <row r="5056" spans="1:2" x14ac:dyDescent="0.25">
      <c r="A5056" t="s">
        <v>3579</v>
      </c>
      <c r="B5056" t="s">
        <v>1591</v>
      </c>
    </row>
    <row r="5057" spans="1:2" x14ac:dyDescent="0.25">
      <c r="A5057" t="s">
        <v>3408</v>
      </c>
      <c r="B5057" t="s">
        <v>1119</v>
      </c>
    </row>
    <row r="5058" spans="1:2" x14ac:dyDescent="0.25">
      <c r="A5058" t="s">
        <v>3408</v>
      </c>
      <c r="B5058" t="s">
        <v>1591</v>
      </c>
    </row>
    <row r="5059" spans="1:2" x14ac:dyDescent="0.25">
      <c r="A5059" t="s">
        <v>3408</v>
      </c>
      <c r="B5059" t="s">
        <v>4518</v>
      </c>
    </row>
    <row r="5060" spans="1:2" x14ac:dyDescent="0.25">
      <c r="A5060" t="s">
        <v>3898</v>
      </c>
      <c r="B5060" t="s">
        <v>1588</v>
      </c>
    </row>
    <row r="5061" spans="1:2" x14ac:dyDescent="0.25">
      <c r="A5061" t="s">
        <v>3898</v>
      </c>
      <c r="B5061" t="s">
        <v>1591</v>
      </c>
    </row>
    <row r="5062" spans="1:2" x14ac:dyDescent="0.25">
      <c r="A5062" t="s">
        <v>3898</v>
      </c>
      <c r="B5062" t="s">
        <v>4518</v>
      </c>
    </row>
    <row r="5063" spans="1:2" x14ac:dyDescent="0.25">
      <c r="A5063" t="s">
        <v>3901</v>
      </c>
      <c r="B5063" t="s">
        <v>1588</v>
      </c>
    </row>
    <row r="5064" spans="1:2" x14ac:dyDescent="0.25">
      <c r="A5064" t="s">
        <v>3901</v>
      </c>
      <c r="B5064" t="s">
        <v>4518</v>
      </c>
    </row>
    <row r="5065" spans="1:2" x14ac:dyDescent="0.25">
      <c r="A5065" t="s">
        <v>3469</v>
      </c>
      <c r="B5065" t="s">
        <v>1119</v>
      </c>
    </row>
    <row r="5066" spans="1:2" x14ac:dyDescent="0.25">
      <c r="A5066" t="s">
        <v>3469</v>
      </c>
      <c r="B5066" t="s">
        <v>1588</v>
      </c>
    </row>
    <row r="5067" spans="1:2" x14ac:dyDescent="0.25">
      <c r="A5067" t="s">
        <v>3469</v>
      </c>
      <c r="B5067" t="s">
        <v>1591</v>
      </c>
    </row>
    <row r="5068" spans="1:2" x14ac:dyDescent="0.25">
      <c r="A5068" t="s">
        <v>3469</v>
      </c>
      <c r="B5068" t="s">
        <v>4518</v>
      </c>
    </row>
    <row r="5069" spans="1:2" x14ac:dyDescent="0.25">
      <c r="A5069" t="s">
        <v>3459</v>
      </c>
      <c r="B5069" t="s">
        <v>1588</v>
      </c>
    </row>
    <row r="5070" spans="1:2" x14ac:dyDescent="0.25">
      <c r="A5070" t="s">
        <v>3459</v>
      </c>
      <c r="B5070" t="s">
        <v>1120</v>
      </c>
    </row>
    <row r="5071" spans="1:2" x14ac:dyDescent="0.25">
      <c r="A5071" t="s">
        <v>3459</v>
      </c>
      <c r="B5071" t="s">
        <v>1590</v>
      </c>
    </row>
    <row r="5072" spans="1:2" x14ac:dyDescent="0.25">
      <c r="A5072" t="s">
        <v>3459</v>
      </c>
      <c r="B5072" t="s">
        <v>1121</v>
      </c>
    </row>
    <row r="5073" spans="1:2" x14ac:dyDescent="0.25">
      <c r="A5073" t="s">
        <v>3459</v>
      </c>
      <c r="B5073" t="s">
        <v>1592</v>
      </c>
    </row>
    <row r="5074" spans="1:2" x14ac:dyDescent="0.25">
      <c r="A5074" t="s">
        <v>3459</v>
      </c>
      <c r="B5074" t="s">
        <v>1591</v>
      </c>
    </row>
    <row r="5075" spans="1:2" x14ac:dyDescent="0.25">
      <c r="A5075" t="s">
        <v>3902</v>
      </c>
      <c r="B5075" t="s">
        <v>1591</v>
      </c>
    </row>
    <row r="5076" spans="1:2" x14ac:dyDescent="0.25">
      <c r="A5076" t="s">
        <v>3902</v>
      </c>
      <c r="B5076" t="s">
        <v>4519</v>
      </c>
    </row>
    <row r="5077" spans="1:2" x14ac:dyDescent="0.25">
      <c r="A5077" t="s">
        <v>3902</v>
      </c>
      <c r="B5077" t="s">
        <v>4518</v>
      </c>
    </row>
    <row r="5078" spans="1:2" x14ac:dyDescent="0.25">
      <c r="A5078" t="s">
        <v>3264</v>
      </c>
      <c r="B5078" t="s">
        <v>1121</v>
      </c>
    </row>
    <row r="5079" spans="1:2" x14ac:dyDescent="0.25">
      <c r="A5079" t="s">
        <v>3264</v>
      </c>
      <c r="B5079" t="s">
        <v>1592</v>
      </c>
    </row>
    <row r="5080" spans="1:2" x14ac:dyDescent="0.25">
      <c r="A5080" t="s">
        <v>3264</v>
      </c>
      <c r="B5080" t="s">
        <v>1591</v>
      </c>
    </row>
    <row r="5081" spans="1:2" x14ac:dyDescent="0.25">
      <c r="A5081" t="s">
        <v>3264</v>
      </c>
      <c r="B5081" t="s">
        <v>4519</v>
      </c>
    </row>
    <row r="5082" spans="1:2" x14ac:dyDescent="0.25">
      <c r="A5082" t="s">
        <v>3264</v>
      </c>
      <c r="B5082" t="s">
        <v>4518</v>
      </c>
    </row>
    <row r="5083" spans="1:2" x14ac:dyDescent="0.25">
      <c r="A5083" t="s">
        <v>3406</v>
      </c>
      <c r="B5083" t="s">
        <v>1589</v>
      </c>
    </row>
    <row r="5084" spans="1:2" x14ac:dyDescent="0.25">
      <c r="A5084" t="s">
        <v>3406</v>
      </c>
      <c r="B5084" t="s">
        <v>1588</v>
      </c>
    </row>
    <row r="5085" spans="1:2" x14ac:dyDescent="0.25">
      <c r="A5085" t="s">
        <v>3406</v>
      </c>
      <c r="B5085" t="s">
        <v>1120</v>
      </c>
    </row>
    <row r="5086" spans="1:2" x14ac:dyDescent="0.25">
      <c r="A5086" t="s">
        <v>3406</v>
      </c>
      <c r="B5086" t="s">
        <v>1590</v>
      </c>
    </row>
    <row r="5087" spans="1:2" x14ac:dyDescent="0.25">
      <c r="A5087" t="s">
        <v>3406</v>
      </c>
      <c r="B5087" t="s">
        <v>1121</v>
      </c>
    </row>
    <row r="5088" spans="1:2" x14ac:dyDescent="0.25">
      <c r="A5088" t="s">
        <v>3406</v>
      </c>
      <c r="B5088" t="s">
        <v>1592</v>
      </c>
    </row>
    <row r="5089" spans="1:2" x14ac:dyDescent="0.25">
      <c r="A5089" t="s">
        <v>3406</v>
      </c>
      <c r="B5089" t="s">
        <v>1591</v>
      </c>
    </row>
    <row r="5090" spans="1:2" x14ac:dyDescent="0.25">
      <c r="A5090" t="s">
        <v>3406</v>
      </c>
      <c r="B5090" t="s">
        <v>4519</v>
      </c>
    </row>
    <row r="5091" spans="1:2" x14ac:dyDescent="0.25">
      <c r="A5091" t="s">
        <v>3406</v>
      </c>
      <c r="B5091" t="s">
        <v>4518</v>
      </c>
    </row>
    <row r="5092" spans="1:2" x14ac:dyDescent="0.25">
      <c r="A5092" t="s">
        <v>3642</v>
      </c>
      <c r="B5092" t="s">
        <v>1121</v>
      </c>
    </row>
    <row r="5093" spans="1:2" x14ac:dyDescent="0.25">
      <c r="A5093" t="s">
        <v>3642</v>
      </c>
      <c r="B5093" t="s">
        <v>1592</v>
      </c>
    </row>
    <row r="5094" spans="1:2" x14ac:dyDescent="0.25">
      <c r="A5094" t="s">
        <v>3642</v>
      </c>
      <c r="B5094" t="s">
        <v>1591</v>
      </c>
    </row>
    <row r="5095" spans="1:2" x14ac:dyDescent="0.25">
      <c r="A5095" t="s">
        <v>3642</v>
      </c>
      <c r="B5095" t="s">
        <v>4519</v>
      </c>
    </row>
    <row r="5096" spans="1:2" x14ac:dyDescent="0.25">
      <c r="A5096" t="s">
        <v>3642</v>
      </c>
      <c r="B5096" t="s">
        <v>4518</v>
      </c>
    </row>
    <row r="5097" spans="1:2" x14ac:dyDescent="0.25">
      <c r="A5097" t="s">
        <v>3211</v>
      </c>
      <c r="B5097" t="s">
        <v>1119</v>
      </c>
    </row>
    <row r="5098" spans="1:2" x14ac:dyDescent="0.25">
      <c r="A5098" t="s">
        <v>3211</v>
      </c>
      <c r="B5098" t="s">
        <v>1589</v>
      </c>
    </row>
    <row r="5099" spans="1:2" x14ac:dyDescent="0.25">
      <c r="A5099" t="s">
        <v>3211</v>
      </c>
      <c r="B5099" t="s">
        <v>1588</v>
      </c>
    </row>
    <row r="5100" spans="1:2" x14ac:dyDescent="0.25">
      <c r="A5100" t="s">
        <v>3211</v>
      </c>
      <c r="B5100" t="s">
        <v>1120</v>
      </c>
    </row>
    <row r="5101" spans="1:2" x14ac:dyDescent="0.25">
      <c r="A5101" t="s">
        <v>3211</v>
      </c>
      <c r="B5101" t="s">
        <v>1590</v>
      </c>
    </row>
    <row r="5102" spans="1:2" x14ac:dyDescent="0.25">
      <c r="A5102" t="s">
        <v>3211</v>
      </c>
      <c r="B5102" t="s">
        <v>1121</v>
      </c>
    </row>
    <row r="5103" spans="1:2" x14ac:dyDescent="0.25">
      <c r="A5103" t="s">
        <v>3211</v>
      </c>
      <c r="B5103" t="s">
        <v>1591</v>
      </c>
    </row>
    <row r="5104" spans="1:2" x14ac:dyDescent="0.25">
      <c r="A5104" t="s">
        <v>3211</v>
      </c>
      <c r="B5104" t="s">
        <v>4519</v>
      </c>
    </row>
    <row r="5105" spans="1:2" x14ac:dyDescent="0.25">
      <c r="A5105" t="s">
        <v>3211</v>
      </c>
      <c r="B5105" t="s">
        <v>4518</v>
      </c>
    </row>
    <row r="5106" spans="1:2" x14ac:dyDescent="0.25">
      <c r="A5106" t="s">
        <v>3629</v>
      </c>
      <c r="B5106" t="s">
        <v>1591</v>
      </c>
    </row>
    <row r="5107" spans="1:2" x14ac:dyDescent="0.25">
      <c r="A5107" t="s">
        <v>3629</v>
      </c>
      <c r="B5107" t="s">
        <v>4519</v>
      </c>
    </row>
    <row r="5108" spans="1:2" x14ac:dyDescent="0.25">
      <c r="A5108" t="s">
        <v>3629</v>
      </c>
      <c r="B5108" t="s">
        <v>4518</v>
      </c>
    </row>
    <row r="5109" spans="1:2" x14ac:dyDescent="0.25">
      <c r="A5109" t="s">
        <v>3904</v>
      </c>
      <c r="B5109" t="s">
        <v>1589</v>
      </c>
    </row>
    <row r="5110" spans="1:2" x14ac:dyDescent="0.25">
      <c r="A5110" t="s">
        <v>3904</v>
      </c>
      <c r="B5110" t="s">
        <v>1588</v>
      </c>
    </row>
    <row r="5111" spans="1:2" x14ac:dyDescent="0.25">
      <c r="A5111" t="s">
        <v>3904</v>
      </c>
      <c r="B5111" t="s">
        <v>1120</v>
      </c>
    </row>
    <row r="5112" spans="1:2" x14ac:dyDescent="0.25">
      <c r="A5112" t="s">
        <v>3904</v>
      </c>
      <c r="B5112" t="s">
        <v>1590</v>
      </c>
    </row>
    <row r="5113" spans="1:2" x14ac:dyDescent="0.25">
      <c r="A5113" t="s">
        <v>3904</v>
      </c>
      <c r="B5113" t="s">
        <v>1121</v>
      </c>
    </row>
    <row r="5114" spans="1:2" x14ac:dyDescent="0.25">
      <c r="A5114" t="s">
        <v>3709</v>
      </c>
      <c r="B5114" t="s">
        <v>1591</v>
      </c>
    </row>
    <row r="5115" spans="1:2" x14ac:dyDescent="0.25">
      <c r="A5115" t="s">
        <v>3709</v>
      </c>
      <c r="B5115" t="s">
        <v>4519</v>
      </c>
    </row>
    <row r="5116" spans="1:2" x14ac:dyDescent="0.25">
      <c r="A5116" t="s">
        <v>3709</v>
      </c>
      <c r="B5116" t="s">
        <v>4518</v>
      </c>
    </row>
    <row r="5117" spans="1:2" x14ac:dyDescent="0.25">
      <c r="A5117" t="s">
        <v>3227</v>
      </c>
      <c r="B5117" t="s">
        <v>1590</v>
      </c>
    </row>
    <row r="5118" spans="1:2" x14ac:dyDescent="0.25">
      <c r="A5118" t="s">
        <v>3227</v>
      </c>
      <c r="B5118" t="s">
        <v>1121</v>
      </c>
    </row>
    <row r="5119" spans="1:2" x14ac:dyDescent="0.25">
      <c r="A5119" t="s">
        <v>3227</v>
      </c>
      <c r="B5119" t="s">
        <v>1592</v>
      </c>
    </row>
    <row r="5120" spans="1:2" x14ac:dyDescent="0.25">
      <c r="A5120" t="s">
        <v>3227</v>
      </c>
      <c r="B5120" t="s">
        <v>1591</v>
      </c>
    </row>
    <row r="5121" spans="1:2" x14ac:dyDescent="0.25">
      <c r="A5121" t="s">
        <v>3227</v>
      </c>
      <c r="B5121" t="s">
        <v>4519</v>
      </c>
    </row>
    <row r="5122" spans="1:2" x14ac:dyDescent="0.25">
      <c r="A5122" t="s">
        <v>3227</v>
      </c>
      <c r="B5122" t="s">
        <v>4518</v>
      </c>
    </row>
    <row r="5123" spans="1:2" x14ac:dyDescent="0.25">
      <c r="A5123" t="s">
        <v>3905</v>
      </c>
      <c r="B5123" t="s">
        <v>1119</v>
      </c>
    </row>
    <row r="5124" spans="1:2" x14ac:dyDescent="0.25">
      <c r="A5124" t="s">
        <v>3905</v>
      </c>
      <c r="B5124" t="s">
        <v>1588</v>
      </c>
    </row>
    <row r="5125" spans="1:2" x14ac:dyDescent="0.25">
      <c r="A5125" t="s">
        <v>3905</v>
      </c>
      <c r="B5125" t="s">
        <v>1120</v>
      </c>
    </row>
    <row r="5126" spans="1:2" x14ac:dyDescent="0.25">
      <c r="A5126" t="s">
        <v>3905</v>
      </c>
      <c r="B5126" t="s">
        <v>1590</v>
      </c>
    </row>
    <row r="5127" spans="1:2" x14ac:dyDescent="0.25">
      <c r="A5127" t="s">
        <v>3905</v>
      </c>
      <c r="B5127" t="s">
        <v>1121</v>
      </c>
    </row>
    <row r="5128" spans="1:2" x14ac:dyDescent="0.25">
      <c r="A5128" t="s">
        <v>3905</v>
      </c>
      <c r="B5128" t="s">
        <v>1591</v>
      </c>
    </row>
    <row r="5129" spans="1:2" x14ac:dyDescent="0.25">
      <c r="A5129" t="s">
        <v>3905</v>
      </c>
      <c r="B5129" t="s">
        <v>4519</v>
      </c>
    </row>
    <row r="5130" spans="1:2" x14ac:dyDescent="0.25">
      <c r="A5130" t="s">
        <v>3905</v>
      </c>
      <c r="B5130" t="s">
        <v>4518</v>
      </c>
    </row>
    <row r="5131" spans="1:2" x14ac:dyDescent="0.25">
      <c r="A5131" t="s">
        <v>3457</v>
      </c>
      <c r="B5131" t="s">
        <v>1119</v>
      </c>
    </row>
    <row r="5132" spans="1:2" x14ac:dyDescent="0.25">
      <c r="A5132" t="s">
        <v>3457</v>
      </c>
      <c r="B5132" t="s">
        <v>1589</v>
      </c>
    </row>
    <row r="5133" spans="1:2" x14ac:dyDescent="0.25">
      <c r="A5133" t="s">
        <v>3457</v>
      </c>
      <c r="B5133" t="s">
        <v>1588</v>
      </c>
    </row>
    <row r="5134" spans="1:2" x14ac:dyDescent="0.25">
      <c r="A5134" t="s">
        <v>3457</v>
      </c>
      <c r="B5134" t="s">
        <v>1120</v>
      </c>
    </row>
    <row r="5135" spans="1:2" x14ac:dyDescent="0.25">
      <c r="A5135" t="s">
        <v>3457</v>
      </c>
      <c r="B5135" t="s">
        <v>1590</v>
      </c>
    </row>
    <row r="5136" spans="1:2" x14ac:dyDescent="0.25">
      <c r="A5136" t="s">
        <v>3457</v>
      </c>
      <c r="B5136" t="s">
        <v>1121</v>
      </c>
    </row>
    <row r="5137" spans="1:2" x14ac:dyDescent="0.25">
      <c r="A5137" t="s">
        <v>3457</v>
      </c>
      <c r="B5137" t="s">
        <v>1591</v>
      </c>
    </row>
    <row r="5138" spans="1:2" x14ac:dyDescent="0.25">
      <c r="A5138" t="s">
        <v>3907</v>
      </c>
      <c r="B5138" t="s">
        <v>1593</v>
      </c>
    </row>
    <row r="5139" spans="1:2" x14ac:dyDescent="0.25">
      <c r="A5139" t="s">
        <v>3907</v>
      </c>
      <c r="B5139" t="s">
        <v>1119</v>
      </c>
    </row>
    <row r="5140" spans="1:2" x14ac:dyDescent="0.25">
      <c r="A5140" t="s">
        <v>3907</v>
      </c>
      <c r="B5140" t="s">
        <v>1589</v>
      </c>
    </row>
    <row r="5141" spans="1:2" x14ac:dyDescent="0.25">
      <c r="A5141" t="s">
        <v>3907</v>
      </c>
      <c r="B5141" t="s">
        <v>1588</v>
      </c>
    </row>
    <row r="5142" spans="1:2" x14ac:dyDescent="0.25">
      <c r="A5142" t="s">
        <v>3907</v>
      </c>
      <c r="B5142" t="s">
        <v>1120</v>
      </c>
    </row>
    <row r="5143" spans="1:2" x14ac:dyDescent="0.25">
      <c r="A5143" t="s">
        <v>3907</v>
      </c>
      <c r="B5143" t="s">
        <v>1590</v>
      </c>
    </row>
    <row r="5144" spans="1:2" x14ac:dyDescent="0.25">
      <c r="A5144" t="s">
        <v>3909</v>
      </c>
      <c r="B5144" t="s">
        <v>1119</v>
      </c>
    </row>
    <row r="5145" spans="1:2" x14ac:dyDescent="0.25">
      <c r="A5145" t="s">
        <v>3909</v>
      </c>
      <c r="B5145" t="s">
        <v>1588</v>
      </c>
    </row>
    <row r="5146" spans="1:2" x14ac:dyDescent="0.25">
      <c r="A5146" t="s">
        <v>3909</v>
      </c>
      <c r="B5146" t="s">
        <v>1590</v>
      </c>
    </row>
    <row r="5147" spans="1:2" x14ac:dyDescent="0.25">
      <c r="A5147" t="s">
        <v>3909</v>
      </c>
      <c r="B5147" t="s">
        <v>1121</v>
      </c>
    </row>
    <row r="5148" spans="1:2" x14ac:dyDescent="0.25">
      <c r="A5148" t="s">
        <v>3909</v>
      </c>
      <c r="B5148" t="s">
        <v>1591</v>
      </c>
    </row>
    <row r="5149" spans="1:2" x14ac:dyDescent="0.25">
      <c r="A5149" t="s">
        <v>3909</v>
      </c>
      <c r="B5149" t="s">
        <v>4519</v>
      </c>
    </row>
    <row r="5150" spans="1:2" x14ac:dyDescent="0.25">
      <c r="A5150" t="s">
        <v>3911</v>
      </c>
      <c r="B5150" t="s">
        <v>1593</v>
      </c>
    </row>
    <row r="5151" spans="1:2" x14ac:dyDescent="0.25">
      <c r="A5151" t="s">
        <v>3911</v>
      </c>
      <c r="B5151" t="s">
        <v>1119</v>
      </c>
    </row>
    <row r="5152" spans="1:2" x14ac:dyDescent="0.25">
      <c r="A5152" t="s">
        <v>3911</v>
      </c>
      <c r="B5152" t="s">
        <v>1589</v>
      </c>
    </row>
    <row r="5153" spans="1:2" x14ac:dyDescent="0.25">
      <c r="A5153" t="s">
        <v>3911</v>
      </c>
      <c r="B5153" t="s">
        <v>1588</v>
      </c>
    </row>
    <row r="5154" spans="1:2" x14ac:dyDescent="0.25">
      <c r="A5154" t="s">
        <v>3911</v>
      </c>
      <c r="B5154" t="s">
        <v>1120</v>
      </c>
    </row>
    <row r="5155" spans="1:2" x14ac:dyDescent="0.25">
      <c r="A5155" t="s">
        <v>3429</v>
      </c>
      <c r="B5155" t="s">
        <v>1119</v>
      </c>
    </row>
    <row r="5156" spans="1:2" x14ac:dyDescent="0.25">
      <c r="A5156" t="s">
        <v>3429</v>
      </c>
      <c r="B5156" t="s">
        <v>1589</v>
      </c>
    </row>
    <row r="5157" spans="1:2" x14ac:dyDescent="0.25">
      <c r="A5157" t="s">
        <v>3429</v>
      </c>
      <c r="B5157" t="s">
        <v>1588</v>
      </c>
    </row>
    <row r="5158" spans="1:2" x14ac:dyDescent="0.25">
      <c r="A5158" t="s">
        <v>3429</v>
      </c>
      <c r="B5158" t="s">
        <v>1120</v>
      </c>
    </row>
    <row r="5159" spans="1:2" x14ac:dyDescent="0.25">
      <c r="A5159" t="s">
        <v>3429</v>
      </c>
      <c r="B5159" t="s">
        <v>1121</v>
      </c>
    </row>
    <row r="5160" spans="1:2" x14ac:dyDescent="0.25">
      <c r="A5160" t="s">
        <v>3429</v>
      </c>
      <c r="B5160" t="s">
        <v>1592</v>
      </c>
    </row>
    <row r="5161" spans="1:2" x14ac:dyDescent="0.25">
      <c r="A5161" t="s">
        <v>3429</v>
      </c>
      <c r="B5161" t="s">
        <v>1591</v>
      </c>
    </row>
    <row r="5162" spans="1:2" x14ac:dyDescent="0.25">
      <c r="A5162" t="s">
        <v>3429</v>
      </c>
      <c r="B5162" t="s">
        <v>4519</v>
      </c>
    </row>
    <row r="5163" spans="1:2" x14ac:dyDescent="0.25">
      <c r="A5163" t="s">
        <v>3429</v>
      </c>
      <c r="B5163" t="s">
        <v>4518</v>
      </c>
    </row>
    <row r="5164" spans="1:2" x14ac:dyDescent="0.25">
      <c r="A5164" t="s">
        <v>3913</v>
      </c>
      <c r="B5164" t="s">
        <v>1588</v>
      </c>
    </row>
    <row r="5165" spans="1:2" x14ac:dyDescent="0.25">
      <c r="A5165" t="s">
        <v>3913</v>
      </c>
      <c r="B5165" t="s">
        <v>1590</v>
      </c>
    </row>
    <row r="5166" spans="1:2" x14ac:dyDescent="0.25">
      <c r="A5166" t="s">
        <v>3913</v>
      </c>
      <c r="B5166" t="s">
        <v>1591</v>
      </c>
    </row>
    <row r="5167" spans="1:2" x14ac:dyDescent="0.25">
      <c r="A5167" t="s">
        <v>3913</v>
      </c>
      <c r="B5167" t="s">
        <v>4519</v>
      </c>
    </row>
    <row r="5168" spans="1:2" x14ac:dyDescent="0.25">
      <c r="A5168" t="s">
        <v>3913</v>
      </c>
      <c r="B5168" t="s">
        <v>4518</v>
      </c>
    </row>
    <row r="5169" spans="1:2" x14ac:dyDescent="0.25">
      <c r="A5169" t="s">
        <v>3292</v>
      </c>
      <c r="B5169" t="s">
        <v>1119</v>
      </c>
    </row>
    <row r="5170" spans="1:2" x14ac:dyDescent="0.25">
      <c r="A5170" t="s">
        <v>3292</v>
      </c>
      <c r="B5170" t="s">
        <v>1589</v>
      </c>
    </row>
    <row r="5171" spans="1:2" x14ac:dyDescent="0.25">
      <c r="A5171" t="s">
        <v>3292</v>
      </c>
      <c r="B5171" t="s">
        <v>1588</v>
      </c>
    </row>
    <row r="5172" spans="1:2" x14ac:dyDescent="0.25">
      <c r="A5172" t="s">
        <v>3292</v>
      </c>
      <c r="B5172" t="s">
        <v>1120</v>
      </c>
    </row>
    <row r="5173" spans="1:2" x14ac:dyDescent="0.25">
      <c r="A5173" t="s">
        <v>3292</v>
      </c>
      <c r="B5173" t="s">
        <v>1590</v>
      </c>
    </row>
    <row r="5174" spans="1:2" x14ac:dyDescent="0.25">
      <c r="A5174" t="s">
        <v>3292</v>
      </c>
      <c r="B5174" t="s">
        <v>1121</v>
      </c>
    </row>
    <row r="5175" spans="1:2" x14ac:dyDescent="0.25">
      <c r="A5175" t="s">
        <v>3292</v>
      </c>
      <c r="B5175" t="s">
        <v>1591</v>
      </c>
    </row>
    <row r="5176" spans="1:2" x14ac:dyDescent="0.25">
      <c r="A5176" t="s">
        <v>3292</v>
      </c>
      <c r="B5176" t="s">
        <v>4519</v>
      </c>
    </row>
    <row r="5177" spans="1:2" x14ac:dyDescent="0.25">
      <c r="A5177" t="s">
        <v>3292</v>
      </c>
      <c r="B5177" t="s">
        <v>4518</v>
      </c>
    </row>
    <row r="5178" spans="1:2" x14ac:dyDescent="0.25">
      <c r="A5178" t="s">
        <v>3703</v>
      </c>
      <c r="B5178" t="s">
        <v>1591</v>
      </c>
    </row>
    <row r="5179" spans="1:2" x14ac:dyDescent="0.25">
      <c r="A5179" t="s">
        <v>3703</v>
      </c>
      <c r="B5179" t="s">
        <v>4519</v>
      </c>
    </row>
    <row r="5180" spans="1:2" x14ac:dyDescent="0.25">
      <c r="A5180" t="s">
        <v>3703</v>
      </c>
      <c r="B5180" t="s">
        <v>4518</v>
      </c>
    </row>
    <row r="5181" spans="1:2" x14ac:dyDescent="0.25">
      <c r="A5181" t="s">
        <v>3915</v>
      </c>
      <c r="B5181" t="s">
        <v>1119</v>
      </c>
    </row>
    <row r="5182" spans="1:2" x14ac:dyDescent="0.25">
      <c r="A5182" t="s">
        <v>3915</v>
      </c>
      <c r="B5182" t="s">
        <v>1589</v>
      </c>
    </row>
    <row r="5183" spans="1:2" x14ac:dyDescent="0.25">
      <c r="A5183" t="s">
        <v>3915</v>
      </c>
      <c r="B5183" t="s">
        <v>1120</v>
      </c>
    </row>
    <row r="5184" spans="1:2" x14ac:dyDescent="0.25">
      <c r="A5184" t="s">
        <v>3915</v>
      </c>
      <c r="B5184" t="s">
        <v>1590</v>
      </c>
    </row>
    <row r="5185" spans="1:2" x14ac:dyDescent="0.25">
      <c r="A5185" t="s">
        <v>3915</v>
      </c>
      <c r="B5185" t="s">
        <v>1121</v>
      </c>
    </row>
    <row r="5186" spans="1:2" x14ac:dyDescent="0.25">
      <c r="A5186" t="s">
        <v>3658</v>
      </c>
      <c r="B5186" t="s">
        <v>1121</v>
      </c>
    </row>
    <row r="5187" spans="1:2" x14ac:dyDescent="0.25">
      <c r="A5187" t="s">
        <v>3658</v>
      </c>
      <c r="B5187" t="s">
        <v>1592</v>
      </c>
    </row>
    <row r="5188" spans="1:2" x14ac:dyDescent="0.25">
      <c r="A5188" t="s">
        <v>3658</v>
      </c>
      <c r="B5188" t="s">
        <v>1591</v>
      </c>
    </row>
    <row r="5189" spans="1:2" x14ac:dyDescent="0.25">
      <c r="A5189" t="s">
        <v>3658</v>
      </c>
      <c r="B5189" t="s">
        <v>4519</v>
      </c>
    </row>
    <row r="5190" spans="1:2" x14ac:dyDescent="0.25">
      <c r="A5190" t="s">
        <v>3154</v>
      </c>
      <c r="B5190" t="s">
        <v>1591</v>
      </c>
    </row>
    <row r="5191" spans="1:2" x14ac:dyDescent="0.25">
      <c r="A5191" t="s">
        <v>3154</v>
      </c>
      <c r="B5191" t="s">
        <v>4519</v>
      </c>
    </row>
    <row r="5192" spans="1:2" x14ac:dyDescent="0.25">
      <c r="A5192" t="s">
        <v>3917</v>
      </c>
      <c r="B5192" t="s">
        <v>1588</v>
      </c>
    </row>
    <row r="5193" spans="1:2" x14ac:dyDescent="0.25">
      <c r="A5193" t="s">
        <v>3917</v>
      </c>
      <c r="B5193" t="s">
        <v>1590</v>
      </c>
    </row>
    <row r="5194" spans="1:2" x14ac:dyDescent="0.25">
      <c r="A5194" t="s">
        <v>3917</v>
      </c>
      <c r="B5194" t="s">
        <v>1591</v>
      </c>
    </row>
    <row r="5195" spans="1:2" x14ac:dyDescent="0.25">
      <c r="A5195" t="s">
        <v>3917</v>
      </c>
      <c r="B5195" t="s">
        <v>4519</v>
      </c>
    </row>
    <row r="5196" spans="1:2" x14ac:dyDescent="0.25">
      <c r="A5196" t="s">
        <v>3917</v>
      </c>
      <c r="B5196" t="s">
        <v>4518</v>
      </c>
    </row>
    <row r="5197" spans="1:2" x14ac:dyDescent="0.25">
      <c r="A5197" t="s">
        <v>3449</v>
      </c>
      <c r="B5197" t="s">
        <v>1121</v>
      </c>
    </row>
    <row r="5198" spans="1:2" x14ac:dyDescent="0.25">
      <c r="A5198" t="s">
        <v>3449</v>
      </c>
      <c r="B5198" t="s">
        <v>1592</v>
      </c>
    </row>
    <row r="5199" spans="1:2" x14ac:dyDescent="0.25">
      <c r="A5199" t="s">
        <v>3449</v>
      </c>
      <c r="B5199" t="s">
        <v>1591</v>
      </c>
    </row>
    <row r="5200" spans="1:2" x14ac:dyDescent="0.25">
      <c r="A5200" t="s">
        <v>3449</v>
      </c>
      <c r="B5200" t="s">
        <v>4519</v>
      </c>
    </row>
    <row r="5201" spans="1:2" x14ac:dyDescent="0.25">
      <c r="A5201" t="s">
        <v>3449</v>
      </c>
      <c r="B5201" t="s">
        <v>4518</v>
      </c>
    </row>
    <row r="5202" spans="1:2" x14ac:dyDescent="0.25">
      <c r="A5202" t="s">
        <v>3918</v>
      </c>
      <c r="B5202" t="s">
        <v>1593</v>
      </c>
    </row>
    <row r="5203" spans="1:2" x14ac:dyDescent="0.25">
      <c r="A5203" t="s">
        <v>3918</v>
      </c>
      <c r="B5203" t="s">
        <v>1119</v>
      </c>
    </row>
    <row r="5204" spans="1:2" x14ac:dyDescent="0.25">
      <c r="A5204" t="s">
        <v>3918</v>
      </c>
      <c r="B5204" t="s">
        <v>1589</v>
      </c>
    </row>
    <row r="5205" spans="1:2" x14ac:dyDescent="0.25">
      <c r="A5205" t="s">
        <v>3918</v>
      </c>
      <c r="B5205" t="s">
        <v>1588</v>
      </c>
    </row>
    <row r="5206" spans="1:2" x14ac:dyDescent="0.25">
      <c r="A5206" t="s">
        <v>3918</v>
      </c>
      <c r="B5206" t="s">
        <v>1120</v>
      </c>
    </row>
    <row r="5207" spans="1:2" x14ac:dyDescent="0.25">
      <c r="A5207" t="s">
        <v>3918</v>
      </c>
      <c r="B5207" t="s">
        <v>1590</v>
      </c>
    </row>
    <row r="5208" spans="1:2" x14ac:dyDescent="0.25">
      <c r="A5208" t="s">
        <v>3918</v>
      </c>
      <c r="B5208" t="s">
        <v>1121</v>
      </c>
    </row>
    <row r="5209" spans="1:2" x14ac:dyDescent="0.25">
      <c r="A5209" t="s">
        <v>3919</v>
      </c>
      <c r="B5209" t="s">
        <v>1593</v>
      </c>
    </row>
    <row r="5210" spans="1:2" x14ac:dyDescent="0.25">
      <c r="A5210" t="s">
        <v>3919</v>
      </c>
      <c r="B5210" t="s">
        <v>1119</v>
      </c>
    </row>
    <row r="5211" spans="1:2" x14ac:dyDescent="0.25">
      <c r="A5211" t="s">
        <v>3919</v>
      </c>
      <c r="B5211" t="s">
        <v>1589</v>
      </c>
    </row>
    <row r="5212" spans="1:2" x14ac:dyDescent="0.25">
      <c r="A5212" t="s">
        <v>3919</v>
      </c>
      <c r="B5212" t="s">
        <v>1588</v>
      </c>
    </row>
    <row r="5213" spans="1:2" x14ac:dyDescent="0.25">
      <c r="A5213" t="s">
        <v>3919</v>
      </c>
      <c r="B5213" t="s">
        <v>1120</v>
      </c>
    </row>
    <row r="5214" spans="1:2" x14ac:dyDescent="0.25">
      <c r="A5214" t="s">
        <v>3919</v>
      </c>
      <c r="B5214" t="s">
        <v>1590</v>
      </c>
    </row>
    <row r="5215" spans="1:2" x14ac:dyDescent="0.25">
      <c r="A5215" t="s">
        <v>3919</v>
      </c>
      <c r="B5215" t="s">
        <v>1121</v>
      </c>
    </row>
    <row r="5216" spans="1:2" x14ac:dyDescent="0.25">
      <c r="A5216" t="s">
        <v>3476</v>
      </c>
      <c r="B5216" t="s">
        <v>1591</v>
      </c>
    </row>
    <row r="5217" spans="1:2" x14ac:dyDescent="0.25">
      <c r="A5217" t="s">
        <v>3476</v>
      </c>
      <c r="B5217" t="s">
        <v>4519</v>
      </c>
    </row>
    <row r="5218" spans="1:2" x14ac:dyDescent="0.25">
      <c r="A5218" t="s">
        <v>3476</v>
      </c>
      <c r="B5218" t="s">
        <v>4518</v>
      </c>
    </row>
    <row r="5219" spans="1:2" x14ac:dyDescent="0.25">
      <c r="A5219" t="s">
        <v>3499</v>
      </c>
      <c r="B5219" t="s">
        <v>1590</v>
      </c>
    </row>
    <row r="5220" spans="1:2" x14ac:dyDescent="0.25">
      <c r="A5220" t="s">
        <v>3921</v>
      </c>
      <c r="B5220" t="s">
        <v>1588</v>
      </c>
    </row>
    <row r="5221" spans="1:2" x14ac:dyDescent="0.25">
      <c r="A5221" t="s">
        <v>3618</v>
      </c>
      <c r="B5221" t="s">
        <v>1119</v>
      </c>
    </row>
    <row r="5222" spans="1:2" x14ac:dyDescent="0.25">
      <c r="A5222" t="s">
        <v>3618</v>
      </c>
      <c r="B5222" t="s">
        <v>1588</v>
      </c>
    </row>
    <row r="5223" spans="1:2" x14ac:dyDescent="0.25">
      <c r="A5223" t="s">
        <v>3618</v>
      </c>
      <c r="B5223" t="s">
        <v>1591</v>
      </c>
    </row>
    <row r="5224" spans="1:2" x14ac:dyDescent="0.25">
      <c r="A5224" t="s">
        <v>3618</v>
      </c>
      <c r="B5224" t="s">
        <v>4518</v>
      </c>
    </row>
    <row r="5225" spans="1:2" x14ac:dyDescent="0.25">
      <c r="A5225" t="s">
        <v>3923</v>
      </c>
      <c r="B5225" t="s">
        <v>1589</v>
      </c>
    </row>
    <row r="5226" spans="1:2" x14ac:dyDescent="0.25">
      <c r="A5226" t="s">
        <v>3542</v>
      </c>
      <c r="B5226" t="s">
        <v>1588</v>
      </c>
    </row>
    <row r="5227" spans="1:2" x14ac:dyDescent="0.25">
      <c r="A5227" t="s">
        <v>3542</v>
      </c>
      <c r="B5227" t="s">
        <v>4519</v>
      </c>
    </row>
    <row r="5228" spans="1:2" x14ac:dyDescent="0.25">
      <c r="A5228" t="s">
        <v>3926</v>
      </c>
      <c r="B5228" t="s">
        <v>1593</v>
      </c>
    </row>
    <row r="5229" spans="1:2" x14ac:dyDescent="0.25">
      <c r="A5229" t="s">
        <v>3928</v>
      </c>
      <c r="B5229" t="s">
        <v>1593</v>
      </c>
    </row>
    <row r="5230" spans="1:2" x14ac:dyDescent="0.25">
      <c r="A5230" t="s">
        <v>3930</v>
      </c>
      <c r="B5230" t="s">
        <v>1119</v>
      </c>
    </row>
    <row r="5231" spans="1:2" x14ac:dyDescent="0.25">
      <c r="A5231" t="s">
        <v>3931</v>
      </c>
      <c r="B5231" t="s">
        <v>1593</v>
      </c>
    </row>
    <row r="5232" spans="1:2" x14ac:dyDescent="0.25">
      <c r="A5232" t="s">
        <v>3933</v>
      </c>
      <c r="B5232" t="s">
        <v>1593</v>
      </c>
    </row>
    <row r="5233" spans="1:2" x14ac:dyDescent="0.25">
      <c r="A5233" t="s">
        <v>3718</v>
      </c>
      <c r="B5233" t="s">
        <v>1590</v>
      </c>
    </row>
    <row r="5234" spans="1:2" x14ac:dyDescent="0.25">
      <c r="A5234" t="s">
        <v>3718</v>
      </c>
      <c r="B5234" t="s">
        <v>1121</v>
      </c>
    </row>
    <row r="5235" spans="1:2" x14ac:dyDescent="0.25">
      <c r="A5235" t="s">
        <v>3718</v>
      </c>
      <c r="B5235" t="s">
        <v>1592</v>
      </c>
    </row>
    <row r="5236" spans="1:2" x14ac:dyDescent="0.25">
      <c r="A5236" t="s">
        <v>3718</v>
      </c>
      <c r="B5236" t="s">
        <v>1591</v>
      </c>
    </row>
    <row r="5237" spans="1:2" x14ac:dyDescent="0.25">
      <c r="A5237" t="s">
        <v>3718</v>
      </c>
      <c r="B5237" t="s">
        <v>4519</v>
      </c>
    </row>
    <row r="5238" spans="1:2" x14ac:dyDescent="0.25">
      <c r="A5238" t="s">
        <v>3718</v>
      </c>
      <c r="B5238" t="s">
        <v>4518</v>
      </c>
    </row>
    <row r="5239" spans="1:2" x14ac:dyDescent="0.25">
      <c r="A5239" t="s">
        <v>3935</v>
      </c>
      <c r="B5239" t="s">
        <v>1593</v>
      </c>
    </row>
    <row r="5240" spans="1:2" x14ac:dyDescent="0.25">
      <c r="A5240" t="s">
        <v>3936</v>
      </c>
      <c r="B5240" t="s">
        <v>1593</v>
      </c>
    </row>
    <row r="5241" spans="1:2" x14ac:dyDescent="0.25">
      <c r="A5241" t="s">
        <v>3936</v>
      </c>
      <c r="B5241" t="s">
        <v>1119</v>
      </c>
    </row>
    <row r="5242" spans="1:2" x14ac:dyDescent="0.25">
      <c r="A5242" t="s">
        <v>3936</v>
      </c>
      <c r="B5242" t="s">
        <v>1589</v>
      </c>
    </row>
    <row r="5243" spans="1:2" x14ac:dyDescent="0.25">
      <c r="A5243" t="s">
        <v>3936</v>
      </c>
      <c r="B5243" t="s">
        <v>1588</v>
      </c>
    </row>
    <row r="5244" spans="1:2" x14ac:dyDescent="0.25">
      <c r="A5244" t="s">
        <v>3936</v>
      </c>
      <c r="B5244" t="s">
        <v>1120</v>
      </c>
    </row>
    <row r="5245" spans="1:2" x14ac:dyDescent="0.25">
      <c r="A5245" t="s">
        <v>3687</v>
      </c>
      <c r="B5245" t="s">
        <v>1119</v>
      </c>
    </row>
    <row r="5246" spans="1:2" x14ac:dyDescent="0.25">
      <c r="A5246" t="s">
        <v>3639</v>
      </c>
      <c r="B5246" t="s">
        <v>1588</v>
      </c>
    </row>
    <row r="5247" spans="1:2" x14ac:dyDescent="0.25">
      <c r="A5247" t="s">
        <v>3249</v>
      </c>
      <c r="B5247" t="s">
        <v>1120</v>
      </c>
    </row>
    <row r="5248" spans="1:2" x14ac:dyDescent="0.25">
      <c r="A5248" t="s">
        <v>3938</v>
      </c>
      <c r="B5248" t="s">
        <v>1593</v>
      </c>
    </row>
    <row r="5249" spans="1:2" x14ac:dyDescent="0.25">
      <c r="A5249" t="s">
        <v>3938</v>
      </c>
      <c r="B5249" t="s">
        <v>1119</v>
      </c>
    </row>
    <row r="5250" spans="1:2" x14ac:dyDescent="0.25">
      <c r="A5250" t="s">
        <v>3938</v>
      </c>
      <c r="B5250" t="s">
        <v>1589</v>
      </c>
    </row>
    <row r="5251" spans="1:2" x14ac:dyDescent="0.25">
      <c r="A5251" t="s">
        <v>3940</v>
      </c>
      <c r="B5251" t="s">
        <v>1593</v>
      </c>
    </row>
    <row r="5252" spans="1:2" x14ac:dyDescent="0.25">
      <c r="A5252" t="s">
        <v>3943</v>
      </c>
      <c r="B5252" t="s">
        <v>1590</v>
      </c>
    </row>
    <row r="5253" spans="1:2" x14ac:dyDescent="0.25">
      <c r="A5253" t="s">
        <v>3946</v>
      </c>
      <c r="B5253" t="s">
        <v>1593</v>
      </c>
    </row>
    <row r="5254" spans="1:2" x14ac:dyDescent="0.25">
      <c r="A5254" t="s">
        <v>3947</v>
      </c>
      <c r="B5254" t="s">
        <v>1593</v>
      </c>
    </row>
    <row r="5255" spans="1:2" x14ac:dyDescent="0.25">
      <c r="A5255" t="s">
        <v>3949</v>
      </c>
      <c r="B5255" t="s">
        <v>1593</v>
      </c>
    </row>
    <row r="5256" spans="1:2" x14ac:dyDescent="0.25">
      <c r="A5256" t="s">
        <v>3950</v>
      </c>
      <c r="B5256" t="s">
        <v>1593</v>
      </c>
    </row>
    <row r="5257" spans="1:2" x14ac:dyDescent="0.25">
      <c r="A5257" t="s">
        <v>3359</v>
      </c>
      <c r="B5257" t="s">
        <v>1588</v>
      </c>
    </row>
    <row r="5258" spans="1:2" x14ac:dyDescent="0.25">
      <c r="A5258" t="s">
        <v>3951</v>
      </c>
      <c r="B5258" t="s">
        <v>1593</v>
      </c>
    </row>
    <row r="5259" spans="1:2" x14ac:dyDescent="0.25">
      <c r="A5259" t="s">
        <v>3953</v>
      </c>
      <c r="B5259" t="s">
        <v>1593</v>
      </c>
    </row>
    <row r="5260" spans="1:2" x14ac:dyDescent="0.25">
      <c r="A5260" t="s">
        <v>3955</v>
      </c>
      <c r="B5260" t="s">
        <v>1593</v>
      </c>
    </row>
    <row r="5261" spans="1:2" x14ac:dyDescent="0.25">
      <c r="A5261" t="s">
        <v>3957</v>
      </c>
      <c r="B5261" t="s">
        <v>1593</v>
      </c>
    </row>
    <row r="5262" spans="1:2" x14ac:dyDescent="0.25">
      <c r="A5262" t="s">
        <v>3959</v>
      </c>
      <c r="B5262" t="s">
        <v>1593</v>
      </c>
    </row>
    <row r="5263" spans="1:2" x14ac:dyDescent="0.25">
      <c r="A5263" t="s">
        <v>3961</v>
      </c>
      <c r="B5263" t="s">
        <v>1593</v>
      </c>
    </row>
    <row r="5264" spans="1:2" x14ac:dyDescent="0.25">
      <c r="A5264" t="s">
        <v>3962</v>
      </c>
      <c r="B5264" t="s">
        <v>1593</v>
      </c>
    </row>
    <row r="5265" spans="1:2" x14ac:dyDescent="0.25">
      <c r="A5265" t="s">
        <v>3297</v>
      </c>
      <c r="B5265" t="s">
        <v>1119</v>
      </c>
    </row>
    <row r="5266" spans="1:2" x14ac:dyDescent="0.25">
      <c r="A5266" t="s">
        <v>3963</v>
      </c>
      <c r="B5266" t="s">
        <v>1593</v>
      </c>
    </row>
    <row r="5267" spans="1:2" x14ac:dyDescent="0.25">
      <c r="A5267" t="s">
        <v>3965</v>
      </c>
      <c r="B5267" t="s">
        <v>1593</v>
      </c>
    </row>
    <row r="5268" spans="1:2" x14ac:dyDescent="0.25">
      <c r="A5268" t="s">
        <v>3967</v>
      </c>
      <c r="B5268" t="s">
        <v>1119</v>
      </c>
    </row>
    <row r="5269" spans="1:2" x14ac:dyDescent="0.25">
      <c r="A5269" t="s">
        <v>3967</v>
      </c>
      <c r="B5269" t="s">
        <v>1589</v>
      </c>
    </row>
    <row r="5270" spans="1:2" x14ac:dyDescent="0.25">
      <c r="A5270" t="s">
        <v>3967</v>
      </c>
      <c r="B5270" t="s">
        <v>1588</v>
      </c>
    </row>
    <row r="5271" spans="1:2" x14ac:dyDescent="0.25">
      <c r="A5271" t="s">
        <v>3967</v>
      </c>
      <c r="B5271" t="s">
        <v>1120</v>
      </c>
    </row>
    <row r="5272" spans="1:2" x14ac:dyDescent="0.25">
      <c r="A5272" t="s">
        <v>3967</v>
      </c>
      <c r="B5272" t="s">
        <v>1590</v>
      </c>
    </row>
    <row r="5273" spans="1:2" x14ac:dyDescent="0.25">
      <c r="A5273" t="s">
        <v>3531</v>
      </c>
      <c r="B5273" t="s">
        <v>1119</v>
      </c>
    </row>
    <row r="5274" spans="1:2" x14ac:dyDescent="0.25">
      <c r="A5274" t="s">
        <v>3531</v>
      </c>
      <c r="B5274" t="s">
        <v>1588</v>
      </c>
    </row>
    <row r="5275" spans="1:2" x14ac:dyDescent="0.25">
      <c r="A5275" t="s">
        <v>3531</v>
      </c>
      <c r="B5275" t="s">
        <v>1591</v>
      </c>
    </row>
    <row r="5276" spans="1:2" x14ac:dyDescent="0.25">
      <c r="A5276" t="s">
        <v>3531</v>
      </c>
      <c r="B5276" t="s">
        <v>4518</v>
      </c>
    </row>
    <row r="5277" spans="1:2" x14ac:dyDescent="0.25">
      <c r="A5277" t="s">
        <v>3577</v>
      </c>
      <c r="B5277" t="s">
        <v>1590</v>
      </c>
    </row>
    <row r="5278" spans="1:2" x14ac:dyDescent="0.25">
      <c r="A5278" t="s">
        <v>3969</v>
      </c>
      <c r="B5278" t="s">
        <v>1590</v>
      </c>
    </row>
    <row r="5279" spans="1:2" x14ac:dyDescent="0.25">
      <c r="A5279" t="s">
        <v>3970</v>
      </c>
      <c r="B5279" t="s">
        <v>1590</v>
      </c>
    </row>
    <row r="5280" spans="1:2" x14ac:dyDescent="0.25">
      <c r="A5280" t="s">
        <v>3970</v>
      </c>
      <c r="B5280" t="s">
        <v>1591</v>
      </c>
    </row>
    <row r="5281" spans="1:2" x14ac:dyDescent="0.25">
      <c r="A5281" t="s">
        <v>3972</v>
      </c>
      <c r="B5281" t="s">
        <v>1589</v>
      </c>
    </row>
    <row r="5282" spans="1:2" x14ac:dyDescent="0.25">
      <c r="A5282" t="s">
        <v>3972</v>
      </c>
      <c r="B5282" t="s">
        <v>1588</v>
      </c>
    </row>
    <row r="5283" spans="1:2" x14ac:dyDescent="0.25">
      <c r="A5283" t="s">
        <v>3972</v>
      </c>
      <c r="B5283" t="s">
        <v>1120</v>
      </c>
    </row>
    <row r="5284" spans="1:2" x14ac:dyDescent="0.25">
      <c r="A5284" t="s">
        <v>3972</v>
      </c>
      <c r="B5284" t="s">
        <v>1590</v>
      </c>
    </row>
    <row r="5285" spans="1:2" x14ac:dyDescent="0.25">
      <c r="A5285" t="s">
        <v>3972</v>
      </c>
      <c r="B5285" t="s">
        <v>1121</v>
      </c>
    </row>
    <row r="5286" spans="1:2" x14ac:dyDescent="0.25">
      <c r="A5286" t="s">
        <v>3972</v>
      </c>
      <c r="B5286" t="s">
        <v>1591</v>
      </c>
    </row>
    <row r="5287" spans="1:2" x14ac:dyDescent="0.25">
      <c r="A5287" t="s">
        <v>3972</v>
      </c>
      <c r="B5287" t="s">
        <v>4519</v>
      </c>
    </row>
    <row r="5288" spans="1:2" x14ac:dyDescent="0.25">
      <c r="A5288" t="s">
        <v>3345</v>
      </c>
      <c r="B5288" t="s">
        <v>1119</v>
      </c>
    </row>
    <row r="5289" spans="1:2" x14ac:dyDescent="0.25">
      <c r="A5289" t="s">
        <v>3345</v>
      </c>
      <c r="B5289" t="s">
        <v>1589</v>
      </c>
    </row>
    <row r="5290" spans="1:2" x14ac:dyDescent="0.25">
      <c r="A5290" t="s">
        <v>3345</v>
      </c>
      <c r="B5290" t="s">
        <v>1588</v>
      </c>
    </row>
    <row r="5291" spans="1:2" x14ac:dyDescent="0.25">
      <c r="A5291" t="s">
        <v>3345</v>
      </c>
      <c r="B5291" t="s">
        <v>1120</v>
      </c>
    </row>
    <row r="5292" spans="1:2" x14ac:dyDescent="0.25">
      <c r="A5292" t="s">
        <v>3345</v>
      </c>
      <c r="B5292" t="s">
        <v>1590</v>
      </c>
    </row>
    <row r="5293" spans="1:2" x14ac:dyDescent="0.25">
      <c r="A5293" t="s">
        <v>3345</v>
      </c>
      <c r="B5293" t="s">
        <v>1121</v>
      </c>
    </row>
    <row r="5294" spans="1:2" x14ac:dyDescent="0.25">
      <c r="A5294" t="s">
        <v>3345</v>
      </c>
      <c r="B5294" t="s">
        <v>1591</v>
      </c>
    </row>
    <row r="5295" spans="1:2" x14ac:dyDescent="0.25">
      <c r="A5295" t="s">
        <v>3345</v>
      </c>
      <c r="B5295" t="s">
        <v>4519</v>
      </c>
    </row>
    <row r="5296" spans="1:2" x14ac:dyDescent="0.25">
      <c r="A5296" t="s">
        <v>3345</v>
      </c>
      <c r="B5296" t="s">
        <v>4518</v>
      </c>
    </row>
    <row r="5297" spans="1:2" x14ac:dyDescent="0.25">
      <c r="A5297" t="s">
        <v>3712</v>
      </c>
      <c r="B5297" t="s">
        <v>1120</v>
      </c>
    </row>
    <row r="5298" spans="1:2" x14ac:dyDescent="0.25">
      <c r="A5298" t="s">
        <v>3712</v>
      </c>
      <c r="B5298" t="s">
        <v>1590</v>
      </c>
    </row>
    <row r="5299" spans="1:2" x14ac:dyDescent="0.25">
      <c r="A5299" t="s">
        <v>3712</v>
      </c>
      <c r="B5299" t="s">
        <v>1121</v>
      </c>
    </row>
    <row r="5300" spans="1:2" x14ac:dyDescent="0.25">
      <c r="A5300" t="s">
        <v>3712</v>
      </c>
      <c r="B5300" t="s">
        <v>1591</v>
      </c>
    </row>
    <row r="5301" spans="1:2" x14ac:dyDescent="0.25">
      <c r="A5301" t="s">
        <v>3712</v>
      </c>
      <c r="B5301" t="s">
        <v>4519</v>
      </c>
    </row>
    <row r="5302" spans="1:2" x14ac:dyDescent="0.25">
      <c r="A5302" t="s">
        <v>3712</v>
      </c>
      <c r="B5302" t="s">
        <v>4518</v>
      </c>
    </row>
    <row r="5303" spans="1:2" x14ac:dyDescent="0.25">
      <c r="A5303" t="s">
        <v>3974</v>
      </c>
      <c r="B5303" t="s">
        <v>1589</v>
      </c>
    </row>
    <row r="5304" spans="1:2" x14ac:dyDescent="0.25">
      <c r="A5304" t="s">
        <v>3974</v>
      </c>
      <c r="B5304" t="s">
        <v>1588</v>
      </c>
    </row>
    <row r="5305" spans="1:2" x14ac:dyDescent="0.25">
      <c r="A5305" t="s">
        <v>3974</v>
      </c>
      <c r="B5305" t="s">
        <v>1120</v>
      </c>
    </row>
    <row r="5306" spans="1:2" x14ac:dyDescent="0.25">
      <c r="A5306" t="s">
        <v>3976</v>
      </c>
      <c r="B5306" t="s">
        <v>1588</v>
      </c>
    </row>
    <row r="5307" spans="1:2" x14ac:dyDescent="0.25">
      <c r="A5307" t="s">
        <v>3978</v>
      </c>
      <c r="B5307" t="s">
        <v>1593</v>
      </c>
    </row>
    <row r="5308" spans="1:2" x14ac:dyDescent="0.25">
      <c r="A5308" t="s">
        <v>3978</v>
      </c>
      <c r="B5308" t="s">
        <v>1119</v>
      </c>
    </row>
    <row r="5309" spans="1:2" x14ac:dyDescent="0.25">
      <c r="A5309" t="s">
        <v>3978</v>
      </c>
      <c r="B5309" t="s">
        <v>1589</v>
      </c>
    </row>
    <row r="5310" spans="1:2" x14ac:dyDescent="0.25">
      <c r="A5310" t="s">
        <v>3978</v>
      </c>
      <c r="B5310" t="s">
        <v>1588</v>
      </c>
    </row>
    <row r="5311" spans="1:2" x14ac:dyDescent="0.25">
      <c r="A5311" t="s">
        <v>3978</v>
      </c>
      <c r="B5311" t="s">
        <v>1120</v>
      </c>
    </row>
    <row r="5312" spans="1:2" x14ac:dyDescent="0.25">
      <c r="A5312" t="s">
        <v>3981</v>
      </c>
      <c r="B5312" t="s">
        <v>1588</v>
      </c>
    </row>
    <row r="5313" spans="1:2" x14ac:dyDescent="0.25">
      <c r="A5313" t="s">
        <v>3981</v>
      </c>
      <c r="B5313" t="s">
        <v>1590</v>
      </c>
    </row>
    <row r="5314" spans="1:2" x14ac:dyDescent="0.25">
      <c r="A5314" t="s">
        <v>3981</v>
      </c>
      <c r="B5314" t="s">
        <v>1121</v>
      </c>
    </row>
    <row r="5315" spans="1:2" x14ac:dyDescent="0.25">
      <c r="A5315" t="s">
        <v>3981</v>
      </c>
      <c r="B5315" t="s">
        <v>1591</v>
      </c>
    </row>
    <row r="5316" spans="1:2" x14ac:dyDescent="0.25">
      <c r="A5316" t="s">
        <v>3981</v>
      </c>
      <c r="B5316" t="s">
        <v>4519</v>
      </c>
    </row>
    <row r="5317" spans="1:2" x14ac:dyDescent="0.25">
      <c r="A5317" t="s">
        <v>3982</v>
      </c>
      <c r="B5317" t="s">
        <v>1119</v>
      </c>
    </row>
    <row r="5318" spans="1:2" x14ac:dyDescent="0.25">
      <c r="A5318" t="s">
        <v>3982</v>
      </c>
      <c r="B5318" t="s">
        <v>1589</v>
      </c>
    </row>
    <row r="5319" spans="1:2" x14ac:dyDescent="0.25">
      <c r="A5319" t="s">
        <v>3982</v>
      </c>
      <c r="B5319" t="s">
        <v>1588</v>
      </c>
    </row>
    <row r="5320" spans="1:2" x14ac:dyDescent="0.25">
      <c r="A5320" t="s">
        <v>3982</v>
      </c>
      <c r="B5320" t="s">
        <v>1120</v>
      </c>
    </row>
    <row r="5321" spans="1:2" x14ac:dyDescent="0.25">
      <c r="A5321" t="s">
        <v>3982</v>
      </c>
      <c r="B5321" t="s">
        <v>1590</v>
      </c>
    </row>
    <row r="5322" spans="1:2" x14ac:dyDescent="0.25">
      <c r="A5322" t="s">
        <v>3982</v>
      </c>
      <c r="B5322" t="s">
        <v>1121</v>
      </c>
    </row>
    <row r="5323" spans="1:2" x14ac:dyDescent="0.25">
      <c r="A5323" t="s">
        <v>3982</v>
      </c>
      <c r="B5323" t="s">
        <v>1591</v>
      </c>
    </row>
    <row r="5324" spans="1:2" x14ac:dyDescent="0.25">
      <c r="A5324" t="s">
        <v>3982</v>
      </c>
      <c r="B5324" t="s">
        <v>4519</v>
      </c>
    </row>
    <row r="5325" spans="1:2" x14ac:dyDescent="0.25">
      <c r="A5325" t="s">
        <v>3984</v>
      </c>
      <c r="B5325" t="s">
        <v>1588</v>
      </c>
    </row>
    <row r="5326" spans="1:2" x14ac:dyDescent="0.25">
      <c r="A5326" t="s">
        <v>3984</v>
      </c>
      <c r="B5326" t="s">
        <v>1120</v>
      </c>
    </row>
    <row r="5327" spans="1:2" x14ac:dyDescent="0.25">
      <c r="A5327" t="s">
        <v>3164</v>
      </c>
      <c r="B5327" t="s">
        <v>1588</v>
      </c>
    </row>
    <row r="5328" spans="1:2" x14ac:dyDescent="0.25">
      <c r="A5328" t="s">
        <v>3164</v>
      </c>
      <c r="B5328" t="s">
        <v>1120</v>
      </c>
    </row>
    <row r="5329" spans="1:2" x14ac:dyDescent="0.25">
      <c r="A5329" t="s">
        <v>3164</v>
      </c>
      <c r="B5329" t="s">
        <v>1590</v>
      </c>
    </row>
    <row r="5330" spans="1:2" x14ac:dyDescent="0.25">
      <c r="A5330" t="s">
        <v>3164</v>
      </c>
      <c r="B5330" t="s">
        <v>1121</v>
      </c>
    </row>
    <row r="5331" spans="1:2" x14ac:dyDescent="0.25">
      <c r="A5331" t="s">
        <v>3164</v>
      </c>
      <c r="B5331" t="s">
        <v>1591</v>
      </c>
    </row>
    <row r="5332" spans="1:2" x14ac:dyDescent="0.25">
      <c r="A5332" t="s">
        <v>3164</v>
      </c>
      <c r="B5332" t="s">
        <v>4519</v>
      </c>
    </row>
    <row r="5333" spans="1:2" x14ac:dyDescent="0.25">
      <c r="A5333" t="s">
        <v>3164</v>
      </c>
      <c r="B5333" t="s">
        <v>4518</v>
      </c>
    </row>
    <row r="5334" spans="1:2" x14ac:dyDescent="0.25">
      <c r="A5334" t="s">
        <v>3986</v>
      </c>
      <c r="B5334" t="s">
        <v>1588</v>
      </c>
    </row>
    <row r="5335" spans="1:2" x14ac:dyDescent="0.25">
      <c r="A5335" t="s">
        <v>3986</v>
      </c>
      <c r="B5335" t="s">
        <v>1591</v>
      </c>
    </row>
    <row r="5336" spans="1:2" x14ac:dyDescent="0.25">
      <c r="A5336" t="s">
        <v>3986</v>
      </c>
      <c r="B5336" t="s">
        <v>4518</v>
      </c>
    </row>
    <row r="5337" spans="1:2" x14ac:dyDescent="0.25">
      <c r="A5337" t="s">
        <v>3214</v>
      </c>
      <c r="B5337" t="s">
        <v>1591</v>
      </c>
    </row>
    <row r="5338" spans="1:2" x14ac:dyDescent="0.25">
      <c r="A5338" t="s">
        <v>3987</v>
      </c>
      <c r="B5338" t="s">
        <v>1119</v>
      </c>
    </row>
    <row r="5339" spans="1:2" x14ac:dyDescent="0.25">
      <c r="A5339" t="s">
        <v>3987</v>
      </c>
      <c r="B5339" t="s">
        <v>1589</v>
      </c>
    </row>
    <row r="5340" spans="1:2" x14ac:dyDescent="0.25">
      <c r="A5340" t="s">
        <v>3987</v>
      </c>
      <c r="B5340" t="s">
        <v>1588</v>
      </c>
    </row>
    <row r="5341" spans="1:2" x14ac:dyDescent="0.25">
      <c r="A5341" t="s">
        <v>3987</v>
      </c>
      <c r="B5341" t="s">
        <v>1120</v>
      </c>
    </row>
    <row r="5342" spans="1:2" x14ac:dyDescent="0.25">
      <c r="A5342" t="s">
        <v>3987</v>
      </c>
      <c r="B5342" t="s">
        <v>1590</v>
      </c>
    </row>
    <row r="5343" spans="1:2" x14ac:dyDescent="0.25">
      <c r="A5343" t="s">
        <v>3987</v>
      </c>
      <c r="B5343" t="s">
        <v>1121</v>
      </c>
    </row>
    <row r="5344" spans="1:2" x14ac:dyDescent="0.25">
      <c r="A5344" t="s">
        <v>3987</v>
      </c>
      <c r="B5344" t="s">
        <v>1591</v>
      </c>
    </row>
    <row r="5345" spans="1:2" x14ac:dyDescent="0.25">
      <c r="A5345" t="s">
        <v>3987</v>
      </c>
      <c r="B5345" t="s">
        <v>4519</v>
      </c>
    </row>
    <row r="5346" spans="1:2" x14ac:dyDescent="0.25">
      <c r="A5346" t="s">
        <v>3989</v>
      </c>
      <c r="B5346" t="s">
        <v>1593</v>
      </c>
    </row>
    <row r="5347" spans="1:2" x14ac:dyDescent="0.25">
      <c r="A5347" t="s">
        <v>3989</v>
      </c>
      <c r="B5347" t="s">
        <v>1119</v>
      </c>
    </row>
    <row r="5348" spans="1:2" x14ac:dyDescent="0.25">
      <c r="A5348" t="s">
        <v>3989</v>
      </c>
      <c r="B5348" t="s">
        <v>1589</v>
      </c>
    </row>
    <row r="5349" spans="1:2" x14ac:dyDescent="0.25">
      <c r="A5349" t="s">
        <v>3989</v>
      </c>
      <c r="B5349" t="s">
        <v>1588</v>
      </c>
    </row>
    <row r="5350" spans="1:2" x14ac:dyDescent="0.25">
      <c r="A5350" t="s">
        <v>3989</v>
      </c>
      <c r="B5350" t="s">
        <v>1120</v>
      </c>
    </row>
    <row r="5351" spans="1:2" x14ac:dyDescent="0.25">
      <c r="A5351" t="s">
        <v>3989</v>
      </c>
      <c r="B5351" t="s">
        <v>1590</v>
      </c>
    </row>
    <row r="5352" spans="1:2" x14ac:dyDescent="0.25">
      <c r="A5352" t="s">
        <v>3989</v>
      </c>
      <c r="B5352" t="s">
        <v>1121</v>
      </c>
    </row>
    <row r="5353" spans="1:2" x14ac:dyDescent="0.25">
      <c r="A5353" t="s">
        <v>3989</v>
      </c>
      <c r="B5353" t="s">
        <v>1592</v>
      </c>
    </row>
    <row r="5354" spans="1:2" x14ac:dyDescent="0.25">
      <c r="A5354" t="s">
        <v>3991</v>
      </c>
      <c r="B5354" t="s">
        <v>1119</v>
      </c>
    </row>
    <row r="5355" spans="1:2" x14ac:dyDescent="0.25">
      <c r="A5355" t="s">
        <v>3991</v>
      </c>
      <c r="B5355" t="s">
        <v>1588</v>
      </c>
    </row>
    <row r="5356" spans="1:2" x14ac:dyDescent="0.25">
      <c r="A5356" t="s">
        <v>3991</v>
      </c>
      <c r="B5356" t="s">
        <v>1590</v>
      </c>
    </row>
    <row r="5357" spans="1:2" x14ac:dyDescent="0.25">
      <c r="A5357" t="s">
        <v>3991</v>
      </c>
      <c r="B5357" t="s">
        <v>1121</v>
      </c>
    </row>
    <row r="5358" spans="1:2" x14ac:dyDescent="0.25">
      <c r="A5358" t="s">
        <v>3991</v>
      </c>
      <c r="B5358" t="s">
        <v>1591</v>
      </c>
    </row>
    <row r="5359" spans="1:2" x14ac:dyDescent="0.25">
      <c r="A5359" t="s">
        <v>3991</v>
      </c>
      <c r="B5359" t="s">
        <v>4519</v>
      </c>
    </row>
    <row r="5360" spans="1:2" x14ac:dyDescent="0.25">
      <c r="A5360" t="s">
        <v>3418</v>
      </c>
      <c r="B5360" t="s">
        <v>1119</v>
      </c>
    </row>
    <row r="5361" spans="1:2" x14ac:dyDescent="0.25">
      <c r="A5361" t="s">
        <v>3418</v>
      </c>
      <c r="B5361" t="s">
        <v>1589</v>
      </c>
    </row>
    <row r="5362" spans="1:2" x14ac:dyDescent="0.25">
      <c r="A5362" t="s">
        <v>3418</v>
      </c>
      <c r="B5362" t="s">
        <v>1588</v>
      </c>
    </row>
    <row r="5363" spans="1:2" x14ac:dyDescent="0.25">
      <c r="A5363" t="s">
        <v>3418</v>
      </c>
      <c r="B5363" t="s">
        <v>1120</v>
      </c>
    </row>
    <row r="5364" spans="1:2" x14ac:dyDescent="0.25">
      <c r="A5364" t="s">
        <v>3418</v>
      </c>
      <c r="B5364" t="s">
        <v>1590</v>
      </c>
    </row>
    <row r="5365" spans="1:2" x14ac:dyDescent="0.25">
      <c r="A5365" t="s">
        <v>3418</v>
      </c>
      <c r="B5365" t="s">
        <v>1121</v>
      </c>
    </row>
    <row r="5366" spans="1:2" x14ac:dyDescent="0.25">
      <c r="A5366" t="s">
        <v>3418</v>
      </c>
      <c r="B5366" t="s">
        <v>1592</v>
      </c>
    </row>
    <row r="5367" spans="1:2" x14ac:dyDescent="0.25">
      <c r="A5367" t="s">
        <v>3418</v>
      </c>
      <c r="B5367" t="s">
        <v>1591</v>
      </c>
    </row>
    <row r="5368" spans="1:2" x14ac:dyDescent="0.25">
      <c r="A5368" t="s">
        <v>3418</v>
      </c>
      <c r="B5368" t="s">
        <v>4519</v>
      </c>
    </row>
    <row r="5369" spans="1:2" x14ac:dyDescent="0.25">
      <c r="A5369" t="s">
        <v>3418</v>
      </c>
      <c r="B5369" t="s">
        <v>4518</v>
      </c>
    </row>
    <row r="5370" spans="1:2" x14ac:dyDescent="0.25">
      <c r="A5370" t="s">
        <v>3402</v>
      </c>
      <c r="B5370" t="s">
        <v>1591</v>
      </c>
    </row>
    <row r="5371" spans="1:2" x14ac:dyDescent="0.25">
      <c r="A5371" t="s">
        <v>3402</v>
      </c>
      <c r="B5371" t="s">
        <v>4519</v>
      </c>
    </row>
    <row r="5372" spans="1:2" x14ac:dyDescent="0.25">
      <c r="A5372" t="s">
        <v>3402</v>
      </c>
      <c r="B5372" t="s">
        <v>4518</v>
      </c>
    </row>
    <row r="5373" spans="1:2" x14ac:dyDescent="0.25">
      <c r="A5373" t="s">
        <v>3461</v>
      </c>
      <c r="B5373" t="s">
        <v>1591</v>
      </c>
    </row>
    <row r="5374" spans="1:2" x14ac:dyDescent="0.25">
      <c r="A5374" t="s">
        <v>3993</v>
      </c>
      <c r="B5374" t="s">
        <v>1119</v>
      </c>
    </row>
    <row r="5375" spans="1:2" x14ac:dyDescent="0.25">
      <c r="A5375" t="s">
        <v>3993</v>
      </c>
      <c r="B5375" t="s">
        <v>1589</v>
      </c>
    </row>
    <row r="5376" spans="1:2" x14ac:dyDescent="0.25">
      <c r="A5376" t="s">
        <v>3993</v>
      </c>
      <c r="B5376" t="s">
        <v>1588</v>
      </c>
    </row>
    <row r="5377" spans="1:2" x14ac:dyDescent="0.25">
      <c r="A5377" t="s">
        <v>3993</v>
      </c>
      <c r="B5377" t="s">
        <v>1120</v>
      </c>
    </row>
    <row r="5378" spans="1:2" x14ac:dyDescent="0.25">
      <c r="A5378" t="s">
        <v>3993</v>
      </c>
      <c r="B5378" t="s">
        <v>1590</v>
      </c>
    </row>
    <row r="5379" spans="1:2" x14ac:dyDescent="0.25">
      <c r="A5379" t="s">
        <v>3996</v>
      </c>
      <c r="B5379" t="s">
        <v>1119</v>
      </c>
    </row>
    <row r="5380" spans="1:2" x14ac:dyDescent="0.25">
      <c r="A5380" t="s">
        <v>3996</v>
      </c>
      <c r="B5380" t="s">
        <v>1589</v>
      </c>
    </row>
    <row r="5381" spans="1:2" x14ac:dyDescent="0.25">
      <c r="A5381" t="s">
        <v>3996</v>
      </c>
      <c r="B5381" t="s">
        <v>1588</v>
      </c>
    </row>
    <row r="5382" spans="1:2" x14ac:dyDescent="0.25">
      <c r="A5382" t="s">
        <v>3996</v>
      </c>
      <c r="B5382" t="s">
        <v>1120</v>
      </c>
    </row>
    <row r="5383" spans="1:2" x14ac:dyDescent="0.25">
      <c r="A5383" t="s">
        <v>3996</v>
      </c>
      <c r="B5383" t="s">
        <v>1590</v>
      </c>
    </row>
    <row r="5384" spans="1:2" x14ac:dyDescent="0.25">
      <c r="A5384" t="s">
        <v>3566</v>
      </c>
      <c r="B5384" t="s">
        <v>1121</v>
      </c>
    </row>
    <row r="5385" spans="1:2" x14ac:dyDescent="0.25">
      <c r="A5385" t="s">
        <v>3566</v>
      </c>
      <c r="B5385" t="s">
        <v>1591</v>
      </c>
    </row>
    <row r="5386" spans="1:2" x14ac:dyDescent="0.25">
      <c r="A5386" t="s">
        <v>3566</v>
      </c>
      <c r="B5386" t="s">
        <v>4519</v>
      </c>
    </row>
    <row r="5387" spans="1:2" x14ac:dyDescent="0.25">
      <c r="A5387" t="s">
        <v>3566</v>
      </c>
      <c r="B5387" t="s">
        <v>4518</v>
      </c>
    </row>
    <row r="5388" spans="1:2" x14ac:dyDescent="0.25">
      <c r="A5388" t="s">
        <v>3255</v>
      </c>
      <c r="B5388" t="s">
        <v>1119</v>
      </c>
    </row>
    <row r="5389" spans="1:2" x14ac:dyDescent="0.25">
      <c r="A5389" t="s">
        <v>3255</v>
      </c>
      <c r="B5389" t="s">
        <v>1589</v>
      </c>
    </row>
    <row r="5390" spans="1:2" x14ac:dyDescent="0.25">
      <c r="A5390" t="s">
        <v>3255</v>
      </c>
      <c r="B5390" t="s">
        <v>1588</v>
      </c>
    </row>
    <row r="5391" spans="1:2" x14ac:dyDescent="0.25">
      <c r="A5391" t="s">
        <v>3255</v>
      </c>
      <c r="B5391" t="s">
        <v>1120</v>
      </c>
    </row>
    <row r="5392" spans="1:2" x14ac:dyDescent="0.25">
      <c r="A5392" t="s">
        <v>3255</v>
      </c>
      <c r="B5392" t="s">
        <v>1590</v>
      </c>
    </row>
    <row r="5393" spans="1:2" x14ac:dyDescent="0.25">
      <c r="A5393" t="s">
        <v>3255</v>
      </c>
      <c r="B5393" t="s">
        <v>1121</v>
      </c>
    </row>
    <row r="5394" spans="1:2" x14ac:dyDescent="0.25">
      <c r="A5394" t="s">
        <v>3255</v>
      </c>
      <c r="B5394" t="s">
        <v>1592</v>
      </c>
    </row>
    <row r="5395" spans="1:2" x14ac:dyDescent="0.25">
      <c r="A5395" t="s">
        <v>3255</v>
      </c>
      <c r="B5395" t="s">
        <v>1591</v>
      </c>
    </row>
    <row r="5396" spans="1:2" x14ac:dyDescent="0.25">
      <c r="A5396" t="s">
        <v>3255</v>
      </c>
      <c r="B5396" t="s">
        <v>4519</v>
      </c>
    </row>
    <row r="5397" spans="1:2" x14ac:dyDescent="0.25">
      <c r="A5397" t="s">
        <v>3255</v>
      </c>
      <c r="B5397" t="s">
        <v>4518</v>
      </c>
    </row>
    <row r="5398" spans="1:2" x14ac:dyDescent="0.25">
      <c r="A5398" t="s">
        <v>3690</v>
      </c>
      <c r="B5398" t="s">
        <v>1588</v>
      </c>
    </row>
    <row r="5399" spans="1:2" x14ac:dyDescent="0.25">
      <c r="A5399" t="s">
        <v>3690</v>
      </c>
      <c r="B5399" t="s">
        <v>1120</v>
      </c>
    </row>
    <row r="5400" spans="1:2" x14ac:dyDescent="0.25">
      <c r="A5400" t="s">
        <v>3690</v>
      </c>
      <c r="B5400" t="s">
        <v>1590</v>
      </c>
    </row>
    <row r="5401" spans="1:2" x14ac:dyDescent="0.25">
      <c r="A5401" t="s">
        <v>3690</v>
      </c>
      <c r="B5401" t="s">
        <v>1121</v>
      </c>
    </row>
    <row r="5402" spans="1:2" x14ac:dyDescent="0.25">
      <c r="A5402" t="s">
        <v>3690</v>
      </c>
      <c r="B5402" t="s">
        <v>1592</v>
      </c>
    </row>
    <row r="5403" spans="1:2" x14ac:dyDescent="0.25">
      <c r="A5403" t="s">
        <v>3690</v>
      </c>
      <c r="B5403" t="s">
        <v>1591</v>
      </c>
    </row>
    <row r="5404" spans="1:2" x14ac:dyDescent="0.25">
      <c r="A5404" t="s">
        <v>3690</v>
      </c>
      <c r="B5404" t="s">
        <v>4519</v>
      </c>
    </row>
    <row r="5405" spans="1:2" x14ac:dyDescent="0.25">
      <c r="A5405" t="s">
        <v>3690</v>
      </c>
      <c r="B5405" t="s">
        <v>4518</v>
      </c>
    </row>
    <row r="5406" spans="1:2" x14ac:dyDescent="0.25">
      <c r="A5406" t="s">
        <v>3314</v>
      </c>
      <c r="B5406" t="s">
        <v>1591</v>
      </c>
    </row>
    <row r="5407" spans="1:2" x14ac:dyDescent="0.25">
      <c r="A5407" t="s">
        <v>3241</v>
      </c>
      <c r="B5407" t="s">
        <v>1119</v>
      </c>
    </row>
    <row r="5408" spans="1:2" x14ac:dyDescent="0.25">
      <c r="A5408" t="s">
        <v>3241</v>
      </c>
      <c r="B5408" t="s">
        <v>1589</v>
      </c>
    </row>
    <row r="5409" spans="1:2" x14ac:dyDescent="0.25">
      <c r="A5409" t="s">
        <v>3241</v>
      </c>
      <c r="B5409" t="s">
        <v>1588</v>
      </c>
    </row>
    <row r="5410" spans="1:2" x14ac:dyDescent="0.25">
      <c r="A5410" t="s">
        <v>3241</v>
      </c>
      <c r="B5410" t="s">
        <v>1120</v>
      </c>
    </row>
    <row r="5411" spans="1:2" x14ac:dyDescent="0.25">
      <c r="A5411" t="s">
        <v>3241</v>
      </c>
      <c r="B5411" t="s">
        <v>1590</v>
      </c>
    </row>
    <row r="5412" spans="1:2" x14ac:dyDescent="0.25">
      <c r="A5412" t="s">
        <v>3241</v>
      </c>
      <c r="B5412" t="s">
        <v>1121</v>
      </c>
    </row>
    <row r="5413" spans="1:2" x14ac:dyDescent="0.25">
      <c r="A5413" t="s">
        <v>3241</v>
      </c>
      <c r="B5413" t="s">
        <v>1591</v>
      </c>
    </row>
    <row r="5414" spans="1:2" x14ac:dyDescent="0.25">
      <c r="A5414" t="s">
        <v>3241</v>
      </c>
      <c r="B5414" t="s">
        <v>4519</v>
      </c>
    </row>
    <row r="5415" spans="1:2" x14ac:dyDescent="0.25">
      <c r="A5415" t="s">
        <v>3241</v>
      </c>
      <c r="B5415" t="s">
        <v>4518</v>
      </c>
    </row>
    <row r="5416" spans="1:2" x14ac:dyDescent="0.25">
      <c r="A5416" t="s">
        <v>3998</v>
      </c>
      <c r="B5416" t="s">
        <v>1119</v>
      </c>
    </row>
    <row r="5417" spans="1:2" x14ac:dyDescent="0.25">
      <c r="A5417" t="s">
        <v>3998</v>
      </c>
      <c r="B5417" t="s">
        <v>1589</v>
      </c>
    </row>
    <row r="5418" spans="1:2" x14ac:dyDescent="0.25">
      <c r="A5418" t="s">
        <v>3998</v>
      </c>
      <c r="B5418" t="s">
        <v>1588</v>
      </c>
    </row>
    <row r="5419" spans="1:2" x14ac:dyDescent="0.25">
      <c r="A5419" t="s">
        <v>3998</v>
      </c>
      <c r="B5419" t="s">
        <v>1120</v>
      </c>
    </row>
    <row r="5420" spans="1:2" x14ac:dyDescent="0.25">
      <c r="A5420" t="s">
        <v>3998</v>
      </c>
      <c r="B5420" t="s">
        <v>1590</v>
      </c>
    </row>
    <row r="5421" spans="1:2" x14ac:dyDescent="0.25">
      <c r="A5421" t="s">
        <v>3998</v>
      </c>
      <c r="B5421" t="s">
        <v>1121</v>
      </c>
    </row>
    <row r="5422" spans="1:2" x14ac:dyDescent="0.25">
      <c r="A5422" t="s">
        <v>3998</v>
      </c>
      <c r="B5422" t="s">
        <v>1591</v>
      </c>
    </row>
    <row r="5423" spans="1:2" x14ac:dyDescent="0.25">
      <c r="A5423" t="s">
        <v>3998</v>
      </c>
      <c r="B5423" t="s">
        <v>4519</v>
      </c>
    </row>
    <row r="5424" spans="1:2" x14ac:dyDescent="0.25">
      <c r="A5424" t="s">
        <v>4000</v>
      </c>
      <c r="B5424" t="s">
        <v>1119</v>
      </c>
    </row>
    <row r="5425" spans="1:2" x14ac:dyDescent="0.25">
      <c r="A5425" t="s">
        <v>4000</v>
      </c>
      <c r="B5425" t="s">
        <v>1588</v>
      </c>
    </row>
    <row r="5426" spans="1:2" x14ac:dyDescent="0.25">
      <c r="A5426" t="s">
        <v>4000</v>
      </c>
      <c r="B5426" t="s">
        <v>1590</v>
      </c>
    </row>
    <row r="5427" spans="1:2" x14ac:dyDescent="0.25">
      <c r="A5427" t="s">
        <v>4000</v>
      </c>
      <c r="B5427" t="s">
        <v>1121</v>
      </c>
    </row>
    <row r="5428" spans="1:2" x14ac:dyDescent="0.25">
      <c r="A5428" t="s">
        <v>4000</v>
      </c>
      <c r="B5428" t="s">
        <v>1591</v>
      </c>
    </row>
    <row r="5429" spans="1:2" x14ac:dyDescent="0.25">
      <c r="A5429" t="s">
        <v>4000</v>
      </c>
      <c r="B5429" t="s">
        <v>4519</v>
      </c>
    </row>
    <row r="5430" spans="1:2" x14ac:dyDescent="0.25">
      <c r="A5430" t="s">
        <v>4002</v>
      </c>
      <c r="B5430" t="s">
        <v>1588</v>
      </c>
    </row>
    <row r="5431" spans="1:2" x14ac:dyDescent="0.25">
      <c r="A5431" t="s">
        <v>3468</v>
      </c>
      <c r="B5431" t="s">
        <v>1589</v>
      </c>
    </row>
    <row r="5432" spans="1:2" x14ac:dyDescent="0.25">
      <c r="A5432" t="s">
        <v>3468</v>
      </c>
      <c r="B5432" t="s">
        <v>1120</v>
      </c>
    </row>
    <row r="5433" spans="1:2" x14ac:dyDescent="0.25">
      <c r="A5433" t="s">
        <v>3468</v>
      </c>
      <c r="B5433" t="s">
        <v>1590</v>
      </c>
    </row>
    <row r="5434" spans="1:2" x14ac:dyDescent="0.25">
      <c r="A5434" t="s">
        <v>3468</v>
      </c>
      <c r="B5434" t="s">
        <v>1121</v>
      </c>
    </row>
    <row r="5435" spans="1:2" x14ac:dyDescent="0.25">
      <c r="A5435" t="s">
        <v>3468</v>
      </c>
      <c r="B5435" t="s">
        <v>1592</v>
      </c>
    </row>
    <row r="5436" spans="1:2" x14ac:dyDescent="0.25">
      <c r="A5436" t="s">
        <v>3468</v>
      </c>
      <c r="B5436" t="s">
        <v>1591</v>
      </c>
    </row>
    <row r="5437" spans="1:2" x14ac:dyDescent="0.25">
      <c r="A5437" t="s">
        <v>4003</v>
      </c>
      <c r="B5437" t="s">
        <v>1588</v>
      </c>
    </row>
    <row r="5438" spans="1:2" x14ac:dyDescent="0.25">
      <c r="A5438" t="s">
        <v>4003</v>
      </c>
      <c r="B5438" t="s">
        <v>1120</v>
      </c>
    </row>
    <row r="5439" spans="1:2" x14ac:dyDescent="0.25">
      <c r="A5439" t="s">
        <v>3551</v>
      </c>
      <c r="B5439" t="s">
        <v>1590</v>
      </c>
    </row>
    <row r="5440" spans="1:2" x14ac:dyDescent="0.25">
      <c r="A5440" t="s">
        <v>3420</v>
      </c>
      <c r="B5440" t="s">
        <v>1588</v>
      </c>
    </row>
    <row r="5441" spans="1:2" x14ac:dyDescent="0.25">
      <c r="A5441" t="s">
        <v>3420</v>
      </c>
      <c r="B5441" t="s">
        <v>1120</v>
      </c>
    </row>
    <row r="5442" spans="1:2" x14ac:dyDescent="0.25">
      <c r="A5442" t="s">
        <v>3420</v>
      </c>
      <c r="B5442" t="s">
        <v>1590</v>
      </c>
    </row>
    <row r="5443" spans="1:2" x14ac:dyDescent="0.25">
      <c r="A5443" t="s">
        <v>3420</v>
      </c>
      <c r="B5443" t="s">
        <v>1121</v>
      </c>
    </row>
    <row r="5444" spans="1:2" x14ac:dyDescent="0.25">
      <c r="A5444" t="s">
        <v>3420</v>
      </c>
      <c r="B5444" t="s">
        <v>1591</v>
      </c>
    </row>
    <row r="5445" spans="1:2" x14ac:dyDescent="0.25">
      <c r="A5445" t="s">
        <v>3420</v>
      </c>
      <c r="B5445" t="s">
        <v>4519</v>
      </c>
    </row>
    <row r="5446" spans="1:2" x14ac:dyDescent="0.25">
      <c r="A5446" t="s">
        <v>3420</v>
      </c>
      <c r="B5446" t="s">
        <v>4518</v>
      </c>
    </row>
    <row r="5447" spans="1:2" x14ac:dyDescent="0.25">
      <c r="A5447" t="s">
        <v>3545</v>
      </c>
      <c r="B5447" t="s">
        <v>1119</v>
      </c>
    </row>
    <row r="5448" spans="1:2" x14ac:dyDescent="0.25">
      <c r="A5448" t="s">
        <v>3545</v>
      </c>
      <c r="B5448" t="s">
        <v>1589</v>
      </c>
    </row>
    <row r="5449" spans="1:2" x14ac:dyDescent="0.25">
      <c r="A5449" t="s">
        <v>3545</v>
      </c>
      <c r="B5449" t="s">
        <v>1588</v>
      </c>
    </row>
    <row r="5450" spans="1:2" x14ac:dyDescent="0.25">
      <c r="A5450" t="s">
        <v>3545</v>
      </c>
      <c r="B5450" t="s">
        <v>1120</v>
      </c>
    </row>
    <row r="5451" spans="1:2" x14ac:dyDescent="0.25">
      <c r="A5451" t="s">
        <v>3545</v>
      </c>
      <c r="B5451" t="s">
        <v>1590</v>
      </c>
    </row>
    <row r="5452" spans="1:2" x14ac:dyDescent="0.25">
      <c r="A5452" t="s">
        <v>3545</v>
      </c>
      <c r="B5452" t="s">
        <v>1121</v>
      </c>
    </row>
    <row r="5453" spans="1:2" x14ac:dyDescent="0.25">
      <c r="A5453" t="s">
        <v>3545</v>
      </c>
      <c r="B5453" t="s">
        <v>1592</v>
      </c>
    </row>
    <row r="5454" spans="1:2" x14ac:dyDescent="0.25">
      <c r="A5454" t="s">
        <v>3545</v>
      </c>
      <c r="B5454" t="s">
        <v>1591</v>
      </c>
    </row>
    <row r="5455" spans="1:2" x14ac:dyDescent="0.25">
      <c r="A5455" t="s">
        <v>3545</v>
      </c>
      <c r="B5455" t="s">
        <v>4519</v>
      </c>
    </row>
    <row r="5456" spans="1:2" x14ac:dyDescent="0.25">
      <c r="A5456" t="s">
        <v>3545</v>
      </c>
      <c r="B5456" t="s">
        <v>4518</v>
      </c>
    </row>
    <row r="5457" spans="1:2" x14ac:dyDescent="0.25">
      <c r="A5457" t="s">
        <v>3222</v>
      </c>
      <c r="B5457" t="s">
        <v>1588</v>
      </c>
    </row>
    <row r="5458" spans="1:2" x14ac:dyDescent="0.25">
      <c r="A5458" t="s">
        <v>3222</v>
      </c>
      <c r="B5458" t="s">
        <v>1120</v>
      </c>
    </row>
    <row r="5459" spans="1:2" x14ac:dyDescent="0.25">
      <c r="A5459" t="s">
        <v>3222</v>
      </c>
      <c r="B5459" t="s">
        <v>1590</v>
      </c>
    </row>
    <row r="5460" spans="1:2" x14ac:dyDescent="0.25">
      <c r="A5460" t="s">
        <v>3222</v>
      </c>
      <c r="B5460" t="s">
        <v>1121</v>
      </c>
    </row>
    <row r="5461" spans="1:2" x14ac:dyDescent="0.25">
      <c r="A5461" t="s">
        <v>3222</v>
      </c>
      <c r="B5461" t="s">
        <v>1591</v>
      </c>
    </row>
    <row r="5462" spans="1:2" x14ac:dyDescent="0.25">
      <c r="A5462" t="s">
        <v>3222</v>
      </c>
      <c r="B5462" t="s">
        <v>4519</v>
      </c>
    </row>
    <row r="5463" spans="1:2" x14ac:dyDescent="0.25">
      <c r="A5463" t="s">
        <v>3222</v>
      </c>
      <c r="B5463" t="s">
        <v>4518</v>
      </c>
    </row>
    <row r="5464" spans="1:2" x14ac:dyDescent="0.25">
      <c r="A5464" t="s">
        <v>4005</v>
      </c>
      <c r="B5464" t="s">
        <v>1588</v>
      </c>
    </row>
    <row r="5465" spans="1:2" x14ac:dyDescent="0.25">
      <c r="A5465" t="s">
        <v>4005</v>
      </c>
      <c r="B5465" t="s">
        <v>1591</v>
      </c>
    </row>
    <row r="5466" spans="1:2" x14ac:dyDescent="0.25">
      <c r="A5466" t="s">
        <v>4005</v>
      </c>
      <c r="B5466" t="s">
        <v>4518</v>
      </c>
    </row>
    <row r="5467" spans="1:2" x14ac:dyDescent="0.25">
      <c r="A5467" t="s">
        <v>3464</v>
      </c>
      <c r="B5467" t="s">
        <v>1589</v>
      </c>
    </row>
    <row r="5468" spans="1:2" x14ac:dyDescent="0.25">
      <c r="A5468" t="s">
        <v>3464</v>
      </c>
      <c r="B5468" t="s">
        <v>1588</v>
      </c>
    </row>
    <row r="5469" spans="1:2" x14ac:dyDescent="0.25">
      <c r="A5469" t="s">
        <v>4007</v>
      </c>
      <c r="B5469" t="s">
        <v>1588</v>
      </c>
    </row>
    <row r="5470" spans="1:2" x14ac:dyDescent="0.25">
      <c r="A5470" t="s">
        <v>4007</v>
      </c>
      <c r="B5470" t="s">
        <v>1120</v>
      </c>
    </row>
    <row r="5471" spans="1:2" x14ac:dyDescent="0.25">
      <c r="A5471" t="s">
        <v>3259</v>
      </c>
      <c r="B5471" t="s">
        <v>1119</v>
      </c>
    </row>
    <row r="5472" spans="1:2" x14ac:dyDescent="0.25">
      <c r="A5472" t="s">
        <v>3259</v>
      </c>
      <c r="B5472" t="s">
        <v>1589</v>
      </c>
    </row>
    <row r="5473" spans="1:2" x14ac:dyDescent="0.25">
      <c r="A5473" t="s">
        <v>3259</v>
      </c>
      <c r="B5473" t="s">
        <v>1588</v>
      </c>
    </row>
    <row r="5474" spans="1:2" x14ac:dyDescent="0.25">
      <c r="A5474" t="s">
        <v>3259</v>
      </c>
      <c r="B5474" t="s">
        <v>1120</v>
      </c>
    </row>
    <row r="5475" spans="1:2" x14ac:dyDescent="0.25">
      <c r="A5475" t="s">
        <v>3259</v>
      </c>
      <c r="B5475" t="s">
        <v>1590</v>
      </c>
    </row>
    <row r="5476" spans="1:2" x14ac:dyDescent="0.25">
      <c r="A5476" t="s">
        <v>3259</v>
      </c>
      <c r="B5476" t="s">
        <v>1121</v>
      </c>
    </row>
    <row r="5477" spans="1:2" x14ac:dyDescent="0.25">
      <c r="A5477" t="s">
        <v>3259</v>
      </c>
      <c r="B5477" t="s">
        <v>1591</v>
      </c>
    </row>
    <row r="5478" spans="1:2" x14ac:dyDescent="0.25">
      <c r="A5478" t="s">
        <v>3259</v>
      </c>
      <c r="B5478" t="s">
        <v>4519</v>
      </c>
    </row>
    <row r="5479" spans="1:2" x14ac:dyDescent="0.25">
      <c r="A5479" t="s">
        <v>3259</v>
      </c>
      <c r="B5479" t="s">
        <v>4518</v>
      </c>
    </row>
    <row r="5480" spans="1:2" x14ac:dyDescent="0.25">
      <c r="A5480" t="s">
        <v>3591</v>
      </c>
      <c r="B5480" t="s">
        <v>1591</v>
      </c>
    </row>
    <row r="5481" spans="1:2" x14ac:dyDescent="0.25">
      <c r="A5481" t="s">
        <v>4009</v>
      </c>
      <c r="B5481" t="s">
        <v>1119</v>
      </c>
    </row>
    <row r="5482" spans="1:2" x14ac:dyDescent="0.25">
      <c r="A5482" t="s">
        <v>4009</v>
      </c>
      <c r="B5482" t="s">
        <v>1589</v>
      </c>
    </row>
    <row r="5483" spans="1:2" x14ac:dyDescent="0.25">
      <c r="A5483" t="s">
        <v>4009</v>
      </c>
      <c r="B5483" t="s">
        <v>1588</v>
      </c>
    </row>
    <row r="5484" spans="1:2" x14ac:dyDescent="0.25">
      <c r="A5484" t="s">
        <v>4009</v>
      </c>
      <c r="B5484" t="s">
        <v>1120</v>
      </c>
    </row>
    <row r="5485" spans="1:2" x14ac:dyDescent="0.25">
      <c r="A5485" t="s">
        <v>4009</v>
      </c>
      <c r="B5485" t="s">
        <v>1590</v>
      </c>
    </row>
    <row r="5486" spans="1:2" x14ac:dyDescent="0.25">
      <c r="A5486" t="s">
        <v>4009</v>
      </c>
      <c r="B5486" t="s">
        <v>1121</v>
      </c>
    </row>
    <row r="5487" spans="1:2" x14ac:dyDescent="0.25">
      <c r="A5487" t="s">
        <v>4009</v>
      </c>
      <c r="B5487" t="s">
        <v>1591</v>
      </c>
    </row>
    <row r="5488" spans="1:2" x14ac:dyDescent="0.25">
      <c r="A5488" t="s">
        <v>4009</v>
      </c>
      <c r="B5488" t="s">
        <v>4519</v>
      </c>
    </row>
    <row r="5489" spans="1:2" x14ac:dyDescent="0.25">
      <c r="A5489" t="s">
        <v>4009</v>
      </c>
      <c r="B5489" t="s">
        <v>4518</v>
      </c>
    </row>
    <row r="5490" spans="1:2" x14ac:dyDescent="0.25">
      <c r="A5490" t="s">
        <v>3327</v>
      </c>
      <c r="B5490" t="s">
        <v>1588</v>
      </c>
    </row>
    <row r="5491" spans="1:2" x14ac:dyDescent="0.25">
      <c r="A5491" t="s">
        <v>3327</v>
      </c>
      <c r="B5491" t="s">
        <v>1120</v>
      </c>
    </row>
    <row r="5492" spans="1:2" x14ac:dyDescent="0.25">
      <c r="A5492" t="s">
        <v>3327</v>
      </c>
      <c r="B5492" t="s">
        <v>1590</v>
      </c>
    </row>
    <row r="5493" spans="1:2" x14ac:dyDescent="0.25">
      <c r="A5493" t="s">
        <v>3327</v>
      </c>
      <c r="B5493" t="s">
        <v>1121</v>
      </c>
    </row>
    <row r="5494" spans="1:2" x14ac:dyDescent="0.25">
      <c r="A5494" t="s">
        <v>3327</v>
      </c>
      <c r="B5494" t="s">
        <v>1591</v>
      </c>
    </row>
    <row r="5495" spans="1:2" x14ac:dyDescent="0.25">
      <c r="A5495" t="s">
        <v>3327</v>
      </c>
      <c r="B5495" t="s">
        <v>4519</v>
      </c>
    </row>
    <row r="5496" spans="1:2" x14ac:dyDescent="0.25">
      <c r="A5496" t="s">
        <v>3327</v>
      </c>
      <c r="B5496" t="s">
        <v>4518</v>
      </c>
    </row>
    <row r="5497" spans="1:2" x14ac:dyDescent="0.25">
      <c r="A5497" t="s">
        <v>3397</v>
      </c>
      <c r="B5497" t="s">
        <v>1120</v>
      </c>
    </row>
    <row r="5498" spans="1:2" x14ac:dyDescent="0.25">
      <c r="A5498" t="s">
        <v>3153</v>
      </c>
      <c r="B5498" t="s">
        <v>1119</v>
      </c>
    </row>
    <row r="5499" spans="1:2" x14ac:dyDescent="0.25">
      <c r="A5499" t="s">
        <v>3153</v>
      </c>
      <c r="B5499" t="s">
        <v>1591</v>
      </c>
    </row>
    <row r="5500" spans="1:2" x14ac:dyDescent="0.25">
      <c r="A5500" t="s">
        <v>3153</v>
      </c>
      <c r="B5500" t="s">
        <v>4518</v>
      </c>
    </row>
    <row r="5501" spans="1:2" x14ac:dyDescent="0.25">
      <c r="A5501" t="s">
        <v>4011</v>
      </c>
      <c r="B5501" t="s">
        <v>1593</v>
      </c>
    </row>
    <row r="5502" spans="1:2" x14ac:dyDescent="0.25">
      <c r="A5502" t="s">
        <v>4011</v>
      </c>
      <c r="B5502" t="s">
        <v>1119</v>
      </c>
    </row>
    <row r="5503" spans="1:2" x14ac:dyDescent="0.25">
      <c r="A5503" t="s">
        <v>4011</v>
      </c>
      <c r="B5503" t="s">
        <v>1589</v>
      </c>
    </row>
    <row r="5504" spans="1:2" x14ac:dyDescent="0.25">
      <c r="A5504" t="s">
        <v>4011</v>
      </c>
      <c r="B5504" t="s">
        <v>1588</v>
      </c>
    </row>
    <row r="5505" spans="1:2" x14ac:dyDescent="0.25">
      <c r="A5505" t="s">
        <v>4011</v>
      </c>
      <c r="B5505" t="s">
        <v>1120</v>
      </c>
    </row>
    <row r="5506" spans="1:2" x14ac:dyDescent="0.25">
      <c r="A5506" t="s">
        <v>4013</v>
      </c>
      <c r="B5506" t="s">
        <v>1119</v>
      </c>
    </row>
    <row r="5507" spans="1:2" x14ac:dyDescent="0.25">
      <c r="A5507" t="s">
        <v>4013</v>
      </c>
      <c r="B5507" t="s">
        <v>1589</v>
      </c>
    </row>
    <row r="5508" spans="1:2" x14ac:dyDescent="0.25">
      <c r="A5508" t="s">
        <v>4013</v>
      </c>
      <c r="B5508" t="s">
        <v>1588</v>
      </c>
    </row>
    <row r="5509" spans="1:2" x14ac:dyDescent="0.25">
      <c r="A5509" t="s">
        <v>4013</v>
      </c>
      <c r="B5509" t="s">
        <v>1120</v>
      </c>
    </row>
    <row r="5510" spans="1:2" x14ac:dyDescent="0.25">
      <c r="A5510" t="s">
        <v>4013</v>
      </c>
      <c r="B5510" t="s">
        <v>1590</v>
      </c>
    </row>
    <row r="5511" spans="1:2" x14ac:dyDescent="0.25">
      <c r="A5511" t="s">
        <v>4013</v>
      </c>
      <c r="B5511" t="s">
        <v>1121</v>
      </c>
    </row>
    <row r="5512" spans="1:2" x14ac:dyDescent="0.25">
      <c r="A5512" t="s">
        <v>4013</v>
      </c>
      <c r="B5512" t="s">
        <v>1591</v>
      </c>
    </row>
    <row r="5513" spans="1:2" x14ac:dyDescent="0.25">
      <c r="A5513" t="s">
        <v>4013</v>
      </c>
      <c r="B5513" t="s">
        <v>4519</v>
      </c>
    </row>
    <row r="5514" spans="1:2" x14ac:dyDescent="0.25">
      <c r="A5514" t="s">
        <v>3598</v>
      </c>
      <c r="B5514" t="s">
        <v>1120</v>
      </c>
    </row>
    <row r="5515" spans="1:2" x14ac:dyDescent="0.25">
      <c r="A5515" t="s">
        <v>3598</v>
      </c>
      <c r="B5515" t="s">
        <v>1590</v>
      </c>
    </row>
    <row r="5516" spans="1:2" x14ac:dyDescent="0.25">
      <c r="A5516" t="s">
        <v>3598</v>
      </c>
      <c r="B5516" t="s">
        <v>1121</v>
      </c>
    </row>
    <row r="5517" spans="1:2" x14ac:dyDescent="0.25">
      <c r="A5517" t="s">
        <v>3598</v>
      </c>
      <c r="B5517" t="s">
        <v>1591</v>
      </c>
    </row>
    <row r="5518" spans="1:2" x14ac:dyDescent="0.25">
      <c r="A5518" t="s">
        <v>3598</v>
      </c>
      <c r="B5518" t="s">
        <v>4519</v>
      </c>
    </row>
    <row r="5519" spans="1:2" x14ac:dyDescent="0.25">
      <c r="A5519" t="s">
        <v>3598</v>
      </c>
      <c r="B5519" t="s">
        <v>4518</v>
      </c>
    </row>
    <row r="5520" spans="1:2" x14ac:dyDescent="0.25">
      <c r="A5520" t="s">
        <v>4015</v>
      </c>
      <c r="B5520" t="s">
        <v>1588</v>
      </c>
    </row>
    <row r="5521" spans="1:2" x14ac:dyDescent="0.25">
      <c r="A5521" t="s">
        <v>4015</v>
      </c>
      <c r="B5521" t="s">
        <v>1590</v>
      </c>
    </row>
    <row r="5522" spans="1:2" x14ac:dyDescent="0.25">
      <c r="A5522" t="s">
        <v>4015</v>
      </c>
      <c r="B5522" t="s">
        <v>1121</v>
      </c>
    </row>
    <row r="5523" spans="1:2" x14ac:dyDescent="0.25">
      <c r="A5523" t="s">
        <v>4015</v>
      </c>
      <c r="B5523" t="s">
        <v>1591</v>
      </c>
    </row>
    <row r="5524" spans="1:2" x14ac:dyDescent="0.25">
      <c r="A5524" t="s">
        <v>4017</v>
      </c>
      <c r="B5524" t="s">
        <v>1119</v>
      </c>
    </row>
    <row r="5525" spans="1:2" x14ac:dyDescent="0.25">
      <c r="A5525" t="s">
        <v>4017</v>
      </c>
      <c r="B5525" t="s">
        <v>1589</v>
      </c>
    </row>
    <row r="5526" spans="1:2" x14ac:dyDescent="0.25">
      <c r="A5526" t="s">
        <v>4017</v>
      </c>
      <c r="B5526" t="s">
        <v>1588</v>
      </c>
    </row>
    <row r="5527" spans="1:2" x14ac:dyDescent="0.25">
      <c r="A5527" t="s">
        <v>4017</v>
      </c>
      <c r="B5527" t="s">
        <v>1120</v>
      </c>
    </row>
    <row r="5528" spans="1:2" x14ac:dyDescent="0.25">
      <c r="A5528" t="s">
        <v>4017</v>
      </c>
      <c r="B5528" t="s">
        <v>1121</v>
      </c>
    </row>
    <row r="5529" spans="1:2" x14ac:dyDescent="0.25">
      <c r="A5529" t="s">
        <v>4017</v>
      </c>
      <c r="B5529" t="s">
        <v>1591</v>
      </c>
    </row>
    <row r="5530" spans="1:2" x14ac:dyDescent="0.25">
      <c r="A5530" t="s">
        <v>4017</v>
      </c>
      <c r="B5530" t="s">
        <v>4519</v>
      </c>
    </row>
    <row r="5531" spans="1:2" x14ac:dyDescent="0.25">
      <c r="A5531" t="s">
        <v>4019</v>
      </c>
      <c r="B5531" t="s">
        <v>1590</v>
      </c>
    </row>
    <row r="5532" spans="1:2" x14ac:dyDescent="0.25">
      <c r="A5532" t="s">
        <v>4019</v>
      </c>
      <c r="B5532" t="s">
        <v>1591</v>
      </c>
    </row>
    <row r="5533" spans="1:2" x14ac:dyDescent="0.25">
      <c r="A5533" t="s">
        <v>4019</v>
      </c>
      <c r="B5533" t="s">
        <v>4518</v>
      </c>
    </row>
    <row r="5534" spans="1:2" x14ac:dyDescent="0.25">
      <c r="A5534" t="s">
        <v>3441</v>
      </c>
      <c r="B5534" t="s">
        <v>1119</v>
      </c>
    </row>
    <row r="5535" spans="1:2" x14ac:dyDescent="0.25">
      <c r="A5535" t="s">
        <v>3441</v>
      </c>
      <c r="B5535" t="s">
        <v>1589</v>
      </c>
    </row>
    <row r="5536" spans="1:2" x14ac:dyDescent="0.25">
      <c r="A5536" t="s">
        <v>3441</v>
      </c>
      <c r="B5536" t="s">
        <v>1588</v>
      </c>
    </row>
    <row r="5537" spans="1:2" x14ac:dyDescent="0.25">
      <c r="A5537" t="s">
        <v>3441</v>
      </c>
      <c r="B5537" t="s">
        <v>1120</v>
      </c>
    </row>
    <row r="5538" spans="1:2" x14ac:dyDescent="0.25">
      <c r="A5538" t="s">
        <v>3441</v>
      </c>
      <c r="B5538" t="s">
        <v>1590</v>
      </c>
    </row>
    <row r="5539" spans="1:2" x14ac:dyDescent="0.25">
      <c r="A5539" t="s">
        <v>3441</v>
      </c>
      <c r="B5539" t="s">
        <v>1121</v>
      </c>
    </row>
    <row r="5540" spans="1:2" x14ac:dyDescent="0.25">
      <c r="A5540" t="s">
        <v>3441</v>
      </c>
      <c r="B5540" t="s">
        <v>1591</v>
      </c>
    </row>
    <row r="5541" spans="1:2" x14ac:dyDescent="0.25">
      <c r="A5541" t="s">
        <v>3441</v>
      </c>
      <c r="B5541" t="s">
        <v>4519</v>
      </c>
    </row>
    <row r="5542" spans="1:2" x14ac:dyDescent="0.25">
      <c r="A5542" t="s">
        <v>3441</v>
      </c>
      <c r="B5542" t="s">
        <v>4518</v>
      </c>
    </row>
    <row r="5543" spans="1:2" x14ac:dyDescent="0.25">
      <c r="A5543" t="s">
        <v>4020</v>
      </c>
      <c r="B5543" t="s">
        <v>1119</v>
      </c>
    </row>
    <row r="5544" spans="1:2" x14ac:dyDescent="0.25">
      <c r="A5544" t="s">
        <v>4020</v>
      </c>
      <c r="B5544" t="s">
        <v>1589</v>
      </c>
    </row>
    <row r="5545" spans="1:2" x14ac:dyDescent="0.25">
      <c r="A5545" t="s">
        <v>4020</v>
      </c>
      <c r="B5545" t="s">
        <v>1588</v>
      </c>
    </row>
    <row r="5546" spans="1:2" x14ac:dyDescent="0.25">
      <c r="A5546" t="s">
        <v>4020</v>
      </c>
      <c r="B5546" t="s">
        <v>1120</v>
      </c>
    </row>
    <row r="5547" spans="1:2" x14ac:dyDescent="0.25">
      <c r="A5547" t="s">
        <v>4020</v>
      </c>
      <c r="B5547" t="s">
        <v>1590</v>
      </c>
    </row>
    <row r="5548" spans="1:2" x14ac:dyDescent="0.25">
      <c r="A5548" t="s">
        <v>3698</v>
      </c>
      <c r="B5548" t="s">
        <v>1120</v>
      </c>
    </row>
    <row r="5549" spans="1:2" x14ac:dyDescent="0.25">
      <c r="A5549" t="s">
        <v>3698</v>
      </c>
      <c r="B5549" t="s">
        <v>1590</v>
      </c>
    </row>
    <row r="5550" spans="1:2" x14ac:dyDescent="0.25">
      <c r="A5550" t="s">
        <v>3698</v>
      </c>
      <c r="B5550" t="s">
        <v>1121</v>
      </c>
    </row>
    <row r="5551" spans="1:2" x14ac:dyDescent="0.25">
      <c r="A5551" t="s">
        <v>3698</v>
      </c>
      <c r="B5551" t="s">
        <v>1591</v>
      </c>
    </row>
    <row r="5552" spans="1:2" x14ac:dyDescent="0.25">
      <c r="A5552" t="s">
        <v>3698</v>
      </c>
      <c r="B5552" t="s">
        <v>4519</v>
      </c>
    </row>
    <row r="5553" spans="1:2" x14ac:dyDescent="0.25">
      <c r="A5553" t="s">
        <v>3698</v>
      </c>
      <c r="B5553" t="s">
        <v>4518</v>
      </c>
    </row>
    <row r="5554" spans="1:2" x14ac:dyDescent="0.25">
      <c r="A5554" t="s">
        <v>4021</v>
      </c>
      <c r="B5554" t="s">
        <v>1119</v>
      </c>
    </row>
    <row r="5555" spans="1:2" x14ac:dyDescent="0.25">
      <c r="A5555" t="s">
        <v>4021</v>
      </c>
      <c r="B5555" t="s">
        <v>1589</v>
      </c>
    </row>
    <row r="5556" spans="1:2" x14ac:dyDescent="0.25">
      <c r="A5556" t="s">
        <v>4021</v>
      </c>
      <c r="B5556" t="s">
        <v>1588</v>
      </c>
    </row>
    <row r="5557" spans="1:2" x14ac:dyDescent="0.25">
      <c r="A5557" t="s">
        <v>4021</v>
      </c>
      <c r="B5557" t="s">
        <v>1120</v>
      </c>
    </row>
    <row r="5558" spans="1:2" x14ac:dyDescent="0.25">
      <c r="A5558" t="s">
        <v>4021</v>
      </c>
      <c r="B5558" t="s">
        <v>1590</v>
      </c>
    </row>
    <row r="5559" spans="1:2" x14ac:dyDescent="0.25">
      <c r="A5559" t="s">
        <v>3616</v>
      </c>
      <c r="B5559" t="s">
        <v>1119</v>
      </c>
    </row>
    <row r="5560" spans="1:2" x14ac:dyDescent="0.25">
      <c r="A5560" t="s">
        <v>3616</v>
      </c>
      <c r="B5560" t="s">
        <v>1589</v>
      </c>
    </row>
    <row r="5561" spans="1:2" x14ac:dyDescent="0.25">
      <c r="A5561" t="s">
        <v>3616</v>
      </c>
      <c r="B5561" t="s">
        <v>1588</v>
      </c>
    </row>
    <row r="5562" spans="1:2" x14ac:dyDescent="0.25">
      <c r="A5562" t="s">
        <v>3616</v>
      </c>
      <c r="B5562" t="s">
        <v>1120</v>
      </c>
    </row>
    <row r="5563" spans="1:2" x14ac:dyDescent="0.25">
      <c r="A5563" t="s">
        <v>3616</v>
      </c>
      <c r="B5563" t="s">
        <v>1590</v>
      </c>
    </row>
    <row r="5564" spans="1:2" x14ac:dyDescent="0.25">
      <c r="A5564" t="s">
        <v>3616</v>
      </c>
      <c r="B5564" t="s">
        <v>1121</v>
      </c>
    </row>
    <row r="5565" spans="1:2" x14ac:dyDescent="0.25">
      <c r="A5565" t="s">
        <v>3616</v>
      </c>
      <c r="B5565" t="s">
        <v>1591</v>
      </c>
    </row>
    <row r="5566" spans="1:2" x14ac:dyDescent="0.25">
      <c r="A5566" t="s">
        <v>3616</v>
      </c>
      <c r="B5566" t="s">
        <v>4519</v>
      </c>
    </row>
    <row r="5567" spans="1:2" x14ac:dyDescent="0.25">
      <c r="A5567" t="s">
        <v>3616</v>
      </c>
      <c r="B5567" t="s">
        <v>4518</v>
      </c>
    </row>
    <row r="5568" spans="1:2" x14ac:dyDescent="0.25">
      <c r="A5568" t="s">
        <v>3220</v>
      </c>
      <c r="B5568" t="s">
        <v>1119</v>
      </c>
    </row>
    <row r="5569" spans="1:2" x14ac:dyDescent="0.25">
      <c r="A5569" t="s">
        <v>3220</v>
      </c>
      <c r="B5569" t="s">
        <v>1589</v>
      </c>
    </row>
    <row r="5570" spans="1:2" x14ac:dyDescent="0.25">
      <c r="A5570" t="s">
        <v>3220</v>
      </c>
      <c r="B5570" t="s">
        <v>1588</v>
      </c>
    </row>
    <row r="5571" spans="1:2" x14ac:dyDescent="0.25">
      <c r="A5571" t="s">
        <v>3220</v>
      </c>
      <c r="B5571" t="s">
        <v>1120</v>
      </c>
    </row>
    <row r="5572" spans="1:2" x14ac:dyDescent="0.25">
      <c r="A5572" t="s">
        <v>3220</v>
      </c>
      <c r="B5572" t="s">
        <v>1590</v>
      </c>
    </row>
    <row r="5573" spans="1:2" x14ac:dyDescent="0.25">
      <c r="A5573" t="s">
        <v>3220</v>
      </c>
      <c r="B5573" t="s">
        <v>1121</v>
      </c>
    </row>
    <row r="5574" spans="1:2" x14ac:dyDescent="0.25">
      <c r="A5574" t="s">
        <v>3220</v>
      </c>
      <c r="B5574" t="s">
        <v>1591</v>
      </c>
    </row>
    <row r="5575" spans="1:2" x14ac:dyDescent="0.25">
      <c r="A5575" t="s">
        <v>3220</v>
      </c>
      <c r="B5575" t="s">
        <v>4519</v>
      </c>
    </row>
    <row r="5576" spans="1:2" x14ac:dyDescent="0.25">
      <c r="A5576" t="s">
        <v>3220</v>
      </c>
      <c r="B5576" t="s">
        <v>4518</v>
      </c>
    </row>
    <row r="5577" spans="1:2" x14ac:dyDescent="0.25">
      <c r="A5577" t="s">
        <v>3378</v>
      </c>
      <c r="B5577" t="s">
        <v>1591</v>
      </c>
    </row>
    <row r="5578" spans="1:2" x14ac:dyDescent="0.25">
      <c r="A5578" t="s">
        <v>4023</v>
      </c>
      <c r="B5578" t="s">
        <v>1119</v>
      </c>
    </row>
    <row r="5579" spans="1:2" x14ac:dyDescent="0.25">
      <c r="A5579" t="s">
        <v>4023</v>
      </c>
      <c r="B5579" t="s">
        <v>1589</v>
      </c>
    </row>
    <row r="5580" spans="1:2" x14ac:dyDescent="0.25">
      <c r="A5580" t="s">
        <v>4023</v>
      </c>
      <c r="B5580" t="s">
        <v>1120</v>
      </c>
    </row>
    <row r="5581" spans="1:2" x14ac:dyDescent="0.25">
      <c r="A5581" t="s">
        <v>4023</v>
      </c>
      <c r="B5581" t="s">
        <v>1590</v>
      </c>
    </row>
    <row r="5582" spans="1:2" x14ac:dyDescent="0.25">
      <c r="A5582" t="s">
        <v>4023</v>
      </c>
      <c r="B5582" t="s">
        <v>1121</v>
      </c>
    </row>
    <row r="5583" spans="1:2" x14ac:dyDescent="0.25">
      <c r="A5583" t="s">
        <v>4023</v>
      </c>
      <c r="B5583" t="s">
        <v>1592</v>
      </c>
    </row>
    <row r="5584" spans="1:2" x14ac:dyDescent="0.25">
      <c r="A5584" t="s">
        <v>3374</v>
      </c>
      <c r="B5584" t="s">
        <v>1588</v>
      </c>
    </row>
    <row r="5585" spans="1:2" x14ac:dyDescent="0.25">
      <c r="A5585" t="s">
        <v>3374</v>
      </c>
      <c r="B5585" t="s">
        <v>1120</v>
      </c>
    </row>
    <row r="5586" spans="1:2" x14ac:dyDescent="0.25">
      <c r="A5586" t="s">
        <v>3374</v>
      </c>
      <c r="B5586" t="s">
        <v>1590</v>
      </c>
    </row>
    <row r="5587" spans="1:2" x14ac:dyDescent="0.25">
      <c r="A5587" t="s">
        <v>3374</v>
      </c>
      <c r="B5587" t="s">
        <v>1121</v>
      </c>
    </row>
    <row r="5588" spans="1:2" x14ac:dyDescent="0.25">
      <c r="A5588" t="s">
        <v>3374</v>
      </c>
      <c r="B5588" t="s">
        <v>1591</v>
      </c>
    </row>
    <row r="5589" spans="1:2" x14ac:dyDescent="0.25">
      <c r="A5589" t="s">
        <v>3374</v>
      </c>
      <c r="B5589" t="s">
        <v>4519</v>
      </c>
    </row>
    <row r="5590" spans="1:2" x14ac:dyDescent="0.25">
      <c r="A5590" t="s">
        <v>3374</v>
      </c>
      <c r="B5590" t="s">
        <v>4518</v>
      </c>
    </row>
    <row r="5591" spans="1:2" x14ac:dyDescent="0.25">
      <c r="A5591" t="s">
        <v>3352</v>
      </c>
      <c r="B5591" t="s">
        <v>1119</v>
      </c>
    </row>
    <row r="5592" spans="1:2" x14ac:dyDescent="0.25">
      <c r="A5592" t="s">
        <v>3352</v>
      </c>
      <c r="B5592" t="s">
        <v>1589</v>
      </c>
    </row>
    <row r="5593" spans="1:2" x14ac:dyDescent="0.25">
      <c r="A5593" t="s">
        <v>3352</v>
      </c>
      <c r="B5593" t="s">
        <v>1588</v>
      </c>
    </row>
    <row r="5594" spans="1:2" x14ac:dyDescent="0.25">
      <c r="A5594" t="s">
        <v>3352</v>
      </c>
      <c r="B5594" t="s">
        <v>1120</v>
      </c>
    </row>
    <row r="5595" spans="1:2" x14ac:dyDescent="0.25">
      <c r="A5595" t="s">
        <v>3352</v>
      </c>
      <c r="B5595" t="s">
        <v>1590</v>
      </c>
    </row>
    <row r="5596" spans="1:2" x14ac:dyDescent="0.25">
      <c r="A5596" t="s">
        <v>3352</v>
      </c>
      <c r="B5596" t="s">
        <v>1121</v>
      </c>
    </row>
    <row r="5597" spans="1:2" x14ac:dyDescent="0.25">
      <c r="A5597" t="s">
        <v>3352</v>
      </c>
      <c r="B5597" t="s">
        <v>1591</v>
      </c>
    </row>
    <row r="5598" spans="1:2" x14ac:dyDescent="0.25">
      <c r="A5598" t="s">
        <v>3352</v>
      </c>
      <c r="B5598" t="s">
        <v>4519</v>
      </c>
    </row>
    <row r="5599" spans="1:2" x14ac:dyDescent="0.25">
      <c r="A5599" t="s">
        <v>3352</v>
      </c>
      <c r="B5599" t="s">
        <v>4518</v>
      </c>
    </row>
    <row r="5600" spans="1:2" x14ac:dyDescent="0.25">
      <c r="A5600" t="s">
        <v>3493</v>
      </c>
      <c r="B5600" t="s">
        <v>1591</v>
      </c>
    </row>
    <row r="5601" spans="1:2" x14ac:dyDescent="0.25">
      <c r="A5601" t="s">
        <v>3282</v>
      </c>
      <c r="B5601" t="s">
        <v>1591</v>
      </c>
    </row>
    <row r="5602" spans="1:2" x14ac:dyDescent="0.25">
      <c r="A5602" t="s">
        <v>3282</v>
      </c>
      <c r="B5602" t="s">
        <v>4519</v>
      </c>
    </row>
    <row r="5603" spans="1:2" x14ac:dyDescent="0.25">
      <c r="A5603" t="s">
        <v>3282</v>
      </c>
      <c r="B5603" t="s">
        <v>4518</v>
      </c>
    </row>
    <row r="5604" spans="1:2" x14ac:dyDescent="0.25">
      <c r="A5604" t="s">
        <v>3299</v>
      </c>
      <c r="B5604" t="s">
        <v>1119</v>
      </c>
    </row>
    <row r="5605" spans="1:2" x14ac:dyDescent="0.25">
      <c r="A5605" t="s">
        <v>3299</v>
      </c>
      <c r="B5605" t="s">
        <v>1589</v>
      </c>
    </row>
    <row r="5606" spans="1:2" x14ac:dyDescent="0.25">
      <c r="A5606" t="s">
        <v>3299</v>
      </c>
      <c r="B5606" t="s">
        <v>1588</v>
      </c>
    </row>
    <row r="5607" spans="1:2" x14ac:dyDescent="0.25">
      <c r="A5607" t="s">
        <v>3299</v>
      </c>
      <c r="B5607" t="s">
        <v>1120</v>
      </c>
    </row>
    <row r="5608" spans="1:2" x14ac:dyDescent="0.25">
      <c r="A5608" t="s">
        <v>3299</v>
      </c>
      <c r="B5608" t="s">
        <v>1590</v>
      </c>
    </row>
    <row r="5609" spans="1:2" x14ac:dyDescent="0.25">
      <c r="A5609" t="s">
        <v>3299</v>
      </c>
      <c r="B5609" t="s">
        <v>1121</v>
      </c>
    </row>
    <row r="5610" spans="1:2" x14ac:dyDescent="0.25">
      <c r="A5610" t="s">
        <v>3299</v>
      </c>
      <c r="B5610" t="s">
        <v>1591</v>
      </c>
    </row>
    <row r="5611" spans="1:2" x14ac:dyDescent="0.25">
      <c r="A5611" t="s">
        <v>3299</v>
      </c>
      <c r="B5611" t="s">
        <v>4519</v>
      </c>
    </row>
    <row r="5612" spans="1:2" x14ac:dyDescent="0.25">
      <c r="A5612" t="s">
        <v>3299</v>
      </c>
      <c r="B5612" t="s">
        <v>4518</v>
      </c>
    </row>
    <row r="5613" spans="1:2" x14ac:dyDescent="0.25">
      <c r="A5613" t="s">
        <v>3160</v>
      </c>
      <c r="B5613" t="s">
        <v>1589</v>
      </c>
    </row>
    <row r="5614" spans="1:2" x14ac:dyDescent="0.25">
      <c r="A5614" t="s">
        <v>3160</v>
      </c>
      <c r="B5614" t="s">
        <v>1588</v>
      </c>
    </row>
    <row r="5615" spans="1:2" x14ac:dyDescent="0.25">
      <c r="A5615" t="s">
        <v>3160</v>
      </c>
      <c r="B5615" t="s">
        <v>1120</v>
      </c>
    </row>
    <row r="5616" spans="1:2" x14ac:dyDescent="0.25">
      <c r="A5616" t="s">
        <v>3160</v>
      </c>
      <c r="B5616" t="s">
        <v>1590</v>
      </c>
    </row>
    <row r="5617" spans="1:2" x14ac:dyDescent="0.25">
      <c r="A5617" t="s">
        <v>3160</v>
      </c>
      <c r="B5617" t="s">
        <v>1121</v>
      </c>
    </row>
    <row r="5618" spans="1:2" x14ac:dyDescent="0.25">
      <c r="A5618" t="s">
        <v>3160</v>
      </c>
      <c r="B5618" t="s">
        <v>1591</v>
      </c>
    </row>
    <row r="5619" spans="1:2" x14ac:dyDescent="0.25">
      <c r="A5619" t="s">
        <v>3160</v>
      </c>
      <c r="B5619" t="s">
        <v>4519</v>
      </c>
    </row>
    <row r="5620" spans="1:2" x14ac:dyDescent="0.25">
      <c r="A5620" t="s">
        <v>3160</v>
      </c>
      <c r="B5620" t="s">
        <v>4518</v>
      </c>
    </row>
    <row r="5621" spans="1:2" x14ac:dyDescent="0.25">
      <c r="A5621" t="s">
        <v>3199</v>
      </c>
      <c r="B5621" t="s">
        <v>1588</v>
      </c>
    </row>
    <row r="5622" spans="1:2" x14ac:dyDescent="0.25">
      <c r="A5622" t="s">
        <v>3654</v>
      </c>
      <c r="B5622" t="s">
        <v>1121</v>
      </c>
    </row>
    <row r="5623" spans="1:2" x14ac:dyDescent="0.25">
      <c r="A5623" t="s">
        <v>3654</v>
      </c>
      <c r="B5623" t="s">
        <v>1592</v>
      </c>
    </row>
    <row r="5624" spans="1:2" x14ac:dyDescent="0.25">
      <c r="A5624" t="s">
        <v>3654</v>
      </c>
      <c r="B5624" t="s">
        <v>1591</v>
      </c>
    </row>
    <row r="5625" spans="1:2" x14ac:dyDescent="0.25">
      <c r="A5625" t="s">
        <v>3654</v>
      </c>
      <c r="B5625" t="s">
        <v>4519</v>
      </c>
    </row>
    <row r="5626" spans="1:2" x14ac:dyDescent="0.25">
      <c r="A5626" t="s">
        <v>3654</v>
      </c>
      <c r="B5626" t="s">
        <v>4518</v>
      </c>
    </row>
    <row r="5627" spans="1:2" x14ac:dyDescent="0.25">
      <c r="A5627" t="s">
        <v>4025</v>
      </c>
      <c r="B5627" t="s">
        <v>1119</v>
      </c>
    </row>
    <row r="5628" spans="1:2" x14ac:dyDescent="0.25">
      <c r="A5628" t="s">
        <v>4025</v>
      </c>
      <c r="B5628" t="s">
        <v>1589</v>
      </c>
    </row>
    <row r="5629" spans="1:2" x14ac:dyDescent="0.25">
      <c r="A5629" t="s">
        <v>4025</v>
      </c>
      <c r="B5629" t="s">
        <v>1588</v>
      </c>
    </row>
    <row r="5630" spans="1:2" x14ac:dyDescent="0.25">
      <c r="A5630" t="s">
        <v>4025</v>
      </c>
      <c r="B5630" t="s">
        <v>1120</v>
      </c>
    </row>
    <row r="5631" spans="1:2" x14ac:dyDescent="0.25">
      <c r="A5631" t="s">
        <v>4025</v>
      </c>
      <c r="B5631" t="s">
        <v>1590</v>
      </c>
    </row>
    <row r="5632" spans="1:2" x14ac:dyDescent="0.25">
      <c r="A5632" t="s">
        <v>4025</v>
      </c>
      <c r="B5632" t="s">
        <v>1121</v>
      </c>
    </row>
    <row r="5633" spans="1:2" x14ac:dyDescent="0.25">
      <c r="A5633" t="s">
        <v>4025</v>
      </c>
      <c r="B5633" t="s">
        <v>1591</v>
      </c>
    </row>
    <row r="5634" spans="1:2" x14ac:dyDescent="0.25">
      <c r="A5634" t="s">
        <v>4025</v>
      </c>
      <c r="B5634" t="s">
        <v>4519</v>
      </c>
    </row>
    <row r="5635" spans="1:2" x14ac:dyDescent="0.25">
      <c r="A5635" t="s">
        <v>4027</v>
      </c>
      <c r="B5635" t="s">
        <v>1119</v>
      </c>
    </row>
    <row r="5636" spans="1:2" x14ac:dyDescent="0.25">
      <c r="A5636" t="s">
        <v>4027</v>
      </c>
      <c r="B5636" t="s">
        <v>1588</v>
      </c>
    </row>
    <row r="5637" spans="1:2" x14ac:dyDescent="0.25">
      <c r="A5637" t="s">
        <v>4027</v>
      </c>
      <c r="B5637" t="s">
        <v>1590</v>
      </c>
    </row>
    <row r="5638" spans="1:2" x14ac:dyDescent="0.25">
      <c r="A5638" t="s">
        <v>4027</v>
      </c>
      <c r="B5638" t="s">
        <v>1121</v>
      </c>
    </row>
    <row r="5639" spans="1:2" x14ac:dyDescent="0.25">
      <c r="A5639" t="s">
        <v>4027</v>
      </c>
      <c r="B5639" t="s">
        <v>1591</v>
      </c>
    </row>
    <row r="5640" spans="1:2" x14ac:dyDescent="0.25">
      <c r="A5640" t="s">
        <v>4027</v>
      </c>
      <c r="B5640" t="s">
        <v>4519</v>
      </c>
    </row>
    <row r="5641" spans="1:2" x14ac:dyDescent="0.25">
      <c r="A5641" t="s">
        <v>3204</v>
      </c>
      <c r="B5641" t="s">
        <v>1588</v>
      </c>
    </row>
    <row r="5642" spans="1:2" x14ac:dyDescent="0.25">
      <c r="A5642" t="s">
        <v>3204</v>
      </c>
      <c r="B5642" t="s">
        <v>1120</v>
      </c>
    </row>
    <row r="5643" spans="1:2" x14ac:dyDescent="0.25">
      <c r="A5643" t="s">
        <v>3204</v>
      </c>
      <c r="B5643" t="s">
        <v>1590</v>
      </c>
    </row>
    <row r="5644" spans="1:2" x14ac:dyDescent="0.25">
      <c r="A5644" t="s">
        <v>3204</v>
      </c>
      <c r="B5644" t="s">
        <v>1121</v>
      </c>
    </row>
    <row r="5645" spans="1:2" x14ac:dyDescent="0.25">
      <c r="A5645" t="s">
        <v>3204</v>
      </c>
      <c r="B5645" t="s">
        <v>1592</v>
      </c>
    </row>
    <row r="5646" spans="1:2" x14ac:dyDescent="0.25">
      <c r="A5646" t="s">
        <v>3204</v>
      </c>
      <c r="B5646" t="s">
        <v>1591</v>
      </c>
    </row>
    <row r="5647" spans="1:2" x14ac:dyDescent="0.25">
      <c r="A5647" t="s">
        <v>3204</v>
      </c>
      <c r="B5647" t="s">
        <v>4519</v>
      </c>
    </row>
    <row r="5648" spans="1:2" x14ac:dyDescent="0.25">
      <c r="A5648" t="s">
        <v>3204</v>
      </c>
      <c r="B5648" t="s">
        <v>4518</v>
      </c>
    </row>
    <row r="5649" spans="1:2" x14ac:dyDescent="0.25">
      <c r="A5649" t="s">
        <v>3422</v>
      </c>
      <c r="B5649" t="s">
        <v>1119</v>
      </c>
    </row>
    <row r="5650" spans="1:2" x14ac:dyDescent="0.25">
      <c r="A5650" t="s">
        <v>3422</v>
      </c>
      <c r="B5650" t="s">
        <v>1588</v>
      </c>
    </row>
    <row r="5651" spans="1:2" x14ac:dyDescent="0.25">
      <c r="A5651" t="s">
        <v>3422</v>
      </c>
      <c r="B5651" t="s">
        <v>1591</v>
      </c>
    </row>
    <row r="5652" spans="1:2" x14ac:dyDescent="0.25">
      <c r="A5652" t="s">
        <v>3422</v>
      </c>
      <c r="B5652" t="s">
        <v>4518</v>
      </c>
    </row>
    <row r="5653" spans="1:2" x14ac:dyDescent="0.25">
      <c r="A5653" t="s">
        <v>3435</v>
      </c>
      <c r="B5653" t="s">
        <v>1588</v>
      </c>
    </row>
    <row r="5654" spans="1:2" x14ac:dyDescent="0.25">
      <c r="A5654" t="s">
        <v>3435</v>
      </c>
      <c r="B5654" t="s">
        <v>1120</v>
      </c>
    </row>
    <row r="5655" spans="1:2" x14ac:dyDescent="0.25">
      <c r="A5655" t="s">
        <v>3435</v>
      </c>
      <c r="B5655" t="s">
        <v>1590</v>
      </c>
    </row>
    <row r="5656" spans="1:2" x14ac:dyDescent="0.25">
      <c r="A5656" t="s">
        <v>3435</v>
      </c>
      <c r="B5656" t="s">
        <v>1121</v>
      </c>
    </row>
    <row r="5657" spans="1:2" x14ac:dyDescent="0.25">
      <c r="A5657" t="s">
        <v>3435</v>
      </c>
      <c r="B5657" t="s">
        <v>1591</v>
      </c>
    </row>
    <row r="5658" spans="1:2" x14ac:dyDescent="0.25">
      <c r="A5658" t="s">
        <v>3435</v>
      </c>
      <c r="B5658" t="s">
        <v>4519</v>
      </c>
    </row>
    <row r="5659" spans="1:2" x14ac:dyDescent="0.25">
      <c r="A5659" t="s">
        <v>3435</v>
      </c>
      <c r="B5659" t="s">
        <v>4518</v>
      </c>
    </row>
    <row r="5660" spans="1:2" x14ac:dyDescent="0.25">
      <c r="A5660" t="s">
        <v>4029</v>
      </c>
      <c r="B5660" t="s">
        <v>1590</v>
      </c>
    </row>
    <row r="5661" spans="1:2" x14ac:dyDescent="0.25">
      <c r="A5661" t="s">
        <v>3694</v>
      </c>
      <c r="B5661" t="s">
        <v>1589</v>
      </c>
    </row>
    <row r="5662" spans="1:2" x14ac:dyDescent="0.25">
      <c r="A5662" t="s">
        <v>3694</v>
      </c>
      <c r="B5662" t="s">
        <v>1120</v>
      </c>
    </row>
    <row r="5663" spans="1:2" x14ac:dyDescent="0.25">
      <c r="A5663" t="s">
        <v>3694</v>
      </c>
      <c r="B5663" t="s">
        <v>1590</v>
      </c>
    </row>
    <row r="5664" spans="1:2" x14ac:dyDescent="0.25">
      <c r="A5664" t="s">
        <v>3694</v>
      </c>
      <c r="B5664" t="s">
        <v>1121</v>
      </c>
    </row>
    <row r="5665" spans="1:2" x14ac:dyDescent="0.25">
      <c r="A5665" t="s">
        <v>3694</v>
      </c>
      <c r="B5665" t="s">
        <v>1591</v>
      </c>
    </row>
    <row r="5666" spans="1:2" x14ac:dyDescent="0.25">
      <c r="A5666" t="s">
        <v>4031</v>
      </c>
      <c r="B5666" t="s">
        <v>1120</v>
      </c>
    </row>
    <row r="5667" spans="1:2" x14ac:dyDescent="0.25">
      <c r="A5667" t="s">
        <v>4031</v>
      </c>
      <c r="B5667" t="s">
        <v>1590</v>
      </c>
    </row>
    <row r="5668" spans="1:2" x14ac:dyDescent="0.25">
      <c r="A5668" t="s">
        <v>4031</v>
      </c>
      <c r="B5668" t="s">
        <v>1121</v>
      </c>
    </row>
    <row r="5669" spans="1:2" x14ac:dyDescent="0.25">
      <c r="A5669" t="s">
        <v>4031</v>
      </c>
      <c r="B5669" t="s">
        <v>1591</v>
      </c>
    </row>
    <row r="5670" spans="1:2" x14ac:dyDescent="0.25">
      <c r="A5670" t="s">
        <v>4031</v>
      </c>
      <c r="B5670" t="s">
        <v>4519</v>
      </c>
    </row>
    <row r="5671" spans="1:2" x14ac:dyDescent="0.25">
      <c r="A5671" t="s">
        <v>4031</v>
      </c>
      <c r="B5671" t="s">
        <v>4518</v>
      </c>
    </row>
    <row r="5672" spans="1:2" x14ac:dyDescent="0.25">
      <c r="A5672" t="s">
        <v>4033</v>
      </c>
      <c r="B5672" t="s">
        <v>1591</v>
      </c>
    </row>
    <row r="5673" spans="1:2" x14ac:dyDescent="0.25">
      <c r="A5673" t="s">
        <v>3319</v>
      </c>
      <c r="B5673" t="s">
        <v>1121</v>
      </c>
    </row>
    <row r="5674" spans="1:2" x14ac:dyDescent="0.25">
      <c r="A5674" t="s">
        <v>3328</v>
      </c>
      <c r="B5674" t="s">
        <v>1591</v>
      </c>
    </row>
    <row r="5675" spans="1:2" x14ac:dyDescent="0.25">
      <c r="A5675" t="s">
        <v>3716</v>
      </c>
      <c r="B5675" t="s">
        <v>1119</v>
      </c>
    </row>
    <row r="5676" spans="1:2" x14ac:dyDescent="0.25">
      <c r="A5676" t="s">
        <v>3716</v>
      </c>
      <c r="B5676" t="s">
        <v>1120</v>
      </c>
    </row>
    <row r="5677" spans="1:2" x14ac:dyDescent="0.25">
      <c r="A5677" t="s">
        <v>3716</v>
      </c>
      <c r="B5677" t="s">
        <v>1590</v>
      </c>
    </row>
    <row r="5678" spans="1:2" x14ac:dyDescent="0.25">
      <c r="A5678" t="s">
        <v>3716</v>
      </c>
      <c r="B5678" t="s">
        <v>1121</v>
      </c>
    </row>
    <row r="5679" spans="1:2" x14ac:dyDescent="0.25">
      <c r="A5679" t="s">
        <v>3716</v>
      </c>
      <c r="B5679" t="s">
        <v>1592</v>
      </c>
    </row>
    <row r="5680" spans="1:2" x14ac:dyDescent="0.25">
      <c r="A5680" t="s">
        <v>3716</v>
      </c>
      <c r="B5680" t="s">
        <v>1591</v>
      </c>
    </row>
    <row r="5681" spans="1:2" x14ac:dyDescent="0.25">
      <c r="A5681" t="s">
        <v>3716</v>
      </c>
      <c r="B5681" t="s">
        <v>4518</v>
      </c>
    </row>
    <row r="5682" spans="1:2" x14ac:dyDescent="0.25">
      <c r="A5682" t="s">
        <v>4034</v>
      </c>
      <c r="B5682" t="s">
        <v>1121</v>
      </c>
    </row>
    <row r="5683" spans="1:2" x14ac:dyDescent="0.25">
      <c r="A5683" t="s">
        <v>4034</v>
      </c>
      <c r="B5683" t="s">
        <v>1591</v>
      </c>
    </row>
    <row r="5684" spans="1:2" x14ac:dyDescent="0.25">
      <c r="A5684" t="s">
        <v>3295</v>
      </c>
      <c r="B5684" t="s">
        <v>1121</v>
      </c>
    </row>
    <row r="5685" spans="1:2" x14ac:dyDescent="0.25">
      <c r="A5685" t="s">
        <v>3295</v>
      </c>
      <c r="B5685" t="s">
        <v>1591</v>
      </c>
    </row>
    <row r="5686" spans="1:2" x14ac:dyDescent="0.25">
      <c r="A5686" t="s">
        <v>3295</v>
      </c>
      <c r="B5686" t="s">
        <v>4519</v>
      </c>
    </row>
    <row r="5687" spans="1:2" x14ac:dyDescent="0.25">
      <c r="A5687" t="s">
        <v>3295</v>
      </c>
      <c r="B5687" t="s">
        <v>4518</v>
      </c>
    </row>
    <row r="5688" spans="1:2" x14ac:dyDescent="0.25">
      <c r="A5688" t="s">
        <v>3670</v>
      </c>
      <c r="B5688" t="s">
        <v>1121</v>
      </c>
    </row>
    <row r="5689" spans="1:2" x14ac:dyDescent="0.25">
      <c r="A5689" t="s">
        <v>3670</v>
      </c>
      <c r="B5689" t="s">
        <v>1592</v>
      </c>
    </row>
    <row r="5690" spans="1:2" x14ac:dyDescent="0.25">
      <c r="A5690" t="s">
        <v>3670</v>
      </c>
      <c r="B5690" t="s">
        <v>1591</v>
      </c>
    </row>
    <row r="5691" spans="1:2" x14ac:dyDescent="0.25">
      <c r="A5691" t="s">
        <v>3670</v>
      </c>
      <c r="B5691" t="s">
        <v>4519</v>
      </c>
    </row>
    <row r="5692" spans="1:2" x14ac:dyDescent="0.25">
      <c r="A5692" t="s">
        <v>3670</v>
      </c>
      <c r="B5692" t="s">
        <v>4518</v>
      </c>
    </row>
    <row r="5693" spans="1:2" x14ac:dyDescent="0.25">
      <c r="A5693" t="s">
        <v>4036</v>
      </c>
      <c r="B5693" t="s">
        <v>1590</v>
      </c>
    </row>
    <row r="5694" spans="1:2" x14ac:dyDescent="0.25">
      <c r="A5694" t="s">
        <v>3176</v>
      </c>
      <c r="B5694" t="s">
        <v>1119</v>
      </c>
    </row>
    <row r="5695" spans="1:2" x14ac:dyDescent="0.25">
      <c r="A5695" t="s">
        <v>3176</v>
      </c>
      <c r="B5695" t="s">
        <v>1591</v>
      </c>
    </row>
    <row r="5696" spans="1:2" x14ac:dyDescent="0.25">
      <c r="A5696" t="s">
        <v>3176</v>
      </c>
      <c r="B5696" t="s">
        <v>4518</v>
      </c>
    </row>
    <row r="5697" spans="1:2" x14ac:dyDescent="0.25">
      <c r="A5697" t="s">
        <v>3535</v>
      </c>
      <c r="B5697" t="s">
        <v>1121</v>
      </c>
    </row>
    <row r="5698" spans="1:2" x14ac:dyDescent="0.25">
      <c r="A5698" t="s">
        <v>3156</v>
      </c>
      <c r="B5698" t="s">
        <v>1119</v>
      </c>
    </row>
    <row r="5699" spans="1:2" x14ac:dyDescent="0.25">
      <c r="A5699" t="s">
        <v>3156</v>
      </c>
      <c r="B5699" t="s">
        <v>1591</v>
      </c>
    </row>
    <row r="5700" spans="1:2" x14ac:dyDescent="0.25">
      <c r="A5700" t="s">
        <v>4038</v>
      </c>
      <c r="B5700" t="s">
        <v>1119</v>
      </c>
    </row>
    <row r="5701" spans="1:2" x14ac:dyDescent="0.25">
      <c r="A5701" t="s">
        <v>4038</v>
      </c>
      <c r="B5701" t="s">
        <v>1589</v>
      </c>
    </row>
    <row r="5702" spans="1:2" x14ac:dyDescent="0.25">
      <c r="A5702" t="s">
        <v>4038</v>
      </c>
      <c r="B5702" t="s">
        <v>1588</v>
      </c>
    </row>
    <row r="5703" spans="1:2" x14ac:dyDescent="0.25">
      <c r="A5703" t="s">
        <v>4038</v>
      </c>
      <c r="B5703" t="s">
        <v>1120</v>
      </c>
    </row>
    <row r="5704" spans="1:2" x14ac:dyDescent="0.25">
      <c r="A5704" t="s">
        <v>4038</v>
      </c>
      <c r="B5704" t="s">
        <v>1590</v>
      </c>
    </row>
    <row r="5705" spans="1:2" x14ac:dyDescent="0.25">
      <c r="A5705" t="s">
        <v>4038</v>
      </c>
      <c r="B5705" t="s">
        <v>1121</v>
      </c>
    </row>
    <row r="5706" spans="1:2" x14ac:dyDescent="0.25">
      <c r="A5706" t="s">
        <v>4038</v>
      </c>
      <c r="B5706" t="s">
        <v>1591</v>
      </c>
    </row>
    <row r="5707" spans="1:2" x14ac:dyDescent="0.25">
      <c r="A5707" t="s">
        <v>4038</v>
      </c>
      <c r="B5707" t="s">
        <v>4519</v>
      </c>
    </row>
    <row r="5708" spans="1:2" x14ac:dyDescent="0.25">
      <c r="A5708" t="s">
        <v>4038</v>
      </c>
      <c r="B5708" t="s">
        <v>4518</v>
      </c>
    </row>
    <row r="5709" spans="1:2" x14ac:dyDescent="0.25">
      <c r="A5709" t="s">
        <v>4040</v>
      </c>
      <c r="B5709" t="s">
        <v>1589</v>
      </c>
    </row>
    <row r="5710" spans="1:2" x14ac:dyDescent="0.25">
      <c r="A5710" t="s">
        <v>4040</v>
      </c>
      <c r="B5710" t="s">
        <v>1588</v>
      </c>
    </row>
    <row r="5711" spans="1:2" x14ac:dyDescent="0.25">
      <c r="A5711" t="s">
        <v>4040</v>
      </c>
      <c r="B5711" t="s">
        <v>1120</v>
      </c>
    </row>
    <row r="5712" spans="1:2" x14ac:dyDescent="0.25">
      <c r="A5712" t="s">
        <v>4040</v>
      </c>
      <c r="B5712" t="s">
        <v>4519</v>
      </c>
    </row>
    <row r="5713" spans="1:2" x14ac:dyDescent="0.25">
      <c r="A5713" t="s">
        <v>4042</v>
      </c>
      <c r="B5713" t="s">
        <v>1588</v>
      </c>
    </row>
    <row r="5714" spans="1:2" x14ac:dyDescent="0.25">
      <c r="A5714" t="s">
        <v>4042</v>
      </c>
      <c r="B5714" t="s">
        <v>1120</v>
      </c>
    </row>
    <row r="5715" spans="1:2" x14ac:dyDescent="0.25">
      <c r="A5715" t="s">
        <v>4042</v>
      </c>
      <c r="B5715" t="s">
        <v>4519</v>
      </c>
    </row>
    <row r="5716" spans="1:2" x14ac:dyDescent="0.25">
      <c r="A5716" t="s">
        <v>3556</v>
      </c>
      <c r="B5716" t="s">
        <v>1119</v>
      </c>
    </row>
    <row r="5717" spans="1:2" x14ac:dyDescent="0.25">
      <c r="A5717" t="s">
        <v>3556</v>
      </c>
      <c r="B5717" t="s">
        <v>1589</v>
      </c>
    </row>
    <row r="5718" spans="1:2" x14ac:dyDescent="0.25">
      <c r="A5718" t="s">
        <v>3556</v>
      </c>
      <c r="B5718" t="s">
        <v>1588</v>
      </c>
    </row>
    <row r="5719" spans="1:2" x14ac:dyDescent="0.25">
      <c r="A5719" t="s">
        <v>3556</v>
      </c>
      <c r="B5719" t="s">
        <v>1120</v>
      </c>
    </row>
    <row r="5720" spans="1:2" x14ac:dyDescent="0.25">
      <c r="A5720" t="s">
        <v>3556</v>
      </c>
      <c r="B5720" t="s">
        <v>1590</v>
      </c>
    </row>
    <row r="5721" spans="1:2" x14ac:dyDescent="0.25">
      <c r="A5721" t="s">
        <v>3556</v>
      </c>
      <c r="B5721" t="s">
        <v>1121</v>
      </c>
    </row>
    <row r="5722" spans="1:2" x14ac:dyDescent="0.25">
      <c r="A5722" t="s">
        <v>3556</v>
      </c>
      <c r="B5722" t="s">
        <v>1591</v>
      </c>
    </row>
    <row r="5723" spans="1:2" x14ac:dyDescent="0.25">
      <c r="A5723" t="s">
        <v>3556</v>
      </c>
      <c r="B5723" t="s">
        <v>4519</v>
      </c>
    </row>
    <row r="5724" spans="1:2" x14ac:dyDescent="0.25">
      <c r="A5724" t="s">
        <v>3556</v>
      </c>
      <c r="B5724" t="s">
        <v>4518</v>
      </c>
    </row>
    <row r="5725" spans="1:2" x14ac:dyDescent="0.25">
      <c r="A5725" t="s">
        <v>4044</v>
      </c>
      <c r="B5725" t="s">
        <v>1119</v>
      </c>
    </row>
    <row r="5726" spans="1:2" x14ac:dyDescent="0.25">
      <c r="A5726" t="s">
        <v>4044</v>
      </c>
      <c r="B5726" t="s">
        <v>1589</v>
      </c>
    </row>
    <row r="5727" spans="1:2" x14ac:dyDescent="0.25">
      <c r="A5727" t="s">
        <v>4044</v>
      </c>
      <c r="B5727" t="s">
        <v>1588</v>
      </c>
    </row>
    <row r="5728" spans="1:2" x14ac:dyDescent="0.25">
      <c r="A5728" t="s">
        <v>4044</v>
      </c>
      <c r="B5728" t="s">
        <v>1120</v>
      </c>
    </row>
    <row r="5729" spans="1:2" x14ac:dyDescent="0.25">
      <c r="A5729" t="s">
        <v>4044</v>
      </c>
      <c r="B5729" t="s">
        <v>1590</v>
      </c>
    </row>
    <row r="5730" spans="1:2" x14ac:dyDescent="0.25">
      <c r="A5730" t="s">
        <v>4044</v>
      </c>
      <c r="B5730" t="s">
        <v>1121</v>
      </c>
    </row>
    <row r="5731" spans="1:2" x14ac:dyDescent="0.25">
      <c r="A5731" t="s">
        <v>4044</v>
      </c>
      <c r="B5731" t="s">
        <v>1591</v>
      </c>
    </row>
    <row r="5732" spans="1:2" x14ac:dyDescent="0.25">
      <c r="A5732" t="s">
        <v>4044</v>
      </c>
      <c r="B5732" t="s">
        <v>4519</v>
      </c>
    </row>
    <row r="5733" spans="1:2" x14ac:dyDescent="0.25">
      <c r="A5733" t="s">
        <v>4046</v>
      </c>
      <c r="B5733" t="s">
        <v>1120</v>
      </c>
    </row>
    <row r="5734" spans="1:2" x14ac:dyDescent="0.25">
      <c r="A5734" t="s">
        <v>4046</v>
      </c>
      <c r="B5734" t="s">
        <v>4519</v>
      </c>
    </row>
    <row r="5735" spans="1:2" x14ac:dyDescent="0.25">
      <c r="A5735" t="s">
        <v>3284</v>
      </c>
      <c r="B5735" t="s">
        <v>1588</v>
      </c>
    </row>
    <row r="5736" spans="1:2" x14ac:dyDescent="0.25">
      <c r="A5736" t="s">
        <v>3284</v>
      </c>
      <c r="B5736" t="s">
        <v>1120</v>
      </c>
    </row>
    <row r="5737" spans="1:2" x14ac:dyDescent="0.25">
      <c r="A5737" t="s">
        <v>3284</v>
      </c>
      <c r="B5737" t="s">
        <v>1590</v>
      </c>
    </row>
    <row r="5738" spans="1:2" x14ac:dyDescent="0.25">
      <c r="A5738" t="s">
        <v>3284</v>
      </c>
      <c r="B5738" t="s">
        <v>1121</v>
      </c>
    </row>
    <row r="5739" spans="1:2" x14ac:dyDescent="0.25">
      <c r="A5739" t="s">
        <v>3284</v>
      </c>
      <c r="B5739" t="s">
        <v>1591</v>
      </c>
    </row>
    <row r="5740" spans="1:2" x14ac:dyDescent="0.25">
      <c r="A5740" t="s">
        <v>3284</v>
      </c>
      <c r="B5740" t="s">
        <v>4519</v>
      </c>
    </row>
    <row r="5741" spans="1:2" x14ac:dyDescent="0.25">
      <c r="A5741" t="s">
        <v>3284</v>
      </c>
      <c r="B5741" t="s">
        <v>4518</v>
      </c>
    </row>
    <row r="5742" spans="1:2" x14ac:dyDescent="0.25">
      <c r="A5742" t="s">
        <v>4048</v>
      </c>
      <c r="B5742" t="s">
        <v>1588</v>
      </c>
    </row>
    <row r="5743" spans="1:2" x14ac:dyDescent="0.25">
      <c r="A5743" t="s">
        <v>4048</v>
      </c>
      <c r="B5743" t="s">
        <v>1591</v>
      </c>
    </row>
    <row r="5744" spans="1:2" x14ac:dyDescent="0.25">
      <c r="A5744" t="s">
        <v>3600</v>
      </c>
      <c r="B5744" t="s">
        <v>1121</v>
      </c>
    </row>
    <row r="5745" spans="1:2" x14ac:dyDescent="0.25">
      <c r="A5745" t="s">
        <v>3600</v>
      </c>
      <c r="B5745" t="s">
        <v>1591</v>
      </c>
    </row>
    <row r="5746" spans="1:2" x14ac:dyDescent="0.25">
      <c r="A5746" t="s">
        <v>3600</v>
      </c>
      <c r="B5746" t="s">
        <v>4519</v>
      </c>
    </row>
    <row r="5747" spans="1:2" x14ac:dyDescent="0.25">
      <c r="A5747" t="s">
        <v>3600</v>
      </c>
      <c r="B5747" t="s">
        <v>4518</v>
      </c>
    </row>
    <row r="5748" spans="1:2" x14ac:dyDescent="0.25">
      <c r="A5748" t="s">
        <v>3306</v>
      </c>
      <c r="B5748" t="s">
        <v>1121</v>
      </c>
    </row>
    <row r="5749" spans="1:2" x14ac:dyDescent="0.25">
      <c r="A5749" t="s">
        <v>3720</v>
      </c>
      <c r="B5749" t="s">
        <v>1121</v>
      </c>
    </row>
    <row r="5750" spans="1:2" x14ac:dyDescent="0.25">
      <c r="A5750" t="s">
        <v>3720</v>
      </c>
      <c r="B5750" t="s">
        <v>1591</v>
      </c>
    </row>
    <row r="5751" spans="1:2" x14ac:dyDescent="0.25">
      <c r="A5751" t="s">
        <v>3720</v>
      </c>
      <c r="B5751" t="s">
        <v>4519</v>
      </c>
    </row>
    <row r="5752" spans="1:2" x14ac:dyDescent="0.25">
      <c r="A5752" t="s">
        <v>3720</v>
      </c>
      <c r="B5752" t="s">
        <v>4518</v>
      </c>
    </row>
    <row r="5753" spans="1:2" x14ac:dyDescent="0.25">
      <c r="A5753" t="s">
        <v>3451</v>
      </c>
      <c r="B5753" t="s">
        <v>1591</v>
      </c>
    </row>
    <row r="5754" spans="1:2" x14ac:dyDescent="0.25">
      <c r="A5754" t="s">
        <v>4051</v>
      </c>
      <c r="B5754" t="s">
        <v>1588</v>
      </c>
    </row>
    <row r="5755" spans="1:2" x14ac:dyDescent="0.25">
      <c r="A5755" t="s">
        <v>4051</v>
      </c>
      <c r="B5755" t="s">
        <v>1590</v>
      </c>
    </row>
    <row r="5756" spans="1:2" x14ac:dyDescent="0.25">
      <c r="A5756" t="s">
        <v>4051</v>
      </c>
      <c r="B5756" t="s">
        <v>1121</v>
      </c>
    </row>
    <row r="5757" spans="1:2" x14ac:dyDescent="0.25">
      <c r="A5757" t="s">
        <v>3570</v>
      </c>
      <c r="B5757" t="s">
        <v>1121</v>
      </c>
    </row>
    <row r="5758" spans="1:2" x14ac:dyDescent="0.25">
      <c r="A5758" t="s">
        <v>4053</v>
      </c>
      <c r="B5758" t="s">
        <v>1119</v>
      </c>
    </row>
    <row r="5759" spans="1:2" x14ac:dyDescent="0.25">
      <c r="A5759" t="s">
        <v>4053</v>
      </c>
      <c r="B5759" t="s">
        <v>1588</v>
      </c>
    </row>
    <row r="5760" spans="1:2" x14ac:dyDescent="0.25">
      <c r="A5760" t="s">
        <v>4053</v>
      </c>
      <c r="B5760" t="s">
        <v>1590</v>
      </c>
    </row>
    <row r="5761" spans="1:2" x14ac:dyDescent="0.25">
      <c r="A5761" t="s">
        <v>4053</v>
      </c>
      <c r="B5761" t="s">
        <v>1121</v>
      </c>
    </row>
    <row r="5762" spans="1:2" x14ac:dyDescent="0.25">
      <c r="A5762" t="s">
        <v>4053</v>
      </c>
      <c r="B5762" t="s">
        <v>1591</v>
      </c>
    </row>
    <row r="5763" spans="1:2" x14ac:dyDescent="0.25">
      <c r="A5763" t="s">
        <v>4053</v>
      </c>
      <c r="B5763" t="s">
        <v>4519</v>
      </c>
    </row>
    <row r="5764" spans="1:2" x14ac:dyDescent="0.25">
      <c r="A5764" t="s">
        <v>3511</v>
      </c>
      <c r="B5764" t="s">
        <v>1121</v>
      </c>
    </row>
    <row r="5765" spans="1:2" x14ac:dyDescent="0.25">
      <c r="A5765" t="s">
        <v>3686</v>
      </c>
      <c r="B5765" t="s">
        <v>1589</v>
      </c>
    </row>
    <row r="5766" spans="1:2" x14ac:dyDescent="0.25">
      <c r="A5766" t="s">
        <v>3686</v>
      </c>
      <c r="B5766" t="s">
        <v>1588</v>
      </c>
    </row>
    <row r="5767" spans="1:2" x14ac:dyDescent="0.25">
      <c r="A5767" t="s">
        <v>3686</v>
      </c>
      <c r="B5767" t="s">
        <v>4518</v>
      </c>
    </row>
    <row r="5768" spans="1:2" x14ac:dyDescent="0.25">
      <c r="A5768" t="s">
        <v>4054</v>
      </c>
      <c r="B5768" t="s">
        <v>1588</v>
      </c>
    </row>
    <row r="5769" spans="1:2" x14ac:dyDescent="0.25">
      <c r="A5769" t="s">
        <v>4054</v>
      </c>
      <c r="B5769" t="s">
        <v>1120</v>
      </c>
    </row>
    <row r="5770" spans="1:2" x14ac:dyDescent="0.25">
      <c r="A5770" t="s">
        <v>3389</v>
      </c>
      <c r="B5770" t="s">
        <v>1591</v>
      </c>
    </row>
    <row r="5771" spans="1:2" x14ac:dyDescent="0.25">
      <c r="A5771" t="s">
        <v>3389</v>
      </c>
      <c r="B5771" t="s">
        <v>4519</v>
      </c>
    </row>
    <row r="5772" spans="1:2" x14ac:dyDescent="0.25">
      <c r="A5772" t="s">
        <v>3389</v>
      </c>
      <c r="B5772" t="s">
        <v>4518</v>
      </c>
    </row>
    <row r="5773" spans="1:2" x14ac:dyDescent="0.25">
      <c r="A5773" t="s">
        <v>4056</v>
      </c>
      <c r="B5773" t="s">
        <v>1590</v>
      </c>
    </row>
    <row r="5774" spans="1:2" x14ac:dyDescent="0.25">
      <c r="A5774" t="s">
        <v>3298</v>
      </c>
      <c r="B5774" t="s">
        <v>1590</v>
      </c>
    </row>
    <row r="5775" spans="1:2" x14ac:dyDescent="0.25">
      <c r="A5775" t="s">
        <v>3602</v>
      </c>
      <c r="B5775" t="s">
        <v>1590</v>
      </c>
    </row>
    <row r="5776" spans="1:2" x14ac:dyDescent="0.25">
      <c r="A5776" t="s">
        <v>3310</v>
      </c>
      <c r="B5776" t="s">
        <v>1591</v>
      </c>
    </row>
    <row r="5777" spans="1:2" x14ac:dyDescent="0.25">
      <c r="A5777" t="s">
        <v>3310</v>
      </c>
      <c r="B5777" t="s">
        <v>4519</v>
      </c>
    </row>
    <row r="5778" spans="1:2" x14ac:dyDescent="0.25">
      <c r="A5778" t="s">
        <v>3310</v>
      </c>
      <c r="B5778" t="s">
        <v>4518</v>
      </c>
    </row>
    <row r="5779" spans="1:2" x14ac:dyDescent="0.25">
      <c r="A5779" t="s">
        <v>4058</v>
      </c>
      <c r="B5779" t="s">
        <v>1588</v>
      </c>
    </row>
    <row r="5780" spans="1:2" x14ac:dyDescent="0.25">
      <c r="A5780" t="s">
        <v>4058</v>
      </c>
      <c r="B5780" t="s">
        <v>1591</v>
      </c>
    </row>
    <row r="5781" spans="1:2" x14ac:dyDescent="0.25">
      <c r="A5781" t="s">
        <v>4058</v>
      </c>
      <c r="B5781" t="s">
        <v>4518</v>
      </c>
    </row>
    <row r="5782" spans="1:2" x14ac:dyDescent="0.25">
      <c r="A5782" t="s">
        <v>3243</v>
      </c>
      <c r="B5782" t="s">
        <v>1119</v>
      </c>
    </row>
    <row r="5783" spans="1:2" x14ac:dyDescent="0.25">
      <c r="A5783" t="s">
        <v>3243</v>
      </c>
      <c r="B5783" t="s">
        <v>1588</v>
      </c>
    </row>
    <row r="5784" spans="1:2" x14ac:dyDescent="0.25">
      <c r="A5784" t="s">
        <v>3243</v>
      </c>
      <c r="B5784" t="s">
        <v>1591</v>
      </c>
    </row>
    <row r="5785" spans="1:2" x14ac:dyDescent="0.25">
      <c r="A5785" t="s">
        <v>3243</v>
      </c>
      <c r="B5785" t="s">
        <v>4518</v>
      </c>
    </row>
    <row r="5786" spans="1:2" x14ac:dyDescent="0.25">
      <c r="A5786" t="s">
        <v>4060</v>
      </c>
      <c r="B5786" t="s">
        <v>1590</v>
      </c>
    </row>
    <row r="5787" spans="1:2" x14ac:dyDescent="0.25">
      <c r="A5787" t="s">
        <v>3439</v>
      </c>
      <c r="B5787" t="s">
        <v>1589</v>
      </c>
    </row>
    <row r="5788" spans="1:2" x14ac:dyDescent="0.25">
      <c r="A5788" t="s">
        <v>4062</v>
      </c>
      <c r="B5788" t="s">
        <v>1589</v>
      </c>
    </row>
    <row r="5789" spans="1:2" x14ac:dyDescent="0.25">
      <c r="A5789" t="s">
        <v>4063</v>
      </c>
      <c r="B5789" t="s">
        <v>1593</v>
      </c>
    </row>
    <row r="5790" spans="1:2" x14ac:dyDescent="0.25">
      <c r="A5790" t="s">
        <v>4063</v>
      </c>
      <c r="B5790" t="s">
        <v>1119</v>
      </c>
    </row>
    <row r="5791" spans="1:2" x14ac:dyDescent="0.25">
      <c r="A5791" t="s">
        <v>4063</v>
      </c>
      <c r="B5791" t="s">
        <v>1589</v>
      </c>
    </row>
    <row r="5792" spans="1:2" x14ac:dyDescent="0.25">
      <c r="A5792" t="s">
        <v>3281</v>
      </c>
      <c r="B5792" t="s">
        <v>1589</v>
      </c>
    </row>
    <row r="5793" spans="1:2" x14ac:dyDescent="0.25">
      <c r="A5793" t="s">
        <v>3281</v>
      </c>
      <c r="B5793" t="s">
        <v>1588</v>
      </c>
    </row>
    <row r="5794" spans="1:2" x14ac:dyDescent="0.25">
      <c r="A5794" t="s">
        <v>3281</v>
      </c>
      <c r="B5794" t="s">
        <v>4518</v>
      </c>
    </row>
    <row r="5795" spans="1:2" x14ac:dyDescent="0.25">
      <c r="A5795" t="s">
        <v>3627</v>
      </c>
      <c r="B5795" t="s">
        <v>1120</v>
      </c>
    </row>
    <row r="5796" spans="1:2" x14ac:dyDescent="0.25">
      <c r="A5796" t="s">
        <v>4065</v>
      </c>
      <c r="B5796" t="s">
        <v>1119</v>
      </c>
    </row>
    <row r="5797" spans="1:2" x14ac:dyDescent="0.25">
      <c r="A5797" t="s">
        <v>4065</v>
      </c>
      <c r="B5797" t="s">
        <v>1589</v>
      </c>
    </row>
    <row r="5798" spans="1:2" x14ac:dyDescent="0.25">
      <c r="A5798" t="s">
        <v>4065</v>
      </c>
      <c r="B5798" t="s">
        <v>1588</v>
      </c>
    </row>
    <row r="5799" spans="1:2" x14ac:dyDescent="0.25">
      <c r="A5799" t="s">
        <v>4065</v>
      </c>
      <c r="B5799" t="s">
        <v>1120</v>
      </c>
    </row>
    <row r="5800" spans="1:2" x14ac:dyDescent="0.25">
      <c r="A5800" t="s">
        <v>4065</v>
      </c>
      <c r="B5800" t="s">
        <v>1590</v>
      </c>
    </row>
    <row r="5801" spans="1:2" x14ac:dyDescent="0.25">
      <c r="A5801" t="s">
        <v>3381</v>
      </c>
      <c r="B5801" t="s">
        <v>1591</v>
      </c>
    </row>
    <row r="5802" spans="1:2" x14ac:dyDescent="0.25">
      <c r="A5802" t="s">
        <v>3318</v>
      </c>
      <c r="B5802" t="s">
        <v>1119</v>
      </c>
    </row>
    <row r="5803" spans="1:2" x14ac:dyDescent="0.25">
      <c r="A5803" t="s">
        <v>3318</v>
      </c>
      <c r="B5803" t="s">
        <v>1589</v>
      </c>
    </row>
    <row r="5804" spans="1:2" x14ac:dyDescent="0.25">
      <c r="A5804" t="s">
        <v>3318</v>
      </c>
      <c r="B5804" t="s">
        <v>1588</v>
      </c>
    </row>
    <row r="5805" spans="1:2" x14ac:dyDescent="0.25">
      <c r="A5805" t="s">
        <v>3318</v>
      </c>
      <c r="B5805" t="s">
        <v>1120</v>
      </c>
    </row>
    <row r="5806" spans="1:2" x14ac:dyDescent="0.25">
      <c r="A5806" t="s">
        <v>3318</v>
      </c>
      <c r="B5806" t="s">
        <v>1590</v>
      </c>
    </row>
    <row r="5807" spans="1:2" x14ac:dyDescent="0.25">
      <c r="A5807" t="s">
        <v>3318</v>
      </c>
      <c r="B5807" t="s">
        <v>1121</v>
      </c>
    </row>
    <row r="5808" spans="1:2" x14ac:dyDescent="0.25">
      <c r="A5808" t="s">
        <v>3318</v>
      </c>
      <c r="B5808" t="s">
        <v>1591</v>
      </c>
    </row>
    <row r="5809" spans="1:2" x14ac:dyDescent="0.25">
      <c r="A5809" t="s">
        <v>3318</v>
      </c>
      <c r="B5809" t="s">
        <v>4519</v>
      </c>
    </row>
    <row r="5810" spans="1:2" x14ac:dyDescent="0.25">
      <c r="A5810" t="s">
        <v>3318</v>
      </c>
      <c r="B5810" t="s">
        <v>4518</v>
      </c>
    </row>
    <row r="5811" spans="1:2" x14ac:dyDescent="0.25">
      <c r="A5811" t="s">
        <v>3317</v>
      </c>
      <c r="B5811" t="s">
        <v>1589</v>
      </c>
    </row>
    <row r="5812" spans="1:2" x14ac:dyDescent="0.25">
      <c r="A5812" t="s">
        <v>3317</v>
      </c>
      <c r="B5812" t="s">
        <v>1588</v>
      </c>
    </row>
    <row r="5813" spans="1:2" x14ac:dyDescent="0.25">
      <c r="A5813" t="s">
        <v>4066</v>
      </c>
      <c r="B5813" t="s">
        <v>1119</v>
      </c>
    </row>
    <row r="5814" spans="1:2" x14ac:dyDescent="0.25">
      <c r="A5814" t="s">
        <v>4066</v>
      </c>
      <c r="B5814" t="s">
        <v>1120</v>
      </c>
    </row>
    <row r="5815" spans="1:2" x14ac:dyDescent="0.25">
      <c r="A5815" t="s">
        <v>4066</v>
      </c>
      <c r="B5815" t="s">
        <v>1590</v>
      </c>
    </row>
    <row r="5816" spans="1:2" x14ac:dyDescent="0.25">
      <c r="A5816" t="s">
        <v>3572</v>
      </c>
      <c r="B5816" t="s">
        <v>1119</v>
      </c>
    </row>
    <row r="5817" spans="1:2" x14ac:dyDescent="0.25">
      <c r="A5817" t="s">
        <v>3572</v>
      </c>
      <c r="B5817" t="s">
        <v>1591</v>
      </c>
    </row>
    <row r="5818" spans="1:2" x14ac:dyDescent="0.25">
      <c r="A5818" t="s">
        <v>3572</v>
      </c>
      <c r="B5818" t="s">
        <v>4518</v>
      </c>
    </row>
    <row r="5819" spans="1:2" x14ac:dyDescent="0.25">
      <c r="A5819" t="s">
        <v>3587</v>
      </c>
      <c r="B5819" t="s">
        <v>1591</v>
      </c>
    </row>
    <row r="5820" spans="1:2" x14ac:dyDescent="0.25">
      <c r="A5820" t="s">
        <v>3558</v>
      </c>
      <c r="B5820" t="s">
        <v>1591</v>
      </c>
    </row>
    <row r="5821" spans="1:2" x14ac:dyDescent="0.25">
      <c r="A5821" t="s">
        <v>3558</v>
      </c>
      <c r="B5821" t="s">
        <v>4519</v>
      </c>
    </row>
    <row r="5822" spans="1:2" x14ac:dyDescent="0.25">
      <c r="A5822" t="s">
        <v>3558</v>
      </c>
      <c r="B5822" t="s">
        <v>4518</v>
      </c>
    </row>
    <row r="5823" spans="1:2" x14ac:dyDescent="0.25">
      <c r="A5823" t="s">
        <v>4068</v>
      </c>
      <c r="B5823" t="s">
        <v>1119</v>
      </c>
    </row>
    <row r="5824" spans="1:2" x14ac:dyDescent="0.25">
      <c r="A5824" t="s">
        <v>4068</v>
      </c>
      <c r="B5824" t="s">
        <v>1588</v>
      </c>
    </row>
    <row r="5825" spans="1:2" x14ac:dyDescent="0.25">
      <c r="A5825" t="s">
        <v>4068</v>
      </c>
      <c r="B5825" t="s">
        <v>1120</v>
      </c>
    </row>
    <row r="5826" spans="1:2" x14ac:dyDescent="0.25">
      <c r="A5826" t="s">
        <v>4068</v>
      </c>
      <c r="B5826" t="s">
        <v>1590</v>
      </c>
    </row>
    <row r="5827" spans="1:2" x14ac:dyDescent="0.25">
      <c r="A5827" t="s">
        <v>4068</v>
      </c>
      <c r="B5827" t="s">
        <v>1121</v>
      </c>
    </row>
    <row r="5828" spans="1:2" x14ac:dyDescent="0.25">
      <c r="A5828" t="s">
        <v>4068</v>
      </c>
      <c r="B5828" t="s">
        <v>1591</v>
      </c>
    </row>
    <row r="5829" spans="1:2" x14ac:dyDescent="0.25">
      <c r="A5829" t="s">
        <v>4068</v>
      </c>
      <c r="B5829" t="s">
        <v>4519</v>
      </c>
    </row>
    <row r="5830" spans="1:2" x14ac:dyDescent="0.25">
      <c r="A5830" t="s">
        <v>4068</v>
      </c>
      <c r="B5830" t="s">
        <v>4518</v>
      </c>
    </row>
    <row r="5831" spans="1:2" x14ac:dyDescent="0.25">
      <c r="A5831" t="s">
        <v>4071</v>
      </c>
      <c r="B5831" t="s">
        <v>1588</v>
      </c>
    </row>
    <row r="5832" spans="1:2" x14ac:dyDescent="0.25">
      <c r="A5832" t="s">
        <v>4071</v>
      </c>
      <c r="B5832" t="s">
        <v>4518</v>
      </c>
    </row>
    <row r="5833" spans="1:2" x14ac:dyDescent="0.25">
      <c r="A5833" t="s">
        <v>4073</v>
      </c>
      <c r="B5833" t="s">
        <v>1588</v>
      </c>
    </row>
    <row r="5834" spans="1:2" x14ac:dyDescent="0.25">
      <c r="A5834" t="s">
        <v>3180</v>
      </c>
      <c r="B5834" t="s">
        <v>1120</v>
      </c>
    </row>
    <row r="5835" spans="1:2" x14ac:dyDescent="0.25">
      <c r="A5835" t="s">
        <v>3360</v>
      </c>
      <c r="B5835" t="s">
        <v>1588</v>
      </c>
    </row>
    <row r="5836" spans="1:2" x14ac:dyDescent="0.25">
      <c r="A5836" t="s">
        <v>4075</v>
      </c>
      <c r="B5836" t="s">
        <v>1593</v>
      </c>
    </row>
    <row r="5837" spans="1:2" x14ac:dyDescent="0.25">
      <c r="A5837" t="s">
        <v>4075</v>
      </c>
      <c r="B5837" t="s">
        <v>1119</v>
      </c>
    </row>
    <row r="5838" spans="1:2" x14ac:dyDescent="0.25">
      <c r="A5838" t="s">
        <v>4075</v>
      </c>
      <c r="B5838" t="s">
        <v>1589</v>
      </c>
    </row>
    <row r="5839" spans="1:2" x14ac:dyDescent="0.25">
      <c r="A5839" t="s">
        <v>4075</v>
      </c>
      <c r="B5839" t="s">
        <v>1588</v>
      </c>
    </row>
    <row r="5840" spans="1:2" x14ac:dyDescent="0.25">
      <c r="A5840" t="s">
        <v>4077</v>
      </c>
      <c r="B5840" t="s">
        <v>1589</v>
      </c>
    </row>
    <row r="5841" spans="1:2" x14ac:dyDescent="0.25">
      <c r="A5841" t="s">
        <v>4079</v>
      </c>
      <c r="B5841" t="s">
        <v>1119</v>
      </c>
    </row>
    <row r="5842" spans="1:2" x14ac:dyDescent="0.25">
      <c r="A5842" t="s">
        <v>4079</v>
      </c>
      <c r="B5842" t="s">
        <v>1589</v>
      </c>
    </row>
    <row r="5843" spans="1:2" x14ac:dyDescent="0.25">
      <c r="A5843" t="s">
        <v>4081</v>
      </c>
      <c r="B5843" t="s">
        <v>1593</v>
      </c>
    </row>
    <row r="5844" spans="1:2" x14ac:dyDescent="0.25">
      <c r="A5844" t="s">
        <v>4081</v>
      </c>
      <c r="B5844" t="s">
        <v>1119</v>
      </c>
    </row>
    <row r="5845" spans="1:2" x14ac:dyDescent="0.25">
      <c r="A5845" t="s">
        <v>4081</v>
      </c>
      <c r="B5845" t="s">
        <v>1589</v>
      </c>
    </row>
    <row r="5846" spans="1:2" x14ac:dyDescent="0.25">
      <c r="A5846" t="s">
        <v>3574</v>
      </c>
      <c r="B5846" t="s">
        <v>1120</v>
      </c>
    </row>
    <row r="5847" spans="1:2" x14ac:dyDescent="0.25">
      <c r="A5847" t="s">
        <v>4083</v>
      </c>
      <c r="B5847" t="s">
        <v>1588</v>
      </c>
    </row>
    <row r="5848" spans="1:2" x14ac:dyDescent="0.25">
      <c r="A5848" t="s">
        <v>3455</v>
      </c>
      <c r="B5848" t="s">
        <v>1119</v>
      </c>
    </row>
    <row r="5849" spans="1:2" x14ac:dyDescent="0.25">
      <c r="A5849" t="s">
        <v>3455</v>
      </c>
      <c r="B5849" t="s">
        <v>1588</v>
      </c>
    </row>
    <row r="5850" spans="1:2" x14ac:dyDescent="0.25">
      <c r="A5850" t="s">
        <v>3362</v>
      </c>
      <c r="B5850" t="s">
        <v>1121</v>
      </c>
    </row>
    <row r="5851" spans="1:2" x14ac:dyDescent="0.25">
      <c r="A5851" t="s">
        <v>4085</v>
      </c>
      <c r="B5851" t="s">
        <v>1591</v>
      </c>
    </row>
    <row r="5852" spans="1:2" x14ac:dyDescent="0.25">
      <c r="A5852" t="s">
        <v>4085</v>
      </c>
      <c r="B5852" t="s">
        <v>4518</v>
      </c>
    </row>
    <row r="5853" spans="1:2" x14ac:dyDescent="0.25">
      <c r="A5853" t="s">
        <v>4087</v>
      </c>
      <c r="B5853" t="s">
        <v>1593</v>
      </c>
    </row>
    <row r="5854" spans="1:2" x14ac:dyDescent="0.25">
      <c r="A5854" t="s">
        <v>4087</v>
      </c>
      <c r="B5854" t="s">
        <v>1119</v>
      </c>
    </row>
    <row r="5855" spans="1:2" x14ac:dyDescent="0.25">
      <c r="A5855" t="s">
        <v>4088</v>
      </c>
      <c r="B5855" t="s">
        <v>1593</v>
      </c>
    </row>
    <row r="5856" spans="1:2" x14ac:dyDescent="0.25">
      <c r="A5856" t="s">
        <v>4088</v>
      </c>
      <c r="B5856" t="s">
        <v>1119</v>
      </c>
    </row>
    <row r="5857" spans="1:2" x14ac:dyDescent="0.25">
      <c r="A5857" t="s">
        <v>4088</v>
      </c>
      <c r="B5857" t="s">
        <v>1589</v>
      </c>
    </row>
    <row r="5858" spans="1:2" x14ac:dyDescent="0.25">
      <c r="A5858" t="s">
        <v>4090</v>
      </c>
      <c r="B5858" t="s">
        <v>1589</v>
      </c>
    </row>
    <row r="5859" spans="1:2" x14ac:dyDescent="0.25">
      <c r="A5859" t="s">
        <v>4092</v>
      </c>
      <c r="B5859" t="s">
        <v>1589</v>
      </c>
    </row>
    <row r="5860" spans="1:2" x14ac:dyDescent="0.25">
      <c r="A5860" t="s">
        <v>3245</v>
      </c>
      <c r="B5860" t="s">
        <v>1121</v>
      </c>
    </row>
    <row r="5861" spans="1:2" x14ac:dyDescent="0.25">
      <c r="A5861" t="s">
        <v>3245</v>
      </c>
      <c r="B5861" t="s">
        <v>1591</v>
      </c>
    </row>
    <row r="5862" spans="1:2" x14ac:dyDescent="0.25">
      <c r="A5862" t="s">
        <v>3245</v>
      </c>
      <c r="B5862" t="s">
        <v>4519</v>
      </c>
    </row>
    <row r="5863" spans="1:2" x14ac:dyDescent="0.25">
      <c r="A5863" t="s">
        <v>3245</v>
      </c>
      <c r="B5863" t="s">
        <v>4518</v>
      </c>
    </row>
    <row r="5864" spans="1:2" x14ac:dyDescent="0.25">
      <c r="A5864" t="s">
        <v>4094</v>
      </c>
      <c r="B5864" t="s">
        <v>1590</v>
      </c>
    </row>
    <row r="5865" spans="1:2" x14ac:dyDescent="0.25">
      <c r="A5865" t="s">
        <v>3425</v>
      </c>
      <c r="B5865" t="s">
        <v>1119</v>
      </c>
    </row>
    <row r="5866" spans="1:2" x14ac:dyDescent="0.25">
      <c r="A5866" t="s">
        <v>3425</v>
      </c>
      <c r="B5866" t="s">
        <v>1591</v>
      </c>
    </row>
    <row r="5867" spans="1:2" x14ac:dyDescent="0.25">
      <c r="A5867" t="s">
        <v>3425</v>
      </c>
      <c r="B5867" t="s">
        <v>4518</v>
      </c>
    </row>
    <row r="5868" spans="1:2" x14ac:dyDescent="0.25">
      <c r="A5868" t="s">
        <v>3537</v>
      </c>
      <c r="B5868" t="s">
        <v>1121</v>
      </c>
    </row>
    <row r="5869" spans="1:2" x14ac:dyDescent="0.25">
      <c r="A5869" t="s">
        <v>3186</v>
      </c>
      <c r="B5869" t="s">
        <v>1121</v>
      </c>
    </row>
    <row r="5870" spans="1:2" x14ac:dyDescent="0.25">
      <c r="A5870" t="s">
        <v>4096</v>
      </c>
      <c r="B5870" t="s">
        <v>1119</v>
      </c>
    </row>
    <row r="5871" spans="1:2" x14ac:dyDescent="0.25">
      <c r="A5871" t="s">
        <v>4096</v>
      </c>
      <c r="B5871" t="s">
        <v>1589</v>
      </c>
    </row>
    <row r="5872" spans="1:2" x14ac:dyDescent="0.25">
      <c r="A5872" t="s">
        <v>4096</v>
      </c>
      <c r="B5872" t="s">
        <v>1588</v>
      </c>
    </row>
    <row r="5873" spans="1:2" x14ac:dyDescent="0.25">
      <c r="A5873" t="s">
        <v>4096</v>
      </c>
      <c r="B5873" t="s">
        <v>1120</v>
      </c>
    </row>
    <row r="5874" spans="1:2" x14ac:dyDescent="0.25">
      <c r="A5874" t="s">
        <v>4096</v>
      </c>
      <c r="B5874" t="s">
        <v>1590</v>
      </c>
    </row>
    <row r="5875" spans="1:2" x14ac:dyDescent="0.25">
      <c r="A5875" t="s">
        <v>3287</v>
      </c>
      <c r="B5875" t="s">
        <v>1591</v>
      </c>
    </row>
    <row r="5876" spans="1:2" x14ac:dyDescent="0.25">
      <c r="A5876" t="s">
        <v>3287</v>
      </c>
      <c r="B5876" t="s">
        <v>4519</v>
      </c>
    </row>
    <row r="5877" spans="1:2" x14ac:dyDescent="0.25">
      <c r="A5877" t="s">
        <v>3287</v>
      </c>
      <c r="B5877" t="s">
        <v>4518</v>
      </c>
    </row>
    <row r="5878" spans="1:2" x14ac:dyDescent="0.25">
      <c r="A5878" t="s">
        <v>3151</v>
      </c>
      <c r="B5878" t="s">
        <v>1591</v>
      </c>
    </row>
    <row r="5879" spans="1:2" x14ac:dyDescent="0.25">
      <c r="A5879" t="s">
        <v>3692</v>
      </c>
      <c r="B5879" t="s">
        <v>1591</v>
      </c>
    </row>
    <row r="5880" spans="1:2" x14ac:dyDescent="0.25">
      <c r="A5880" t="s">
        <v>3380</v>
      </c>
      <c r="B5880" t="s">
        <v>1120</v>
      </c>
    </row>
    <row r="5881" spans="1:2" x14ac:dyDescent="0.25">
      <c r="A5881" t="s">
        <v>3641</v>
      </c>
      <c r="B5881" t="s">
        <v>1591</v>
      </c>
    </row>
    <row r="5882" spans="1:2" x14ac:dyDescent="0.25">
      <c r="A5882" t="s">
        <v>3641</v>
      </c>
      <c r="B5882" t="s">
        <v>4519</v>
      </c>
    </row>
    <row r="5883" spans="1:2" x14ac:dyDescent="0.25">
      <c r="A5883" t="s">
        <v>3641</v>
      </c>
      <c r="B5883" t="s">
        <v>4518</v>
      </c>
    </row>
    <row r="5884" spans="1:2" x14ac:dyDescent="0.25">
      <c r="A5884" t="s">
        <v>4098</v>
      </c>
      <c r="B5884" t="s">
        <v>1588</v>
      </c>
    </row>
    <row r="5885" spans="1:2" x14ac:dyDescent="0.25">
      <c r="A5885" t="s">
        <v>3593</v>
      </c>
      <c r="B5885" t="s">
        <v>1590</v>
      </c>
    </row>
    <row r="5886" spans="1:2" x14ac:dyDescent="0.25">
      <c r="A5886" t="s">
        <v>4102</v>
      </c>
      <c r="B5886" t="s">
        <v>1119</v>
      </c>
    </row>
    <row r="5887" spans="1:2" x14ac:dyDescent="0.25">
      <c r="A5887" t="s">
        <v>3289</v>
      </c>
      <c r="B5887" t="s">
        <v>1591</v>
      </c>
    </row>
    <row r="5888" spans="1:2" x14ac:dyDescent="0.25">
      <c r="A5888" t="s">
        <v>4104</v>
      </c>
      <c r="B5888" t="s">
        <v>1590</v>
      </c>
    </row>
    <row r="5889" spans="1:2" x14ac:dyDescent="0.25">
      <c r="A5889" t="s">
        <v>4106</v>
      </c>
      <c r="B5889" t="s">
        <v>1590</v>
      </c>
    </row>
    <row r="5890" spans="1:2" x14ac:dyDescent="0.25">
      <c r="A5890" t="s">
        <v>4106</v>
      </c>
      <c r="B5890" t="s">
        <v>1591</v>
      </c>
    </row>
    <row r="5891" spans="1:2" x14ac:dyDescent="0.25">
      <c r="A5891" t="s">
        <v>4108</v>
      </c>
      <c r="B5891" t="s">
        <v>1593</v>
      </c>
    </row>
    <row r="5892" spans="1:2" x14ac:dyDescent="0.25">
      <c r="A5892" t="s">
        <v>4108</v>
      </c>
      <c r="B5892" t="s">
        <v>1119</v>
      </c>
    </row>
    <row r="5893" spans="1:2" x14ac:dyDescent="0.25">
      <c r="A5893" t="s">
        <v>4109</v>
      </c>
      <c r="B5893" t="s">
        <v>1588</v>
      </c>
    </row>
    <row r="5894" spans="1:2" x14ac:dyDescent="0.25">
      <c r="A5894" t="s">
        <v>4111</v>
      </c>
      <c r="B5894" t="s">
        <v>1589</v>
      </c>
    </row>
    <row r="5895" spans="1:2" x14ac:dyDescent="0.25">
      <c r="A5895" t="s">
        <v>4111</v>
      </c>
      <c r="B5895" t="s">
        <v>1588</v>
      </c>
    </row>
    <row r="5896" spans="1:2" x14ac:dyDescent="0.25">
      <c r="A5896" t="s">
        <v>4111</v>
      </c>
      <c r="B5896" t="s">
        <v>1120</v>
      </c>
    </row>
    <row r="5897" spans="1:2" x14ac:dyDescent="0.25">
      <c r="A5897" t="s">
        <v>4111</v>
      </c>
      <c r="B5897" t="s">
        <v>4519</v>
      </c>
    </row>
    <row r="5898" spans="1:2" x14ac:dyDescent="0.25">
      <c r="A5898" t="s">
        <v>4113</v>
      </c>
      <c r="B5898" t="s">
        <v>1589</v>
      </c>
    </row>
    <row r="5899" spans="1:2" x14ac:dyDescent="0.25">
      <c r="A5899" t="s">
        <v>4113</v>
      </c>
      <c r="B5899" t="s">
        <v>1588</v>
      </c>
    </row>
    <row r="5900" spans="1:2" x14ac:dyDescent="0.25">
      <c r="A5900" t="s">
        <v>4113</v>
      </c>
      <c r="B5900" t="s">
        <v>1120</v>
      </c>
    </row>
    <row r="5901" spans="1:2" x14ac:dyDescent="0.25">
      <c r="A5901" t="s">
        <v>4113</v>
      </c>
      <c r="B5901" t="s">
        <v>4519</v>
      </c>
    </row>
    <row r="5902" spans="1:2" x14ac:dyDescent="0.25">
      <c r="A5902" t="s">
        <v>4115</v>
      </c>
      <c r="B5902" t="s">
        <v>1588</v>
      </c>
    </row>
    <row r="5903" spans="1:2" x14ac:dyDescent="0.25">
      <c r="A5903" t="s">
        <v>4115</v>
      </c>
      <c r="B5903" t="s">
        <v>1591</v>
      </c>
    </row>
    <row r="5904" spans="1:2" x14ac:dyDescent="0.25">
      <c r="A5904" t="s">
        <v>4115</v>
      </c>
      <c r="B5904" t="s">
        <v>4518</v>
      </c>
    </row>
    <row r="5905" spans="1:2" x14ac:dyDescent="0.25">
      <c r="A5905" t="s">
        <v>4117</v>
      </c>
      <c r="B5905" t="s">
        <v>1588</v>
      </c>
    </row>
    <row r="5906" spans="1:2" x14ac:dyDescent="0.25">
      <c r="A5906" t="s">
        <v>4117</v>
      </c>
      <c r="B5906" t="s">
        <v>1590</v>
      </c>
    </row>
    <row r="5907" spans="1:2" x14ac:dyDescent="0.25">
      <c r="A5907" t="s">
        <v>4117</v>
      </c>
      <c r="B5907" t="s">
        <v>1121</v>
      </c>
    </row>
    <row r="5908" spans="1:2" x14ac:dyDescent="0.25">
      <c r="A5908" t="s">
        <v>3428</v>
      </c>
      <c r="B5908" t="s">
        <v>1590</v>
      </c>
    </row>
    <row r="5909" spans="1:2" x14ac:dyDescent="0.25">
      <c r="A5909" t="s">
        <v>4119</v>
      </c>
      <c r="B5909" t="s">
        <v>1593</v>
      </c>
    </row>
    <row r="5910" spans="1:2" x14ac:dyDescent="0.25">
      <c r="A5910" t="s">
        <v>4119</v>
      </c>
      <c r="B5910" t="s">
        <v>1119</v>
      </c>
    </row>
    <row r="5911" spans="1:2" x14ac:dyDescent="0.25">
      <c r="A5911" t="s">
        <v>4121</v>
      </c>
      <c r="B5911" t="s">
        <v>1119</v>
      </c>
    </row>
    <row r="5912" spans="1:2" x14ac:dyDescent="0.25">
      <c r="A5912" t="s">
        <v>4121</v>
      </c>
      <c r="B5912" t="s">
        <v>1589</v>
      </c>
    </row>
    <row r="5913" spans="1:2" x14ac:dyDescent="0.25">
      <c r="A5913" t="s">
        <v>3355</v>
      </c>
      <c r="B5913" t="s">
        <v>1591</v>
      </c>
    </row>
    <row r="5914" spans="1:2" x14ac:dyDescent="0.25">
      <c r="A5914" t="s">
        <v>3355</v>
      </c>
      <c r="B5914" t="s">
        <v>4519</v>
      </c>
    </row>
    <row r="5915" spans="1:2" x14ac:dyDescent="0.25">
      <c r="A5915" t="s">
        <v>3355</v>
      </c>
      <c r="B5915" t="s">
        <v>4518</v>
      </c>
    </row>
    <row r="5916" spans="1:2" x14ac:dyDescent="0.25">
      <c r="A5916" t="s">
        <v>4122</v>
      </c>
      <c r="B5916" t="s">
        <v>1590</v>
      </c>
    </row>
    <row r="5917" spans="1:2" x14ac:dyDescent="0.25">
      <c r="A5917" t="s">
        <v>4123</v>
      </c>
      <c r="B5917" t="s">
        <v>1589</v>
      </c>
    </row>
    <row r="5918" spans="1:2" x14ac:dyDescent="0.25">
      <c r="A5918" t="s">
        <v>4125</v>
      </c>
      <c r="B5918" t="s">
        <v>1589</v>
      </c>
    </row>
    <row r="5919" spans="1:2" x14ac:dyDescent="0.25">
      <c r="A5919" t="s">
        <v>4127</v>
      </c>
      <c r="B5919" t="s">
        <v>1590</v>
      </c>
    </row>
    <row r="5920" spans="1:2" x14ac:dyDescent="0.25">
      <c r="A5920" t="s">
        <v>4128</v>
      </c>
      <c r="B5920" t="s">
        <v>1119</v>
      </c>
    </row>
    <row r="5921" spans="1:2" x14ac:dyDescent="0.25">
      <c r="A5921" t="s">
        <v>3507</v>
      </c>
      <c r="B5921" t="s">
        <v>1589</v>
      </c>
    </row>
    <row r="5922" spans="1:2" x14ac:dyDescent="0.25">
      <c r="A5922" t="s">
        <v>3507</v>
      </c>
      <c r="B5922" t="s">
        <v>1588</v>
      </c>
    </row>
    <row r="5923" spans="1:2" x14ac:dyDescent="0.25">
      <c r="A5923" t="s">
        <v>3507</v>
      </c>
      <c r="B5923" t="s">
        <v>4518</v>
      </c>
    </row>
    <row r="5924" spans="1:2" x14ac:dyDescent="0.25">
      <c r="A5924" t="s">
        <v>4130</v>
      </c>
      <c r="B5924" t="s">
        <v>1119</v>
      </c>
    </row>
    <row r="5925" spans="1:2" x14ac:dyDescent="0.25">
      <c r="A5925" t="s">
        <v>4131</v>
      </c>
      <c r="B5925" t="s">
        <v>1590</v>
      </c>
    </row>
    <row r="5926" spans="1:2" x14ac:dyDescent="0.25">
      <c r="A5926" t="s">
        <v>4132</v>
      </c>
      <c r="B5926" t="s">
        <v>1593</v>
      </c>
    </row>
    <row r="5927" spans="1:2" x14ac:dyDescent="0.25">
      <c r="A5927" t="s">
        <v>4132</v>
      </c>
      <c r="B5927" t="s">
        <v>1119</v>
      </c>
    </row>
    <row r="5928" spans="1:2" x14ac:dyDescent="0.25">
      <c r="A5928" t="s">
        <v>4132</v>
      </c>
      <c r="B5928" t="s">
        <v>1589</v>
      </c>
    </row>
    <row r="5929" spans="1:2" x14ac:dyDescent="0.25">
      <c r="A5929" t="s">
        <v>4132</v>
      </c>
      <c r="B5929" t="s">
        <v>1588</v>
      </c>
    </row>
    <row r="5930" spans="1:2" x14ac:dyDescent="0.25">
      <c r="A5930" t="s">
        <v>4132</v>
      </c>
      <c r="B5930" t="s">
        <v>1120</v>
      </c>
    </row>
    <row r="5931" spans="1:2" x14ac:dyDescent="0.25">
      <c r="A5931" t="s">
        <v>4134</v>
      </c>
      <c r="B5931" t="s">
        <v>1590</v>
      </c>
    </row>
    <row r="5932" spans="1:2" x14ac:dyDescent="0.25">
      <c r="A5932" t="s">
        <v>4134</v>
      </c>
      <c r="B5932" t="s">
        <v>1591</v>
      </c>
    </row>
    <row r="5933" spans="1:2" x14ac:dyDescent="0.25">
      <c r="A5933" t="s">
        <v>4135</v>
      </c>
      <c r="B5933" t="s">
        <v>1119</v>
      </c>
    </row>
    <row r="5934" spans="1:2" x14ac:dyDescent="0.25">
      <c r="A5934" t="s">
        <v>4137</v>
      </c>
      <c r="B5934" t="s">
        <v>1590</v>
      </c>
    </row>
    <row r="5935" spans="1:2" x14ac:dyDescent="0.25">
      <c r="A5935" t="s">
        <v>4137</v>
      </c>
      <c r="B5935" t="s">
        <v>1591</v>
      </c>
    </row>
    <row r="5936" spans="1:2" x14ac:dyDescent="0.25">
      <c r="A5936" t="s">
        <v>4139</v>
      </c>
      <c r="B5936" t="s">
        <v>1119</v>
      </c>
    </row>
    <row r="5937" spans="1:2" x14ac:dyDescent="0.25">
      <c r="A5937" t="s">
        <v>4140</v>
      </c>
      <c r="B5937" t="s">
        <v>1590</v>
      </c>
    </row>
    <row r="5938" spans="1:2" x14ac:dyDescent="0.25">
      <c r="A5938" t="s">
        <v>4140</v>
      </c>
      <c r="B5938" t="s">
        <v>4519</v>
      </c>
    </row>
    <row r="5939" spans="1:2" x14ac:dyDescent="0.25">
      <c r="A5939" t="s">
        <v>4142</v>
      </c>
      <c r="B5939" t="s">
        <v>1593</v>
      </c>
    </row>
    <row r="5940" spans="1:2" x14ac:dyDescent="0.25">
      <c r="A5940" t="s">
        <v>4142</v>
      </c>
      <c r="B5940" t="s">
        <v>1119</v>
      </c>
    </row>
    <row r="5941" spans="1:2" x14ac:dyDescent="0.25">
      <c r="A5941" t="s">
        <v>4143</v>
      </c>
      <c r="B5941" t="s">
        <v>1590</v>
      </c>
    </row>
    <row r="5942" spans="1:2" x14ac:dyDescent="0.25">
      <c r="A5942" t="s">
        <v>4143</v>
      </c>
      <c r="B5942" t="s">
        <v>1591</v>
      </c>
    </row>
    <row r="5943" spans="1:2" x14ac:dyDescent="0.25">
      <c r="A5943" t="s">
        <v>4143</v>
      </c>
      <c r="B5943" t="s">
        <v>4519</v>
      </c>
    </row>
    <row r="5944" spans="1:2" x14ac:dyDescent="0.25">
      <c r="A5944" t="s">
        <v>4145</v>
      </c>
      <c r="B5944" t="s">
        <v>1590</v>
      </c>
    </row>
    <row r="5945" spans="1:2" x14ac:dyDescent="0.25">
      <c r="A5945" t="s">
        <v>4145</v>
      </c>
      <c r="B5945" t="s">
        <v>1591</v>
      </c>
    </row>
    <row r="5946" spans="1:2" x14ac:dyDescent="0.25">
      <c r="A5946" t="s">
        <v>4145</v>
      </c>
      <c r="B5946" t="s">
        <v>4518</v>
      </c>
    </row>
    <row r="5947" spans="1:2" x14ac:dyDescent="0.25">
      <c r="A5947" t="s">
        <v>3311</v>
      </c>
      <c r="B5947" t="s">
        <v>1590</v>
      </c>
    </row>
    <row r="5948" spans="1:2" x14ac:dyDescent="0.25">
      <c r="A5948" t="s">
        <v>4146</v>
      </c>
      <c r="B5948" t="s">
        <v>1593</v>
      </c>
    </row>
    <row r="5949" spans="1:2" x14ac:dyDescent="0.25">
      <c r="A5949" t="s">
        <v>4146</v>
      </c>
      <c r="B5949" t="s">
        <v>1119</v>
      </c>
    </row>
    <row r="5950" spans="1:2" x14ac:dyDescent="0.25">
      <c r="A5950" t="s">
        <v>4146</v>
      </c>
      <c r="B5950" t="s">
        <v>1589</v>
      </c>
    </row>
    <row r="5951" spans="1:2" x14ac:dyDescent="0.25">
      <c r="A5951" t="s">
        <v>3247</v>
      </c>
      <c r="B5951" t="s">
        <v>1591</v>
      </c>
    </row>
    <row r="5952" spans="1:2" x14ac:dyDescent="0.25">
      <c r="A5952" t="s">
        <v>3158</v>
      </c>
      <c r="B5952" t="s">
        <v>1119</v>
      </c>
    </row>
    <row r="5953" spans="1:2" x14ac:dyDescent="0.25">
      <c r="A5953" t="s">
        <v>3158</v>
      </c>
      <c r="B5953" t="s">
        <v>1591</v>
      </c>
    </row>
    <row r="5954" spans="1:2" x14ac:dyDescent="0.25">
      <c r="A5954" t="s">
        <v>3509</v>
      </c>
      <c r="B5954" t="s">
        <v>1591</v>
      </c>
    </row>
    <row r="5955" spans="1:2" x14ac:dyDescent="0.25">
      <c r="A5955" t="s">
        <v>3509</v>
      </c>
      <c r="B5955" t="s">
        <v>4519</v>
      </c>
    </row>
    <row r="5956" spans="1:2" x14ac:dyDescent="0.25">
      <c r="A5956" t="s">
        <v>3509</v>
      </c>
      <c r="B5956" t="s">
        <v>4518</v>
      </c>
    </row>
    <row r="5957" spans="1:2" x14ac:dyDescent="0.25">
      <c r="A5957" t="s">
        <v>4149</v>
      </c>
      <c r="B5957" t="s">
        <v>1590</v>
      </c>
    </row>
    <row r="5958" spans="1:2" x14ac:dyDescent="0.25">
      <c r="A5958" t="s">
        <v>3233</v>
      </c>
      <c r="B5958" t="s">
        <v>1591</v>
      </c>
    </row>
    <row r="5959" spans="1:2" x14ac:dyDescent="0.25">
      <c r="A5959" t="s">
        <v>3520</v>
      </c>
      <c r="B5959" t="s">
        <v>1119</v>
      </c>
    </row>
    <row r="5960" spans="1:2" x14ac:dyDescent="0.25">
      <c r="A5960" t="s">
        <v>3520</v>
      </c>
      <c r="B5960" t="s">
        <v>1588</v>
      </c>
    </row>
    <row r="5961" spans="1:2" x14ac:dyDescent="0.25">
      <c r="A5961" t="s">
        <v>3520</v>
      </c>
      <c r="B5961" t="s">
        <v>1591</v>
      </c>
    </row>
    <row r="5962" spans="1:2" x14ac:dyDescent="0.25">
      <c r="A5962" t="s">
        <v>3520</v>
      </c>
      <c r="B5962" t="s">
        <v>4518</v>
      </c>
    </row>
    <row r="5963" spans="1:2" x14ac:dyDescent="0.25">
      <c r="A5963" t="s">
        <v>4151</v>
      </c>
      <c r="B5963" t="s">
        <v>1590</v>
      </c>
    </row>
    <row r="5964" spans="1:2" x14ac:dyDescent="0.25">
      <c r="A5964" t="s">
        <v>3330</v>
      </c>
      <c r="B5964" t="s">
        <v>1590</v>
      </c>
    </row>
    <row r="5965" spans="1:2" x14ac:dyDescent="0.25">
      <c r="A5965" t="s">
        <v>4153</v>
      </c>
      <c r="B5965" t="s">
        <v>1119</v>
      </c>
    </row>
    <row r="5966" spans="1:2" x14ac:dyDescent="0.25">
      <c r="A5966" t="s">
        <v>3253</v>
      </c>
      <c r="B5966" t="s">
        <v>1119</v>
      </c>
    </row>
    <row r="5967" spans="1:2" x14ac:dyDescent="0.25">
      <c r="A5967" t="s">
        <v>3253</v>
      </c>
      <c r="B5967" t="s">
        <v>1591</v>
      </c>
    </row>
    <row r="5968" spans="1:2" x14ac:dyDescent="0.25">
      <c r="A5968" t="s">
        <v>3253</v>
      </c>
      <c r="B5968" t="s">
        <v>4518</v>
      </c>
    </row>
    <row r="5969" spans="1:2" x14ac:dyDescent="0.25">
      <c r="A5969" t="s">
        <v>3203</v>
      </c>
      <c r="B5969" t="s">
        <v>1591</v>
      </c>
    </row>
    <row r="5970" spans="1:2" x14ac:dyDescent="0.25">
      <c r="A5970" t="s">
        <v>3203</v>
      </c>
      <c r="B5970" t="s">
        <v>4519</v>
      </c>
    </row>
    <row r="5971" spans="1:2" x14ac:dyDescent="0.25">
      <c r="A5971" t="s">
        <v>3203</v>
      </c>
      <c r="B5971" t="s">
        <v>4518</v>
      </c>
    </row>
    <row r="5972" spans="1:2" x14ac:dyDescent="0.25">
      <c r="A5972" t="s">
        <v>3148</v>
      </c>
      <c r="B5972" t="s">
        <v>1591</v>
      </c>
    </row>
    <row r="5973" spans="1:2" x14ac:dyDescent="0.25">
      <c r="A5973" t="s">
        <v>3148</v>
      </c>
      <c r="B5973" t="s">
        <v>4519</v>
      </c>
    </row>
    <row r="5974" spans="1:2" x14ac:dyDescent="0.25">
      <c r="A5974" t="s">
        <v>3148</v>
      </c>
      <c r="B5974" t="s">
        <v>4518</v>
      </c>
    </row>
    <row r="5975" spans="1:2" x14ac:dyDescent="0.25">
      <c r="A5975" t="s">
        <v>3266</v>
      </c>
      <c r="B5975" t="s">
        <v>1589</v>
      </c>
    </row>
    <row r="5976" spans="1:2" x14ac:dyDescent="0.25">
      <c r="A5976" t="s">
        <v>3266</v>
      </c>
      <c r="B5976" t="s">
        <v>1588</v>
      </c>
    </row>
    <row r="5977" spans="1:2" x14ac:dyDescent="0.25">
      <c r="A5977" t="s">
        <v>3266</v>
      </c>
      <c r="B5977" t="s">
        <v>4518</v>
      </c>
    </row>
    <row r="5978" spans="1:2" x14ac:dyDescent="0.25">
      <c r="A5978" t="s">
        <v>3149</v>
      </c>
      <c r="B5978" t="s">
        <v>1591</v>
      </c>
    </row>
    <row r="5979" spans="1:2" x14ac:dyDescent="0.25">
      <c r="A5979" t="s">
        <v>3561</v>
      </c>
      <c r="B5979" t="s">
        <v>1120</v>
      </c>
    </row>
    <row r="5980" spans="1:2" x14ac:dyDescent="0.25">
      <c r="A5980" t="s">
        <v>4155</v>
      </c>
      <c r="B5980" t="s">
        <v>1593</v>
      </c>
    </row>
    <row r="5981" spans="1:2" x14ac:dyDescent="0.25">
      <c r="A5981" t="s">
        <v>4155</v>
      </c>
      <c r="B5981" t="s">
        <v>1119</v>
      </c>
    </row>
    <row r="5982" spans="1:2" x14ac:dyDescent="0.25">
      <c r="A5982" t="s">
        <v>4157</v>
      </c>
      <c r="B5982" t="s">
        <v>1593</v>
      </c>
    </row>
    <row r="5983" spans="1:2" x14ac:dyDescent="0.25">
      <c r="A5983" t="s">
        <v>4157</v>
      </c>
      <c r="B5983" t="s">
        <v>1119</v>
      </c>
    </row>
    <row r="5984" spans="1:2" x14ac:dyDescent="0.25">
      <c r="A5984" t="s">
        <v>3163</v>
      </c>
      <c r="B5984" t="s">
        <v>1589</v>
      </c>
    </row>
    <row r="5985" spans="1:2" x14ac:dyDescent="0.25">
      <c r="A5985" t="s">
        <v>4159</v>
      </c>
      <c r="B5985" t="s">
        <v>1593</v>
      </c>
    </row>
    <row r="5986" spans="1:2" x14ac:dyDescent="0.25">
      <c r="A5986" t="s">
        <v>4159</v>
      </c>
      <c r="B5986" t="s">
        <v>1119</v>
      </c>
    </row>
    <row r="5987" spans="1:2" x14ac:dyDescent="0.25">
      <c r="A5987" t="s">
        <v>4160</v>
      </c>
      <c r="B5987" t="s">
        <v>1589</v>
      </c>
    </row>
    <row r="5988" spans="1:2" x14ac:dyDescent="0.25">
      <c r="A5988" t="s">
        <v>4162</v>
      </c>
      <c r="B5988" t="s">
        <v>1119</v>
      </c>
    </row>
    <row r="5989" spans="1:2" x14ac:dyDescent="0.25">
      <c r="A5989" t="s">
        <v>4162</v>
      </c>
      <c r="B5989" t="s">
        <v>1589</v>
      </c>
    </row>
    <row r="5990" spans="1:2" x14ac:dyDescent="0.25">
      <c r="A5990" t="s">
        <v>4164</v>
      </c>
      <c r="B5990" t="s">
        <v>1119</v>
      </c>
    </row>
    <row r="5991" spans="1:2" x14ac:dyDescent="0.25">
      <c r="A5991" t="s">
        <v>4166</v>
      </c>
      <c r="B5991" t="s">
        <v>1589</v>
      </c>
    </row>
    <row r="5992" spans="1:2" x14ac:dyDescent="0.25">
      <c r="A5992" t="s">
        <v>4167</v>
      </c>
      <c r="B5992" t="s">
        <v>1119</v>
      </c>
    </row>
    <row r="5993" spans="1:2" x14ac:dyDescent="0.25">
      <c r="A5993" t="s">
        <v>4169</v>
      </c>
      <c r="B5993" t="s">
        <v>1119</v>
      </c>
    </row>
    <row r="5994" spans="1:2" x14ac:dyDescent="0.25">
      <c r="A5994" t="s">
        <v>4169</v>
      </c>
      <c r="B5994" t="s">
        <v>1589</v>
      </c>
    </row>
    <row r="5995" spans="1:2" x14ac:dyDescent="0.25">
      <c r="A5995" t="s">
        <v>4171</v>
      </c>
      <c r="B5995" t="s">
        <v>1589</v>
      </c>
    </row>
    <row r="5996" spans="1:2" x14ac:dyDescent="0.25">
      <c r="A5996" t="s">
        <v>4174</v>
      </c>
      <c r="B5996" t="s">
        <v>1593</v>
      </c>
    </row>
    <row r="5997" spans="1:2" x14ac:dyDescent="0.25">
      <c r="A5997" t="s">
        <v>4174</v>
      </c>
      <c r="B5997" t="s">
        <v>1119</v>
      </c>
    </row>
    <row r="5998" spans="1:2" x14ac:dyDescent="0.25">
      <c r="A5998" t="s">
        <v>4176</v>
      </c>
      <c r="B5998" t="s">
        <v>1589</v>
      </c>
    </row>
    <row r="5999" spans="1:2" x14ac:dyDescent="0.25">
      <c r="A5999" t="s">
        <v>4178</v>
      </c>
      <c r="B5999" t="s">
        <v>1119</v>
      </c>
    </row>
    <row r="6000" spans="1:2" x14ac:dyDescent="0.25">
      <c r="A6000" t="s">
        <v>4178</v>
      </c>
      <c r="B6000" t="s">
        <v>4519</v>
      </c>
    </row>
    <row r="6001" spans="1:2" x14ac:dyDescent="0.25">
      <c r="A6001" t="s">
        <v>3707</v>
      </c>
      <c r="B6001" t="s">
        <v>1119</v>
      </c>
    </row>
    <row r="6002" spans="1:2" x14ac:dyDescent="0.25">
      <c r="A6002" t="s">
        <v>3707</v>
      </c>
      <c r="B6002" t="s">
        <v>4519</v>
      </c>
    </row>
    <row r="6003" spans="1:2" x14ac:dyDescent="0.25">
      <c r="A6003" t="s">
        <v>4180</v>
      </c>
      <c r="B6003" t="s">
        <v>1593</v>
      </c>
    </row>
    <row r="6004" spans="1:2" x14ac:dyDescent="0.25">
      <c r="A6004" t="s">
        <v>4180</v>
      </c>
      <c r="B6004" t="s">
        <v>1119</v>
      </c>
    </row>
    <row r="6005" spans="1:2" x14ac:dyDescent="0.25">
      <c r="A6005" t="s">
        <v>3399</v>
      </c>
      <c r="B6005" t="s">
        <v>1120</v>
      </c>
    </row>
    <row r="6006" spans="1:2" x14ac:dyDescent="0.25">
      <c r="A6006" t="s">
        <v>3209</v>
      </c>
      <c r="B6006" t="s">
        <v>1590</v>
      </c>
    </row>
    <row r="6007" spans="1:2" x14ac:dyDescent="0.25">
      <c r="A6007" t="s">
        <v>3722</v>
      </c>
      <c r="B6007" t="s">
        <v>1119</v>
      </c>
    </row>
    <row r="6008" spans="1:2" x14ac:dyDescent="0.25">
      <c r="A6008" t="s">
        <v>4182</v>
      </c>
      <c r="B6008" t="s">
        <v>1588</v>
      </c>
    </row>
    <row r="6009" spans="1:2" x14ac:dyDescent="0.25">
      <c r="A6009" t="s">
        <v>4184</v>
      </c>
      <c r="B6009" t="s">
        <v>1119</v>
      </c>
    </row>
    <row r="6010" spans="1:2" x14ac:dyDescent="0.25">
      <c r="A6010" t="s">
        <v>4186</v>
      </c>
      <c r="B6010" t="s">
        <v>1588</v>
      </c>
    </row>
    <row r="6011" spans="1:2" x14ac:dyDescent="0.25">
      <c r="A6011" t="s">
        <v>4186</v>
      </c>
      <c r="B6011" t="s">
        <v>4518</v>
      </c>
    </row>
    <row r="6012" spans="1:2" x14ac:dyDescent="0.25">
      <c r="A6012" t="s">
        <v>4188</v>
      </c>
      <c r="B6012" t="s">
        <v>1119</v>
      </c>
    </row>
    <row r="6013" spans="1:2" x14ac:dyDescent="0.25">
      <c r="A6013" t="s">
        <v>4190</v>
      </c>
      <c r="B6013" t="s">
        <v>1119</v>
      </c>
    </row>
    <row r="6014" spans="1:2" x14ac:dyDescent="0.25">
      <c r="A6014" t="s">
        <v>4192</v>
      </c>
      <c r="B6014" t="s">
        <v>1590</v>
      </c>
    </row>
    <row r="6015" spans="1:2" x14ac:dyDescent="0.25">
      <c r="A6015" t="s">
        <v>4192</v>
      </c>
      <c r="B6015" t="s">
        <v>1591</v>
      </c>
    </row>
    <row r="6016" spans="1:2" x14ac:dyDescent="0.25">
      <c r="A6016" t="s">
        <v>4192</v>
      </c>
      <c r="B6016" t="s">
        <v>4519</v>
      </c>
    </row>
    <row r="6017" spans="1:2" x14ac:dyDescent="0.25">
      <c r="A6017" t="s">
        <v>4194</v>
      </c>
      <c r="B6017" t="s">
        <v>1590</v>
      </c>
    </row>
    <row r="6018" spans="1:2" x14ac:dyDescent="0.25">
      <c r="A6018" t="s">
        <v>3196</v>
      </c>
      <c r="B6018" t="s">
        <v>1120</v>
      </c>
    </row>
    <row r="6019" spans="1:2" x14ac:dyDescent="0.25">
      <c r="A6019" t="s">
        <v>4195</v>
      </c>
      <c r="B6019" t="s">
        <v>1590</v>
      </c>
    </row>
    <row r="6020" spans="1:2" x14ac:dyDescent="0.25">
      <c r="A6020" t="s">
        <v>3274</v>
      </c>
      <c r="B6020" t="s">
        <v>1588</v>
      </c>
    </row>
    <row r="6021" spans="1:2" x14ac:dyDescent="0.25">
      <c r="A6021" t="s">
        <v>3274</v>
      </c>
      <c r="B6021" t="s">
        <v>1120</v>
      </c>
    </row>
    <row r="6022" spans="1:2" x14ac:dyDescent="0.25">
      <c r="A6022" t="s">
        <v>3274</v>
      </c>
      <c r="B6022" t="s">
        <v>1590</v>
      </c>
    </row>
    <row r="6023" spans="1:2" x14ac:dyDescent="0.25">
      <c r="A6023" t="s">
        <v>3274</v>
      </c>
      <c r="B6023" t="s">
        <v>1121</v>
      </c>
    </row>
    <row r="6024" spans="1:2" x14ac:dyDescent="0.25">
      <c r="A6024" t="s">
        <v>3274</v>
      </c>
      <c r="B6024" t="s">
        <v>1592</v>
      </c>
    </row>
    <row r="6025" spans="1:2" x14ac:dyDescent="0.25">
      <c r="A6025" t="s">
        <v>3274</v>
      </c>
      <c r="B6025" t="s">
        <v>1591</v>
      </c>
    </row>
    <row r="6026" spans="1:2" x14ac:dyDescent="0.25">
      <c r="A6026" t="s">
        <v>3274</v>
      </c>
      <c r="B6026" t="s">
        <v>4519</v>
      </c>
    </row>
    <row r="6027" spans="1:2" x14ac:dyDescent="0.25">
      <c r="A6027" t="s">
        <v>3274</v>
      </c>
      <c r="B6027" t="s">
        <v>4518</v>
      </c>
    </row>
    <row r="6028" spans="1:2" x14ac:dyDescent="0.25">
      <c r="A6028" t="s">
        <v>3215</v>
      </c>
      <c r="B6028" t="s">
        <v>1588</v>
      </c>
    </row>
    <row r="6029" spans="1:2" x14ac:dyDescent="0.25">
      <c r="A6029" t="s">
        <v>3215</v>
      </c>
      <c r="B6029" t="s">
        <v>1120</v>
      </c>
    </row>
    <row r="6030" spans="1:2" x14ac:dyDescent="0.25">
      <c r="A6030" t="s">
        <v>3215</v>
      </c>
      <c r="B6030" t="s">
        <v>1590</v>
      </c>
    </row>
    <row r="6031" spans="1:2" x14ac:dyDescent="0.25">
      <c r="A6031" t="s">
        <v>3215</v>
      </c>
      <c r="B6031" t="s">
        <v>1121</v>
      </c>
    </row>
    <row r="6032" spans="1:2" x14ac:dyDescent="0.25">
      <c r="A6032" t="s">
        <v>3215</v>
      </c>
      <c r="B6032" t="s">
        <v>1591</v>
      </c>
    </row>
    <row r="6033" spans="1:2" x14ac:dyDescent="0.25">
      <c r="A6033" t="s">
        <v>3215</v>
      </c>
      <c r="B6033" t="s">
        <v>4519</v>
      </c>
    </row>
    <row r="6034" spans="1:2" x14ac:dyDescent="0.25">
      <c r="A6034" t="s">
        <v>3215</v>
      </c>
      <c r="B6034" t="s">
        <v>4518</v>
      </c>
    </row>
    <row r="6035" spans="1:2" x14ac:dyDescent="0.25">
      <c r="A6035" t="s">
        <v>3635</v>
      </c>
      <c r="B6035" t="s">
        <v>1121</v>
      </c>
    </row>
    <row r="6036" spans="1:2" x14ac:dyDescent="0.25">
      <c r="A6036" t="s">
        <v>3635</v>
      </c>
      <c r="B6036" t="s">
        <v>1592</v>
      </c>
    </row>
    <row r="6037" spans="1:2" x14ac:dyDescent="0.25">
      <c r="A6037" t="s">
        <v>3635</v>
      </c>
      <c r="B6037" t="s">
        <v>1591</v>
      </c>
    </row>
    <row r="6038" spans="1:2" x14ac:dyDescent="0.25">
      <c r="A6038" t="s">
        <v>3635</v>
      </c>
      <c r="B6038" t="s">
        <v>4519</v>
      </c>
    </row>
    <row r="6039" spans="1:2" x14ac:dyDescent="0.25">
      <c r="A6039" t="s">
        <v>3635</v>
      </c>
      <c r="B6039" t="s">
        <v>4518</v>
      </c>
    </row>
    <row r="6040" spans="1:2" x14ac:dyDescent="0.25">
      <c r="A6040" t="s">
        <v>4197</v>
      </c>
      <c r="B6040" t="s">
        <v>1593</v>
      </c>
    </row>
    <row r="6041" spans="1:2" x14ac:dyDescent="0.25">
      <c r="A6041" t="s">
        <v>4197</v>
      </c>
      <c r="B6041" t="s">
        <v>1119</v>
      </c>
    </row>
    <row r="6042" spans="1:2" x14ac:dyDescent="0.25">
      <c r="A6042" t="s">
        <v>4197</v>
      </c>
      <c r="B6042" t="s">
        <v>1589</v>
      </c>
    </row>
    <row r="6043" spans="1:2" x14ac:dyDescent="0.25">
      <c r="A6043" t="s">
        <v>4197</v>
      </c>
      <c r="B6043" t="s">
        <v>1588</v>
      </c>
    </row>
    <row r="6044" spans="1:2" x14ac:dyDescent="0.25">
      <c r="A6044" t="s">
        <v>4197</v>
      </c>
      <c r="B6044" t="s">
        <v>1120</v>
      </c>
    </row>
    <row r="6045" spans="1:2" x14ac:dyDescent="0.25">
      <c r="A6045" t="s">
        <v>3357</v>
      </c>
      <c r="B6045" t="s">
        <v>1120</v>
      </c>
    </row>
    <row r="6046" spans="1:2" x14ac:dyDescent="0.25">
      <c r="A6046" t="s">
        <v>4199</v>
      </c>
      <c r="B6046" t="s">
        <v>1119</v>
      </c>
    </row>
    <row r="6047" spans="1:2" x14ac:dyDescent="0.25">
      <c r="A6047" t="s">
        <v>4199</v>
      </c>
      <c r="B6047" t="s">
        <v>1589</v>
      </c>
    </row>
    <row r="6048" spans="1:2" x14ac:dyDescent="0.25">
      <c r="A6048" t="s">
        <v>4201</v>
      </c>
      <c r="B6048" t="s">
        <v>1120</v>
      </c>
    </row>
    <row r="6049" spans="1:2" x14ac:dyDescent="0.25">
      <c r="A6049" t="s">
        <v>3235</v>
      </c>
      <c r="B6049" t="s">
        <v>1119</v>
      </c>
    </row>
    <row r="6050" spans="1:2" x14ac:dyDescent="0.25">
      <c r="A6050" t="s">
        <v>3235</v>
      </c>
      <c r="B6050" t="s">
        <v>1591</v>
      </c>
    </row>
    <row r="6051" spans="1:2" x14ac:dyDescent="0.25">
      <c r="A6051" t="s">
        <v>3235</v>
      </c>
      <c r="B6051" t="s">
        <v>4518</v>
      </c>
    </row>
    <row r="6052" spans="1:2" x14ac:dyDescent="0.25">
      <c r="A6052" t="s">
        <v>3363</v>
      </c>
      <c r="B6052" t="s">
        <v>1590</v>
      </c>
    </row>
    <row r="6053" spans="1:2" x14ac:dyDescent="0.25">
      <c r="A6053" t="s">
        <v>4202</v>
      </c>
      <c r="B6053" t="s">
        <v>1593</v>
      </c>
    </row>
    <row r="6054" spans="1:2" x14ac:dyDescent="0.25">
      <c r="A6054" t="s">
        <v>4202</v>
      </c>
      <c r="B6054" t="s">
        <v>1119</v>
      </c>
    </row>
    <row r="6055" spans="1:2" x14ac:dyDescent="0.25">
      <c r="A6055" t="s">
        <v>4204</v>
      </c>
      <c r="B6055" t="s">
        <v>1593</v>
      </c>
    </row>
    <row r="6056" spans="1:2" x14ac:dyDescent="0.25">
      <c r="A6056" t="s">
        <v>4204</v>
      </c>
      <c r="B6056" t="s">
        <v>1119</v>
      </c>
    </row>
    <row r="6057" spans="1:2" x14ac:dyDescent="0.25">
      <c r="A6057" t="s">
        <v>4205</v>
      </c>
      <c r="B6057" t="s">
        <v>1119</v>
      </c>
    </row>
    <row r="6058" spans="1:2" x14ac:dyDescent="0.25">
      <c r="A6058" t="s">
        <v>4207</v>
      </c>
      <c r="B6058" t="s">
        <v>1119</v>
      </c>
    </row>
    <row r="6059" spans="1:2" x14ac:dyDescent="0.25">
      <c r="A6059" t="s">
        <v>3431</v>
      </c>
      <c r="B6059" t="s">
        <v>1589</v>
      </c>
    </row>
    <row r="6060" spans="1:2" x14ac:dyDescent="0.25">
      <c r="A6060" t="s">
        <v>3431</v>
      </c>
      <c r="B6060" t="s">
        <v>1588</v>
      </c>
    </row>
    <row r="6061" spans="1:2" x14ac:dyDescent="0.25">
      <c r="A6061" t="s">
        <v>4209</v>
      </c>
      <c r="B6061" t="s">
        <v>1119</v>
      </c>
    </row>
    <row r="6062" spans="1:2" x14ac:dyDescent="0.25">
      <c r="A6062" t="s">
        <v>4209</v>
      </c>
      <c r="B6062" t="s">
        <v>1589</v>
      </c>
    </row>
    <row r="6063" spans="1:2" x14ac:dyDescent="0.25">
      <c r="A6063" t="s">
        <v>4209</v>
      </c>
      <c r="B6063" t="s">
        <v>1588</v>
      </c>
    </row>
    <row r="6064" spans="1:2" x14ac:dyDescent="0.25">
      <c r="A6064" t="s">
        <v>4209</v>
      </c>
      <c r="B6064" t="s">
        <v>1120</v>
      </c>
    </row>
    <row r="6065" spans="1:2" x14ac:dyDescent="0.25">
      <c r="A6065" t="s">
        <v>4209</v>
      </c>
      <c r="B6065" t="s">
        <v>1590</v>
      </c>
    </row>
    <row r="6066" spans="1:2" x14ac:dyDescent="0.25">
      <c r="A6066" t="s">
        <v>3334</v>
      </c>
      <c r="B6066" t="s">
        <v>1121</v>
      </c>
    </row>
    <row r="6067" spans="1:2" x14ac:dyDescent="0.25">
      <c r="A6067" t="s">
        <v>3334</v>
      </c>
      <c r="B6067" t="s">
        <v>1592</v>
      </c>
    </row>
    <row r="6068" spans="1:2" x14ac:dyDescent="0.25">
      <c r="A6068" t="s">
        <v>3334</v>
      </c>
      <c r="B6068" t="s">
        <v>1591</v>
      </c>
    </row>
    <row r="6069" spans="1:2" x14ac:dyDescent="0.25">
      <c r="A6069" t="s">
        <v>3496</v>
      </c>
      <c r="B6069" t="s">
        <v>1119</v>
      </c>
    </row>
    <row r="6070" spans="1:2" x14ac:dyDescent="0.25">
      <c r="A6070" t="s">
        <v>3496</v>
      </c>
      <c r="B6070" t="s">
        <v>1589</v>
      </c>
    </row>
    <row r="6071" spans="1:2" x14ac:dyDescent="0.25">
      <c r="A6071" t="s">
        <v>3496</v>
      </c>
      <c r="B6071" t="s">
        <v>1588</v>
      </c>
    </row>
    <row r="6072" spans="1:2" x14ac:dyDescent="0.25">
      <c r="A6072" t="s">
        <v>3496</v>
      </c>
      <c r="B6072" t="s">
        <v>1120</v>
      </c>
    </row>
    <row r="6073" spans="1:2" x14ac:dyDescent="0.25">
      <c r="A6073" t="s">
        <v>3496</v>
      </c>
      <c r="B6073" t="s">
        <v>1590</v>
      </c>
    </row>
    <row r="6074" spans="1:2" x14ac:dyDescent="0.25">
      <c r="A6074" t="s">
        <v>3496</v>
      </c>
      <c r="B6074" t="s">
        <v>1121</v>
      </c>
    </row>
    <row r="6075" spans="1:2" x14ac:dyDescent="0.25">
      <c r="A6075" t="s">
        <v>3496</v>
      </c>
      <c r="B6075" t="s">
        <v>1591</v>
      </c>
    </row>
    <row r="6076" spans="1:2" x14ac:dyDescent="0.25">
      <c r="A6076" t="s">
        <v>3496</v>
      </c>
      <c r="B6076" t="s">
        <v>4519</v>
      </c>
    </row>
    <row r="6077" spans="1:2" x14ac:dyDescent="0.25">
      <c r="A6077" t="s">
        <v>3496</v>
      </c>
      <c r="B6077" t="s">
        <v>4518</v>
      </c>
    </row>
    <row r="6078" spans="1:2" x14ac:dyDescent="0.25">
      <c r="A6078" t="s">
        <v>3677</v>
      </c>
      <c r="B6078" t="s">
        <v>1121</v>
      </c>
    </row>
    <row r="6079" spans="1:2" x14ac:dyDescent="0.25">
      <c r="A6079" t="s">
        <v>3677</v>
      </c>
      <c r="B6079" t="s">
        <v>1592</v>
      </c>
    </row>
    <row r="6080" spans="1:2" x14ac:dyDescent="0.25">
      <c r="A6080" t="s">
        <v>3677</v>
      </c>
      <c r="B6080" t="s">
        <v>1591</v>
      </c>
    </row>
    <row r="6081" spans="1:2" x14ac:dyDescent="0.25">
      <c r="A6081" t="s">
        <v>3677</v>
      </c>
      <c r="B6081" t="s">
        <v>4519</v>
      </c>
    </row>
    <row r="6082" spans="1:2" x14ac:dyDescent="0.25">
      <c r="A6082" t="s">
        <v>3677</v>
      </c>
      <c r="B6082" t="s">
        <v>4518</v>
      </c>
    </row>
    <row r="6083" spans="1:2" x14ac:dyDescent="0.25">
      <c r="A6083" t="s">
        <v>4210</v>
      </c>
      <c r="B6083" t="s">
        <v>1593</v>
      </c>
    </row>
    <row r="6084" spans="1:2" x14ac:dyDescent="0.25">
      <c r="A6084" t="s">
        <v>4210</v>
      </c>
      <c r="B6084" t="s">
        <v>1119</v>
      </c>
    </row>
    <row r="6085" spans="1:2" x14ac:dyDescent="0.25">
      <c r="A6085" t="s">
        <v>4210</v>
      </c>
      <c r="B6085" t="s">
        <v>1589</v>
      </c>
    </row>
    <row r="6086" spans="1:2" x14ac:dyDescent="0.25">
      <c r="A6086" t="s">
        <v>4210</v>
      </c>
      <c r="B6086" t="s">
        <v>1120</v>
      </c>
    </row>
    <row r="6087" spans="1:2" x14ac:dyDescent="0.25">
      <c r="A6087" t="s">
        <v>3167</v>
      </c>
      <c r="B6087" t="s">
        <v>1121</v>
      </c>
    </row>
    <row r="6088" spans="1:2" x14ac:dyDescent="0.25">
      <c r="A6088" t="s">
        <v>3339</v>
      </c>
      <c r="B6088" t="s">
        <v>1119</v>
      </c>
    </row>
    <row r="6089" spans="1:2" x14ac:dyDescent="0.25">
      <c r="A6089" t="s">
        <v>3339</v>
      </c>
      <c r="B6089" t="s">
        <v>1588</v>
      </c>
    </row>
    <row r="6090" spans="1:2" x14ac:dyDescent="0.25">
      <c r="A6090" t="s">
        <v>4212</v>
      </c>
      <c r="B6090" t="s">
        <v>1120</v>
      </c>
    </row>
    <row r="6091" spans="1:2" x14ac:dyDescent="0.25">
      <c r="A6091" t="s">
        <v>3251</v>
      </c>
      <c r="B6091" t="s">
        <v>1120</v>
      </c>
    </row>
    <row r="6092" spans="1:2" x14ac:dyDescent="0.25">
      <c r="A6092" t="s">
        <v>4214</v>
      </c>
      <c r="B6092" t="s">
        <v>1590</v>
      </c>
    </row>
    <row r="6093" spans="1:2" x14ac:dyDescent="0.25">
      <c r="A6093" t="s">
        <v>4214</v>
      </c>
      <c r="B6093" t="s">
        <v>1591</v>
      </c>
    </row>
    <row r="6094" spans="1:2" x14ac:dyDescent="0.25">
      <c r="A6094" t="s">
        <v>4216</v>
      </c>
      <c r="B6094" t="s">
        <v>1588</v>
      </c>
    </row>
    <row r="6095" spans="1:2" x14ac:dyDescent="0.25">
      <c r="A6095" t="s">
        <v>4216</v>
      </c>
      <c r="B6095" t="s">
        <v>1590</v>
      </c>
    </row>
    <row r="6096" spans="1:2" x14ac:dyDescent="0.25">
      <c r="A6096" t="s">
        <v>4216</v>
      </c>
      <c r="B6096" t="s">
        <v>1591</v>
      </c>
    </row>
    <row r="6097" spans="1:2" x14ac:dyDescent="0.25">
      <c r="A6097" t="s">
        <v>4216</v>
      </c>
      <c r="B6097" t="s">
        <v>4519</v>
      </c>
    </row>
    <row r="6098" spans="1:2" x14ac:dyDescent="0.25">
      <c r="A6098" t="s">
        <v>4216</v>
      </c>
      <c r="B6098" t="s">
        <v>4518</v>
      </c>
    </row>
    <row r="6099" spans="1:2" x14ac:dyDescent="0.25">
      <c r="A6099" t="s">
        <v>4218</v>
      </c>
      <c r="B6099" t="s">
        <v>1590</v>
      </c>
    </row>
    <row r="6100" spans="1:2" x14ac:dyDescent="0.25">
      <c r="A6100" t="s">
        <v>4218</v>
      </c>
      <c r="B6100" t="s">
        <v>1591</v>
      </c>
    </row>
    <row r="6101" spans="1:2" x14ac:dyDescent="0.25">
      <c r="A6101" t="s">
        <v>3604</v>
      </c>
      <c r="B6101" t="s">
        <v>1119</v>
      </c>
    </row>
    <row r="6102" spans="1:2" x14ac:dyDescent="0.25">
      <c r="A6102" t="s">
        <v>3604</v>
      </c>
      <c r="B6102" t="s">
        <v>1588</v>
      </c>
    </row>
    <row r="6103" spans="1:2" x14ac:dyDescent="0.25">
      <c r="A6103" t="s">
        <v>3604</v>
      </c>
      <c r="B6103" t="s">
        <v>1591</v>
      </c>
    </row>
    <row r="6104" spans="1:2" x14ac:dyDescent="0.25">
      <c r="A6104" t="s">
        <v>3604</v>
      </c>
      <c r="B6104" t="s">
        <v>4518</v>
      </c>
    </row>
    <row r="6105" spans="1:2" x14ac:dyDescent="0.25">
      <c r="A6105" t="s">
        <v>4220</v>
      </c>
      <c r="B6105" t="s">
        <v>1590</v>
      </c>
    </row>
    <row r="6106" spans="1:2" x14ac:dyDescent="0.25">
      <c r="A6106" t="s">
        <v>3208</v>
      </c>
      <c r="B6106" t="s">
        <v>1121</v>
      </c>
    </row>
    <row r="6107" spans="1:2" x14ac:dyDescent="0.25">
      <c r="A6107" t="s">
        <v>4221</v>
      </c>
      <c r="B6107" t="s">
        <v>1590</v>
      </c>
    </row>
    <row r="6108" spans="1:2" x14ac:dyDescent="0.25">
      <c r="A6108" t="s">
        <v>4221</v>
      </c>
      <c r="B6108" t="s">
        <v>1591</v>
      </c>
    </row>
    <row r="6109" spans="1:2" x14ac:dyDescent="0.25">
      <c r="A6109" t="s">
        <v>4223</v>
      </c>
      <c r="B6109" t="s">
        <v>1588</v>
      </c>
    </row>
    <row r="6110" spans="1:2" x14ac:dyDescent="0.25">
      <c r="A6110" t="s">
        <v>4223</v>
      </c>
      <c r="B6110" t="s">
        <v>4518</v>
      </c>
    </row>
    <row r="6111" spans="1:2" x14ac:dyDescent="0.25">
      <c r="A6111" t="s">
        <v>4224</v>
      </c>
      <c r="B6111" t="s">
        <v>1590</v>
      </c>
    </row>
    <row r="6112" spans="1:2" x14ac:dyDescent="0.25">
      <c r="A6112" t="s">
        <v>4224</v>
      </c>
      <c r="B6112" t="s">
        <v>1591</v>
      </c>
    </row>
    <row r="6113" spans="1:2" x14ac:dyDescent="0.25">
      <c r="A6113" t="s">
        <v>4226</v>
      </c>
      <c r="B6113" t="s">
        <v>1119</v>
      </c>
    </row>
    <row r="6114" spans="1:2" x14ac:dyDescent="0.25">
      <c r="A6114" t="s">
        <v>4226</v>
      </c>
      <c r="B6114" t="s">
        <v>1589</v>
      </c>
    </row>
    <row r="6115" spans="1:2" x14ac:dyDescent="0.25">
      <c r="A6115" t="s">
        <v>4226</v>
      </c>
      <c r="B6115" t="s">
        <v>1588</v>
      </c>
    </row>
    <row r="6116" spans="1:2" x14ac:dyDescent="0.25">
      <c r="A6116" t="s">
        <v>4226</v>
      </c>
      <c r="B6116" t="s">
        <v>1120</v>
      </c>
    </row>
    <row r="6117" spans="1:2" x14ac:dyDescent="0.25">
      <c r="A6117" t="s">
        <v>4226</v>
      </c>
      <c r="B6117" t="s">
        <v>1590</v>
      </c>
    </row>
    <row r="6118" spans="1:2" x14ac:dyDescent="0.25">
      <c r="A6118" t="s">
        <v>4228</v>
      </c>
      <c r="B6118" t="s">
        <v>1593</v>
      </c>
    </row>
    <row r="6119" spans="1:2" x14ac:dyDescent="0.25">
      <c r="A6119" t="s">
        <v>4228</v>
      </c>
      <c r="B6119" t="s">
        <v>1119</v>
      </c>
    </row>
    <row r="6120" spans="1:2" x14ac:dyDescent="0.25">
      <c r="A6120" t="s">
        <v>4230</v>
      </c>
      <c r="B6120" t="s">
        <v>1589</v>
      </c>
    </row>
    <row r="6121" spans="1:2" x14ac:dyDescent="0.25">
      <c r="A6121" t="s">
        <v>4230</v>
      </c>
      <c r="B6121" t="s">
        <v>1588</v>
      </c>
    </row>
    <row r="6122" spans="1:2" x14ac:dyDescent="0.25">
      <c r="A6122" t="s">
        <v>4230</v>
      </c>
      <c r="B6122" t="s">
        <v>1120</v>
      </c>
    </row>
    <row r="6123" spans="1:2" x14ac:dyDescent="0.25">
      <c r="A6123" t="s">
        <v>4230</v>
      </c>
      <c r="B6123" t="s">
        <v>4519</v>
      </c>
    </row>
    <row r="6124" spans="1:2" x14ac:dyDescent="0.25">
      <c r="A6124" t="s">
        <v>4232</v>
      </c>
      <c r="B6124" t="s">
        <v>1119</v>
      </c>
    </row>
    <row r="6125" spans="1:2" x14ac:dyDescent="0.25">
      <c r="A6125" t="s">
        <v>4232</v>
      </c>
      <c r="B6125" t="s">
        <v>1589</v>
      </c>
    </row>
    <row r="6126" spans="1:2" x14ac:dyDescent="0.25">
      <c r="A6126" t="s">
        <v>4232</v>
      </c>
      <c r="B6126" t="s">
        <v>1588</v>
      </c>
    </row>
    <row r="6127" spans="1:2" x14ac:dyDescent="0.25">
      <c r="A6127" t="s">
        <v>4232</v>
      </c>
      <c r="B6127" t="s">
        <v>1120</v>
      </c>
    </row>
    <row r="6128" spans="1:2" x14ac:dyDescent="0.25">
      <c r="A6128" t="s">
        <v>4232</v>
      </c>
      <c r="B6128" t="s">
        <v>1590</v>
      </c>
    </row>
    <row r="6129" spans="1:2" x14ac:dyDescent="0.25">
      <c r="A6129" t="s">
        <v>4232</v>
      </c>
      <c r="B6129" t="s">
        <v>1121</v>
      </c>
    </row>
    <row r="6130" spans="1:2" x14ac:dyDescent="0.25">
      <c r="A6130" t="s">
        <v>4232</v>
      </c>
      <c r="B6130" t="s">
        <v>1591</v>
      </c>
    </row>
    <row r="6131" spans="1:2" x14ac:dyDescent="0.25">
      <c r="A6131" t="s">
        <v>4232</v>
      </c>
      <c r="B6131" t="s">
        <v>4519</v>
      </c>
    </row>
    <row r="6132" spans="1:2" x14ac:dyDescent="0.25">
      <c r="A6132" t="s">
        <v>4232</v>
      </c>
      <c r="B6132" t="s">
        <v>4518</v>
      </c>
    </row>
    <row r="6133" spans="1:2" x14ac:dyDescent="0.25">
      <c r="A6133" t="s">
        <v>4233</v>
      </c>
      <c r="B6133" t="s">
        <v>1593</v>
      </c>
    </row>
    <row r="6134" spans="1:2" x14ac:dyDescent="0.25">
      <c r="A6134" t="s">
        <v>4233</v>
      </c>
      <c r="B6134" t="s">
        <v>1119</v>
      </c>
    </row>
    <row r="6135" spans="1:2" x14ac:dyDescent="0.25">
      <c r="A6135" t="s">
        <v>4234</v>
      </c>
      <c r="B6135" t="s">
        <v>1593</v>
      </c>
    </row>
    <row r="6136" spans="1:2" x14ac:dyDescent="0.25">
      <c r="A6136" t="s">
        <v>3540</v>
      </c>
      <c r="B6136" t="s">
        <v>1119</v>
      </c>
    </row>
    <row r="6137" spans="1:2" x14ac:dyDescent="0.25">
      <c r="A6137" t="s">
        <v>3540</v>
      </c>
      <c r="B6137" t="s">
        <v>1120</v>
      </c>
    </row>
    <row r="6138" spans="1:2" x14ac:dyDescent="0.25">
      <c r="A6138" t="s">
        <v>3540</v>
      </c>
      <c r="B6138" t="s">
        <v>1590</v>
      </c>
    </row>
    <row r="6139" spans="1:2" x14ac:dyDescent="0.25">
      <c r="A6139" t="s">
        <v>3540</v>
      </c>
      <c r="B6139" t="s">
        <v>1121</v>
      </c>
    </row>
    <row r="6140" spans="1:2" x14ac:dyDescent="0.25">
      <c r="A6140" t="s">
        <v>3540</v>
      </c>
      <c r="B6140" t="s">
        <v>1591</v>
      </c>
    </row>
    <row r="6141" spans="1:2" x14ac:dyDescent="0.25">
      <c r="A6141" t="s">
        <v>3540</v>
      </c>
      <c r="B6141" t="s">
        <v>4519</v>
      </c>
    </row>
    <row r="6142" spans="1:2" x14ac:dyDescent="0.25">
      <c r="A6142" t="s">
        <v>3540</v>
      </c>
      <c r="B6142" t="s">
        <v>4518</v>
      </c>
    </row>
    <row r="6143" spans="1:2" x14ac:dyDescent="0.25">
      <c r="A6143" t="s">
        <v>3194</v>
      </c>
      <c r="B6143" t="s">
        <v>1120</v>
      </c>
    </row>
    <row r="6144" spans="1:2" x14ac:dyDescent="0.25">
      <c r="A6144" t="s">
        <v>4236</v>
      </c>
      <c r="B6144" t="s">
        <v>1119</v>
      </c>
    </row>
    <row r="6145" spans="1:2" x14ac:dyDescent="0.25">
      <c r="A6145" t="s">
        <v>3231</v>
      </c>
      <c r="B6145" t="s">
        <v>1120</v>
      </c>
    </row>
    <row r="6146" spans="1:2" x14ac:dyDescent="0.25">
      <c r="A6146" t="s">
        <v>3596</v>
      </c>
      <c r="B6146" t="s">
        <v>1121</v>
      </c>
    </row>
    <row r="6147" spans="1:2" x14ac:dyDescent="0.25">
      <c r="A6147" t="s">
        <v>4238</v>
      </c>
      <c r="B6147" t="s">
        <v>1588</v>
      </c>
    </row>
    <row r="6148" spans="1:2" x14ac:dyDescent="0.25">
      <c r="A6148" t="s">
        <v>4238</v>
      </c>
      <c r="B6148" t="s">
        <v>4518</v>
      </c>
    </row>
    <row r="6149" spans="1:2" x14ac:dyDescent="0.25">
      <c r="A6149" t="s">
        <v>4240</v>
      </c>
      <c r="B6149" t="s">
        <v>1593</v>
      </c>
    </row>
    <row r="6150" spans="1:2" x14ac:dyDescent="0.25">
      <c r="A6150" t="s">
        <v>4240</v>
      </c>
      <c r="B6150" t="s">
        <v>1119</v>
      </c>
    </row>
    <row r="6151" spans="1:2" x14ac:dyDescent="0.25">
      <c r="A6151" t="s">
        <v>4241</v>
      </c>
      <c r="B6151" t="s">
        <v>1590</v>
      </c>
    </row>
    <row r="6152" spans="1:2" x14ac:dyDescent="0.25">
      <c r="A6152" t="s">
        <v>4244</v>
      </c>
      <c r="B6152" t="s">
        <v>1121</v>
      </c>
    </row>
    <row r="6153" spans="1:2" x14ac:dyDescent="0.25">
      <c r="A6153" t="s">
        <v>4244</v>
      </c>
      <c r="B6153" t="s">
        <v>1591</v>
      </c>
    </row>
    <row r="6154" spans="1:2" x14ac:dyDescent="0.25">
      <c r="A6154" t="s">
        <v>3272</v>
      </c>
      <c r="B6154" t="s">
        <v>1590</v>
      </c>
    </row>
    <row r="6155" spans="1:2" x14ac:dyDescent="0.25">
      <c r="A6155" t="s">
        <v>4248</v>
      </c>
      <c r="B6155" t="s">
        <v>1119</v>
      </c>
    </row>
    <row r="6156" spans="1:2" x14ac:dyDescent="0.25">
      <c r="A6156" t="s">
        <v>4248</v>
      </c>
      <c r="B6156" t="s">
        <v>1588</v>
      </c>
    </row>
    <row r="6157" spans="1:2" x14ac:dyDescent="0.25">
      <c r="A6157" t="s">
        <v>4248</v>
      </c>
      <c r="B6157" t="s">
        <v>1120</v>
      </c>
    </row>
    <row r="6158" spans="1:2" x14ac:dyDescent="0.25">
      <c r="A6158" t="s">
        <v>4248</v>
      </c>
      <c r="B6158" t="s">
        <v>1590</v>
      </c>
    </row>
    <row r="6159" spans="1:2" x14ac:dyDescent="0.25">
      <c r="A6159" t="s">
        <v>4248</v>
      </c>
      <c r="B6159" t="s">
        <v>1121</v>
      </c>
    </row>
    <row r="6160" spans="1:2" x14ac:dyDescent="0.25">
      <c r="A6160" t="s">
        <v>4248</v>
      </c>
      <c r="B6160" t="s">
        <v>1591</v>
      </c>
    </row>
    <row r="6161" spans="1:2" x14ac:dyDescent="0.25">
      <c r="A6161" t="s">
        <v>4248</v>
      </c>
      <c r="B6161" t="s">
        <v>4519</v>
      </c>
    </row>
    <row r="6162" spans="1:2" x14ac:dyDescent="0.25">
      <c r="A6162" t="s">
        <v>4248</v>
      </c>
      <c r="B6162" t="s">
        <v>4518</v>
      </c>
    </row>
    <row r="6163" spans="1:2" x14ac:dyDescent="0.25">
      <c r="A6163" t="s">
        <v>4251</v>
      </c>
      <c r="B6163" t="s">
        <v>1588</v>
      </c>
    </row>
    <row r="6164" spans="1:2" x14ac:dyDescent="0.25">
      <c r="A6164" t="s">
        <v>4251</v>
      </c>
      <c r="B6164" t="s">
        <v>1591</v>
      </c>
    </row>
    <row r="6165" spans="1:2" x14ac:dyDescent="0.25">
      <c r="A6165" t="s">
        <v>4254</v>
      </c>
      <c r="B6165" t="s">
        <v>1588</v>
      </c>
    </row>
    <row r="6166" spans="1:2" x14ac:dyDescent="0.25">
      <c r="A6166" t="s">
        <v>4254</v>
      </c>
      <c r="B6166" t="s">
        <v>1590</v>
      </c>
    </row>
    <row r="6167" spans="1:2" x14ac:dyDescent="0.25">
      <c r="A6167" t="s">
        <v>4254</v>
      </c>
      <c r="B6167" t="s">
        <v>1591</v>
      </c>
    </row>
    <row r="6168" spans="1:2" x14ac:dyDescent="0.25">
      <c r="A6168" t="s">
        <v>4254</v>
      </c>
      <c r="B6168" t="s">
        <v>4519</v>
      </c>
    </row>
    <row r="6169" spans="1:2" x14ac:dyDescent="0.25">
      <c r="A6169" t="s">
        <v>4254</v>
      </c>
      <c r="B6169" t="s">
        <v>4518</v>
      </c>
    </row>
    <row r="6170" spans="1:2" x14ac:dyDescent="0.25">
      <c r="A6170" t="s">
        <v>4256</v>
      </c>
      <c r="B6170" t="s">
        <v>1588</v>
      </c>
    </row>
    <row r="6171" spans="1:2" x14ac:dyDescent="0.25">
      <c r="A6171" t="s">
        <v>4256</v>
      </c>
      <c r="B6171" t="s">
        <v>1590</v>
      </c>
    </row>
    <row r="6172" spans="1:2" x14ac:dyDescent="0.25">
      <c r="A6172" t="s">
        <v>4256</v>
      </c>
      <c r="B6172" t="s">
        <v>1591</v>
      </c>
    </row>
    <row r="6173" spans="1:2" x14ac:dyDescent="0.25">
      <c r="A6173" t="s">
        <v>3353</v>
      </c>
      <c r="B6173" t="s">
        <v>1589</v>
      </c>
    </row>
    <row r="6174" spans="1:2" x14ac:dyDescent="0.25">
      <c r="A6174" t="s">
        <v>3353</v>
      </c>
      <c r="B6174" t="s">
        <v>1588</v>
      </c>
    </row>
    <row r="6175" spans="1:2" x14ac:dyDescent="0.25">
      <c r="A6175" t="s">
        <v>3564</v>
      </c>
      <c r="B6175" t="s">
        <v>1121</v>
      </c>
    </row>
    <row r="6176" spans="1:2" x14ac:dyDescent="0.25">
      <c r="A6176" t="s">
        <v>4257</v>
      </c>
      <c r="B6176" t="s">
        <v>1593</v>
      </c>
    </row>
    <row r="6177" spans="1:2" x14ac:dyDescent="0.25">
      <c r="A6177" t="s">
        <v>3538</v>
      </c>
      <c r="B6177" t="s">
        <v>1119</v>
      </c>
    </row>
    <row r="6178" spans="1:2" x14ac:dyDescent="0.25">
      <c r="A6178" t="s">
        <v>3538</v>
      </c>
      <c r="B6178" t="s">
        <v>1589</v>
      </c>
    </row>
    <row r="6179" spans="1:2" x14ac:dyDescent="0.25">
      <c r="A6179" t="s">
        <v>3538</v>
      </c>
      <c r="B6179" t="s">
        <v>1588</v>
      </c>
    </row>
    <row r="6180" spans="1:2" x14ac:dyDescent="0.25">
      <c r="A6180" t="s">
        <v>3538</v>
      </c>
      <c r="B6180" t="s">
        <v>1120</v>
      </c>
    </row>
    <row r="6181" spans="1:2" x14ac:dyDescent="0.25">
      <c r="A6181" t="s">
        <v>3538</v>
      </c>
      <c r="B6181" t="s">
        <v>1590</v>
      </c>
    </row>
    <row r="6182" spans="1:2" x14ac:dyDescent="0.25">
      <c r="A6182" t="s">
        <v>3538</v>
      </c>
      <c r="B6182" t="s">
        <v>1121</v>
      </c>
    </row>
    <row r="6183" spans="1:2" x14ac:dyDescent="0.25">
      <c r="A6183" t="s">
        <v>3538</v>
      </c>
      <c r="B6183" t="s">
        <v>1591</v>
      </c>
    </row>
    <row r="6184" spans="1:2" x14ac:dyDescent="0.25">
      <c r="A6184" t="s">
        <v>3538</v>
      </c>
      <c r="B6184" t="s">
        <v>4519</v>
      </c>
    </row>
    <row r="6185" spans="1:2" x14ac:dyDescent="0.25">
      <c r="A6185" t="s">
        <v>3538</v>
      </c>
      <c r="B6185" t="s">
        <v>4518</v>
      </c>
    </row>
    <row r="6186" spans="1:2" x14ac:dyDescent="0.25">
      <c r="A6186" t="s">
        <v>3427</v>
      </c>
      <c r="B6186" t="s">
        <v>1121</v>
      </c>
    </row>
    <row r="6187" spans="1:2" x14ac:dyDescent="0.25">
      <c r="A6187" t="s">
        <v>3427</v>
      </c>
      <c r="B6187" t="s">
        <v>1591</v>
      </c>
    </row>
    <row r="6188" spans="1:2" x14ac:dyDescent="0.25">
      <c r="A6188" t="s">
        <v>3427</v>
      </c>
      <c r="B6188" t="s">
        <v>4519</v>
      </c>
    </row>
    <row r="6189" spans="1:2" x14ac:dyDescent="0.25">
      <c r="A6189" t="s">
        <v>3427</v>
      </c>
      <c r="B6189" t="s">
        <v>4518</v>
      </c>
    </row>
    <row r="6190" spans="1:2" x14ac:dyDescent="0.25">
      <c r="A6190" t="s">
        <v>3343</v>
      </c>
      <c r="B6190" t="s">
        <v>1591</v>
      </c>
    </row>
    <row r="6191" spans="1:2" x14ac:dyDescent="0.25">
      <c r="A6191" t="s">
        <v>3325</v>
      </c>
      <c r="B6191" t="s">
        <v>1120</v>
      </c>
    </row>
    <row r="6192" spans="1:2" x14ac:dyDescent="0.25">
      <c r="A6192" t="s">
        <v>3325</v>
      </c>
      <c r="B6192" t="s">
        <v>1590</v>
      </c>
    </row>
    <row r="6193" spans="1:2" x14ac:dyDescent="0.25">
      <c r="A6193" t="s">
        <v>3325</v>
      </c>
      <c r="B6193" t="s">
        <v>1121</v>
      </c>
    </row>
    <row r="6194" spans="1:2" x14ac:dyDescent="0.25">
      <c r="A6194" t="s">
        <v>3325</v>
      </c>
      <c r="B6194" t="s">
        <v>1592</v>
      </c>
    </row>
    <row r="6195" spans="1:2" x14ac:dyDescent="0.25">
      <c r="A6195" t="s">
        <v>3325</v>
      </c>
      <c r="B6195" t="s">
        <v>1591</v>
      </c>
    </row>
    <row r="6196" spans="1:2" x14ac:dyDescent="0.25">
      <c r="A6196" t="s">
        <v>3325</v>
      </c>
      <c r="B6196" t="s">
        <v>4519</v>
      </c>
    </row>
    <row r="6197" spans="1:2" x14ac:dyDescent="0.25">
      <c r="A6197" t="s">
        <v>3325</v>
      </c>
      <c r="B6197" t="s">
        <v>4518</v>
      </c>
    </row>
    <row r="6198" spans="1:2" x14ac:dyDescent="0.25">
      <c r="A6198" t="s">
        <v>4259</v>
      </c>
      <c r="B6198" t="s">
        <v>1119</v>
      </c>
    </row>
    <row r="6199" spans="1:2" x14ac:dyDescent="0.25">
      <c r="A6199" t="s">
        <v>4261</v>
      </c>
      <c r="B6199" t="s">
        <v>1119</v>
      </c>
    </row>
    <row r="6200" spans="1:2" x14ac:dyDescent="0.25">
      <c r="A6200" t="s">
        <v>4261</v>
      </c>
      <c r="B6200" t="s">
        <v>1589</v>
      </c>
    </row>
    <row r="6201" spans="1:2" x14ac:dyDescent="0.25">
      <c r="A6201" t="s">
        <v>4261</v>
      </c>
      <c r="B6201" t="s">
        <v>1588</v>
      </c>
    </row>
    <row r="6202" spans="1:2" x14ac:dyDescent="0.25">
      <c r="A6202" t="s">
        <v>4261</v>
      </c>
      <c r="B6202" t="s">
        <v>1120</v>
      </c>
    </row>
    <row r="6203" spans="1:2" x14ac:dyDescent="0.25">
      <c r="A6203" t="s">
        <v>4261</v>
      </c>
      <c r="B6203" t="s">
        <v>1590</v>
      </c>
    </row>
    <row r="6204" spans="1:2" x14ac:dyDescent="0.25">
      <c r="A6204" t="s">
        <v>3373</v>
      </c>
      <c r="B6204" t="s">
        <v>1119</v>
      </c>
    </row>
    <row r="6205" spans="1:2" x14ac:dyDescent="0.25">
      <c r="A6205" t="s">
        <v>3373</v>
      </c>
      <c r="B6205" t="s">
        <v>1588</v>
      </c>
    </row>
    <row r="6206" spans="1:2" x14ac:dyDescent="0.25">
      <c r="A6206" t="s">
        <v>4263</v>
      </c>
      <c r="B6206" t="s">
        <v>1119</v>
      </c>
    </row>
    <row r="6207" spans="1:2" x14ac:dyDescent="0.25">
      <c r="A6207" t="s">
        <v>4263</v>
      </c>
      <c r="B6207" t="s">
        <v>1589</v>
      </c>
    </row>
    <row r="6208" spans="1:2" x14ac:dyDescent="0.25">
      <c r="A6208" t="s">
        <v>4263</v>
      </c>
      <c r="B6208" t="s">
        <v>1588</v>
      </c>
    </row>
    <row r="6209" spans="1:2" x14ac:dyDescent="0.25">
      <c r="A6209" t="s">
        <v>4263</v>
      </c>
      <c r="B6209" t="s">
        <v>1120</v>
      </c>
    </row>
    <row r="6210" spans="1:2" x14ac:dyDescent="0.25">
      <c r="A6210" t="s">
        <v>4263</v>
      </c>
      <c r="B6210" t="s">
        <v>1590</v>
      </c>
    </row>
    <row r="6211" spans="1:2" x14ac:dyDescent="0.25">
      <c r="A6211" t="s">
        <v>4263</v>
      </c>
      <c r="B6211" t="s">
        <v>1121</v>
      </c>
    </row>
    <row r="6212" spans="1:2" x14ac:dyDescent="0.25">
      <c r="A6212" t="s">
        <v>4263</v>
      </c>
      <c r="B6212" t="s">
        <v>1591</v>
      </c>
    </row>
    <row r="6213" spans="1:2" x14ac:dyDescent="0.25">
      <c r="A6213" t="s">
        <v>4263</v>
      </c>
      <c r="B6213" t="s">
        <v>4519</v>
      </c>
    </row>
    <row r="6214" spans="1:2" x14ac:dyDescent="0.25">
      <c r="A6214" t="s">
        <v>4263</v>
      </c>
      <c r="B6214" t="s">
        <v>4518</v>
      </c>
    </row>
    <row r="6215" spans="1:2" x14ac:dyDescent="0.25">
      <c r="A6215" t="s">
        <v>3412</v>
      </c>
      <c r="B6215" t="s">
        <v>1590</v>
      </c>
    </row>
    <row r="6216" spans="1:2" x14ac:dyDescent="0.25">
      <c r="A6216" t="s">
        <v>3412</v>
      </c>
      <c r="B6216" t="s">
        <v>1121</v>
      </c>
    </row>
    <row r="6217" spans="1:2" x14ac:dyDescent="0.25">
      <c r="A6217" t="s">
        <v>3412</v>
      </c>
      <c r="B6217" t="s">
        <v>1592</v>
      </c>
    </row>
    <row r="6218" spans="1:2" x14ac:dyDescent="0.25">
      <c r="A6218" t="s">
        <v>3412</v>
      </c>
      <c r="B6218" t="s">
        <v>1591</v>
      </c>
    </row>
    <row r="6219" spans="1:2" x14ac:dyDescent="0.25">
      <c r="A6219" t="s">
        <v>3412</v>
      </c>
      <c r="B6219" t="s">
        <v>4518</v>
      </c>
    </row>
    <row r="6220" spans="1:2" x14ac:dyDescent="0.25">
      <c r="A6220" t="s">
        <v>3632</v>
      </c>
      <c r="B6220" t="s">
        <v>1121</v>
      </c>
    </row>
    <row r="6221" spans="1:2" x14ac:dyDescent="0.25">
      <c r="A6221" t="s">
        <v>4265</v>
      </c>
      <c r="B6221" t="s">
        <v>1593</v>
      </c>
    </row>
    <row r="6222" spans="1:2" x14ac:dyDescent="0.25">
      <c r="A6222" t="s">
        <v>4265</v>
      </c>
      <c r="B6222" t="s">
        <v>1119</v>
      </c>
    </row>
    <row r="6223" spans="1:2" x14ac:dyDescent="0.25">
      <c r="A6223" t="s">
        <v>4265</v>
      </c>
      <c r="B6223" t="s">
        <v>1589</v>
      </c>
    </row>
    <row r="6224" spans="1:2" x14ac:dyDescent="0.25">
      <c r="A6224" t="s">
        <v>4265</v>
      </c>
      <c r="B6224" t="s">
        <v>1588</v>
      </c>
    </row>
    <row r="6225" spans="1:2" x14ac:dyDescent="0.25">
      <c r="A6225" t="s">
        <v>4265</v>
      </c>
      <c r="B6225" t="s">
        <v>1120</v>
      </c>
    </row>
    <row r="6226" spans="1:2" x14ac:dyDescent="0.25">
      <c r="A6226" t="s">
        <v>4267</v>
      </c>
      <c r="B6226" t="s">
        <v>1593</v>
      </c>
    </row>
    <row r="6227" spans="1:2" x14ac:dyDescent="0.25">
      <c r="A6227" t="s">
        <v>4267</v>
      </c>
      <c r="B6227" t="s">
        <v>1119</v>
      </c>
    </row>
    <row r="6228" spans="1:2" x14ac:dyDescent="0.25">
      <c r="A6228" t="s">
        <v>4267</v>
      </c>
      <c r="B6228" t="s">
        <v>1589</v>
      </c>
    </row>
    <row r="6229" spans="1:2" x14ac:dyDescent="0.25">
      <c r="A6229" t="s">
        <v>4267</v>
      </c>
      <c r="B6229" t="s">
        <v>1588</v>
      </c>
    </row>
    <row r="6230" spans="1:2" x14ac:dyDescent="0.25">
      <c r="A6230" t="s">
        <v>4267</v>
      </c>
      <c r="B6230" t="s">
        <v>1120</v>
      </c>
    </row>
    <row r="6231" spans="1:2" x14ac:dyDescent="0.25">
      <c r="A6231" t="s">
        <v>4269</v>
      </c>
      <c r="B6231" t="s">
        <v>1593</v>
      </c>
    </row>
    <row r="6232" spans="1:2" x14ac:dyDescent="0.25">
      <c r="A6232" t="s">
        <v>4269</v>
      </c>
      <c r="B6232" t="s">
        <v>1119</v>
      </c>
    </row>
    <row r="6233" spans="1:2" x14ac:dyDescent="0.25">
      <c r="A6233" t="s">
        <v>4269</v>
      </c>
      <c r="B6233" t="s">
        <v>1589</v>
      </c>
    </row>
    <row r="6234" spans="1:2" x14ac:dyDescent="0.25">
      <c r="A6234" t="s">
        <v>4269</v>
      </c>
      <c r="B6234" t="s">
        <v>1588</v>
      </c>
    </row>
    <row r="6235" spans="1:2" x14ac:dyDescent="0.25">
      <c r="A6235" t="s">
        <v>4269</v>
      </c>
      <c r="B6235" t="s">
        <v>1120</v>
      </c>
    </row>
    <row r="6236" spans="1:2" x14ac:dyDescent="0.25">
      <c r="A6236" t="s">
        <v>4269</v>
      </c>
      <c r="B6236" t="s">
        <v>1590</v>
      </c>
    </row>
    <row r="6237" spans="1:2" x14ac:dyDescent="0.25">
      <c r="A6237" t="s">
        <v>4269</v>
      </c>
      <c r="B6237" t="s">
        <v>1121</v>
      </c>
    </row>
    <row r="6238" spans="1:2" x14ac:dyDescent="0.25">
      <c r="A6238" t="s">
        <v>4269</v>
      </c>
      <c r="B6238" t="s">
        <v>1592</v>
      </c>
    </row>
    <row r="6239" spans="1:2" x14ac:dyDescent="0.25">
      <c r="A6239" t="s">
        <v>4269</v>
      </c>
      <c r="B6239" t="s">
        <v>1591</v>
      </c>
    </row>
    <row r="6240" spans="1:2" x14ac:dyDescent="0.25">
      <c r="A6240" t="s">
        <v>4269</v>
      </c>
      <c r="B6240" t="s">
        <v>4519</v>
      </c>
    </row>
    <row r="6241" spans="1:2" x14ac:dyDescent="0.25">
      <c r="A6241" t="s">
        <v>4269</v>
      </c>
      <c r="B6241" t="s">
        <v>4518</v>
      </c>
    </row>
    <row r="6242" spans="1:2" x14ac:dyDescent="0.25">
      <c r="A6242" t="s">
        <v>3217</v>
      </c>
      <c r="B6242" t="s">
        <v>1119</v>
      </c>
    </row>
    <row r="6243" spans="1:2" x14ac:dyDescent="0.25">
      <c r="A6243" t="s">
        <v>3217</v>
      </c>
      <c r="B6243" t="s">
        <v>1589</v>
      </c>
    </row>
    <row r="6244" spans="1:2" x14ac:dyDescent="0.25">
      <c r="A6244" t="s">
        <v>3217</v>
      </c>
      <c r="B6244" t="s">
        <v>1588</v>
      </c>
    </row>
    <row r="6245" spans="1:2" x14ac:dyDescent="0.25">
      <c r="A6245" t="s">
        <v>3217</v>
      </c>
      <c r="B6245" t="s">
        <v>1120</v>
      </c>
    </row>
    <row r="6246" spans="1:2" x14ac:dyDescent="0.25">
      <c r="A6246" t="s">
        <v>3217</v>
      </c>
      <c r="B6246" t="s">
        <v>1590</v>
      </c>
    </row>
    <row r="6247" spans="1:2" x14ac:dyDescent="0.25">
      <c r="A6247" t="s">
        <v>3217</v>
      </c>
      <c r="B6247" t="s">
        <v>1121</v>
      </c>
    </row>
    <row r="6248" spans="1:2" x14ac:dyDescent="0.25">
      <c r="A6248" t="s">
        <v>3217</v>
      </c>
      <c r="B6248" t="s">
        <v>1591</v>
      </c>
    </row>
    <row r="6249" spans="1:2" x14ac:dyDescent="0.25">
      <c r="A6249" t="s">
        <v>3217</v>
      </c>
      <c r="B6249" t="s">
        <v>4519</v>
      </c>
    </row>
    <row r="6250" spans="1:2" x14ac:dyDescent="0.25">
      <c r="A6250" t="s">
        <v>3217</v>
      </c>
      <c r="B6250" t="s">
        <v>4518</v>
      </c>
    </row>
    <row r="6251" spans="1:2" x14ac:dyDescent="0.25">
      <c r="A6251" t="s">
        <v>4271</v>
      </c>
      <c r="B6251" t="s">
        <v>1593</v>
      </c>
    </row>
    <row r="6252" spans="1:2" x14ac:dyDescent="0.25">
      <c r="A6252" t="s">
        <v>4271</v>
      </c>
      <c r="B6252" t="s">
        <v>1119</v>
      </c>
    </row>
    <row r="6253" spans="1:2" x14ac:dyDescent="0.25">
      <c r="A6253" t="s">
        <v>4271</v>
      </c>
      <c r="B6253" t="s">
        <v>1589</v>
      </c>
    </row>
    <row r="6254" spans="1:2" x14ac:dyDescent="0.25">
      <c r="A6254" t="s">
        <v>4272</v>
      </c>
      <c r="B6254" t="s">
        <v>1119</v>
      </c>
    </row>
    <row r="6255" spans="1:2" x14ac:dyDescent="0.25">
      <c r="A6255" t="s">
        <v>3533</v>
      </c>
      <c r="B6255" t="s">
        <v>1119</v>
      </c>
    </row>
    <row r="6256" spans="1:2" x14ac:dyDescent="0.25">
      <c r="A6256" t="s">
        <v>3533</v>
      </c>
      <c r="B6256" t="s">
        <v>1588</v>
      </c>
    </row>
    <row r="6257" spans="1:2" x14ac:dyDescent="0.25">
      <c r="A6257" t="s">
        <v>3533</v>
      </c>
      <c r="B6257" t="s">
        <v>1591</v>
      </c>
    </row>
    <row r="6258" spans="1:2" x14ac:dyDescent="0.25">
      <c r="A6258" t="s">
        <v>3533</v>
      </c>
      <c r="B6258" t="s">
        <v>4518</v>
      </c>
    </row>
    <row r="6259" spans="1:2" x14ac:dyDescent="0.25">
      <c r="A6259" t="s">
        <v>3375</v>
      </c>
      <c r="B6259" t="s">
        <v>1589</v>
      </c>
    </row>
    <row r="6260" spans="1:2" x14ac:dyDescent="0.25">
      <c r="A6260" t="s">
        <v>3375</v>
      </c>
      <c r="B6260" t="s">
        <v>1588</v>
      </c>
    </row>
    <row r="6261" spans="1:2" x14ac:dyDescent="0.25">
      <c r="A6261" t="s">
        <v>3349</v>
      </c>
      <c r="B6261" t="s">
        <v>1591</v>
      </c>
    </row>
    <row r="6262" spans="1:2" x14ac:dyDescent="0.25">
      <c r="A6262" t="s">
        <v>3349</v>
      </c>
      <c r="B6262" t="s">
        <v>4519</v>
      </c>
    </row>
    <row r="6263" spans="1:2" x14ac:dyDescent="0.25">
      <c r="A6263" t="s">
        <v>3349</v>
      </c>
      <c r="B6263" t="s">
        <v>4518</v>
      </c>
    </row>
    <row r="6264" spans="1:2" x14ac:dyDescent="0.25">
      <c r="A6264" t="s">
        <v>3503</v>
      </c>
      <c r="B6264" t="s">
        <v>1591</v>
      </c>
    </row>
    <row r="6265" spans="1:2" x14ac:dyDescent="0.25">
      <c r="A6265" t="s">
        <v>3568</v>
      </c>
      <c r="B6265" t="s">
        <v>1120</v>
      </c>
    </row>
    <row r="6266" spans="1:2" x14ac:dyDescent="0.25">
      <c r="A6266" t="s">
        <v>3568</v>
      </c>
      <c r="B6266" t="s">
        <v>4519</v>
      </c>
    </row>
    <row r="6267" spans="1:2" x14ac:dyDescent="0.25">
      <c r="A6267" t="s">
        <v>3529</v>
      </c>
      <c r="B6267" t="s">
        <v>1589</v>
      </c>
    </row>
    <row r="6268" spans="1:2" x14ac:dyDescent="0.25">
      <c r="A6268" t="s">
        <v>3529</v>
      </c>
      <c r="B6268" t="s">
        <v>1588</v>
      </c>
    </row>
    <row r="6269" spans="1:2" x14ac:dyDescent="0.25">
      <c r="A6269" t="s">
        <v>3529</v>
      </c>
      <c r="B6269" t="s">
        <v>1120</v>
      </c>
    </row>
    <row r="6270" spans="1:2" x14ac:dyDescent="0.25">
      <c r="A6270" t="s">
        <v>4275</v>
      </c>
      <c r="B6270" t="s">
        <v>1593</v>
      </c>
    </row>
    <row r="6271" spans="1:2" x14ac:dyDescent="0.25">
      <c r="A6271" t="s">
        <v>4275</v>
      </c>
      <c r="B6271" t="s">
        <v>1119</v>
      </c>
    </row>
    <row r="6272" spans="1:2" x14ac:dyDescent="0.25">
      <c r="A6272" t="s">
        <v>4275</v>
      </c>
      <c r="B6272" t="s">
        <v>1589</v>
      </c>
    </row>
    <row r="6273" spans="1:2" x14ac:dyDescent="0.25">
      <c r="A6273" t="s">
        <v>3277</v>
      </c>
      <c r="B6273" t="s">
        <v>1591</v>
      </c>
    </row>
    <row r="6274" spans="1:2" x14ac:dyDescent="0.25">
      <c r="A6274" t="s">
        <v>4277</v>
      </c>
      <c r="B6274" t="s">
        <v>1593</v>
      </c>
    </row>
    <row r="6275" spans="1:2" x14ac:dyDescent="0.25">
      <c r="A6275" t="s">
        <v>4278</v>
      </c>
      <c r="B6275" t="s">
        <v>1593</v>
      </c>
    </row>
    <row r="6276" spans="1:2" x14ac:dyDescent="0.25">
      <c r="A6276" t="s">
        <v>4278</v>
      </c>
      <c r="B6276" t="s">
        <v>1119</v>
      </c>
    </row>
    <row r="6277" spans="1:2" x14ac:dyDescent="0.25">
      <c r="A6277" t="s">
        <v>3391</v>
      </c>
      <c r="B6277" t="s">
        <v>1120</v>
      </c>
    </row>
    <row r="6278" spans="1:2" x14ac:dyDescent="0.25">
      <c r="A6278" t="s">
        <v>3391</v>
      </c>
      <c r="B6278" t="s">
        <v>4519</v>
      </c>
    </row>
    <row r="6279" spans="1:2" x14ac:dyDescent="0.25">
      <c r="A6279" t="s">
        <v>4280</v>
      </c>
      <c r="B6279" t="s">
        <v>1119</v>
      </c>
    </row>
    <row r="6280" spans="1:2" x14ac:dyDescent="0.25">
      <c r="A6280" t="s">
        <v>4282</v>
      </c>
      <c r="B6280" t="s">
        <v>1593</v>
      </c>
    </row>
    <row r="6281" spans="1:2" x14ac:dyDescent="0.25">
      <c r="A6281" t="s">
        <v>4282</v>
      </c>
      <c r="B6281" t="s">
        <v>1119</v>
      </c>
    </row>
    <row r="6282" spans="1:2" x14ac:dyDescent="0.25">
      <c r="A6282" t="s">
        <v>4282</v>
      </c>
      <c r="B6282" t="s">
        <v>1589</v>
      </c>
    </row>
    <row r="6283" spans="1:2" x14ac:dyDescent="0.25">
      <c r="A6283" t="s">
        <v>4282</v>
      </c>
      <c r="B6283" t="s">
        <v>1588</v>
      </c>
    </row>
    <row r="6284" spans="1:2" x14ac:dyDescent="0.25">
      <c r="A6284" t="s">
        <v>4282</v>
      </c>
      <c r="B6284" t="s">
        <v>1120</v>
      </c>
    </row>
    <row r="6285" spans="1:2" x14ac:dyDescent="0.25">
      <c r="A6285" t="s">
        <v>3549</v>
      </c>
      <c r="B6285" t="s">
        <v>1590</v>
      </c>
    </row>
    <row r="6286" spans="1:2" x14ac:dyDescent="0.25">
      <c r="A6286" t="s">
        <v>3549</v>
      </c>
      <c r="B6286" t="s">
        <v>1121</v>
      </c>
    </row>
    <row r="6287" spans="1:2" x14ac:dyDescent="0.25">
      <c r="A6287" t="s">
        <v>3549</v>
      </c>
      <c r="B6287" t="s">
        <v>1592</v>
      </c>
    </row>
    <row r="6288" spans="1:2" x14ac:dyDescent="0.25">
      <c r="A6288" t="s">
        <v>3549</v>
      </c>
      <c r="B6288" t="s">
        <v>1591</v>
      </c>
    </row>
    <row r="6289" spans="1:2" x14ac:dyDescent="0.25">
      <c r="A6289" t="s">
        <v>3549</v>
      </c>
      <c r="B6289" t="s">
        <v>4519</v>
      </c>
    </row>
    <row r="6290" spans="1:2" x14ac:dyDescent="0.25">
      <c r="A6290" t="s">
        <v>3210</v>
      </c>
      <c r="B6290" t="s">
        <v>1589</v>
      </c>
    </row>
    <row r="6291" spans="1:2" x14ac:dyDescent="0.25">
      <c r="A6291" t="s">
        <v>3210</v>
      </c>
      <c r="B6291" t="s">
        <v>1120</v>
      </c>
    </row>
    <row r="6292" spans="1:2" x14ac:dyDescent="0.25">
      <c r="A6292" t="s">
        <v>3210</v>
      </c>
      <c r="B6292" t="s">
        <v>1590</v>
      </c>
    </row>
    <row r="6293" spans="1:2" x14ac:dyDescent="0.25">
      <c r="A6293" t="s">
        <v>3210</v>
      </c>
      <c r="B6293" t="s">
        <v>1121</v>
      </c>
    </row>
    <row r="6294" spans="1:2" x14ac:dyDescent="0.25">
      <c r="A6294" t="s">
        <v>3210</v>
      </c>
      <c r="B6294" t="s">
        <v>1592</v>
      </c>
    </row>
    <row r="6295" spans="1:2" x14ac:dyDescent="0.25">
      <c r="A6295" t="s">
        <v>3210</v>
      </c>
      <c r="B6295" t="s">
        <v>1591</v>
      </c>
    </row>
    <row r="6296" spans="1:2" x14ac:dyDescent="0.25">
      <c r="A6296" t="s">
        <v>3206</v>
      </c>
      <c r="B6296" t="s">
        <v>1120</v>
      </c>
    </row>
    <row r="6297" spans="1:2" x14ac:dyDescent="0.25">
      <c r="A6297" t="s">
        <v>4284</v>
      </c>
      <c r="B6297" t="s">
        <v>1593</v>
      </c>
    </row>
    <row r="6298" spans="1:2" x14ac:dyDescent="0.25">
      <c r="A6298" t="s">
        <v>4284</v>
      </c>
      <c r="B6298" t="s">
        <v>1119</v>
      </c>
    </row>
    <row r="6299" spans="1:2" x14ac:dyDescent="0.25">
      <c r="A6299" t="s">
        <v>4285</v>
      </c>
      <c r="B6299" t="s">
        <v>1588</v>
      </c>
    </row>
    <row r="6300" spans="1:2" x14ac:dyDescent="0.25">
      <c r="A6300" t="s">
        <v>3515</v>
      </c>
      <c r="B6300" t="s">
        <v>1119</v>
      </c>
    </row>
    <row r="6301" spans="1:2" x14ac:dyDescent="0.25">
      <c r="A6301" t="s">
        <v>3515</v>
      </c>
      <c r="B6301" t="s">
        <v>1589</v>
      </c>
    </row>
    <row r="6302" spans="1:2" x14ac:dyDescent="0.25">
      <c r="A6302" t="s">
        <v>3515</v>
      </c>
      <c r="B6302" t="s">
        <v>1588</v>
      </c>
    </row>
    <row r="6303" spans="1:2" x14ac:dyDescent="0.25">
      <c r="A6303" t="s">
        <v>3515</v>
      </c>
      <c r="B6303" t="s">
        <v>1120</v>
      </c>
    </row>
    <row r="6304" spans="1:2" x14ac:dyDescent="0.25">
      <c r="A6304" t="s">
        <v>3515</v>
      </c>
      <c r="B6304" t="s">
        <v>1590</v>
      </c>
    </row>
    <row r="6305" spans="1:2" x14ac:dyDescent="0.25">
      <c r="A6305" t="s">
        <v>3515</v>
      </c>
      <c r="B6305" t="s">
        <v>1121</v>
      </c>
    </row>
    <row r="6306" spans="1:2" x14ac:dyDescent="0.25">
      <c r="A6306" t="s">
        <v>3515</v>
      </c>
      <c r="B6306" t="s">
        <v>1591</v>
      </c>
    </row>
    <row r="6307" spans="1:2" x14ac:dyDescent="0.25">
      <c r="A6307" t="s">
        <v>3515</v>
      </c>
      <c r="B6307" t="s">
        <v>4519</v>
      </c>
    </row>
    <row r="6308" spans="1:2" x14ac:dyDescent="0.25">
      <c r="A6308" t="s">
        <v>3515</v>
      </c>
      <c r="B6308" t="s">
        <v>4518</v>
      </c>
    </row>
    <row r="6309" spans="1:2" x14ac:dyDescent="0.25">
      <c r="A6309" t="s">
        <v>3526</v>
      </c>
      <c r="B6309" t="s">
        <v>1119</v>
      </c>
    </row>
    <row r="6310" spans="1:2" x14ac:dyDescent="0.25">
      <c r="A6310" t="s">
        <v>3526</v>
      </c>
      <c r="B6310" t="s">
        <v>1589</v>
      </c>
    </row>
    <row r="6311" spans="1:2" x14ac:dyDescent="0.25">
      <c r="A6311" t="s">
        <v>3526</v>
      </c>
      <c r="B6311" t="s">
        <v>1588</v>
      </c>
    </row>
    <row r="6312" spans="1:2" x14ac:dyDescent="0.25">
      <c r="A6312" t="s">
        <v>3526</v>
      </c>
      <c r="B6312" t="s">
        <v>1120</v>
      </c>
    </row>
    <row r="6313" spans="1:2" x14ac:dyDescent="0.25">
      <c r="A6313" t="s">
        <v>3526</v>
      </c>
      <c r="B6313" t="s">
        <v>1590</v>
      </c>
    </row>
    <row r="6314" spans="1:2" x14ac:dyDescent="0.25">
      <c r="A6314" t="s">
        <v>3526</v>
      </c>
      <c r="B6314" t="s">
        <v>1121</v>
      </c>
    </row>
    <row r="6315" spans="1:2" x14ac:dyDescent="0.25">
      <c r="A6315" t="s">
        <v>3526</v>
      </c>
      <c r="B6315" t="s">
        <v>1592</v>
      </c>
    </row>
    <row r="6316" spans="1:2" x14ac:dyDescent="0.25">
      <c r="A6316" t="s">
        <v>3526</v>
      </c>
      <c r="B6316" t="s">
        <v>1591</v>
      </c>
    </row>
    <row r="6317" spans="1:2" x14ac:dyDescent="0.25">
      <c r="A6317" t="s">
        <v>3526</v>
      </c>
      <c r="B6317" t="s">
        <v>4519</v>
      </c>
    </row>
    <row r="6318" spans="1:2" x14ac:dyDescent="0.25">
      <c r="A6318" t="s">
        <v>3526</v>
      </c>
      <c r="B6318" t="s">
        <v>4518</v>
      </c>
    </row>
    <row r="6319" spans="1:2" x14ac:dyDescent="0.25">
      <c r="A6319" t="s">
        <v>4287</v>
      </c>
      <c r="B6319" t="s">
        <v>1119</v>
      </c>
    </row>
    <row r="6320" spans="1:2" x14ac:dyDescent="0.25">
      <c r="A6320" t="s">
        <v>4287</v>
      </c>
      <c r="B6320" t="s">
        <v>1589</v>
      </c>
    </row>
    <row r="6321" spans="1:2" x14ac:dyDescent="0.25">
      <c r="A6321" t="s">
        <v>4287</v>
      </c>
      <c r="B6321" t="s">
        <v>1120</v>
      </c>
    </row>
    <row r="6322" spans="1:2" x14ac:dyDescent="0.25">
      <c r="A6322" t="s">
        <v>4287</v>
      </c>
      <c r="B6322" t="s">
        <v>1590</v>
      </c>
    </row>
    <row r="6323" spans="1:2" x14ac:dyDescent="0.25">
      <c r="A6323" t="s">
        <v>4287</v>
      </c>
      <c r="B6323" t="s">
        <v>1121</v>
      </c>
    </row>
    <row r="6324" spans="1:2" x14ac:dyDescent="0.25">
      <c r="A6324" t="s">
        <v>4289</v>
      </c>
      <c r="B6324" t="s">
        <v>1588</v>
      </c>
    </row>
    <row r="6325" spans="1:2" x14ac:dyDescent="0.25">
      <c r="A6325" t="s">
        <v>4289</v>
      </c>
      <c r="B6325" t="s">
        <v>1591</v>
      </c>
    </row>
    <row r="6326" spans="1:2" x14ac:dyDescent="0.25">
      <c r="A6326" t="s">
        <v>3524</v>
      </c>
      <c r="B6326" t="s">
        <v>1588</v>
      </c>
    </row>
    <row r="6327" spans="1:2" x14ac:dyDescent="0.25">
      <c r="A6327" t="s">
        <v>4290</v>
      </c>
      <c r="B6327" t="s">
        <v>1590</v>
      </c>
    </row>
    <row r="6328" spans="1:2" x14ac:dyDescent="0.25">
      <c r="A6328" t="s">
        <v>3501</v>
      </c>
      <c r="B6328" t="s">
        <v>1121</v>
      </c>
    </row>
    <row r="6329" spans="1:2" x14ac:dyDescent="0.25">
      <c r="A6329" t="s">
        <v>3236</v>
      </c>
      <c r="B6329" t="s">
        <v>1119</v>
      </c>
    </row>
    <row r="6330" spans="1:2" x14ac:dyDescent="0.25">
      <c r="A6330" t="s">
        <v>3236</v>
      </c>
      <c r="B6330" t="s">
        <v>1589</v>
      </c>
    </row>
    <row r="6331" spans="1:2" x14ac:dyDescent="0.25">
      <c r="A6331" t="s">
        <v>3236</v>
      </c>
      <c r="B6331" t="s">
        <v>1588</v>
      </c>
    </row>
    <row r="6332" spans="1:2" x14ac:dyDescent="0.25">
      <c r="A6332" t="s">
        <v>3236</v>
      </c>
      <c r="B6332" t="s">
        <v>1120</v>
      </c>
    </row>
    <row r="6333" spans="1:2" x14ac:dyDescent="0.25">
      <c r="A6333" t="s">
        <v>3236</v>
      </c>
      <c r="B6333" t="s">
        <v>1590</v>
      </c>
    </row>
    <row r="6334" spans="1:2" x14ac:dyDescent="0.25">
      <c r="A6334" t="s">
        <v>3236</v>
      </c>
      <c r="B6334" t="s">
        <v>1121</v>
      </c>
    </row>
    <row r="6335" spans="1:2" x14ac:dyDescent="0.25">
      <c r="A6335" t="s">
        <v>3236</v>
      </c>
      <c r="B6335" t="s">
        <v>1591</v>
      </c>
    </row>
    <row r="6336" spans="1:2" x14ac:dyDescent="0.25">
      <c r="A6336" t="s">
        <v>3236</v>
      </c>
      <c r="B6336" t="s">
        <v>4519</v>
      </c>
    </row>
    <row r="6337" spans="1:2" x14ac:dyDescent="0.25">
      <c r="A6337" t="s">
        <v>3236</v>
      </c>
      <c r="B6337" t="s">
        <v>4518</v>
      </c>
    </row>
    <row r="6338" spans="1:2" x14ac:dyDescent="0.25">
      <c r="A6338" t="s">
        <v>3414</v>
      </c>
      <c r="B6338" t="s">
        <v>1120</v>
      </c>
    </row>
    <row r="6339" spans="1:2" x14ac:dyDescent="0.25">
      <c r="A6339" t="s">
        <v>3393</v>
      </c>
      <c r="B6339" t="s">
        <v>1119</v>
      </c>
    </row>
    <row r="6340" spans="1:2" x14ac:dyDescent="0.25">
      <c r="A6340" t="s">
        <v>3393</v>
      </c>
      <c r="B6340" t="s">
        <v>1588</v>
      </c>
    </row>
    <row r="6341" spans="1:2" x14ac:dyDescent="0.25">
      <c r="A6341" t="s">
        <v>3393</v>
      </c>
      <c r="B6341" t="s">
        <v>1591</v>
      </c>
    </row>
    <row r="6342" spans="1:2" x14ac:dyDescent="0.25">
      <c r="A6342" t="s">
        <v>3393</v>
      </c>
      <c r="B6342" t="s">
        <v>4518</v>
      </c>
    </row>
    <row r="6343" spans="1:2" x14ac:dyDescent="0.25">
      <c r="A6343" t="s">
        <v>3395</v>
      </c>
      <c r="B6343" t="s">
        <v>1588</v>
      </c>
    </row>
    <row r="6344" spans="1:2" x14ac:dyDescent="0.25">
      <c r="A6344" t="s">
        <v>3395</v>
      </c>
      <c r="B6344" t="s">
        <v>1120</v>
      </c>
    </row>
    <row r="6345" spans="1:2" x14ac:dyDescent="0.25">
      <c r="A6345" t="s">
        <v>3395</v>
      </c>
      <c r="B6345" t="s">
        <v>1590</v>
      </c>
    </row>
    <row r="6346" spans="1:2" x14ac:dyDescent="0.25">
      <c r="A6346" t="s">
        <v>3395</v>
      </c>
      <c r="B6346" t="s">
        <v>1121</v>
      </c>
    </row>
    <row r="6347" spans="1:2" x14ac:dyDescent="0.25">
      <c r="A6347" t="s">
        <v>3395</v>
      </c>
      <c r="B6347" t="s">
        <v>1592</v>
      </c>
    </row>
    <row r="6348" spans="1:2" x14ac:dyDescent="0.25">
      <c r="A6348" t="s">
        <v>3395</v>
      </c>
      <c r="B6348" t="s">
        <v>1591</v>
      </c>
    </row>
    <row r="6349" spans="1:2" x14ac:dyDescent="0.25">
      <c r="A6349" t="s">
        <v>4292</v>
      </c>
      <c r="B6349" t="s">
        <v>1588</v>
      </c>
    </row>
    <row r="6350" spans="1:2" x14ac:dyDescent="0.25">
      <c r="A6350" t="s">
        <v>4292</v>
      </c>
      <c r="B6350" t="s">
        <v>1590</v>
      </c>
    </row>
    <row r="6351" spans="1:2" x14ac:dyDescent="0.25">
      <c r="A6351" t="s">
        <v>4292</v>
      </c>
      <c r="B6351" t="s">
        <v>1591</v>
      </c>
    </row>
    <row r="6352" spans="1:2" x14ac:dyDescent="0.25">
      <c r="A6352" t="s">
        <v>4292</v>
      </c>
      <c r="B6352" t="s">
        <v>4519</v>
      </c>
    </row>
    <row r="6353" spans="1:2" x14ac:dyDescent="0.25">
      <c r="A6353" t="s">
        <v>4292</v>
      </c>
      <c r="B6353" t="s">
        <v>4518</v>
      </c>
    </row>
    <row r="6354" spans="1:2" x14ac:dyDescent="0.25">
      <c r="A6354" t="s">
        <v>4294</v>
      </c>
      <c r="B6354" t="s">
        <v>1593</v>
      </c>
    </row>
    <row r="6355" spans="1:2" x14ac:dyDescent="0.25">
      <c r="A6355" t="s">
        <v>4294</v>
      </c>
      <c r="B6355" t="s">
        <v>1119</v>
      </c>
    </row>
    <row r="6356" spans="1:2" x14ac:dyDescent="0.25">
      <c r="A6356" t="s">
        <v>4294</v>
      </c>
      <c r="B6356" t="s">
        <v>1589</v>
      </c>
    </row>
    <row r="6357" spans="1:2" x14ac:dyDescent="0.25">
      <c r="A6357" t="s">
        <v>4294</v>
      </c>
      <c r="B6357" t="s">
        <v>1588</v>
      </c>
    </row>
    <row r="6358" spans="1:2" x14ac:dyDescent="0.25">
      <c r="A6358" t="s">
        <v>4294</v>
      </c>
      <c r="B6358" t="s">
        <v>1120</v>
      </c>
    </row>
    <row r="6359" spans="1:2" x14ac:dyDescent="0.25">
      <c r="A6359" t="s">
        <v>4294</v>
      </c>
      <c r="B6359" t="s">
        <v>1590</v>
      </c>
    </row>
    <row r="6360" spans="1:2" x14ac:dyDescent="0.25">
      <c r="A6360" t="s">
        <v>4294</v>
      </c>
      <c r="B6360" t="s">
        <v>1121</v>
      </c>
    </row>
    <row r="6361" spans="1:2" x14ac:dyDescent="0.25">
      <c r="A6361" t="s">
        <v>4294</v>
      </c>
      <c r="B6361" t="s">
        <v>1592</v>
      </c>
    </row>
    <row r="6362" spans="1:2" x14ac:dyDescent="0.25">
      <c r="A6362" t="s">
        <v>4294</v>
      </c>
      <c r="B6362" t="s">
        <v>1591</v>
      </c>
    </row>
    <row r="6363" spans="1:2" x14ac:dyDescent="0.25">
      <c r="A6363" t="s">
        <v>4294</v>
      </c>
      <c r="B6363" t="s">
        <v>4519</v>
      </c>
    </row>
    <row r="6364" spans="1:2" x14ac:dyDescent="0.25">
      <c r="A6364" t="s">
        <v>4294</v>
      </c>
      <c r="B6364" t="s">
        <v>4518</v>
      </c>
    </row>
    <row r="6365" spans="1:2" x14ac:dyDescent="0.25">
      <c r="A6365" t="s">
        <v>4296</v>
      </c>
      <c r="B6365" t="s">
        <v>1590</v>
      </c>
    </row>
    <row r="6366" spans="1:2" x14ac:dyDescent="0.25">
      <c r="A6366" t="s">
        <v>4298</v>
      </c>
      <c r="B6366" t="s">
        <v>1589</v>
      </c>
    </row>
    <row r="6367" spans="1:2" x14ac:dyDescent="0.25">
      <c r="A6367" t="s">
        <v>3346</v>
      </c>
      <c r="B6367" t="s">
        <v>1591</v>
      </c>
    </row>
    <row r="6368" spans="1:2" x14ac:dyDescent="0.25">
      <c r="A6368" t="s">
        <v>3346</v>
      </c>
      <c r="B6368" t="s">
        <v>4519</v>
      </c>
    </row>
    <row r="6369" spans="1:2" x14ac:dyDescent="0.25">
      <c r="A6369" t="s">
        <v>3346</v>
      </c>
      <c r="B6369" t="s">
        <v>4518</v>
      </c>
    </row>
    <row r="6370" spans="1:2" x14ac:dyDescent="0.25">
      <c r="A6370" t="s">
        <v>3262</v>
      </c>
      <c r="B6370" t="s">
        <v>1121</v>
      </c>
    </row>
    <row r="6371" spans="1:2" x14ac:dyDescent="0.25">
      <c r="A6371" t="s">
        <v>4300</v>
      </c>
      <c r="B6371" t="s">
        <v>1593</v>
      </c>
    </row>
    <row r="6372" spans="1:2" x14ac:dyDescent="0.25">
      <c r="A6372" t="s">
        <v>4302</v>
      </c>
      <c r="B6372" t="s">
        <v>1588</v>
      </c>
    </row>
    <row r="6373" spans="1:2" x14ac:dyDescent="0.25">
      <c r="A6373" t="s">
        <v>3321</v>
      </c>
      <c r="B6373" t="s">
        <v>1120</v>
      </c>
    </row>
    <row r="6374" spans="1:2" x14ac:dyDescent="0.25">
      <c r="A6374" t="s">
        <v>3614</v>
      </c>
      <c r="B6374" t="s">
        <v>1588</v>
      </c>
    </row>
    <row r="6375" spans="1:2" x14ac:dyDescent="0.25">
      <c r="A6375" t="s">
        <v>3614</v>
      </c>
      <c r="B6375" t="s">
        <v>1120</v>
      </c>
    </row>
    <row r="6376" spans="1:2" x14ac:dyDescent="0.25">
      <c r="A6376" t="s">
        <v>3614</v>
      </c>
      <c r="B6376" t="s">
        <v>1590</v>
      </c>
    </row>
    <row r="6377" spans="1:2" x14ac:dyDescent="0.25">
      <c r="A6377" t="s">
        <v>3614</v>
      </c>
      <c r="B6377" t="s">
        <v>1121</v>
      </c>
    </row>
    <row r="6378" spans="1:2" x14ac:dyDescent="0.25">
      <c r="A6378" t="s">
        <v>4304</v>
      </c>
      <c r="B6378" t="s">
        <v>1589</v>
      </c>
    </row>
    <row r="6379" spans="1:2" x14ac:dyDescent="0.25">
      <c r="A6379" t="s">
        <v>4304</v>
      </c>
      <c r="B6379" t="s">
        <v>1588</v>
      </c>
    </row>
    <row r="6380" spans="1:2" x14ac:dyDescent="0.25">
      <c r="A6380" t="s">
        <v>4304</v>
      </c>
      <c r="B6380" t="s">
        <v>1120</v>
      </c>
    </row>
    <row r="6381" spans="1:2" x14ac:dyDescent="0.25">
      <c r="A6381" t="s">
        <v>4304</v>
      </c>
      <c r="B6381" t="s">
        <v>4519</v>
      </c>
    </row>
    <row r="6382" spans="1:2" x14ac:dyDescent="0.25">
      <c r="A6382" t="s">
        <v>3583</v>
      </c>
      <c r="B6382" t="s">
        <v>1119</v>
      </c>
    </row>
    <row r="6383" spans="1:2" x14ac:dyDescent="0.25">
      <c r="A6383" t="s">
        <v>3583</v>
      </c>
      <c r="B6383" t="s">
        <v>1589</v>
      </c>
    </row>
    <row r="6384" spans="1:2" x14ac:dyDescent="0.25">
      <c r="A6384" t="s">
        <v>3583</v>
      </c>
      <c r="B6384" t="s">
        <v>1588</v>
      </c>
    </row>
    <row r="6385" spans="1:2" x14ac:dyDescent="0.25">
      <c r="A6385" t="s">
        <v>3583</v>
      </c>
      <c r="B6385" t="s">
        <v>1120</v>
      </c>
    </row>
    <row r="6386" spans="1:2" x14ac:dyDescent="0.25">
      <c r="A6386" t="s">
        <v>3583</v>
      </c>
      <c r="B6386" t="s">
        <v>1121</v>
      </c>
    </row>
    <row r="6387" spans="1:2" x14ac:dyDescent="0.25">
      <c r="A6387" t="s">
        <v>3583</v>
      </c>
      <c r="B6387" t="s">
        <v>1592</v>
      </c>
    </row>
    <row r="6388" spans="1:2" x14ac:dyDescent="0.25">
      <c r="A6388" t="s">
        <v>3583</v>
      </c>
      <c r="B6388" t="s">
        <v>1591</v>
      </c>
    </row>
    <row r="6389" spans="1:2" x14ac:dyDescent="0.25">
      <c r="A6389" t="s">
        <v>3583</v>
      </c>
      <c r="B6389" t="s">
        <v>4519</v>
      </c>
    </row>
    <row r="6390" spans="1:2" x14ac:dyDescent="0.25">
      <c r="A6390" t="s">
        <v>3583</v>
      </c>
      <c r="B6390" t="s">
        <v>4518</v>
      </c>
    </row>
    <row r="6391" spans="1:2" x14ac:dyDescent="0.25">
      <c r="A6391" t="s">
        <v>4306</v>
      </c>
      <c r="B6391" t="s">
        <v>1589</v>
      </c>
    </row>
    <row r="6392" spans="1:2" x14ac:dyDescent="0.25">
      <c r="A6392" t="s">
        <v>4309</v>
      </c>
      <c r="B6392" t="s">
        <v>1588</v>
      </c>
    </row>
    <row r="6393" spans="1:2" x14ac:dyDescent="0.25">
      <c r="A6393" t="s">
        <v>4309</v>
      </c>
      <c r="B6393" t="s">
        <v>1590</v>
      </c>
    </row>
    <row r="6394" spans="1:2" x14ac:dyDescent="0.25">
      <c r="A6394" t="s">
        <v>4309</v>
      </c>
      <c r="B6394" t="s">
        <v>1591</v>
      </c>
    </row>
    <row r="6395" spans="1:2" x14ac:dyDescent="0.25">
      <c r="A6395" t="s">
        <v>4309</v>
      </c>
      <c r="B6395" t="s">
        <v>4519</v>
      </c>
    </row>
    <row r="6396" spans="1:2" x14ac:dyDescent="0.25">
      <c r="A6396" t="s">
        <v>4309</v>
      </c>
      <c r="B6396" t="s">
        <v>4518</v>
      </c>
    </row>
    <row r="6397" spans="1:2" x14ac:dyDescent="0.25">
      <c r="A6397" t="s">
        <v>4311</v>
      </c>
      <c r="B6397" t="s">
        <v>1593</v>
      </c>
    </row>
    <row r="6398" spans="1:2" x14ac:dyDescent="0.25">
      <c r="A6398" t="s">
        <v>4313</v>
      </c>
      <c r="B6398" t="s">
        <v>1588</v>
      </c>
    </row>
    <row r="6399" spans="1:2" x14ac:dyDescent="0.25">
      <c r="A6399" t="s">
        <v>4313</v>
      </c>
      <c r="B6399" t="s">
        <v>1590</v>
      </c>
    </row>
    <row r="6400" spans="1:2" x14ac:dyDescent="0.25">
      <c r="A6400" t="s">
        <v>4313</v>
      </c>
      <c r="B6400" t="s">
        <v>1591</v>
      </c>
    </row>
    <row r="6401" spans="1:2" x14ac:dyDescent="0.25">
      <c r="A6401" t="s">
        <v>4313</v>
      </c>
      <c r="B6401" t="s">
        <v>4519</v>
      </c>
    </row>
    <row r="6402" spans="1:2" x14ac:dyDescent="0.25">
      <c r="A6402" t="s">
        <v>4313</v>
      </c>
      <c r="B6402" t="s">
        <v>4518</v>
      </c>
    </row>
    <row r="6403" spans="1:2" x14ac:dyDescent="0.25">
      <c r="A6403" t="s">
        <v>4314</v>
      </c>
      <c r="B6403" t="s">
        <v>1588</v>
      </c>
    </row>
    <row r="6404" spans="1:2" x14ac:dyDescent="0.25">
      <c r="A6404" t="s">
        <v>4314</v>
      </c>
      <c r="B6404" t="s">
        <v>1590</v>
      </c>
    </row>
    <row r="6405" spans="1:2" x14ac:dyDescent="0.25">
      <c r="A6405" t="s">
        <v>4316</v>
      </c>
      <c r="B6405" t="s">
        <v>1588</v>
      </c>
    </row>
    <row r="6406" spans="1:2" x14ac:dyDescent="0.25">
      <c r="A6406" t="s">
        <v>4316</v>
      </c>
      <c r="B6406" t="s">
        <v>1590</v>
      </c>
    </row>
    <row r="6407" spans="1:2" x14ac:dyDescent="0.25">
      <c r="A6407" t="s">
        <v>4316</v>
      </c>
      <c r="B6407" t="s">
        <v>1591</v>
      </c>
    </row>
    <row r="6408" spans="1:2" x14ac:dyDescent="0.25">
      <c r="A6408" t="s">
        <v>4316</v>
      </c>
      <c r="B6408" t="s">
        <v>4519</v>
      </c>
    </row>
    <row r="6409" spans="1:2" x14ac:dyDescent="0.25">
      <c r="A6409" t="s">
        <v>4318</v>
      </c>
      <c r="B6409" t="s">
        <v>1588</v>
      </c>
    </row>
    <row r="6410" spans="1:2" x14ac:dyDescent="0.25">
      <c r="A6410" t="s">
        <v>4318</v>
      </c>
      <c r="B6410" t="s">
        <v>1590</v>
      </c>
    </row>
    <row r="6411" spans="1:2" x14ac:dyDescent="0.25">
      <c r="A6411" t="s">
        <v>4318</v>
      </c>
      <c r="B6411" t="s">
        <v>1591</v>
      </c>
    </row>
    <row r="6412" spans="1:2" x14ac:dyDescent="0.25">
      <c r="A6412" t="s">
        <v>4318</v>
      </c>
      <c r="B6412" t="s">
        <v>4519</v>
      </c>
    </row>
    <row r="6413" spans="1:2" x14ac:dyDescent="0.25">
      <c r="A6413" t="s">
        <v>4318</v>
      </c>
      <c r="B6413" t="s">
        <v>4518</v>
      </c>
    </row>
    <row r="6414" spans="1:2" x14ac:dyDescent="0.25">
      <c r="A6414" t="s">
        <v>3341</v>
      </c>
      <c r="B6414" t="s">
        <v>1588</v>
      </c>
    </row>
    <row r="6415" spans="1:2" x14ac:dyDescent="0.25">
      <c r="A6415" t="s">
        <v>3341</v>
      </c>
      <c r="B6415" t="s">
        <v>1120</v>
      </c>
    </row>
    <row r="6416" spans="1:2" x14ac:dyDescent="0.25">
      <c r="A6416" t="s">
        <v>3341</v>
      </c>
      <c r="B6416" t="s">
        <v>1590</v>
      </c>
    </row>
    <row r="6417" spans="1:2" x14ac:dyDescent="0.25">
      <c r="A6417" t="s">
        <v>3341</v>
      </c>
      <c r="B6417" t="s">
        <v>1121</v>
      </c>
    </row>
    <row r="6418" spans="1:2" x14ac:dyDescent="0.25">
      <c r="A6418" t="s">
        <v>3341</v>
      </c>
      <c r="B6418" t="s">
        <v>1592</v>
      </c>
    </row>
    <row r="6419" spans="1:2" x14ac:dyDescent="0.25">
      <c r="A6419" t="s">
        <v>3341</v>
      </c>
      <c r="B6419" t="s">
        <v>1591</v>
      </c>
    </row>
    <row r="6420" spans="1:2" x14ac:dyDescent="0.25">
      <c r="A6420" t="s">
        <v>3341</v>
      </c>
      <c r="B6420" t="s">
        <v>4519</v>
      </c>
    </row>
    <row r="6421" spans="1:2" x14ac:dyDescent="0.25">
      <c r="A6421" t="s">
        <v>3341</v>
      </c>
      <c r="B6421" t="s">
        <v>4518</v>
      </c>
    </row>
    <row r="6422" spans="1:2" x14ac:dyDescent="0.25">
      <c r="A6422" t="s">
        <v>4321</v>
      </c>
      <c r="B6422" t="s">
        <v>1588</v>
      </c>
    </row>
    <row r="6423" spans="1:2" x14ac:dyDescent="0.25">
      <c r="A6423" t="s">
        <v>4321</v>
      </c>
      <c r="B6423" t="s">
        <v>1590</v>
      </c>
    </row>
    <row r="6424" spans="1:2" x14ac:dyDescent="0.25">
      <c r="A6424" t="s">
        <v>4321</v>
      </c>
      <c r="B6424" t="s">
        <v>1591</v>
      </c>
    </row>
    <row r="6425" spans="1:2" x14ac:dyDescent="0.25">
      <c r="A6425" t="s">
        <v>4321</v>
      </c>
      <c r="B6425" t="s">
        <v>4519</v>
      </c>
    </row>
    <row r="6426" spans="1:2" x14ac:dyDescent="0.25">
      <c r="A6426" t="s">
        <v>4323</v>
      </c>
      <c r="B6426" t="s">
        <v>1119</v>
      </c>
    </row>
    <row r="6427" spans="1:2" x14ac:dyDescent="0.25">
      <c r="A6427" t="s">
        <v>4323</v>
      </c>
      <c r="B6427" t="s">
        <v>1589</v>
      </c>
    </row>
    <row r="6428" spans="1:2" x14ac:dyDescent="0.25">
      <c r="A6428" t="s">
        <v>4323</v>
      </c>
      <c r="B6428" t="s">
        <v>1588</v>
      </c>
    </row>
    <row r="6429" spans="1:2" x14ac:dyDescent="0.25">
      <c r="A6429" t="s">
        <v>4323</v>
      </c>
      <c r="B6429" t="s">
        <v>1120</v>
      </c>
    </row>
    <row r="6430" spans="1:2" x14ac:dyDescent="0.25">
      <c r="A6430" t="s">
        <v>4323</v>
      </c>
      <c r="B6430" t="s">
        <v>1590</v>
      </c>
    </row>
    <row r="6431" spans="1:2" x14ac:dyDescent="0.25">
      <c r="A6431" t="s">
        <v>3516</v>
      </c>
      <c r="B6431" t="s">
        <v>1590</v>
      </c>
    </row>
    <row r="6432" spans="1:2" x14ac:dyDescent="0.25">
      <c r="A6432" t="s">
        <v>4326</v>
      </c>
      <c r="B6432" t="s">
        <v>1119</v>
      </c>
    </row>
    <row r="6433" spans="1:2" x14ac:dyDescent="0.25">
      <c r="A6433" t="s">
        <v>4326</v>
      </c>
      <c r="B6433" t="s">
        <v>1588</v>
      </c>
    </row>
    <row r="6434" spans="1:2" x14ac:dyDescent="0.25">
      <c r="A6434" t="s">
        <v>4326</v>
      </c>
      <c r="B6434" t="s">
        <v>1590</v>
      </c>
    </row>
    <row r="6435" spans="1:2" x14ac:dyDescent="0.25">
      <c r="A6435" t="s">
        <v>4326</v>
      </c>
      <c r="B6435" t="s">
        <v>1121</v>
      </c>
    </row>
    <row r="6436" spans="1:2" x14ac:dyDescent="0.25">
      <c r="A6436" t="s">
        <v>4326</v>
      </c>
      <c r="B6436" t="s">
        <v>1591</v>
      </c>
    </row>
    <row r="6437" spans="1:2" x14ac:dyDescent="0.25">
      <c r="A6437" t="s">
        <v>4326</v>
      </c>
      <c r="B6437" t="s">
        <v>4519</v>
      </c>
    </row>
    <row r="6438" spans="1:2" x14ac:dyDescent="0.25">
      <c r="A6438" t="s">
        <v>4326</v>
      </c>
      <c r="B6438" t="s">
        <v>4518</v>
      </c>
    </row>
    <row r="6439" spans="1:2" x14ac:dyDescent="0.25">
      <c r="A6439" t="s">
        <v>4329</v>
      </c>
      <c r="B6439" t="s">
        <v>1593</v>
      </c>
    </row>
    <row r="6440" spans="1:2" x14ac:dyDescent="0.25">
      <c r="A6440" t="s">
        <v>4329</v>
      </c>
      <c r="B6440" t="s">
        <v>1119</v>
      </c>
    </row>
    <row r="6441" spans="1:2" x14ac:dyDescent="0.25">
      <c r="A6441" t="s">
        <v>4329</v>
      </c>
      <c r="B6441" t="s">
        <v>1589</v>
      </c>
    </row>
    <row r="6442" spans="1:2" x14ac:dyDescent="0.25">
      <c r="A6442" t="s">
        <v>4329</v>
      </c>
      <c r="B6442" t="s">
        <v>1588</v>
      </c>
    </row>
    <row r="6443" spans="1:2" x14ac:dyDescent="0.25">
      <c r="A6443" t="s">
        <v>4329</v>
      </c>
      <c r="B6443" t="s">
        <v>1120</v>
      </c>
    </row>
    <row r="6444" spans="1:2" x14ac:dyDescent="0.25">
      <c r="A6444" t="s">
        <v>4329</v>
      </c>
      <c r="B6444" t="s">
        <v>1121</v>
      </c>
    </row>
    <row r="6445" spans="1:2" x14ac:dyDescent="0.25">
      <c r="A6445" t="s">
        <v>4329</v>
      </c>
      <c r="B6445" t="s">
        <v>4518</v>
      </c>
    </row>
    <row r="6446" spans="1:2" x14ac:dyDescent="0.25">
      <c r="A6446" t="s">
        <v>4331</v>
      </c>
      <c r="B6446" t="s">
        <v>1593</v>
      </c>
    </row>
    <row r="6447" spans="1:2" x14ac:dyDescent="0.25">
      <c r="A6447" t="s">
        <v>4331</v>
      </c>
      <c r="B6447" t="s">
        <v>1119</v>
      </c>
    </row>
    <row r="6448" spans="1:2" x14ac:dyDescent="0.25">
      <c r="A6448" t="s">
        <v>4331</v>
      </c>
      <c r="B6448" t="s">
        <v>1589</v>
      </c>
    </row>
    <row r="6449" spans="1:2" x14ac:dyDescent="0.25">
      <c r="A6449" t="s">
        <v>4331</v>
      </c>
      <c r="B6449" t="s">
        <v>1588</v>
      </c>
    </row>
    <row r="6450" spans="1:2" x14ac:dyDescent="0.25">
      <c r="A6450" t="s">
        <v>4331</v>
      </c>
      <c r="B6450" t="s">
        <v>1120</v>
      </c>
    </row>
    <row r="6451" spans="1:2" x14ac:dyDescent="0.25">
      <c r="A6451" t="s">
        <v>4331</v>
      </c>
      <c r="B6451" t="s">
        <v>1590</v>
      </c>
    </row>
    <row r="6452" spans="1:2" x14ac:dyDescent="0.25">
      <c r="A6452" t="s">
        <v>4331</v>
      </c>
      <c r="B6452" t="s">
        <v>1121</v>
      </c>
    </row>
    <row r="6453" spans="1:2" x14ac:dyDescent="0.25">
      <c r="A6453" t="s">
        <v>4331</v>
      </c>
      <c r="B6453" t="s">
        <v>1592</v>
      </c>
    </row>
    <row r="6454" spans="1:2" x14ac:dyDescent="0.25">
      <c r="A6454" t="s">
        <v>4331</v>
      </c>
      <c r="B6454" t="s">
        <v>1591</v>
      </c>
    </row>
    <row r="6455" spans="1:2" x14ac:dyDescent="0.25">
      <c r="A6455" t="s">
        <v>4331</v>
      </c>
      <c r="B6455" t="s">
        <v>4519</v>
      </c>
    </row>
    <row r="6456" spans="1:2" x14ac:dyDescent="0.25">
      <c r="A6456" t="s">
        <v>4331</v>
      </c>
      <c r="B6456" t="s">
        <v>4518</v>
      </c>
    </row>
    <row r="6457" spans="1:2" x14ac:dyDescent="0.25">
      <c r="A6457" t="s">
        <v>4333</v>
      </c>
      <c r="B6457" t="s">
        <v>1593</v>
      </c>
    </row>
    <row r="6458" spans="1:2" x14ac:dyDescent="0.25">
      <c r="A6458" t="s">
        <v>4333</v>
      </c>
      <c r="B6458" t="s">
        <v>1119</v>
      </c>
    </row>
    <row r="6459" spans="1:2" x14ac:dyDescent="0.25">
      <c r="A6459" t="s">
        <v>4333</v>
      </c>
      <c r="B6459" t="s">
        <v>1589</v>
      </c>
    </row>
    <row r="6460" spans="1:2" x14ac:dyDescent="0.25">
      <c r="A6460" t="s">
        <v>4336</v>
      </c>
      <c r="B6460" t="s">
        <v>1588</v>
      </c>
    </row>
    <row r="6461" spans="1:2" x14ac:dyDescent="0.25">
      <c r="A6461" t="s">
        <v>4336</v>
      </c>
      <c r="B6461" t="s">
        <v>1590</v>
      </c>
    </row>
    <row r="6462" spans="1:2" x14ac:dyDescent="0.25">
      <c r="A6462" t="s">
        <v>4336</v>
      </c>
      <c r="B6462" t="s">
        <v>1591</v>
      </c>
    </row>
    <row r="6463" spans="1:2" x14ac:dyDescent="0.25">
      <c r="A6463" t="s">
        <v>4336</v>
      </c>
      <c r="B6463" t="s">
        <v>4519</v>
      </c>
    </row>
    <row r="6464" spans="1:2" x14ac:dyDescent="0.25">
      <c r="A6464" t="s">
        <v>3484</v>
      </c>
      <c r="B6464" t="s">
        <v>1121</v>
      </c>
    </row>
    <row r="6465" spans="1:2" x14ac:dyDescent="0.25">
      <c r="A6465" t="s">
        <v>3484</v>
      </c>
      <c r="B6465" t="s">
        <v>1592</v>
      </c>
    </row>
    <row r="6466" spans="1:2" x14ac:dyDescent="0.25">
      <c r="A6466" t="s">
        <v>3484</v>
      </c>
      <c r="B6466" t="s">
        <v>1591</v>
      </c>
    </row>
    <row r="6467" spans="1:2" x14ac:dyDescent="0.25">
      <c r="A6467" t="s">
        <v>3484</v>
      </c>
      <c r="B6467" t="s">
        <v>4519</v>
      </c>
    </row>
    <row r="6468" spans="1:2" x14ac:dyDescent="0.25">
      <c r="A6468" t="s">
        <v>3484</v>
      </c>
      <c r="B6468" t="s">
        <v>4518</v>
      </c>
    </row>
    <row r="6469" spans="1:2" x14ac:dyDescent="0.25">
      <c r="A6469" t="s">
        <v>4337</v>
      </c>
      <c r="B6469" t="s">
        <v>1588</v>
      </c>
    </row>
    <row r="6470" spans="1:2" x14ac:dyDescent="0.25">
      <c r="A6470" t="s">
        <v>3522</v>
      </c>
      <c r="B6470" t="s">
        <v>1119</v>
      </c>
    </row>
    <row r="6471" spans="1:2" x14ac:dyDescent="0.25">
      <c r="A6471" t="s">
        <v>3522</v>
      </c>
      <c r="B6471" t="s">
        <v>1589</v>
      </c>
    </row>
    <row r="6472" spans="1:2" x14ac:dyDescent="0.25">
      <c r="A6472" t="s">
        <v>3522</v>
      </c>
      <c r="B6472" t="s">
        <v>1588</v>
      </c>
    </row>
    <row r="6473" spans="1:2" x14ac:dyDescent="0.25">
      <c r="A6473" t="s">
        <v>3522</v>
      </c>
      <c r="B6473" t="s">
        <v>1120</v>
      </c>
    </row>
    <row r="6474" spans="1:2" x14ac:dyDescent="0.25">
      <c r="A6474" t="s">
        <v>3522</v>
      </c>
      <c r="B6474" t="s">
        <v>1121</v>
      </c>
    </row>
    <row r="6475" spans="1:2" x14ac:dyDescent="0.25">
      <c r="A6475" t="s">
        <v>3522</v>
      </c>
      <c r="B6475" t="s">
        <v>1592</v>
      </c>
    </row>
    <row r="6476" spans="1:2" x14ac:dyDescent="0.25">
      <c r="A6476" t="s">
        <v>3522</v>
      </c>
      <c r="B6476" t="s">
        <v>1591</v>
      </c>
    </row>
    <row r="6477" spans="1:2" x14ac:dyDescent="0.25">
      <c r="A6477" t="s">
        <v>4340</v>
      </c>
      <c r="B6477" t="s">
        <v>1119</v>
      </c>
    </row>
    <row r="6478" spans="1:2" x14ac:dyDescent="0.25">
      <c r="A6478" t="s">
        <v>4340</v>
      </c>
      <c r="B6478" t="s">
        <v>1589</v>
      </c>
    </row>
    <row r="6479" spans="1:2" x14ac:dyDescent="0.25">
      <c r="A6479" t="s">
        <v>3173</v>
      </c>
      <c r="B6479" t="s">
        <v>1121</v>
      </c>
    </row>
    <row r="6480" spans="1:2" x14ac:dyDescent="0.25">
      <c r="A6480" t="s">
        <v>3173</v>
      </c>
      <c r="B6480" t="s">
        <v>1592</v>
      </c>
    </row>
    <row r="6481" spans="1:2" x14ac:dyDescent="0.25">
      <c r="A6481" t="s">
        <v>3173</v>
      </c>
      <c r="B6481" t="s">
        <v>1591</v>
      </c>
    </row>
    <row r="6482" spans="1:2" x14ac:dyDescent="0.25">
      <c r="A6482" t="s">
        <v>3173</v>
      </c>
      <c r="B6482" t="s">
        <v>4519</v>
      </c>
    </row>
    <row r="6483" spans="1:2" x14ac:dyDescent="0.25">
      <c r="A6483" t="s">
        <v>3173</v>
      </c>
      <c r="B6483" t="s">
        <v>4518</v>
      </c>
    </row>
    <row r="6484" spans="1:2" x14ac:dyDescent="0.25">
      <c r="A6484" t="s">
        <v>3201</v>
      </c>
      <c r="B6484" t="s">
        <v>1121</v>
      </c>
    </row>
    <row r="6485" spans="1:2" x14ac:dyDescent="0.25">
      <c r="A6485" t="s">
        <v>3201</v>
      </c>
      <c r="B6485" t="s">
        <v>1592</v>
      </c>
    </row>
    <row r="6486" spans="1:2" x14ac:dyDescent="0.25">
      <c r="A6486" t="s">
        <v>3201</v>
      </c>
      <c r="B6486" t="s">
        <v>1591</v>
      </c>
    </row>
    <row r="6487" spans="1:2" x14ac:dyDescent="0.25">
      <c r="A6487" t="s">
        <v>3201</v>
      </c>
      <c r="B6487" t="s">
        <v>4519</v>
      </c>
    </row>
    <row r="6488" spans="1:2" x14ac:dyDescent="0.25">
      <c r="A6488" t="s">
        <v>3201</v>
      </c>
      <c r="B6488" t="s">
        <v>4518</v>
      </c>
    </row>
    <row r="6489" spans="1:2" x14ac:dyDescent="0.25">
      <c r="A6489" t="s">
        <v>4342</v>
      </c>
      <c r="B6489" t="s">
        <v>1593</v>
      </c>
    </row>
    <row r="6490" spans="1:2" x14ac:dyDescent="0.25">
      <c r="A6490" t="s">
        <v>4342</v>
      </c>
      <c r="B6490" t="s">
        <v>1119</v>
      </c>
    </row>
    <row r="6491" spans="1:2" x14ac:dyDescent="0.25">
      <c r="A6491" t="s">
        <v>4342</v>
      </c>
      <c r="B6491" t="s">
        <v>1589</v>
      </c>
    </row>
    <row r="6492" spans="1:2" x14ac:dyDescent="0.25">
      <c r="A6492" t="s">
        <v>4342</v>
      </c>
      <c r="B6492" t="s">
        <v>1588</v>
      </c>
    </row>
    <row r="6493" spans="1:2" x14ac:dyDescent="0.25">
      <c r="A6493" t="s">
        <v>4342</v>
      </c>
      <c r="B6493" t="s">
        <v>1120</v>
      </c>
    </row>
    <row r="6494" spans="1:2" x14ac:dyDescent="0.25">
      <c r="A6494" t="s">
        <v>3279</v>
      </c>
      <c r="B6494" t="s">
        <v>1588</v>
      </c>
    </row>
    <row r="6495" spans="1:2" x14ac:dyDescent="0.25">
      <c r="A6495" t="s">
        <v>3279</v>
      </c>
      <c r="B6495" t="s">
        <v>1120</v>
      </c>
    </row>
    <row r="6496" spans="1:2" x14ac:dyDescent="0.25">
      <c r="A6496" t="s">
        <v>3279</v>
      </c>
      <c r="B6496" t="s">
        <v>1590</v>
      </c>
    </row>
    <row r="6497" spans="1:2" x14ac:dyDescent="0.25">
      <c r="A6497" t="s">
        <v>3279</v>
      </c>
      <c r="B6497" t="s">
        <v>1121</v>
      </c>
    </row>
    <row r="6498" spans="1:2" x14ac:dyDescent="0.25">
      <c r="A6498" t="s">
        <v>3279</v>
      </c>
      <c r="B6498" t="s">
        <v>1592</v>
      </c>
    </row>
    <row r="6499" spans="1:2" x14ac:dyDescent="0.25">
      <c r="A6499" t="s">
        <v>3279</v>
      </c>
      <c r="B6499" t="s">
        <v>1591</v>
      </c>
    </row>
    <row r="6500" spans="1:2" x14ac:dyDescent="0.25">
      <c r="A6500" t="s">
        <v>3279</v>
      </c>
      <c r="B6500" t="s">
        <v>4519</v>
      </c>
    </row>
    <row r="6501" spans="1:2" x14ac:dyDescent="0.25">
      <c r="A6501" t="s">
        <v>3279</v>
      </c>
      <c r="B6501" t="s">
        <v>4518</v>
      </c>
    </row>
    <row r="6502" spans="1:2" x14ac:dyDescent="0.25">
      <c r="A6502" t="s">
        <v>4344</v>
      </c>
      <c r="B6502" t="s">
        <v>1588</v>
      </c>
    </row>
    <row r="6503" spans="1:2" x14ac:dyDescent="0.25">
      <c r="A6503" t="s">
        <v>4344</v>
      </c>
      <c r="B6503" t="s">
        <v>4518</v>
      </c>
    </row>
    <row r="6504" spans="1:2" x14ac:dyDescent="0.25">
      <c r="A6504" t="s">
        <v>3606</v>
      </c>
      <c r="B6504" t="s">
        <v>1121</v>
      </c>
    </row>
    <row r="6505" spans="1:2" x14ac:dyDescent="0.25">
      <c r="A6505" t="s">
        <v>3366</v>
      </c>
      <c r="B6505" t="s">
        <v>1119</v>
      </c>
    </row>
    <row r="6506" spans="1:2" x14ac:dyDescent="0.25">
      <c r="A6506" t="s">
        <v>3366</v>
      </c>
      <c r="B6506" t="s">
        <v>1589</v>
      </c>
    </row>
    <row r="6507" spans="1:2" x14ac:dyDescent="0.25">
      <c r="A6507" t="s">
        <v>3366</v>
      </c>
      <c r="B6507" t="s">
        <v>1588</v>
      </c>
    </row>
    <row r="6508" spans="1:2" x14ac:dyDescent="0.25">
      <c r="A6508" t="s">
        <v>3366</v>
      </c>
      <c r="B6508" t="s">
        <v>1120</v>
      </c>
    </row>
    <row r="6509" spans="1:2" x14ac:dyDescent="0.25">
      <c r="A6509" t="s">
        <v>3366</v>
      </c>
      <c r="B6509" t="s">
        <v>1590</v>
      </c>
    </row>
    <row r="6510" spans="1:2" x14ac:dyDescent="0.25">
      <c r="A6510" t="s">
        <v>3366</v>
      </c>
      <c r="B6510" t="s">
        <v>1121</v>
      </c>
    </row>
    <row r="6511" spans="1:2" x14ac:dyDescent="0.25">
      <c r="A6511" t="s">
        <v>3366</v>
      </c>
      <c r="B6511" t="s">
        <v>1591</v>
      </c>
    </row>
    <row r="6512" spans="1:2" x14ac:dyDescent="0.25">
      <c r="A6512" t="s">
        <v>3366</v>
      </c>
      <c r="B6512" t="s">
        <v>4519</v>
      </c>
    </row>
    <row r="6513" spans="1:2" x14ac:dyDescent="0.25">
      <c r="A6513" t="s">
        <v>3366</v>
      </c>
      <c r="B6513" t="s">
        <v>4518</v>
      </c>
    </row>
    <row r="6514" spans="1:2" x14ac:dyDescent="0.25">
      <c r="A6514" t="s">
        <v>4346</v>
      </c>
      <c r="B6514" t="s">
        <v>1591</v>
      </c>
    </row>
    <row r="6515" spans="1:2" x14ac:dyDescent="0.25">
      <c r="A6515" t="s">
        <v>4348</v>
      </c>
      <c r="B6515" t="s">
        <v>1593</v>
      </c>
    </row>
    <row r="6516" spans="1:2" x14ac:dyDescent="0.25">
      <c r="A6516" t="s">
        <v>4348</v>
      </c>
      <c r="B6516" t="s">
        <v>1119</v>
      </c>
    </row>
    <row r="6517" spans="1:2" x14ac:dyDescent="0.25">
      <c r="A6517" t="s">
        <v>4348</v>
      </c>
      <c r="B6517" t="s">
        <v>1589</v>
      </c>
    </row>
    <row r="6518" spans="1:2" x14ac:dyDescent="0.25">
      <c r="A6518" t="s">
        <v>4350</v>
      </c>
      <c r="B6518" t="s">
        <v>1589</v>
      </c>
    </row>
    <row r="6519" spans="1:2" x14ac:dyDescent="0.25">
      <c r="A6519" t="s">
        <v>3447</v>
      </c>
      <c r="B6519" t="s">
        <v>1119</v>
      </c>
    </row>
    <row r="6520" spans="1:2" x14ac:dyDescent="0.25">
      <c r="A6520" t="s">
        <v>3447</v>
      </c>
      <c r="B6520" t="s">
        <v>1589</v>
      </c>
    </row>
    <row r="6521" spans="1:2" x14ac:dyDescent="0.25">
      <c r="A6521" t="s">
        <v>3447</v>
      </c>
      <c r="B6521" t="s">
        <v>1588</v>
      </c>
    </row>
    <row r="6522" spans="1:2" x14ac:dyDescent="0.25">
      <c r="A6522" t="s">
        <v>3447</v>
      </c>
      <c r="B6522" t="s">
        <v>1120</v>
      </c>
    </row>
    <row r="6523" spans="1:2" x14ac:dyDescent="0.25">
      <c r="A6523" t="s">
        <v>3447</v>
      </c>
      <c r="B6523" t="s">
        <v>1590</v>
      </c>
    </row>
    <row r="6524" spans="1:2" x14ac:dyDescent="0.25">
      <c r="A6524" t="s">
        <v>3447</v>
      </c>
      <c r="B6524" t="s">
        <v>1121</v>
      </c>
    </row>
    <row r="6525" spans="1:2" x14ac:dyDescent="0.25">
      <c r="A6525" t="s">
        <v>3447</v>
      </c>
      <c r="B6525" t="s">
        <v>1592</v>
      </c>
    </row>
    <row r="6526" spans="1:2" x14ac:dyDescent="0.25">
      <c r="A6526" t="s">
        <v>3447</v>
      </c>
      <c r="B6526" t="s">
        <v>1591</v>
      </c>
    </row>
    <row r="6527" spans="1:2" x14ac:dyDescent="0.25">
      <c r="A6527" t="s">
        <v>3447</v>
      </c>
      <c r="B6527" t="s">
        <v>4519</v>
      </c>
    </row>
    <row r="6528" spans="1:2" x14ac:dyDescent="0.25">
      <c r="A6528" t="s">
        <v>3447</v>
      </c>
      <c r="B6528" t="s">
        <v>4518</v>
      </c>
    </row>
    <row r="6529" spans="1:2" x14ac:dyDescent="0.25">
      <c r="A6529" t="s">
        <v>4352</v>
      </c>
      <c r="B6529" t="s">
        <v>1119</v>
      </c>
    </row>
    <row r="6530" spans="1:2" x14ac:dyDescent="0.25">
      <c r="A6530" t="s">
        <v>4352</v>
      </c>
      <c r="B6530" t="s">
        <v>1588</v>
      </c>
    </row>
    <row r="6531" spans="1:2" x14ac:dyDescent="0.25">
      <c r="A6531" t="s">
        <v>4352</v>
      </c>
      <c r="B6531" t="s">
        <v>1590</v>
      </c>
    </row>
    <row r="6532" spans="1:2" x14ac:dyDescent="0.25">
      <c r="A6532" t="s">
        <v>4352</v>
      </c>
      <c r="B6532" t="s">
        <v>1121</v>
      </c>
    </row>
    <row r="6533" spans="1:2" x14ac:dyDescent="0.25">
      <c r="A6533" t="s">
        <v>4352</v>
      </c>
      <c r="B6533" t="s">
        <v>1591</v>
      </c>
    </row>
    <row r="6534" spans="1:2" x14ac:dyDescent="0.25">
      <c r="A6534" t="s">
        <v>4352</v>
      </c>
      <c r="B6534" t="s">
        <v>4519</v>
      </c>
    </row>
    <row r="6535" spans="1:2" x14ac:dyDescent="0.25">
      <c r="A6535" t="s">
        <v>4354</v>
      </c>
      <c r="B6535" t="s">
        <v>1588</v>
      </c>
    </row>
    <row r="6536" spans="1:2" x14ac:dyDescent="0.25">
      <c r="A6536" t="s">
        <v>4354</v>
      </c>
      <c r="B6536" t="s">
        <v>4518</v>
      </c>
    </row>
    <row r="6537" spans="1:2" x14ac:dyDescent="0.25">
      <c r="A6537" t="s">
        <v>4356</v>
      </c>
      <c r="B6537" t="s">
        <v>1119</v>
      </c>
    </row>
    <row r="6538" spans="1:2" x14ac:dyDescent="0.25">
      <c r="A6538" t="s">
        <v>4356</v>
      </c>
      <c r="B6538" t="s">
        <v>1589</v>
      </c>
    </row>
    <row r="6539" spans="1:2" x14ac:dyDescent="0.25">
      <c r="A6539" t="s">
        <v>4356</v>
      </c>
      <c r="B6539" t="s">
        <v>1588</v>
      </c>
    </row>
    <row r="6540" spans="1:2" x14ac:dyDescent="0.25">
      <c r="A6540" t="s">
        <v>4356</v>
      </c>
      <c r="B6540" t="s">
        <v>1120</v>
      </c>
    </row>
    <row r="6541" spans="1:2" x14ac:dyDescent="0.25">
      <c r="A6541" t="s">
        <v>4358</v>
      </c>
      <c r="B6541" t="s">
        <v>1593</v>
      </c>
    </row>
    <row r="6542" spans="1:2" x14ac:dyDescent="0.25">
      <c r="A6542" t="s">
        <v>4358</v>
      </c>
      <c r="B6542" t="s">
        <v>1119</v>
      </c>
    </row>
    <row r="6543" spans="1:2" x14ac:dyDescent="0.25">
      <c r="A6543" t="s">
        <v>4358</v>
      </c>
      <c r="B6543" t="s">
        <v>1589</v>
      </c>
    </row>
    <row r="6544" spans="1:2" x14ac:dyDescent="0.25">
      <c r="A6544" t="s">
        <v>4358</v>
      </c>
      <c r="B6544" t="s">
        <v>1588</v>
      </c>
    </row>
    <row r="6545" spans="1:2" x14ac:dyDescent="0.25">
      <c r="A6545" t="s">
        <v>4358</v>
      </c>
      <c r="B6545" t="s">
        <v>1120</v>
      </c>
    </row>
    <row r="6546" spans="1:2" x14ac:dyDescent="0.25">
      <c r="A6546" t="s">
        <v>4359</v>
      </c>
      <c r="B6546" t="s">
        <v>1593</v>
      </c>
    </row>
    <row r="6547" spans="1:2" x14ac:dyDescent="0.25">
      <c r="A6547" t="s">
        <v>4361</v>
      </c>
      <c r="B6547" t="s">
        <v>1119</v>
      </c>
    </row>
    <row r="6548" spans="1:2" x14ac:dyDescent="0.25">
      <c r="A6548" t="s">
        <v>4361</v>
      </c>
      <c r="B6548" t="s">
        <v>1589</v>
      </c>
    </row>
    <row r="6549" spans="1:2" x14ac:dyDescent="0.25">
      <c r="A6549" t="s">
        <v>4363</v>
      </c>
      <c r="B6549" t="s">
        <v>1119</v>
      </c>
    </row>
    <row r="6550" spans="1:2" x14ac:dyDescent="0.25">
      <c r="A6550" t="s">
        <v>4363</v>
      </c>
      <c r="B6550" t="s">
        <v>1589</v>
      </c>
    </row>
    <row r="6551" spans="1:2" x14ac:dyDescent="0.25">
      <c r="A6551" t="s">
        <v>4363</v>
      </c>
      <c r="B6551" t="s">
        <v>1588</v>
      </c>
    </row>
    <row r="6552" spans="1:2" x14ac:dyDescent="0.25">
      <c r="A6552" t="s">
        <v>4363</v>
      </c>
      <c r="B6552" t="s">
        <v>1120</v>
      </c>
    </row>
    <row r="6553" spans="1:2" x14ac:dyDescent="0.25">
      <c r="A6553" t="s">
        <v>4363</v>
      </c>
      <c r="B6553" t="s">
        <v>1590</v>
      </c>
    </row>
    <row r="6554" spans="1:2" x14ac:dyDescent="0.25">
      <c r="A6554" t="s">
        <v>4363</v>
      </c>
      <c r="B6554" t="s">
        <v>1121</v>
      </c>
    </row>
    <row r="6555" spans="1:2" x14ac:dyDescent="0.25">
      <c r="A6555" t="s">
        <v>4365</v>
      </c>
      <c r="B6555" t="s">
        <v>1119</v>
      </c>
    </row>
    <row r="6556" spans="1:2" x14ac:dyDescent="0.25">
      <c r="A6556" t="s">
        <v>4365</v>
      </c>
      <c r="B6556" t="s">
        <v>1589</v>
      </c>
    </row>
    <row r="6557" spans="1:2" x14ac:dyDescent="0.25">
      <c r="A6557" t="s">
        <v>4365</v>
      </c>
      <c r="B6557" t="s">
        <v>1588</v>
      </c>
    </row>
    <row r="6558" spans="1:2" x14ac:dyDescent="0.25">
      <c r="A6558" t="s">
        <v>4365</v>
      </c>
      <c r="B6558" t="s">
        <v>1120</v>
      </c>
    </row>
    <row r="6559" spans="1:2" x14ac:dyDescent="0.25">
      <c r="A6559" t="s">
        <v>4365</v>
      </c>
      <c r="B6559" t="s">
        <v>1590</v>
      </c>
    </row>
    <row r="6560" spans="1:2" x14ac:dyDescent="0.25">
      <c r="A6560" t="s">
        <v>4365</v>
      </c>
      <c r="B6560" t="s">
        <v>1121</v>
      </c>
    </row>
    <row r="6561" spans="1:2" x14ac:dyDescent="0.25">
      <c r="A6561" t="s">
        <v>4365</v>
      </c>
      <c r="B6561" t="s">
        <v>1592</v>
      </c>
    </row>
    <row r="6562" spans="1:2" x14ac:dyDescent="0.25">
      <c r="A6562" t="s">
        <v>4365</v>
      </c>
      <c r="B6562" t="s">
        <v>1591</v>
      </c>
    </row>
    <row r="6563" spans="1:2" x14ac:dyDescent="0.25">
      <c r="A6563" t="s">
        <v>4365</v>
      </c>
      <c r="B6563" t="s">
        <v>4519</v>
      </c>
    </row>
    <row r="6564" spans="1:2" x14ac:dyDescent="0.25">
      <c r="A6564" t="s">
        <v>4365</v>
      </c>
      <c r="B6564" t="s">
        <v>4518</v>
      </c>
    </row>
    <row r="6565" spans="1:2" x14ac:dyDescent="0.25">
      <c r="A6565" t="s">
        <v>4367</v>
      </c>
      <c r="B6565" t="s">
        <v>1119</v>
      </c>
    </row>
    <row r="6566" spans="1:2" x14ac:dyDescent="0.25">
      <c r="A6566" t="s">
        <v>4367</v>
      </c>
      <c r="B6566" t="s">
        <v>1589</v>
      </c>
    </row>
    <row r="6567" spans="1:2" x14ac:dyDescent="0.25">
      <c r="A6567" t="s">
        <v>4367</v>
      </c>
      <c r="B6567" t="s">
        <v>1588</v>
      </c>
    </row>
    <row r="6568" spans="1:2" x14ac:dyDescent="0.25">
      <c r="A6568" t="s">
        <v>4367</v>
      </c>
      <c r="B6568" t="s">
        <v>1120</v>
      </c>
    </row>
    <row r="6569" spans="1:2" x14ac:dyDescent="0.25">
      <c r="A6569" t="s">
        <v>4367</v>
      </c>
      <c r="B6569" t="s">
        <v>1590</v>
      </c>
    </row>
    <row r="6570" spans="1:2" x14ac:dyDescent="0.25">
      <c r="A6570" t="s">
        <v>4367</v>
      </c>
      <c r="B6570" t="s">
        <v>1121</v>
      </c>
    </row>
    <row r="6571" spans="1:2" x14ac:dyDescent="0.25">
      <c r="A6571" t="s">
        <v>4367</v>
      </c>
      <c r="B6571" t="s">
        <v>1592</v>
      </c>
    </row>
    <row r="6572" spans="1:2" x14ac:dyDescent="0.25">
      <c r="A6572" t="s">
        <v>4369</v>
      </c>
      <c r="B6572" t="s">
        <v>1593</v>
      </c>
    </row>
    <row r="6573" spans="1:2" x14ac:dyDescent="0.25">
      <c r="A6573" t="s">
        <v>4369</v>
      </c>
      <c r="B6573" t="s">
        <v>1119</v>
      </c>
    </row>
    <row r="6574" spans="1:2" x14ac:dyDescent="0.25">
      <c r="A6574" t="s">
        <v>4371</v>
      </c>
      <c r="B6574" t="s">
        <v>1588</v>
      </c>
    </row>
    <row r="6575" spans="1:2" x14ac:dyDescent="0.25">
      <c r="A6575" t="s">
        <v>3336</v>
      </c>
      <c r="B6575" t="s">
        <v>1121</v>
      </c>
    </row>
    <row r="6576" spans="1:2" x14ac:dyDescent="0.25">
      <c r="A6576" t="s">
        <v>1273</v>
      </c>
      <c r="B6576" t="s">
        <v>1589</v>
      </c>
    </row>
    <row r="6577" spans="1:2" x14ac:dyDescent="0.25">
      <c r="A6577" t="s">
        <v>4374</v>
      </c>
      <c r="B6577" t="s">
        <v>1588</v>
      </c>
    </row>
    <row r="6578" spans="1:2" x14ac:dyDescent="0.25">
      <c r="A6578" t="s">
        <v>4374</v>
      </c>
      <c r="B6578" t="s">
        <v>4518</v>
      </c>
    </row>
    <row r="6579" spans="1:2" x14ac:dyDescent="0.25">
      <c r="A6579" t="s">
        <v>3482</v>
      </c>
      <c r="B6579" t="s">
        <v>1120</v>
      </c>
    </row>
    <row r="6580" spans="1:2" x14ac:dyDescent="0.25">
      <c r="A6580" t="s">
        <v>4376</v>
      </c>
      <c r="B6580" t="s">
        <v>1590</v>
      </c>
    </row>
    <row r="6581" spans="1:2" x14ac:dyDescent="0.25">
      <c r="A6581" t="s">
        <v>4378</v>
      </c>
      <c r="B6581" t="s">
        <v>1590</v>
      </c>
    </row>
    <row r="6582" spans="1:2" x14ac:dyDescent="0.25">
      <c r="A6582" t="s">
        <v>4380</v>
      </c>
      <c r="B6582" t="s">
        <v>1590</v>
      </c>
    </row>
    <row r="6583" spans="1:2" x14ac:dyDescent="0.25">
      <c r="A6583" t="s">
        <v>4382</v>
      </c>
      <c r="B6583" t="s">
        <v>1590</v>
      </c>
    </row>
    <row r="6584" spans="1:2" x14ac:dyDescent="0.25">
      <c r="A6584" t="s">
        <v>3453</v>
      </c>
      <c r="B6584" t="s">
        <v>1590</v>
      </c>
    </row>
    <row r="6585" spans="1:2" x14ac:dyDescent="0.25">
      <c r="A6585" t="s">
        <v>3443</v>
      </c>
      <c r="B6585" t="s">
        <v>1590</v>
      </c>
    </row>
    <row r="6586" spans="1:2" x14ac:dyDescent="0.25">
      <c r="A6586" t="s">
        <v>4384</v>
      </c>
      <c r="B6586" t="s">
        <v>1590</v>
      </c>
    </row>
    <row r="6587" spans="1:2" x14ac:dyDescent="0.25">
      <c r="A6587" t="s">
        <v>4387</v>
      </c>
      <c r="B6587" t="s">
        <v>1590</v>
      </c>
    </row>
    <row r="6588" spans="1:2" x14ac:dyDescent="0.25">
      <c r="A6588" t="s">
        <v>4388</v>
      </c>
      <c r="B6588" t="s">
        <v>1590</v>
      </c>
    </row>
    <row r="6589" spans="1:2" x14ac:dyDescent="0.25">
      <c r="A6589" t="s">
        <v>4390</v>
      </c>
      <c r="B6589" t="s">
        <v>1590</v>
      </c>
    </row>
    <row r="6590" spans="1:2" x14ac:dyDescent="0.25">
      <c r="A6590" t="s">
        <v>4391</v>
      </c>
      <c r="B6590" t="s">
        <v>1590</v>
      </c>
    </row>
    <row r="6591" spans="1:2" x14ac:dyDescent="0.25">
      <c r="A6591" t="s">
        <v>4393</v>
      </c>
      <c r="B6591" t="s">
        <v>1590</v>
      </c>
    </row>
    <row r="6592" spans="1:2" x14ac:dyDescent="0.25">
      <c r="A6592" t="s">
        <v>4395</v>
      </c>
      <c r="B6592" t="s">
        <v>1590</v>
      </c>
    </row>
    <row r="6593" spans="1:2" x14ac:dyDescent="0.25">
      <c r="A6593" t="s">
        <v>4398</v>
      </c>
      <c r="B6593" t="s">
        <v>1590</v>
      </c>
    </row>
    <row r="6594" spans="1:2" x14ac:dyDescent="0.25">
      <c r="A6594" t="s">
        <v>4520</v>
      </c>
      <c r="B6594" t="s">
        <v>4519</v>
      </c>
    </row>
    <row r="6595" spans="1:2" x14ac:dyDescent="0.25">
      <c r="A6595" t="s">
        <v>4520</v>
      </c>
      <c r="B6595" t="s">
        <v>4518</v>
      </c>
    </row>
    <row r="6596" spans="1:2" x14ac:dyDescent="0.25">
      <c r="A6596" t="s">
        <v>4524</v>
      </c>
      <c r="B6596" t="s">
        <v>4519</v>
      </c>
    </row>
    <row r="6597" spans="1:2" x14ac:dyDescent="0.25">
      <c r="A6597" t="s">
        <v>4524</v>
      </c>
      <c r="B6597" t="s">
        <v>4518</v>
      </c>
    </row>
    <row r="6598" spans="1:2" x14ac:dyDescent="0.25">
      <c r="A6598" t="s">
        <v>4411</v>
      </c>
      <c r="B6598" t="s">
        <v>4518</v>
      </c>
    </row>
    <row r="6599" spans="1:2" x14ac:dyDescent="0.25">
      <c r="A6599" t="s">
        <v>4526</v>
      </c>
      <c r="B6599" t="s">
        <v>4518</v>
      </c>
    </row>
    <row r="6600" spans="1:2" x14ac:dyDescent="0.25">
      <c r="A6600" t="s">
        <v>4413</v>
      </c>
      <c r="B6600" t="s">
        <v>1591</v>
      </c>
    </row>
    <row r="6601" spans="1:2" x14ac:dyDescent="0.25">
      <c r="A6601" t="s">
        <v>4415</v>
      </c>
      <c r="B6601" t="s">
        <v>4519</v>
      </c>
    </row>
    <row r="6602" spans="1:2" x14ac:dyDescent="0.25">
      <c r="A6602" t="s">
        <v>4415</v>
      </c>
      <c r="B6602" t="s">
        <v>4518</v>
      </c>
    </row>
    <row r="6603" spans="1:2" x14ac:dyDescent="0.25">
      <c r="A6603" t="s">
        <v>4417</v>
      </c>
      <c r="B6603" t="s">
        <v>4518</v>
      </c>
    </row>
    <row r="6604" spans="1:2" x14ac:dyDescent="0.25">
      <c r="A6604" t="s">
        <v>4527</v>
      </c>
      <c r="B6604" t="s">
        <v>4518</v>
      </c>
    </row>
    <row r="6605" spans="1:2" x14ac:dyDescent="0.25">
      <c r="A6605" t="s">
        <v>4436</v>
      </c>
      <c r="B6605" t="s">
        <v>4518</v>
      </c>
    </row>
    <row r="6606" spans="1:2" x14ac:dyDescent="0.25">
      <c r="A6606" t="s">
        <v>4434</v>
      </c>
      <c r="B6606" t="s">
        <v>4518</v>
      </c>
    </row>
    <row r="6607" spans="1:2" x14ac:dyDescent="0.25">
      <c r="A6607" t="s">
        <v>4426</v>
      </c>
      <c r="B6607" t="s">
        <v>4518</v>
      </c>
    </row>
    <row r="6608" spans="1:2" x14ac:dyDescent="0.25">
      <c r="A6608" t="s">
        <v>4428</v>
      </c>
      <c r="B6608" t="s">
        <v>4518</v>
      </c>
    </row>
    <row r="6609" spans="1:2" x14ac:dyDescent="0.25">
      <c r="A6609" t="s">
        <v>4431</v>
      </c>
      <c r="B6609" t="s">
        <v>4518</v>
      </c>
    </row>
    <row r="6610" spans="1:2" x14ac:dyDescent="0.25">
      <c r="A6610" t="s">
        <v>4529</v>
      </c>
      <c r="B6610" t="s">
        <v>4518</v>
      </c>
    </row>
    <row r="6611" spans="1:2" x14ac:dyDescent="0.25">
      <c r="A6611" t="s">
        <v>4439</v>
      </c>
      <c r="B6611" t="s">
        <v>1592</v>
      </c>
    </row>
    <row r="6612" spans="1:2" x14ac:dyDescent="0.25">
      <c r="A6612" t="s">
        <v>4439</v>
      </c>
      <c r="B6612" t="s">
        <v>4519</v>
      </c>
    </row>
    <row r="6613" spans="1:2" x14ac:dyDescent="0.25">
      <c r="A6613" t="s">
        <v>4439</v>
      </c>
      <c r="B6613" t="s">
        <v>4518</v>
      </c>
    </row>
    <row r="6614" spans="1:2" x14ac:dyDescent="0.25">
      <c r="A6614" t="s">
        <v>4531</v>
      </c>
      <c r="B6614" t="s">
        <v>4518</v>
      </c>
    </row>
    <row r="6615" spans="1:2" x14ac:dyDescent="0.25">
      <c r="A6615" t="s">
        <v>4533</v>
      </c>
      <c r="B6615" t="s">
        <v>1591</v>
      </c>
    </row>
    <row r="6616" spans="1:2" x14ac:dyDescent="0.25">
      <c r="A6616" t="s">
        <v>4533</v>
      </c>
      <c r="B6616" t="s">
        <v>4518</v>
      </c>
    </row>
    <row r="6617" spans="1:2" x14ac:dyDescent="0.25">
      <c r="A6617" t="s">
        <v>4535</v>
      </c>
      <c r="B6617" t="s">
        <v>4518</v>
      </c>
    </row>
    <row r="6618" spans="1:2" x14ac:dyDescent="0.25">
      <c r="A6618" t="s">
        <v>4537</v>
      </c>
      <c r="B6618" t="s">
        <v>4519</v>
      </c>
    </row>
    <row r="6619" spans="1:2" x14ac:dyDescent="0.25">
      <c r="A6619" t="s">
        <v>4537</v>
      </c>
      <c r="B6619" t="s">
        <v>4518</v>
      </c>
    </row>
    <row r="6620" spans="1:2" x14ac:dyDescent="0.25">
      <c r="A6620" t="s">
        <v>4542</v>
      </c>
      <c r="B6620" t="s">
        <v>4519</v>
      </c>
    </row>
    <row r="6621" spans="1:2" x14ac:dyDescent="0.25">
      <c r="A6621" t="s">
        <v>4542</v>
      </c>
      <c r="B6621" t="s">
        <v>4518</v>
      </c>
    </row>
    <row r="6622" spans="1:2" x14ac:dyDescent="0.25">
      <c r="A6622" t="s">
        <v>4544</v>
      </c>
      <c r="B6622" t="s">
        <v>4519</v>
      </c>
    </row>
    <row r="6623" spans="1:2" x14ac:dyDescent="0.25">
      <c r="A6623" t="s">
        <v>4544</v>
      </c>
      <c r="B6623" t="s">
        <v>4518</v>
      </c>
    </row>
    <row r="6624" spans="1:2" x14ac:dyDescent="0.25">
      <c r="A6624" t="s">
        <v>4547</v>
      </c>
      <c r="B6624" t="s">
        <v>4519</v>
      </c>
    </row>
    <row r="6625" spans="1:2" x14ac:dyDescent="0.25">
      <c r="A6625" t="s">
        <v>4547</v>
      </c>
      <c r="B6625" t="s">
        <v>4518</v>
      </c>
    </row>
    <row r="6626" spans="1:2" x14ac:dyDescent="0.25">
      <c r="A6626" t="s">
        <v>4444</v>
      </c>
      <c r="B6626" t="s">
        <v>4519</v>
      </c>
    </row>
    <row r="6627" spans="1:2" x14ac:dyDescent="0.25">
      <c r="A6627" t="s">
        <v>4444</v>
      </c>
      <c r="B6627" t="s">
        <v>4518</v>
      </c>
    </row>
    <row r="6628" spans="1:2" x14ac:dyDescent="0.25">
      <c r="A6628" t="s">
        <v>4447</v>
      </c>
      <c r="B6628" t="s">
        <v>4519</v>
      </c>
    </row>
    <row r="6629" spans="1:2" x14ac:dyDescent="0.25">
      <c r="A6629" t="s">
        <v>4447</v>
      </c>
      <c r="B6629" t="s">
        <v>4518</v>
      </c>
    </row>
    <row r="6630" spans="1:2" x14ac:dyDescent="0.25">
      <c r="A6630" t="s">
        <v>4453</v>
      </c>
      <c r="B6630" t="s">
        <v>4519</v>
      </c>
    </row>
    <row r="6631" spans="1:2" x14ac:dyDescent="0.25">
      <c r="A6631" t="s">
        <v>4442</v>
      </c>
      <c r="B6631" t="s">
        <v>4519</v>
      </c>
    </row>
    <row r="6632" spans="1:2" x14ac:dyDescent="0.25">
      <c r="A6632" t="s">
        <v>4442</v>
      </c>
      <c r="B6632" t="s">
        <v>4518</v>
      </c>
    </row>
    <row r="6633" spans="1:2" x14ac:dyDescent="0.25">
      <c r="A6633" t="s">
        <v>4457</v>
      </c>
      <c r="B6633" t="s">
        <v>4519</v>
      </c>
    </row>
    <row r="6634" spans="1:2" x14ac:dyDescent="0.25">
      <c r="A6634" t="s">
        <v>4449</v>
      </c>
      <c r="B6634" t="s">
        <v>4519</v>
      </c>
    </row>
    <row r="6635" spans="1:2" x14ac:dyDescent="0.25">
      <c r="A6635" t="s">
        <v>4449</v>
      </c>
      <c r="B6635" t="s">
        <v>4518</v>
      </c>
    </row>
    <row r="6636" spans="1:2" x14ac:dyDescent="0.25">
      <c r="A6636" t="s">
        <v>4455</v>
      </c>
      <c r="B6636" t="s">
        <v>4519</v>
      </c>
    </row>
    <row r="6637" spans="1:2" x14ac:dyDescent="0.25">
      <c r="A6637" t="s">
        <v>4455</v>
      </c>
      <c r="B6637" t="s">
        <v>4518</v>
      </c>
    </row>
    <row r="6638" spans="1:2" x14ac:dyDescent="0.25">
      <c r="A6638" t="s">
        <v>4550</v>
      </c>
      <c r="B6638" t="s">
        <v>4519</v>
      </c>
    </row>
    <row r="6639" spans="1:2" x14ac:dyDescent="0.25">
      <c r="A6639" t="s">
        <v>4550</v>
      </c>
      <c r="B6639" t="s">
        <v>4518</v>
      </c>
    </row>
    <row r="6640" spans="1:2" x14ac:dyDescent="0.25">
      <c r="A6640" t="s">
        <v>4552</v>
      </c>
      <c r="B6640" t="s">
        <v>4519</v>
      </c>
    </row>
    <row r="6641" spans="1:2" x14ac:dyDescent="0.25">
      <c r="A6641" t="s">
        <v>4554</v>
      </c>
      <c r="B6641" t="s">
        <v>4519</v>
      </c>
    </row>
    <row r="6642" spans="1:2" x14ac:dyDescent="0.25">
      <c r="A6642" t="s">
        <v>4557</v>
      </c>
      <c r="B6642" t="s">
        <v>4519</v>
      </c>
    </row>
    <row r="6643" spans="1:2" x14ac:dyDescent="0.25">
      <c r="A6643" t="s">
        <v>4559</v>
      </c>
      <c r="B6643" t="s">
        <v>4518</v>
      </c>
    </row>
    <row r="6644" spans="1:2" x14ac:dyDescent="0.25">
      <c r="A6644" t="s">
        <v>4561</v>
      </c>
      <c r="B6644" t="s">
        <v>4519</v>
      </c>
    </row>
    <row r="6645" spans="1:2" x14ac:dyDescent="0.25">
      <c r="A6645" t="s">
        <v>4563</v>
      </c>
      <c r="B6645" t="s">
        <v>4519</v>
      </c>
    </row>
    <row r="6646" spans="1:2" x14ac:dyDescent="0.25">
      <c r="A6646" t="s">
        <v>4563</v>
      </c>
      <c r="B6646" t="s">
        <v>4518</v>
      </c>
    </row>
    <row r="6647" spans="1:2" x14ac:dyDescent="0.25">
      <c r="A6647" t="s">
        <v>4565</v>
      </c>
      <c r="B6647" t="s">
        <v>4519</v>
      </c>
    </row>
    <row r="6648" spans="1:2" x14ac:dyDescent="0.25">
      <c r="A6648" t="s">
        <v>4567</v>
      </c>
      <c r="B6648" t="s">
        <v>4519</v>
      </c>
    </row>
    <row r="6649" spans="1:2" x14ac:dyDescent="0.25">
      <c r="A6649" t="s">
        <v>4570</v>
      </c>
      <c r="B6649" t="s">
        <v>4519</v>
      </c>
    </row>
    <row r="6650" spans="1:2" x14ac:dyDescent="0.25">
      <c r="A6650" t="s">
        <v>4572</v>
      </c>
      <c r="B6650" t="s">
        <v>4519</v>
      </c>
    </row>
    <row r="6651" spans="1:2" x14ac:dyDescent="0.25">
      <c r="A6651" t="s">
        <v>4483</v>
      </c>
      <c r="B6651" t="s">
        <v>4519</v>
      </c>
    </row>
    <row r="6652" spans="1:2" x14ac:dyDescent="0.25">
      <c r="A6652" t="s">
        <v>4481</v>
      </c>
      <c r="B6652" t="s">
        <v>4519</v>
      </c>
    </row>
    <row r="6653" spans="1:2" x14ac:dyDescent="0.25">
      <c r="A6653" t="s">
        <v>4400</v>
      </c>
      <c r="B6653" t="s">
        <v>4519</v>
      </c>
    </row>
    <row r="6654" spans="1:2" x14ac:dyDescent="0.25">
      <c r="A6654" t="s">
        <v>4485</v>
      </c>
      <c r="B6654" t="s">
        <v>4519</v>
      </c>
    </row>
    <row r="6655" spans="1:2" x14ac:dyDescent="0.25">
      <c r="A6655" t="s">
        <v>4487</v>
      </c>
      <c r="B6655" t="s">
        <v>4519</v>
      </c>
    </row>
    <row r="6656" spans="1:2" x14ac:dyDescent="0.25">
      <c r="A6656" t="s">
        <v>4478</v>
      </c>
      <c r="B6656" t="s">
        <v>4519</v>
      </c>
    </row>
    <row r="6657" spans="1:2" x14ac:dyDescent="0.25">
      <c r="A6657" t="s">
        <v>4490</v>
      </c>
      <c r="B6657" t="s">
        <v>4519</v>
      </c>
    </row>
    <row r="6658" spans="1:2" x14ac:dyDescent="0.25">
      <c r="A6658" t="s">
        <v>4474</v>
      </c>
      <c r="B6658" t="s">
        <v>4519</v>
      </c>
    </row>
    <row r="6659" spans="1:2" x14ac:dyDescent="0.25">
      <c r="A6659" t="s">
        <v>4476</v>
      </c>
      <c r="B6659" t="s">
        <v>4519</v>
      </c>
    </row>
    <row r="6660" spans="1:2" x14ac:dyDescent="0.25">
      <c r="A6660" t="s">
        <v>4401</v>
      </c>
      <c r="B6660" t="s">
        <v>4519</v>
      </c>
    </row>
    <row r="6661" spans="1:2" x14ac:dyDescent="0.25">
      <c r="A6661" t="s">
        <v>4469</v>
      </c>
      <c r="B6661" t="s">
        <v>4518</v>
      </c>
    </row>
    <row r="6662" spans="1:2" x14ac:dyDescent="0.25">
      <c r="A6662" t="s">
        <v>4467</v>
      </c>
      <c r="B6662" t="s">
        <v>4518</v>
      </c>
    </row>
    <row r="6663" spans="1:2" x14ac:dyDescent="0.25">
      <c r="A6663" t="s">
        <v>4472</v>
      </c>
      <c r="B6663" t="s">
        <v>4518</v>
      </c>
    </row>
    <row r="6664" spans="1:2" x14ac:dyDescent="0.25">
      <c r="A6664" t="s">
        <v>4574</v>
      </c>
      <c r="B6664" t="s">
        <v>4519</v>
      </c>
    </row>
    <row r="6665" spans="1:2" x14ac:dyDescent="0.25">
      <c r="A6665" t="s">
        <v>4581</v>
      </c>
      <c r="B6665" t="s">
        <v>4518</v>
      </c>
    </row>
    <row r="6666" spans="1:2" x14ac:dyDescent="0.25">
      <c r="A6666" t="s">
        <v>4583</v>
      </c>
      <c r="B6666" t="s">
        <v>1591</v>
      </c>
    </row>
    <row r="6667" spans="1:2" x14ac:dyDescent="0.25">
      <c r="A6667" t="s">
        <v>4583</v>
      </c>
      <c r="B6667" t="s">
        <v>4518</v>
      </c>
    </row>
    <row r="6668" spans="1:2" x14ac:dyDescent="0.25">
      <c r="A6668" t="s">
        <v>4585</v>
      </c>
      <c r="B6668" t="s">
        <v>4519</v>
      </c>
    </row>
    <row r="6669" spans="1:2" x14ac:dyDescent="0.25">
      <c r="A6669" t="s">
        <v>4588</v>
      </c>
      <c r="B6669" t="s">
        <v>4519</v>
      </c>
    </row>
    <row r="6670" spans="1:2" x14ac:dyDescent="0.25">
      <c r="A6670" t="s">
        <v>4591</v>
      </c>
      <c r="B6670" t="s">
        <v>1591</v>
      </c>
    </row>
    <row r="6671" spans="1:2" x14ac:dyDescent="0.25">
      <c r="A6671" t="s">
        <v>4591</v>
      </c>
      <c r="B6671" t="s">
        <v>4518</v>
      </c>
    </row>
    <row r="6672" spans="1:2" x14ac:dyDescent="0.25">
      <c r="A6672" t="s">
        <v>4593</v>
      </c>
      <c r="B6672" t="s">
        <v>4519</v>
      </c>
    </row>
    <row r="6673" spans="1:2" x14ac:dyDescent="0.25">
      <c r="A6673" t="s">
        <v>4595</v>
      </c>
      <c r="B6673" t="s">
        <v>4518</v>
      </c>
    </row>
    <row r="6674" spans="1:2" x14ac:dyDescent="0.25">
      <c r="A6674" t="s">
        <v>4599</v>
      </c>
      <c r="B6674" t="s">
        <v>4519</v>
      </c>
    </row>
    <row r="6675" spans="1:2" x14ac:dyDescent="0.25">
      <c r="A6675" t="s">
        <v>4601</v>
      </c>
      <c r="B6675" t="s">
        <v>4519</v>
      </c>
    </row>
    <row r="6676" spans="1:2" x14ac:dyDescent="0.25">
      <c r="A6676" t="s">
        <v>4603</v>
      </c>
      <c r="B6676" t="s">
        <v>1591</v>
      </c>
    </row>
    <row r="6677" spans="1:2" x14ac:dyDescent="0.25">
      <c r="A6677" t="s">
        <v>4603</v>
      </c>
      <c r="B6677" t="s">
        <v>4518</v>
      </c>
    </row>
    <row r="6678" spans="1:2" x14ac:dyDescent="0.25">
      <c r="A6678" t="s">
        <v>4605</v>
      </c>
      <c r="B6678" t="s">
        <v>1591</v>
      </c>
    </row>
    <row r="6679" spans="1:2" x14ac:dyDescent="0.25">
      <c r="A6679" t="s">
        <v>4605</v>
      </c>
      <c r="B6679" t="s">
        <v>4518</v>
      </c>
    </row>
    <row r="6680" spans="1:2" x14ac:dyDescent="0.25">
      <c r="A6680" t="s">
        <v>4606</v>
      </c>
      <c r="B6680" t="s">
        <v>4519</v>
      </c>
    </row>
    <row r="6681" spans="1:2" x14ac:dyDescent="0.25">
      <c r="A6681" t="s">
        <v>4606</v>
      </c>
      <c r="B6681" t="s">
        <v>4518</v>
      </c>
    </row>
    <row r="6682" spans="1:2" x14ac:dyDescent="0.25">
      <c r="A6682" t="s">
        <v>4608</v>
      </c>
      <c r="B6682" t="s">
        <v>4519</v>
      </c>
    </row>
    <row r="6683" spans="1:2" x14ac:dyDescent="0.25">
      <c r="A6683" t="s">
        <v>4608</v>
      </c>
      <c r="B6683" t="s">
        <v>4518</v>
      </c>
    </row>
    <row r="6684" spans="1:2" x14ac:dyDescent="0.25">
      <c r="A6684" t="s">
        <v>4610</v>
      </c>
      <c r="B6684" t="s">
        <v>4519</v>
      </c>
    </row>
    <row r="6685" spans="1:2" x14ac:dyDescent="0.25">
      <c r="A6685" t="s">
        <v>4610</v>
      </c>
      <c r="B6685" t="s">
        <v>4518</v>
      </c>
    </row>
    <row r="6686" spans="1:2" x14ac:dyDescent="0.25">
      <c r="A6686" t="s">
        <v>4612</v>
      </c>
      <c r="B6686" t="s">
        <v>4519</v>
      </c>
    </row>
    <row r="6687" spans="1:2" x14ac:dyDescent="0.25">
      <c r="A6687" t="s">
        <v>4612</v>
      </c>
      <c r="B6687" t="s">
        <v>4518</v>
      </c>
    </row>
    <row r="6688" spans="1:2" x14ac:dyDescent="0.25">
      <c r="A6688" t="s">
        <v>4494</v>
      </c>
      <c r="B6688" t="s">
        <v>4518</v>
      </c>
    </row>
    <row r="6689" spans="1:2" x14ac:dyDescent="0.25">
      <c r="A6689" t="s">
        <v>4496</v>
      </c>
      <c r="B6689" t="s">
        <v>4518</v>
      </c>
    </row>
    <row r="6690" spans="1:2" x14ac:dyDescent="0.25">
      <c r="A6690" t="s">
        <v>4501</v>
      </c>
      <c r="B6690" t="s">
        <v>4519</v>
      </c>
    </row>
    <row r="6691" spans="1:2" x14ac:dyDescent="0.25">
      <c r="A6691" t="s">
        <v>4501</v>
      </c>
      <c r="B6691" t="s">
        <v>4518</v>
      </c>
    </row>
    <row r="6692" spans="1:2" x14ac:dyDescent="0.25">
      <c r="A6692" t="s">
        <v>4499</v>
      </c>
      <c r="B6692" t="s">
        <v>4519</v>
      </c>
    </row>
    <row r="6693" spans="1:2" x14ac:dyDescent="0.25">
      <c r="A6693" t="s">
        <v>4499</v>
      </c>
      <c r="B6693" t="s">
        <v>4518</v>
      </c>
    </row>
    <row r="6694" spans="1:2" x14ac:dyDescent="0.25">
      <c r="A6694" t="s">
        <v>4503</v>
      </c>
      <c r="B6694" t="s">
        <v>4519</v>
      </c>
    </row>
    <row r="6695" spans="1:2" x14ac:dyDescent="0.25">
      <c r="A6695" t="s">
        <v>4613</v>
      </c>
      <c r="B6695" t="s">
        <v>4519</v>
      </c>
    </row>
    <row r="6696" spans="1:2" x14ac:dyDescent="0.25">
      <c r="A6696" t="s">
        <v>4613</v>
      </c>
      <c r="B6696" t="s">
        <v>4518</v>
      </c>
    </row>
    <row r="6697" spans="1:2" x14ac:dyDescent="0.25">
      <c r="A6697" t="s">
        <v>4420</v>
      </c>
      <c r="B6697" t="s">
        <v>4518</v>
      </c>
    </row>
    <row r="6698" spans="1:2" x14ac:dyDescent="0.25">
      <c r="A6698" t="s">
        <v>4616</v>
      </c>
      <c r="B6698" t="s">
        <v>4519</v>
      </c>
    </row>
    <row r="6699" spans="1:2" x14ac:dyDescent="0.25">
      <c r="A6699" t="s">
        <v>4616</v>
      </c>
      <c r="B6699" t="s">
        <v>4518</v>
      </c>
    </row>
    <row r="6700" spans="1:2" x14ac:dyDescent="0.25">
      <c r="A6700" t="s">
        <v>4618</v>
      </c>
      <c r="B6700" t="s">
        <v>1591</v>
      </c>
    </row>
    <row r="6701" spans="1:2" x14ac:dyDescent="0.25">
      <c r="A6701" t="s">
        <v>4618</v>
      </c>
      <c r="B6701" t="s">
        <v>4518</v>
      </c>
    </row>
    <row r="6702" spans="1:2" x14ac:dyDescent="0.25">
      <c r="A6702" t="s">
        <v>4619</v>
      </c>
      <c r="B6702" t="s">
        <v>4519</v>
      </c>
    </row>
    <row r="6703" spans="1:2" x14ac:dyDescent="0.25">
      <c r="A6703" t="s">
        <v>4619</v>
      </c>
      <c r="B6703" t="s">
        <v>4518</v>
      </c>
    </row>
    <row r="6704" spans="1:2" x14ac:dyDescent="0.25">
      <c r="A6704" t="s">
        <v>4623</v>
      </c>
      <c r="B6704" t="s">
        <v>4519</v>
      </c>
    </row>
    <row r="6705" spans="1:2" x14ac:dyDescent="0.25">
      <c r="A6705" t="s">
        <v>4626</v>
      </c>
      <c r="B6705" t="s">
        <v>4519</v>
      </c>
    </row>
    <row r="6706" spans="1:2" x14ac:dyDescent="0.25">
      <c r="A6706" t="s">
        <v>4626</v>
      </c>
      <c r="B6706" t="s">
        <v>4518</v>
      </c>
    </row>
    <row r="6707" spans="1:2" x14ac:dyDescent="0.25">
      <c r="A6707" t="s">
        <v>4628</v>
      </c>
      <c r="B6707" t="s">
        <v>4519</v>
      </c>
    </row>
    <row r="6708" spans="1:2" x14ac:dyDescent="0.25">
      <c r="A6708" t="s">
        <v>4628</v>
      </c>
      <c r="B6708" t="s">
        <v>4518</v>
      </c>
    </row>
    <row r="6709" spans="1:2" x14ac:dyDescent="0.25">
      <c r="A6709" t="s">
        <v>4629</v>
      </c>
      <c r="B6709" t="s">
        <v>4519</v>
      </c>
    </row>
    <row r="6710" spans="1:2" x14ac:dyDescent="0.25">
      <c r="A6710" t="s">
        <v>4629</v>
      </c>
      <c r="B6710" t="s">
        <v>4518</v>
      </c>
    </row>
    <row r="6711" spans="1:2" x14ac:dyDescent="0.25">
      <c r="A6711" t="s">
        <v>4422</v>
      </c>
      <c r="B6711" t="s">
        <v>4519</v>
      </c>
    </row>
    <row r="6712" spans="1:2" x14ac:dyDescent="0.25">
      <c r="A6712" t="s">
        <v>4422</v>
      </c>
      <c r="B6712" t="s">
        <v>4518</v>
      </c>
    </row>
    <row r="6713" spans="1:2" x14ac:dyDescent="0.25">
      <c r="A6713" t="s">
        <v>4424</v>
      </c>
      <c r="B6713" t="s">
        <v>4518</v>
      </c>
    </row>
    <row r="6714" spans="1:2" x14ac:dyDescent="0.25">
      <c r="A6714" t="s">
        <v>4630</v>
      </c>
      <c r="B6714" t="s">
        <v>4519</v>
      </c>
    </row>
    <row r="6715" spans="1:2" x14ac:dyDescent="0.25">
      <c r="A6715" t="s">
        <v>4630</v>
      </c>
      <c r="B6715" t="s">
        <v>4518</v>
      </c>
    </row>
    <row r="6716" spans="1:2" x14ac:dyDescent="0.25">
      <c r="A6716" t="s">
        <v>4509</v>
      </c>
      <c r="B6716" t="s">
        <v>4518</v>
      </c>
    </row>
    <row r="6717" spans="1:2" x14ac:dyDescent="0.25">
      <c r="A6717" t="s">
        <v>4511</v>
      </c>
      <c r="B6717" t="s">
        <v>4518</v>
      </c>
    </row>
    <row r="6718" spans="1:2" x14ac:dyDescent="0.25">
      <c r="A6718" t="s">
        <v>4632</v>
      </c>
      <c r="B6718" t="s">
        <v>4518</v>
      </c>
    </row>
    <row r="6719" spans="1:2" x14ac:dyDescent="0.25">
      <c r="A6719" t="s">
        <v>1117</v>
      </c>
      <c r="B6719" t="s">
        <v>1121</v>
      </c>
    </row>
    <row r="6720" spans="1:2" x14ac:dyDescent="0.25">
      <c r="A6720" t="s">
        <v>1117</v>
      </c>
      <c r="B6720" t="s">
        <v>1592</v>
      </c>
    </row>
    <row r="6721" spans="1:2" x14ac:dyDescent="0.25">
      <c r="A6721" t="s">
        <v>1117</v>
      </c>
      <c r="B6721" t="s">
        <v>1591</v>
      </c>
    </row>
    <row r="6722" spans="1:2" x14ac:dyDescent="0.25">
      <c r="A6722" t="s">
        <v>1117</v>
      </c>
      <c r="B6722" t="s">
        <v>4519</v>
      </c>
    </row>
    <row r="6723" spans="1:2" x14ac:dyDescent="0.25">
      <c r="A6723" t="s">
        <v>1117</v>
      </c>
      <c r="B6723" t="s">
        <v>4518</v>
      </c>
    </row>
    <row r="6724" spans="1:2" x14ac:dyDescent="0.25">
      <c r="A6724" t="s">
        <v>4516</v>
      </c>
      <c r="B6724" t="s">
        <v>4519</v>
      </c>
    </row>
    <row r="6725" spans="1:2" x14ac:dyDescent="0.25">
      <c r="A6725" t="s">
        <v>4634</v>
      </c>
      <c r="B6725" t="s">
        <v>1120</v>
      </c>
    </row>
    <row r="6726" spans="1:2" x14ac:dyDescent="0.25">
      <c r="A6726" t="s">
        <v>4634</v>
      </c>
      <c r="B6726" t="s">
        <v>1590</v>
      </c>
    </row>
    <row r="6727" spans="1:2" x14ac:dyDescent="0.25">
      <c r="A6727" t="s">
        <v>4634</v>
      </c>
      <c r="B6727" t="s">
        <v>1121</v>
      </c>
    </row>
    <row r="6728" spans="1:2" x14ac:dyDescent="0.25">
      <c r="A6728" t="s">
        <v>4634</v>
      </c>
      <c r="B6728" t="s">
        <v>1592</v>
      </c>
    </row>
    <row r="6729" spans="1:2" x14ac:dyDescent="0.25">
      <c r="A6729" t="s">
        <v>4634</v>
      </c>
      <c r="B6729" t="s">
        <v>1591</v>
      </c>
    </row>
    <row r="6730" spans="1:2" x14ac:dyDescent="0.25">
      <c r="A6730" t="s">
        <v>4634</v>
      </c>
      <c r="B6730" t="s">
        <v>4519</v>
      </c>
    </row>
    <row r="6731" spans="1:2" x14ac:dyDescent="0.25">
      <c r="A6731" t="s">
        <v>4634</v>
      </c>
      <c r="B6731" t="s">
        <v>4518</v>
      </c>
    </row>
    <row r="6732" spans="1:2" x14ac:dyDescent="0.25">
      <c r="A6732" t="s">
        <v>4635</v>
      </c>
      <c r="B6732" t="s">
        <v>4518</v>
      </c>
    </row>
    <row r="6733" spans="1:2" x14ac:dyDescent="0.25">
      <c r="A6733" t="s">
        <v>4639</v>
      </c>
      <c r="B6733" t="s">
        <v>4518</v>
      </c>
    </row>
    <row r="6734" spans="1:2" x14ac:dyDescent="0.25">
      <c r="A6734" t="s">
        <v>4641</v>
      </c>
      <c r="B6734" t="s">
        <v>1119</v>
      </c>
    </row>
    <row r="6735" spans="1:2" x14ac:dyDescent="0.25">
      <c r="A6735" t="s">
        <v>4641</v>
      </c>
      <c r="B6735" t="s">
        <v>1589</v>
      </c>
    </row>
    <row r="6736" spans="1:2" x14ac:dyDescent="0.25">
      <c r="A6736" t="s">
        <v>4641</v>
      </c>
      <c r="B6736" t="s">
        <v>1588</v>
      </c>
    </row>
    <row r="6737" spans="1:2" x14ac:dyDescent="0.25">
      <c r="A6737" t="s">
        <v>4641</v>
      </c>
      <c r="B6737" t="s">
        <v>1120</v>
      </c>
    </row>
    <row r="6738" spans="1:2" x14ac:dyDescent="0.25">
      <c r="A6738" t="s">
        <v>4641</v>
      </c>
      <c r="B6738" t="s">
        <v>1590</v>
      </c>
    </row>
    <row r="6739" spans="1:2" x14ac:dyDescent="0.25">
      <c r="A6739" t="s">
        <v>4643</v>
      </c>
      <c r="B6739" t="s">
        <v>1119</v>
      </c>
    </row>
    <row r="6740" spans="1:2" x14ac:dyDescent="0.25">
      <c r="A6740" t="s">
        <v>4643</v>
      </c>
      <c r="B6740" t="s">
        <v>1589</v>
      </c>
    </row>
    <row r="6741" spans="1:2" x14ac:dyDescent="0.25">
      <c r="A6741" t="s">
        <v>4643</v>
      </c>
      <c r="B6741" t="s">
        <v>1588</v>
      </c>
    </row>
    <row r="6742" spans="1:2" x14ac:dyDescent="0.25">
      <c r="A6742" t="s">
        <v>4643</v>
      </c>
      <c r="B6742" t="s">
        <v>1120</v>
      </c>
    </row>
    <row r="6743" spans="1:2" x14ac:dyDescent="0.25">
      <c r="A6743" t="s">
        <v>4643</v>
      </c>
      <c r="B6743" t="s">
        <v>1590</v>
      </c>
    </row>
    <row r="6744" spans="1:2" x14ac:dyDescent="0.25">
      <c r="A6744" t="s">
        <v>4646</v>
      </c>
      <c r="B6744" t="s">
        <v>4519</v>
      </c>
    </row>
    <row r="6745" spans="1:2" x14ac:dyDescent="0.25">
      <c r="A6745" t="s">
        <v>4646</v>
      </c>
      <c r="B6745" t="s">
        <v>4518</v>
      </c>
    </row>
    <row r="6746" spans="1:2" x14ac:dyDescent="0.25">
      <c r="A6746" t="s">
        <v>4648</v>
      </c>
      <c r="B6746" t="s">
        <v>4519</v>
      </c>
    </row>
    <row r="6747" spans="1:2" x14ac:dyDescent="0.25">
      <c r="A6747" t="s">
        <v>4648</v>
      </c>
      <c r="B6747" t="s">
        <v>4518</v>
      </c>
    </row>
    <row r="6748" spans="1:2" x14ac:dyDescent="0.25">
      <c r="A6748" t="s">
        <v>4650</v>
      </c>
      <c r="B6748" t="s">
        <v>4519</v>
      </c>
    </row>
    <row r="6749" spans="1:2" x14ac:dyDescent="0.25">
      <c r="A6749" t="s">
        <v>4650</v>
      </c>
      <c r="B6749" t="s">
        <v>4518</v>
      </c>
    </row>
    <row r="6750" spans="1:2" x14ac:dyDescent="0.25">
      <c r="A6750" t="s">
        <v>4652</v>
      </c>
      <c r="B6750" t="s">
        <v>4519</v>
      </c>
    </row>
    <row r="6751" spans="1:2" x14ac:dyDescent="0.25">
      <c r="A6751" t="s">
        <v>4652</v>
      </c>
      <c r="B6751" t="s">
        <v>4518</v>
      </c>
    </row>
    <row r="6752" spans="1:2" x14ac:dyDescent="0.25">
      <c r="A6752" t="s">
        <v>4654</v>
      </c>
      <c r="B6752" t="s">
        <v>4519</v>
      </c>
    </row>
    <row r="6753" spans="1:2" x14ac:dyDescent="0.25">
      <c r="A6753" t="s">
        <v>4654</v>
      </c>
      <c r="B6753" t="s">
        <v>4518</v>
      </c>
    </row>
    <row r="6754" spans="1:2" x14ac:dyDescent="0.25">
      <c r="A6754" t="s">
        <v>4656</v>
      </c>
      <c r="B6754" t="s">
        <v>4519</v>
      </c>
    </row>
    <row r="6755" spans="1:2" x14ac:dyDescent="0.25">
      <c r="A6755" t="s">
        <v>4656</v>
      </c>
      <c r="B6755" t="s">
        <v>4518</v>
      </c>
    </row>
    <row r="6756" spans="1:2" x14ac:dyDescent="0.25">
      <c r="A6756" t="s">
        <v>4660</v>
      </c>
      <c r="B6756" t="s">
        <v>1591</v>
      </c>
    </row>
    <row r="6757" spans="1:2" x14ac:dyDescent="0.25">
      <c r="A6757" t="s">
        <v>4660</v>
      </c>
      <c r="B6757" t="s">
        <v>4518</v>
      </c>
    </row>
    <row r="6758" spans="1:2" x14ac:dyDescent="0.25">
      <c r="A6758" t="s">
        <v>4661</v>
      </c>
      <c r="B6758" t="s">
        <v>4519</v>
      </c>
    </row>
    <row r="6759" spans="1:2" x14ac:dyDescent="0.25">
      <c r="A6759" t="s">
        <v>4661</v>
      </c>
      <c r="B6759" t="s">
        <v>4518</v>
      </c>
    </row>
    <row r="6760" spans="1:2" x14ac:dyDescent="0.25">
      <c r="A6760" t="s">
        <v>4405</v>
      </c>
      <c r="B6760" t="s">
        <v>1589</v>
      </c>
    </row>
    <row r="6761" spans="1:2" x14ac:dyDescent="0.25">
      <c r="A6761" t="s">
        <v>4663</v>
      </c>
      <c r="B6761" t="s">
        <v>4519</v>
      </c>
    </row>
    <row r="6762" spans="1:2" x14ac:dyDescent="0.25">
      <c r="A6762" t="s">
        <v>4663</v>
      </c>
      <c r="B6762" t="s">
        <v>4518</v>
      </c>
    </row>
    <row r="6763" spans="1:2" x14ac:dyDescent="0.25">
      <c r="A6763" t="s">
        <v>4666</v>
      </c>
      <c r="B6763" t="s">
        <v>4519</v>
      </c>
    </row>
    <row r="6764" spans="1:2" x14ac:dyDescent="0.25">
      <c r="A6764" t="s">
        <v>4666</v>
      </c>
      <c r="B6764" t="s">
        <v>4518</v>
      </c>
    </row>
    <row r="6765" spans="1:2" x14ac:dyDescent="0.25">
      <c r="A6765" t="s">
        <v>4668</v>
      </c>
      <c r="B6765" t="s">
        <v>4518</v>
      </c>
    </row>
    <row r="6766" spans="1:2" x14ac:dyDescent="0.25">
      <c r="A6766" t="s">
        <v>4670</v>
      </c>
      <c r="B6766" t="s">
        <v>4519</v>
      </c>
    </row>
    <row r="6767" spans="1:2" x14ac:dyDescent="0.25">
      <c r="A6767" t="s">
        <v>4670</v>
      </c>
      <c r="B6767" t="s">
        <v>4518</v>
      </c>
    </row>
    <row r="6768" spans="1:2" x14ac:dyDescent="0.25">
      <c r="A6768" t="s">
        <v>4673</v>
      </c>
      <c r="B6768" t="s">
        <v>4519</v>
      </c>
    </row>
    <row r="6769" spans="1:2" x14ac:dyDescent="0.25">
      <c r="A6769" t="s">
        <v>4673</v>
      </c>
      <c r="B6769" t="s">
        <v>4518</v>
      </c>
    </row>
    <row r="6770" spans="1:2" x14ac:dyDescent="0.25">
      <c r="A6770" t="s">
        <v>4676</v>
      </c>
      <c r="B6770" t="s">
        <v>4518</v>
      </c>
    </row>
    <row r="6771" spans="1:2" x14ac:dyDescent="0.25">
      <c r="A6771" t="s">
        <v>4677</v>
      </c>
      <c r="B6771" t="s">
        <v>4519</v>
      </c>
    </row>
    <row r="6772" spans="1:2" x14ac:dyDescent="0.25">
      <c r="A6772" t="s">
        <v>4677</v>
      </c>
      <c r="B6772" t="s">
        <v>4518</v>
      </c>
    </row>
    <row r="6773" spans="1:2" x14ac:dyDescent="0.25">
      <c r="A6773" t="s">
        <v>4679</v>
      </c>
      <c r="B6773" t="s">
        <v>4519</v>
      </c>
    </row>
    <row r="6774" spans="1:2" x14ac:dyDescent="0.25">
      <c r="A6774" t="s">
        <v>4681</v>
      </c>
      <c r="B6774" t="s">
        <v>4518</v>
      </c>
    </row>
    <row r="6775" spans="1:2" x14ac:dyDescent="0.25">
      <c r="A6775" t="s">
        <v>4684</v>
      </c>
      <c r="B6775" t="s">
        <v>4518</v>
      </c>
    </row>
    <row r="6776" spans="1:2" x14ac:dyDescent="0.25">
      <c r="A6776" t="s">
        <v>4686</v>
      </c>
      <c r="B6776" t="s">
        <v>4518</v>
      </c>
    </row>
    <row r="6777" spans="1:2" x14ac:dyDescent="0.25">
      <c r="A6777" t="s">
        <v>4688</v>
      </c>
      <c r="B6777" t="s">
        <v>4519</v>
      </c>
    </row>
    <row r="6778" spans="1:2" x14ac:dyDescent="0.25">
      <c r="A6778" t="s">
        <v>4688</v>
      </c>
      <c r="B6778" t="s">
        <v>4518</v>
      </c>
    </row>
    <row r="6779" spans="1:2" x14ac:dyDescent="0.25">
      <c r="A6779" t="s">
        <v>4690</v>
      </c>
      <c r="B6779" t="s">
        <v>4519</v>
      </c>
    </row>
    <row r="6780" spans="1:2" x14ac:dyDescent="0.25">
      <c r="A6780" t="s">
        <v>4692</v>
      </c>
      <c r="B6780" t="s">
        <v>4518</v>
      </c>
    </row>
    <row r="6781" spans="1:2" x14ac:dyDescent="0.25">
      <c r="A6781" t="s">
        <v>4694</v>
      </c>
      <c r="B6781" t="s">
        <v>4519</v>
      </c>
    </row>
    <row r="6782" spans="1:2" x14ac:dyDescent="0.25">
      <c r="A6782" t="s">
        <v>4695</v>
      </c>
      <c r="B6782" t="s">
        <v>1591</v>
      </c>
    </row>
    <row r="6783" spans="1:2" x14ac:dyDescent="0.25">
      <c r="A6783" t="s">
        <v>4695</v>
      </c>
      <c r="B6783" t="s">
        <v>4518</v>
      </c>
    </row>
    <row r="6784" spans="1:2" x14ac:dyDescent="0.25">
      <c r="A6784" t="s">
        <v>4698</v>
      </c>
      <c r="B6784" t="s">
        <v>4519</v>
      </c>
    </row>
    <row r="6785" spans="1:2" x14ac:dyDescent="0.25">
      <c r="A6785" t="s">
        <v>4698</v>
      </c>
      <c r="B6785" t="s">
        <v>4518</v>
      </c>
    </row>
    <row r="6786" spans="1:2" x14ac:dyDescent="0.25">
      <c r="A6786" t="s">
        <v>4700</v>
      </c>
      <c r="B6786" t="s">
        <v>4519</v>
      </c>
    </row>
    <row r="6787" spans="1:2" x14ac:dyDescent="0.25">
      <c r="A6787" t="s">
        <v>4703</v>
      </c>
      <c r="B6787" t="s">
        <v>4518</v>
      </c>
    </row>
    <row r="6788" spans="1:2" x14ac:dyDescent="0.25">
      <c r="A6788" t="s">
        <v>4705</v>
      </c>
      <c r="B6788" t="s">
        <v>4519</v>
      </c>
    </row>
    <row r="6789" spans="1:2" x14ac:dyDescent="0.25">
      <c r="A6789" t="s">
        <v>4705</v>
      </c>
      <c r="B6789" t="s">
        <v>4518</v>
      </c>
    </row>
    <row r="6790" spans="1:2" x14ac:dyDescent="0.25">
      <c r="A6790" t="s">
        <v>4707</v>
      </c>
      <c r="B6790" t="s">
        <v>4518</v>
      </c>
    </row>
    <row r="6791" spans="1:2" x14ac:dyDescent="0.25">
      <c r="A6791" t="s">
        <v>4709</v>
      </c>
      <c r="B6791" t="s">
        <v>4519</v>
      </c>
    </row>
    <row r="6792" spans="1:2" x14ac:dyDescent="0.25">
      <c r="A6792" t="s">
        <v>4711</v>
      </c>
      <c r="B6792" t="s">
        <v>4519</v>
      </c>
    </row>
    <row r="6793" spans="1:2" x14ac:dyDescent="0.25">
      <c r="A6793" t="s">
        <v>4714</v>
      </c>
      <c r="B6793" t="s">
        <v>4518</v>
      </c>
    </row>
    <row r="6794" spans="1:2" x14ac:dyDescent="0.25">
      <c r="A6794" t="s">
        <v>4716</v>
      </c>
      <c r="B6794" t="s">
        <v>4518</v>
      </c>
    </row>
    <row r="6795" spans="1:2" x14ac:dyDescent="0.25">
      <c r="A6795" t="s">
        <v>4718</v>
      </c>
      <c r="B6795" t="s">
        <v>4519</v>
      </c>
    </row>
    <row r="6796" spans="1:2" x14ac:dyDescent="0.25">
      <c r="A6796" t="s">
        <v>4718</v>
      </c>
      <c r="B6796" t="s">
        <v>4518</v>
      </c>
    </row>
    <row r="6797" spans="1:2" x14ac:dyDescent="0.25">
      <c r="A6797" t="s">
        <v>4720</v>
      </c>
      <c r="B6797" t="s">
        <v>1591</v>
      </c>
    </row>
    <row r="6798" spans="1:2" x14ac:dyDescent="0.25">
      <c r="A6798" t="s">
        <v>4720</v>
      </c>
      <c r="B6798" t="s">
        <v>4518</v>
      </c>
    </row>
    <row r="6799" spans="1:2" x14ac:dyDescent="0.25">
      <c r="A6799" t="s">
        <v>4721</v>
      </c>
      <c r="B6799" t="s">
        <v>1591</v>
      </c>
    </row>
    <row r="6800" spans="1:2" x14ac:dyDescent="0.25">
      <c r="A6800" t="s">
        <v>4721</v>
      </c>
      <c r="B6800" t="s">
        <v>4518</v>
      </c>
    </row>
    <row r="6801" spans="1:2" x14ac:dyDescent="0.25">
      <c r="A6801" t="s">
        <v>4722</v>
      </c>
      <c r="B6801" t="s">
        <v>1591</v>
      </c>
    </row>
    <row r="6802" spans="1:2" x14ac:dyDescent="0.25">
      <c r="A6802" t="s">
        <v>4722</v>
      </c>
      <c r="B6802" t="s">
        <v>4518</v>
      </c>
    </row>
    <row r="6803" spans="1:2" x14ac:dyDescent="0.25">
      <c r="A6803" t="s">
        <v>4724</v>
      </c>
      <c r="B6803" t="s">
        <v>1591</v>
      </c>
    </row>
    <row r="6804" spans="1:2" x14ac:dyDescent="0.25">
      <c r="A6804" t="s">
        <v>4724</v>
      </c>
      <c r="B6804" t="s">
        <v>4518</v>
      </c>
    </row>
    <row r="6805" spans="1:2" x14ac:dyDescent="0.25">
      <c r="A6805" t="s">
        <v>4726</v>
      </c>
      <c r="B6805" t="s">
        <v>4518</v>
      </c>
    </row>
    <row r="6806" spans="1:2" x14ac:dyDescent="0.25">
      <c r="A6806" t="s">
        <v>4729</v>
      </c>
      <c r="B6806" t="s">
        <v>4518</v>
      </c>
    </row>
    <row r="6807" spans="1:2" x14ac:dyDescent="0.25">
      <c r="A6807" t="s">
        <v>4731</v>
      </c>
      <c r="B6807" t="s">
        <v>4519</v>
      </c>
    </row>
    <row r="6808" spans="1:2" x14ac:dyDescent="0.25">
      <c r="A6808" t="s">
        <v>4731</v>
      </c>
      <c r="B6808" t="s">
        <v>4518</v>
      </c>
    </row>
    <row r="6809" spans="1:2" x14ac:dyDescent="0.25">
      <c r="A6809" t="s">
        <v>4732</v>
      </c>
      <c r="B6809" t="s">
        <v>4519</v>
      </c>
    </row>
    <row r="6810" spans="1:2" x14ac:dyDescent="0.25">
      <c r="A6810" t="s">
        <v>4735</v>
      </c>
      <c r="B6810" t="s">
        <v>4519</v>
      </c>
    </row>
    <row r="6811" spans="1:2" x14ac:dyDescent="0.25">
      <c r="A6811" t="s">
        <v>4735</v>
      </c>
      <c r="B6811" t="s">
        <v>4518</v>
      </c>
    </row>
    <row r="6812" spans="1:2" x14ac:dyDescent="0.25">
      <c r="A6812" t="s">
        <v>4737</v>
      </c>
      <c r="B6812" t="s">
        <v>4519</v>
      </c>
    </row>
    <row r="6813" spans="1:2" x14ac:dyDescent="0.25">
      <c r="A6813" t="s">
        <v>4737</v>
      </c>
      <c r="B6813" t="s">
        <v>4518</v>
      </c>
    </row>
    <row r="6814" spans="1:2" x14ac:dyDescent="0.25">
      <c r="A6814" t="s">
        <v>4739</v>
      </c>
      <c r="B6814" t="s">
        <v>4518</v>
      </c>
    </row>
    <row r="6815" spans="1:2" x14ac:dyDescent="0.25">
      <c r="A6815" t="s">
        <v>4741</v>
      </c>
      <c r="B6815" t="s">
        <v>4518</v>
      </c>
    </row>
    <row r="6816" spans="1:2" x14ac:dyDescent="0.25">
      <c r="A6816" t="s">
        <v>4743</v>
      </c>
      <c r="B6816" t="s">
        <v>1591</v>
      </c>
    </row>
    <row r="6817" spans="1:2" x14ac:dyDescent="0.25">
      <c r="A6817" t="s">
        <v>4743</v>
      </c>
      <c r="B6817" t="s">
        <v>4518</v>
      </c>
    </row>
    <row r="6818" spans="1:2" x14ac:dyDescent="0.25">
      <c r="A6818" t="s">
        <v>4745</v>
      </c>
      <c r="B6818" t="s">
        <v>4518</v>
      </c>
    </row>
    <row r="6819" spans="1:2" x14ac:dyDescent="0.25">
      <c r="A6819" t="s">
        <v>4748</v>
      </c>
      <c r="B6819" t="s">
        <v>4518</v>
      </c>
    </row>
    <row r="6820" spans="1:2" x14ac:dyDescent="0.25">
      <c r="A6820" t="s">
        <v>4750</v>
      </c>
      <c r="B6820" t="s">
        <v>4518</v>
      </c>
    </row>
    <row r="6821" spans="1:2" x14ac:dyDescent="0.25">
      <c r="A6821" t="s">
        <v>4751</v>
      </c>
      <c r="B6821" t="s">
        <v>4518</v>
      </c>
    </row>
    <row r="6822" spans="1:2" x14ac:dyDescent="0.25">
      <c r="A6822" t="s">
        <v>4753</v>
      </c>
      <c r="B6822" t="s">
        <v>4519</v>
      </c>
    </row>
    <row r="6823" spans="1:2" x14ac:dyDescent="0.25">
      <c r="A6823" t="s">
        <v>4753</v>
      </c>
      <c r="B6823" t="s">
        <v>4518</v>
      </c>
    </row>
    <row r="6824" spans="1:2" x14ac:dyDescent="0.25">
      <c r="A6824" t="s">
        <v>4756</v>
      </c>
      <c r="B6824" t="s">
        <v>4518</v>
      </c>
    </row>
    <row r="6825" spans="1:2" x14ac:dyDescent="0.25">
      <c r="A6825" t="s">
        <v>4759</v>
      </c>
      <c r="B6825" t="s">
        <v>4518</v>
      </c>
    </row>
    <row r="6826" spans="1:2" x14ac:dyDescent="0.25">
      <c r="A6826" t="s">
        <v>4762</v>
      </c>
      <c r="B6826" t="s">
        <v>4518</v>
      </c>
    </row>
    <row r="6827" spans="1:2" x14ac:dyDescent="0.25">
      <c r="A6827" t="s">
        <v>4764</v>
      </c>
      <c r="B6827" t="s">
        <v>4519</v>
      </c>
    </row>
    <row r="6828" spans="1:2" x14ac:dyDescent="0.25">
      <c r="A6828" t="s">
        <v>4766</v>
      </c>
      <c r="B6828" t="s">
        <v>4519</v>
      </c>
    </row>
    <row r="6829" spans="1:2" x14ac:dyDescent="0.25">
      <c r="A6829" t="s">
        <v>4768</v>
      </c>
      <c r="B6829" t="s">
        <v>4519</v>
      </c>
    </row>
    <row r="6830" spans="1:2" x14ac:dyDescent="0.25">
      <c r="A6830" t="s">
        <v>4768</v>
      </c>
      <c r="B6830" t="s">
        <v>4518</v>
      </c>
    </row>
    <row r="6831" spans="1:2" x14ac:dyDescent="0.25">
      <c r="A6831" t="s">
        <v>4770</v>
      </c>
      <c r="B6831" t="s">
        <v>4518</v>
      </c>
    </row>
    <row r="6832" spans="1:2" x14ac:dyDescent="0.25">
      <c r="A6832" t="s">
        <v>4771</v>
      </c>
      <c r="B6832" t="s">
        <v>4518</v>
      </c>
    </row>
    <row r="6833" spans="1:2" x14ac:dyDescent="0.25">
      <c r="A6833" t="s">
        <v>4773</v>
      </c>
      <c r="B6833" t="s">
        <v>4519</v>
      </c>
    </row>
    <row r="6834" spans="1:2" x14ac:dyDescent="0.25">
      <c r="A6834" t="s">
        <v>4776</v>
      </c>
      <c r="B6834" t="s">
        <v>4519</v>
      </c>
    </row>
    <row r="6835" spans="1:2" x14ac:dyDescent="0.25">
      <c r="A6835" t="s">
        <v>4776</v>
      </c>
      <c r="B6835" t="s">
        <v>4518</v>
      </c>
    </row>
    <row r="6836" spans="1:2" x14ac:dyDescent="0.25">
      <c r="A6836" t="s">
        <v>4778</v>
      </c>
      <c r="B6836" t="s">
        <v>4519</v>
      </c>
    </row>
    <row r="6837" spans="1:2" x14ac:dyDescent="0.25">
      <c r="A6837" t="s">
        <v>4778</v>
      </c>
      <c r="B6837" t="s">
        <v>4518</v>
      </c>
    </row>
    <row r="6838" spans="1:2" x14ac:dyDescent="0.25">
      <c r="A6838" t="s">
        <v>4780</v>
      </c>
      <c r="B6838" t="s">
        <v>4518</v>
      </c>
    </row>
    <row r="6839" spans="1:2" x14ac:dyDescent="0.25">
      <c r="A6839" t="s">
        <v>4782</v>
      </c>
      <c r="B6839" t="s">
        <v>4518</v>
      </c>
    </row>
    <row r="6840" spans="1:2" x14ac:dyDescent="0.25">
      <c r="A6840" t="s">
        <v>4784</v>
      </c>
      <c r="B6840" t="s">
        <v>4519</v>
      </c>
    </row>
    <row r="6841" spans="1:2" x14ac:dyDescent="0.25">
      <c r="A6841" t="s">
        <v>4788</v>
      </c>
      <c r="B6841" t="s">
        <v>4519</v>
      </c>
    </row>
    <row r="6842" spans="1:2" x14ac:dyDescent="0.25">
      <c r="A6842" t="s">
        <v>4790</v>
      </c>
      <c r="B6842" t="s">
        <v>1591</v>
      </c>
    </row>
    <row r="6843" spans="1:2" x14ac:dyDescent="0.25">
      <c r="A6843" t="s">
        <v>4790</v>
      </c>
      <c r="B6843" t="s">
        <v>4518</v>
      </c>
    </row>
    <row r="6844" spans="1:2" x14ac:dyDescent="0.25">
      <c r="A6844" t="s">
        <v>4792</v>
      </c>
      <c r="B6844" t="s">
        <v>1591</v>
      </c>
    </row>
    <row r="6845" spans="1:2" x14ac:dyDescent="0.25">
      <c r="A6845" t="s">
        <v>4792</v>
      </c>
      <c r="B6845" t="s">
        <v>4518</v>
      </c>
    </row>
    <row r="6846" spans="1:2" x14ac:dyDescent="0.25">
      <c r="A6846" t="s">
        <v>4794</v>
      </c>
      <c r="B6846" t="s">
        <v>4518</v>
      </c>
    </row>
    <row r="6847" spans="1:2" x14ac:dyDescent="0.25">
      <c r="A6847" t="s">
        <v>4796</v>
      </c>
      <c r="B6847" t="s">
        <v>4519</v>
      </c>
    </row>
    <row r="6848" spans="1:2" x14ac:dyDescent="0.25">
      <c r="A6848" t="s">
        <v>4796</v>
      </c>
      <c r="B6848" t="s">
        <v>4518</v>
      </c>
    </row>
    <row r="6849" spans="1:2" x14ac:dyDescent="0.25">
      <c r="A6849" t="s">
        <v>4799</v>
      </c>
      <c r="B6849" t="s">
        <v>4518</v>
      </c>
    </row>
    <row r="6850" spans="1:2" x14ac:dyDescent="0.25">
      <c r="A6850" t="s">
        <v>4800</v>
      </c>
      <c r="B6850" t="s">
        <v>4518</v>
      </c>
    </row>
    <row r="6851" spans="1:2" x14ac:dyDescent="0.25">
      <c r="A6851" t="s">
        <v>4802</v>
      </c>
      <c r="B6851" t="s">
        <v>4519</v>
      </c>
    </row>
    <row r="6852" spans="1:2" x14ac:dyDescent="0.25">
      <c r="A6852" t="s">
        <v>4802</v>
      </c>
      <c r="B6852" t="s">
        <v>4518</v>
      </c>
    </row>
    <row r="6853" spans="1:2" x14ac:dyDescent="0.25">
      <c r="A6853" t="s">
        <v>4804</v>
      </c>
      <c r="B6853" t="s">
        <v>4519</v>
      </c>
    </row>
    <row r="6854" spans="1:2" x14ac:dyDescent="0.25">
      <c r="A6854" t="s">
        <v>4804</v>
      </c>
      <c r="B6854" t="s">
        <v>4518</v>
      </c>
    </row>
    <row r="6855" spans="1:2" x14ac:dyDescent="0.25">
      <c r="A6855" t="s">
        <v>4806</v>
      </c>
      <c r="B6855" t="s">
        <v>4519</v>
      </c>
    </row>
    <row r="6856" spans="1:2" x14ac:dyDescent="0.25">
      <c r="A6856" t="s">
        <v>4806</v>
      </c>
      <c r="B6856" t="s">
        <v>4518</v>
      </c>
    </row>
    <row r="6857" spans="1:2" x14ac:dyDescent="0.25">
      <c r="A6857" t="s">
        <v>4808</v>
      </c>
      <c r="B6857" t="s">
        <v>4518</v>
      </c>
    </row>
    <row r="6858" spans="1:2" x14ac:dyDescent="0.25">
      <c r="A6858" t="s">
        <v>4809</v>
      </c>
      <c r="B6858" t="s">
        <v>4518</v>
      </c>
    </row>
    <row r="6859" spans="1:2" x14ac:dyDescent="0.25">
      <c r="A6859" t="s">
        <v>4811</v>
      </c>
      <c r="B6859" t="s">
        <v>4519</v>
      </c>
    </row>
    <row r="6860" spans="1:2" x14ac:dyDescent="0.25">
      <c r="A6860" t="s">
        <v>4811</v>
      </c>
      <c r="B6860" t="s">
        <v>4518</v>
      </c>
    </row>
    <row r="6861" spans="1:2" x14ac:dyDescent="0.25">
      <c r="A6861" t="s">
        <v>4814</v>
      </c>
      <c r="B6861" t="s">
        <v>4519</v>
      </c>
    </row>
    <row r="6862" spans="1:2" x14ac:dyDescent="0.25">
      <c r="A6862" t="s">
        <v>4814</v>
      </c>
      <c r="B6862" t="s">
        <v>4518</v>
      </c>
    </row>
    <row r="6863" spans="1:2" x14ac:dyDescent="0.25">
      <c r="A6863" t="s">
        <v>4817</v>
      </c>
      <c r="B6863" t="s">
        <v>4518</v>
      </c>
    </row>
    <row r="6864" spans="1:2" x14ac:dyDescent="0.25">
      <c r="A6864" t="s">
        <v>4818</v>
      </c>
      <c r="B6864" t="s">
        <v>4518</v>
      </c>
    </row>
    <row r="6865" spans="1:2" x14ac:dyDescent="0.25">
      <c r="A6865" t="s">
        <v>4820</v>
      </c>
      <c r="B6865" t="s">
        <v>4518</v>
      </c>
    </row>
    <row r="6866" spans="1:2" x14ac:dyDescent="0.25">
      <c r="A6866" t="s">
        <v>4823</v>
      </c>
      <c r="B6866" t="s">
        <v>4519</v>
      </c>
    </row>
    <row r="6867" spans="1:2" x14ac:dyDescent="0.25">
      <c r="A6867" t="s">
        <v>4823</v>
      </c>
      <c r="B6867" t="s">
        <v>4518</v>
      </c>
    </row>
    <row r="6868" spans="1:2" x14ac:dyDescent="0.25">
      <c r="A6868" t="s">
        <v>4825</v>
      </c>
      <c r="B6868" t="s">
        <v>4518</v>
      </c>
    </row>
    <row r="6869" spans="1:2" x14ac:dyDescent="0.25">
      <c r="A6869" t="s">
        <v>4826</v>
      </c>
      <c r="B6869" t="s">
        <v>4519</v>
      </c>
    </row>
    <row r="6870" spans="1:2" x14ac:dyDescent="0.25">
      <c r="A6870" t="s">
        <v>4826</v>
      </c>
      <c r="B6870" t="s">
        <v>4518</v>
      </c>
    </row>
    <row r="6871" spans="1:2" x14ac:dyDescent="0.25">
      <c r="A6871" t="s">
        <v>4828</v>
      </c>
      <c r="B6871" t="s">
        <v>4519</v>
      </c>
    </row>
    <row r="6872" spans="1:2" x14ac:dyDescent="0.25">
      <c r="A6872" t="s">
        <v>4828</v>
      </c>
      <c r="B6872" t="s">
        <v>4518</v>
      </c>
    </row>
    <row r="6873" spans="1:2" x14ac:dyDescent="0.25">
      <c r="A6873" t="s">
        <v>4830</v>
      </c>
      <c r="B6873" t="s">
        <v>4519</v>
      </c>
    </row>
    <row r="6874" spans="1:2" x14ac:dyDescent="0.25">
      <c r="A6874" t="s">
        <v>4830</v>
      </c>
      <c r="B6874" t="s">
        <v>4518</v>
      </c>
    </row>
    <row r="6875" spans="1:2" x14ac:dyDescent="0.25">
      <c r="A6875" t="s">
        <v>4832</v>
      </c>
      <c r="B6875" t="s">
        <v>4519</v>
      </c>
    </row>
    <row r="6876" spans="1:2" x14ac:dyDescent="0.25">
      <c r="A6876" t="s">
        <v>4832</v>
      </c>
      <c r="B6876" t="s">
        <v>4518</v>
      </c>
    </row>
    <row r="6877" spans="1:2" x14ac:dyDescent="0.25">
      <c r="A6877" t="s">
        <v>4834</v>
      </c>
      <c r="B6877" t="s">
        <v>4519</v>
      </c>
    </row>
    <row r="6878" spans="1:2" x14ac:dyDescent="0.25">
      <c r="A6878" t="s">
        <v>4834</v>
      </c>
      <c r="B6878" t="s">
        <v>4518</v>
      </c>
    </row>
    <row r="6879" spans="1:2" x14ac:dyDescent="0.25">
      <c r="A6879" t="s">
        <v>4836</v>
      </c>
      <c r="B6879" t="s">
        <v>4519</v>
      </c>
    </row>
    <row r="6880" spans="1:2" x14ac:dyDescent="0.25">
      <c r="A6880" t="s">
        <v>4836</v>
      </c>
      <c r="B6880" t="s">
        <v>4518</v>
      </c>
    </row>
    <row r="6881" spans="1:2" x14ac:dyDescent="0.25">
      <c r="A6881" t="s">
        <v>4838</v>
      </c>
      <c r="B6881" t="s">
        <v>4519</v>
      </c>
    </row>
    <row r="6882" spans="1:2" x14ac:dyDescent="0.25">
      <c r="A6882" t="s">
        <v>4841</v>
      </c>
      <c r="B6882" t="s">
        <v>4518</v>
      </c>
    </row>
    <row r="6883" spans="1:2" x14ac:dyDescent="0.25">
      <c r="A6883" t="s">
        <v>4843</v>
      </c>
      <c r="B6883" t="s">
        <v>4519</v>
      </c>
    </row>
    <row r="6884" spans="1:2" x14ac:dyDescent="0.25">
      <c r="A6884" t="s">
        <v>4843</v>
      </c>
      <c r="B6884" t="s">
        <v>4518</v>
      </c>
    </row>
    <row r="6885" spans="1:2" x14ac:dyDescent="0.25">
      <c r="A6885" t="s">
        <v>4845</v>
      </c>
      <c r="B6885" t="s">
        <v>4519</v>
      </c>
    </row>
    <row r="6886" spans="1:2" x14ac:dyDescent="0.25">
      <c r="A6886" t="s">
        <v>4845</v>
      </c>
      <c r="B6886" t="s">
        <v>4518</v>
      </c>
    </row>
    <row r="6887" spans="1:2" x14ac:dyDescent="0.25">
      <c r="A6887" t="s">
        <v>4846</v>
      </c>
      <c r="B6887" t="s">
        <v>1591</v>
      </c>
    </row>
    <row r="6888" spans="1:2" x14ac:dyDescent="0.25">
      <c r="A6888" t="s">
        <v>4846</v>
      </c>
      <c r="B6888" t="s">
        <v>4518</v>
      </c>
    </row>
    <row r="6889" spans="1:2" x14ac:dyDescent="0.25">
      <c r="A6889" t="s">
        <v>4848</v>
      </c>
      <c r="B6889" t="s">
        <v>4519</v>
      </c>
    </row>
    <row r="6890" spans="1:2" x14ac:dyDescent="0.25">
      <c r="A6890" t="s">
        <v>4848</v>
      </c>
      <c r="B6890" t="s">
        <v>4518</v>
      </c>
    </row>
    <row r="6891" spans="1:2" x14ac:dyDescent="0.25">
      <c r="A6891" t="s">
        <v>4849</v>
      </c>
      <c r="B6891" t="s">
        <v>4519</v>
      </c>
    </row>
    <row r="6892" spans="1:2" x14ac:dyDescent="0.25">
      <c r="A6892" t="s">
        <v>4851</v>
      </c>
      <c r="B6892" t="s">
        <v>4519</v>
      </c>
    </row>
    <row r="6893" spans="1:2" x14ac:dyDescent="0.25">
      <c r="A6893" t="s">
        <v>4853</v>
      </c>
      <c r="B6893" t="s">
        <v>4519</v>
      </c>
    </row>
    <row r="6894" spans="1:2" x14ac:dyDescent="0.25">
      <c r="A6894" t="s">
        <v>4855</v>
      </c>
      <c r="B6894" t="s">
        <v>1591</v>
      </c>
    </row>
    <row r="6895" spans="1:2" x14ac:dyDescent="0.25">
      <c r="A6895" t="s">
        <v>4855</v>
      </c>
      <c r="B6895" t="s">
        <v>4518</v>
      </c>
    </row>
    <row r="6896" spans="1:2" x14ac:dyDescent="0.25">
      <c r="A6896" t="s">
        <v>4856</v>
      </c>
      <c r="B6896" t="s">
        <v>4519</v>
      </c>
    </row>
    <row r="6897" spans="1:2" x14ac:dyDescent="0.25">
      <c r="A6897" t="s">
        <v>4856</v>
      </c>
      <c r="B6897" t="s">
        <v>4518</v>
      </c>
    </row>
    <row r="6898" spans="1:2" x14ac:dyDescent="0.25">
      <c r="A6898" t="s">
        <v>4858</v>
      </c>
      <c r="B6898" t="s">
        <v>4519</v>
      </c>
    </row>
    <row r="6899" spans="1:2" x14ac:dyDescent="0.25">
      <c r="A6899" t="s">
        <v>4858</v>
      </c>
      <c r="B6899" t="s">
        <v>4518</v>
      </c>
    </row>
    <row r="6900" spans="1:2" x14ac:dyDescent="0.25">
      <c r="A6900" t="s">
        <v>4859</v>
      </c>
      <c r="B6900" t="s">
        <v>4518</v>
      </c>
    </row>
    <row r="6901" spans="1:2" x14ac:dyDescent="0.25">
      <c r="A6901" t="s">
        <v>4862</v>
      </c>
      <c r="B6901" t="s">
        <v>4519</v>
      </c>
    </row>
    <row r="6902" spans="1:2" x14ac:dyDescent="0.25">
      <c r="A6902" t="s">
        <v>4862</v>
      </c>
      <c r="B6902" t="s">
        <v>4518</v>
      </c>
    </row>
    <row r="6903" spans="1:2" x14ac:dyDescent="0.25">
      <c r="A6903" t="s">
        <v>4864</v>
      </c>
      <c r="B6903" t="s">
        <v>4519</v>
      </c>
    </row>
    <row r="6904" spans="1:2" x14ac:dyDescent="0.25">
      <c r="A6904" t="s">
        <v>4864</v>
      </c>
      <c r="B6904" t="s">
        <v>4518</v>
      </c>
    </row>
    <row r="6905" spans="1:2" x14ac:dyDescent="0.25">
      <c r="A6905" t="s">
        <v>4865</v>
      </c>
      <c r="B6905" t="s">
        <v>4519</v>
      </c>
    </row>
    <row r="6906" spans="1:2" x14ac:dyDescent="0.25">
      <c r="A6906" t="s">
        <v>4865</v>
      </c>
      <c r="B6906" t="s">
        <v>4518</v>
      </c>
    </row>
    <row r="6907" spans="1:2" x14ac:dyDescent="0.25">
      <c r="A6907" t="s">
        <v>4866</v>
      </c>
      <c r="B6907" t="s">
        <v>4519</v>
      </c>
    </row>
    <row r="6908" spans="1:2" x14ac:dyDescent="0.25">
      <c r="A6908" t="s">
        <v>4866</v>
      </c>
      <c r="B6908" t="s">
        <v>4518</v>
      </c>
    </row>
    <row r="6909" spans="1:2" x14ac:dyDescent="0.25">
      <c r="A6909" t="s">
        <v>4867</v>
      </c>
      <c r="B6909" t="s">
        <v>4519</v>
      </c>
    </row>
    <row r="6910" spans="1:2" x14ac:dyDescent="0.25">
      <c r="A6910" t="s">
        <v>4867</v>
      </c>
      <c r="B6910" t="s">
        <v>4518</v>
      </c>
    </row>
    <row r="6911" spans="1:2" x14ac:dyDescent="0.25">
      <c r="A6911" t="s">
        <v>4870</v>
      </c>
      <c r="B6911" t="s">
        <v>4519</v>
      </c>
    </row>
    <row r="6912" spans="1:2" x14ac:dyDescent="0.25">
      <c r="A6912" t="s">
        <v>4870</v>
      </c>
      <c r="B6912" t="s">
        <v>4518</v>
      </c>
    </row>
    <row r="6913" spans="1:2" x14ac:dyDescent="0.25">
      <c r="A6913" t="s">
        <v>4872</v>
      </c>
      <c r="B6913" t="s">
        <v>4519</v>
      </c>
    </row>
    <row r="6914" spans="1:2" x14ac:dyDescent="0.25">
      <c r="A6914" t="s">
        <v>4872</v>
      </c>
      <c r="B6914" t="s">
        <v>4518</v>
      </c>
    </row>
    <row r="6915" spans="1:2" x14ac:dyDescent="0.25">
      <c r="A6915" t="s">
        <v>4874</v>
      </c>
      <c r="B6915" t="s">
        <v>4518</v>
      </c>
    </row>
    <row r="6916" spans="1:2" x14ac:dyDescent="0.25">
      <c r="A6916" t="s">
        <v>4877</v>
      </c>
      <c r="B6916" t="s">
        <v>4519</v>
      </c>
    </row>
    <row r="6917" spans="1:2" x14ac:dyDescent="0.25">
      <c r="A6917" t="s">
        <v>4877</v>
      </c>
      <c r="B6917" t="s">
        <v>4518</v>
      </c>
    </row>
    <row r="6918" spans="1:2" x14ac:dyDescent="0.25">
      <c r="A6918" t="s">
        <v>4879</v>
      </c>
      <c r="B6918" t="s">
        <v>4519</v>
      </c>
    </row>
    <row r="6919" spans="1:2" x14ac:dyDescent="0.25">
      <c r="A6919" t="s">
        <v>4879</v>
      </c>
      <c r="B6919" t="s">
        <v>4518</v>
      </c>
    </row>
    <row r="6920" spans="1:2" x14ac:dyDescent="0.25">
      <c r="A6920" t="s">
        <v>4880</v>
      </c>
      <c r="B6920" t="s">
        <v>4519</v>
      </c>
    </row>
    <row r="6921" spans="1:2" x14ac:dyDescent="0.25">
      <c r="A6921" t="s">
        <v>4880</v>
      </c>
      <c r="B6921" t="s">
        <v>4518</v>
      </c>
    </row>
    <row r="6922" spans="1:2" x14ac:dyDescent="0.25">
      <c r="A6922" t="s">
        <v>4882</v>
      </c>
      <c r="B6922" t="s">
        <v>4519</v>
      </c>
    </row>
    <row r="6923" spans="1:2" x14ac:dyDescent="0.25">
      <c r="A6923" t="s">
        <v>4882</v>
      </c>
      <c r="B6923" t="s">
        <v>4518</v>
      </c>
    </row>
    <row r="6924" spans="1:2" x14ac:dyDescent="0.25">
      <c r="A6924" t="s">
        <v>4884</v>
      </c>
      <c r="B6924" t="s">
        <v>4519</v>
      </c>
    </row>
    <row r="6925" spans="1:2" x14ac:dyDescent="0.25">
      <c r="A6925" t="s">
        <v>4884</v>
      </c>
      <c r="B6925" t="s">
        <v>4518</v>
      </c>
    </row>
    <row r="6926" spans="1:2" x14ac:dyDescent="0.25">
      <c r="A6926" t="s">
        <v>4888</v>
      </c>
      <c r="B6926" t="s">
        <v>4519</v>
      </c>
    </row>
    <row r="6927" spans="1:2" x14ac:dyDescent="0.25">
      <c r="A6927" t="s">
        <v>4888</v>
      </c>
      <c r="B6927" t="s">
        <v>4518</v>
      </c>
    </row>
    <row r="6928" spans="1:2" x14ac:dyDescent="0.25">
      <c r="A6928" t="s">
        <v>4889</v>
      </c>
      <c r="B6928" t="s">
        <v>4519</v>
      </c>
    </row>
    <row r="6929" spans="1:2" x14ac:dyDescent="0.25">
      <c r="A6929" t="s">
        <v>4889</v>
      </c>
      <c r="B6929" t="s">
        <v>4518</v>
      </c>
    </row>
    <row r="6930" spans="1:2" x14ac:dyDescent="0.25">
      <c r="A6930" t="s">
        <v>4891</v>
      </c>
      <c r="B6930" t="s">
        <v>4519</v>
      </c>
    </row>
    <row r="6931" spans="1:2" x14ac:dyDescent="0.25">
      <c r="A6931" t="s">
        <v>4894</v>
      </c>
      <c r="B6931" t="s">
        <v>4518</v>
      </c>
    </row>
    <row r="6932" spans="1:2" x14ac:dyDescent="0.25">
      <c r="A6932" t="s">
        <v>4896</v>
      </c>
      <c r="B6932" t="s">
        <v>4518</v>
      </c>
    </row>
    <row r="6933" spans="1:2" x14ac:dyDescent="0.25">
      <c r="A6933" t="s">
        <v>4897</v>
      </c>
      <c r="B6933" t="s">
        <v>4518</v>
      </c>
    </row>
    <row r="6934" spans="1:2" x14ac:dyDescent="0.25">
      <c r="A6934" t="s">
        <v>4899</v>
      </c>
      <c r="B6934" t="s">
        <v>4518</v>
      </c>
    </row>
    <row r="6935" spans="1:2" x14ac:dyDescent="0.25">
      <c r="A6935" t="s">
        <v>4900</v>
      </c>
      <c r="B6935" t="s">
        <v>1591</v>
      </c>
    </row>
    <row r="6936" spans="1:2" x14ac:dyDescent="0.25">
      <c r="A6936" t="s">
        <v>4900</v>
      </c>
      <c r="B6936" t="s">
        <v>4518</v>
      </c>
    </row>
    <row r="6937" spans="1:2" x14ac:dyDescent="0.25">
      <c r="A6937" t="s">
        <v>4903</v>
      </c>
      <c r="B6937" t="s">
        <v>1591</v>
      </c>
    </row>
    <row r="6938" spans="1:2" x14ac:dyDescent="0.25">
      <c r="A6938" t="s">
        <v>4903</v>
      </c>
      <c r="B6938" t="s">
        <v>4518</v>
      </c>
    </row>
    <row r="6939" spans="1:2" x14ac:dyDescent="0.25">
      <c r="A6939" t="s">
        <v>4905</v>
      </c>
      <c r="B6939" t="s">
        <v>1591</v>
      </c>
    </row>
    <row r="6940" spans="1:2" x14ac:dyDescent="0.25">
      <c r="A6940" t="s">
        <v>4905</v>
      </c>
      <c r="B6940" t="s">
        <v>4518</v>
      </c>
    </row>
    <row r="6941" spans="1:2" x14ac:dyDescent="0.25">
      <c r="A6941" t="s">
        <v>4908</v>
      </c>
      <c r="B6941" t="s">
        <v>4518</v>
      </c>
    </row>
    <row r="6942" spans="1:2" x14ac:dyDescent="0.25">
      <c r="A6942" t="s">
        <v>4910</v>
      </c>
      <c r="B6942" t="s">
        <v>4519</v>
      </c>
    </row>
    <row r="6943" spans="1:2" x14ac:dyDescent="0.25">
      <c r="A6943" t="s">
        <v>4912</v>
      </c>
      <c r="B6943" t="s">
        <v>4519</v>
      </c>
    </row>
    <row r="6944" spans="1:2" x14ac:dyDescent="0.25">
      <c r="A6944" t="s">
        <v>4914</v>
      </c>
      <c r="B6944" t="s">
        <v>4519</v>
      </c>
    </row>
    <row r="6945" spans="1:2" x14ac:dyDescent="0.25">
      <c r="A6945" t="s">
        <v>4917</v>
      </c>
      <c r="B6945" t="s">
        <v>4518</v>
      </c>
    </row>
    <row r="6946" spans="1:2" x14ac:dyDescent="0.25">
      <c r="A6946" t="s">
        <v>4919</v>
      </c>
      <c r="B6946" t="s">
        <v>4519</v>
      </c>
    </row>
    <row r="6947" spans="1:2" x14ac:dyDescent="0.25">
      <c r="A6947" t="s">
        <v>4921</v>
      </c>
      <c r="B6947" t="s">
        <v>4519</v>
      </c>
    </row>
    <row r="6948" spans="1:2" x14ac:dyDescent="0.25">
      <c r="A6948" t="s">
        <v>4922</v>
      </c>
      <c r="B6948" t="s">
        <v>4519</v>
      </c>
    </row>
    <row r="6949" spans="1:2" x14ac:dyDescent="0.25">
      <c r="A6949" t="s">
        <v>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03"/>
  <sheetViews>
    <sheetView zoomScale="110" zoomScaleNormal="110" workbookViewId="0">
      <selection activeCell="K6" sqref="K6"/>
    </sheetView>
  </sheetViews>
  <sheetFormatPr baseColWidth="10" defaultRowHeight="15" x14ac:dyDescent="0.25"/>
  <cols>
    <col min="1" max="1" width="24.5703125" customWidth="1"/>
    <col min="2" max="2" width="25" customWidth="1"/>
    <col min="3" max="3" width="29.42578125" customWidth="1"/>
    <col min="4" max="4" width="24" customWidth="1"/>
    <col min="5" max="5" width="41.5703125" style="8" customWidth="1"/>
    <col min="6" max="6" width="11.42578125" style="8"/>
    <col min="7" max="7" width="11.7109375" style="8" customWidth="1"/>
    <col min="8" max="8" width="11.42578125" style="8"/>
    <col min="9" max="9" width="11.7109375" style="8" customWidth="1"/>
  </cols>
  <sheetData>
    <row r="1" spans="1:9" x14ac:dyDescent="0.25">
      <c r="A1" s="1" t="s">
        <v>2</v>
      </c>
      <c r="B1" s="1" t="s">
        <v>3</v>
      </c>
      <c r="C1" s="1" t="s">
        <v>4</v>
      </c>
      <c r="D1" s="1" t="s">
        <v>5</v>
      </c>
      <c r="E1" s="11" t="s">
        <v>6</v>
      </c>
      <c r="F1" s="12" t="s">
        <v>62</v>
      </c>
      <c r="G1" s="12" t="s">
        <v>68</v>
      </c>
      <c r="H1" s="12" t="s">
        <v>67</v>
      </c>
      <c r="I1" s="12" t="s">
        <v>69</v>
      </c>
    </row>
    <row r="2" spans="1:9" x14ac:dyDescent="0.25">
      <c r="A2" t="s">
        <v>3688</v>
      </c>
      <c r="B2" t="s">
        <v>3689</v>
      </c>
      <c r="C2" t="s">
        <v>538</v>
      </c>
      <c r="D2" t="s">
        <v>112</v>
      </c>
      <c r="E2" s="8" t="s">
        <v>1119</v>
      </c>
      <c r="F2" s="8" t="str">
        <f>IFERROR(VLOOKUP(A2,'RESUMEN 100'!A:B,2,FALSE),"-")</f>
        <v>-</v>
      </c>
      <c r="G2" s="8" t="str">
        <f t="shared" ref="G2:G65" si="0">IFERROR(E2-F2,"-")</f>
        <v>-</v>
      </c>
      <c r="H2" s="10">
        <f>IFERROR(VLOOKUP(A2,'RESUMEN 00'!A:B,2,FALSE),"-")</f>
        <v>44683</v>
      </c>
      <c r="I2" s="9">
        <f t="shared" ref="I2:I65" si="1">IFERROR(E2-H2,"-")</f>
        <v>0</v>
      </c>
    </row>
    <row r="3" spans="1:9" x14ac:dyDescent="0.25">
      <c r="A3" t="s">
        <v>3688</v>
      </c>
      <c r="B3" t="s">
        <v>3689</v>
      </c>
      <c r="C3" t="s">
        <v>538</v>
      </c>
      <c r="D3" t="s">
        <v>112</v>
      </c>
      <c r="E3" s="8" t="s">
        <v>1591</v>
      </c>
      <c r="F3" s="8" t="str">
        <f>IFERROR(VLOOKUP(A3,'RESUMEN 100'!A:B,2,FALSE),"-")</f>
        <v>-</v>
      </c>
      <c r="G3" s="8" t="str">
        <f t="shared" si="0"/>
        <v>-</v>
      </c>
      <c r="H3" s="10">
        <f>IFERROR(VLOOKUP(A3,'RESUMEN 00'!A:B,2,FALSE),"-")</f>
        <v>44683</v>
      </c>
      <c r="I3" s="9">
        <f t="shared" si="1"/>
        <v>7</v>
      </c>
    </row>
    <row r="4" spans="1:9" x14ac:dyDescent="0.25">
      <c r="A4" t="s">
        <v>3688</v>
      </c>
      <c r="B4" t="s">
        <v>3689</v>
      </c>
      <c r="C4" t="s">
        <v>538</v>
      </c>
      <c r="D4" t="s">
        <v>112</v>
      </c>
      <c r="E4" s="8" t="s">
        <v>1589</v>
      </c>
      <c r="F4" s="8" t="str">
        <f>IFERROR(VLOOKUP(A4,'RESUMEN 100'!A:B,2,FALSE),"-")</f>
        <v>-</v>
      </c>
      <c r="G4" s="8" t="str">
        <f t="shared" si="0"/>
        <v>-</v>
      </c>
      <c r="H4" s="10">
        <f>IFERROR(VLOOKUP(A4,'RESUMEN 00'!A:B,2,FALSE),"-")</f>
        <v>44683</v>
      </c>
      <c r="I4" s="9">
        <f t="shared" si="1"/>
        <v>1</v>
      </c>
    </row>
    <row r="5" spans="1:9" x14ac:dyDescent="0.25">
      <c r="A5" t="s">
        <v>3688</v>
      </c>
      <c r="B5" t="s">
        <v>3689</v>
      </c>
      <c r="C5" t="s">
        <v>538</v>
      </c>
      <c r="D5" t="s">
        <v>112</v>
      </c>
      <c r="E5" s="8" t="s">
        <v>1592</v>
      </c>
      <c r="F5" s="8" t="str">
        <f>IFERROR(VLOOKUP(A5,'RESUMEN 100'!A:B,2,FALSE),"-")</f>
        <v>-</v>
      </c>
      <c r="G5" s="8" t="str">
        <f t="shared" si="0"/>
        <v>-</v>
      </c>
      <c r="H5" s="10">
        <f>IFERROR(VLOOKUP(A5,'RESUMEN 00'!A:B,2,FALSE),"-")</f>
        <v>44683</v>
      </c>
      <c r="I5" s="9">
        <f t="shared" si="1"/>
        <v>6</v>
      </c>
    </row>
    <row r="6" spans="1:9" x14ac:dyDescent="0.25">
      <c r="A6" t="s">
        <v>3688</v>
      </c>
      <c r="B6" t="s">
        <v>3689</v>
      </c>
      <c r="C6" t="s">
        <v>538</v>
      </c>
      <c r="D6" t="s">
        <v>112</v>
      </c>
      <c r="E6" s="8" t="s">
        <v>1120</v>
      </c>
      <c r="F6" s="8" t="str">
        <f>IFERROR(VLOOKUP(A6,'RESUMEN 100'!A:B,2,FALSE),"-")</f>
        <v>-</v>
      </c>
      <c r="G6" s="8" t="str">
        <f t="shared" si="0"/>
        <v>-</v>
      </c>
      <c r="H6" s="10">
        <f>IFERROR(VLOOKUP(A6,'RESUMEN 00'!A:B,2,FALSE),"-")</f>
        <v>44683</v>
      </c>
      <c r="I6" s="9">
        <f t="shared" si="1"/>
        <v>3</v>
      </c>
    </row>
    <row r="7" spans="1:9" x14ac:dyDescent="0.25">
      <c r="A7" t="s">
        <v>3688</v>
      </c>
      <c r="B7" t="s">
        <v>3689</v>
      </c>
      <c r="C7" t="s">
        <v>538</v>
      </c>
      <c r="D7" t="s">
        <v>112</v>
      </c>
      <c r="E7" s="8" t="s">
        <v>1590</v>
      </c>
      <c r="F7" s="8" t="str">
        <f>IFERROR(VLOOKUP(A7,'RESUMEN 100'!A:B,2,FALSE),"-")</f>
        <v>-</v>
      </c>
      <c r="G7" s="8" t="str">
        <f t="shared" si="0"/>
        <v>-</v>
      </c>
      <c r="H7" s="10">
        <f>IFERROR(VLOOKUP(A7,'RESUMEN 00'!A:B,2,FALSE),"-")</f>
        <v>44683</v>
      </c>
      <c r="I7" s="9">
        <f t="shared" si="1"/>
        <v>4</v>
      </c>
    </row>
    <row r="8" spans="1:9" x14ac:dyDescent="0.25">
      <c r="A8" t="s">
        <v>3688</v>
      </c>
      <c r="B8" t="s">
        <v>3689</v>
      </c>
      <c r="C8" t="s">
        <v>538</v>
      </c>
      <c r="D8" t="s">
        <v>112</v>
      </c>
      <c r="E8" s="8" t="s">
        <v>1121</v>
      </c>
      <c r="F8" s="8" t="str">
        <f>IFERROR(VLOOKUP(A8,'RESUMEN 100'!A:B,2,FALSE),"-")</f>
        <v>-</v>
      </c>
      <c r="G8" s="8" t="str">
        <f t="shared" si="0"/>
        <v>-</v>
      </c>
      <c r="H8" s="10">
        <f>IFERROR(VLOOKUP(A8,'RESUMEN 00'!A:B,2,FALSE),"-")</f>
        <v>44683</v>
      </c>
      <c r="I8" s="9">
        <f t="shared" si="1"/>
        <v>5</v>
      </c>
    </row>
    <row r="9" spans="1:9" x14ac:dyDescent="0.25">
      <c r="A9" t="s">
        <v>3688</v>
      </c>
      <c r="B9" t="s">
        <v>3689</v>
      </c>
      <c r="C9" t="s">
        <v>538</v>
      </c>
      <c r="D9" t="s">
        <v>112</v>
      </c>
      <c r="E9" s="8" t="s">
        <v>4519</v>
      </c>
      <c r="F9" s="8" t="str">
        <f>IFERROR(VLOOKUP(A9,'RESUMEN 100'!A:B,2,FALSE),"-")</f>
        <v>-</v>
      </c>
      <c r="G9" s="8" t="str">
        <f t="shared" si="0"/>
        <v>-</v>
      </c>
      <c r="H9" s="10">
        <f>IFERROR(VLOOKUP(A9,'RESUMEN 00'!A:B,2,FALSE),"-")</f>
        <v>44683</v>
      </c>
      <c r="I9" s="9">
        <f t="shared" si="1"/>
        <v>8</v>
      </c>
    </row>
    <row r="10" spans="1:9" x14ac:dyDescent="0.25">
      <c r="A10" t="s">
        <v>3688</v>
      </c>
      <c r="B10" t="s">
        <v>3689</v>
      </c>
      <c r="C10" t="s">
        <v>538</v>
      </c>
      <c r="D10" t="s">
        <v>112</v>
      </c>
      <c r="E10" s="8" t="s">
        <v>4518</v>
      </c>
      <c r="F10" s="8" t="str">
        <f>IFERROR(VLOOKUP(A10,'RESUMEN 100'!A:B,2,FALSE),"-")</f>
        <v>-</v>
      </c>
      <c r="G10" s="8" t="str">
        <f t="shared" si="0"/>
        <v>-</v>
      </c>
      <c r="H10" s="10">
        <f>IFERROR(VLOOKUP(A10,'RESUMEN 00'!A:B,2,FALSE),"-")</f>
        <v>44683</v>
      </c>
      <c r="I10" s="9">
        <f t="shared" si="1"/>
        <v>9</v>
      </c>
    </row>
    <row r="11" spans="1:9" x14ac:dyDescent="0.25">
      <c r="A11" t="s">
        <v>3688</v>
      </c>
      <c r="B11" t="s">
        <v>3689</v>
      </c>
      <c r="C11" t="s">
        <v>538</v>
      </c>
      <c r="D11" t="s">
        <v>112</v>
      </c>
      <c r="E11" s="8" t="s">
        <v>1588</v>
      </c>
      <c r="F11" s="8" t="str">
        <f>IFERROR(VLOOKUP(A11,'RESUMEN 100'!A:B,2,FALSE),"-")</f>
        <v>-</v>
      </c>
      <c r="G11" s="8" t="str">
        <f t="shared" si="0"/>
        <v>-</v>
      </c>
      <c r="H11" s="10">
        <f>IFERROR(VLOOKUP(A11,'RESUMEN 00'!A:B,2,FALSE),"-")</f>
        <v>44683</v>
      </c>
      <c r="I11" s="9">
        <f t="shared" si="1"/>
        <v>2</v>
      </c>
    </row>
    <row r="12" spans="1:9" x14ac:dyDescent="0.25">
      <c r="A12" t="s">
        <v>3161</v>
      </c>
      <c r="B12" t="s">
        <v>3162</v>
      </c>
      <c r="C12" t="s">
        <v>172</v>
      </c>
      <c r="D12" t="s">
        <v>142</v>
      </c>
      <c r="E12" s="8" t="s">
        <v>1588</v>
      </c>
      <c r="F12" s="8" t="str">
        <f>IFERROR(VLOOKUP(A12,'RESUMEN 100'!A:B,2,FALSE),"-")</f>
        <v>-</v>
      </c>
      <c r="G12" s="8" t="str">
        <f t="shared" si="0"/>
        <v>-</v>
      </c>
      <c r="H12" s="10" t="str">
        <f>IFERROR(VLOOKUP(A12,'RESUMEN 00'!A:B,2,FALSE),"-")</f>
        <v>-</v>
      </c>
      <c r="I12" s="9" t="str">
        <f t="shared" si="1"/>
        <v>-</v>
      </c>
    </row>
    <row r="13" spans="1:9" x14ac:dyDescent="0.25">
      <c r="A13" t="s">
        <v>3387</v>
      </c>
      <c r="B13" t="s">
        <v>3388</v>
      </c>
      <c r="C13" t="s">
        <v>94</v>
      </c>
      <c r="D13" t="s">
        <v>364</v>
      </c>
      <c r="E13" s="8" t="s">
        <v>1588</v>
      </c>
      <c r="F13" s="8" t="str">
        <f>IFERROR(VLOOKUP(A13,'RESUMEN 100'!A:B,2,FALSE),"-")</f>
        <v>-</v>
      </c>
      <c r="G13" s="8" t="str">
        <f t="shared" si="0"/>
        <v>-</v>
      </c>
      <c r="H13" s="10" t="str">
        <f>IFERROR(VLOOKUP(A13,'RESUMEN 00'!A:B,2,FALSE),"-")</f>
        <v>-</v>
      </c>
      <c r="I13" s="9" t="str">
        <f t="shared" si="1"/>
        <v>-</v>
      </c>
    </row>
    <row r="14" spans="1:9" x14ac:dyDescent="0.25">
      <c r="A14" t="s">
        <v>929</v>
      </c>
      <c r="B14" t="s">
        <v>930</v>
      </c>
      <c r="C14" t="s">
        <v>533</v>
      </c>
      <c r="D14" t="s">
        <v>595</v>
      </c>
      <c r="E14" s="8" t="s">
        <v>1588</v>
      </c>
      <c r="F14" s="8" t="str">
        <f>IFERROR(VLOOKUP(A14,'RESUMEN 100'!A:B,2,FALSE),"-")</f>
        <v>-</v>
      </c>
      <c r="G14" s="8" t="str">
        <f t="shared" si="0"/>
        <v>-</v>
      </c>
      <c r="H14" s="10" t="str">
        <f>IFERROR(VLOOKUP(A14,'RESUMEN 00'!A:B,2,FALSE),"-")</f>
        <v>-</v>
      </c>
      <c r="I14" s="9" t="str">
        <f t="shared" si="1"/>
        <v>-</v>
      </c>
    </row>
    <row r="15" spans="1:9" x14ac:dyDescent="0.25">
      <c r="A15" t="s">
        <v>929</v>
      </c>
      <c r="B15" t="s">
        <v>930</v>
      </c>
      <c r="C15" t="s">
        <v>533</v>
      </c>
      <c r="D15" t="s">
        <v>595</v>
      </c>
      <c r="E15" s="8" t="s">
        <v>1120</v>
      </c>
      <c r="F15" s="8" t="str">
        <f>IFERROR(VLOOKUP(A15,'RESUMEN 100'!A:B,2,FALSE),"-")</f>
        <v>-</v>
      </c>
      <c r="G15" s="8" t="str">
        <f t="shared" si="0"/>
        <v>-</v>
      </c>
      <c r="H15" s="10" t="str">
        <f>IFERROR(VLOOKUP(A15,'RESUMEN 00'!A:B,2,FALSE),"-")</f>
        <v>-</v>
      </c>
      <c r="I15" s="9" t="str">
        <f t="shared" si="1"/>
        <v>-</v>
      </c>
    </row>
    <row r="16" spans="1:9" x14ac:dyDescent="0.25">
      <c r="A16" t="s">
        <v>929</v>
      </c>
      <c r="B16" t="s">
        <v>930</v>
      </c>
      <c r="C16" t="s">
        <v>533</v>
      </c>
      <c r="D16" t="s">
        <v>595</v>
      </c>
      <c r="E16" s="8" t="s">
        <v>4519</v>
      </c>
      <c r="F16" s="8" t="str">
        <f>IFERROR(VLOOKUP(A16,'RESUMEN 100'!A:B,2,FALSE),"-")</f>
        <v>-</v>
      </c>
      <c r="G16" s="8" t="str">
        <f t="shared" si="0"/>
        <v>-</v>
      </c>
      <c r="H16" s="10" t="str">
        <f>IFERROR(VLOOKUP(A16,'RESUMEN 00'!A:B,2,FALSE),"-")</f>
        <v>-</v>
      </c>
      <c r="I16" s="9" t="str">
        <f t="shared" si="1"/>
        <v>-</v>
      </c>
    </row>
    <row r="17" spans="1:9" x14ac:dyDescent="0.25">
      <c r="A17" t="s">
        <v>929</v>
      </c>
      <c r="B17" t="s">
        <v>930</v>
      </c>
      <c r="C17" t="s">
        <v>533</v>
      </c>
      <c r="D17" t="s">
        <v>595</v>
      </c>
      <c r="E17" s="8" t="s">
        <v>1591</v>
      </c>
      <c r="F17" s="8" t="str">
        <f>IFERROR(VLOOKUP(A17,'RESUMEN 100'!A:B,2,FALSE),"-")</f>
        <v>-</v>
      </c>
      <c r="G17" s="8" t="str">
        <f t="shared" si="0"/>
        <v>-</v>
      </c>
      <c r="H17" s="10" t="str">
        <f>IFERROR(VLOOKUP(A17,'RESUMEN 00'!A:B,2,FALSE),"-")</f>
        <v>-</v>
      </c>
      <c r="I17" s="9" t="str">
        <f t="shared" si="1"/>
        <v>-</v>
      </c>
    </row>
    <row r="18" spans="1:9" x14ac:dyDescent="0.25">
      <c r="A18" t="s">
        <v>929</v>
      </c>
      <c r="B18" t="s">
        <v>930</v>
      </c>
      <c r="C18" t="s">
        <v>533</v>
      </c>
      <c r="D18" t="s">
        <v>595</v>
      </c>
      <c r="E18" s="8" t="s">
        <v>4518</v>
      </c>
      <c r="F18" s="8" t="str">
        <f>IFERROR(VLOOKUP(A18,'RESUMEN 100'!A:B,2,FALSE),"-")</f>
        <v>-</v>
      </c>
      <c r="G18" s="8" t="str">
        <f t="shared" si="0"/>
        <v>-</v>
      </c>
      <c r="H18" s="10" t="str">
        <f>IFERROR(VLOOKUP(A18,'RESUMEN 00'!A:B,2,FALSE),"-")</f>
        <v>-</v>
      </c>
      <c r="I18" s="9" t="str">
        <f t="shared" si="1"/>
        <v>-</v>
      </c>
    </row>
    <row r="19" spans="1:9" x14ac:dyDescent="0.25">
      <c r="A19" t="s">
        <v>929</v>
      </c>
      <c r="B19" t="s">
        <v>930</v>
      </c>
      <c r="C19" t="s">
        <v>533</v>
      </c>
      <c r="D19" t="s">
        <v>595</v>
      </c>
      <c r="E19" s="8" t="s">
        <v>1121</v>
      </c>
      <c r="F19" s="8" t="str">
        <f>IFERROR(VLOOKUP(A19,'RESUMEN 100'!A:B,2,FALSE),"-")</f>
        <v>-</v>
      </c>
      <c r="G19" s="8" t="str">
        <f t="shared" si="0"/>
        <v>-</v>
      </c>
      <c r="H19" s="10" t="str">
        <f>IFERROR(VLOOKUP(A19,'RESUMEN 00'!A:B,2,FALSE),"-")</f>
        <v>-</v>
      </c>
      <c r="I19" s="9" t="str">
        <f t="shared" si="1"/>
        <v>-</v>
      </c>
    </row>
    <row r="20" spans="1:9" x14ac:dyDescent="0.25">
      <c r="A20" t="s">
        <v>929</v>
      </c>
      <c r="B20" t="s">
        <v>930</v>
      </c>
      <c r="C20" t="s">
        <v>533</v>
      </c>
      <c r="D20" t="s">
        <v>595</v>
      </c>
      <c r="E20" s="8" t="s">
        <v>1590</v>
      </c>
      <c r="F20" s="8" t="str">
        <f>IFERROR(VLOOKUP(A20,'RESUMEN 100'!A:B,2,FALSE),"-")</f>
        <v>-</v>
      </c>
      <c r="G20" s="8" t="str">
        <f t="shared" si="0"/>
        <v>-</v>
      </c>
      <c r="H20" s="10" t="str">
        <f>IFERROR(VLOOKUP(A20,'RESUMEN 00'!A:B,2,FALSE),"-")</f>
        <v>-</v>
      </c>
      <c r="I20" s="9" t="str">
        <f t="shared" si="1"/>
        <v>-</v>
      </c>
    </row>
    <row r="21" spans="1:9" x14ac:dyDescent="0.25">
      <c r="A21" t="s">
        <v>929</v>
      </c>
      <c r="B21" t="s">
        <v>930</v>
      </c>
      <c r="C21" t="s">
        <v>533</v>
      </c>
      <c r="D21" t="s">
        <v>595</v>
      </c>
      <c r="E21" s="8" t="s">
        <v>1592</v>
      </c>
      <c r="F21" s="8" t="str">
        <f>IFERROR(VLOOKUP(A21,'RESUMEN 100'!A:B,2,FALSE),"-")</f>
        <v>-</v>
      </c>
      <c r="G21" s="8" t="str">
        <f t="shared" si="0"/>
        <v>-</v>
      </c>
      <c r="H21" s="10" t="str">
        <f>IFERROR(VLOOKUP(A21,'RESUMEN 00'!A:B,2,FALSE),"-")</f>
        <v>-</v>
      </c>
      <c r="I21" s="9" t="str">
        <f t="shared" si="1"/>
        <v>-</v>
      </c>
    </row>
    <row r="22" spans="1:9" x14ac:dyDescent="0.25">
      <c r="A22" t="s">
        <v>4648</v>
      </c>
      <c r="B22" t="s">
        <v>4649</v>
      </c>
      <c r="C22" t="s">
        <v>523</v>
      </c>
      <c r="D22" t="s">
        <v>318</v>
      </c>
      <c r="E22" s="8" t="s">
        <v>4519</v>
      </c>
      <c r="F22" s="8" t="str">
        <f>IFERROR(VLOOKUP(A22,'RESUMEN 100'!A:B,2,FALSE),"-")</f>
        <v>-</v>
      </c>
      <c r="G22" s="8" t="str">
        <f t="shared" si="0"/>
        <v>-</v>
      </c>
      <c r="H22" s="10" t="str">
        <f>IFERROR(VLOOKUP(A22,'RESUMEN 00'!A:B,2,FALSE),"-")</f>
        <v>-</v>
      </c>
      <c r="I22" s="9" t="str">
        <f t="shared" si="1"/>
        <v>-</v>
      </c>
    </row>
    <row r="23" spans="1:9" x14ac:dyDescent="0.25">
      <c r="A23" t="s">
        <v>4648</v>
      </c>
      <c r="B23" t="s">
        <v>4649</v>
      </c>
      <c r="C23" t="s">
        <v>523</v>
      </c>
      <c r="D23" t="s">
        <v>318</v>
      </c>
      <c r="E23" s="8" t="s">
        <v>4518</v>
      </c>
      <c r="F23" s="8" t="str">
        <f>IFERROR(VLOOKUP(A23,'RESUMEN 100'!A:B,2,FALSE),"-")</f>
        <v>-</v>
      </c>
      <c r="G23" s="8" t="str">
        <f t="shared" si="0"/>
        <v>-</v>
      </c>
      <c r="H23" s="10" t="str">
        <f>IFERROR(VLOOKUP(A23,'RESUMEN 00'!A:B,2,FALSE),"-")</f>
        <v>-</v>
      </c>
      <c r="I23" s="9" t="str">
        <f t="shared" si="1"/>
        <v>-</v>
      </c>
    </row>
    <row r="24" spans="1:9" x14ac:dyDescent="0.25">
      <c r="A24" t="s">
        <v>929</v>
      </c>
      <c r="B24" t="s">
        <v>930</v>
      </c>
      <c r="C24" t="s">
        <v>533</v>
      </c>
      <c r="D24" t="s">
        <v>595</v>
      </c>
      <c r="E24" s="8" t="s">
        <v>1589</v>
      </c>
      <c r="F24" s="8" t="str">
        <f>IFERROR(VLOOKUP(A24,'RESUMEN 100'!A:B,2,FALSE),"-")</f>
        <v>-</v>
      </c>
      <c r="G24" s="8" t="str">
        <f t="shared" si="0"/>
        <v>-</v>
      </c>
      <c r="H24" s="10" t="str">
        <f>IFERROR(VLOOKUP(A24,'RESUMEN 00'!A:B,2,FALSE),"-")</f>
        <v>-</v>
      </c>
      <c r="I24" s="9" t="str">
        <f t="shared" si="1"/>
        <v>-</v>
      </c>
    </row>
    <row r="25" spans="1:9" x14ac:dyDescent="0.25">
      <c r="A25" t="s">
        <v>929</v>
      </c>
      <c r="B25" t="s">
        <v>930</v>
      </c>
      <c r="C25" t="s">
        <v>533</v>
      </c>
      <c r="D25" t="s">
        <v>595</v>
      </c>
      <c r="E25" s="8" t="s">
        <v>1119</v>
      </c>
      <c r="F25" s="8" t="str">
        <f>IFERROR(VLOOKUP(A25,'RESUMEN 100'!A:B,2,FALSE),"-")</f>
        <v>-</v>
      </c>
      <c r="G25" s="8" t="str">
        <f t="shared" si="0"/>
        <v>-</v>
      </c>
      <c r="H25" s="10" t="str">
        <f>IFERROR(VLOOKUP(A25,'RESUMEN 00'!A:B,2,FALSE),"-")</f>
        <v>-</v>
      </c>
      <c r="I25" s="9" t="str">
        <f t="shared" si="1"/>
        <v>-</v>
      </c>
    </row>
    <row r="26" spans="1:9" x14ac:dyDescent="0.25">
      <c r="A26" t="s">
        <v>929</v>
      </c>
      <c r="B26" t="s">
        <v>930</v>
      </c>
      <c r="C26" t="s">
        <v>533</v>
      </c>
      <c r="D26" t="s">
        <v>595</v>
      </c>
      <c r="E26" s="8" t="s">
        <v>1593</v>
      </c>
      <c r="F26" s="8" t="str">
        <f>IFERROR(VLOOKUP(A26,'RESUMEN 100'!A:B,2,FALSE),"-")</f>
        <v>-</v>
      </c>
      <c r="G26" s="8" t="str">
        <f t="shared" si="0"/>
        <v>-</v>
      </c>
      <c r="H26" s="10" t="str">
        <f>IFERROR(VLOOKUP(A26,'RESUMEN 00'!A:B,2,FALSE),"-")</f>
        <v>-</v>
      </c>
      <c r="I26" s="9" t="str">
        <f t="shared" si="1"/>
        <v>-</v>
      </c>
    </row>
    <row r="27" spans="1:9" x14ac:dyDescent="0.25">
      <c r="A27" t="s">
        <v>3735</v>
      </c>
      <c r="B27" t="s">
        <v>3736</v>
      </c>
      <c r="C27" t="s">
        <v>135</v>
      </c>
      <c r="D27" t="s">
        <v>668</v>
      </c>
      <c r="E27" s="8" t="s">
        <v>4518</v>
      </c>
      <c r="F27" s="8" t="str">
        <f>IFERROR(VLOOKUP(A27,'RESUMEN 100'!A:B,2,FALSE),"-")</f>
        <v>-</v>
      </c>
      <c r="G27" s="8" t="str">
        <f t="shared" si="0"/>
        <v>-</v>
      </c>
      <c r="H27" s="10" t="str">
        <f>IFERROR(VLOOKUP(A27,'RESUMEN 00'!A:B,2,FALSE),"-")</f>
        <v>-</v>
      </c>
      <c r="I27" s="9" t="str">
        <f t="shared" si="1"/>
        <v>-</v>
      </c>
    </row>
    <row r="28" spans="1:9" x14ac:dyDescent="0.25">
      <c r="A28" t="s">
        <v>3737</v>
      </c>
      <c r="B28" t="s">
        <v>3738</v>
      </c>
      <c r="C28" t="s">
        <v>476</v>
      </c>
      <c r="D28" t="s">
        <v>1004</v>
      </c>
      <c r="E28" s="8" t="s">
        <v>4519</v>
      </c>
      <c r="F28" s="8" t="str">
        <f>IFERROR(VLOOKUP(A28,'RESUMEN 100'!A:B,2,FALSE),"-")</f>
        <v>-</v>
      </c>
      <c r="G28" s="8" t="str">
        <f t="shared" si="0"/>
        <v>-</v>
      </c>
      <c r="H28" s="10" t="str">
        <f>IFERROR(VLOOKUP(A28,'RESUMEN 00'!A:B,2,FALSE),"-")</f>
        <v>-</v>
      </c>
      <c r="I28" s="9" t="str">
        <f t="shared" si="1"/>
        <v>-</v>
      </c>
    </row>
    <row r="29" spans="1:9" x14ac:dyDescent="0.25">
      <c r="A29" t="s">
        <v>3737</v>
      </c>
      <c r="B29" t="s">
        <v>3738</v>
      </c>
      <c r="C29" t="s">
        <v>476</v>
      </c>
      <c r="D29" t="s">
        <v>1004</v>
      </c>
      <c r="E29" s="8" t="s">
        <v>1120</v>
      </c>
      <c r="F29" s="8" t="str">
        <f>IFERROR(VLOOKUP(A29,'RESUMEN 100'!A:B,2,FALSE),"-")</f>
        <v>-</v>
      </c>
      <c r="G29" s="8" t="str">
        <f t="shared" si="0"/>
        <v>-</v>
      </c>
      <c r="H29" s="10" t="str">
        <f>IFERROR(VLOOKUP(A29,'RESUMEN 00'!A:B,2,FALSE),"-")</f>
        <v>-</v>
      </c>
      <c r="I29" s="9" t="str">
        <f t="shared" si="1"/>
        <v>-</v>
      </c>
    </row>
    <row r="30" spans="1:9" x14ac:dyDescent="0.25">
      <c r="A30" t="s">
        <v>3735</v>
      </c>
      <c r="B30" t="s">
        <v>3736</v>
      </c>
      <c r="C30" t="s">
        <v>135</v>
      </c>
      <c r="D30" t="s">
        <v>668</v>
      </c>
      <c r="E30" s="8" t="s">
        <v>1588</v>
      </c>
      <c r="F30" s="8" t="str">
        <f>IFERROR(VLOOKUP(A30,'RESUMEN 100'!A:B,2,FALSE),"-")</f>
        <v>-</v>
      </c>
      <c r="G30" s="8" t="str">
        <f t="shared" si="0"/>
        <v>-</v>
      </c>
      <c r="H30" s="10" t="str">
        <f>IFERROR(VLOOKUP(A30,'RESUMEN 00'!A:B,2,FALSE),"-")</f>
        <v>-</v>
      </c>
      <c r="I30" s="9" t="str">
        <f t="shared" si="1"/>
        <v>-</v>
      </c>
    </row>
    <row r="31" spans="1:9" x14ac:dyDescent="0.25">
      <c r="A31" t="s">
        <v>3733</v>
      </c>
      <c r="B31" t="s">
        <v>3734</v>
      </c>
      <c r="C31" t="s">
        <v>762</v>
      </c>
      <c r="D31" t="s">
        <v>249</v>
      </c>
      <c r="E31" s="8" t="s">
        <v>1120</v>
      </c>
      <c r="F31" s="8" t="str">
        <f>IFERROR(VLOOKUP(A31,'RESUMEN 100'!A:B,2,FALSE),"-")</f>
        <v>-</v>
      </c>
      <c r="G31" s="8" t="str">
        <f t="shared" si="0"/>
        <v>-</v>
      </c>
      <c r="H31" s="10" t="str">
        <f>IFERROR(VLOOKUP(A31,'RESUMEN 00'!A:B,2,FALSE),"-")</f>
        <v>-</v>
      </c>
      <c r="I31" s="9" t="str">
        <f t="shared" si="1"/>
        <v>-</v>
      </c>
    </row>
    <row r="32" spans="1:9" x14ac:dyDescent="0.25">
      <c r="A32" t="s">
        <v>3737</v>
      </c>
      <c r="B32" t="s">
        <v>3738</v>
      </c>
      <c r="C32" t="s">
        <v>476</v>
      </c>
      <c r="D32" t="s">
        <v>1004</v>
      </c>
      <c r="E32" s="8" t="s">
        <v>1589</v>
      </c>
      <c r="F32" s="8" t="str">
        <f>IFERROR(VLOOKUP(A32,'RESUMEN 100'!A:B,2,FALSE),"-")</f>
        <v>-</v>
      </c>
      <c r="G32" s="8" t="str">
        <f t="shared" si="0"/>
        <v>-</v>
      </c>
      <c r="H32" s="10" t="str">
        <f>IFERROR(VLOOKUP(A32,'RESUMEN 00'!A:B,2,FALSE),"-")</f>
        <v>-</v>
      </c>
      <c r="I32" s="9" t="str">
        <f t="shared" si="1"/>
        <v>-</v>
      </c>
    </row>
    <row r="33" spans="1:9" x14ac:dyDescent="0.25">
      <c r="A33" t="s">
        <v>3733</v>
      </c>
      <c r="B33" t="s">
        <v>3734</v>
      </c>
      <c r="C33" t="s">
        <v>762</v>
      </c>
      <c r="D33" t="s">
        <v>249</v>
      </c>
      <c r="E33" s="8" t="s">
        <v>1589</v>
      </c>
      <c r="F33" s="8" t="str">
        <f>IFERROR(VLOOKUP(A33,'RESUMEN 100'!A:B,2,FALSE),"-")</f>
        <v>-</v>
      </c>
      <c r="G33" s="8" t="str">
        <f t="shared" si="0"/>
        <v>-</v>
      </c>
      <c r="H33" s="10" t="str">
        <f>IFERROR(VLOOKUP(A33,'RESUMEN 00'!A:B,2,FALSE),"-")</f>
        <v>-</v>
      </c>
      <c r="I33" s="9" t="str">
        <f t="shared" si="1"/>
        <v>-</v>
      </c>
    </row>
    <row r="34" spans="1:9" x14ac:dyDescent="0.25">
      <c r="A34" t="s">
        <v>3733</v>
      </c>
      <c r="B34" t="s">
        <v>3734</v>
      </c>
      <c r="C34" t="s">
        <v>762</v>
      </c>
      <c r="D34" t="s">
        <v>249</v>
      </c>
      <c r="E34" s="8" t="s">
        <v>1588</v>
      </c>
      <c r="F34" s="8" t="str">
        <f>IFERROR(VLOOKUP(A34,'RESUMEN 100'!A:B,2,FALSE),"-")</f>
        <v>-</v>
      </c>
      <c r="G34" s="8" t="str">
        <f t="shared" si="0"/>
        <v>-</v>
      </c>
      <c r="H34" s="10" t="str">
        <f>IFERROR(VLOOKUP(A34,'RESUMEN 00'!A:B,2,FALSE),"-")</f>
        <v>-</v>
      </c>
      <c r="I34" s="9" t="str">
        <f t="shared" si="1"/>
        <v>-</v>
      </c>
    </row>
    <row r="35" spans="1:9" x14ac:dyDescent="0.25">
      <c r="A35" t="s">
        <v>3737</v>
      </c>
      <c r="B35" t="s">
        <v>3738</v>
      </c>
      <c r="C35" t="s">
        <v>476</v>
      </c>
      <c r="D35" t="s">
        <v>1004</v>
      </c>
      <c r="E35" s="8" t="s">
        <v>1588</v>
      </c>
      <c r="F35" s="8" t="str">
        <f>IFERROR(VLOOKUP(A35,'RESUMEN 100'!A:B,2,FALSE),"-")</f>
        <v>-</v>
      </c>
      <c r="G35" s="8" t="str">
        <f t="shared" si="0"/>
        <v>-</v>
      </c>
      <c r="H35" s="10" t="str">
        <f>IFERROR(VLOOKUP(A35,'RESUMEN 00'!A:B,2,FALSE),"-")</f>
        <v>-</v>
      </c>
      <c r="I35" s="9" t="str">
        <f t="shared" si="1"/>
        <v>-</v>
      </c>
    </row>
    <row r="36" spans="1:9" x14ac:dyDescent="0.25">
      <c r="A36" t="s">
        <v>3739</v>
      </c>
      <c r="B36" t="s">
        <v>3740</v>
      </c>
      <c r="C36" t="s">
        <v>3741</v>
      </c>
      <c r="D36" t="s">
        <v>979</v>
      </c>
      <c r="E36" s="8" t="s">
        <v>1119</v>
      </c>
      <c r="F36" s="8" t="str">
        <f>IFERROR(VLOOKUP(A36,'RESUMEN 100'!A:B,2,FALSE),"-")</f>
        <v>-</v>
      </c>
      <c r="G36" s="8" t="str">
        <f t="shared" si="0"/>
        <v>-</v>
      </c>
      <c r="H36" s="10" t="str">
        <f>IFERROR(VLOOKUP(A36,'RESUMEN 00'!A:B,2,FALSE),"-")</f>
        <v>-</v>
      </c>
      <c r="I36" s="9" t="str">
        <f t="shared" si="1"/>
        <v>-</v>
      </c>
    </row>
    <row r="37" spans="1:9" x14ac:dyDescent="0.25">
      <c r="A37" t="s">
        <v>3224</v>
      </c>
      <c r="B37" t="s">
        <v>493</v>
      </c>
      <c r="C37" t="s">
        <v>118</v>
      </c>
      <c r="D37" t="s">
        <v>227</v>
      </c>
      <c r="E37" s="8" t="s">
        <v>1120</v>
      </c>
      <c r="F37" s="8" t="str">
        <f>IFERROR(VLOOKUP(A37,'RESUMEN 100'!A:B,2,FALSE),"-")</f>
        <v>-</v>
      </c>
      <c r="G37" s="8" t="str">
        <f t="shared" si="0"/>
        <v>-</v>
      </c>
      <c r="H37" s="10" t="str">
        <f>IFERROR(VLOOKUP(A37,'RESUMEN 00'!A:B,2,FALSE),"-")</f>
        <v>-</v>
      </c>
      <c r="I37" s="9" t="str">
        <f t="shared" si="1"/>
        <v>-</v>
      </c>
    </row>
    <row r="38" spans="1:9" x14ac:dyDescent="0.25">
      <c r="A38" t="s">
        <v>3224</v>
      </c>
      <c r="B38" t="s">
        <v>493</v>
      </c>
      <c r="C38" t="s">
        <v>118</v>
      </c>
      <c r="D38" t="s">
        <v>227</v>
      </c>
      <c r="E38" s="8" t="s">
        <v>1588</v>
      </c>
      <c r="F38" s="8" t="str">
        <f>IFERROR(VLOOKUP(A38,'RESUMEN 100'!A:B,2,FALSE),"-")</f>
        <v>-</v>
      </c>
      <c r="G38" s="8" t="str">
        <f t="shared" si="0"/>
        <v>-</v>
      </c>
      <c r="H38" s="10" t="str">
        <f>IFERROR(VLOOKUP(A38,'RESUMEN 00'!A:B,2,FALSE),"-")</f>
        <v>-</v>
      </c>
      <c r="I38" s="9" t="str">
        <f t="shared" si="1"/>
        <v>-</v>
      </c>
    </row>
    <row r="39" spans="1:9" x14ac:dyDescent="0.25">
      <c r="A39" t="s">
        <v>3612</v>
      </c>
      <c r="B39" t="s">
        <v>3613</v>
      </c>
      <c r="C39" t="s">
        <v>496</v>
      </c>
      <c r="D39" t="s">
        <v>430</v>
      </c>
      <c r="E39" s="8" t="s">
        <v>1588</v>
      </c>
      <c r="F39" s="8" t="str">
        <f>IFERROR(VLOOKUP(A39,'RESUMEN 100'!A:B,2,FALSE),"-")</f>
        <v>-</v>
      </c>
      <c r="G39" s="8" t="str">
        <f t="shared" si="0"/>
        <v>-</v>
      </c>
      <c r="H39" s="10" t="str">
        <f>IFERROR(VLOOKUP(A39,'RESUMEN 00'!A:B,2,FALSE),"-")</f>
        <v>-</v>
      </c>
      <c r="I39" s="9" t="str">
        <f t="shared" si="1"/>
        <v>-</v>
      </c>
    </row>
    <row r="40" spans="1:9" x14ac:dyDescent="0.25">
      <c r="A40" t="s">
        <v>3308</v>
      </c>
      <c r="B40" t="s">
        <v>3309</v>
      </c>
      <c r="C40" t="s">
        <v>388</v>
      </c>
      <c r="D40" t="s">
        <v>162</v>
      </c>
      <c r="E40" s="8" t="s">
        <v>1589</v>
      </c>
      <c r="F40" s="8" t="str">
        <f>IFERROR(VLOOKUP(A40,'RESUMEN 100'!A:B,2,FALSE),"-")</f>
        <v>-</v>
      </c>
      <c r="G40" s="8" t="str">
        <f t="shared" si="0"/>
        <v>-</v>
      </c>
      <c r="H40" s="10" t="str">
        <f>IFERROR(VLOOKUP(A40,'RESUMEN 00'!A:B,2,FALSE),"-")</f>
        <v>-</v>
      </c>
      <c r="I40" s="9" t="str">
        <f t="shared" si="1"/>
        <v>-</v>
      </c>
    </row>
    <row r="41" spans="1:9" x14ac:dyDescent="0.25">
      <c r="A41" t="s">
        <v>3739</v>
      </c>
      <c r="B41" t="s">
        <v>3740</v>
      </c>
      <c r="C41" t="s">
        <v>3741</v>
      </c>
      <c r="D41" t="s">
        <v>979</v>
      </c>
      <c r="E41" s="8" t="s">
        <v>1589</v>
      </c>
      <c r="F41" s="8" t="str">
        <f>IFERROR(VLOOKUP(A41,'RESUMEN 100'!A:B,2,FALSE),"-")</f>
        <v>-</v>
      </c>
      <c r="G41" s="8" t="str">
        <f t="shared" si="0"/>
        <v>-</v>
      </c>
      <c r="H41" s="10" t="str">
        <f>IFERROR(VLOOKUP(A41,'RESUMEN 00'!A:B,2,FALSE),"-")</f>
        <v>-</v>
      </c>
      <c r="I41" s="9" t="str">
        <f t="shared" si="1"/>
        <v>-</v>
      </c>
    </row>
    <row r="42" spans="1:9" x14ac:dyDescent="0.25">
      <c r="A42" t="s">
        <v>3358</v>
      </c>
      <c r="B42" t="s">
        <v>216</v>
      </c>
      <c r="C42" t="s">
        <v>104</v>
      </c>
      <c r="D42" t="s">
        <v>350</v>
      </c>
      <c r="E42" s="8" t="s">
        <v>1588</v>
      </c>
      <c r="F42" s="8" t="str">
        <f>IFERROR(VLOOKUP(A42,'RESUMEN 100'!A:B,2,FALSE),"-")</f>
        <v>-</v>
      </c>
      <c r="G42" s="8" t="str">
        <f t="shared" si="0"/>
        <v>-</v>
      </c>
      <c r="H42" s="10" t="str">
        <f>IFERROR(VLOOKUP(A42,'RESUMEN 00'!A:B,2,FALSE),"-")</f>
        <v>-</v>
      </c>
      <c r="I42" s="9" t="str">
        <f t="shared" si="1"/>
        <v>-</v>
      </c>
    </row>
    <row r="43" spans="1:9" x14ac:dyDescent="0.25">
      <c r="A43" t="s">
        <v>3739</v>
      </c>
      <c r="B43" t="s">
        <v>3740</v>
      </c>
      <c r="C43" t="s">
        <v>3741</v>
      </c>
      <c r="D43" t="s">
        <v>979</v>
      </c>
      <c r="E43" s="8" t="s">
        <v>1588</v>
      </c>
      <c r="F43" s="8" t="str">
        <f>IFERROR(VLOOKUP(A43,'RESUMEN 100'!A:B,2,FALSE),"-")</f>
        <v>-</v>
      </c>
      <c r="G43" s="8" t="str">
        <f t="shared" si="0"/>
        <v>-</v>
      </c>
      <c r="H43" s="10" t="str">
        <f>IFERROR(VLOOKUP(A43,'RESUMEN 00'!A:B,2,FALSE),"-")</f>
        <v>-</v>
      </c>
      <c r="I43" s="9" t="str">
        <f t="shared" si="1"/>
        <v>-</v>
      </c>
    </row>
    <row r="44" spans="1:9" x14ac:dyDescent="0.25">
      <c r="A44" t="s">
        <v>3681</v>
      </c>
      <c r="B44" t="s">
        <v>3682</v>
      </c>
      <c r="C44" t="s">
        <v>320</v>
      </c>
      <c r="D44" t="s">
        <v>180</v>
      </c>
      <c r="E44" s="8" t="s">
        <v>1121</v>
      </c>
      <c r="F44" s="8" t="str">
        <f>IFERROR(VLOOKUP(A44,'RESUMEN 100'!A:B,2,FALSE),"-")</f>
        <v>-</v>
      </c>
      <c r="G44" s="8" t="str">
        <f t="shared" si="0"/>
        <v>-</v>
      </c>
      <c r="H44" s="10" t="str">
        <f>IFERROR(VLOOKUP(A44,'RESUMEN 00'!A:B,2,FALSE),"-")</f>
        <v>-</v>
      </c>
      <c r="I44" s="9" t="str">
        <f t="shared" si="1"/>
        <v>-</v>
      </c>
    </row>
    <row r="45" spans="1:9" x14ac:dyDescent="0.25">
      <c r="A45" t="s">
        <v>3224</v>
      </c>
      <c r="B45" t="s">
        <v>493</v>
      </c>
      <c r="C45" t="s">
        <v>118</v>
      </c>
      <c r="D45" t="s">
        <v>227</v>
      </c>
      <c r="E45" s="8" t="s">
        <v>1590</v>
      </c>
      <c r="F45" s="8" t="str">
        <f>IFERROR(VLOOKUP(A45,'RESUMEN 100'!A:B,2,FALSE),"-")</f>
        <v>-</v>
      </c>
      <c r="G45" s="8" t="str">
        <f t="shared" si="0"/>
        <v>-</v>
      </c>
      <c r="H45" s="10" t="str">
        <f>IFERROR(VLOOKUP(A45,'RESUMEN 00'!A:B,2,FALSE),"-")</f>
        <v>-</v>
      </c>
      <c r="I45" s="9" t="str">
        <f t="shared" si="1"/>
        <v>-</v>
      </c>
    </row>
    <row r="46" spans="1:9" x14ac:dyDescent="0.25">
      <c r="A46" t="s">
        <v>3637</v>
      </c>
      <c r="B46" t="s">
        <v>3638</v>
      </c>
      <c r="C46" t="s">
        <v>1072</v>
      </c>
      <c r="D46" t="s">
        <v>88</v>
      </c>
      <c r="E46" s="8" t="s">
        <v>1592</v>
      </c>
      <c r="F46" s="8" t="str">
        <f>IFERROR(VLOOKUP(A46,'RESUMEN 100'!A:B,2,FALSE),"-")</f>
        <v>-</v>
      </c>
      <c r="G46" s="8" t="str">
        <f t="shared" si="0"/>
        <v>-</v>
      </c>
      <c r="H46" s="10" t="str">
        <f>IFERROR(VLOOKUP(A46,'RESUMEN 00'!A:B,2,FALSE),"-")</f>
        <v>-</v>
      </c>
      <c r="I46" s="9" t="str">
        <f t="shared" si="1"/>
        <v>-</v>
      </c>
    </row>
    <row r="47" spans="1:9" x14ac:dyDescent="0.25">
      <c r="A47" t="s">
        <v>3612</v>
      </c>
      <c r="B47" t="s">
        <v>3613</v>
      </c>
      <c r="C47" t="s">
        <v>496</v>
      </c>
      <c r="D47" t="s">
        <v>430</v>
      </c>
      <c r="E47" s="8" t="s">
        <v>1590</v>
      </c>
      <c r="F47" s="8" t="str">
        <f>IFERROR(VLOOKUP(A47,'RESUMEN 100'!A:B,2,FALSE),"-")</f>
        <v>-</v>
      </c>
      <c r="G47" s="8" t="str">
        <f t="shared" si="0"/>
        <v>-</v>
      </c>
      <c r="H47" s="10" t="str">
        <f>IFERROR(VLOOKUP(A47,'RESUMEN 00'!A:B,2,FALSE),"-")</f>
        <v>-</v>
      </c>
      <c r="I47" s="9" t="str">
        <f t="shared" si="1"/>
        <v>-</v>
      </c>
    </row>
    <row r="48" spans="1:9" x14ac:dyDescent="0.25">
      <c r="A48" t="s">
        <v>3224</v>
      </c>
      <c r="B48" t="s">
        <v>493</v>
      </c>
      <c r="C48" t="s">
        <v>118</v>
      </c>
      <c r="D48" t="s">
        <v>227</v>
      </c>
      <c r="E48" s="8" t="s">
        <v>1592</v>
      </c>
      <c r="F48" s="8" t="str">
        <f>IFERROR(VLOOKUP(A48,'RESUMEN 100'!A:B,2,FALSE),"-")</f>
        <v>-</v>
      </c>
      <c r="G48" s="8" t="str">
        <f t="shared" si="0"/>
        <v>-</v>
      </c>
      <c r="H48" s="10" t="str">
        <f>IFERROR(VLOOKUP(A48,'RESUMEN 00'!A:B,2,FALSE),"-")</f>
        <v>-</v>
      </c>
      <c r="I48" s="9" t="str">
        <f t="shared" si="1"/>
        <v>-</v>
      </c>
    </row>
    <row r="49" spans="1:9" x14ac:dyDescent="0.25">
      <c r="A49" t="s">
        <v>3637</v>
      </c>
      <c r="B49" t="s">
        <v>3638</v>
      </c>
      <c r="C49" t="s">
        <v>1072</v>
      </c>
      <c r="D49" t="s">
        <v>88</v>
      </c>
      <c r="E49" s="8" t="s">
        <v>1121</v>
      </c>
      <c r="F49" s="8" t="str">
        <f>IFERROR(VLOOKUP(A49,'RESUMEN 100'!A:B,2,FALSE),"-")</f>
        <v>-</v>
      </c>
      <c r="G49" s="8" t="str">
        <f t="shared" si="0"/>
        <v>-</v>
      </c>
      <c r="H49" s="10" t="str">
        <f>IFERROR(VLOOKUP(A49,'RESUMEN 00'!A:B,2,FALSE),"-")</f>
        <v>-</v>
      </c>
      <c r="I49" s="9" t="str">
        <f t="shared" si="1"/>
        <v>-</v>
      </c>
    </row>
    <row r="50" spans="1:9" x14ac:dyDescent="0.25">
      <c r="A50" t="s">
        <v>3172</v>
      </c>
      <c r="B50" t="s">
        <v>98</v>
      </c>
      <c r="C50" t="s">
        <v>86</v>
      </c>
      <c r="D50" t="s">
        <v>110</v>
      </c>
      <c r="E50" s="8" t="s">
        <v>1121</v>
      </c>
      <c r="F50" s="8" t="str">
        <f>IFERROR(VLOOKUP(A50,'RESUMEN 100'!A:B,2,FALSE),"-")</f>
        <v>-</v>
      </c>
      <c r="G50" s="8" t="str">
        <f t="shared" si="0"/>
        <v>-</v>
      </c>
      <c r="H50" s="10" t="str">
        <f>IFERROR(VLOOKUP(A50,'RESUMEN 00'!A:B,2,FALSE),"-")</f>
        <v>-</v>
      </c>
      <c r="I50" s="9" t="str">
        <f t="shared" si="1"/>
        <v>-</v>
      </c>
    </row>
    <row r="51" spans="1:9" x14ac:dyDescent="0.25">
      <c r="A51" t="s">
        <v>3358</v>
      </c>
      <c r="B51" t="s">
        <v>216</v>
      </c>
      <c r="C51" t="s">
        <v>104</v>
      </c>
      <c r="D51" t="s">
        <v>350</v>
      </c>
      <c r="E51" s="8" t="s">
        <v>1120</v>
      </c>
      <c r="F51" s="8" t="str">
        <f>IFERROR(VLOOKUP(A51,'RESUMEN 100'!A:B,2,FALSE),"-")</f>
        <v>-</v>
      </c>
      <c r="G51" s="8" t="str">
        <f t="shared" si="0"/>
        <v>-</v>
      </c>
      <c r="H51" s="10" t="str">
        <f>IFERROR(VLOOKUP(A51,'RESUMEN 00'!A:B,2,FALSE),"-")</f>
        <v>-</v>
      </c>
      <c r="I51" s="9" t="str">
        <f t="shared" si="1"/>
        <v>-</v>
      </c>
    </row>
    <row r="52" spans="1:9" x14ac:dyDescent="0.25">
      <c r="A52" t="s">
        <v>3739</v>
      </c>
      <c r="B52" t="s">
        <v>3740</v>
      </c>
      <c r="C52" t="s">
        <v>3741</v>
      </c>
      <c r="D52" t="s">
        <v>979</v>
      </c>
      <c r="E52" s="8" t="s">
        <v>1120</v>
      </c>
      <c r="F52" s="8" t="str">
        <f>IFERROR(VLOOKUP(A52,'RESUMEN 100'!A:B,2,FALSE),"-")</f>
        <v>-</v>
      </c>
      <c r="G52" s="8" t="str">
        <f t="shared" si="0"/>
        <v>-</v>
      </c>
      <c r="H52" s="10" t="str">
        <f>IFERROR(VLOOKUP(A52,'RESUMEN 00'!A:B,2,FALSE),"-")</f>
        <v>-</v>
      </c>
      <c r="I52" s="9" t="str">
        <f t="shared" si="1"/>
        <v>-</v>
      </c>
    </row>
    <row r="53" spans="1:9" x14ac:dyDescent="0.25">
      <c r="A53" t="s">
        <v>3637</v>
      </c>
      <c r="B53" t="s">
        <v>3638</v>
      </c>
      <c r="C53" t="s">
        <v>1072</v>
      </c>
      <c r="D53" t="s">
        <v>88</v>
      </c>
      <c r="E53" s="8" t="s">
        <v>1590</v>
      </c>
      <c r="F53" s="8" t="str">
        <f>IFERROR(VLOOKUP(A53,'RESUMEN 100'!A:B,2,FALSE),"-")</f>
        <v>-</v>
      </c>
      <c r="G53" s="8" t="str">
        <f t="shared" si="0"/>
        <v>-</v>
      </c>
      <c r="H53" s="10" t="str">
        <f>IFERROR(VLOOKUP(A53,'RESUMEN 00'!A:B,2,FALSE),"-")</f>
        <v>-</v>
      </c>
      <c r="I53" s="9" t="str">
        <f t="shared" si="1"/>
        <v>-</v>
      </c>
    </row>
    <row r="54" spans="1:9" x14ac:dyDescent="0.25">
      <c r="A54" t="s">
        <v>3358</v>
      </c>
      <c r="B54" t="s">
        <v>216</v>
      </c>
      <c r="C54" t="s">
        <v>104</v>
      </c>
      <c r="D54" t="s">
        <v>350</v>
      </c>
      <c r="E54" s="8" t="s">
        <v>1590</v>
      </c>
      <c r="F54" s="8" t="str">
        <f>IFERROR(VLOOKUP(A54,'RESUMEN 100'!A:B,2,FALSE),"-")</f>
        <v>-</v>
      </c>
      <c r="G54" s="8" t="str">
        <f t="shared" si="0"/>
        <v>-</v>
      </c>
      <c r="H54" s="10" t="str">
        <f>IFERROR(VLOOKUP(A54,'RESUMEN 00'!A:B,2,FALSE),"-")</f>
        <v>-</v>
      </c>
      <c r="I54" s="9" t="str">
        <f t="shared" si="1"/>
        <v>-</v>
      </c>
    </row>
    <row r="55" spans="1:9" x14ac:dyDescent="0.25">
      <c r="A55" t="s">
        <v>3637</v>
      </c>
      <c r="B55" t="s">
        <v>3638</v>
      </c>
      <c r="C55" t="s">
        <v>1072</v>
      </c>
      <c r="D55" t="s">
        <v>88</v>
      </c>
      <c r="E55" s="8" t="s">
        <v>1120</v>
      </c>
      <c r="F55" s="8" t="str">
        <f>IFERROR(VLOOKUP(A55,'RESUMEN 100'!A:B,2,FALSE),"-")</f>
        <v>-</v>
      </c>
      <c r="G55" s="8" t="str">
        <f t="shared" si="0"/>
        <v>-</v>
      </c>
      <c r="H55" s="10" t="str">
        <f>IFERROR(VLOOKUP(A55,'RESUMEN 00'!A:B,2,FALSE),"-")</f>
        <v>-</v>
      </c>
      <c r="I55" s="9" t="str">
        <f t="shared" si="1"/>
        <v>-</v>
      </c>
    </row>
    <row r="56" spans="1:9" x14ac:dyDescent="0.25">
      <c r="A56" t="s">
        <v>3637</v>
      </c>
      <c r="B56" t="s">
        <v>3638</v>
      </c>
      <c r="C56" t="s">
        <v>1072</v>
      </c>
      <c r="D56" t="s">
        <v>88</v>
      </c>
      <c r="E56" s="8" t="s">
        <v>1588</v>
      </c>
      <c r="F56" s="8" t="str">
        <f>IFERROR(VLOOKUP(A56,'RESUMEN 100'!A:B,2,FALSE),"-")</f>
        <v>-</v>
      </c>
      <c r="G56" s="8" t="str">
        <f t="shared" si="0"/>
        <v>-</v>
      </c>
      <c r="H56" s="10" t="str">
        <f>IFERROR(VLOOKUP(A56,'RESUMEN 00'!A:B,2,FALSE),"-")</f>
        <v>-</v>
      </c>
      <c r="I56" s="9" t="str">
        <f t="shared" si="1"/>
        <v>-</v>
      </c>
    </row>
    <row r="57" spans="1:9" x14ac:dyDescent="0.25">
      <c r="A57" t="s">
        <v>3739</v>
      </c>
      <c r="B57" t="s">
        <v>3740</v>
      </c>
      <c r="C57" t="s">
        <v>3741</v>
      </c>
      <c r="D57" t="s">
        <v>979</v>
      </c>
      <c r="E57" s="8" t="s">
        <v>1121</v>
      </c>
      <c r="F57" s="8" t="str">
        <f>IFERROR(VLOOKUP(A57,'RESUMEN 100'!A:B,2,FALSE),"-")</f>
        <v>-</v>
      </c>
      <c r="G57" s="8" t="str">
        <f t="shared" si="0"/>
        <v>-</v>
      </c>
      <c r="H57" s="10" t="str">
        <f>IFERROR(VLOOKUP(A57,'RESUMEN 00'!A:B,2,FALSE),"-")</f>
        <v>-</v>
      </c>
      <c r="I57" s="9" t="str">
        <f t="shared" si="1"/>
        <v>-</v>
      </c>
    </row>
    <row r="58" spans="1:9" x14ac:dyDescent="0.25">
      <c r="A58" t="s">
        <v>3612</v>
      </c>
      <c r="B58" t="s">
        <v>3613</v>
      </c>
      <c r="C58" t="s">
        <v>496</v>
      </c>
      <c r="D58" t="s">
        <v>430</v>
      </c>
      <c r="E58" s="8" t="s">
        <v>1121</v>
      </c>
      <c r="F58" s="8" t="str">
        <f>IFERROR(VLOOKUP(A58,'RESUMEN 100'!A:B,2,FALSE),"-")</f>
        <v>-</v>
      </c>
      <c r="G58" s="8" t="str">
        <f t="shared" si="0"/>
        <v>-</v>
      </c>
      <c r="H58" s="10" t="str">
        <f>IFERROR(VLOOKUP(A58,'RESUMEN 00'!A:B,2,FALSE),"-")</f>
        <v>-</v>
      </c>
      <c r="I58" s="9" t="str">
        <f t="shared" si="1"/>
        <v>-</v>
      </c>
    </row>
    <row r="59" spans="1:9" x14ac:dyDescent="0.25">
      <c r="A59" t="s">
        <v>3612</v>
      </c>
      <c r="B59" t="s">
        <v>3613</v>
      </c>
      <c r="C59" t="s">
        <v>496</v>
      </c>
      <c r="D59" t="s">
        <v>430</v>
      </c>
      <c r="E59" s="8" t="s">
        <v>1120</v>
      </c>
      <c r="F59" s="8" t="str">
        <f>IFERROR(VLOOKUP(A59,'RESUMEN 100'!A:B,2,FALSE),"-")</f>
        <v>-</v>
      </c>
      <c r="G59" s="8" t="str">
        <f t="shared" si="0"/>
        <v>-</v>
      </c>
      <c r="H59" s="10" t="str">
        <f>IFERROR(VLOOKUP(A59,'RESUMEN 00'!A:B,2,FALSE),"-")</f>
        <v>-</v>
      </c>
      <c r="I59" s="9" t="str">
        <f t="shared" si="1"/>
        <v>-</v>
      </c>
    </row>
    <row r="60" spans="1:9" x14ac:dyDescent="0.25">
      <c r="A60" t="s">
        <v>3224</v>
      </c>
      <c r="B60" t="s">
        <v>493</v>
      </c>
      <c r="C60" t="s">
        <v>118</v>
      </c>
      <c r="D60" t="s">
        <v>227</v>
      </c>
      <c r="E60" s="8" t="s">
        <v>1121</v>
      </c>
      <c r="F60" s="8" t="str">
        <f>IFERROR(VLOOKUP(A60,'RESUMEN 100'!A:B,2,FALSE),"-")</f>
        <v>-</v>
      </c>
      <c r="G60" s="8" t="str">
        <f t="shared" si="0"/>
        <v>-</v>
      </c>
      <c r="H60" s="10" t="str">
        <f>IFERROR(VLOOKUP(A60,'RESUMEN 00'!A:B,2,FALSE),"-")</f>
        <v>-</v>
      </c>
      <c r="I60" s="9" t="str">
        <f t="shared" si="1"/>
        <v>-</v>
      </c>
    </row>
    <row r="61" spans="1:9" x14ac:dyDescent="0.25">
      <c r="A61" t="s">
        <v>3742</v>
      </c>
      <c r="B61" t="s">
        <v>1823</v>
      </c>
      <c r="C61" t="s">
        <v>319</v>
      </c>
      <c r="D61" t="s">
        <v>3743</v>
      </c>
      <c r="E61" s="8" t="s">
        <v>1120</v>
      </c>
      <c r="F61" s="8" t="str">
        <f>IFERROR(VLOOKUP(A61,'RESUMEN 100'!A:B,2,FALSE),"-")</f>
        <v>-</v>
      </c>
      <c r="G61" s="8" t="str">
        <f t="shared" si="0"/>
        <v>-</v>
      </c>
      <c r="H61" s="10" t="str">
        <f>IFERROR(VLOOKUP(A61,'RESUMEN 00'!A:B,2,FALSE),"-")</f>
        <v>-</v>
      </c>
      <c r="I61" s="9" t="str">
        <f t="shared" si="1"/>
        <v>-</v>
      </c>
    </row>
    <row r="62" spans="1:9" x14ac:dyDescent="0.25">
      <c r="A62" t="s">
        <v>3612</v>
      </c>
      <c r="B62" t="s">
        <v>3613</v>
      </c>
      <c r="C62" t="s">
        <v>496</v>
      </c>
      <c r="D62" t="s">
        <v>430</v>
      </c>
      <c r="E62" s="8" t="s">
        <v>1592</v>
      </c>
      <c r="F62" s="8" t="str">
        <f>IFERROR(VLOOKUP(A62,'RESUMEN 100'!A:B,2,FALSE),"-")</f>
        <v>-</v>
      </c>
      <c r="G62" s="8" t="str">
        <f t="shared" si="0"/>
        <v>-</v>
      </c>
      <c r="H62" s="10" t="str">
        <f>IFERROR(VLOOKUP(A62,'RESUMEN 00'!A:B,2,FALSE),"-")</f>
        <v>-</v>
      </c>
      <c r="I62" s="9" t="str">
        <f t="shared" si="1"/>
        <v>-</v>
      </c>
    </row>
    <row r="63" spans="1:9" x14ac:dyDescent="0.25">
      <c r="A63" t="s">
        <v>3739</v>
      </c>
      <c r="B63" t="s">
        <v>3740</v>
      </c>
      <c r="C63" t="s">
        <v>3741</v>
      </c>
      <c r="D63" t="s">
        <v>979</v>
      </c>
      <c r="E63" s="8" t="s">
        <v>1121</v>
      </c>
      <c r="F63" s="8" t="str">
        <f>IFERROR(VLOOKUP(A63,'RESUMEN 100'!A:B,2,FALSE),"-")</f>
        <v>-</v>
      </c>
      <c r="G63" s="8" t="str">
        <f t="shared" si="0"/>
        <v>-</v>
      </c>
      <c r="H63" s="10" t="str">
        <f>IFERROR(VLOOKUP(A63,'RESUMEN 00'!A:B,2,FALSE),"-")</f>
        <v>-</v>
      </c>
      <c r="I63" s="9" t="str">
        <f t="shared" si="1"/>
        <v>-</v>
      </c>
    </row>
    <row r="64" spans="1:9" x14ac:dyDescent="0.25">
      <c r="A64" t="s">
        <v>3358</v>
      </c>
      <c r="B64" t="s">
        <v>216</v>
      </c>
      <c r="C64" t="s">
        <v>104</v>
      </c>
      <c r="D64" t="s">
        <v>350</v>
      </c>
      <c r="E64" s="8" t="s">
        <v>1121</v>
      </c>
      <c r="F64" s="8" t="str">
        <f>IFERROR(VLOOKUP(A64,'RESUMEN 100'!A:B,2,FALSE),"-")</f>
        <v>-</v>
      </c>
      <c r="G64" s="8" t="str">
        <f t="shared" si="0"/>
        <v>-</v>
      </c>
      <c r="H64" s="10" t="str">
        <f>IFERROR(VLOOKUP(A64,'RESUMEN 00'!A:B,2,FALSE),"-")</f>
        <v>-</v>
      </c>
      <c r="I64" s="9" t="str">
        <f t="shared" si="1"/>
        <v>-</v>
      </c>
    </row>
    <row r="65" spans="1:9" x14ac:dyDescent="0.25">
      <c r="A65" t="s">
        <v>3739</v>
      </c>
      <c r="B65" t="s">
        <v>3740</v>
      </c>
      <c r="C65" t="s">
        <v>3741</v>
      </c>
      <c r="D65" t="s">
        <v>979</v>
      </c>
      <c r="E65" s="8" t="s">
        <v>1590</v>
      </c>
      <c r="F65" s="8" t="str">
        <f>IFERROR(VLOOKUP(A65,'RESUMEN 100'!A:B,2,FALSE),"-")</f>
        <v>-</v>
      </c>
      <c r="G65" s="8" t="str">
        <f t="shared" si="0"/>
        <v>-</v>
      </c>
      <c r="H65" s="10" t="str">
        <f>IFERROR(VLOOKUP(A65,'RESUMEN 00'!A:B,2,FALSE),"-")</f>
        <v>-</v>
      </c>
      <c r="I65" s="9" t="str">
        <f t="shared" si="1"/>
        <v>-</v>
      </c>
    </row>
    <row r="66" spans="1:9" x14ac:dyDescent="0.25">
      <c r="A66" t="s">
        <v>3769</v>
      </c>
      <c r="B66" t="s">
        <v>3770</v>
      </c>
      <c r="C66" t="s">
        <v>765</v>
      </c>
      <c r="D66" t="s">
        <v>172</v>
      </c>
      <c r="E66" s="8" t="s">
        <v>1593</v>
      </c>
      <c r="F66" s="8" t="str">
        <f>IFERROR(VLOOKUP(A66,'RESUMEN 100'!A:B,2,FALSE),"-")</f>
        <v>-</v>
      </c>
      <c r="G66" s="8" t="str">
        <f t="shared" ref="G66:G127" si="2">IFERROR(E66-F66,"-")</f>
        <v>-</v>
      </c>
      <c r="H66" s="10" t="str">
        <f>IFERROR(VLOOKUP(A66,'RESUMEN 00'!A:B,2,FALSE),"-")</f>
        <v>-</v>
      </c>
      <c r="I66" s="9" t="str">
        <f t="shared" ref="I66:I127" si="3">IFERROR(E66-H66,"-")</f>
        <v>-</v>
      </c>
    </row>
    <row r="67" spans="1:9" x14ac:dyDescent="0.25">
      <c r="A67" t="s">
        <v>3826</v>
      </c>
      <c r="B67" t="s">
        <v>3827</v>
      </c>
      <c r="C67" t="s">
        <v>167</v>
      </c>
      <c r="D67" t="s">
        <v>3828</v>
      </c>
      <c r="E67" s="8" t="s">
        <v>1593</v>
      </c>
      <c r="F67" s="8" t="str">
        <f>IFERROR(VLOOKUP(A67,'RESUMEN 100'!A:B,2,FALSE),"-")</f>
        <v>-</v>
      </c>
      <c r="G67" s="8" t="str">
        <f t="shared" si="2"/>
        <v>-</v>
      </c>
      <c r="H67" s="10" t="str">
        <f>IFERROR(VLOOKUP(A67,'RESUMEN 00'!A:B,2,FALSE),"-")</f>
        <v>-</v>
      </c>
      <c r="I67" s="9" t="str">
        <f t="shared" si="3"/>
        <v>-</v>
      </c>
    </row>
    <row r="68" spans="1:9" x14ac:dyDescent="0.25">
      <c r="A68" t="s">
        <v>944</v>
      </c>
      <c r="B68" t="s">
        <v>945</v>
      </c>
      <c r="C68" t="s">
        <v>211</v>
      </c>
      <c r="D68" t="s">
        <v>561</v>
      </c>
      <c r="E68" s="8" t="s">
        <v>1593</v>
      </c>
      <c r="F68" s="8" t="str">
        <f>IFERROR(VLOOKUP(A68,'RESUMEN 100'!A:B,2,FALSE),"-")</f>
        <v>-</v>
      </c>
      <c r="G68" s="8" t="str">
        <f t="shared" si="2"/>
        <v>-</v>
      </c>
      <c r="H68" s="10" t="str">
        <f>IFERROR(VLOOKUP(A68,'RESUMEN 00'!A:B,2,FALSE),"-")</f>
        <v>-</v>
      </c>
      <c r="I68" s="9" t="str">
        <f t="shared" si="3"/>
        <v>-</v>
      </c>
    </row>
    <row r="69" spans="1:9" x14ac:dyDescent="0.25">
      <c r="A69" t="s">
        <v>3478</v>
      </c>
      <c r="B69" t="s">
        <v>3479</v>
      </c>
      <c r="C69" t="s">
        <v>541</v>
      </c>
      <c r="D69" t="s">
        <v>215</v>
      </c>
      <c r="E69" s="8" t="s">
        <v>1120</v>
      </c>
      <c r="F69" s="8" t="str">
        <f>IFERROR(VLOOKUP(A69,'RESUMEN 100'!A:B,2,FALSE),"-")</f>
        <v>-</v>
      </c>
      <c r="G69" s="8" t="str">
        <f t="shared" si="2"/>
        <v>-</v>
      </c>
      <c r="H69" s="10">
        <f>IFERROR(VLOOKUP(A69,'RESUMEN 00'!A:B,2,FALSE),"-")</f>
        <v>44685</v>
      </c>
      <c r="I69" s="9">
        <f t="shared" si="3"/>
        <v>1</v>
      </c>
    </row>
    <row r="70" spans="1:9" x14ac:dyDescent="0.25">
      <c r="A70" t="s">
        <v>3783</v>
      </c>
      <c r="B70" t="s">
        <v>3784</v>
      </c>
      <c r="C70" t="s">
        <v>465</v>
      </c>
      <c r="D70" t="s">
        <v>172</v>
      </c>
      <c r="E70" s="8" t="s">
        <v>1593</v>
      </c>
      <c r="F70" s="8" t="str">
        <f>IFERROR(VLOOKUP(A70,'RESUMEN 100'!A:B,2,FALSE),"-")</f>
        <v>-</v>
      </c>
      <c r="G70" s="8" t="str">
        <f t="shared" si="2"/>
        <v>-</v>
      </c>
      <c r="H70" s="10" t="str">
        <f>IFERROR(VLOOKUP(A70,'RESUMEN 00'!A:B,2,FALSE),"-")</f>
        <v>-</v>
      </c>
      <c r="I70" s="9" t="str">
        <f t="shared" si="3"/>
        <v>-</v>
      </c>
    </row>
    <row r="71" spans="1:9" x14ac:dyDescent="0.25">
      <c r="A71" t="s">
        <v>944</v>
      </c>
      <c r="B71" t="s">
        <v>945</v>
      </c>
      <c r="C71" t="s">
        <v>211</v>
      </c>
      <c r="D71" t="s">
        <v>561</v>
      </c>
      <c r="E71" s="8" t="s">
        <v>1119</v>
      </c>
      <c r="F71" s="8" t="str">
        <f>IFERROR(VLOOKUP(A71,'RESUMEN 100'!A:B,2,FALSE),"-")</f>
        <v>-</v>
      </c>
      <c r="G71" s="8" t="str">
        <f t="shared" si="2"/>
        <v>-</v>
      </c>
      <c r="H71" s="10" t="str">
        <f>IFERROR(VLOOKUP(A71,'RESUMEN 00'!A:B,2,FALSE),"-")</f>
        <v>-</v>
      </c>
      <c r="I71" s="9" t="str">
        <f t="shared" si="3"/>
        <v>-</v>
      </c>
    </row>
    <row r="72" spans="1:9" x14ac:dyDescent="0.25">
      <c r="A72" t="s">
        <v>3348</v>
      </c>
      <c r="B72" t="s">
        <v>1438</v>
      </c>
      <c r="C72" t="s">
        <v>481</v>
      </c>
      <c r="D72" t="s">
        <v>274</v>
      </c>
      <c r="E72" s="8" t="s">
        <v>1588</v>
      </c>
      <c r="F72" s="8" t="str">
        <f>IFERROR(VLOOKUP(A72,'RESUMEN 100'!A:B,2,FALSE),"-")</f>
        <v>-</v>
      </c>
      <c r="G72" s="8" t="str">
        <f t="shared" si="2"/>
        <v>-</v>
      </c>
      <c r="H72" s="10" t="str">
        <f>IFERROR(VLOOKUP(A72,'RESUMEN 00'!A:B,2,FALSE),"-")</f>
        <v>-</v>
      </c>
      <c r="I72" s="9" t="str">
        <f t="shared" si="3"/>
        <v>-</v>
      </c>
    </row>
    <row r="73" spans="1:9" x14ac:dyDescent="0.25">
      <c r="A73" t="s">
        <v>3843</v>
      </c>
      <c r="B73" t="s">
        <v>389</v>
      </c>
      <c r="C73" t="s">
        <v>99</v>
      </c>
      <c r="D73" t="s">
        <v>182</v>
      </c>
      <c r="E73" s="8" t="s">
        <v>1593</v>
      </c>
      <c r="F73" s="8" t="str">
        <f>IFERROR(VLOOKUP(A73,'RESUMEN 100'!A:B,2,FALSE),"-")</f>
        <v>-</v>
      </c>
      <c r="G73" s="8" t="str">
        <f t="shared" si="2"/>
        <v>-</v>
      </c>
      <c r="H73" s="10" t="str">
        <f>IFERROR(VLOOKUP(A73,'RESUMEN 00'!A:B,2,FALSE),"-")</f>
        <v>-</v>
      </c>
      <c r="I73" s="9" t="str">
        <f t="shared" si="3"/>
        <v>-</v>
      </c>
    </row>
    <row r="74" spans="1:9" x14ac:dyDescent="0.25">
      <c r="A74" t="s">
        <v>3332</v>
      </c>
      <c r="B74" t="s">
        <v>3333</v>
      </c>
      <c r="C74" t="s">
        <v>819</v>
      </c>
      <c r="D74" t="s">
        <v>341</v>
      </c>
      <c r="E74" s="8" t="s">
        <v>1589</v>
      </c>
      <c r="F74" s="8" t="str">
        <f>IFERROR(VLOOKUP(A74,'RESUMEN 100'!A:B,2,FALSE),"-")</f>
        <v>-</v>
      </c>
      <c r="G74" s="8" t="str">
        <f t="shared" si="2"/>
        <v>-</v>
      </c>
      <c r="H74" s="10" t="str">
        <f>IFERROR(VLOOKUP(A74,'RESUMEN 00'!A:B,2,FALSE),"-")</f>
        <v>-</v>
      </c>
      <c r="I74" s="9" t="str">
        <f t="shared" si="3"/>
        <v>-</v>
      </c>
    </row>
    <row r="75" spans="1:9" x14ac:dyDescent="0.25">
      <c r="A75" t="s">
        <v>3789</v>
      </c>
      <c r="B75" t="s">
        <v>1092</v>
      </c>
      <c r="C75" t="s">
        <v>925</v>
      </c>
      <c r="D75" t="s">
        <v>224</v>
      </c>
      <c r="E75" s="8" t="s">
        <v>1120</v>
      </c>
      <c r="F75" s="8" t="str">
        <f>IFERROR(VLOOKUP(A75,'RESUMEN 100'!A:B,2,FALSE),"-")</f>
        <v>-</v>
      </c>
      <c r="G75" s="8" t="str">
        <f t="shared" si="2"/>
        <v>-</v>
      </c>
      <c r="H75" s="10" t="str">
        <f>IFERROR(VLOOKUP(A75,'RESUMEN 00'!A:B,2,FALSE),"-")</f>
        <v>-</v>
      </c>
      <c r="I75" s="9" t="str">
        <f t="shared" si="3"/>
        <v>-</v>
      </c>
    </row>
    <row r="76" spans="1:9" x14ac:dyDescent="0.25">
      <c r="A76" t="s">
        <v>3238</v>
      </c>
      <c r="B76" t="s">
        <v>2278</v>
      </c>
      <c r="C76" t="s">
        <v>621</v>
      </c>
      <c r="D76" t="s">
        <v>165</v>
      </c>
      <c r="E76" s="8" t="s">
        <v>1120</v>
      </c>
      <c r="F76" s="8" t="str">
        <f>IFERROR(VLOOKUP(A76,'RESUMEN 100'!A:B,2,FALSE),"-")</f>
        <v>-</v>
      </c>
      <c r="G76" s="8" t="str">
        <f t="shared" si="2"/>
        <v>-</v>
      </c>
      <c r="H76" s="10">
        <f>IFERROR(VLOOKUP(A76,'RESUMEN 00'!A:B,2,FALSE),"-")</f>
        <v>44683</v>
      </c>
      <c r="I76" s="9">
        <f t="shared" si="3"/>
        <v>3</v>
      </c>
    </row>
    <row r="77" spans="1:9" x14ac:dyDescent="0.25">
      <c r="A77" t="s">
        <v>3338</v>
      </c>
      <c r="B77" t="s">
        <v>520</v>
      </c>
      <c r="C77" t="s">
        <v>327</v>
      </c>
      <c r="D77" t="s">
        <v>694</v>
      </c>
      <c r="E77" s="8" t="s">
        <v>1120</v>
      </c>
      <c r="F77" s="8" t="str">
        <f>IFERROR(VLOOKUP(A77,'RESUMEN 100'!A:B,2,FALSE),"-")</f>
        <v>-</v>
      </c>
      <c r="G77" s="8" t="str">
        <f t="shared" si="2"/>
        <v>-</v>
      </c>
      <c r="H77" s="10" t="str">
        <f>IFERROR(VLOOKUP(A77,'RESUMEN 00'!A:B,2,FALSE),"-")</f>
        <v>-</v>
      </c>
      <c r="I77" s="9" t="str">
        <f t="shared" si="3"/>
        <v>-</v>
      </c>
    </row>
    <row r="78" spans="1:9" x14ac:dyDescent="0.25">
      <c r="A78" t="s">
        <v>3839</v>
      </c>
      <c r="B78" t="s">
        <v>3840</v>
      </c>
      <c r="C78" t="s">
        <v>440</v>
      </c>
      <c r="D78" t="s">
        <v>581</v>
      </c>
      <c r="E78" s="8" t="s">
        <v>1593</v>
      </c>
      <c r="F78" s="8" t="str">
        <f>IFERROR(VLOOKUP(A78,'RESUMEN 100'!A:B,2,FALSE),"-")</f>
        <v>-</v>
      </c>
      <c r="G78" s="8" t="str">
        <f t="shared" si="2"/>
        <v>-</v>
      </c>
      <c r="H78" s="10" t="str">
        <f>IFERROR(VLOOKUP(A78,'RESUMEN 00'!A:B,2,FALSE),"-")</f>
        <v>-</v>
      </c>
      <c r="I78" s="9" t="str">
        <f t="shared" si="3"/>
        <v>-</v>
      </c>
    </row>
    <row r="79" spans="1:9" x14ac:dyDescent="0.25">
      <c r="A79" t="s">
        <v>3847</v>
      </c>
      <c r="B79" t="s">
        <v>2882</v>
      </c>
      <c r="C79" t="s">
        <v>165</v>
      </c>
      <c r="D79" t="s">
        <v>628</v>
      </c>
      <c r="E79" s="8" t="s">
        <v>1593</v>
      </c>
      <c r="F79" s="8" t="str">
        <f>IFERROR(VLOOKUP(A79,'RESUMEN 100'!A:B,2,FALSE),"-")</f>
        <v>-</v>
      </c>
      <c r="G79" s="8" t="str">
        <f t="shared" si="2"/>
        <v>-</v>
      </c>
      <c r="H79" s="10" t="str">
        <f>IFERROR(VLOOKUP(A79,'RESUMEN 00'!A:B,2,FALSE),"-")</f>
        <v>-</v>
      </c>
      <c r="I79" s="9" t="str">
        <f t="shared" si="3"/>
        <v>-</v>
      </c>
    </row>
    <row r="80" spans="1:9" x14ac:dyDescent="0.25">
      <c r="A80" t="s">
        <v>3791</v>
      </c>
      <c r="B80" t="s">
        <v>3792</v>
      </c>
      <c r="C80" t="s">
        <v>665</v>
      </c>
      <c r="D80" t="s">
        <v>269</v>
      </c>
      <c r="E80" s="8" t="s">
        <v>1593</v>
      </c>
      <c r="F80" s="8" t="str">
        <f>IFERROR(VLOOKUP(A80,'RESUMEN 100'!A:B,2,FALSE),"-")</f>
        <v>-</v>
      </c>
      <c r="G80" s="8" t="str">
        <f t="shared" si="2"/>
        <v>-</v>
      </c>
      <c r="H80" s="10" t="str">
        <f>IFERROR(VLOOKUP(A80,'RESUMEN 00'!A:B,2,FALSE),"-")</f>
        <v>-</v>
      </c>
      <c r="I80" s="9" t="str">
        <f t="shared" si="3"/>
        <v>-</v>
      </c>
    </row>
    <row r="81" spans="1:9" x14ac:dyDescent="0.25">
      <c r="A81" t="s">
        <v>981</v>
      </c>
      <c r="B81" t="s">
        <v>982</v>
      </c>
      <c r="C81" t="s">
        <v>344</v>
      </c>
      <c r="D81" t="s">
        <v>960</v>
      </c>
      <c r="E81" s="8" t="s">
        <v>1593</v>
      </c>
      <c r="F81" s="8" t="str">
        <f>IFERROR(VLOOKUP(A81,'RESUMEN 100'!A:B,2,FALSE),"-")</f>
        <v>-</v>
      </c>
      <c r="G81" s="8" t="str">
        <f t="shared" si="2"/>
        <v>-</v>
      </c>
      <c r="H81" s="10" t="str">
        <f>IFERROR(VLOOKUP(A81,'RESUMEN 00'!A:B,2,FALSE),"-")</f>
        <v>-</v>
      </c>
      <c r="I81" s="9" t="str">
        <f t="shared" si="3"/>
        <v>-</v>
      </c>
    </row>
    <row r="82" spans="1:9" x14ac:dyDescent="0.25">
      <c r="A82" t="s">
        <v>3787</v>
      </c>
      <c r="B82" t="s">
        <v>351</v>
      </c>
      <c r="C82" t="s">
        <v>333</v>
      </c>
      <c r="D82" t="s">
        <v>408</v>
      </c>
      <c r="E82" s="8" t="s">
        <v>1593</v>
      </c>
      <c r="F82" s="8" t="str">
        <f>IFERROR(VLOOKUP(A82,'RESUMEN 100'!A:B,2,FALSE),"-")</f>
        <v>-</v>
      </c>
      <c r="G82" s="8" t="str">
        <f t="shared" si="2"/>
        <v>-</v>
      </c>
      <c r="H82" s="10" t="str">
        <f>IFERROR(VLOOKUP(A82,'RESUMEN 00'!A:B,2,FALSE),"-")</f>
        <v>-</v>
      </c>
      <c r="I82" s="9" t="str">
        <f t="shared" si="3"/>
        <v>-</v>
      </c>
    </row>
    <row r="83" spans="1:9" x14ac:dyDescent="0.25">
      <c r="A83" t="s">
        <v>3760</v>
      </c>
      <c r="B83" t="s">
        <v>3761</v>
      </c>
      <c r="C83" t="s">
        <v>3762</v>
      </c>
      <c r="D83" t="s">
        <v>3762</v>
      </c>
      <c r="E83" s="8" t="s">
        <v>1593</v>
      </c>
      <c r="F83" s="8" t="str">
        <f>IFERROR(VLOOKUP(A83,'RESUMEN 100'!A:B,2,FALSE),"-")</f>
        <v>-</v>
      </c>
      <c r="G83" s="8" t="str">
        <f t="shared" si="2"/>
        <v>-</v>
      </c>
      <c r="H83" s="10" t="str">
        <f>IFERROR(VLOOKUP(A83,'RESUMEN 00'!A:B,2,FALSE),"-")</f>
        <v>-</v>
      </c>
      <c r="I83" s="9" t="str">
        <f t="shared" si="3"/>
        <v>-</v>
      </c>
    </row>
    <row r="84" spans="1:9" x14ac:dyDescent="0.25">
      <c r="A84" t="s">
        <v>3831</v>
      </c>
      <c r="B84" t="s">
        <v>3832</v>
      </c>
      <c r="C84" t="s">
        <v>94</v>
      </c>
      <c r="D84" t="s">
        <v>775</v>
      </c>
      <c r="E84" s="8" t="s">
        <v>1120</v>
      </c>
      <c r="F84" s="8" t="str">
        <f>IFERROR(VLOOKUP(A84,'RESUMEN 100'!A:B,2,FALSE),"-")</f>
        <v>-</v>
      </c>
      <c r="G84" s="8" t="str">
        <f t="shared" si="2"/>
        <v>-</v>
      </c>
      <c r="H84" s="10" t="str">
        <f>IFERROR(VLOOKUP(A84,'RESUMEN 00'!A:B,2,FALSE),"-")</f>
        <v>-</v>
      </c>
      <c r="I84" s="9" t="str">
        <f t="shared" si="3"/>
        <v>-</v>
      </c>
    </row>
    <row r="85" spans="1:9" x14ac:dyDescent="0.25">
      <c r="A85" t="s">
        <v>3777</v>
      </c>
      <c r="B85" t="s">
        <v>921</v>
      </c>
      <c r="C85" t="s">
        <v>614</v>
      </c>
      <c r="D85" t="s">
        <v>693</v>
      </c>
      <c r="E85" s="8" t="s">
        <v>1593</v>
      </c>
      <c r="F85" s="8" t="str">
        <f>IFERROR(VLOOKUP(A85,'RESUMEN 100'!A:B,2,FALSE),"-")</f>
        <v>-</v>
      </c>
      <c r="G85" s="8" t="str">
        <f t="shared" si="2"/>
        <v>-</v>
      </c>
      <c r="H85" s="10" t="str">
        <f>IFERROR(VLOOKUP(A85,'RESUMEN 00'!A:B,2,FALSE),"-")</f>
        <v>-</v>
      </c>
      <c r="I85" s="9" t="str">
        <f t="shared" si="3"/>
        <v>-</v>
      </c>
    </row>
    <row r="86" spans="1:9" x14ac:dyDescent="0.25">
      <c r="A86" t="s">
        <v>3238</v>
      </c>
      <c r="B86" t="s">
        <v>2278</v>
      </c>
      <c r="C86" t="s">
        <v>621</v>
      </c>
      <c r="D86" t="s">
        <v>165</v>
      </c>
      <c r="E86" s="8" t="s">
        <v>1588</v>
      </c>
      <c r="F86" s="8" t="str">
        <f>IFERROR(VLOOKUP(A86,'RESUMEN 100'!A:B,2,FALSE),"-")</f>
        <v>-</v>
      </c>
      <c r="G86" s="8" t="str">
        <f t="shared" si="2"/>
        <v>-</v>
      </c>
      <c r="H86" s="10">
        <f>IFERROR(VLOOKUP(A86,'RESUMEN 00'!A:B,2,FALSE),"-")</f>
        <v>44683</v>
      </c>
      <c r="I86" s="9">
        <f t="shared" si="3"/>
        <v>2</v>
      </c>
    </row>
    <row r="87" spans="1:9" x14ac:dyDescent="0.25">
      <c r="A87" t="s">
        <v>3793</v>
      </c>
      <c r="B87" t="s">
        <v>3794</v>
      </c>
      <c r="C87" t="s">
        <v>724</v>
      </c>
      <c r="D87" t="s">
        <v>786</v>
      </c>
      <c r="E87" s="8" t="s">
        <v>1588</v>
      </c>
      <c r="F87" s="8" t="str">
        <f>IFERROR(VLOOKUP(A87,'RESUMEN 100'!A:B,2,FALSE),"-")</f>
        <v>-</v>
      </c>
      <c r="G87" s="8" t="str">
        <f t="shared" si="2"/>
        <v>-</v>
      </c>
      <c r="H87" s="10" t="str">
        <f>IFERROR(VLOOKUP(A87,'RESUMEN 00'!A:B,2,FALSE),"-")</f>
        <v>-</v>
      </c>
      <c r="I87" s="9" t="str">
        <f t="shared" si="3"/>
        <v>-</v>
      </c>
    </row>
    <row r="88" spans="1:9" x14ac:dyDescent="0.25">
      <c r="A88" t="s">
        <v>941</v>
      </c>
      <c r="B88" t="s">
        <v>942</v>
      </c>
      <c r="C88" t="s">
        <v>675</v>
      </c>
      <c r="D88" t="s">
        <v>880</v>
      </c>
      <c r="E88" s="8" t="s">
        <v>1119</v>
      </c>
      <c r="F88" s="8" t="str">
        <f>IFERROR(VLOOKUP(A88,'RESUMEN 100'!A:B,2,FALSE),"-")</f>
        <v>-</v>
      </c>
      <c r="G88" s="8" t="str">
        <f t="shared" si="2"/>
        <v>-</v>
      </c>
      <c r="H88" s="10" t="str">
        <f>IFERROR(VLOOKUP(A88,'RESUMEN 00'!A:B,2,FALSE),"-")</f>
        <v>-</v>
      </c>
      <c r="I88" s="9" t="str">
        <f t="shared" si="3"/>
        <v>-</v>
      </c>
    </row>
    <row r="89" spans="1:9" x14ac:dyDescent="0.25">
      <c r="A89" t="s">
        <v>3857</v>
      </c>
      <c r="B89" t="s">
        <v>260</v>
      </c>
      <c r="C89" t="s">
        <v>769</v>
      </c>
      <c r="D89" t="s">
        <v>331</v>
      </c>
      <c r="E89" s="8" t="s">
        <v>1593</v>
      </c>
      <c r="F89" s="8" t="str">
        <f>IFERROR(VLOOKUP(A89,'RESUMEN 100'!A:B,2,FALSE),"-")</f>
        <v>-</v>
      </c>
      <c r="G89" s="8" t="str">
        <f t="shared" si="2"/>
        <v>-</v>
      </c>
      <c r="H89" s="10" t="str">
        <f>IFERROR(VLOOKUP(A89,'RESUMEN 00'!A:B,2,FALSE),"-")</f>
        <v>-</v>
      </c>
      <c r="I89" s="9" t="str">
        <f t="shared" si="3"/>
        <v>-</v>
      </c>
    </row>
    <row r="90" spans="1:9" x14ac:dyDescent="0.25">
      <c r="A90" t="s">
        <v>941</v>
      </c>
      <c r="B90" t="s">
        <v>942</v>
      </c>
      <c r="C90" t="s">
        <v>675</v>
      </c>
      <c r="D90" t="s">
        <v>880</v>
      </c>
      <c r="E90" s="8" t="s">
        <v>1593</v>
      </c>
      <c r="F90" s="8" t="str">
        <f>IFERROR(VLOOKUP(A90,'RESUMEN 100'!A:B,2,FALSE),"-")</f>
        <v>-</v>
      </c>
      <c r="G90" s="8" t="str">
        <f t="shared" si="2"/>
        <v>-</v>
      </c>
      <c r="H90" s="10" t="str">
        <f>IFERROR(VLOOKUP(A90,'RESUMEN 00'!A:B,2,FALSE),"-")</f>
        <v>-</v>
      </c>
      <c r="I90" s="9" t="str">
        <f t="shared" si="3"/>
        <v>-</v>
      </c>
    </row>
    <row r="91" spans="1:9" x14ac:dyDescent="0.25">
      <c r="A91" t="s">
        <v>3795</v>
      </c>
      <c r="B91" t="s">
        <v>3796</v>
      </c>
      <c r="C91" t="s">
        <v>596</v>
      </c>
      <c r="D91" t="s">
        <v>496</v>
      </c>
      <c r="E91" s="8" t="s">
        <v>1588</v>
      </c>
      <c r="F91" s="8" t="str">
        <f>IFERROR(VLOOKUP(A91,'RESUMEN 100'!A:B,2,FALSE),"-")</f>
        <v>-</v>
      </c>
      <c r="G91" s="8" t="str">
        <f t="shared" si="2"/>
        <v>-</v>
      </c>
      <c r="H91" s="10" t="str">
        <f>IFERROR(VLOOKUP(A91,'RESUMEN 00'!A:B,2,FALSE),"-")</f>
        <v>-</v>
      </c>
      <c r="I91" s="9" t="str">
        <f t="shared" si="3"/>
        <v>-</v>
      </c>
    </row>
    <row r="92" spans="1:9" x14ac:dyDescent="0.25">
      <c r="A92" t="s">
        <v>3777</v>
      </c>
      <c r="B92" t="s">
        <v>921</v>
      </c>
      <c r="C92" t="s">
        <v>614</v>
      </c>
      <c r="D92" t="s">
        <v>693</v>
      </c>
      <c r="E92" s="8" t="s">
        <v>1588</v>
      </c>
      <c r="F92" s="8" t="str">
        <f>IFERROR(VLOOKUP(A92,'RESUMEN 100'!A:B,2,FALSE),"-")</f>
        <v>-</v>
      </c>
      <c r="G92" s="8" t="str">
        <f t="shared" si="2"/>
        <v>-</v>
      </c>
      <c r="H92" s="10" t="str">
        <f>IFERROR(VLOOKUP(A92,'RESUMEN 00'!A:B,2,FALSE),"-")</f>
        <v>-</v>
      </c>
      <c r="I92" s="9" t="str">
        <f t="shared" si="3"/>
        <v>-</v>
      </c>
    </row>
    <row r="93" spans="1:9" x14ac:dyDescent="0.25">
      <c r="A93" t="s">
        <v>3773</v>
      </c>
      <c r="B93" t="s">
        <v>3774</v>
      </c>
      <c r="C93" t="s">
        <v>185</v>
      </c>
      <c r="D93" t="s">
        <v>611</v>
      </c>
      <c r="E93" s="8" t="s">
        <v>1588</v>
      </c>
      <c r="F93" s="8" t="str">
        <f>IFERROR(VLOOKUP(A93,'RESUMEN 100'!A:B,2,FALSE),"-")</f>
        <v>-</v>
      </c>
      <c r="G93" s="8" t="str">
        <f t="shared" si="2"/>
        <v>-</v>
      </c>
      <c r="H93" s="10" t="str">
        <f>IFERROR(VLOOKUP(A93,'RESUMEN 00'!A:B,2,FALSE),"-")</f>
        <v>-</v>
      </c>
      <c r="I93" s="9" t="str">
        <f t="shared" si="3"/>
        <v>-</v>
      </c>
    </row>
    <row r="94" spans="1:9" x14ac:dyDescent="0.25">
      <c r="A94" t="s">
        <v>3746</v>
      </c>
      <c r="B94" t="s">
        <v>3747</v>
      </c>
      <c r="C94" t="s">
        <v>134</v>
      </c>
      <c r="D94" t="s">
        <v>282</v>
      </c>
      <c r="E94" s="8" t="s">
        <v>1588</v>
      </c>
      <c r="F94" s="8" t="str">
        <f>IFERROR(VLOOKUP(A94,'RESUMEN 100'!A:B,2,FALSE),"-")</f>
        <v>-</v>
      </c>
      <c r="G94" s="8" t="str">
        <f t="shared" si="2"/>
        <v>-</v>
      </c>
      <c r="H94" s="10" t="str">
        <f>IFERROR(VLOOKUP(A94,'RESUMEN 00'!A:B,2,FALSE),"-")</f>
        <v>-</v>
      </c>
      <c r="I94" s="9" t="str">
        <f t="shared" si="3"/>
        <v>-</v>
      </c>
    </row>
    <row r="95" spans="1:9" x14ac:dyDescent="0.25">
      <c r="A95" t="s">
        <v>3799</v>
      </c>
      <c r="B95" t="s">
        <v>3800</v>
      </c>
      <c r="C95" t="s">
        <v>415</v>
      </c>
      <c r="D95" t="s">
        <v>710</v>
      </c>
      <c r="E95" s="8" t="s">
        <v>1588</v>
      </c>
      <c r="F95" s="8" t="str">
        <f>IFERROR(VLOOKUP(A95,'RESUMEN 100'!A:B,2,FALSE),"-")</f>
        <v>-</v>
      </c>
      <c r="G95" s="8" t="str">
        <f t="shared" si="2"/>
        <v>-</v>
      </c>
      <c r="H95" s="10" t="str">
        <f>IFERROR(VLOOKUP(A95,'RESUMEN 00'!A:B,2,FALSE),"-")</f>
        <v>-</v>
      </c>
      <c r="I95" s="9" t="str">
        <f t="shared" si="3"/>
        <v>-</v>
      </c>
    </row>
    <row r="96" spans="1:9" x14ac:dyDescent="0.25">
      <c r="A96" t="s">
        <v>3833</v>
      </c>
      <c r="B96" t="s">
        <v>3834</v>
      </c>
      <c r="C96" t="s">
        <v>82</v>
      </c>
      <c r="D96" t="s">
        <v>290</v>
      </c>
      <c r="E96" s="8" t="s">
        <v>1588</v>
      </c>
      <c r="F96" s="8" t="str">
        <f>IFERROR(VLOOKUP(A96,'RESUMEN 100'!A:B,2,FALSE),"-")</f>
        <v>-</v>
      </c>
      <c r="G96" s="8" t="str">
        <f t="shared" si="2"/>
        <v>-</v>
      </c>
      <c r="H96" s="10" t="str">
        <f>IFERROR(VLOOKUP(A96,'RESUMEN 00'!A:B,2,FALSE),"-")</f>
        <v>-</v>
      </c>
      <c r="I96" s="9" t="str">
        <f t="shared" si="3"/>
        <v>-</v>
      </c>
    </row>
    <row r="97" spans="1:9" x14ac:dyDescent="0.25">
      <c r="A97" t="s">
        <v>3778</v>
      </c>
      <c r="B97" t="s">
        <v>3779</v>
      </c>
      <c r="C97" t="s">
        <v>135</v>
      </c>
      <c r="D97" t="s">
        <v>668</v>
      </c>
      <c r="E97" s="8" t="s">
        <v>1588</v>
      </c>
      <c r="F97" s="8" t="str">
        <f>IFERROR(VLOOKUP(A97,'RESUMEN 100'!A:B,2,FALSE),"-")</f>
        <v>-</v>
      </c>
      <c r="G97" s="8" t="str">
        <f t="shared" si="2"/>
        <v>-</v>
      </c>
      <c r="H97" s="10" t="str">
        <f>IFERROR(VLOOKUP(A97,'RESUMEN 00'!A:B,2,FALSE),"-")</f>
        <v>-</v>
      </c>
      <c r="I97" s="9" t="str">
        <f t="shared" si="3"/>
        <v>-</v>
      </c>
    </row>
    <row r="98" spans="1:9" x14ac:dyDescent="0.25">
      <c r="A98" t="s">
        <v>3226</v>
      </c>
      <c r="B98" t="s">
        <v>619</v>
      </c>
      <c r="C98" t="s">
        <v>760</v>
      </c>
      <c r="D98" t="s">
        <v>999</v>
      </c>
      <c r="E98" s="8" t="s">
        <v>1120</v>
      </c>
      <c r="F98" s="8" t="str">
        <f>IFERROR(VLOOKUP(A98,'RESUMEN 100'!A:B,2,FALSE),"-")</f>
        <v>-</v>
      </c>
      <c r="G98" s="8" t="str">
        <f t="shared" si="2"/>
        <v>-</v>
      </c>
      <c r="H98" s="10" t="str">
        <f>IFERROR(VLOOKUP(A98,'RESUMEN 00'!A:B,2,FALSE),"-")</f>
        <v>-</v>
      </c>
      <c r="I98" s="9" t="str">
        <f t="shared" si="3"/>
        <v>-</v>
      </c>
    </row>
    <row r="99" spans="1:9" x14ac:dyDescent="0.25">
      <c r="A99" t="s">
        <v>3486</v>
      </c>
      <c r="B99" t="s">
        <v>3487</v>
      </c>
      <c r="C99" t="s">
        <v>331</v>
      </c>
      <c r="D99" t="s">
        <v>321</v>
      </c>
      <c r="E99" s="8" t="s">
        <v>1120</v>
      </c>
      <c r="F99" s="8" t="str">
        <f>IFERROR(VLOOKUP(A99,'RESUMEN 100'!A:B,2,FALSE),"-")</f>
        <v>-</v>
      </c>
      <c r="G99" s="8" t="str">
        <f t="shared" si="2"/>
        <v>-</v>
      </c>
      <c r="H99" s="10" t="str">
        <f>IFERROR(VLOOKUP(A99,'RESUMEN 00'!A:B,2,FALSE),"-")</f>
        <v>-</v>
      </c>
      <c r="I99" s="9" t="str">
        <f t="shared" si="3"/>
        <v>-</v>
      </c>
    </row>
    <row r="100" spans="1:9" x14ac:dyDescent="0.25">
      <c r="A100" t="s">
        <v>977</v>
      </c>
      <c r="B100" t="s">
        <v>978</v>
      </c>
      <c r="C100" t="s">
        <v>852</v>
      </c>
      <c r="D100" t="s">
        <v>243</v>
      </c>
      <c r="E100" s="8" t="s">
        <v>1593</v>
      </c>
      <c r="F100" s="8" t="str">
        <f>IFERROR(VLOOKUP(A100,'RESUMEN 100'!A:B,2,FALSE),"-")</f>
        <v>-</v>
      </c>
      <c r="G100" s="8" t="str">
        <f t="shared" si="2"/>
        <v>-</v>
      </c>
      <c r="H100" s="10" t="str">
        <f>IFERROR(VLOOKUP(A100,'RESUMEN 00'!A:B,2,FALSE),"-")</f>
        <v>-</v>
      </c>
      <c r="I100" s="9" t="str">
        <f t="shared" si="3"/>
        <v>-</v>
      </c>
    </row>
    <row r="101" spans="1:9" x14ac:dyDescent="0.25">
      <c r="A101" t="s">
        <v>957</v>
      </c>
      <c r="B101" t="s">
        <v>958</v>
      </c>
      <c r="C101" t="s">
        <v>573</v>
      </c>
      <c r="D101" t="s">
        <v>122</v>
      </c>
      <c r="E101" s="8" t="s">
        <v>1593</v>
      </c>
      <c r="F101" s="8" t="str">
        <f>IFERROR(VLOOKUP(A101,'RESUMEN 100'!A:B,2,FALSE),"-")</f>
        <v>-</v>
      </c>
      <c r="G101" s="8" t="str">
        <f t="shared" si="2"/>
        <v>-</v>
      </c>
      <c r="H101" s="10" t="str">
        <f>IFERROR(VLOOKUP(A101,'RESUMEN 00'!A:B,2,FALSE),"-")</f>
        <v>-</v>
      </c>
      <c r="I101" s="9" t="str">
        <f t="shared" si="3"/>
        <v>-</v>
      </c>
    </row>
    <row r="102" spans="1:9" x14ac:dyDescent="0.25">
      <c r="A102" t="s">
        <v>3788</v>
      </c>
      <c r="B102" t="s">
        <v>468</v>
      </c>
      <c r="C102" t="s">
        <v>3759</v>
      </c>
      <c r="D102" t="s">
        <v>138</v>
      </c>
      <c r="E102" s="8" t="s">
        <v>1593</v>
      </c>
      <c r="F102" s="8" t="str">
        <f>IFERROR(VLOOKUP(A102,'RESUMEN 100'!A:B,2,FALSE),"-")</f>
        <v>-</v>
      </c>
      <c r="G102" s="8" t="str">
        <f t="shared" si="2"/>
        <v>-</v>
      </c>
      <c r="H102" s="10" t="str">
        <f>IFERROR(VLOOKUP(A102,'RESUMEN 00'!A:B,2,FALSE),"-")</f>
        <v>-</v>
      </c>
      <c r="I102" s="9" t="str">
        <f t="shared" si="3"/>
        <v>-</v>
      </c>
    </row>
    <row r="103" spans="1:9" x14ac:dyDescent="0.25">
      <c r="A103" t="s">
        <v>3478</v>
      </c>
      <c r="B103" t="s">
        <v>3479</v>
      </c>
      <c r="C103" t="s">
        <v>541</v>
      </c>
      <c r="D103" t="s">
        <v>215</v>
      </c>
      <c r="E103" s="8" t="s">
        <v>1588</v>
      </c>
      <c r="F103" s="8" t="str">
        <f>IFERROR(VLOOKUP(A103,'RESUMEN 100'!A:B,2,FALSE),"-")</f>
        <v>-</v>
      </c>
      <c r="G103" s="8" t="str">
        <f t="shared" si="2"/>
        <v>-</v>
      </c>
      <c r="H103" s="10">
        <f>IFERROR(VLOOKUP(A103,'RESUMEN 00'!A:B,2,FALSE),"-")</f>
        <v>44685</v>
      </c>
      <c r="I103" s="9">
        <f t="shared" si="3"/>
        <v>0</v>
      </c>
    </row>
    <row r="104" spans="1:9" x14ac:dyDescent="0.25">
      <c r="A104" t="s">
        <v>963</v>
      </c>
      <c r="B104" t="s">
        <v>495</v>
      </c>
      <c r="C104" t="s">
        <v>317</v>
      </c>
      <c r="D104" t="s">
        <v>833</v>
      </c>
      <c r="E104" s="8" t="s">
        <v>1588</v>
      </c>
      <c r="F104" s="8" t="str">
        <f>IFERROR(VLOOKUP(A104,'RESUMEN 100'!A:B,2,FALSE),"-")</f>
        <v>-</v>
      </c>
      <c r="G104" s="8" t="str">
        <f t="shared" si="2"/>
        <v>-</v>
      </c>
      <c r="H104" s="10" t="str">
        <f>IFERROR(VLOOKUP(A104,'RESUMEN 00'!A:B,2,FALSE),"-")</f>
        <v>-</v>
      </c>
      <c r="I104" s="9" t="str">
        <f t="shared" si="3"/>
        <v>-</v>
      </c>
    </row>
    <row r="105" spans="1:9" x14ac:dyDescent="0.25">
      <c r="A105" t="s">
        <v>963</v>
      </c>
      <c r="B105" t="s">
        <v>495</v>
      </c>
      <c r="C105" t="s">
        <v>317</v>
      </c>
      <c r="D105" t="s">
        <v>833</v>
      </c>
      <c r="E105" s="8" t="s">
        <v>1588</v>
      </c>
      <c r="F105" s="8" t="str">
        <f>IFERROR(VLOOKUP(A105,'RESUMEN 100'!A:B,2,FALSE),"-")</f>
        <v>-</v>
      </c>
      <c r="G105" s="8" t="str">
        <f t="shared" si="2"/>
        <v>-</v>
      </c>
      <c r="H105" s="10" t="str">
        <f>IFERROR(VLOOKUP(A105,'RESUMEN 00'!A:B,2,FALSE),"-")</f>
        <v>-</v>
      </c>
      <c r="I105" s="9" t="str">
        <f t="shared" si="3"/>
        <v>-</v>
      </c>
    </row>
    <row r="106" spans="1:9" x14ac:dyDescent="0.25">
      <c r="A106" t="s">
        <v>3767</v>
      </c>
      <c r="B106" t="s">
        <v>3768</v>
      </c>
      <c r="C106" t="s">
        <v>1080</v>
      </c>
      <c r="D106" t="s">
        <v>134</v>
      </c>
      <c r="E106" s="8" t="s">
        <v>1588</v>
      </c>
      <c r="F106" s="8" t="str">
        <f>IFERROR(VLOOKUP(A106,'RESUMEN 100'!A:B,2,FALSE),"-")</f>
        <v>-</v>
      </c>
      <c r="G106" s="8" t="str">
        <f t="shared" si="2"/>
        <v>-</v>
      </c>
      <c r="H106" s="10" t="str">
        <f>IFERROR(VLOOKUP(A106,'RESUMEN 00'!A:B,2,FALSE),"-")</f>
        <v>-</v>
      </c>
      <c r="I106" s="9" t="str">
        <f t="shared" si="3"/>
        <v>-</v>
      </c>
    </row>
    <row r="107" spans="1:9" x14ac:dyDescent="0.25">
      <c r="A107" t="s">
        <v>3486</v>
      </c>
      <c r="B107" t="s">
        <v>3487</v>
      </c>
      <c r="C107" t="s">
        <v>331</v>
      </c>
      <c r="D107" t="s">
        <v>321</v>
      </c>
      <c r="E107" s="8" t="s">
        <v>1588</v>
      </c>
      <c r="F107" s="8" t="str">
        <f>IFERROR(VLOOKUP(A107,'RESUMEN 100'!A:B,2,FALSE),"-")</f>
        <v>-</v>
      </c>
      <c r="G107" s="8" t="str">
        <f t="shared" si="2"/>
        <v>-</v>
      </c>
      <c r="H107" s="10" t="str">
        <f>IFERROR(VLOOKUP(A107,'RESUMEN 00'!A:B,2,FALSE),"-")</f>
        <v>-</v>
      </c>
      <c r="I107" s="9" t="str">
        <f t="shared" si="3"/>
        <v>-</v>
      </c>
    </row>
    <row r="108" spans="1:9" x14ac:dyDescent="0.25">
      <c r="A108" t="s">
        <v>3814</v>
      </c>
      <c r="B108" t="s">
        <v>464</v>
      </c>
      <c r="C108" t="s">
        <v>336</v>
      </c>
      <c r="D108" t="s">
        <v>111</v>
      </c>
      <c r="E108" s="8" t="s">
        <v>1120</v>
      </c>
      <c r="F108" s="8" t="str">
        <f>IFERROR(VLOOKUP(A108,'RESUMEN 100'!A:B,2,FALSE),"-")</f>
        <v>-</v>
      </c>
      <c r="G108" s="8" t="str">
        <f t="shared" si="2"/>
        <v>-</v>
      </c>
      <c r="H108" s="10" t="str">
        <f>IFERROR(VLOOKUP(A108,'RESUMEN 00'!A:B,2,FALSE),"-")</f>
        <v>-</v>
      </c>
      <c r="I108" s="9" t="str">
        <f t="shared" si="3"/>
        <v>-</v>
      </c>
    </row>
    <row r="109" spans="1:9" x14ac:dyDescent="0.25">
      <c r="A109" t="s">
        <v>3773</v>
      </c>
      <c r="B109" t="s">
        <v>3774</v>
      </c>
      <c r="C109" t="s">
        <v>185</v>
      </c>
      <c r="D109" t="s">
        <v>611</v>
      </c>
      <c r="E109" s="8" t="s">
        <v>1593</v>
      </c>
      <c r="F109" s="8" t="str">
        <f>IFERROR(VLOOKUP(A109,'RESUMEN 100'!A:B,2,FALSE),"-")</f>
        <v>-</v>
      </c>
      <c r="G109" s="8" t="str">
        <f t="shared" si="2"/>
        <v>-</v>
      </c>
      <c r="H109" s="10" t="str">
        <f>IFERROR(VLOOKUP(A109,'RESUMEN 00'!A:B,2,FALSE),"-")</f>
        <v>-</v>
      </c>
      <c r="I109" s="9" t="str">
        <f t="shared" si="3"/>
        <v>-</v>
      </c>
    </row>
    <row r="110" spans="1:9" x14ac:dyDescent="0.25">
      <c r="A110" t="s">
        <v>3763</v>
      </c>
      <c r="B110" t="s">
        <v>3764</v>
      </c>
      <c r="C110" t="s">
        <v>353</v>
      </c>
      <c r="D110" t="s">
        <v>834</v>
      </c>
      <c r="E110" s="8" t="s">
        <v>1588</v>
      </c>
      <c r="F110" s="8" t="str">
        <f>IFERROR(VLOOKUP(A110,'RESUMEN 100'!A:B,2,FALSE),"-")</f>
        <v>-</v>
      </c>
      <c r="G110" s="8" t="str">
        <f t="shared" si="2"/>
        <v>-</v>
      </c>
      <c r="H110" s="10" t="str">
        <f>IFERROR(VLOOKUP(A110,'RESUMEN 00'!A:B,2,FALSE),"-")</f>
        <v>-</v>
      </c>
      <c r="I110" s="9" t="str">
        <f t="shared" si="3"/>
        <v>-</v>
      </c>
    </row>
    <row r="111" spans="1:9" x14ac:dyDescent="0.25">
      <c r="A111" t="s">
        <v>3433</v>
      </c>
      <c r="B111" t="s">
        <v>901</v>
      </c>
      <c r="C111" t="s">
        <v>110</v>
      </c>
      <c r="D111" t="s">
        <v>3434</v>
      </c>
      <c r="E111" s="8" t="s">
        <v>1588</v>
      </c>
      <c r="F111" s="8" t="str">
        <f>IFERROR(VLOOKUP(A111,'RESUMEN 100'!A:B,2,FALSE),"-")</f>
        <v>-</v>
      </c>
      <c r="G111" s="8" t="str">
        <f t="shared" si="2"/>
        <v>-</v>
      </c>
      <c r="H111" s="10">
        <f>IFERROR(VLOOKUP(A111,'RESUMEN 00'!A:B,2,FALSE),"-")</f>
        <v>44684</v>
      </c>
      <c r="I111" s="9">
        <f t="shared" si="3"/>
        <v>1</v>
      </c>
    </row>
    <row r="112" spans="1:9" x14ac:dyDescent="0.25">
      <c r="A112" t="s">
        <v>3749</v>
      </c>
      <c r="B112" t="s">
        <v>3750</v>
      </c>
      <c r="C112" t="s">
        <v>112</v>
      </c>
      <c r="D112" t="s">
        <v>251</v>
      </c>
      <c r="E112" s="8" t="s">
        <v>1589</v>
      </c>
      <c r="F112" s="8" t="str">
        <f>IFERROR(VLOOKUP(A112,'RESUMEN 100'!A:B,2,FALSE),"-")</f>
        <v>-</v>
      </c>
      <c r="G112" s="8" t="str">
        <f t="shared" si="2"/>
        <v>-</v>
      </c>
      <c r="H112" s="10" t="str">
        <f>IFERROR(VLOOKUP(A112,'RESUMEN 00'!A:B,2,FALSE),"-")</f>
        <v>-</v>
      </c>
      <c r="I112" s="9" t="str">
        <f t="shared" si="3"/>
        <v>-</v>
      </c>
    </row>
    <row r="113" spans="1:9" x14ac:dyDescent="0.25">
      <c r="A113" t="s">
        <v>3783</v>
      </c>
      <c r="B113" t="s">
        <v>3784</v>
      </c>
      <c r="C113" t="s">
        <v>465</v>
      </c>
      <c r="D113" t="s">
        <v>172</v>
      </c>
      <c r="E113" s="8" t="s">
        <v>1589</v>
      </c>
      <c r="F113" s="8" t="str">
        <f>IFERROR(VLOOKUP(A113,'RESUMEN 100'!A:B,2,FALSE),"-")</f>
        <v>-</v>
      </c>
      <c r="G113" s="8" t="str">
        <f t="shared" si="2"/>
        <v>-</v>
      </c>
      <c r="H113" s="10" t="str">
        <f>IFERROR(VLOOKUP(A113,'RESUMEN 00'!A:B,2,FALSE),"-")</f>
        <v>-</v>
      </c>
      <c r="I113" s="9" t="str">
        <f t="shared" si="3"/>
        <v>-</v>
      </c>
    </row>
    <row r="114" spans="1:9" x14ac:dyDescent="0.25">
      <c r="A114" t="s">
        <v>3844</v>
      </c>
      <c r="B114" t="s">
        <v>3845</v>
      </c>
      <c r="C114" t="s">
        <v>191</v>
      </c>
      <c r="D114" t="s">
        <v>3846</v>
      </c>
      <c r="E114" s="8" t="s">
        <v>1593</v>
      </c>
      <c r="F114" s="8" t="str">
        <f>IFERROR(VLOOKUP(A114,'RESUMEN 100'!A:B,2,FALSE),"-")</f>
        <v>-</v>
      </c>
      <c r="G114" s="8" t="str">
        <f t="shared" si="2"/>
        <v>-</v>
      </c>
      <c r="H114" s="10" t="str">
        <f>IFERROR(VLOOKUP(A114,'RESUMEN 00'!A:B,2,FALSE),"-")</f>
        <v>-</v>
      </c>
      <c r="I114" s="9" t="str">
        <f t="shared" si="3"/>
        <v>-</v>
      </c>
    </row>
    <row r="115" spans="1:9" x14ac:dyDescent="0.25">
      <c r="A115" t="s">
        <v>3756</v>
      </c>
      <c r="B115" t="s">
        <v>3757</v>
      </c>
      <c r="C115" t="s">
        <v>166</v>
      </c>
      <c r="D115" t="s">
        <v>425</v>
      </c>
      <c r="E115" s="8" t="s">
        <v>1588</v>
      </c>
      <c r="F115" s="8" t="str">
        <f>IFERROR(VLOOKUP(A115,'RESUMEN 100'!A:B,2,FALSE),"-")</f>
        <v>-</v>
      </c>
      <c r="G115" s="8" t="str">
        <f t="shared" si="2"/>
        <v>-</v>
      </c>
      <c r="H115" s="10" t="str">
        <f>IFERROR(VLOOKUP(A115,'RESUMEN 00'!A:B,2,FALSE),"-")</f>
        <v>-</v>
      </c>
      <c r="I115" s="9" t="str">
        <f t="shared" si="3"/>
        <v>-</v>
      </c>
    </row>
    <row r="116" spans="1:9" x14ac:dyDescent="0.25">
      <c r="A116" t="s">
        <v>3382</v>
      </c>
      <c r="B116" t="s">
        <v>3383</v>
      </c>
      <c r="C116" t="s">
        <v>258</v>
      </c>
      <c r="D116" t="s">
        <v>3384</v>
      </c>
      <c r="E116" s="8" t="s">
        <v>1588</v>
      </c>
      <c r="F116" s="8" t="str">
        <f>IFERROR(VLOOKUP(A116,'RESUMEN 100'!A:B,2,FALSE),"-")</f>
        <v>-</v>
      </c>
      <c r="G116" s="8" t="str">
        <f t="shared" si="2"/>
        <v>-</v>
      </c>
      <c r="H116" s="10" t="str">
        <f>IFERROR(VLOOKUP(A116,'RESUMEN 00'!A:B,2,FALSE),"-")</f>
        <v>-</v>
      </c>
      <c r="I116" s="9" t="str">
        <f t="shared" si="3"/>
        <v>-</v>
      </c>
    </row>
    <row r="117" spans="1:9" x14ac:dyDescent="0.25">
      <c r="A117" t="s">
        <v>3178</v>
      </c>
      <c r="B117" t="s">
        <v>3179</v>
      </c>
      <c r="C117" t="s">
        <v>584</v>
      </c>
      <c r="D117" t="s">
        <v>145</v>
      </c>
      <c r="E117" s="8" t="s">
        <v>1119</v>
      </c>
      <c r="F117" s="8" t="str">
        <f>IFERROR(VLOOKUP(A117,'RESUMEN 100'!A:B,2,FALSE),"-")</f>
        <v>-</v>
      </c>
      <c r="G117" s="8" t="str">
        <f t="shared" si="2"/>
        <v>-</v>
      </c>
      <c r="H117" s="10">
        <f>IFERROR(VLOOKUP(A117,'RESUMEN 00'!A:B,2,FALSE),"-")</f>
        <v>44683</v>
      </c>
      <c r="I117" s="9">
        <f t="shared" si="3"/>
        <v>0</v>
      </c>
    </row>
    <row r="118" spans="1:9" x14ac:dyDescent="0.25">
      <c r="A118" t="s">
        <v>3754</v>
      </c>
      <c r="B118" t="s">
        <v>3755</v>
      </c>
      <c r="C118" t="s">
        <v>1038</v>
      </c>
      <c r="D118" t="s">
        <v>251</v>
      </c>
      <c r="E118" s="8" t="s">
        <v>1119</v>
      </c>
      <c r="F118" s="8" t="str">
        <f>IFERROR(VLOOKUP(A118,'RESUMEN 100'!A:B,2,FALSE),"-")</f>
        <v>-</v>
      </c>
      <c r="G118" s="8" t="str">
        <f t="shared" si="2"/>
        <v>-</v>
      </c>
      <c r="H118" s="10" t="str">
        <f>IFERROR(VLOOKUP(A118,'RESUMEN 00'!A:B,2,FALSE),"-")</f>
        <v>-</v>
      </c>
      <c r="I118" s="9" t="str">
        <f t="shared" si="3"/>
        <v>-</v>
      </c>
    </row>
    <row r="119" spans="1:9" x14ac:dyDescent="0.25">
      <c r="A119" t="s">
        <v>3799</v>
      </c>
      <c r="B119" t="s">
        <v>3800</v>
      </c>
      <c r="C119" t="s">
        <v>415</v>
      </c>
      <c r="D119" t="s">
        <v>710</v>
      </c>
      <c r="E119" s="8" t="s">
        <v>1593</v>
      </c>
      <c r="F119" s="8" t="str">
        <f>IFERROR(VLOOKUP(A119,'RESUMEN 100'!A:B,2,FALSE),"-")</f>
        <v>-</v>
      </c>
      <c r="G119" s="8" t="str">
        <f t="shared" si="2"/>
        <v>-</v>
      </c>
      <c r="H119" s="10" t="str">
        <f>IFERROR(VLOOKUP(A119,'RESUMEN 00'!A:B,2,FALSE),"-")</f>
        <v>-</v>
      </c>
      <c r="I119" s="9" t="str">
        <f t="shared" si="3"/>
        <v>-</v>
      </c>
    </row>
    <row r="120" spans="1:9" x14ac:dyDescent="0.25">
      <c r="A120" t="s">
        <v>3756</v>
      </c>
      <c r="B120" t="s">
        <v>3757</v>
      </c>
      <c r="C120" t="s">
        <v>166</v>
      </c>
      <c r="D120" t="s">
        <v>425</v>
      </c>
      <c r="E120" s="8" t="s">
        <v>1119</v>
      </c>
      <c r="F120" s="8" t="str">
        <f>IFERROR(VLOOKUP(A120,'RESUMEN 100'!A:B,2,FALSE),"-")</f>
        <v>-</v>
      </c>
      <c r="G120" s="8" t="str">
        <f t="shared" si="2"/>
        <v>-</v>
      </c>
      <c r="H120" s="10" t="str">
        <f>IFERROR(VLOOKUP(A120,'RESUMEN 00'!A:B,2,FALSE),"-")</f>
        <v>-</v>
      </c>
      <c r="I120" s="9" t="str">
        <f t="shared" si="3"/>
        <v>-</v>
      </c>
    </row>
    <row r="121" spans="1:9" x14ac:dyDescent="0.25">
      <c r="A121" t="s">
        <v>3238</v>
      </c>
      <c r="B121" t="s">
        <v>2278</v>
      </c>
      <c r="C121" t="s">
        <v>621</v>
      </c>
      <c r="D121" t="s">
        <v>165</v>
      </c>
      <c r="E121" s="8" t="s">
        <v>1119</v>
      </c>
      <c r="F121" s="8" t="str">
        <f>IFERROR(VLOOKUP(A121,'RESUMEN 100'!A:B,2,FALSE),"-")</f>
        <v>-</v>
      </c>
      <c r="G121" s="8" t="str">
        <f t="shared" si="2"/>
        <v>-</v>
      </c>
      <c r="H121" s="10">
        <f>IFERROR(VLOOKUP(A121,'RESUMEN 00'!A:B,2,FALSE),"-")</f>
        <v>44683</v>
      </c>
      <c r="I121" s="9">
        <f t="shared" si="3"/>
        <v>0</v>
      </c>
    </row>
    <row r="122" spans="1:9" x14ac:dyDescent="0.25">
      <c r="A122" t="s">
        <v>3797</v>
      </c>
      <c r="B122" t="s">
        <v>3798</v>
      </c>
      <c r="C122" t="s">
        <v>126</v>
      </c>
      <c r="D122" t="s">
        <v>760</v>
      </c>
      <c r="E122" s="8" t="s">
        <v>1119</v>
      </c>
      <c r="F122" s="8" t="str">
        <f>IFERROR(VLOOKUP(A122,'RESUMEN 100'!A:B,2,FALSE),"-")</f>
        <v>-</v>
      </c>
      <c r="G122" s="8" t="str">
        <f t="shared" si="2"/>
        <v>-</v>
      </c>
      <c r="H122" s="10" t="str">
        <f>IFERROR(VLOOKUP(A122,'RESUMEN 00'!A:B,2,FALSE),"-")</f>
        <v>-</v>
      </c>
      <c r="I122" s="9" t="str">
        <f t="shared" si="3"/>
        <v>-</v>
      </c>
    </row>
    <row r="123" spans="1:9" x14ac:dyDescent="0.25">
      <c r="A123" t="s">
        <v>3841</v>
      </c>
      <c r="B123" t="s">
        <v>3842</v>
      </c>
      <c r="C123" t="s">
        <v>92</v>
      </c>
      <c r="D123" t="s">
        <v>111</v>
      </c>
      <c r="E123" s="8" t="s">
        <v>1119</v>
      </c>
      <c r="F123" s="8" t="str">
        <f>IFERROR(VLOOKUP(A123,'RESUMEN 100'!A:B,2,FALSE),"-")</f>
        <v>-</v>
      </c>
      <c r="G123" s="8" t="str">
        <f t="shared" si="2"/>
        <v>-</v>
      </c>
      <c r="H123" s="10" t="str">
        <f>IFERROR(VLOOKUP(A123,'RESUMEN 00'!A:B,2,FALSE),"-")</f>
        <v>-</v>
      </c>
      <c r="I123" s="9" t="str">
        <f t="shared" si="3"/>
        <v>-</v>
      </c>
    </row>
    <row r="124" spans="1:9" x14ac:dyDescent="0.25">
      <c r="A124" t="s">
        <v>3744</v>
      </c>
      <c r="B124" t="s">
        <v>3745</v>
      </c>
      <c r="C124" t="s">
        <v>898</v>
      </c>
      <c r="D124" t="s">
        <v>256</v>
      </c>
      <c r="E124" s="8" t="s">
        <v>1119</v>
      </c>
      <c r="F124" s="8" t="str">
        <f>IFERROR(VLOOKUP(A124,'RESUMEN 100'!A:B,2,FALSE),"-")</f>
        <v>-</v>
      </c>
      <c r="G124" s="8" t="str">
        <f t="shared" si="2"/>
        <v>-</v>
      </c>
      <c r="H124" s="10" t="str">
        <f>IFERROR(VLOOKUP(A124,'RESUMEN 00'!A:B,2,FALSE),"-")</f>
        <v>-</v>
      </c>
      <c r="I124" s="9" t="str">
        <f t="shared" si="3"/>
        <v>-</v>
      </c>
    </row>
    <row r="125" spans="1:9" x14ac:dyDescent="0.25">
      <c r="A125" t="s">
        <v>3831</v>
      </c>
      <c r="B125" t="s">
        <v>3832</v>
      </c>
      <c r="C125" t="s">
        <v>94</v>
      </c>
      <c r="D125" t="s">
        <v>775</v>
      </c>
      <c r="E125" s="8" t="s">
        <v>1119</v>
      </c>
      <c r="F125" s="8" t="str">
        <f>IFERROR(VLOOKUP(A125,'RESUMEN 100'!A:B,2,FALSE),"-")</f>
        <v>-</v>
      </c>
      <c r="G125" s="8" t="str">
        <f t="shared" si="2"/>
        <v>-</v>
      </c>
      <c r="H125" s="10" t="str">
        <f>IFERROR(VLOOKUP(A125,'RESUMEN 00'!A:B,2,FALSE),"-")</f>
        <v>-</v>
      </c>
      <c r="I125" s="9" t="str">
        <f t="shared" si="3"/>
        <v>-</v>
      </c>
    </row>
    <row r="126" spans="1:9" x14ac:dyDescent="0.25">
      <c r="A126" t="s">
        <v>981</v>
      </c>
      <c r="B126" t="s">
        <v>982</v>
      </c>
      <c r="C126" t="s">
        <v>344</v>
      </c>
      <c r="D126" t="s">
        <v>960</v>
      </c>
      <c r="E126" s="8" t="s">
        <v>1589</v>
      </c>
      <c r="F126" s="8" t="str">
        <f>IFERROR(VLOOKUP(A126,'RESUMEN 100'!A:B,2,FALSE),"-")</f>
        <v>-</v>
      </c>
      <c r="G126" s="8" t="str">
        <f t="shared" si="2"/>
        <v>-</v>
      </c>
      <c r="H126" s="10" t="str">
        <f>IFERROR(VLOOKUP(A126,'RESUMEN 00'!A:B,2,FALSE),"-")</f>
        <v>-</v>
      </c>
      <c r="I126" s="9" t="str">
        <f t="shared" si="3"/>
        <v>-</v>
      </c>
    </row>
    <row r="127" spans="1:9" x14ac:dyDescent="0.25">
      <c r="A127" t="s">
        <v>3815</v>
      </c>
      <c r="B127" t="s">
        <v>3816</v>
      </c>
      <c r="C127" t="s">
        <v>525</v>
      </c>
      <c r="D127" t="s">
        <v>126</v>
      </c>
      <c r="E127" s="8" t="s">
        <v>1119</v>
      </c>
      <c r="F127" s="8" t="str">
        <f>IFERROR(VLOOKUP(A127,'RESUMEN 100'!A:B,2,FALSE),"-")</f>
        <v>-</v>
      </c>
      <c r="G127" s="8" t="str">
        <f t="shared" si="2"/>
        <v>-</v>
      </c>
      <c r="H127" s="10" t="str">
        <f>IFERROR(VLOOKUP(A127,'RESUMEN 00'!A:B,2,FALSE),"-")</f>
        <v>-</v>
      </c>
      <c r="I127" s="9" t="str">
        <f t="shared" si="3"/>
        <v>-</v>
      </c>
    </row>
    <row r="128" spans="1:9" x14ac:dyDescent="0.25">
      <c r="A128" t="s">
        <v>3805</v>
      </c>
      <c r="B128" t="s">
        <v>3806</v>
      </c>
      <c r="C128" t="s">
        <v>331</v>
      </c>
      <c r="D128" t="s">
        <v>491</v>
      </c>
      <c r="E128" s="8" t="s">
        <v>1119</v>
      </c>
      <c r="F128" s="8" t="str">
        <f>IFERROR(VLOOKUP(A128,'RESUMEN 100'!A:B,2,FALSE),"-")</f>
        <v>-</v>
      </c>
      <c r="G128" s="8" t="str">
        <f t="shared" ref="G128:G191" si="4">IFERROR(E128-F128,"-")</f>
        <v>-</v>
      </c>
      <c r="H128" s="10" t="str">
        <f>IFERROR(VLOOKUP(A128,'RESUMEN 00'!A:B,2,FALSE),"-")</f>
        <v>-</v>
      </c>
      <c r="I128" s="9" t="str">
        <f t="shared" ref="I128:I191" si="5">IFERROR(E128-H128,"-")</f>
        <v>-</v>
      </c>
    </row>
    <row r="129" spans="1:9" x14ac:dyDescent="0.25">
      <c r="A129" t="s">
        <v>941</v>
      </c>
      <c r="B129" t="s">
        <v>942</v>
      </c>
      <c r="C129" t="s">
        <v>675</v>
      </c>
      <c r="D129" t="s">
        <v>880</v>
      </c>
      <c r="E129" s="8" t="s">
        <v>1589</v>
      </c>
      <c r="F129" s="8" t="str">
        <f>IFERROR(VLOOKUP(A129,'RESUMEN 100'!A:B,2,FALSE),"-")</f>
        <v>-</v>
      </c>
      <c r="G129" s="8" t="str">
        <f t="shared" si="4"/>
        <v>-</v>
      </c>
      <c r="H129" s="10" t="str">
        <f>IFERROR(VLOOKUP(A129,'RESUMEN 00'!A:B,2,FALSE),"-")</f>
        <v>-</v>
      </c>
      <c r="I129" s="9" t="str">
        <f t="shared" si="5"/>
        <v>-</v>
      </c>
    </row>
    <row r="130" spans="1:9" x14ac:dyDescent="0.25">
      <c r="A130" t="s">
        <v>3767</v>
      </c>
      <c r="B130" t="s">
        <v>3768</v>
      </c>
      <c r="C130" t="s">
        <v>1080</v>
      </c>
      <c r="D130" t="s">
        <v>134</v>
      </c>
      <c r="E130" s="8" t="s">
        <v>1119</v>
      </c>
      <c r="F130" s="8" t="str">
        <f>IFERROR(VLOOKUP(A130,'RESUMEN 100'!A:B,2,FALSE),"-")</f>
        <v>-</v>
      </c>
      <c r="G130" s="8" t="str">
        <f t="shared" si="4"/>
        <v>-</v>
      </c>
      <c r="H130" s="10" t="str">
        <f>IFERROR(VLOOKUP(A130,'RESUMEN 00'!A:B,2,FALSE),"-")</f>
        <v>-</v>
      </c>
      <c r="I130" s="9" t="str">
        <f t="shared" si="5"/>
        <v>-</v>
      </c>
    </row>
    <row r="131" spans="1:9" x14ac:dyDescent="0.25">
      <c r="A131" t="s">
        <v>3753</v>
      </c>
      <c r="B131" t="s">
        <v>484</v>
      </c>
      <c r="C131" t="s">
        <v>277</v>
      </c>
      <c r="D131" t="s">
        <v>727</v>
      </c>
      <c r="E131" s="8" t="s">
        <v>1589</v>
      </c>
      <c r="F131" s="8" t="str">
        <f>IFERROR(VLOOKUP(A131,'RESUMEN 100'!A:B,2,FALSE),"-")</f>
        <v>-</v>
      </c>
      <c r="G131" s="8" t="str">
        <f t="shared" si="4"/>
        <v>-</v>
      </c>
      <c r="H131" s="10" t="str">
        <f>IFERROR(VLOOKUP(A131,'RESUMEN 00'!A:B,2,FALSE),"-")</f>
        <v>-</v>
      </c>
      <c r="I131" s="9" t="str">
        <f t="shared" si="5"/>
        <v>-</v>
      </c>
    </row>
    <row r="132" spans="1:9" x14ac:dyDescent="0.25">
      <c r="A132" t="s">
        <v>3226</v>
      </c>
      <c r="B132" t="s">
        <v>619</v>
      </c>
      <c r="C132" t="s">
        <v>760</v>
      </c>
      <c r="D132" t="s">
        <v>999</v>
      </c>
      <c r="E132" s="8" t="s">
        <v>1119</v>
      </c>
      <c r="F132" s="9" t="str">
        <f>IFERROR(VLOOKUP(A132,'RESUMEN 100'!A:B,2,FALSE),"-")</f>
        <v>-</v>
      </c>
      <c r="G132" s="8" t="str">
        <f t="shared" si="4"/>
        <v>-</v>
      </c>
      <c r="H132" s="10" t="str">
        <f>IFERROR(VLOOKUP(A132,'RESUMEN 00'!A:B,2,FALSE),"-")</f>
        <v>-</v>
      </c>
      <c r="I132" s="9" t="str">
        <f t="shared" si="5"/>
        <v>-</v>
      </c>
    </row>
    <row r="133" spans="1:9" x14ac:dyDescent="0.25">
      <c r="A133" t="s">
        <v>3811</v>
      </c>
      <c r="B133" t="s">
        <v>3812</v>
      </c>
      <c r="C133" t="s">
        <v>3813</v>
      </c>
      <c r="D133" t="s">
        <v>742</v>
      </c>
      <c r="E133" s="8" t="s">
        <v>1593</v>
      </c>
      <c r="F133" s="9" t="str">
        <f>IFERROR(VLOOKUP(A133,'RESUMEN 100'!A:B,2,FALSE),"-")</f>
        <v>-</v>
      </c>
      <c r="G133" s="8" t="str">
        <f t="shared" si="4"/>
        <v>-</v>
      </c>
      <c r="H133" s="10" t="str">
        <f>IFERROR(VLOOKUP(A133,'RESUMEN 00'!A:B,2,FALSE),"-")</f>
        <v>-</v>
      </c>
      <c r="I133" s="9" t="str">
        <f t="shared" si="5"/>
        <v>-</v>
      </c>
    </row>
    <row r="134" spans="1:9" x14ac:dyDescent="0.25">
      <c r="A134" t="s">
        <v>3620</v>
      </c>
      <c r="B134" t="s">
        <v>3621</v>
      </c>
      <c r="C134" t="s">
        <v>438</v>
      </c>
      <c r="D134" t="s">
        <v>308</v>
      </c>
      <c r="E134" s="8" t="s">
        <v>1588</v>
      </c>
      <c r="F134" s="9" t="str">
        <f>IFERROR(VLOOKUP(A134,'RESUMEN 100'!A:B,2,FALSE),"-")</f>
        <v>-</v>
      </c>
      <c r="G134" s="8" t="str">
        <f t="shared" si="4"/>
        <v>-</v>
      </c>
      <c r="H134" s="10">
        <f>IFERROR(VLOOKUP(A134,'RESUMEN 00'!A:B,2,FALSE),"-")</f>
        <v>44683</v>
      </c>
      <c r="I134" s="9">
        <f t="shared" si="5"/>
        <v>2</v>
      </c>
    </row>
    <row r="135" spans="1:9" x14ac:dyDescent="0.25">
      <c r="A135" t="s">
        <v>3773</v>
      </c>
      <c r="B135" t="s">
        <v>3774</v>
      </c>
      <c r="C135" t="s">
        <v>185</v>
      </c>
      <c r="D135" t="s">
        <v>611</v>
      </c>
      <c r="E135" s="8" t="s">
        <v>1119</v>
      </c>
      <c r="F135" s="9" t="str">
        <f>IFERROR(VLOOKUP(A135,'RESUMEN 100'!A:B,2,FALSE),"-")</f>
        <v>-</v>
      </c>
      <c r="G135" s="8" t="str">
        <f t="shared" si="4"/>
        <v>-</v>
      </c>
      <c r="H135" s="10" t="str">
        <f>IFERROR(VLOOKUP(A135,'RESUMEN 00'!A:B,2,FALSE),"-")</f>
        <v>-</v>
      </c>
      <c r="I135" s="9" t="str">
        <f t="shared" si="5"/>
        <v>-</v>
      </c>
    </row>
    <row r="136" spans="1:9" x14ac:dyDescent="0.25">
      <c r="A136" t="s">
        <v>3805</v>
      </c>
      <c r="B136" t="s">
        <v>3806</v>
      </c>
      <c r="C136" t="s">
        <v>331</v>
      </c>
      <c r="D136" t="s">
        <v>491</v>
      </c>
      <c r="E136" s="8" t="s">
        <v>1593</v>
      </c>
      <c r="F136" s="9" t="str">
        <f>IFERROR(VLOOKUP(A136,'RESUMEN 100'!A:B,2,FALSE),"-")</f>
        <v>-</v>
      </c>
      <c r="G136" s="8" t="str">
        <f t="shared" si="4"/>
        <v>-</v>
      </c>
      <c r="H136" s="10" t="str">
        <f>IFERROR(VLOOKUP(A136,'RESUMEN 00'!A:B,2,FALSE),"-")</f>
        <v>-</v>
      </c>
      <c r="I136" s="9" t="str">
        <f t="shared" si="5"/>
        <v>-</v>
      </c>
    </row>
    <row r="137" spans="1:9" x14ac:dyDescent="0.25">
      <c r="A137" t="s">
        <v>3829</v>
      </c>
      <c r="B137" t="s">
        <v>3830</v>
      </c>
      <c r="C137" t="s">
        <v>256</v>
      </c>
      <c r="D137" t="s">
        <v>290</v>
      </c>
      <c r="E137" s="8" t="s">
        <v>1119</v>
      </c>
      <c r="F137" s="9" t="str">
        <f>IFERROR(VLOOKUP(A137,'RESUMEN 100'!A:B,2,FALSE),"-")</f>
        <v>-</v>
      </c>
      <c r="G137" s="8" t="str">
        <f t="shared" si="4"/>
        <v>-</v>
      </c>
      <c r="H137" s="10" t="str">
        <f>IFERROR(VLOOKUP(A137,'RESUMEN 00'!A:B,2,FALSE),"-")</f>
        <v>-</v>
      </c>
      <c r="I137" s="9" t="str">
        <f t="shared" si="5"/>
        <v>-</v>
      </c>
    </row>
    <row r="138" spans="1:9" x14ac:dyDescent="0.25">
      <c r="A138" t="s">
        <v>3811</v>
      </c>
      <c r="B138" t="s">
        <v>3812</v>
      </c>
      <c r="C138" t="s">
        <v>3813</v>
      </c>
      <c r="D138" t="s">
        <v>742</v>
      </c>
      <c r="E138" s="8" t="s">
        <v>1119</v>
      </c>
      <c r="F138" s="9" t="str">
        <f>IFERROR(VLOOKUP(A138,'RESUMEN 100'!A:B,2,FALSE),"-")</f>
        <v>-</v>
      </c>
      <c r="G138" s="8" t="str">
        <f t="shared" si="4"/>
        <v>-</v>
      </c>
      <c r="H138" s="10" t="str">
        <f>IFERROR(VLOOKUP(A138,'RESUMEN 00'!A:B,2,FALSE),"-")</f>
        <v>-</v>
      </c>
      <c r="I138" s="9" t="str">
        <f t="shared" si="5"/>
        <v>-</v>
      </c>
    </row>
    <row r="139" spans="1:9" x14ac:dyDescent="0.25">
      <c r="A139" t="s">
        <v>3801</v>
      </c>
      <c r="B139" t="s">
        <v>3802</v>
      </c>
      <c r="C139" t="s">
        <v>211</v>
      </c>
      <c r="D139" t="s">
        <v>167</v>
      </c>
      <c r="E139" s="8" t="s">
        <v>1119</v>
      </c>
      <c r="F139" s="9" t="str">
        <f>IFERROR(VLOOKUP(A139,'RESUMEN 100'!A:B,2,FALSE),"-")</f>
        <v>-</v>
      </c>
      <c r="G139" s="8" t="str">
        <f t="shared" si="4"/>
        <v>-</v>
      </c>
      <c r="H139" s="10" t="str">
        <f>IFERROR(VLOOKUP(A139,'RESUMEN 00'!A:B,2,FALSE),"-")</f>
        <v>-</v>
      </c>
      <c r="I139" s="9" t="str">
        <f t="shared" si="5"/>
        <v>-</v>
      </c>
    </row>
    <row r="140" spans="1:9" x14ac:dyDescent="0.25">
      <c r="A140" t="s">
        <v>3780</v>
      </c>
      <c r="B140" t="s">
        <v>3781</v>
      </c>
      <c r="C140" t="s">
        <v>3782</v>
      </c>
      <c r="D140" t="s">
        <v>191</v>
      </c>
      <c r="E140" s="8" t="s">
        <v>1119</v>
      </c>
      <c r="F140" s="9" t="str">
        <f>IFERROR(VLOOKUP(A140,'RESUMEN 100'!A:B,2,FALSE),"-")</f>
        <v>-</v>
      </c>
      <c r="G140" s="8" t="str">
        <f t="shared" si="4"/>
        <v>-</v>
      </c>
      <c r="H140" s="10" t="str">
        <f>IFERROR(VLOOKUP(A140,'RESUMEN 00'!A:B,2,FALSE),"-")</f>
        <v>-</v>
      </c>
      <c r="I140" s="9" t="str">
        <f t="shared" si="5"/>
        <v>-</v>
      </c>
    </row>
    <row r="141" spans="1:9" x14ac:dyDescent="0.25">
      <c r="A141" t="s">
        <v>965</v>
      </c>
      <c r="B141" t="s">
        <v>966</v>
      </c>
      <c r="C141" t="s">
        <v>573</v>
      </c>
      <c r="D141" t="s">
        <v>122</v>
      </c>
      <c r="E141" s="8" t="s">
        <v>1593</v>
      </c>
      <c r="F141" s="9" t="str">
        <f>IFERROR(VLOOKUP(A141,'RESUMEN 100'!A:B,2,FALSE),"-")</f>
        <v>-</v>
      </c>
      <c r="G141" s="8" t="str">
        <f t="shared" si="4"/>
        <v>-</v>
      </c>
      <c r="H141" s="10" t="str">
        <f>IFERROR(VLOOKUP(A141,'RESUMEN 00'!A:B,2,FALSE),"-")</f>
        <v>-</v>
      </c>
      <c r="I141" s="9" t="str">
        <f t="shared" si="5"/>
        <v>-</v>
      </c>
    </row>
    <row r="142" spans="1:9" x14ac:dyDescent="0.25">
      <c r="A142" t="s">
        <v>3767</v>
      </c>
      <c r="B142" t="s">
        <v>3768</v>
      </c>
      <c r="C142" t="s">
        <v>1080</v>
      </c>
      <c r="D142" t="s">
        <v>134</v>
      </c>
      <c r="E142" s="8" t="s">
        <v>1593</v>
      </c>
      <c r="F142" s="9" t="str">
        <f>IFERROR(VLOOKUP(A142,'RESUMEN 100'!A:B,2,FALSE),"-")</f>
        <v>-</v>
      </c>
      <c r="G142" s="8" t="str">
        <f t="shared" si="4"/>
        <v>-</v>
      </c>
      <c r="H142" s="10" t="str">
        <f>IFERROR(VLOOKUP(A142,'RESUMEN 00'!A:B,2,FALSE),"-")</f>
        <v>-</v>
      </c>
      <c r="I142" s="9" t="str">
        <f t="shared" si="5"/>
        <v>-</v>
      </c>
    </row>
    <row r="143" spans="1:9" x14ac:dyDescent="0.25">
      <c r="A143" t="s">
        <v>3825</v>
      </c>
      <c r="B143" t="s">
        <v>1047</v>
      </c>
      <c r="C143" t="s">
        <v>274</v>
      </c>
      <c r="D143" t="s">
        <v>317</v>
      </c>
      <c r="E143" s="8" t="s">
        <v>1589</v>
      </c>
      <c r="F143" s="9" t="str">
        <f>IFERROR(VLOOKUP(A143,'RESUMEN 100'!A:B,2,FALSE),"-")</f>
        <v>-</v>
      </c>
      <c r="G143" s="8" t="str">
        <f t="shared" si="4"/>
        <v>-</v>
      </c>
      <c r="H143" s="10" t="str">
        <f>IFERROR(VLOOKUP(A143,'RESUMEN 00'!A:B,2,FALSE),"-")</f>
        <v>-</v>
      </c>
      <c r="I143" s="9" t="str">
        <f t="shared" si="5"/>
        <v>-</v>
      </c>
    </row>
    <row r="144" spans="1:9" x14ac:dyDescent="0.25">
      <c r="A144" t="s">
        <v>3777</v>
      </c>
      <c r="B144" t="s">
        <v>921</v>
      </c>
      <c r="C144" t="s">
        <v>614</v>
      </c>
      <c r="D144" t="s">
        <v>693</v>
      </c>
      <c r="E144" s="8" t="s">
        <v>1119</v>
      </c>
      <c r="F144" s="9" t="str">
        <f>IFERROR(VLOOKUP(A144,'RESUMEN 100'!A:B,2,FALSE),"-")</f>
        <v>-</v>
      </c>
      <c r="G144" s="8" t="str">
        <f t="shared" si="4"/>
        <v>-</v>
      </c>
      <c r="H144" s="10" t="str">
        <f>IFERROR(VLOOKUP(A144,'RESUMEN 00'!A:B,2,FALSE),"-")</f>
        <v>-</v>
      </c>
      <c r="I144" s="9" t="str">
        <f t="shared" si="5"/>
        <v>-</v>
      </c>
    </row>
    <row r="145" spans="1:9" x14ac:dyDescent="0.25">
      <c r="A145" t="s">
        <v>3758</v>
      </c>
      <c r="B145" t="s">
        <v>149</v>
      </c>
      <c r="C145" t="s">
        <v>428</v>
      </c>
      <c r="D145" t="s">
        <v>3759</v>
      </c>
      <c r="E145" s="8" t="s">
        <v>1589</v>
      </c>
      <c r="F145" s="9" t="str">
        <f>IFERROR(VLOOKUP(A145,'RESUMEN 100'!A:B,2,FALSE),"-")</f>
        <v>-</v>
      </c>
      <c r="G145" s="8" t="str">
        <f t="shared" si="4"/>
        <v>-</v>
      </c>
      <c r="H145" s="10" t="str">
        <f>IFERROR(VLOOKUP(A145,'RESUMEN 00'!A:B,2,FALSE),"-")</f>
        <v>-</v>
      </c>
      <c r="I145" s="9" t="str">
        <f t="shared" si="5"/>
        <v>-</v>
      </c>
    </row>
    <row r="146" spans="1:9" x14ac:dyDescent="0.25">
      <c r="A146" t="s">
        <v>957</v>
      </c>
      <c r="B146" t="s">
        <v>958</v>
      </c>
      <c r="C146" t="s">
        <v>573</v>
      </c>
      <c r="D146" t="s">
        <v>122</v>
      </c>
      <c r="E146" s="8" t="s">
        <v>1119</v>
      </c>
      <c r="F146" s="9" t="str">
        <f>IFERROR(VLOOKUP(A146,'RESUMEN 100'!A:B,2,FALSE),"-")</f>
        <v>-</v>
      </c>
      <c r="G146" s="8" t="str">
        <f t="shared" si="4"/>
        <v>-</v>
      </c>
      <c r="H146" s="10" t="str">
        <f>IFERROR(VLOOKUP(A146,'RESUMEN 00'!A:B,2,FALSE),"-")</f>
        <v>-</v>
      </c>
      <c r="I146" s="9" t="str">
        <f t="shared" si="5"/>
        <v>-</v>
      </c>
    </row>
    <row r="147" spans="1:9" x14ac:dyDescent="0.25">
      <c r="A147" t="s">
        <v>3416</v>
      </c>
      <c r="B147" t="s">
        <v>3417</v>
      </c>
      <c r="C147" t="s">
        <v>84</v>
      </c>
      <c r="D147" t="s">
        <v>82</v>
      </c>
      <c r="E147" s="8" t="s">
        <v>1589</v>
      </c>
      <c r="F147" s="9" t="str">
        <f>IFERROR(VLOOKUP(A147,'RESUMEN 100'!A:B,2,FALSE),"-")</f>
        <v>-</v>
      </c>
      <c r="G147" s="8" t="str">
        <f t="shared" si="4"/>
        <v>-</v>
      </c>
      <c r="H147" s="10" t="str">
        <f>IFERROR(VLOOKUP(A147,'RESUMEN 00'!A:B,2,FALSE),"-")</f>
        <v>-</v>
      </c>
      <c r="I147" s="9" t="str">
        <f t="shared" si="5"/>
        <v>-</v>
      </c>
    </row>
    <row r="148" spans="1:9" x14ac:dyDescent="0.25">
      <c r="A148" t="s">
        <v>3749</v>
      </c>
      <c r="B148" t="s">
        <v>3750</v>
      </c>
      <c r="C148" t="s">
        <v>112</v>
      </c>
      <c r="D148" t="s">
        <v>251</v>
      </c>
      <c r="E148" s="8" t="s">
        <v>1593</v>
      </c>
      <c r="F148" s="9" t="str">
        <f>IFERROR(VLOOKUP(A148,'RESUMEN 100'!A:B,2,FALSE),"-")</f>
        <v>-</v>
      </c>
      <c r="G148" s="8" t="str">
        <f t="shared" si="4"/>
        <v>-</v>
      </c>
      <c r="H148" s="10" t="str">
        <f>IFERROR(VLOOKUP(A148,'RESUMEN 00'!A:B,2,FALSE),"-")</f>
        <v>-</v>
      </c>
      <c r="I148" s="9" t="str">
        <f t="shared" si="5"/>
        <v>-</v>
      </c>
    </row>
    <row r="149" spans="1:9" x14ac:dyDescent="0.25">
      <c r="A149" t="s">
        <v>3799</v>
      </c>
      <c r="B149" t="s">
        <v>3800</v>
      </c>
      <c r="C149" t="s">
        <v>415</v>
      </c>
      <c r="D149" t="s">
        <v>710</v>
      </c>
      <c r="E149" s="8" t="s">
        <v>1119</v>
      </c>
      <c r="F149" s="9" t="str">
        <f>IFERROR(VLOOKUP(A149,'RESUMEN 100'!A:B,2,FALSE),"-")</f>
        <v>-</v>
      </c>
      <c r="G149" s="8" t="str">
        <f t="shared" si="4"/>
        <v>-</v>
      </c>
      <c r="H149" s="10" t="str">
        <f>IFERROR(VLOOKUP(A149,'RESUMEN 00'!A:B,2,FALSE),"-")</f>
        <v>-</v>
      </c>
      <c r="I149" s="9" t="str">
        <f t="shared" si="5"/>
        <v>-</v>
      </c>
    </row>
    <row r="150" spans="1:9" x14ac:dyDescent="0.25">
      <c r="A150" t="s">
        <v>3791</v>
      </c>
      <c r="B150" t="s">
        <v>3792</v>
      </c>
      <c r="C150" t="s">
        <v>665</v>
      </c>
      <c r="D150" t="s">
        <v>269</v>
      </c>
      <c r="E150" s="8" t="s">
        <v>1119</v>
      </c>
      <c r="F150" s="9" t="str">
        <f>IFERROR(VLOOKUP(A150,'RESUMEN 100'!A:B,2,FALSE),"-")</f>
        <v>-</v>
      </c>
      <c r="G150" s="8" t="str">
        <f t="shared" si="4"/>
        <v>-</v>
      </c>
      <c r="H150" s="10" t="str">
        <f>IFERROR(VLOOKUP(A150,'RESUMEN 00'!A:B,2,FALSE),"-")</f>
        <v>-</v>
      </c>
      <c r="I150" s="9" t="str">
        <f t="shared" si="5"/>
        <v>-</v>
      </c>
    </row>
    <row r="151" spans="1:9" x14ac:dyDescent="0.25">
      <c r="A151" t="s">
        <v>3844</v>
      </c>
      <c r="B151" t="s">
        <v>3845</v>
      </c>
      <c r="C151" t="s">
        <v>191</v>
      </c>
      <c r="D151" t="s">
        <v>3846</v>
      </c>
      <c r="E151" s="8" t="s">
        <v>1119</v>
      </c>
      <c r="F151" s="9" t="str">
        <f>IFERROR(VLOOKUP(A151,'RESUMEN 100'!A:B,2,FALSE),"-")</f>
        <v>-</v>
      </c>
      <c r="G151" s="8" t="str">
        <f t="shared" si="4"/>
        <v>-</v>
      </c>
      <c r="H151" s="10" t="str">
        <f>IFERROR(VLOOKUP(A151,'RESUMEN 00'!A:B,2,FALSE),"-")</f>
        <v>-</v>
      </c>
      <c r="I151" s="9" t="str">
        <f t="shared" si="5"/>
        <v>-</v>
      </c>
    </row>
    <row r="152" spans="1:9" x14ac:dyDescent="0.25">
      <c r="A152" t="s">
        <v>3324</v>
      </c>
      <c r="B152" t="s">
        <v>445</v>
      </c>
      <c r="C152" t="s">
        <v>210</v>
      </c>
      <c r="D152" t="s">
        <v>109</v>
      </c>
      <c r="E152" s="8" t="s">
        <v>1120</v>
      </c>
      <c r="F152" s="9" t="str">
        <f>IFERROR(VLOOKUP(A152,'RESUMEN 100'!A:B,2,FALSE),"-")</f>
        <v>-</v>
      </c>
      <c r="G152" s="8" t="str">
        <f t="shared" si="4"/>
        <v>-</v>
      </c>
      <c r="H152" s="10">
        <f>IFERROR(VLOOKUP(A152,'RESUMEN 00'!A:B,2,FALSE),"-")</f>
        <v>44686</v>
      </c>
      <c r="I152" s="9">
        <f t="shared" si="5"/>
        <v>0</v>
      </c>
    </row>
    <row r="153" spans="1:9" x14ac:dyDescent="0.25">
      <c r="A153" t="s">
        <v>3859</v>
      </c>
      <c r="B153" t="s">
        <v>3860</v>
      </c>
      <c r="C153" t="s">
        <v>210</v>
      </c>
      <c r="D153" t="s">
        <v>167</v>
      </c>
      <c r="E153" s="8" t="s">
        <v>1593</v>
      </c>
      <c r="F153" s="9" t="str">
        <f>IFERROR(VLOOKUP(A153,'RESUMEN 100'!A:B,2,FALSE),"-")</f>
        <v>-</v>
      </c>
      <c r="G153" s="8" t="str">
        <f t="shared" si="4"/>
        <v>-</v>
      </c>
      <c r="H153" s="10" t="str">
        <f>IFERROR(VLOOKUP(A153,'RESUMEN 00'!A:B,2,FALSE),"-")</f>
        <v>-</v>
      </c>
      <c r="I153" s="9" t="str">
        <f t="shared" si="5"/>
        <v>-</v>
      </c>
    </row>
    <row r="154" spans="1:9" x14ac:dyDescent="0.25">
      <c r="A154" t="s">
        <v>944</v>
      </c>
      <c r="B154" t="s">
        <v>945</v>
      </c>
      <c r="C154" t="s">
        <v>211</v>
      </c>
      <c r="D154" t="s">
        <v>561</v>
      </c>
      <c r="E154" s="8" t="s">
        <v>1120</v>
      </c>
      <c r="F154" s="9" t="str">
        <f>IFERROR(VLOOKUP(A154,'RESUMEN 100'!A:B,2,FALSE),"-")</f>
        <v>-</v>
      </c>
      <c r="G154" s="8" t="str">
        <f t="shared" si="4"/>
        <v>-</v>
      </c>
      <c r="H154" s="10" t="str">
        <f>IFERROR(VLOOKUP(A154,'RESUMEN 00'!A:B,2,FALSE),"-")</f>
        <v>-</v>
      </c>
      <c r="I154" s="9" t="str">
        <f t="shared" si="5"/>
        <v>-</v>
      </c>
    </row>
    <row r="155" spans="1:9" x14ac:dyDescent="0.25">
      <c r="A155" t="s">
        <v>3765</v>
      </c>
      <c r="B155" t="s">
        <v>3766</v>
      </c>
      <c r="C155" t="s">
        <v>418</v>
      </c>
      <c r="D155" t="s">
        <v>82</v>
      </c>
      <c r="E155" s="8" t="s">
        <v>1589</v>
      </c>
      <c r="F155" s="9" t="str">
        <f>IFERROR(VLOOKUP(A155,'RESUMEN 100'!A:B,2,FALSE),"-")</f>
        <v>-</v>
      </c>
      <c r="G155" s="8" t="str">
        <f t="shared" si="4"/>
        <v>-</v>
      </c>
      <c r="H155" s="10" t="str">
        <f>IFERROR(VLOOKUP(A155,'RESUMEN 00'!A:B,2,FALSE),"-")</f>
        <v>-</v>
      </c>
      <c r="I155" s="9" t="str">
        <f t="shared" si="5"/>
        <v>-</v>
      </c>
    </row>
    <row r="156" spans="1:9" x14ac:dyDescent="0.25">
      <c r="A156" t="s">
        <v>3810</v>
      </c>
      <c r="B156" t="s">
        <v>813</v>
      </c>
      <c r="C156" t="s">
        <v>104</v>
      </c>
      <c r="D156" t="s">
        <v>996</v>
      </c>
      <c r="E156" s="8" t="s">
        <v>1593</v>
      </c>
      <c r="F156" s="9" t="str">
        <f>IFERROR(VLOOKUP(A156,'RESUMEN 100'!A:B,2,FALSE),"-")</f>
        <v>-</v>
      </c>
      <c r="G156" s="8" t="str">
        <f t="shared" si="4"/>
        <v>-</v>
      </c>
      <c r="H156" s="10" t="str">
        <f>IFERROR(VLOOKUP(A156,'RESUMEN 00'!A:B,2,FALSE),"-")</f>
        <v>-</v>
      </c>
      <c r="I156" s="9" t="str">
        <f t="shared" si="5"/>
        <v>-</v>
      </c>
    </row>
    <row r="157" spans="1:9" x14ac:dyDescent="0.25">
      <c r="A157" t="s">
        <v>3751</v>
      </c>
      <c r="B157" t="s">
        <v>3752</v>
      </c>
      <c r="C157" t="s">
        <v>1072</v>
      </c>
      <c r="D157" t="s">
        <v>3000</v>
      </c>
      <c r="E157" s="8" t="s">
        <v>1119</v>
      </c>
      <c r="F157" s="9" t="str">
        <f>IFERROR(VLOOKUP(A157,'RESUMEN 100'!A:B,2,FALSE),"-")</f>
        <v>-</v>
      </c>
      <c r="G157" s="8" t="str">
        <f t="shared" si="4"/>
        <v>-</v>
      </c>
      <c r="H157" s="10" t="str">
        <f>IFERROR(VLOOKUP(A157,'RESUMEN 00'!A:B,2,FALSE),"-")</f>
        <v>-</v>
      </c>
      <c r="I157" s="9" t="str">
        <f t="shared" si="5"/>
        <v>-</v>
      </c>
    </row>
    <row r="158" spans="1:9" x14ac:dyDescent="0.25">
      <c r="A158" t="s">
        <v>3810</v>
      </c>
      <c r="B158" t="s">
        <v>813</v>
      </c>
      <c r="C158" t="s">
        <v>104</v>
      </c>
      <c r="D158" t="s">
        <v>996</v>
      </c>
      <c r="E158" s="8" t="s">
        <v>1119</v>
      </c>
      <c r="F158" s="9" t="str">
        <f>IFERROR(VLOOKUP(A158,'RESUMEN 100'!A:B,2,FALSE),"-")</f>
        <v>-</v>
      </c>
      <c r="G158" s="8" t="str">
        <f t="shared" si="4"/>
        <v>-</v>
      </c>
      <c r="H158" s="10" t="str">
        <f>IFERROR(VLOOKUP(A158,'RESUMEN 00'!A:B,2,FALSE),"-")</f>
        <v>-</v>
      </c>
      <c r="I158" s="9" t="str">
        <f t="shared" si="5"/>
        <v>-</v>
      </c>
    </row>
    <row r="159" spans="1:9" x14ac:dyDescent="0.25">
      <c r="A159" t="s">
        <v>3744</v>
      </c>
      <c r="B159" t="s">
        <v>3745</v>
      </c>
      <c r="C159" t="s">
        <v>898</v>
      </c>
      <c r="D159" t="s">
        <v>256</v>
      </c>
      <c r="E159" s="8" t="s">
        <v>1589</v>
      </c>
      <c r="F159" s="9" t="str">
        <f>IFERROR(VLOOKUP(A159,'RESUMEN 100'!A:B,2,FALSE),"-")</f>
        <v>-</v>
      </c>
      <c r="G159" s="8" t="str">
        <f t="shared" si="4"/>
        <v>-</v>
      </c>
      <c r="H159" s="10" t="str">
        <f>IFERROR(VLOOKUP(A159,'RESUMEN 00'!A:B,2,FALSE),"-")</f>
        <v>-</v>
      </c>
      <c r="I159" s="9" t="str">
        <f t="shared" si="5"/>
        <v>-</v>
      </c>
    </row>
    <row r="160" spans="1:9" x14ac:dyDescent="0.25">
      <c r="A160" t="s">
        <v>3805</v>
      </c>
      <c r="B160" t="s">
        <v>3806</v>
      </c>
      <c r="C160" t="s">
        <v>331</v>
      </c>
      <c r="D160" t="s">
        <v>491</v>
      </c>
      <c r="E160" s="8" t="s">
        <v>1589</v>
      </c>
      <c r="F160" s="9" t="str">
        <f>IFERROR(VLOOKUP(A160,'RESUMEN 100'!A:B,2,FALSE),"-")</f>
        <v>-</v>
      </c>
      <c r="G160" s="8" t="str">
        <f t="shared" si="4"/>
        <v>-</v>
      </c>
      <c r="H160" s="10" t="str">
        <f>IFERROR(VLOOKUP(A160,'RESUMEN 00'!A:B,2,FALSE),"-")</f>
        <v>-</v>
      </c>
      <c r="I160" s="9" t="str">
        <f t="shared" si="5"/>
        <v>-</v>
      </c>
    </row>
    <row r="161" spans="1:9" x14ac:dyDescent="0.25">
      <c r="A161" t="s">
        <v>3226</v>
      </c>
      <c r="B161" t="s">
        <v>619</v>
      </c>
      <c r="C161" t="s">
        <v>760</v>
      </c>
      <c r="D161" t="s">
        <v>999</v>
      </c>
      <c r="E161" s="8" t="s">
        <v>1589</v>
      </c>
      <c r="F161" s="9" t="str">
        <f>IFERROR(VLOOKUP(A161,'RESUMEN 100'!A:B,2,FALSE),"-")</f>
        <v>-</v>
      </c>
      <c r="G161" s="8" t="str">
        <f t="shared" si="4"/>
        <v>-</v>
      </c>
      <c r="H161" s="10" t="str">
        <f>IFERROR(VLOOKUP(A161,'RESUMEN 00'!A:B,2,FALSE),"-")</f>
        <v>-</v>
      </c>
      <c r="I161" s="9" t="str">
        <f t="shared" si="5"/>
        <v>-</v>
      </c>
    </row>
    <row r="162" spans="1:9" x14ac:dyDescent="0.25">
      <c r="A162" t="s">
        <v>3382</v>
      </c>
      <c r="B162" t="s">
        <v>3383</v>
      </c>
      <c r="C162" t="s">
        <v>258</v>
      </c>
      <c r="D162" t="s">
        <v>3384</v>
      </c>
      <c r="E162" s="8" t="s">
        <v>1120</v>
      </c>
      <c r="F162" s="9" t="str">
        <f>IFERROR(VLOOKUP(A162,'RESUMEN 100'!A:B,2,FALSE),"-")</f>
        <v>-</v>
      </c>
      <c r="G162" s="8" t="str">
        <f t="shared" si="4"/>
        <v>-</v>
      </c>
      <c r="H162" s="10" t="str">
        <f>IFERROR(VLOOKUP(A162,'RESUMEN 00'!A:B,2,FALSE),"-")</f>
        <v>-</v>
      </c>
      <c r="I162" s="9" t="str">
        <f t="shared" si="5"/>
        <v>-</v>
      </c>
    </row>
    <row r="163" spans="1:9" x14ac:dyDescent="0.25">
      <c r="A163" t="s">
        <v>3790</v>
      </c>
      <c r="B163" t="s">
        <v>713</v>
      </c>
      <c r="C163" t="s">
        <v>881</v>
      </c>
      <c r="D163" t="s">
        <v>256</v>
      </c>
      <c r="E163" s="8" t="s">
        <v>1120</v>
      </c>
      <c r="F163" s="9" t="str">
        <f>IFERROR(VLOOKUP(A163,'RESUMEN 100'!A:B,2,FALSE),"-")</f>
        <v>-</v>
      </c>
      <c r="G163" s="8" t="str">
        <f t="shared" si="4"/>
        <v>-</v>
      </c>
      <c r="H163" s="10" t="str">
        <f>IFERROR(VLOOKUP(A163,'RESUMEN 00'!A:B,2,FALSE),"-")</f>
        <v>-</v>
      </c>
      <c r="I163" s="9" t="str">
        <f t="shared" si="5"/>
        <v>-</v>
      </c>
    </row>
    <row r="164" spans="1:9" x14ac:dyDescent="0.25">
      <c r="A164" t="s">
        <v>3382</v>
      </c>
      <c r="B164" t="s">
        <v>3383</v>
      </c>
      <c r="C164" t="s">
        <v>258</v>
      </c>
      <c r="D164" t="s">
        <v>3384</v>
      </c>
      <c r="E164" s="8" t="s">
        <v>1589</v>
      </c>
      <c r="F164" s="9" t="str">
        <f>IFERROR(VLOOKUP(A164,'RESUMEN 100'!A:B,2,FALSE),"-")</f>
        <v>-</v>
      </c>
      <c r="G164" s="8" t="str">
        <f t="shared" si="4"/>
        <v>-</v>
      </c>
      <c r="H164" s="10" t="str">
        <f>IFERROR(VLOOKUP(A164,'RESUMEN 00'!A:B,2,FALSE),"-")</f>
        <v>-</v>
      </c>
      <c r="I164" s="9" t="str">
        <f t="shared" si="5"/>
        <v>-</v>
      </c>
    </row>
    <row r="165" spans="1:9" x14ac:dyDescent="0.25">
      <c r="A165" t="s">
        <v>3831</v>
      </c>
      <c r="B165" t="s">
        <v>3832</v>
      </c>
      <c r="C165" t="s">
        <v>94</v>
      </c>
      <c r="D165" t="s">
        <v>775</v>
      </c>
      <c r="E165" s="8" t="s">
        <v>1589</v>
      </c>
      <c r="F165" s="9" t="str">
        <f>IFERROR(VLOOKUP(A165,'RESUMEN 100'!A:B,2,FALSE),"-")</f>
        <v>-</v>
      </c>
      <c r="G165" s="8" t="str">
        <f t="shared" si="4"/>
        <v>-</v>
      </c>
      <c r="H165" s="10" t="str">
        <f>IFERROR(VLOOKUP(A165,'RESUMEN 00'!A:B,2,FALSE),"-")</f>
        <v>-</v>
      </c>
      <c r="I165" s="9" t="str">
        <f t="shared" si="5"/>
        <v>-</v>
      </c>
    </row>
    <row r="166" spans="1:9" x14ac:dyDescent="0.25">
      <c r="A166" t="s">
        <v>3855</v>
      </c>
      <c r="B166" t="s">
        <v>3856</v>
      </c>
      <c r="C166" t="s">
        <v>251</v>
      </c>
      <c r="D166" t="s">
        <v>292</v>
      </c>
      <c r="E166" s="8" t="s">
        <v>1589</v>
      </c>
      <c r="F166" s="9" t="str">
        <f>IFERROR(VLOOKUP(A166,'RESUMEN 100'!A:B,2,FALSE),"-")</f>
        <v>-</v>
      </c>
      <c r="G166" s="8" t="str">
        <f t="shared" si="4"/>
        <v>-</v>
      </c>
      <c r="H166" s="10" t="str">
        <f>IFERROR(VLOOKUP(A166,'RESUMEN 00'!A:B,2,FALSE),"-")</f>
        <v>-</v>
      </c>
      <c r="I166" s="9" t="str">
        <f t="shared" si="5"/>
        <v>-</v>
      </c>
    </row>
    <row r="167" spans="1:9" x14ac:dyDescent="0.25">
      <c r="A167" t="s">
        <v>3795</v>
      </c>
      <c r="B167" t="s">
        <v>3796</v>
      </c>
      <c r="C167" t="s">
        <v>596</v>
      </c>
      <c r="D167" t="s">
        <v>496</v>
      </c>
      <c r="E167" s="8" t="s">
        <v>1119</v>
      </c>
      <c r="F167" s="9" t="str">
        <f>IFERROR(VLOOKUP(A167,'RESUMEN 100'!A:B,2,FALSE),"-")</f>
        <v>-</v>
      </c>
      <c r="G167" s="8" t="str">
        <f t="shared" si="4"/>
        <v>-</v>
      </c>
      <c r="H167" s="10" t="str">
        <f>IFERROR(VLOOKUP(A167,'RESUMEN 00'!A:B,2,FALSE),"-")</f>
        <v>-</v>
      </c>
      <c r="I167" s="9" t="str">
        <f t="shared" si="5"/>
        <v>-</v>
      </c>
    </row>
    <row r="168" spans="1:9" x14ac:dyDescent="0.25">
      <c r="A168" t="s">
        <v>3748</v>
      </c>
      <c r="B168" t="s">
        <v>772</v>
      </c>
      <c r="C168" t="s">
        <v>318</v>
      </c>
      <c r="D168" t="s">
        <v>927</v>
      </c>
      <c r="E168" s="8" t="s">
        <v>1119</v>
      </c>
      <c r="F168" s="9" t="str">
        <f>IFERROR(VLOOKUP(A168,'RESUMEN 100'!A:B,2,FALSE),"-")</f>
        <v>-</v>
      </c>
      <c r="G168" s="8" t="str">
        <f t="shared" si="4"/>
        <v>-</v>
      </c>
      <c r="H168" s="10" t="str">
        <f>IFERROR(VLOOKUP(A168,'RESUMEN 00'!A:B,2,FALSE),"-")</f>
        <v>-</v>
      </c>
      <c r="I168" s="9" t="str">
        <f t="shared" si="5"/>
        <v>-</v>
      </c>
    </row>
    <row r="169" spans="1:9" x14ac:dyDescent="0.25">
      <c r="A169" t="s">
        <v>3801</v>
      </c>
      <c r="B169" t="s">
        <v>3802</v>
      </c>
      <c r="C169" t="s">
        <v>211</v>
      </c>
      <c r="D169" t="s">
        <v>167</v>
      </c>
      <c r="E169" s="8" t="s">
        <v>1593</v>
      </c>
      <c r="F169" s="9" t="str">
        <f>IFERROR(VLOOKUP(A169,'RESUMEN 100'!A:B,2,FALSE),"-")</f>
        <v>-</v>
      </c>
      <c r="G169" s="8" t="str">
        <f t="shared" si="4"/>
        <v>-</v>
      </c>
      <c r="H169" s="10" t="str">
        <f>IFERROR(VLOOKUP(A169,'RESUMEN 00'!A:B,2,FALSE),"-")</f>
        <v>-</v>
      </c>
      <c r="I169" s="9" t="str">
        <f t="shared" si="5"/>
        <v>-</v>
      </c>
    </row>
    <row r="170" spans="1:9" x14ac:dyDescent="0.25">
      <c r="A170" t="s">
        <v>3758</v>
      </c>
      <c r="B170" t="s">
        <v>149</v>
      </c>
      <c r="C170" t="s">
        <v>428</v>
      </c>
      <c r="D170" t="s">
        <v>3759</v>
      </c>
      <c r="E170" s="8" t="s">
        <v>1593</v>
      </c>
      <c r="F170" s="9" t="str">
        <f>IFERROR(VLOOKUP(A170,'RESUMEN 100'!A:B,2,FALSE),"-")</f>
        <v>-</v>
      </c>
      <c r="G170" s="8" t="str">
        <f t="shared" si="4"/>
        <v>-</v>
      </c>
      <c r="H170" s="10" t="str">
        <f>IFERROR(VLOOKUP(A170,'RESUMEN 00'!A:B,2,FALSE),"-")</f>
        <v>-</v>
      </c>
      <c r="I170" s="9" t="str">
        <f t="shared" si="5"/>
        <v>-</v>
      </c>
    </row>
    <row r="171" spans="1:9" x14ac:dyDescent="0.25">
      <c r="A171" t="s">
        <v>3797</v>
      </c>
      <c r="B171" t="s">
        <v>3798</v>
      </c>
      <c r="C171" t="s">
        <v>126</v>
      </c>
      <c r="D171" t="s">
        <v>760</v>
      </c>
      <c r="E171" s="8" t="s">
        <v>1589</v>
      </c>
      <c r="F171" s="9" t="str">
        <f>IFERROR(VLOOKUP(A171,'RESUMEN 100'!A:B,2,FALSE),"-")</f>
        <v>-</v>
      </c>
      <c r="G171" s="8" t="str">
        <f t="shared" si="4"/>
        <v>-</v>
      </c>
      <c r="H171" s="10" t="str">
        <f>IFERROR(VLOOKUP(A171,'RESUMEN 00'!A:B,2,FALSE),"-")</f>
        <v>-</v>
      </c>
      <c r="I171" s="9" t="str">
        <f t="shared" si="5"/>
        <v>-</v>
      </c>
    </row>
    <row r="172" spans="1:9" x14ac:dyDescent="0.25">
      <c r="A172" t="s">
        <v>3433</v>
      </c>
      <c r="B172" t="s">
        <v>901</v>
      </c>
      <c r="C172" t="s">
        <v>110</v>
      </c>
      <c r="D172" t="s">
        <v>3434</v>
      </c>
      <c r="E172" s="8" t="s">
        <v>1589</v>
      </c>
      <c r="F172" s="9" t="str">
        <f>IFERROR(VLOOKUP(A172,'RESUMEN 100'!A:B,2,FALSE),"-")</f>
        <v>-</v>
      </c>
      <c r="G172" s="8" t="str">
        <f t="shared" si="4"/>
        <v>-</v>
      </c>
      <c r="H172" s="10">
        <f>IFERROR(VLOOKUP(A172,'RESUMEN 00'!A:B,2,FALSE),"-")</f>
        <v>44684</v>
      </c>
      <c r="I172" s="9">
        <f t="shared" si="5"/>
        <v>0</v>
      </c>
    </row>
    <row r="173" spans="1:9" x14ac:dyDescent="0.25">
      <c r="A173" t="s">
        <v>3416</v>
      </c>
      <c r="B173" t="s">
        <v>3417</v>
      </c>
      <c r="C173" t="s">
        <v>84</v>
      </c>
      <c r="D173" t="s">
        <v>82</v>
      </c>
      <c r="E173" s="8" t="s">
        <v>1588</v>
      </c>
      <c r="F173" s="9" t="str">
        <f>IFERROR(VLOOKUP(A173,'RESUMEN 100'!A:B,2,FALSE),"-")</f>
        <v>-</v>
      </c>
      <c r="G173" s="8" t="str">
        <f t="shared" si="4"/>
        <v>-</v>
      </c>
      <c r="H173" s="10" t="str">
        <f>IFERROR(VLOOKUP(A173,'RESUMEN 00'!A:B,2,FALSE),"-")</f>
        <v>-</v>
      </c>
      <c r="I173" s="9" t="str">
        <f t="shared" si="5"/>
        <v>-</v>
      </c>
    </row>
    <row r="174" spans="1:9" x14ac:dyDescent="0.25">
      <c r="A174" t="s">
        <v>3803</v>
      </c>
      <c r="B174" t="s">
        <v>3804</v>
      </c>
      <c r="C174" t="s">
        <v>294</v>
      </c>
      <c r="D174" t="s">
        <v>379</v>
      </c>
      <c r="E174" s="8" t="s">
        <v>1590</v>
      </c>
      <c r="F174" s="9" t="str">
        <f>IFERROR(VLOOKUP(A174,'RESUMEN 100'!A:B,2,FALSE),"-")</f>
        <v>-</v>
      </c>
      <c r="G174" s="8" t="str">
        <f t="shared" si="4"/>
        <v>-</v>
      </c>
      <c r="H174" s="10" t="str">
        <f>IFERROR(VLOOKUP(A174,'RESUMEN 00'!A:B,2,FALSE),"-")</f>
        <v>-</v>
      </c>
      <c r="I174" s="9" t="str">
        <f t="shared" si="5"/>
        <v>-</v>
      </c>
    </row>
    <row r="175" spans="1:9" x14ac:dyDescent="0.25">
      <c r="A175" t="s">
        <v>3192</v>
      </c>
      <c r="B175" t="s">
        <v>493</v>
      </c>
      <c r="C175" t="s">
        <v>1245</v>
      </c>
      <c r="D175" t="s">
        <v>3193</v>
      </c>
      <c r="E175" s="8" t="s">
        <v>1590</v>
      </c>
      <c r="F175" s="9" t="str">
        <f>IFERROR(VLOOKUP(A175,'RESUMEN 100'!A:B,2,FALSE),"-")</f>
        <v>-</v>
      </c>
      <c r="G175" s="8" t="str">
        <f t="shared" si="4"/>
        <v>-</v>
      </c>
      <c r="H175" s="10">
        <f>IFERROR(VLOOKUP(A175,'RESUMEN 00'!A:B,2,FALSE),"-")</f>
        <v>44686</v>
      </c>
      <c r="I175" s="9">
        <f t="shared" si="5"/>
        <v>1</v>
      </c>
    </row>
    <row r="176" spans="1:9" x14ac:dyDescent="0.25">
      <c r="A176" t="s">
        <v>3773</v>
      </c>
      <c r="B176" t="s">
        <v>3774</v>
      </c>
      <c r="C176" t="s">
        <v>185</v>
      </c>
      <c r="D176" t="s">
        <v>611</v>
      </c>
      <c r="E176" s="8" t="s">
        <v>1590</v>
      </c>
      <c r="F176" s="9" t="str">
        <f>IFERROR(VLOOKUP(A176,'RESUMEN 100'!A:B,2,FALSE),"-")</f>
        <v>-</v>
      </c>
      <c r="G176" s="8" t="str">
        <f t="shared" si="4"/>
        <v>-</v>
      </c>
      <c r="H176" s="10" t="str">
        <f>IFERROR(VLOOKUP(A176,'RESUMEN 00'!A:B,2,FALSE),"-")</f>
        <v>-</v>
      </c>
      <c r="I176" s="9" t="str">
        <f t="shared" si="5"/>
        <v>-</v>
      </c>
    </row>
    <row r="177" spans="1:9" x14ac:dyDescent="0.25">
      <c r="A177" t="s">
        <v>3382</v>
      </c>
      <c r="B177" t="s">
        <v>3383</v>
      </c>
      <c r="C177" t="s">
        <v>258</v>
      </c>
      <c r="D177" t="s">
        <v>3384</v>
      </c>
      <c r="E177" s="8" t="s">
        <v>1590</v>
      </c>
      <c r="F177" s="9" t="str">
        <f>IFERROR(VLOOKUP(A177,'RESUMEN 100'!A:B,2,FALSE),"-")</f>
        <v>-</v>
      </c>
      <c r="G177" s="8" t="str">
        <f t="shared" si="4"/>
        <v>-</v>
      </c>
      <c r="H177" s="10" t="str">
        <f>IFERROR(VLOOKUP(A177,'RESUMEN 00'!A:B,2,FALSE),"-")</f>
        <v>-</v>
      </c>
      <c r="I177" s="9" t="str">
        <f t="shared" si="5"/>
        <v>-</v>
      </c>
    </row>
    <row r="178" spans="1:9" x14ac:dyDescent="0.25">
      <c r="A178" t="s">
        <v>3809</v>
      </c>
      <c r="B178" t="s">
        <v>1001</v>
      </c>
      <c r="C178" t="s">
        <v>252</v>
      </c>
      <c r="D178" t="s">
        <v>392</v>
      </c>
      <c r="E178" s="8" t="s">
        <v>1119</v>
      </c>
      <c r="F178" s="9" t="str">
        <f>IFERROR(VLOOKUP(A178,'RESUMEN 100'!A:B,2,FALSE),"-")</f>
        <v>-</v>
      </c>
      <c r="G178" s="8" t="str">
        <f t="shared" si="4"/>
        <v>-</v>
      </c>
      <c r="H178" s="10" t="str">
        <f>IFERROR(VLOOKUP(A178,'RESUMEN 00'!A:B,2,FALSE),"-")</f>
        <v>-</v>
      </c>
      <c r="I178" s="9" t="str">
        <f t="shared" si="5"/>
        <v>-</v>
      </c>
    </row>
    <row r="179" spans="1:9" x14ac:dyDescent="0.25">
      <c r="A179" t="s">
        <v>3783</v>
      </c>
      <c r="B179" t="s">
        <v>3784</v>
      </c>
      <c r="C179" t="s">
        <v>465</v>
      </c>
      <c r="D179" t="s">
        <v>172</v>
      </c>
      <c r="E179" s="8" t="s">
        <v>1119</v>
      </c>
      <c r="F179" s="9" t="str">
        <f>IFERROR(VLOOKUP(A179,'RESUMEN 100'!A:B,2,FALSE),"-")</f>
        <v>-</v>
      </c>
      <c r="G179" s="8" t="str">
        <f t="shared" si="4"/>
        <v>-</v>
      </c>
      <c r="H179" s="10" t="str">
        <f>IFERROR(VLOOKUP(A179,'RESUMEN 00'!A:B,2,FALSE),"-")</f>
        <v>-</v>
      </c>
      <c r="I179" s="9" t="str">
        <f t="shared" si="5"/>
        <v>-</v>
      </c>
    </row>
    <row r="180" spans="1:9" x14ac:dyDescent="0.25">
      <c r="A180" t="s">
        <v>3466</v>
      </c>
      <c r="B180" t="s">
        <v>3467</v>
      </c>
      <c r="C180" t="s">
        <v>256</v>
      </c>
      <c r="D180" t="s">
        <v>146</v>
      </c>
      <c r="E180" s="8" t="s">
        <v>1589</v>
      </c>
      <c r="F180" s="9" t="str">
        <f>IFERROR(VLOOKUP(A180,'RESUMEN 100'!A:B,2,FALSE),"-")</f>
        <v>-</v>
      </c>
      <c r="G180" s="8" t="str">
        <f t="shared" si="4"/>
        <v>-</v>
      </c>
      <c r="H180" s="10">
        <f>IFERROR(VLOOKUP(A180,'RESUMEN 00'!A:B,2,FALSE),"-")</f>
        <v>44684</v>
      </c>
      <c r="I180" s="9">
        <f t="shared" si="5"/>
        <v>0</v>
      </c>
    </row>
    <row r="181" spans="1:9" x14ac:dyDescent="0.25">
      <c r="A181" t="s">
        <v>3790</v>
      </c>
      <c r="B181" t="s">
        <v>713</v>
      </c>
      <c r="C181" t="s">
        <v>881</v>
      </c>
      <c r="D181" t="s">
        <v>256</v>
      </c>
      <c r="E181" s="8" t="s">
        <v>1119</v>
      </c>
      <c r="F181" s="9" t="str">
        <f>IFERROR(VLOOKUP(A181,'RESUMEN 100'!A:B,2,FALSE),"-")</f>
        <v>-</v>
      </c>
      <c r="G181" s="8" t="str">
        <f t="shared" si="4"/>
        <v>-</v>
      </c>
      <c r="H181" s="10" t="str">
        <f>IFERROR(VLOOKUP(A181,'RESUMEN 00'!A:B,2,FALSE),"-")</f>
        <v>-</v>
      </c>
      <c r="I181" s="9" t="str">
        <f t="shared" si="5"/>
        <v>-</v>
      </c>
    </row>
    <row r="182" spans="1:9" x14ac:dyDescent="0.25">
      <c r="A182" t="s">
        <v>3620</v>
      </c>
      <c r="B182" t="s">
        <v>3621</v>
      </c>
      <c r="C182" t="s">
        <v>438</v>
      </c>
      <c r="D182" t="s">
        <v>308</v>
      </c>
      <c r="E182" s="8" t="s">
        <v>1589</v>
      </c>
      <c r="F182" s="9" t="str">
        <f>IFERROR(VLOOKUP(A182,'RESUMEN 100'!A:B,2,FALSE),"-")</f>
        <v>-</v>
      </c>
      <c r="G182" s="8" t="str">
        <f t="shared" si="4"/>
        <v>-</v>
      </c>
      <c r="H182" s="10">
        <f>IFERROR(VLOOKUP(A182,'RESUMEN 00'!A:B,2,FALSE),"-")</f>
        <v>44683</v>
      </c>
      <c r="I182" s="9">
        <f t="shared" si="5"/>
        <v>1</v>
      </c>
    </row>
    <row r="183" spans="1:9" x14ac:dyDescent="0.25">
      <c r="A183" t="s">
        <v>3850</v>
      </c>
      <c r="B183" t="s">
        <v>3851</v>
      </c>
      <c r="C183" t="s">
        <v>3852</v>
      </c>
      <c r="D183" t="s">
        <v>583</v>
      </c>
      <c r="E183" s="8" t="s">
        <v>1593</v>
      </c>
      <c r="F183" s="9" t="str">
        <f>IFERROR(VLOOKUP(A183,'RESUMEN 100'!A:B,2,FALSE),"-")</f>
        <v>-</v>
      </c>
      <c r="G183" s="8" t="str">
        <f t="shared" si="4"/>
        <v>-</v>
      </c>
      <c r="H183" s="10" t="str">
        <f>IFERROR(VLOOKUP(A183,'RESUMEN 00'!A:B,2,FALSE),"-")</f>
        <v>-</v>
      </c>
      <c r="I183" s="9" t="str">
        <f t="shared" si="5"/>
        <v>-</v>
      </c>
    </row>
    <row r="184" spans="1:9" x14ac:dyDescent="0.25">
      <c r="A184" t="s">
        <v>3753</v>
      </c>
      <c r="B184" t="s">
        <v>484</v>
      </c>
      <c r="C184" t="s">
        <v>277</v>
      </c>
      <c r="D184" t="s">
        <v>727</v>
      </c>
      <c r="E184" s="8" t="s">
        <v>1119</v>
      </c>
      <c r="F184" s="9" t="str">
        <f>IFERROR(VLOOKUP(A184,'RESUMEN 100'!A:B,2,FALSE),"-")</f>
        <v>-</v>
      </c>
      <c r="G184" s="8" t="str">
        <f t="shared" si="4"/>
        <v>-</v>
      </c>
      <c r="H184" s="10" t="str">
        <f>IFERROR(VLOOKUP(A184,'RESUMEN 00'!A:B,2,FALSE),"-")</f>
        <v>-</v>
      </c>
      <c r="I184" s="9" t="str">
        <f t="shared" si="5"/>
        <v>-</v>
      </c>
    </row>
    <row r="185" spans="1:9" x14ac:dyDescent="0.25">
      <c r="A185" t="s">
        <v>3807</v>
      </c>
      <c r="B185" t="s">
        <v>152</v>
      </c>
      <c r="C185" t="s">
        <v>3808</v>
      </c>
      <c r="D185" t="s">
        <v>388</v>
      </c>
      <c r="E185" s="8" t="s">
        <v>1119</v>
      </c>
      <c r="F185" s="9" t="str">
        <f>IFERROR(VLOOKUP(A185,'RESUMEN 100'!A:B,2,FALSE),"-")</f>
        <v>-</v>
      </c>
      <c r="G185" s="8" t="str">
        <f t="shared" si="4"/>
        <v>-</v>
      </c>
      <c r="H185" s="10" t="str">
        <f>IFERROR(VLOOKUP(A185,'RESUMEN 00'!A:B,2,FALSE),"-")</f>
        <v>-</v>
      </c>
      <c r="I185" s="9" t="str">
        <f t="shared" si="5"/>
        <v>-</v>
      </c>
    </row>
    <row r="186" spans="1:9" x14ac:dyDescent="0.25">
      <c r="A186" t="s">
        <v>3791</v>
      </c>
      <c r="B186" t="s">
        <v>3792</v>
      </c>
      <c r="C186" t="s">
        <v>665</v>
      </c>
      <c r="D186" t="s">
        <v>269</v>
      </c>
      <c r="E186" s="8" t="s">
        <v>1589</v>
      </c>
      <c r="F186" s="9" t="str">
        <f>IFERROR(VLOOKUP(A186,'RESUMEN 100'!A:B,2,FALSE),"-")</f>
        <v>-</v>
      </c>
      <c r="G186" s="8" t="str">
        <f t="shared" si="4"/>
        <v>-</v>
      </c>
      <c r="H186" s="10" t="str">
        <f>IFERROR(VLOOKUP(A186,'RESUMEN 00'!A:B,2,FALSE),"-")</f>
        <v>-</v>
      </c>
      <c r="I186" s="9" t="str">
        <f t="shared" si="5"/>
        <v>-</v>
      </c>
    </row>
    <row r="187" spans="1:9" x14ac:dyDescent="0.25">
      <c r="A187" t="s">
        <v>3771</v>
      </c>
      <c r="B187" t="s">
        <v>3772</v>
      </c>
      <c r="C187" t="s">
        <v>2856</v>
      </c>
      <c r="D187" t="s">
        <v>909</v>
      </c>
      <c r="E187" s="8" t="s">
        <v>1589</v>
      </c>
      <c r="F187" s="9" t="str">
        <f>IFERROR(VLOOKUP(A187,'RESUMEN 100'!A:B,2,FALSE),"-")</f>
        <v>-</v>
      </c>
      <c r="G187" s="8" t="str">
        <f t="shared" si="4"/>
        <v>-</v>
      </c>
      <c r="H187" s="10" t="str">
        <f>IFERROR(VLOOKUP(A187,'RESUMEN 00'!A:B,2,FALSE),"-")</f>
        <v>-</v>
      </c>
      <c r="I187" s="9" t="str">
        <f t="shared" si="5"/>
        <v>-</v>
      </c>
    </row>
    <row r="188" spans="1:9" x14ac:dyDescent="0.25">
      <c r="A188" t="s">
        <v>963</v>
      </c>
      <c r="B188" t="s">
        <v>495</v>
      </c>
      <c r="C188" t="s">
        <v>317</v>
      </c>
      <c r="D188" t="s">
        <v>833</v>
      </c>
      <c r="E188" s="8" t="s">
        <v>1588</v>
      </c>
      <c r="F188" s="9" t="str">
        <f>IFERROR(VLOOKUP(A188,'RESUMEN 100'!A:B,2,FALSE),"-")</f>
        <v>-</v>
      </c>
      <c r="G188" s="8" t="str">
        <f t="shared" si="4"/>
        <v>-</v>
      </c>
      <c r="H188" s="10" t="str">
        <f>IFERROR(VLOOKUP(A188,'RESUMEN 00'!A:B,2,FALSE),"-")</f>
        <v>-</v>
      </c>
      <c r="I188" s="9" t="str">
        <f t="shared" si="5"/>
        <v>-</v>
      </c>
    </row>
    <row r="189" spans="1:9" x14ac:dyDescent="0.25">
      <c r="A189" t="s">
        <v>3775</v>
      </c>
      <c r="B189" t="s">
        <v>3776</v>
      </c>
      <c r="C189" t="s">
        <v>427</v>
      </c>
      <c r="D189" t="s">
        <v>252</v>
      </c>
      <c r="E189" s="8" t="s">
        <v>1593</v>
      </c>
      <c r="F189" s="9" t="str">
        <f>IFERROR(VLOOKUP(A189,'RESUMEN 100'!A:B,2,FALSE),"-")</f>
        <v>-</v>
      </c>
      <c r="G189" s="8" t="str">
        <f t="shared" si="4"/>
        <v>-</v>
      </c>
      <c r="H189" s="10" t="str">
        <f>IFERROR(VLOOKUP(A189,'RESUMEN 00'!A:B,2,FALSE),"-")</f>
        <v>-</v>
      </c>
      <c r="I189" s="9" t="str">
        <f t="shared" si="5"/>
        <v>-</v>
      </c>
    </row>
    <row r="190" spans="1:9" x14ac:dyDescent="0.25">
      <c r="A190" t="s">
        <v>957</v>
      </c>
      <c r="B190" t="s">
        <v>958</v>
      </c>
      <c r="C190" t="s">
        <v>573</v>
      </c>
      <c r="D190" t="s">
        <v>122</v>
      </c>
      <c r="E190" s="8" t="s">
        <v>1588</v>
      </c>
      <c r="F190" s="9" t="str">
        <f>IFERROR(VLOOKUP(A190,'RESUMEN 100'!A:B,2,FALSE),"-")</f>
        <v>-</v>
      </c>
      <c r="G190" s="8" t="str">
        <f t="shared" si="4"/>
        <v>-</v>
      </c>
      <c r="H190" s="10" t="str">
        <f>IFERROR(VLOOKUP(A190,'RESUMEN 00'!A:B,2,FALSE),"-")</f>
        <v>-</v>
      </c>
      <c r="I190" s="9" t="str">
        <f t="shared" si="5"/>
        <v>-</v>
      </c>
    </row>
    <row r="191" spans="1:9" x14ac:dyDescent="0.25">
      <c r="A191" t="s">
        <v>3795</v>
      </c>
      <c r="B191" t="s">
        <v>3796</v>
      </c>
      <c r="C191" t="s">
        <v>596</v>
      </c>
      <c r="D191" t="s">
        <v>496</v>
      </c>
      <c r="E191" s="8" t="s">
        <v>1593</v>
      </c>
      <c r="F191" s="9" t="str">
        <f>IFERROR(VLOOKUP(A191,'RESUMEN 100'!A:B,2,FALSE),"-")</f>
        <v>-</v>
      </c>
      <c r="G191" s="8" t="str">
        <f t="shared" si="4"/>
        <v>-</v>
      </c>
      <c r="H191" s="10" t="str">
        <f>IFERROR(VLOOKUP(A191,'RESUMEN 00'!A:B,2,FALSE),"-")</f>
        <v>-</v>
      </c>
      <c r="I191" s="9" t="str">
        <f t="shared" si="5"/>
        <v>-</v>
      </c>
    </row>
    <row r="192" spans="1:9" x14ac:dyDescent="0.25">
      <c r="A192" t="s">
        <v>3178</v>
      </c>
      <c r="B192" t="s">
        <v>3179</v>
      </c>
      <c r="C192" t="s">
        <v>584</v>
      </c>
      <c r="D192" t="s">
        <v>145</v>
      </c>
      <c r="E192" s="8" t="s">
        <v>1120</v>
      </c>
      <c r="F192" s="9" t="str">
        <f>IFERROR(VLOOKUP(A192,'RESUMEN 100'!A:B,2,FALSE),"-")</f>
        <v>-</v>
      </c>
      <c r="G192" s="8" t="str">
        <f t="shared" ref="G192:G255" si="6">IFERROR(E192-F192,"-")</f>
        <v>-</v>
      </c>
      <c r="H192" s="10">
        <f>IFERROR(VLOOKUP(A192,'RESUMEN 00'!A:B,2,FALSE),"-")</f>
        <v>44683</v>
      </c>
      <c r="I192" s="9">
        <f t="shared" ref="I192:I255" si="7">IFERROR(E192-H192,"-")</f>
        <v>3</v>
      </c>
    </row>
    <row r="193" spans="1:9" x14ac:dyDescent="0.25">
      <c r="A193" t="s">
        <v>3753</v>
      </c>
      <c r="B193" t="s">
        <v>484</v>
      </c>
      <c r="C193" t="s">
        <v>277</v>
      </c>
      <c r="D193" t="s">
        <v>727</v>
      </c>
      <c r="E193" s="8" t="s">
        <v>1593</v>
      </c>
      <c r="F193" s="9" t="str">
        <f>IFERROR(VLOOKUP(A193,'RESUMEN 100'!A:B,2,FALSE),"-")</f>
        <v>-</v>
      </c>
      <c r="G193" s="8" t="str">
        <f t="shared" si="6"/>
        <v>-</v>
      </c>
      <c r="H193" s="10" t="str">
        <f>IFERROR(VLOOKUP(A193,'RESUMEN 00'!A:B,2,FALSE),"-")</f>
        <v>-</v>
      </c>
      <c r="I193" s="9" t="str">
        <f t="shared" si="7"/>
        <v>-</v>
      </c>
    </row>
    <row r="194" spans="1:9" x14ac:dyDescent="0.25">
      <c r="A194" t="s">
        <v>3765</v>
      </c>
      <c r="B194" t="s">
        <v>3766</v>
      </c>
      <c r="C194" t="s">
        <v>418</v>
      </c>
      <c r="D194" t="s">
        <v>82</v>
      </c>
      <c r="E194" s="8" t="s">
        <v>1593</v>
      </c>
      <c r="F194" s="9" t="str">
        <f>IFERROR(VLOOKUP(A194,'RESUMEN 100'!A:B,2,FALSE),"-")</f>
        <v>-</v>
      </c>
      <c r="G194" s="8" t="str">
        <f t="shared" si="6"/>
        <v>-</v>
      </c>
      <c r="H194" s="10" t="str">
        <f>IFERROR(VLOOKUP(A194,'RESUMEN 00'!A:B,2,FALSE),"-")</f>
        <v>-</v>
      </c>
      <c r="I194" s="9" t="str">
        <f t="shared" si="7"/>
        <v>-</v>
      </c>
    </row>
    <row r="195" spans="1:9" x14ac:dyDescent="0.25">
      <c r="A195" t="s">
        <v>3789</v>
      </c>
      <c r="B195" t="s">
        <v>1092</v>
      </c>
      <c r="C195" t="s">
        <v>925</v>
      </c>
      <c r="D195" t="s">
        <v>224</v>
      </c>
      <c r="E195" s="8" t="s">
        <v>1588</v>
      </c>
      <c r="F195" s="9" t="str">
        <f>IFERROR(VLOOKUP(A195,'RESUMEN 100'!A:B,2,FALSE),"-")</f>
        <v>-</v>
      </c>
      <c r="G195" s="8" t="str">
        <f t="shared" si="6"/>
        <v>-</v>
      </c>
      <c r="H195" s="10" t="str">
        <f>IFERROR(VLOOKUP(A195,'RESUMEN 00'!A:B,2,FALSE),"-")</f>
        <v>-</v>
      </c>
      <c r="I195" s="9" t="str">
        <f t="shared" si="7"/>
        <v>-</v>
      </c>
    </row>
    <row r="196" spans="1:9" x14ac:dyDescent="0.25">
      <c r="A196" t="s">
        <v>965</v>
      </c>
      <c r="B196" t="s">
        <v>966</v>
      </c>
      <c r="C196" t="s">
        <v>573</v>
      </c>
      <c r="D196" t="s">
        <v>122</v>
      </c>
      <c r="E196" s="8" t="s">
        <v>1120</v>
      </c>
      <c r="F196" s="9" t="str">
        <f>IFERROR(VLOOKUP(A196,'RESUMEN 100'!A:B,2,FALSE),"-")</f>
        <v>-</v>
      </c>
      <c r="G196" s="8" t="str">
        <f t="shared" si="6"/>
        <v>-</v>
      </c>
      <c r="H196" s="10" t="str">
        <f>IFERROR(VLOOKUP(A196,'RESUMEN 00'!A:B,2,FALSE),"-")</f>
        <v>-</v>
      </c>
      <c r="I196" s="9" t="str">
        <f t="shared" si="7"/>
        <v>-</v>
      </c>
    </row>
    <row r="197" spans="1:9" x14ac:dyDescent="0.25">
      <c r="A197" t="s">
        <v>3790</v>
      </c>
      <c r="B197" t="s">
        <v>713</v>
      </c>
      <c r="C197" t="s">
        <v>881</v>
      </c>
      <c r="D197" t="s">
        <v>256</v>
      </c>
      <c r="E197" s="8" t="s">
        <v>1593</v>
      </c>
      <c r="F197" s="9" t="str">
        <f>IFERROR(VLOOKUP(A197,'RESUMEN 100'!A:B,2,FALSE),"-")</f>
        <v>-</v>
      </c>
      <c r="G197" s="8" t="str">
        <f t="shared" si="6"/>
        <v>-</v>
      </c>
      <c r="H197" s="10" t="str">
        <f>IFERROR(VLOOKUP(A197,'RESUMEN 00'!A:B,2,FALSE),"-")</f>
        <v>-</v>
      </c>
      <c r="I197" s="9" t="str">
        <f t="shared" si="7"/>
        <v>-</v>
      </c>
    </row>
    <row r="198" spans="1:9" x14ac:dyDescent="0.25">
      <c r="A198" t="s">
        <v>3490</v>
      </c>
      <c r="B198" t="s">
        <v>503</v>
      </c>
      <c r="C198" t="s">
        <v>545</v>
      </c>
      <c r="D198" t="s">
        <v>621</v>
      </c>
      <c r="E198" s="8" t="s">
        <v>1119</v>
      </c>
      <c r="F198" s="9" t="str">
        <f>IFERROR(VLOOKUP(A198,'RESUMEN 100'!A:B,2,FALSE),"-")</f>
        <v>-</v>
      </c>
      <c r="G198" s="8" t="str">
        <f t="shared" si="6"/>
        <v>-</v>
      </c>
      <c r="H198" s="10">
        <f>IFERROR(VLOOKUP(A198,'RESUMEN 00'!A:B,2,FALSE),"-")</f>
        <v>44683</v>
      </c>
      <c r="I198" s="9">
        <f t="shared" si="7"/>
        <v>0</v>
      </c>
    </row>
    <row r="199" spans="1:9" x14ac:dyDescent="0.25">
      <c r="A199" t="s">
        <v>3749</v>
      </c>
      <c r="B199" t="s">
        <v>3750</v>
      </c>
      <c r="C199" t="s">
        <v>112</v>
      </c>
      <c r="D199" t="s">
        <v>251</v>
      </c>
      <c r="E199" s="8" t="s">
        <v>1119</v>
      </c>
      <c r="F199" s="9" t="str">
        <f>IFERROR(VLOOKUP(A199,'RESUMEN 100'!A:B,2,FALSE),"-")</f>
        <v>-</v>
      </c>
      <c r="G199" s="8" t="str">
        <f t="shared" si="6"/>
        <v>-</v>
      </c>
      <c r="H199" s="10" t="str">
        <f>IFERROR(VLOOKUP(A199,'RESUMEN 00'!A:B,2,FALSE),"-")</f>
        <v>-</v>
      </c>
      <c r="I199" s="9" t="str">
        <f t="shared" si="7"/>
        <v>-</v>
      </c>
    </row>
    <row r="200" spans="1:9" x14ac:dyDescent="0.25">
      <c r="A200" t="s">
        <v>3814</v>
      </c>
      <c r="B200" t="s">
        <v>464</v>
      </c>
      <c r="C200" t="s">
        <v>336</v>
      </c>
      <c r="D200" t="s">
        <v>111</v>
      </c>
      <c r="E200" s="8" t="s">
        <v>1589</v>
      </c>
      <c r="F200" s="9" t="str">
        <f>IFERROR(VLOOKUP(A200,'RESUMEN 100'!A:B,2,FALSE),"-")</f>
        <v>-</v>
      </c>
      <c r="G200" s="8" t="str">
        <f t="shared" si="6"/>
        <v>-</v>
      </c>
      <c r="H200" s="10" t="str">
        <f>IFERROR(VLOOKUP(A200,'RESUMEN 00'!A:B,2,FALSE),"-")</f>
        <v>-</v>
      </c>
      <c r="I200" s="9" t="str">
        <f t="shared" si="7"/>
        <v>-</v>
      </c>
    </row>
    <row r="201" spans="1:9" x14ac:dyDescent="0.25">
      <c r="A201" t="s">
        <v>3466</v>
      </c>
      <c r="B201" t="s">
        <v>3467</v>
      </c>
      <c r="C201" t="s">
        <v>256</v>
      </c>
      <c r="D201" t="s">
        <v>146</v>
      </c>
      <c r="E201" s="8" t="s">
        <v>1120</v>
      </c>
      <c r="F201" s="9" t="str">
        <f>IFERROR(VLOOKUP(A201,'RESUMEN 100'!A:B,2,FALSE),"-")</f>
        <v>-</v>
      </c>
      <c r="G201" s="8" t="str">
        <f t="shared" si="6"/>
        <v>-</v>
      </c>
      <c r="H201" s="10">
        <f>IFERROR(VLOOKUP(A201,'RESUMEN 00'!A:B,2,FALSE),"-")</f>
        <v>44684</v>
      </c>
      <c r="I201" s="9">
        <f t="shared" si="7"/>
        <v>2</v>
      </c>
    </row>
    <row r="202" spans="1:9" x14ac:dyDescent="0.25">
      <c r="A202" t="s">
        <v>963</v>
      </c>
      <c r="B202" t="s">
        <v>495</v>
      </c>
      <c r="C202" t="s">
        <v>317</v>
      </c>
      <c r="D202" t="s">
        <v>833</v>
      </c>
      <c r="E202" s="8" t="s">
        <v>1119</v>
      </c>
      <c r="F202" s="9" t="str">
        <f>IFERROR(VLOOKUP(A202,'RESUMEN 100'!A:B,2,FALSE),"-")</f>
        <v>-</v>
      </c>
      <c r="G202" s="8" t="str">
        <f t="shared" si="6"/>
        <v>-</v>
      </c>
      <c r="H202" s="10" t="str">
        <f>IFERROR(VLOOKUP(A202,'RESUMEN 00'!A:B,2,FALSE),"-")</f>
        <v>-</v>
      </c>
      <c r="I202" s="9" t="str">
        <f t="shared" si="7"/>
        <v>-</v>
      </c>
    </row>
    <row r="203" spans="1:9" x14ac:dyDescent="0.25">
      <c r="A203" t="s">
        <v>981</v>
      </c>
      <c r="B203" t="s">
        <v>982</v>
      </c>
      <c r="C203" t="s">
        <v>344</v>
      </c>
      <c r="D203" t="s">
        <v>960</v>
      </c>
      <c r="E203" s="8" t="s">
        <v>1119</v>
      </c>
      <c r="F203" s="9" t="str">
        <f>IFERROR(VLOOKUP(A203,'RESUMEN 100'!A:B,2,FALSE),"-")</f>
        <v>-</v>
      </c>
      <c r="G203" s="8" t="str">
        <f t="shared" si="6"/>
        <v>-</v>
      </c>
      <c r="H203" s="10" t="str">
        <f>IFERROR(VLOOKUP(A203,'RESUMEN 00'!A:B,2,FALSE),"-")</f>
        <v>-</v>
      </c>
      <c r="I203" s="9" t="str">
        <f t="shared" si="7"/>
        <v>-</v>
      </c>
    </row>
    <row r="204" spans="1:9" x14ac:dyDescent="0.25">
      <c r="A204" t="s">
        <v>3817</v>
      </c>
      <c r="B204" t="s">
        <v>3818</v>
      </c>
      <c r="C204" t="s">
        <v>255</v>
      </c>
      <c r="D204" t="s">
        <v>82</v>
      </c>
      <c r="E204" s="8" t="s">
        <v>1593</v>
      </c>
      <c r="F204" s="9" t="str">
        <f>IFERROR(VLOOKUP(A204,'RESUMEN 100'!A:B,2,FALSE),"-")</f>
        <v>-</v>
      </c>
      <c r="G204" s="8" t="str">
        <f t="shared" si="6"/>
        <v>-</v>
      </c>
      <c r="H204" s="10" t="str">
        <f>IFERROR(VLOOKUP(A204,'RESUMEN 00'!A:B,2,FALSE),"-")</f>
        <v>-</v>
      </c>
      <c r="I204" s="9" t="str">
        <f t="shared" si="7"/>
        <v>-</v>
      </c>
    </row>
    <row r="205" spans="1:9" x14ac:dyDescent="0.25">
      <c r="A205" t="s">
        <v>3835</v>
      </c>
      <c r="B205" t="s">
        <v>3836</v>
      </c>
      <c r="C205" t="s">
        <v>104</v>
      </c>
      <c r="D205" t="s">
        <v>514</v>
      </c>
      <c r="E205" s="8" t="s">
        <v>1593</v>
      </c>
      <c r="F205" s="9" t="str">
        <f>IFERROR(VLOOKUP(A205,'RESUMEN 100'!A:B,2,FALSE),"-")</f>
        <v>-</v>
      </c>
      <c r="G205" s="8" t="str">
        <f t="shared" si="6"/>
        <v>-</v>
      </c>
      <c r="H205" s="10" t="str">
        <f>IFERROR(VLOOKUP(A205,'RESUMEN 00'!A:B,2,FALSE),"-")</f>
        <v>-</v>
      </c>
      <c r="I205" s="9" t="str">
        <f t="shared" si="7"/>
        <v>-</v>
      </c>
    </row>
    <row r="206" spans="1:9" x14ac:dyDescent="0.25">
      <c r="A206" t="s">
        <v>3823</v>
      </c>
      <c r="B206" t="s">
        <v>3824</v>
      </c>
      <c r="C206" t="s">
        <v>735</v>
      </c>
      <c r="D206" t="s">
        <v>360</v>
      </c>
      <c r="E206" s="8" t="s">
        <v>1119</v>
      </c>
      <c r="F206" s="9" t="str">
        <f>IFERROR(VLOOKUP(A206,'RESUMEN 100'!A:B,2,FALSE),"-")</f>
        <v>-</v>
      </c>
      <c r="G206" s="8" t="str">
        <f t="shared" si="6"/>
        <v>-</v>
      </c>
      <c r="H206" s="10" t="str">
        <f>IFERROR(VLOOKUP(A206,'RESUMEN 00'!A:B,2,FALSE),"-")</f>
        <v>-</v>
      </c>
      <c r="I206" s="9" t="str">
        <f t="shared" si="7"/>
        <v>-</v>
      </c>
    </row>
    <row r="207" spans="1:9" x14ac:dyDescent="0.25">
      <c r="A207" t="s">
        <v>3756</v>
      </c>
      <c r="B207" t="s">
        <v>3757</v>
      </c>
      <c r="C207" t="s">
        <v>166</v>
      </c>
      <c r="D207" t="s">
        <v>425</v>
      </c>
      <c r="E207" s="8" t="s">
        <v>1589</v>
      </c>
      <c r="F207" s="9" t="str">
        <f>IFERROR(VLOOKUP(A207,'RESUMEN 100'!A:B,2,FALSE),"-")</f>
        <v>-</v>
      </c>
      <c r="G207" s="8" t="str">
        <f t="shared" si="6"/>
        <v>-</v>
      </c>
      <c r="H207" s="10" t="str">
        <f>IFERROR(VLOOKUP(A207,'RESUMEN 00'!A:B,2,FALSE),"-")</f>
        <v>-</v>
      </c>
      <c r="I207" s="9" t="str">
        <f t="shared" si="7"/>
        <v>-</v>
      </c>
    </row>
    <row r="208" spans="1:9" x14ac:dyDescent="0.25">
      <c r="A208" t="s">
        <v>3714</v>
      </c>
      <c r="B208" t="s">
        <v>3715</v>
      </c>
      <c r="C208" t="s">
        <v>954</v>
      </c>
      <c r="D208" t="s">
        <v>290</v>
      </c>
      <c r="E208" s="8" t="s">
        <v>1589</v>
      </c>
      <c r="F208" s="9" t="str">
        <f>IFERROR(VLOOKUP(A208,'RESUMEN 100'!A:B,2,FALSE),"-")</f>
        <v>-</v>
      </c>
      <c r="G208" s="8" t="str">
        <f t="shared" si="6"/>
        <v>-</v>
      </c>
      <c r="H208" s="10">
        <f>IFERROR(VLOOKUP(A208,'RESUMEN 00'!A:B,2,FALSE),"-")</f>
        <v>44683</v>
      </c>
      <c r="I208" s="9">
        <f t="shared" si="7"/>
        <v>1</v>
      </c>
    </row>
    <row r="209" spans="1:9" x14ac:dyDescent="0.25">
      <c r="A209" t="s">
        <v>3190</v>
      </c>
      <c r="B209" t="s">
        <v>3191</v>
      </c>
      <c r="C209" t="s">
        <v>535</v>
      </c>
      <c r="D209" t="s">
        <v>356</v>
      </c>
      <c r="E209" s="8" t="s">
        <v>1591</v>
      </c>
      <c r="F209" s="9" t="str">
        <f>IFERROR(VLOOKUP(A209,'RESUMEN 100'!A:B,2,FALSE),"-")</f>
        <v>-</v>
      </c>
      <c r="G209" s="8" t="str">
        <f t="shared" si="6"/>
        <v>-</v>
      </c>
      <c r="H209" s="10">
        <f>IFERROR(VLOOKUP(A209,'RESUMEN 00'!A:B,2,FALSE),"-")</f>
        <v>44687</v>
      </c>
      <c r="I209" s="9">
        <f t="shared" si="7"/>
        <v>3</v>
      </c>
    </row>
    <row r="210" spans="1:9" x14ac:dyDescent="0.25">
      <c r="A210" t="s">
        <v>3581</v>
      </c>
      <c r="B210" t="s">
        <v>3582</v>
      </c>
      <c r="C210" t="s">
        <v>336</v>
      </c>
      <c r="D210" t="s">
        <v>462</v>
      </c>
      <c r="E210" s="8" t="s">
        <v>4518</v>
      </c>
      <c r="F210" s="9" t="str">
        <f>IFERROR(VLOOKUP(A210,'RESUMEN 100'!A:B,2,FALSE),"-")</f>
        <v>-</v>
      </c>
      <c r="G210" s="8" t="str">
        <f t="shared" si="6"/>
        <v>-</v>
      </c>
      <c r="H210" s="10" t="str">
        <f>IFERROR(VLOOKUP(A210,'RESUMEN 00'!A:B,2,FALSE),"-")</f>
        <v>-</v>
      </c>
      <c r="I210" s="9" t="str">
        <f t="shared" si="7"/>
        <v>-</v>
      </c>
    </row>
    <row r="211" spans="1:9" x14ac:dyDescent="0.25">
      <c r="A211" t="s">
        <v>3714</v>
      </c>
      <c r="B211" t="s">
        <v>3715</v>
      </c>
      <c r="C211" t="s">
        <v>954</v>
      </c>
      <c r="D211" t="s">
        <v>290</v>
      </c>
      <c r="E211" s="8" t="s">
        <v>1119</v>
      </c>
      <c r="F211" s="9" t="str">
        <f>IFERROR(VLOOKUP(A211,'RESUMEN 100'!A:B,2,FALSE),"-")</f>
        <v>-</v>
      </c>
      <c r="G211" s="8" t="str">
        <f t="shared" si="6"/>
        <v>-</v>
      </c>
      <c r="H211" s="10">
        <f>IFERROR(VLOOKUP(A211,'RESUMEN 00'!A:B,2,FALSE),"-")</f>
        <v>44683</v>
      </c>
      <c r="I211" s="9">
        <f t="shared" si="7"/>
        <v>0</v>
      </c>
    </row>
    <row r="212" spans="1:9" x14ac:dyDescent="0.25">
      <c r="A212" t="s">
        <v>3758</v>
      </c>
      <c r="B212" t="s">
        <v>149</v>
      </c>
      <c r="C212" t="s">
        <v>428</v>
      </c>
      <c r="D212" t="s">
        <v>3759</v>
      </c>
      <c r="E212" s="8" t="s">
        <v>1119</v>
      </c>
      <c r="F212" s="9" t="str">
        <f>IFERROR(VLOOKUP(A212,'RESUMEN 100'!A:B,2,FALSE),"-")</f>
        <v>-</v>
      </c>
      <c r="G212" s="8" t="str">
        <f t="shared" si="6"/>
        <v>-</v>
      </c>
      <c r="H212" s="10" t="str">
        <f>IFERROR(VLOOKUP(A212,'RESUMEN 00'!A:B,2,FALSE),"-")</f>
        <v>-</v>
      </c>
      <c r="I212" s="9" t="str">
        <f t="shared" si="7"/>
        <v>-</v>
      </c>
    </row>
    <row r="213" spans="1:9" x14ac:dyDescent="0.25">
      <c r="A213" t="s">
        <v>3662</v>
      </c>
      <c r="B213" t="s">
        <v>3663</v>
      </c>
      <c r="C213" t="s">
        <v>970</v>
      </c>
      <c r="D213" t="s">
        <v>556</v>
      </c>
      <c r="E213" s="8" t="s">
        <v>1121</v>
      </c>
      <c r="F213" s="9" t="str">
        <f>IFERROR(VLOOKUP(A213,'RESUMEN 100'!A:B,2,FALSE),"-")</f>
        <v>-</v>
      </c>
      <c r="G213" s="8" t="str">
        <f t="shared" si="6"/>
        <v>-</v>
      </c>
      <c r="H213" s="10" t="str">
        <f>IFERROR(VLOOKUP(A213,'RESUMEN 00'!A:B,2,FALSE),"-")</f>
        <v>-</v>
      </c>
      <c r="I213" s="9" t="str">
        <f t="shared" si="7"/>
        <v>-</v>
      </c>
    </row>
    <row r="214" spans="1:9" x14ac:dyDescent="0.25">
      <c r="A214" t="s">
        <v>3841</v>
      </c>
      <c r="B214" t="s">
        <v>3842</v>
      </c>
      <c r="C214" t="s">
        <v>92</v>
      </c>
      <c r="D214" t="s">
        <v>111</v>
      </c>
      <c r="E214" s="8" t="s">
        <v>1593</v>
      </c>
      <c r="F214" s="9" t="str">
        <f>IFERROR(VLOOKUP(A214,'RESUMEN 100'!A:B,2,FALSE),"-")</f>
        <v>-</v>
      </c>
      <c r="G214" s="8" t="str">
        <f t="shared" si="6"/>
        <v>-</v>
      </c>
      <c r="H214" s="10" t="str">
        <f>IFERROR(VLOOKUP(A214,'RESUMEN 00'!A:B,2,FALSE),"-")</f>
        <v>-</v>
      </c>
      <c r="I214" s="9" t="str">
        <f t="shared" si="7"/>
        <v>-</v>
      </c>
    </row>
    <row r="215" spans="1:9" x14ac:dyDescent="0.25">
      <c r="A215" t="s">
        <v>3754</v>
      </c>
      <c r="B215" t="s">
        <v>3755</v>
      </c>
      <c r="C215" t="s">
        <v>1038</v>
      </c>
      <c r="D215" t="s">
        <v>251</v>
      </c>
      <c r="E215" s="8" t="s">
        <v>1593</v>
      </c>
      <c r="F215" s="9" t="str">
        <f>IFERROR(VLOOKUP(A215,'RESUMEN 100'!A:B,2,FALSE),"-")</f>
        <v>-</v>
      </c>
      <c r="G215" s="8" t="str">
        <f t="shared" si="6"/>
        <v>-</v>
      </c>
      <c r="H215" s="10" t="str">
        <f>IFERROR(VLOOKUP(A215,'RESUMEN 00'!A:B,2,FALSE),"-")</f>
        <v>-</v>
      </c>
      <c r="I215" s="9" t="str">
        <f t="shared" si="7"/>
        <v>-</v>
      </c>
    </row>
    <row r="216" spans="1:9" x14ac:dyDescent="0.25">
      <c r="A216" t="s">
        <v>3644</v>
      </c>
      <c r="B216" t="s">
        <v>3645</v>
      </c>
      <c r="C216" t="s">
        <v>121</v>
      </c>
      <c r="D216" t="s">
        <v>729</v>
      </c>
      <c r="E216" s="8" t="s">
        <v>1121</v>
      </c>
      <c r="F216" s="9" t="str">
        <f>IFERROR(VLOOKUP(A216,'RESUMEN 100'!A:B,2,FALSE),"-")</f>
        <v>-</v>
      </c>
      <c r="G216" s="8" t="str">
        <f t="shared" si="6"/>
        <v>-</v>
      </c>
      <c r="H216" s="10" t="str">
        <f>IFERROR(VLOOKUP(A216,'RESUMEN 00'!A:B,2,FALSE),"-")</f>
        <v>-</v>
      </c>
      <c r="I216" s="9" t="str">
        <f t="shared" si="7"/>
        <v>-</v>
      </c>
    </row>
    <row r="217" spans="1:9" x14ac:dyDescent="0.25">
      <c r="A217" t="s">
        <v>3683</v>
      </c>
      <c r="B217" t="s">
        <v>3684</v>
      </c>
      <c r="C217" t="s">
        <v>3685</v>
      </c>
      <c r="D217" t="s">
        <v>428</v>
      </c>
      <c r="E217" s="8" t="s">
        <v>1591</v>
      </c>
      <c r="F217" s="9" t="str">
        <f>IFERROR(VLOOKUP(A217,'RESUMEN 100'!A:B,2,FALSE),"-")</f>
        <v>-</v>
      </c>
      <c r="G217" s="8" t="str">
        <f t="shared" si="6"/>
        <v>-</v>
      </c>
      <c r="H217" s="10">
        <f>IFERROR(VLOOKUP(A217,'RESUMEN 00'!A:B,2,FALSE),"-")</f>
        <v>44690</v>
      </c>
      <c r="I217" s="9">
        <f t="shared" si="7"/>
        <v>0</v>
      </c>
    </row>
    <row r="218" spans="1:9" x14ac:dyDescent="0.25">
      <c r="A218" t="s">
        <v>3490</v>
      </c>
      <c r="B218" t="s">
        <v>503</v>
      </c>
      <c r="C218" t="s">
        <v>545</v>
      </c>
      <c r="D218" t="s">
        <v>621</v>
      </c>
      <c r="E218" s="8" t="s">
        <v>1589</v>
      </c>
      <c r="F218" s="9" t="str">
        <f>IFERROR(VLOOKUP(A218,'RESUMEN 100'!A:B,2,FALSE),"-")</f>
        <v>-</v>
      </c>
      <c r="G218" s="8" t="str">
        <f t="shared" si="6"/>
        <v>-</v>
      </c>
      <c r="H218" s="10">
        <f>IFERROR(VLOOKUP(A218,'RESUMEN 00'!A:B,2,FALSE),"-")</f>
        <v>44683</v>
      </c>
      <c r="I218" s="9">
        <f t="shared" si="7"/>
        <v>1</v>
      </c>
    </row>
    <row r="219" spans="1:9" x14ac:dyDescent="0.25">
      <c r="A219" t="s">
        <v>3773</v>
      </c>
      <c r="B219" t="s">
        <v>3774</v>
      </c>
      <c r="C219" t="s">
        <v>185</v>
      </c>
      <c r="D219" t="s">
        <v>611</v>
      </c>
      <c r="E219" s="8" t="s">
        <v>1589</v>
      </c>
      <c r="F219" s="9" t="str">
        <f>IFERROR(VLOOKUP(A219,'RESUMEN 100'!A:B,2,FALSE),"-")</f>
        <v>-</v>
      </c>
      <c r="G219" s="8" t="str">
        <f t="shared" si="6"/>
        <v>-</v>
      </c>
      <c r="H219" s="10" t="str">
        <f>IFERROR(VLOOKUP(A219,'RESUMEN 00'!A:B,2,FALSE),"-")</f>
        <v>-</v>
      </c>
      <c r="I219" s="9" t="str">
        <f t="shared" si="7"/>
        <v>-</v>
      </c>
    </row>
    <row r="220" spans="1:9" x14ac:dyDescent="0.25">
      <c r="A220" t="s">
        <v>3751</v>
      </c>
      <c r="B220" t="s">
        <v>3752</v>
      </c>
      <c r="C220" t="s">
        <v>1072</v>
      </c>
      <c r="D220" t="s">
        <v>3000</v>
      </c>
      <c r="E220" s="8" t="s">
        <v>1589</v>
      </c>
      <c r="F220" s="9" t="str">
        <f>IFERROR(VLOOKUP(A220,'RESUMEN 100'!A:B,2,FALSE),"-")</f>
        <v>-</v>
      </c>
      <c r="G220" s="8" t="str">
        <f t="shared" si="6"/>
        <v>-</v>
      </c>
      <c r="H220" s="10" t="str">
        <f>IFERROR(VLOOKUP(A220,'RESUMEN 00'!A:B,2,FALSE),"-")</f>
        <v>-</v>
      </c>
      <c r="I220" s="9" t="str">
        <f t="shared" si="7"/>
        <v>-</v>
      </c>
    </row>
    <row r="221" spans="1:9" x14ac:dyDescent="0.25">
      <c r="A221" t="s">
        <v>3853</v>
      </c>
      <c r="B221" t="s">
        <v>3854</v>
      </c>
      <c r="C221" t="s">
        <v>947</v>
      </c>
      <c r="D221" t="s">
        <v>541</v>
      </c>
      <c r="E221" s="8" t="s">
        <v>1121</v>
      </c>
      <c r="F221" s="9" t="str">
        <f>IFERROR(VLOOKUP(A221,'RESUMEN 100'!A:B,2,FALSE),"-")</f>
        <v>-</v>
      </c>
      <c r="G221" s="8" t="str">
        <f t="shared" si="6"/>
        <v>-</v>
      </c>
      <c r="H221" s="10" t="str">
        <f>IFERROR(VLOOKUP(A221,'RESUMEN 00'!A:B,2,FALSE),"-")</f>
        <v>-</v>
      </c>
      <c r="I221" s="9" t="str">
        <f t="shared" si="7"/>
        <v>-</v>
      </c>
    </row>
    <row r="222" spans="1:9" x14ac:dyDescent="0.25">
      <c r="A222" t="s">
        <v>3226</v>
      </c>
      <c r="B222" t="s">
        <v>619</v>
      </c>
      <c r="C222" t="s">
        <v>760</v>
      </c>
      <c r="D222" t="s">
        <v>999</v>
      </c>
      <c r="E222" s="8" t="s">
        <v>1121</v>
      </c>
      <c r="F222" s="9" t="str">
        <f>IFERROR(VLOOKUP(A222,'RESUMEN 100'!A:B,2,FALSE),"-")</f>
        <v>-</v>
      </c>
      <c r="G222" s="8" t="str">
        <f t="shared" si="6"/>
        <v>-</v>
      </c>
      <c r="H222" s="10" t="str">
        <f>IFERROR(VLOOKUP(A222,'RESUMEN 00'!A:B,2,FALSE),"-")</f>
        <v>-</v>
      </c>
      <c r="I222" s="9" t="str">
        <f t="shared" si="7"/>
        <v>-</v>
      </c>
    </row>
    <row r="223" spans="1:9" x14ac:dyDescent="0.25">
      <c r="A223" t="s">
        <v>3270</v>
      </c>
      <c r="B223" t="s">
        <v>3271</v>
      </c>
      <c r="C223" t="s">
        <v>210</v>
      </c>
      <c r="D223" t="s">
        <v>533</v>
      </c>
      <c r="E223" s="8" t="s">
        <v>1121</v>
      </c>
      <c r="F223" s="9" t="str">
        <f>IFERROR(VLOOKUP(A223,'RESUMEN 100'!A:B,2,FALSE),"-")</f>
        <v>-</v>
      </c>
      <c r="G223" s="8" t="str">
        <f t="shared" si="6"/>
        <v>-</v>
      </c>
      <c r="H223" s="10" t="str">
        <f>IFERROR(VLOOKUP(A223,'RESUMEN 00'!A:B,2,FALSE),"-")</f>
        <v>-</v>
      </c>
      <c r="I223" s="9" t="str">
        <f t="shared" si="7"/>
        <v>-</v>
      </c>
    </row>
    <row r="224" spans="1:9" x14ac:dyDescent="0.25">
      <c r="A224" t="s">
        <v>3771</v>
      </c>
      <c r="B224" t="s">
        <v>3772</v>
      </c>
      <c r="C224" t="s">
        <v>2856</v>
      </c>
      <c r="D224" t="s">
        <v>909</v>
      </c>
      <c r="E224" s="8" t="s">
        <v>1121</v>
      </c>
      <c r="F224" s="9" t="str">
        <f>IFERROR(VLOOKUP(A224,'RESUMEN 100'!A:B,2,FALSE),"-")</f>
        <v>-</v>
      </c>
      <c r="G224" s="8" t="str">
        <f t="shared" si="6"/>
        <v>-</v>
      </c>
      <c r="H224" s="10" t="str">
        <f>IFERROR(VLOOKUP(A224,'RESUMEN 00'!A:B,2,FALSE),"-")</f>
        <v>-</v>
      </c>
      <c r="I224" s="9" t="str">
        <f t="shared" si="7"/>
        <v>-</v>
      </c>
    </row>
    <row r="225" spans="1:9" x14ac:dyDescent="0.25">
      <c r="A225" t="s">
        <v>3763</v>
      </c>
      <c r="B225" t="s">
        <v>3764</v>
      </c>
      <c r="C225" t="s">
        <v>353</v>
      </c>
      <c r="D225" t="s">
        <v>834</v>
      </c>
      <c r="E225" s="8" t="s">
        <v>1121</v>
      </c>
      <c r="F225" s="9" t="str">
        <f>IFERROR(VLOOKUP(A225,'RESUMEN 100'!A:B,2,FALSE),"-")</f>
        <v>-</v>
      </c>
      <c r="G225" s="8" t="str">
        <f t="shared" si="6"/>
        <v>-</v>
      </c>
      <c r="H225" s="10" t="str">
        <f>IFERROR(VLOOKUP(A225,'RESUMEN 00'!A:B,2,FALSE),"-")</f>
        <v>-</v>
      </c>
      <c r="I225" s="9" t="str">
        <f t="shared" si="7"/>
        <v>-</v>
      </c>
    </row>
    <row r="226" spans="1:9" x14ac:dyDescent="0.25">
      <c r="A226" t="s">
        <v>965</v>
      </c>
      <c r="B226" t="s">
        <v>966</v>
      </c>
      <c r="C226" t="s">
        <v>573</v>
      </c>
      <c r="D226" t="s">
        <v>122</v>
      </c>
      <c r="E226" s="8" t="s">
        <v>1119</v>
      </c>
      <c r="F226" s="9" t="str">
        <f>IFERROR(VLOOKUP(A226,'RESUMEN 100'!A:B,2,FALSE),"-")</f>
        <v>-</v>
      </c>
      <c r="G226" s="8" t="str">
        <f t="shared" si="6"/>
        <v>-</v>
      </c>
      <c r="H226" s="10" t="str">
        <f>IFERROR(VLOOKUP(A226,'RESUMEN 00'!A:B,2,FALSE),"-")</f>
        <v>-</v>
      </c>
      <c r="I226" s="9" t="str">
        <f t="shared" si="7"/>
        <v>-</v>
      </c>
    </row>
    <row r="227" spans="1:9" x14ac:dyDescent="0.25">
      <c r="A227" t="s">
        <v>3810</v>
      </c>
      <c r="B227" t="s">
        <v>813</v>
      </c>
      <c r="C227" t="s">
        <v>104</v>
      </c>
      <c r="D227" t="s">
        <v>996</v>
      </c>
      <c r="E227" s="8" t="s">
        <v>1119</v>
      </c>
      <c r="F227" s="9" t="str">
        <f>IFERROR(VLOOKUP(A227,'RESUMEN 100'!A:B,2,FALSE),"-")</f>
        <v>-</v>
      </c>
      <c r="G227" s="8" t="str">
        <f t="shared" si="6"/>
        <v>-</v>
      </c>
      <c r="H227" s="10" t="str">
        <f>IFERROR(VLOOKUP(A227,'RESUMEN 00'!A:B,2,FALSE),"-")</f>
        <v>-</v>
      </c>
      <c r="I227" s="9" t="str">
        <f t="shared" si="7"/>
        <v>-</v>
      </c>
    </row>
    <row r="228" spans="1:9" x14ac:dyDescent="0.25">
      <c r="A228" t="s">
        <v>3656</v>
      </c>
      <c r="B228" t="s">
        <v>3657</v>
      </c>
      <c r="C228" t="s">
        <v>308</v>
      </c>
      <c r="D228" t="s">
        <v>317</v>
      </c>
      <c r="E228" s="8" t="s">
        <v>1121</v>
      </c>
      <c r="F228" s="9" t="str">
        <f>IFERROR(VLOOKUP(A228,'RESUMEN 100'!A:B,2,FALSE),"-")</f>
        <v>-</v>
      </c>
      <c r="G228" s="8" t="str">
        <f t="shared" si="6"/>
        <v>-</v>
      </c>
      <c r="H228" s="10" t="str">
        <f>IFERROR(VLOOKUP(A228,'RESUMEN 00'!A:B,2,FALSE),"-")</f>
        <v>-</v>
      </c>
      <c r="I228" s="9" t="str">
        <f t="shared" si="7"/>
        <v>-</v>
      </c>
    </row>
    <row r="229" spans="1:9" x14ac:dyDescent="0.25">
      <c r="A229" t="s">
        <v>3404</v>
      </c>
      <c r="B229" t="s">
        <v>3405</v>
      </c>
      <c r="C229" t="s">
        <v>232</v>
      </c>
      <c r="D229" t="s">
        <v>341</v>
      </c>
      <c r="E229" s="8" t="s">
        <v>1591</v>
      </c>
      <c r="F229" s="9" t="str">
        <f>IFERROR(VLOOKUP(A229,'RESUMEN 100'!A:B,2,FALSE),"-")</f>
        <v>-</v>
      </c>
      <c r="G229" s="8" t="str">
        <f t="shared" si="6"/>
        <v>-</v>
      </c>
      <c r="H229" s="10" t="str">
        <f>IFERROR(VLOOKUP(A229,'RESUMEN 00'!A:B,2,FALSE),"-")</f>
        <v>-</v>
      </c>
      <c r="I229" s="9" t="str">
        <f t="shared" si="7"/>
        <v>-</v>
      </c>
    </row>
    <row r="230" spans="1:9" x14ac:dyDescent="0.25">
      <c r="A230" t="s">
        <v>3675</v>
      </c>
      <c r="B230" t="s">
        <v>3676</v>
      </c>
      <c r="C230" t="s">
        <v>280</v>
      </c>
      <c r="D230" t="s">
        <v>82</v>
      </c>
      <c r="E230" s="8" t="s">
        <v>1591</v>
      </c>
      <c r="F230" s="9" t="str">
        <f>IFERROR(VLOOKUP(A230,'RESUMEN 100'!A:B,2,FALSE),"-")</f>
        <v>-</v>
      </c>
      <c r="G230" s="8" t="str">
        <f t="shared" si="6"/>
        <v>-</v>
      </c>
      <c r="H230" s="10" t="str">
        <f>IFERROR(VLOOKUP(A230,'RESUMEN 00'!A:B,2,FALSE),"-")</f>
        <v>-</v>
      </c>
      <c r="I230" s="9" t="str">
        <f t="shared" si="7"/>
        <v>-</v>
      </c>
    </row>
    <row r="231" spans="1:9" x14ac:dyDescent="0.25">
      <c r="A231" t="s">
        <v>3304</v>
      </c>
      <c r="B231" t="s">
        <v>869</v>
      </c>
      <c r="C231" t="s">
        <v>284</v>
      </c>
      <c r="D231" t="s">
        <v>3305</v>
      </c>
      <c r="E231" s="8" t="s">
        <v>1121</v>
      </c>
      <c r="F231" s="9" t="str">
        <f>IFERROR(VLOOKUP(A231,'RESUMEN 100'!A:B,2,FALSE),"-")</f>
        <v>-</v>
      </c>
      <c r="G231" s="8" t="str">
        <f t="shared" si="6"/>
        <v>-</v>
      </c>
      <c r="H231" s="10">
        <f>IFERROR(VLOOKUP(A231,'RESUMEN 00'!A:B,2,FALSE),"-")</f>
        <v>44686</v>
      </c>
      <c r="I231" s="9">
        <f t="shared" si="7"/>
        <v>2</v>
      </c>
    </row>
    <row r="232" spans="1:9" x14ac:dyDescent="0.25">
      <c r="A232" t="s">
        <v>944</v>
      </c>
      <c r="B232" t="s">
        <v>945</v>
      </c>
      <c r="C232" t="s">
        <v>211</v>
      </c>
      <c r="D232" t="s">
        <v>561</v>
      </c>
      <c r="E232" s="8" t="s">
        <v>1121</v>
      </c>
      <c r="F232" s="9" t="str">
        <f>IFERROR(VLOOKUP(A232,'RESUMEN 100'!A:B,2,FALSE),"-")</f>
        <v>-</v>
      </c>
      <c r="G232" s="8" t="str">
        <f t="shared" si="6"/>
        <v>-</v>
      </c>
      <c r="H232" s="10" t="str">
        <f>IFERROR(VLOOKUP(A232,'RESUMEN 00'!A:B,2,FALSE),"-")</f>
        <v>-</v>
      </c>
      <c r="I232" s="9" t="str">
        <f t="shared" si="7"/>
        <v>-</v>
      </c>
    </row>
    <row r="233" spans="1:9" x14ac:dyDescent="0.25">
      <c r="A233" t="s">
        <v>3668</v>
      </c>
      <c r="B233" t="s">
        <v>3669</v>
      </c>
      <c r="C233" t="s">
        <v>497</v>
      </c>
      <c r="D233" t="s">
        <v>285</v>
      </c>
      <c r="E233" s="8" t="s">
        <v>1121</v>
      </c>
      <c r="F233" s="9" t="str">
        <f>IFERROR(VLOOKUP(A233,'RESUMEN 100'!A:B,2,FALSE),"-")</f>
        <v>-</v>
      </c>
      <c r="G233" s="8" t="str">
        <f t="shared" si="6"/>
        <v>-</v>
      </c>
      <c r="H233" s="10" t="str">
        <f>IFERROR(VLOOKUP(A233,'RESUMEN 00'!A:B,2,FALSE),"-")</f>
        <v>-</v>
      </c>
      <c r="I233" s="9" t="str">
        <f t="shared" si="7"/>
        <v>-</v>
      </c>
    </row>
    <row r="234" spans="1:9" x14ac:dyDescent="0.25">
      <c r="A234" t="s">
        <v>3765</v>
      </c>
      <c r="B234" t="s">
        <v>3766</v>
      </c>
      <c r="C234" t="s">
        <v>418</v>
      </c>
      <c r="D234" t="s">
        <v>82</v>
      </c>
      <c r="E234" s="8" t="s">
        <v>1119</v>
      </c>
      <c r="F234" s="9" t="str">
        <f>IFERROR(VLOOKUP(A234,'RESUMEN 100'!A:B,2,FALSE),"-")</f>
        <v>-</v>
      </c>
      <c r="G234" s="8" t="str">
        <f t="shared" si="6"/>
        <v>-</v>
      </c>
      <c r="H234" s="10" t="str">
        <f>IFERROR(VLOOKUP(A234,'RESUMEN 00'!A:B,2,FALSE),"-")</f>
        <v>-</v>
      </c>
      <c r="I234" s="9" t="str">
        <f t="shared" si="7"/>
        <v>-</v>
      </c>
    </row>
    <row r="235" spans="1:9" x14ac:dyDescent="0.25">
      <c r="A235" t="s">
        <v>3847</v>
      </c>
      <c r="B235" t="s">
        <v>2882</v>
      </c>
      <c r="C235" t="s">
        <v>165</v>
      </c>
      <c r="D235" t="s">
        <v>628</v>
      </c>
      <c r="E235" s="8" t="s">
        <v>1119</v>
      </c>
      <c r="F235" s="9" t="str">
        <f>IFERROR(VLOOKUP(A235,'RESUMEN 100'!A:B,2,FALSE),"-")</f>
        <v>-</v>
      </c>
      <c r="G235" s="8" t="str">
        <f t="shared" si="6"/>
        <v>-</v>
      </c>
      <c r="H235" s="10" t="str">
        <f>IFERROR(VLOOKUP(A235,'RESUMEN 00'!A:B,2,FALSE),"-")</f>
        <v>-</v>
      </c>
      <c r="I235" s="9" t="str">
        <f t="shared" si="7"/>
        <v>-</v>
      </c>
    </row>
    <row r="236" spans="1:9" x14ac:dyDescent="0.25">
      <c r="A236" t="s">
        <v>3805</v>
      </c>
      <c r="B236" t="s">
        <v>3806</v>
      </c>
      <c r="C236" t="s">
        <v>331</v>
      </c>
      <c r="D236" t="s">
        <v>491</v>
      </c>
      <c r="E236" s="8" t="s">
        <v>1590</v>
      </c>
      <c r="F236" s="9" t="str">
        <f>IFERROR(VLOOKUP(A236,'RESUMEN 100'!A:B,2,FALSE),"-")</f>
        <v>-</v>
      </c>
      <c r="G236" s="8" t="str">
        <f t="shared" si="6"/>
        <v>-</v>
      </c>
      <c r="H236" s="10" t="str">
        <f>IFERROR(VLOOKUP(A236,'RESUMEN 00'!A:B,2,FALSE),"-")</f>
        <v>-</v>
      </c>
      <c r="I236" s="9" t="str">
        <f t="shared" si="7"/>
        <v>-</v>
      </c>
    </row>
    <row r="237" spans="1:9" x14ac:dyDescent="0.25">
      <c r="A237" t="s">
        <v>3178</v>
      </c>
      <c r="B237" t="s">
        <v>3179</v>
      </c>
      <c r="C237" t="s">
        <v>584</v>
      </c>
      <c r="D237" t="s">
        <v>145</v>
      </c>
      <c r="E237" s="8" t="s">
        <v>1590</v>
      </c>
      <c r="F237" s="9" t="str">
        <f>IFERROR(VLOOKUP(A237,'RESUMEN 100'!A:B,2,FALSE),"-")</f>
        <v>-</v>
      </c>
      <c r="G237" s="8" t="str">
        <f t="shared" si="6"/>
        <v>-</v>
      </c>
      <c r="H237" s="10">
        <f>IFERROR(VLOOKUP(A237,'RESUMEN 00'!A:B,2,FALSE),"-")</f>
        <v>44683</v>
      </c>
      <c r="I237" s="9">
        <f t="shared" si="7"/>
        <v>4</v>
      </c>
    </row>
    <row r="238" spans="1:9" x14ac:dyDescent="0.25">
      <c r="A238" t="s">
        <v>3769</v>
      </c>
      <c r="B238" t="s">
        <v>3770</v>
      </c>
      <c r="C238" t="s">
        <v>765</v>
      </c>
      <c r="D238" t="s">
        <v>172</v>
      </c>
      <c r="E238" s="8" t="s">
        <v>1119</v>
      </c>
      <c r="F238" s="9" t="str">
        <f>IFERROR(VLOOKUP(A238,'RESUMEN 100'!A:B,2,FALSE),"-")</f>
        <v>-</v>
      </c>
      <c r="G238" s="8" t="str">
        <f t="shared" si="6"/>
        <v>-</v>
      </c>
      <c r="H238" s="10" t="str">
        <f>IFERROR(VLOOKUP(A238,'RESUMEN 00'!A:B,2,FALSE),"-")</f>
        <v>-</v>
      </c>
      <c r="I238" s="9" t="str">
        <f t="shared" si="7"/>
        <v>-</v>
      </c>
    </row>
    <row r="239" spans="1:9" x14ac:dyDescent="0.25">
      <c r="A239" t="s">
        <v>3756</v>
      </c>
      <c r="B239" t="s">
        <v>3757</v>
      </c>
      <c r="C239" t="s">
        <v>166</v>
      </c>
      <c r="D239" t="s">
        <v>425</v>
      </c>
      <c r="E239" s="8" t="s">
        <v>1591</v>
      </c>
      <c r="F239" s="9" t="str">
        <f>IFERROR(VLOOKUP(A239,'RESUMEN 100'!A:B,2,FALSE),"-")</f>
        <v>-</v>
      </c>
      <c r="G239" s="8" t="str">
        <f t="shared" si="6"/>
        <v>-</v>
      </c>
      <c r="H239" s="10" t="str">
        <f>IFERROR(VLOOKUP(A239,'RESUMEN 00'!A:B,2,FALSE),"-")</f>
        <v>-</v>
      </c>
      <c r="I239" s="9" t="str">
        <f t="shared" si="7"/>
        <v>-</v>
      </c>
    </row>
    <row r="240" spans="1:9" x14ac:dyDescent="0.25">
      <c r="A240" t="s">
        <v>3746</v>
      </c>
      <c r="B240" t="s">
        <v>3747</v>
      </c>
      <c r="C240" t="s">
        <v>134</v>
      </c>
      <c r="D240" t="s">
        <v>282</v>
      </c>
      <c r="E240" s="8" t="s">
        <v>1591</v>
      </c>
      <c r="F240" s="9" t="str">
        <f>IFERROR(VLOOKUP(A240,'RESUMEN 100'!A:B,2,FALSE),"-")</f>
        <v>-</v>
      </c>
      <c r="G240" s="8" t="str">
        <f t="shared" si="6"/>
        <v>-</v>
      </c>
      <c r="H240" s="10" t="str">
        <f>IFERROR(VLOOKUP(A240,'RESUMEN 00'!A:B,2,FALSE),"-")</f>
        <v>-</v>
      </c>
      <c r="I240" s="9" t="str">
        <f t="shared" si="7"/>
        <v>-</v>
      </c>
    </row>
    <row r="241" spans="1:9" x14ac:dyDescent="0.25">
      <c r="A241" t="s">
        <v>3385</v>
      </c>
      <c r="B241" t="s">
        <v>3386</v>
      </c>
      <c r="C241" t="s">
        <v>246</v>
      </c>
      <c r="D241" t="s">
        <v>783</v>
      </c>
      <c r="E241" s="8" t="s">
        <v>1120</v>
      </c>
      <c r="F241" s="9" t="str">
        <f>IFERROR(VLOOKUP(A241,'RESUMEN 100'!A:B,2,FALSE),"-")</f>
        <v>-</v>
      </c>
      <c r="G241" s="8" t="str">
        <f t="shared" si="6"/>
        <v>-</v>
      </c>
      <c r="H241" s="10" t="str">
        <f>IFERROR(VLOOKUP(A241,'RESUMEN 00'!A:B,2,FALSE),"-")</f>
        <v>-</v>
      </c>
      <c r="I241" s="9" t="str">
        <f t="shared" si="7"/>
        <v>-</v>
      </c>
    </row>
    <row r="242" spans="1:9" x14ac:dyDescent="0.25">
      <c r="A242" t="s">
        <v>3590</v>
      </c>
      <c r="B242" t="s">
        <v>324</v>
      </c>
      <c r="C242" t="s">
        <v>105</v>
      </c>
      <c r="D242" t="s">
        <v>256</v>
      </c>
      <c r="E242" s="8" t="s">
        <v>1120</v>
      </c>
      <c r="F242" s="9" t="str">
        <f>IFERROR(VLOOKUP(A242,'RESUMEN 100'!A:B,2,FALSE),"-")</f>
        <v>-</v>
      </c>
      <c r="G242" s="8" t="str">
        <f t="shared" si="6"/>
        <v>-</v>
      </c>
      <c r="H242" s="10">
        <f>IFERROR(VLOOKUP(A242,'RESUMEN 00'!A:B,2,FALSE),"-")</f>
        <v>44684</v>
      </c>
      <c r="I242" s="9">
        <f t="shared" si="7"/>
        <v>2</v>
      </c>
    </row>
    <row r="243" spans="1:9" x14ac:dyDescent="0.25">
      <c r="A243" t="s">
        <v>3823</v>
      </c>
      <c r="B243" t="s">
        <v>3824</v>
      </c>
      <c r="C243" t="s">
        <v>735</v>
      </c>
      <c r="D243" t="s">
        <v>360</v>
      </c>
      <c r="E243" s="8" t="s">
        <v>1121</v>
      </c>
      <c r="F243" s="9" t="str">
        <f>IFERROR(VLOOKUP(A243,'RESUMEN 100'!A:B,2,FALSE),"-")</f>
        <v>-</v>
      </c>
      <c r="G243" s="8" t="str">
        <f t="shared" si="6"/>
        <v>-</v>
      </c>
      <c r="H243" s="10" t="str">
        <f>IFERROR(VLOOKUP(A243,'RESUMEN 00'!A:B,2,FALSE),"-")</f>
        <v>-</v>
      </c>
      <c r="I243" s="9" t="str">
        <f t="shared" si="7"/>
        <v>-</v>
      </c>
    </row>
    <row r="244" spans="1:9" x14ac:dyDescent="0.25">
      <c r="A244" t="s">
        <v>3672</v>
      </c>
      <c r="B244" t="s">
        <v>959</v>
      </c>
      <c r="C244" t="s">
        <v>83</v>
      </c>
      <c r="D244" t="s">
        <v>223</v>
      </c>
      <c r="E244" s="8" t="s">
        <v>1121</v>
      </c>
      <c r="F244" s="9" t="str">
        <f>IFERROR(VLOOKUP(A244,'RESUMEN 100'!A:B,2,FALSE),"-")</f>
        <v>-</v>
      </c>
      <c r="G244" s="8" t="str">
        <f t="shared" si="6"/>
        <v>-</v>
      </c>
      <c r="H244" s="10" t="str">
        <f>IFERROR(VLOOKUP(A244,'RESUMEN 00'!A:B,2,FALSE),"-")</f>
        <v>-</v>
      </c>
      <c r="I244" s="9" t="str">
        <f t="shared" si="7"/>
        <v>-</v>
      </c>
    </row>
    <row r="245" spans="1:9" x14ac:dyDescent="0.25">
      <c r="A245" t="s">
        <v>977</v>
      </c>
      <c r="B245" t="s">
        <v>978</v>
      </c>
      <c r="C245" t="s">
        <v>852</v>
      </c>
      <c r="D245" t="s">
        <v>243</v>
      </c>
      <c r="E245" s="8" t="s">
        <v>1591</v>
      </c>
      <c r="F245" s="9" t="str">
        <f>IFERROR(VLOOKUP(A245,'RESUMEN 100'!A:B,2,FALSE),"-")</f>
        <v>-</v>
      </c>
      <c r="G245" s="8" t="str">
        <f t="shared" si="6"/>
        <v>-</v>
      </c>
      <c r="H245" s="10" t="str">
        <f>IFERROR(VLOOKUP(A245,'RESUMEN 00'!A:B,2,FALSE),"-")</f>
        <v>-</v>
      </c>
      <c r="I245" s="9" t="str">
        <f t="shared" si="7"/>
        <v>-</v>
      </c>
    </row>
    <row r="246" spans="1:9" x14ac:dyDescent="0.25">
      <c r="A246" t="s">
        <v>3190</v>
      </c>
      <c r="B246" t="s">
        <v>3191</v>
      </c>
      <c r="C246" t="s">
        <v>535</v>
      </c>
      <c r="D246" t="s">
        <v>356</v>
      </c>
      <c r="E246" s="8" t="s">
        <v>1590</v>
      </c>
      <c r="F246" s="9" t="str">
        <f>IFERROR(VLOOKUP(A246,'RESUMEN 100'!A:B,2,FALSE),"-")</f>
        <v>-</v>
      </c>
      <c r="G246" s="8" t="str">
        <f t="shared" si="6"/>
        <v>-</v>
      </c>
      <c r="H246" s="10">
        <f>IFERROR(VLOOKUP(A246,'RESUMEN 00'!A:B,2,FALSE),"-")</f>
        <v>44687</v>
      </c>
      <c r="I246" s="9">
        <f t="shared" si="7"/>
        <v>0</v>
      </c>
    </row>
    <row r="247" spans="1:9" x14ac:dyDescent="0.25">
      <c r="A247" t="s">
        <v>3829</v>
      </c>
      <c r="B247" t="s">
        <v>3830</v>
      </c>
      <c r="C247" t="s">
        <v>256</v>
      </c>
      <c r="D247" t="s">
        <v>290</v>
      </c>
      <c r="E247" s="8" t="s">
        <v>1593</v>
      </c>
      <c r="F247" s="9" t="str">
        <f>IFERROR(VLOOKUP(A247,'RESUMEN 100'!A:B,2,FALSE),"-")</f>
        <v>-</v>
      </c>
      <c r="G247" s="8" t="str">
        <f t="shared" si="6"/>
        <v>-</v>
      </c>
      <c r="H247" s="10" t="str">
        <f>IFERROR(VLOOKUP(A247,'RESUMEN 00'!A:B,2,FALSE),"-")</f>
        <v>-</v>
      </c>
      <c r="I247" s="9" t="str">
        <f t="shared" si="7"/>
        <v>-</v>
      </c>
    </row>
    <row r="248" spans="1:9" x14ac:dyDescent="0.25">
      <c r="A248" t="s">
        <v>3815</v>
      </c>
      <c r="B248" t="s">
        <v>3816</v>
      </c>
      <c r="C248" t="s">
        <v>525</v>
      </c>
      <c r="D248" t="s">
        <v>126</v>
      </c>
      <c r="E248" s="8" t="s">
        <v>1593</v>
      </c>
      <c r="F248" s="9" t="str">
        <f>IFERROR(VLOOKUP(A248,'RESUMEN 100'!A:B,2,FALSE),"-")</f>
        <v>-</v>
      </c>
      <c r="G248" s="8" t="str">
        <f t="shared" si="6"/>
        <v>-</v>
      </c>
      <c r="H248" s="10" t="str">
        <f>IFERROR(VLOOKUP(A248,'RESUMEN 00'!A:B,2,FALSE),"-")</f>
        <v>-</v>
      </c>
      <c r="I248" s="9" t="str">
        <f t="shared" si="7"/>
        <v>-</v>
      </c>
    </row>
    <row r="249" spans="1:9" x14ac:dyDescent="0.25">
      <c r="A249" t="s">
        <v>3867</v>
      </c>
      <c r="B249" t="s">
        <v>3868</v>
      </c>
      <c r="C249" t="s">
        <v>341</v>
      </c>
      <c r="D249" t="s">
        <v>370</v>
      </c>
      <c r="E249" s="8" t="s">
        <v>1589</v>
      </c>
      <c r="F249" s="9" t="str">
        <f>IFERROR(VLOOKUP(A249,'RESUMEN 100'!A:B,2,FALSE),"-")</f>
        <v>-</v>
      </c>
      <c r="G249" s="8" t="str">
        <f t="shared" si="6"/>
        <v>-</v>
      </c>
      <c r="H249" s="10" t="str">
        <f>IFERROR(VLOOKUP(A249,'RESUMEN 00'!A:B,2,FALSE),"-")</f>
        <v>-</v>
      </c>
      <c r="I249" s="9" t="str">
        <f t="shared" si="7"/>
        <v>-</v>
      </c>
    </row>
    <row r="250" spans="1:9" x14ac:dyDescent="0.25">
      <c r="A250" t="s">
        <v>3799</v>
      </c>
      <c r="B250" t="s">
        <v>3800</v>
      </c>
      <c r="C250" t="s">
        <v>415</v>
      </c>
      <c r="D250" t="s">
        <v>710</v>
      </c>
      <c r="E250" s="8" t="s">
        <v>1590</v>
      </c>
      <c r="F250" s="9" t="str">
        <f>IFERROR(VLOOKUP(A250,'RESUMEN 100'!A:B,2,FALSE),"-")</f>
        <v>-</v>
      </c>
      <c r="G250" s="8" t="str">
        <f t="shared" si="6"/>
        <v>-</v>
      </c>
      <c r="H250" s="10" t="str">
        <f>IFERROR(VLOOKUP(A250,'RESUMEN 00'!A:B,2,FALSE),"-")</f>
        <v>-</v>
      </c>
      <c r="I250" s="9" t="str">
        <f t="shared" si="7"/>
        <v>-</v>
      </c>
    </row>
    <row r="251" spans="1:9" x14ac:dyDescent="0.25">
      <c r="A251" t="s">
        <v>3771</v>
      </c>
      <c r="B251" t="s">
        <v>3772</v>
      </c>
      <c r="C251" t="s">
        <v>2856</v>
      </c>
      <c r="D251" t="s">
        <v>909</v>
      </c>
      <c r="E251" s="8" t="s">
        <v>1590</v>
      </c>
      <c r="F251" s="9" t="str">
        <f>IFERROR(VLOOKUP(A251,'RESUMEN 100'!A:B,2,FALSE),"-")</f>
        <v>-</v>
      </c>
      <c r="G251" s="8" t="str">
        <f t="shared" si="6"/>
        <v>-</v>
      </c>
      <c r="H251" s="10" t="str">
        <f>IFERROR(VLOOKUP(A251,'RESUMEN 00'!A:B,2,FALSE),"-")</f>
        <v>-</v>
      </c>
      <c r="I251" s="9" t="str">
        <f t="shared" si="7"/>
        <v>-</v>
      </c>
    </row>
    <row r="252" spans="1:9" x14ac:dyDescent="0.25">
      <c r="A252" t="s">
        <v>3805</v>
      </c>
      <c r="B252" t="s">
        <v>3806</v>
      </c>
      <c r="C252" t="s">
        <v>331</v>
      </c>
      <c r="D252" t="s">
        <v>491</v>
      </c>
      <c r="E252" s="8" t="s">
        <v>1120</v>
      </c>
      <c r="F252" s="9" t="str">
        <f>IFERROR(VLOOKUP(A252,'RESUMEN 100'!A:B,2,FALSE),"-")</f>
        <v>-</v>
      </c>
      <c r="G252" s="8" t="str">
        <f t="shared" si="6"/>
        <v>-</v>
      </c>
      <c r="H252" s="10" t="str">
        <f>IFERROR(VLOOKUP(A252,'RESUMEN 00'!A:B,2,FALSE),"-")</f>
        <v>-</v>
      </c>
      <c r="I252" s="9" t="str">
        <f t="shared" si="7"/>
        <v>-</v>
      </c>
    </row>
    <row r="253" spans="1:9" x14ac:dyDescent="0.25">
      <c r="A253" t="s">
        <v>3811</v>
      </c>
      <c r="B253" t="s">
        <v>3812</v>
      </c>
      <c r="C253" t="s">
        <v>3813</v>
      </c>
      <c r="D253" t="s">
        <v>742</v>
      </c>
      <c r="E253" s="8" t="s">
        <v>1589</v>
      </c>
      <c r="F253" s="9" t="str">
        <f>IFERROR(VLOOKUP(A253,'RESUMEN 100'!A:B,2,FALSE),"-")</f>
        <v>-</v>
      </c>
      <c r="G253" s="8" t="str">
        <f t="shared" si="6"/>
        <v>-</v>
      </c>
      <c r="H253" s="10" t="str">
        <f>IFERROR(VLOOKUP(A253,'RESUMEN 00'!A:B,2,FALSE),"-")</f>
        <v>-</v>
      </c>
      <c r="I253" s="9" t="str">
        <f t="shared" si="7"/>
        <v>-</v>
      </c>
    </row>
    <row r="254" spans="1:9" x14ac:dyDescent="0.25">
      <c r="A254" t="s">
        <v>3850</v>
      </c>
      <c r="B254" t="s">
        <v>3851</v>
      </c>
      <c r="C254" t="s">
        <v>3852</v>
      </c>
      <c r="D254" t="s">
        <v>583</v>
      </c>
      <c r="E254" s="8" t="s">
        <v>1589</v>
      </c>
      <c r="F254" s="9" t="str">
        <f>IFERROR(VLOOKUP(A254,'RESUMEN 100'!A:B,2,FALSE),"-")</f>
        <v>-</v>
      </c>
      <c r="G254" s="8" t="str">
        <f t="shared" si="6"/>
        <v>-</v>
      </c>
      <c r="H254" s="10" t="str">
        <f>IFERROR(VLOOKUP(A254,'RESUMEN 00'!A:B,2,FALSE),"-")</f>
        <v>-</v>
      </c>
      <c r="I254" s="9" t="str">
        <f t="shared" si="7"/>
        <v>-</v>
      </c>
    </row>
    <row r="255" spans="1:9" x14ac:dyDescent="0.25">
      <c r="A255" t="s">
        <v>3853</v>
      </c>
      <c r="B255" t="s">
        <v>3854</v>
      </c>
      <c r="C255" t="s">
        <v>947</v>
      </c>
      <c r="D255" t="s">
        <v>541</v>
      </c>
      <c r="E255" s="8" t="s">
        <v>1120</v>
      </c>
      <c r="F255" s="9" t="str">
        <f>IFERROR(VLOOKUP(A255,'RESUMEN 100'!A:B,2,FALSE),"-")</f>
        <v>-</v>
      </c>
      <c r="G255" s="8" t="str">
        <f t="shared" si="6"/>
        <v>-</v>
      </c>
      <c r="H255" s="10" t="str">
        <f>IFERROR(VLOOKUP(A255,'RESUMEN 00'!A:B,2,FALSE),"-")</f>
        <v>-</v>
      </c>
      <c r="I255" s="9" t="str">
        <f t="shared" si="7"/>
        <v>-</v>
      </c>
    </row>
    <row r="256" spans="1:9" x14ac:dyDescent="0.25">
      <c r="A256" t="s">
        <v>3853</v>
      </c>
      <c r="B256" t="s">
        <v>3854</v>
      </c>
      <c r="C256" t="s">
        <v>947</v>
      </c>
      <c r="D256" t="s">
        <v>541</v>
      </c>
      <c r="E256" s="8" t="s">
        <v>1589</v>
      </c>
      <c r="F256" s="9" t="str">
        <f>IFERROR(VLOOKUP(A256,'RESUMEN 100'!A:B,2,FALSE),"-")</f>
        <v>-</v>
      </c>
      <c r="G256" s="8" t="str">
        <f t="shared" ref="G256:G319" si="8">IFERROR(E256-F256,"-")</f>
        <v>-</v>
      </c>
      <c r="H256" s="10" t="str">
        <f>IFERROR(VLOOKUP(A256,'RESUMEN 00'!A:B,2,FALSE),"-")</f>
        <v>-</v>
      </c>
      <c r="I256" s="9" t="str">
        <f t="shared" ref="I256:I319" si="9">IFERROR(E256-H256,"-")</f>
        <v>-</v>
      </c>
    </row>
    <row r="257" spans="1:9" x14ac:dyDescent="0.25">
      <c r="A257" t="s">
        <v>3238</v>
      </c>
      <c r="B257" t="s">
        <v>2278</v>
      </c>
      <c r="C257" t="s">
        <v>621</v>
      </c>
      <c r="D257" t="s">
        <v>165</v>
      </c>
      <c r="E257" s="8" t="s">
        <v>1589</v>
      </c>
      <c r="F257" s="9" t="str">
        <f>IFERROR(VLOOKUP(A257,'RESUMEN 100'!A:B,2,FALSE),"-")</f>
        <v>-</v>
      </c>
      <c r="G257" s="8" t="str">
        <f t="shared" si="8"/>
        <v>-</v>
      </c>
      <c r="H257" s="10">
        <f>IFERROR(VLOOKUP(A257,'RESUMEN 00'!A:B,2,FALSE),"-")</f>
        <v>44683</v>
      </c>
      <c r="I257" s="9">
        <f t="shared" si="9"/>
        <v>1</v>
      </c>
    </row>
    <row r="258" spans="1:9" x14ac:dyDescent="0.25">
      <c r="A258" t="s">
        <v>3780</v>
      </c>
      <c r="B258" t="s">
        <v>3781</v>
      </c>
      <c r="C258" t="s">
        <v>3782</v>
      </c>
      <c r="D258" t="s">
        <v>191</v>
      </c>
      <c r="E258" s="8" t="s">
        <v>1121</v>
      </c>
      <c r="F258" s="9" t="str">
        <f>IFERROR(VLOOKUP(A258,'RESUMEN 100'!A:B,2,FALSE),"-")</f>
        <v>-</v>
      </c>
      <c r="G258" s="8" t="str">
        <f t="shared" si="8"/>
        <v>-</v>
      </c>
      <c r="H258" s="10" t="str">
        <f>IFERROR(VLOOKUP(A258,'RESUMEN 00'!A:B,2,FALSE),"-")</f>
        <v>-</v>
      </c>
      <c r="I258" s="9" t="str">
        <f t="shared" si="9"/>
        <v>-</v>
      </c>
    </row>
    <row r="259" spans="1:9" x14ac:dyDescent="0.25">
      <c r="A259" t="s">
        <v>965</v>
      </c>
      <c r="B259" t="s">
        <v>966</v>
      </c>
      <c r="C259" t="s">
        <v>573</v>
      </c>
      <c r="D259" t="s">
        <v>122</v>
      </c>
      <c r="E259" s="8" t="s">
        <v>1121</v>
      </c>
      <c r="F259" s="9" t="str">
        <f>IFERROR(VLOOKUP(A259,'RESUMEN 100'!A:B,2,FALSE),"-")</f>
        <v>-</v>
      </c>
      <c r="G259" s="8" t="str">
        <f t="shared" si="8"/>
        <v>-</v>
      </c>
      <c r="H259" s="10" t="str">
        <f>IFERROR(VLOOKUP(A259,'RESUMEN 00'!A:B,2,FALSE),"-")</f>
        <v>-</v>
      </c>
      <c r="I259" s="9" t="str">
        <f t="shared" si="9"/>
        <v>-</v>
      </c>
    </row>
    <row r="260" spans="1:9" x14ac:dyDescent="0.25">
      <c r="A260" t="s">
        <v>955</v>
      </c>
      <c r="B260" t="s">
        <v>956</v>
      </c>
      <c r="C260" t="s">
        <v>211</v>
      </c>
      <c r="D260" t="s">
        <v>561</v>
      </c>
      <c r="E260" s="8" t="s">
        <v>1593</v>
      </c>
      <c r="F260" s="9" t="str">
        <f>IFERROR(VLOOKUP(A260,'RESUMEN 100'!A:B,2,FALSE),"-")</f>
        <v>-</v>
      </c>
      <c r="G260" s="8" t="str">
        <f t="shared" si="8"/>
        <v>-</v>
      </c>
      <c r="H260" s="10" t="str">
        <f>IFERROR(VLOOKUP(A260,'RESUMEN 00'!A:B,2,FALSE),"-")</f>
        <v>-</v>
      </c>
      <c r="I260" s="9" t="str">
        <f t="shared" si="9"/>
        <v>-</v>
      </c>
    </row>
    <row r="261" spans="1:9" x14ac:dyDescent="0.25">
      <c r="A261" t="s">
        <v>3780</v>
      </c>
      <c r="B261" t="s">
        <v>3781</v>
      </c>
      <c r="C261" t="s">
        <v>3782</v>
      </c>
      <c r="D261" t="s">
        <v>191</v>
      </c>
      <c r="E261" s="8" t="s">
        <v>1588</v>
      </c>
      <c r="F261" s="9" t="str">
        <f>IFERROR(VLOOKUP(A261,'RESUMEN 100'!A:B,2,FALSE),"-")</f>
        <v>-</v>
      </c>
      <c r="G261" s="8" t="str">
        <f t="shared" si="8"/>
        <v>-</v>
      </c>
      <c r="H261" s="10" t="str">
        <f>IFERROR(VLOOKUP(A261,'RESUMEN 00'!A:B,2,FALSE),"-")</f>
        <v>-</v>
      </c>
      <c r="I261" s="9" t="str">
        <f t="shared" si="9"/>
        <v>-</v>
      </c>
    </row>
    <row r="262" spans="1:9" x14ac:dyDescent="0.25">
      <c r="A262" t="s">
        <v>3756</v>
      </c>
      <c r="B262" t="s">
        <v>3757</v>
      </c>
      <c r="C262" t="s">
        <v>166</v>
      </c>
      <c r="D262" t="s">
        <v>425</v>
      </c>
      <c r="E262" s="8" t="s">
        <v>1590</v>
      </c>
      <c r="F262" s="9" t="str">
        <f>IFERROR(VLOOKUP(A262,'RESUMEN 100'!A:B,2,FALSE),"-")</f>
        <v>-</v>
      </c>
      <c r="G262" s="8" t="str">
        <f t="shared" si="8"/>
        <v>-</v>
      </c>
      <c r="H262" s="10" t="str">
        <f>IFERROR(VLOOKUP(A262,'RESUMEN 00'!A:B,2,FALSE),"-")</f>
        <v>-</v>
      </c>
      <c r="I262" s="9" t="str">
        <f t="shared" si="9"/>
        <v>-</v>
      </c>
    </row>
    <row r="263" spans="1:9" x14ac:dyDescent="0.25">
      <c r="A263" t="s">
        <v>3814</v>
      </c>
      <c r="B263" t="s">
        <v>464</v>
      </c>
      <c r="C263" t="s">
        <v>336</v>
      </c>
      <c r="D263" t="s">
        <v>111</v>
      </c>
      <c r="E263" s="8" t="s">
        <v>1590</v>
      </c>
      <c r="F263" s="9" t="str">
        <f>IFERROR(VLOOKUP(A263,'RESUMEN 100'!A:B,2,FALSE),"-")</f>
        <v>-</v>
      </c>
      <c r="G263" s="8" t="str">
        <f t="shared" si="8"/>
        <v>-</v>
      </c>
      <c r="H263" s="10" t="str">
        <f>IFERROR(VLOOKUP(A263,'RESUMEN 00'!A:B,2,FALSE),"-")</f>
        <v>-</v>
      </c>
      <c r="I263" s="9" t="str">
        <f t="shared" si="9"/>
        <v>-</v>
      </c>
    </row>
    <row r="264" spans="1:9" x14ac:dyDescent="0.25">
      <c r="A264" t="s">
        <v>3746</v>
      </c>
      <c r="B264" t="s">
        <v>3747</v>
      </c>
      <c r="C264" t="s">
        <v>134</v>
      </c>
      <c r="D264" t="s">
        <v>282</v>
      </c>
      <c r="E264" s="8" t="s">
        <v>1590</v>
      </c>
      <c r="F264" s="9" t="str">
        <f>IFERROR(VLOOKUP(A264,'RESUMEN 100'!A:B,2,FALSE),"-")</f>
        <v>-</v>
      </c>
      <c r="G264" s="8" t="str">
        <f t="shared" si="8"/>
        <v>-</v>
      </c>
      <c r="H264" s="10" t="str">
        <f>IFERROR(VLOOKUP(A264,'RESUMEN 00'!A:B,2,FALSE),"-")</f>
        <v>-</v>
      </c>
      <c r="I264" s="9" t="str">
        <f t="shared" si="9"/>
        <v>-</v>
      </c>
    </row>
    <row r="265" spans="1:9" x14ac:dyDescent="0.25">
      <c r="A265" t="s">
        <v>955</v>
      </c>
      <c r="B265" t="s">
        <v>956</v>
      </c>
      <c r="C265" t="s">
        <v>211</v>
      </c>
      <c r="D265" t="s">
        <v>561</v>
      </c>
      <c r="E265" s="8" t="s">
        <v>1119</v>
      </c>
      <c r="F265" s="9" t="str">
        <f>IFERROR(VLOOKUP(A265,'RESUMEN 100'!A:B,2,FALSE),"-")</f>
        <v>-</v>
      </c>
      <c r="G265" s="8" t="str">
        <f t="shared" si="8"/>
        <v>-</v>
      </c>
      <c r="H265" s="10" t="str">
        <f>IFERROR(VLOOKUP(A265,'RESUMEN 00'!A:B,2,FALSE),"-")</f>
        <v>-</v>
      </c>
      <c r="I265" s="9" t="str">
        <f t="shared" si="9"/>
        <v>-</v>
      </c>
    </row>
    <row r="266" spans="1:9" x14ac:dyDescent="0.25">
      <c r="A266" t="s">
        <v>3825</v>
      </c>
      <c r="B266" t="s">
        <v>1047</v>
      </c>
      <c r="C266" t="s">
        <v>274</v>
      </c>
      <c r="D266" t="s">
        <v>317</v>
      </c>
      <c r="E266" s="8" t="s">
        <v>1119</v>
      </c>
      <c r="F266" s="9" t="str">
        <f>IFERROR(VLOOKUP(A266,'RESUMEN 100'!A:B,2,FALSE),"-")</f>
        <v>-</v>
      </c>
      <c r="G266" s="8" t="str">
        <f t="shared" si="8"/>
        <v>-</v>
      </c>
      <c r="H266" s="10" t="str">
        <f>IFERROR(VLOOKUP(A266,'RESUMEN 00'!A:B,2,FALSE),"-")</f>
        <v>-</v>
      </c>
      <c r="I266" s="9" t="str">
        <f t="shared" si="9"/>
        <v>-</v>
      </c>
    </row>
    <row r="267" spans="1:9" x14ac:dyDescent="0.25">
      <c r="A267" t="s">
        <v>955</v>
      </c>
      <c r="B267" t="s">
        <v>956</v>
      </c>
      <c r="C267" t="s">
        <v>211</v>
      </c>
      <c r="D267" t="s">
        <v>561</v>
      </c>
      <c r="E267" s="8" t="s">
        <v>1120</v>
      </c>
      <c r="F267" s="9" t="str">
        <f>IFERROR(VLOOKUP(A267,'RESUMEN 100'!A:B,2,FALSE),"-")</f>
        <v>-</v>
      </c>
      <c r="G267" s="8" t="str">
        <f t="shared" si="8"/>
        <v>-</v>
      </c>
      <c r="H267" s="10" t="str">
        <f>IFERROR(VLOOKUP(A267,'RESUMEN 00'!A:B,2,FALSE),"-")</f>
        <v>-</v>
      </c>
      <c r="I267" s="9" t="str">
        <f t="shared" si="9"/>
        <v>-</v>
      </c>
    </row>
    <row r="268" spans="1:9" x14ac:dyDescent="0.25">
      <c r="A268" t="s">
        <v>3758</v>
      </c>
      <c r="B268" t="s">
        <v>149</v>
      </c>
      <c r="C268" t="s">
        <v>428</v>
      </c>
      <c r="D268" t="s">
        <v>3759</v>
      </c>
      <c r="E268" s="8" t="s">
        <v>1120</v>
      </c>
      <c r="F268" s="9" t="str">
        <f>IFERROR(VLOOKUP(A268,'RESUMEN 100'!A:B,2,FALSE),"-")</f>
        <v>-</v>
      </c>
      <c r="G268" s="8" t="str">
        <f t="shared" si="8"/>
        <v>-</v>
      </c>
      <c r="H268" s="10" t="str">
        <f>IFERROR(VLOOKUP(A268,'RESUMEN 00'!A:B,2,FALSE),"-")</f>
        <v>-</v>
      </c>
      <c r="I268" s="9" t="str">
        <f t="shared" si="9"/>
        <v>-</v>
      </c>
    </row>
    <row r="269" spans="1:9" x14ac:dyDescent="0.25">
      <c r="A269" t="s">
        <v>3370</v>
      </c>
      <c r="B269" t="s">
        <v>3371</v>
      </c>
      <c r="C269" t="s">
        <v>289</v>
      </c>
      <c r="D269" t="s">
        <v>3372</v>
      </c>
      <c r="E269" s="8" t="s">
        <v>1590</v>
      </c>
      <c r="F269" s="9" t="str">
        <f>IFERROR(VLOOKUP(A269,'RESUMEN 100'!A:B,2,FALSE),"-")</f>
        <v>-</v>
      </c>
      <c r="G269" s="8" t="str">
        <f t="shared" si="8"/>
        <v>-</v>
      </c>
      <c r="H269" s="10">
        <f>IFERROR(VLOOKUP(A269,'RESUMEN 00'!A:B,2,FALSE),"-")</f>
        <v>44687</v>
      </c>
      <c r="I269" s="9">
        <f t="shared" si="9"/>
        <v>0</v>
      </c>
    </row>
    <row r="270" spans="1:9" x14ac:dyDescent="0.25">
      <c r="A270" t="s">
        <v>3478</v>
      </c>
      <c r="B270" t="s">
        <v>3479</v>
      </c>
      <c r="C270" t="s">
        <v>541</v>
      </c>
      <c r="D270" t="s">
        <v>215</v>
      </c>
      <c r="E270" s="8" t="s">
        <v>1590</v>
      </c>
      <c r="F270" s="9" t="str">
        <f>IFERROR(VLOOKUP(A270,'RESUMEN 100'!A:B,2,FALSE),"-")</f>
        <v>-</v>
      </c>
      <c r="G270" s="8" t="str">
        <f t="shared" si="8"/>
        <v>-</v>
      </c>
      <c r="H270" s="10">
        <f>IFERROR(VLOOKUP(A270,'RESUMEN 00'!A:B,2,FALSE),"-")</f>
        <v>44685</v>
      </c>
      <c r="I270" s="9">
        <f t="shared" si="9"/>
        <v>2</v>
      </c>
    </row>
    <row r="271" spans="1:9" x14ac:dyDescent="0.25">
      <c r="A271" t="s">
        <v>3843</v>
      </c>
      <c r="B271" t="s">
        <v>389</v>
      </c>
      <c r="C271" t="s">
        <v>99</v>
      </c>
      <c r="D271" t="s">
        <v>182</v>
      </c>
      <c r="E271" s="8" t="s">
        <v>1119</v>
      </c>
      <c r="F271" s="9" t="str">
        <f>IFERROR(VLOOKUP(A271,'RESUMEN 100'!A:B,2,FALSE),"-")</f>
        <v>-</v>
      </c>
      <c r="G271" s="8" t="str">
        <f t="shared" si="8"/>
        <v>-</v>
      </c>
      <c r="H271" s="10" t="str">
        <f>IFERROR(VLOOKUP(A271,'RESUMEN 00'!A:B,2,FALSE),"-")</f>
        <v>-</v>
      </c>
      <c r="I271" s="9" t="str">
        <f t="shared" si="9"/>
        <v>-</v>
      </c>
    </row>
    <row r="272" spans="1:9" x14ac:dyDescent="0.25">
      <c r="A272" t="s">
        <v>965</v>
      </c>
      <c r="B272" t="s">
        <v>966</v>
      </c>
      <c r="C272" t="s">
        <v>573</v>
      </c>
      <c r="D272" t="s">
        <v>122</v>
      </c>
      <c r="E272" s="8" t="s">
        <v>1590</v>
      </c>
      <c r="F272" s="9" t="str">
        <f>IFERROR(VLOOKUP(A272,'RESUMEN 100'!A:B,2,FALSE),"-")</f>
        <v>-</v>
      </c>
      <c r="G272" s="8" t="str">
        <f t="shared" si="8"/>
        <v>-</v>
      </c>
      <c r="H272" s="10" t="str">
        <f>IFERROR(VLOOKUP(A272,'RESUMEN 00'!A:B,2,FALSE),"-")</f>
        <v>-</v>
      </c>
      <c r="I272" s="9" t="str">
        <f t="shared" si="9"/>
        <v>-</v>
      </c>
    </row>
    <row r="273" spans="1:9" x14ac:dyDescent="0.25">
      <c r="A273" t="s">
        <v>3850</v>
      </c>
      <c r="B273" t="s">
        <v>3851</v>
      </c>
      <c r="C273" t="s">
        <v>3852</v>
      </c>
      <c r="D273" t="s">
        <v>583</v>
      </c>
      <c r="E273" s="8" t="s">
        <v>1119</v>
      </c>
      <c r="F273" s="9" t="str">
        <f>IFERROR(VLOOKUP(A273,'RESUMEN 100'!A:B,2,FALSE),"-")</f>
        <v>-</v>
      </c>
      <c r="G273" s="8" t="str">
        <f t="shared" si="8"/>
        <v>-</v>
      </c>
      <c r="H273" s="10" t="str">
        <f>IFERROR(VLOOKUP(A273,'RESUMEN 00'!A:B,2,FALSE),"-")</f>
        <v>-</v>
      </c>
      <c r="I273" s="9" t="str">
        <f t="shared" si="9"/>
        <v>-</v>
      </c>
    </row>
    <row r="274" spans="1:9" x14ac:dyDescent="0.25">
      <c r="A274" t="s">
        <v>3848</v>
      </c>
      <c r="B274" t="s">
        <v>3849</v>
      </c>
      <c r="C274" t="s">
        <v>282</v>
      </c>
      <c r="D274" t="s">
        <v>99</v>
      </c>
      <c r="E274" s="8" t="s">
        <v>1589</v>
      </c>
      <c r="F274" s="9" t="str">
        <f>IFERROR(VLOOKUP(A274,'RESUMEN 100'!A:B,2,FALSE),"-")</f>
        <v>-</v>
      </c>
      <c r="G274" s="8" t="str">
        <f t="shared" si="8"/>
        <v>-</v>
      </c>
      <c r="H274" s="10" t="str">
        <f>IFERROR(VLOOKUP(A274,'RESUMEN 00'!A:B,2,FALSE),"-")</f>
        <v>-</v>
      </c>
      <c r="I274" s="9" t="str">
        <f t="shared" si="9"/>
        <v>-</v>
      </c>
    </row>
    <row r="275" spans="1:9" x14ac:dyDescent="0.25">
      <c r="A275" t="s">
        <v>3789</v>
      </c>
      <c r="B275" t="s">
        <v>1092</v>
      </c>
      <c r="C275" t="s">
        <v>925</v>
      </c>
      <c r="D275" t="s">
        <v>224</v>
      </c>
      <c r="E275" s="8" t="s">
        <v>1119</v>
      </c>
      <c r="F275" s="9" t="str">
        <f>IFERROR(VLOOKUP(A275,'RESUMEN 100'!A:B,2,FALSE),"-")</f>
        <v>-</v>
      </c>
      <c r="G275" s="8" t="str">
        <f t="shared" si="8"/>
        <v>-</v>
      </c>
      <c r="H275" s="10" t="str">
        <f>IFERROR(VLOOKUP(A275,'RESUMEN 00'!A:B,2,FALSE),"-")</f>
        <v>-</v>
      </c>
      <c r="I275" s="9" t="str">
        <f t="shared" si="9"/>
        <v>-</v>
      </c>
    </row>
    <row r="276" spans="1:9" x14ac:dyDescent="0.25">
      <c r="A276" t="s">
        <v>3404</v>
      </c>
      <c r="B276" t="s">
        <v>3405</v>
      </c>
      <c r="C276" t="s">
        <v>232</v>
      </c>
      <c r="D276" t="s">
        <v>341</v>
      </c>
      <c r="E276" s="8" t="s">
        <v>1590</v>
      </c>
      <c r="F276" s="9" t="str">
        <f>IFERROR(VLOOKUP(A276,'RESUMEN 100'!A:B,2,FALSE),"-")</f>
        <v>-</v>
      </c>
      <c r="G276" s="8" t="str">
        <f t="shared" si="8"/>
        <v>-</v>
      </c>
      <c r="H276" s="10" t="str">
        <f>IFERROR(VLOOKUP(A276,'RESUMEN 00'!A:B,2,FALSE),"-")</f>
        <v>-</v>
      </c>
      <c r="I276" s="9" t="str">
        <f t="shared" si="9"/>
        <v>-</v>
      </c>
    </row>
    <row r="277" spans="1:9" x14ac:dyDescent="0.25">
      <c r="A277" t="s">
        <v>3789</v>
      </c>
      <c r="B277" t="s">
        <v>1092</v>
      </c>
      <c r="C277" t="s">
        <v>925</v>
      </c>
      <c r="D277" t="s">
        <v>224</v>
      </c>
      <c r="E277" s="8" t="s">
        <v>1590</v>
      </c>
      <c r="F277" s="9" t="str">
        <f>IFERROR(VLOOKUP(A277,'RESUMEN 100'!A:B,2,FALSE),"-")</f>
        <v>-</v>
      </c>
      <c r="G277" s="8" t="str">
        <f t="shared" si="8"/>
        <v>-</v>
      </c>
      <c r="H277" s="10" t="str">
        <f>IFERROR(VLOOKUP(A277,'RESUMEN 00'!A:B,2,FALSE),"-")</f>
        <v>-</v>
      </c>
      <c r="I277" s="9" t="str">
        <f t="shared" si="9"/>
        <v>-</v>
      </c>
    </row>
    <row r="278" spans="1:9" x14ac:dyDescent="0.25">
      <c r="A278" t="s">
        <v>3780</v>
      </c>
      <c r="B278" t="s">
        <v>3781</v>
      </c>
      <c r="C278" t="s">
        <v>3782</v>
      </c>
      <c r="D278" t="s">
        <v>191</v>
      </c>
      <c r="E278" s="8" t="s">
        <v>1591</v>
      </c>
      <c r="F278" s="9" t="str">
        <f>IFERROR(VLOOKUP(A278,'RESUMEN 100'!A:B,2,FALSE),"-")</f>
        <v>-</v>
      </c>
      <c r="G278" s="8" t="str">
        <f t="shared" si="8"/>
        <v>-</v>
      </c>
      <c r="H278" s="10" t="str">
        <f>IFERROR(VLOOKUP(A278,'RESUMEN 00'!A:B,2,FALSE),"-")</f>
        <v>-</v>
      </c>
      <c r="I278" s="9" t="str">
        <f t="shared" si="9"/>
        <v>-</v>
      </c>
    </row>
    <row r="279" spans="1:9" x14ac:dyDescent="0.25">
      <c r="A279" t="s">
        <v>3701</v>
      </c>
      <c r="B279" t="s">
        <v>3702</v>
      </c>
      <c r="C279" t="s">
        <v>545</v>
      </c>
      <c r="D279" t="s">
        <v>414</v>
      </c>
      <c r="E279" s="8" t="s">
        <v>1121</v>
      </c>
      <c r="F279" s="9" t="str">
        <f>IFERROR(VLOOKUP(A279,'RESUMEN 100'!A:B,2,FALSE),"-")</f>
        <v>-</v>
      </c>
      <c r="G279" s="8" t="str">
        <f t="shared" si="8"/>
        <v>-</v>
      </c>
      <c r="H279" s="10">
        <f>IFERROR(VLOOKUP(A279,'RESUMEN 00'!A:B,2,FALSE),"-")</f>
        <v>44686</v>
      </c>
      <c r="I279" s="9">
        <f t="shared" si="9"/>
        <v>2</v>
      </c>
    </row>
    <row r="280" spans="1:9" x14ac:dyDescent="0.25">
      <c r="A280" t="s">
        <v>3861</v>
      </c>
      <c r="B280" t="s">
        <v>791</v>
      </c>
      <c r="C280" t="s">
        <v>3862</v>
      </c>
      <c r="D280" t="s">
        <v>112</v>
      </c>
      <c r="E280" s="8" t="s">
        <v>1591</v>
      </c>
      <c r="F280" s="9" t="str">
        <f>IFERROR(VLOOKUP(A280,'RESUMEN 100'!A:B,2,FALSE),"-")</f>
        <v>-</v>
      </c>
      <c r="G280" s="8" t="str">
        <f t="shared" si="8"/>
        <v>-</v>
      </c>
      <c r="H280" s="10" t="str">
        <f>IFERROR(VLOOKUP(A280,'RESUMEN 00'!A:B,2,FALSE),"-")</f>
        <v>-</v>
      </c>
      <c r="I280" s="9" t="str">
        <f t="shared" si="9"/>
        <v>-</v>
      </c>
    </row>
    <row r="281" spans="1:9" x14ac:dyDescent="0.25">
      <c r="A281" t="s">
        <v>3705</v>
      </c>
      <c r="B281" t="s">
        <v>3706</v>
      </c>
      <c r="C281" t="s">
        <v>667</v>
      </c>
      <c r="D281" t="s">
        <v>180</v>
      </c>
      <c r="E281" s="8" t="s">
        <v>1120</v>
      </c>
      <c r="F281" s="9" t="str">
        <f>IFERROR(VLOOKUP(A281,'RESUMEN 100'!A:B,2,FALSE),"-")</f>
        <v>-</v>
      </c>
      <c r="G281" s="8" t="str">
        <f t="shared" si="8"/>
        <v>-</v>
      </c>
      <c r="H281" s="10">
        <f>IFERROR(VLOOKUP(A281,'RESUMEN 00'!A:B,2,FALSE),"-")</f>
        <v>44686</v>
      </c>
      <c r="I281" s="9">
        <f t="shared" si="9"/>
        <v>0</v>
      </c>
    </row>
    <row r="282" spans="1:9" x14ac:dyDescent="0.25">
      <c r="A282" t="s">
        <v>3714</v>
      </c>
      <c r="B282" t="s">
        <v>3715</v>
      </c>
      <c r="C282" t="s">
        <v>954</v>
      </c>
      <c r="D282" t="s">
        <v>290</v>
      </c>
      <c r="E282" s="8" t="s">
        <v>1121</v>
      </c>
      <c r="F282" s="9" t="str">
        <f>IFERROR(VLOOKUP(A282,'RESUMEN 100'!A:B,2,FALSE),"-")</f>
        <v>-</v>
      </c>
      <c r="G282" s="8" t="str">
        <f t="shared" si="8"/>
        <v>-</v>
      </c>
      <c r="H282" s="10">
        <f>IFERROR(VLOOKUP(A282,'RESUMEN 00'!A:B,2,FALSE),"-")</f>
        <v>44683</v>
      </c>
      <c r="I282" s="9">
        <f t="shared" si="9"/>
        <v>5</v>
      </c>
    </row>
    <row r="283" spans="1:9" x14ac:dyDescent="0.25">
      <c r="A283" t="s">
        <v>3809</v>
      </c>
      <c r="B283" t="s">
        <v>1001</v>
      </c>
      <c r="C283" t="s">
        <v>252</v>
      </c>
      <c r="D283" t="s">
        <v>392</v>
      </c>
      <c r="E283" s="8" t="s">
        <v>1120</v>
      </c>
      <c r="F283" s="9" t="str">
        <f>IFERROR(VLOOKUP(A283,'RESUMEN 100'!A:B,2,FALSE),"-")</f>
        <v>-</v>
      </c>
      <c r="G283" s="8" t="str">
        <f t="shared" si="8"/>
        <v>-</v>
      </c>
      <c r="H283" s="10" t="str">
        <f>IFERROR(VLOOKUP(A283,'RESUMEN 00'!A:B,2,FALSE),"-")</f>
        <v>-</v>
      </c>
      <c r="I283" s="9" t="str">
        <f t="shared" si="9"/>
        <v>-</v>
      </c>
    </row>
    <row r="284" spans="1:9" x14ac:dyDescent="0.25">
      <c r="A284" t="s">
        <v>3847</v>
      </c>
      <c r="B284" t="s">
        <v>2882</v>
      </c>
      <c r="C284" t="s">
        <v>165</v>
      </c>
      <c r="D284" t="s">
        <v>628</v>
      </c>
      <c r="E284" s="8" t="s">
        <v>1120</v>
      </c>
      <c r="F284" s="9" t="str">
        <f>IFERROR(VLOOKUP(A284,'RESUMEN 100'!A:B,2,FALSE),"-")</f>
        <v>-</v>
      </c>
      <c r="G284" s="8" t="str">
        <f t="shared" si="8"/>
        <v>-</v>
      </c>
      <c r="H284" s="10" t="str">
        <f>IFERROR(VLOOKUP(A284,'RESUMEN 00'!A:B,2,FALSE),"-")</f>
        <v>-</v>
      </c>
      <c r="I284" s="9" t="str">
        <f t="shared" si="9"/>
        <v>-</v>
      </c>
    </row>
    <row r="285" spans="1:9" x14ac:dyDescent="0.25">
      <c r="A285" t="s">
        <v>3809</v>
      </c>
      <c r="B285" t="s">
        <v>1001</v>
      </c>
      <c r="C285" t="s">
        <v>252</v>
      </c>
      <c r="D285" t="s">
        <v>392</v>
      </c>
      <c r="E285" s="8" t="s">
        <v>1589</v>
      </c>
      <c r="F285" s="9" t="str">
        <f>IFERROR(VLOOKUP(A285,'RESUMEN 100'!A:B,2,FALSE),"-")</f>
        <v>-</v>
      </c>
      <c r="G285" s="8" t="str">
        <f t="shared" si="8"/>
        <v>-</v>
      </c>
      <c r="H285" s="10" t="str">
        <f>IFERROR(VLOOKUP(A285,'RESUMEN 00'!A:B,2,FALSE),"-")</f>
        <v>-</v>
      </c>
      <c r="I285" s="9" t="str">
        <f t="shared" si="9"/>
        <v>-</v>
      </c>
    </row>
    <row r="286" spans="1:9" x14ac:dyDescent="0.25">
      <c r="A286" t="s">
        <v>3823</v>
      </c>
      <c r="B286" t="s">
        <v>3824</v>
      </c>
      <c r="C286" t="s">
        <v>735</v>
      </c>
      <c r="D286" t="s">
        <v>360</v>
      </c>
      <c r="E286" s="8" t="s">
        <v>1120</v>
      </c>
      <c r="F286" s="9" t="str">
        <f>IFERROR(VLOOKUP(A286,'RESUMEN 100'!A:B,2,FALSE),"-")</f>
        <v>-</v>
      </c>
      <c r="G286" s="8" t="str">
        <f t="shared" si="8"/>
        <v>-</v>
      </c>
      <c r="H286" s="10" t="str">
        <f>IFERROR(VLOOKUP(A286,'RESUMEN 00'!A:B,2,FALSE),"-")</f>
        <v>-</v>
      </c>
      <c r="I286" s="9" t="str">
        <f t="shared" si="9"/>
        <v>-</v>
      </c>
    </row>
    <row r="287" spans="1:9" x14ac:dyDescent="0.25">
      <c r="A287" t="s">
        <v>3226</v>
      </c>
      <c r="B287" t="s">
        <v>619</v>
      </c>
      <c r="C287" t="s">
        <v>760</v>
      </c>
      <c r="D287" t="s">
        <v>999</v>
      </c>
      <c r="E287" s="8" t="s">
        <v>1591</v>
      </c>
      <c r="F287" s="9" t="str">
        <f>IFERROR(VLOOKUP(A287,'RESUMEN 100'!A:B,2,FALSE),"-")</f>
        <v>-</v>
      </c>
      <c r="G287" s="8" t="str">
        <f t="shared" si="8"/>
        <v>-</v>
      </c>
      <c r="H287" s="10" t="str">
        <f>IFERROR(VLOOKUP(A287,'RESUMEN 00'!A:B,2,FALSE),"-")</f>
        <v>-</v>
      </c>
      <c r="I287" s="9" t="str">
        <f t="shared" si="9"/>
        <v>-</v>
      </c>
    </row>
    <row r="288" spans="1:9" x14ac:dyDescent="0.25">
      <c r="A288" t="s">
        <v>961</v>
      </c>
      <c r="B288" t="s">
        <v>962</v>
      </c>
      <c r="C288" t="s">
        <v>111</v>
      </c>
      <c r="D288" t="s">
        <v>165</v>
      </c>
      <c r="E288" s="8" t="s">
        <v>1591</v>
      </c>
      <c r="F288" s="9" t="str">
        <f>IFERROR(VLOOKUP(A288,'RESUMEN 100'!A:B,2,FALSE),"-")</f>
        <v>-</v>
      </c>
      <c r="G288" s="8" t="str">
        <f t="shared" si="8"/>
        <v>-</v>
      </c>
      <c r="H288" s="10">
        <f>IFERROR(VLOOKUP(A288,'RESUMEN 00'!A:B,2,FALSE),"-")</f>
        <v>44686</v>
      </c>
      <c r="I288" s="9">
        <f t="shared" si="9"/>
        <v>4</v>
      </c>
    </row>
    <row r="289" spans="1:9" x14ac:dyDescent="0.25">
      <c r="A289" t="s">
        <v>3620</v>
      </c>
      <c r="B289" t="s">
        <v>3621</v>
      </c>
      <c r="C289" t="s">
        <v>438</v>
      </c>
      <c r="D289" t="s">
        <v>308</v>
      </c>
      <c r="E289" s="8" t="s">
        <v>1119</v>
      </c>
      <c r="F289" s="9" t="str">
        <f>IFERROR(VLOOKUP(A289,'RESUMEN 100'!A:B,2,FALSE),"-")</f>
        <v>-</v>
      </c>
      <c r="G289" s="8" t="str">
        <f t="shared" si="8"/>
        <v>-</v>
      </c>
      <c r="H289" s="10">
        <f>IFERROR(VLOOKUP(A289,'RESUMEN 00'!A:B,2,FALSE),"-")</f>
        <v>44683</v>
      </c>
      <c r="I289" s="9">
        <f t="shared" si="9"/>
        <v>0</v>
      </c>
    </row>
    <row r="290" spans="1:9" x14ac:dyDescent="0.25">
      <c r="A290" t="s">
        <v>3302</v>
      </c>
      <c r="B290" t="s">
        <v>405</v>
      </c>
      <c r="C290" t="s">
        <v>227</v>
      </c>
      <c r="D290" t="s">
        <v>3303</v>
      </c>
      <c r="E290" s="8" t="s">
        <v>1591</v>
      </c>
      <c r="F290" s="9" t="str">
        <f>IFERROR(VLOOKUP(A290,'RESUMEN 100'!A:B,2,FALSE),"-")</f>
        <v>-</v>
      </c>
      <c r="G290" s="8" t="str">
        <f t="shared" si="8"/>
        <v>-</v>
      </c>
      <c r="H290" s="10" t="str">
        <f>IFERROR(VLOOKUP(A290,'RESUMEN 00'!A:B,2,FALSE),"-")</f>
        <v>-</v>
      </c>
      <c r="I290" s="9" t="str">
        <f t="shared" si="9"/>
        <v>-</v>
      </c>
    </row>
    <row r="291" spans="1:9" x14ac:dyDescent="0.25">
      <c r="A291" t="s">
        <v>3746</v>
      </c>
      <c r="B291" t="s">
        <v>3747</v>
      </c>
      <c r="C291" t="s">
        <v>134</v>
      </c>
      <c r="D291" t="s">
        <v>282</v>
      </c>
      <c r="E291" s="8" t="s">
        <v>1591</v>
      </c>
      <c r="F291" s="9" t="str">
        <f>IFERROR(VLOOKUP(A291,'RESUMEN 100'!A:B,2,FALSE),"-")</f>
        <v>-</v>
      </c>
      <c r="G291" s="8" t="str">
        <f t="shared" si="8"/>
        <v>-</v>
      </c>
      <c r="H291" s="10" t="str">
        <f>IFERROR(VLOOKUP(A291,'RESUMEN 00'!A:B,2,FALSE),"-")</f>
        <v>-</v>
      </c>
      <c r="I291" s="9" t="str">
        <f t="shared" si="9"/>
        <v>-</v>
      </c>
    </row>
    <row r="292" spans="1:9" x14ac:dyDescent="0.25">
      <c r="A292" t="s">
        <v>3850</v>
      </c>
      <c r="B292" t="s">
        <v>3851</v>
      </c>
      <c r="C292" t="s">
        <v>3852</v>
      </c>
      <c r="D292" t="s">
        <v>583</v>
      </c>
      <c r="E292" s="8" t="s">
        <v>1589</v>
      </c>
      <c r="F292" s="9" t="str">
        <f>IFERROR(VLOOKUP(A292,'RESUMEN 100'!A:B,2,FALSE),"-")</f>
        <v>-</v>
      </c>
      <c r="G292" s="8" t="str">
        <f t="shared" si="8"/>
        <v>-</v>
      </c>
      <c r="H292" s="10" t="str">
        <f>IFERROR(VLOOKUP(A292,'RESUMEN 00'!A:B,2,FALSE),"-")</f>
        <v>-</v>
      </c>
      <c r="I292" s="9" t="str">
        <f t="shared" si="9"/>
        <v>-</v>
      </c>
    </row>
    <row r="293" spans="1:9" x14ac:dyDescent="0.25">
      <c r="A293" t="s">
        <v>3841</v>
      </c>
      <c r="B293" t="s">
        <v>3842</v>
      </c>
      <c r="C293" t="s">
        <v>92</v>
      </c>
      <c r="D293" t="s">
        <v>111</v>
      </c>
      <c r="E293" s="8" t="s">
        <v>1589</v>
      </c>
      <c r="F293" s="9" t="str">
        <f>IFERROR(VLOOKUP(A293,'RESUMEN 100'!A:B,2,FALSE),"-")</f>
        <v>-</v>
      </c>
      <c r="G293" s="8" t="str">
        <f t="shared" si="8"/>
        <v>-</v>
      </c>
      <c r="H293" s="10" t="str">
        <f>IFERROR(VLOOKUP(A293,'RESUMEN 00'!A:B,2,FALSE),"-")</f>
        <v>-</v>
      </c>
      <c r="I293" s="9" t="str">
        <f t="shared" si="9"/>
        <v>-</v>
      </c>
    </row>
    <row r="294" spans="1:9" x14ac:dyDescent="0.25">
      <c r="A294" t="s">
        <v>957</v>
      </c>
      <c r="B294" t="s">
        <v>958</v>
      </c>
      <c r="C294" t="s">
        <v>573</v>
      </c>
      <c r="D294" t="s">
        <v>122</v>
      </c>
      <c r="E294" s="8" t="s">
        <v>1121</v>
      </c>
      <c r="F294" s="9" t="str">
        <f>IFERROR(VLOOKUP(A294,'RESUMEN 100'!A:B,2,FALSE),"-")</f>
        <v>-</v>
      </c>
      <c r="G294" s="8" t="str">
        <f t="shared" si="8"/>
        <v>-</v>
      </c>
      <c r="H294" s="10" t="str">
        <f>IFERROR(VLOOKUP(A294,'RESUMEN 00'!A:B,2,FALSE),"-")</f>
        <v>-</v>
      </c>
      <c r="I294" s="9" t="str">
        <f t="shared" si="9"/>
        <v>-</v>
      </c>
    </row>
    <row r="295" spans="1:9" x14ac:dyDescent="0.25">
      <c r="A295" t="s">
        <v>4650</v>
      </c>
      <c r="B295" t="s">
        <v>345</v>
      </c>
      <c r="C295" t="s">
        <v>118</v>
      </c>
      <c r="D295" t="s">
        <v>4651</v>
      </c>
      <c r="E295" s="8" t="s">
        <v>4518</v>
      </c>
      <c r="F295" s="9" t="str">
        <f>IFERROR(VLOOKUP(A295,'RESUMEN 100'!A:B,2,FALSE),"-")</f>
        <v>-</v>
      </c>
      <c r="G295" s="8" t="str">
        <f t="shared" si="8"/>
        <v>-</v>
      </c>
      <c r="H295" s="10">
        <f>IFERROR(VLOOKUP(A295,'RESUMEN 00'!A:B,2,FALSE),"-")</f>
        <v>44691</v>
      </c>
      <c r="I295" s="9">
        <f t="shared" si="9"/>
        <v>1</v>
      </c>
    </row>
    <row r="296" spans="1:9" x14ac:dyDescent="0.25">
      <c r="A296" t="s">
        <v>3660</v>
      </c>
      <c r="B296" t="s">
        <v>3661</v>
      </c>
      <c r="C296" t="s">
        <v>82</v>
      </c>
      <c r="D296" t="s">
        <v>334</v>
      </c>
      <c r="E296" s="8" t="s">
        <v>4518</v>
      </c>
      <c r="F296" s="9" t="str">
        <f>IFERROR(VLOOKUP(A296,'RESUMEN 100'!A:B,2,FALSE),"-")</f>
        <v>-</v>
      </c>
      <c r="G296" s="8" t="str">
        <f t="shared" si="8"/>
        <v>-</v>
      </c>
      <c r="H296" s="10" t="str">
        <f>IFERROR(VLOOKUP(A296,'RESUMEN 00'!A:B,2,FALSE),"-")</f>
        <v>-</v>
      </c>
      <c r="I296" s="9" t="str">
        <f t="shared" si="9"/>
        <v>-</v>
      </c>
    </row>
    <row r="297" spans="1:9" x14ac:dyDescent="0.25">
      <c r="A297" t="s">
        <v>961</v>
      </c>
      <c r="B297" t="s">
        <v>962</v>
      </c>
      <c r="C297" t="s">
        <v>111</v>
      </c>
      <c r="D297" t="s">
        <v>165</v>
      </c>
      <c r="E297" s="8" t="s">
        <v>4518</v>
      </c>
      <c r="F297" s="9" t="str">
        <f>IFERROR(VLOOKUP(A297,'RESUMEN 100'!A:B,2,FALSE),"-")</f>
        <v>-</v>
      </c>
      <c r="G297" s="8" t="str">
        <f t="shared" si="8"/>
        <v>-</v>
      </c>
      <c r="H297" s="10">
        <f>IFERROR(VLOOKUP(A297,'RESUMEN 00'!A:B,2,FALSE),"-")</f>
        <v>44686</v>
      </c>
      <c r="I297" s="9">
        <f t="shared" si="9"/>
        <v>6</v>
      </c>
    </row>
    <row r="298" spans="1:9" x14ac:dyDescent="0.25">
      <c r="A298" t="s">
        <v>3653</v>
      </c>
      <c r="B298" t="s">
        <v>671</v>
      </c>
      <c r="C298" t="s">
        <v>630</v>
      </c>
      <c r="D298" t="s">
        <v>773</v>
      </c>
      <c r="E298" s="8" t="s">
        <v>4518</v>
      </c>
      <c r="F298" s="9" t="str">
        <f>IFERROR(VLOOKUP(A298,'RESUMEN 100'!A:B,2,FALSE),"-")</f>
        <v>-</v>
      </c>
      <c r="G298" s="8" t="str">
        <f t="shared" si="8"/>
        <v>-</v>
      </c>
      <c r="H298" s="10" t="str">
        <f>IFERROR(VLOOKUP(A298,'RESUMEN 00'!A:B,2,FALSE),"-")</f>
        <v>-</v>
      </c>
      <c r="I298" s="9" t="str">
        <f t="shared" si="9"/>
        <v>-</v>
      </c>
    </row>
    <row r="299" spans="1:9" x14ac:dyDescent="0.25">
      <c r="A299" t="s">
        <v>3829</v>
      </c>
      <c r="B299" t="s">
        <v>3830</v>
      </c>
      <c r="C299" t="s">
        <v>256</v>
      </c>
      <c r="D299" t="s">
        <v>290</v>
      </c>
      <c r="E299" s="8" t="s">
        <v>1119</v>
      </c>
      <c r="F299" s="9" t="str">
        <f>IFERROR(VLOOKUP(A299,'RESUMEN 100'!A:B,2,FALSE),"-")</f>
        <v>-</v>
      </c>
      <c r="G299" s="8" t="str">
        <f t="shared" si="8"/>
        <v>-</v>
      </c>
      <c r="H299" s="10" t="str">
        <f>IFERROR(VLOOKUP(A299,'RESUMEN 00'!A:B,2,FALSE),"-")</f>
        <v>-</v>
      </c>
      <c r="I299" s="9" t="str">
        <f t="shared" si="9"/>
        <v>-</v>
      </c>
    </row>
    <row r="300" spans="1:9" x14ac:dyDescent="0.25">
      <c r="A300" t="s">
        <v>3853</v>
      </c>
      <c r="B300" t="s">
        <v>3854</v>
      </c>
      <c r="C300" t="s">
        <v>947</v>
      </c>
      <c r="D300" t="s">
        <v>541</v>
      </c>
      <c r="E300" s="8" t="s">
        <v>1119</v>
      </c>
      <c r="F300" s="9" t="str">
        <f>IFERROR(VLOOKUP(A300,'RESUMEN 100'!A:B,2,FALSE),"-")</f>
        <v>-</v>
      </c>
      <c r="G300" s="8" t="str">
        <f t="shared" si="8"/>
        <v>-</v>
      </c>
      <c r="H300" s="10" t="str">
        <f>IFERROR(VLOOKUP(A300,'RESUMEN 00'!A:B,2,FALSE),"-")</f>
        <v>-</v>
      </c>
      <c r="I300" s="9" t="str">
        <f t="shared" si="9"/>
        <v>-</v>
      </c>
    </row>
    <row r="301" spans="1:9" x14ac:dyDescent="0.25">
      <c r="A301" t="s">
        <v>3826</v>
      </c>
      <c r="B301" t="s">
        <v>3827</v>
      </c>
      <c r="C301" t="s">
        <v>167</v>
      </c>
      <c r="D301" t="s">
        <v>3828</v>
      </c>
      <c r="E301" s="8" t="s">
        <v>1119</v>
      </c>
      <c r="F301" s="9" t="str">
        <f>IFERROR(VLOOKUP(A301,'RESUMEN 100'!A:B,2,FALSE),"-")</f>
        <v>-</v>
      </c>
      <c r="G301" s="8" t="str">
        <f t="shared" si="8"/>
        <v>-</v>
      </c>
      <c r="H301" s="10" t="str">
        <f>IFERROR(VLOOKUP(A301,'RESUMEN 00'!A:B,2,FALSE),"-")</f>
        <v>-</v>
      </c>
      <c r="I301" s="9" t="str">
        <f t="shared" si="9"/>
        <v>-</v>
      </c>
    </row>
    <row r="302" spans="1:9" x14ac:dyDescent="0.25">
      <c r="A302" t="s">
        <v>3763</v>
      </c>
      <c r="B302" t="s">
        <v>3764</v>
      </c>
      <c r="C302" t="s">
        <v>353</v>
      </c>
      <c r="D302" t="s">
        <v>834</v>
      </c>
      <c r="E302" s="8" t="s">
        <v>1590</v>
      </c>
      <c r="F302" s="9" t="str">
        <f>IFERROR(VLOOKUP(A302,'RESUMEN 100'!A:B,2,FALSE),"-")</f>
        <v>-</v>
      </c>
      <c r="G302" s="8" t="str">
        <f t="shared" si="8"/>
        <v>-</v>
      </c>
      <c r="H302" s="10" t="str">
        <f>IFERROR(VLOOKUP(A302,'RESUMEN 00'!A:B,2,FALSE),"-")</f>
        <v>-</v>
      </c>
      <c r="I302" s="9" t="str">
        <f t="shared" si="9"/>
        <v>-</v>
      </c>
    </row>
    <row r="303" spans="1:9" x14ac:dyDescent="0.25">
      <c r="A303" t="s">
        <v>3783</v>
      </c>
      <c r="B303" t="s">
        <v>3784</v>
      </c>
      <c r="C303" t="s">
        <v>465</v>
      </c>
      <c r="D303" t="s">
        <v>172</v>
      </c>
      <c r="E303" s="8" t="s">
        <v>1590</v>
      </c>
      <c r="F303" s="9" t="str">
        <f>IFERROR(VLOOKUP(A303,'RESUMEN 100'!A:B,2,FALSE),"-")</f>
        <v>-</v>
      </c>
      <c r="G303" s="8" t="str">
        <f t="shared" si="8"/>
        <v>-</v>
      </c>
      <c r="H303" s="10" t="str">
        <f>IFERROR(VLOOKUP(A303,'RESUMEN 00'!A:B,2,FALSE),"-")</f>
        <v>-</v>
      </c>
      <c r="I303" s="9" t="str">
        <f t="shared" si="9"/>
        <v>-</v>
      </c>
    </row>
    <row r="304" spans="1:9" x14ac:dyDescent="0.25">
      <c r="A304" t="s">
        <v>971</v>
      </c>
      <c r="B304" t="s">
        <v>972</v>
      </c>
      <c r="C304" t="s">
        <v>892</v>
      </c>
      <c r="D304" t="s">
        <v>893</v>
      </c>
      <c r="E304" s="8" t="s">
        <v>1590</v>
      </c>
      <c r="F304" s="9" t="str">
        <f>IFERROR(VLOOKUP(A304,'RESUMEN 100'!A:B,2,FALSE),"-")</f>
        <v>-</v>
      </c>
      <c r="G304" s="8" t="str">
        <f t="shared" si="8"/>
        <v>-</v>
      </c>
      <c r="H304" s="10">
        <f>IFERROR(VLOOKUP(A304,'RESUMEN 00'!A:B,2,FALSE),"-")</f>
        <v>44684</v>
      </c>
      <c r="I304" s="9">
        <f t="shared" si="9"/>
        <v>3</v>
      </c>
    </row>
    <row r="305" spans="1:9" x14ac:dyDescent="0.25">
      <c r="A305" t="s">
        <v>3823</v>
      </c>
      <c r="B305" t="s">
        <v>3824</v>
      </c>
      <c r="C305" t="s">
        <v>735</v>
      </c>
      <c r="D305" t="s">
        <v>360</v>
      </c>
      <c r="E305" s="8" t="s">
        <v>1589</v>
      </c>
      <c r="F305" s="9" t="str">
        <f>IFERROR(VLOOKUP(A305,'RESUMEN 100'!A:B,2,FALSE),"-")</f>
        <v>-</v>
      </c>
      <c r="G305" s="8" t="str">
        <f t="shared" si="8"/>
        <v>-</v>
      </c>
      <c r="H305" s="10" t="str">
        <f>IFERROR(VLOOKUP(A305,'RESUMEN 00'!A:B,2,FALSE),"-")</f>
        <v>-</v>
      </c>
      <c r="I305" s="9" t="str">
        <f t="shared" si="9"/>
        <v>-</v>
      </c>
    </row>
    <row r="306" spans="1:9" x14ac:dyDescent="0.25">
      <c r="A306" t="s">
        <v>3795</v>
      </c>
      <c r="B306" t="s">
        <v>3796</v>
      </c>
      <c r="C306" t="s">
        <v>596</v>
      </c>
      <c r="D306" t="s">
        <v>496</v>
      </c>
      <c r="E306" s="8" t="s">
        <v>1120</v>
      </c>
      <c r="F306" s="9" t="str">
        <f>IFERROR(VLOOKUP(A306,'RESUMEN 100'!A:B,2,FALSE),"-")</f>
        <v>-</v>
      </c>
      <c r="G306" s="8" t="str">
        <f t="shared" si="8"/>
        <v>-</v>
      </c>
      <c r="H306" s="10" t="str">
        <f>IFERROR(VLOOKUP(A306,'RESUMEN 00'!A:B,2,FALSE),"-")</f>
        <v>-</v>
      </c>
      <c r="I306" s="9" t="str">
        <f t="shared" si="9"/>
        <v>-</v>
      </c>
    </row>
    <row r="307" spans="1:9" x14ac:dyDescent="0.25">
      <c r="A307" t="s">
        <v>3416</v>
      </c>
      <c r="B307" t="s">
        <v>3417</v>
      </c>
      <c r="C307" t="s">
        <v>84</v>
      </c>
      <c r="D307" t="s">
        <v>82</v>
      </c>
      <c r="E307" s="8" t="s">
        <v>1120</v>
      </c>
      <c r="F307" s="9" t="str">
        <f>IFERROR(VLOOKUP(A307,'RESUMEN 100'!A:B,2,FALSE),"-")</f>
        <v>-</v>
      </c>
      <c r="G307" s="8" t="str">
        <f t="shared" si="8"/>
        <v>-</v>
      </c>
      <c r="H307" s="10" t="str">
        <f>IFERROR(VLOOKUP(A307,'RESUMEN 00'!A:B,2,FALSE),"-")</f>
        <v>-</v>
      </c>
      <c r="I307" s="9" t="str">
        <f t="shared" si="9"/>
        <v>-</v>
      </c>
    </row>
    <row r="308" spans="1:9" x14ac:dyDescent="0.25">
      <c r="A308" t="s">
        <v>3478</v>
      </c>
      <c r="B308" t="s">
        <v>3479</v>
      </c>
      <c r="C308" t="s">
        <v>541</v>
      </c>
      <c r="D308" t="s">
        <v>215</v>
      </c>
      <c r="E308" s="8" t="s">
        <v>1592</v>
      </c>
      <c r="F308" s="9" t="str">
        <f>IFERROR(VLOOKUP(A308,'RESUMEN 100'!A:B,2,FALSE),"-")</f>
        <v>-</v>
      </c>
      <c r="G308" s="8" t="str">
        <f t="shared" si="8"/>
        <v>-</v>
      </c>
      <c r="H308" s="10">
        <f>IFERROR(VLOOKUP(A308,'RESUMEN 00'!A:B,2,FALSE),"-")</f>
        <v>44685</v>
      </c>
      <c r="I308" s="9">
        <f t="shared" si="9"/>
        <v>4</v>
      </c>
    </row>
    <row r="309" spans="1:9" x14ac:dyDescent="0.25">
      <c r="A309" t="s">
        <v>3653</v>
      </c>
      <c r="B309" t="s">
        <v>671</v>
      </c>
      <c r="C309" t="s">
        <v>630</v>
      </c>
      <c r="D309" t="s">
        <v>773</v>
      </c>
      <c r="E309" s="8" t="s">
        <v>1592</v>
      </c>
      <c r="F309" s="9" t="str">
        <f>IFERROR(VLOOKUP(A309,'RESUMEN 100'!A:B,2,FALSE),"-")</f>
        <v>-</v>
      </c>
      <c r="G309" s="8" t="str">
        <f t="shared" si="8"/>
        <v>-</v>
      </c>
      <c r="H309" s="10" t="str">
        <f>IFERROR(VLOOKUP(A309,'RESUMEN 00'!A:B,2,FALSE),"-")</f>
        <v>-</v>
      </c>
      <c r="I309" s="9" t="str">
        <f t="shared" si="9"/>
        <v>-</v>
      </c>
    </row>
    <row r="310" spans="1:9" x14ac:dyDescent="0.25">
      <c r="A310" t="s">
        <v>3656</v>
      </c>
      <c r="B310" t="s">
        <v>3657</v>
      </c>
      <c r="C310" t="s">
        <v>308</v>
      </c>
      <c r="D310" t="s">
        <v>317</v>
      </c>
      <c r="E310" s="8" t="s">
        <v>1592</v>
      </c>
      <c r="F310" s="9" t="str">
        <f>IFERROR(VLOOKUP(A310,'RESUMEN 100'!A:B,2,FALSE),"-")</f>
        <v>-</v>
      </c>
      <c r="G310" s="8" t="str">
        <f t="shared" si="8"/>
        <v>-</v>
      </c>
      <c r="H310" s="10" t="str">
        <f>IFERROR(VLOOKUP(A310,'RESUMEN 00'!A:B,2,FALSE),"-")</f>
        <v>-</v>
      </c>
      <c r="I310" s="9" t="str">
        <f t="shared" si="9"/>
        <v>-</v>
      </c>
    </row>
    <row r="311" spans="1:9" x14ac:dyDescent="0.25">
      <c r="A311" t="s">
        <v>3416</v>
      </c>
      <c r="B311" t="s">
        <v>3417</v>
      </c>
      <c r="C311" t="s">
        <v>84</v>
      </c>
      <c r="D311" t="s">
        <v>82</v>
      </c>
      <c r="E311" s="8" t="s">
        <v>1592</v>
      </c>
      <c r="F311" s="9" t="str">
        <f>IFERROR(VLOOKUP(A311,'RESUMEN 100'!A:B,2,FALSE),"-")</f>
        <v>-</v>
      </c>
      <c r="G311" s="8" t="str">
        <f t="shared" si="8"/>
        <v>-</v>
      </c>
      <c r="H311" s="10" t="str">
        <f>IFERROR(VLOOKUP(A311,'RESUMEN 00'!A:B,2,FALSE),"-")</f>
        <v>-</v>
      </c>
      <c r="I311" s="9" t="str">
        <f t="shared" si="9"/>
        <v>-</v>
      </c>
    </row>
    <row r="312" spans="1:9" x14ac:dyDescent="0.25">
      <c r="A312" t="s">
        <v>3666</v>
      </c>
      <c r="B312" t="s">
        <v>3667</v>
      </c>
      <c r="C312" t="s">
        <v>286</v>
      </c>
      <c r="D312" t="s">
        <v>277</v>
      </c>
      <c r="E312" s="8" t="s">
        <v>1592</v>
      </c>
      <c r="F312" s="9" t="str">
        <f>IFERROR(VLOOKUP(A312,'RESUMEN 100'!A:B,2,FALSE),"-")</f>
        <v>-</v>
      </c>
      <c r="G312" s="8" t="str">
        <f t="shared" si="8"/>
        <v>-</v>
      </c>
      <c r="H312" s="10">
        <f>IFERROR(VLOOKUP(A312,'RESUMEN 00'!A:B,2,FALSE),"-")</f>
        <v>44688</v>
      </c>
      <c r="I312" s="9">
        <f t="shared" si="9"/>
        <v>1</v>
      </c>
    </row>
    <row r="313" spans="1:9" x14ac:dyDescent="0.25">
      <c r="A313" t="s">
        <v>3865</v>
      </c>
      <c r="B313" t="s">
        <v>3866</v>
      </c>
      <c r="C313" t="s">
        <v>900</v>
      </c>
      <c r="D313" t="s">
        <v>179</v>
      </c>
      <c r="E313" s="8" t="s">
        <v>1588</v>
      </c>
      <c r="F313" s="9" t="str">
        <f>IFERROR(VLOOKUP(A313,'RESUMEN 100'!A:B,2,FALSE),"-")</f>
        <v>-</v>
      </c>
      <c r="G313" s="8" t="str">
        <f t="shared" si="8"/>
        <v>-</v>
      </c>
      <c r="H313" s="10" t="str">
        <f>IFERROR(VLOOKUP(A313,'RESUMEN 00'!A:B,2,FALSE),"-")</f>
        <v>-</v>
      </c>
      <c r="I313" s="9" t="str">
        <f t="shared" si="9"/>
        <v>-</v>
      </c>
    </row>
    <row r="314" spans="1:9" x14ac:dyDescent="0.25">
      <c r="A314" t="s">
        <v>971</v>
      </c>
      <c r="B314" t="s">
        <v>972</v>
      </c>
      <c r="C314" t="s">
        <v>892</v>
      </c>
      <c r="D314" t="s">
        <v>893</v>
      </c>
      <c r="E314" s="8" t="s">
        <v>1589</v>
      </c>
      <c r="F314" s="9" t="str">
        <f>IFERROR(VLOOKUP(A314,'RESUMEN 100'!A:B,2,FALSE),"-")</f>
        <v>-</v>
      </c>
      <c r="G314" s="8" t="str">
        <f t="shared" si="8"/>
        <v>-</v>
      </c>
      <c r="H314" s="10">
        <f>IFERROR(VLOOKUP(A314,'RESUMEN 00'!A:B,2,FALSE),"-")</f>
        <v>44684</v>
      </c>
      <c r="I314" s="9">
        <f t="shared" si="9"/>
        <v>0</v>
      </c>
    </row>
    <row r="315" spans="1:9" x14ac:dyDescent="0.25">
      <c r="A315" t="s">
        <v>3821</v>
      </c>
      <c r="B315" t="s">
        <v>3822</v>
      </c>
      <c r="C315" t="s">
        <v>481</v>
      </c>
      <c r="D315" t="s">
        <v>353</v>
      </c>
      <c r="E315" s="8" t="s">
        <v>1119</v>
      </c>
      <c r="F315" s="9" t="str">
        <f>IFERROR(VLOOKUP(A315,'RESUMEN 100'!A:B,2,FALSE),"-")</f>
        <v>-</v>
      </c>
      <c r="G315" s="8" t="str">
        <f t="shared" si="8"/>
        <v>-</v>
      </c>
      <c r="H315" s="10" t="str">
        <f>IFERROR(VLOOKUP(A315,'RESUMEN 00'!A:B,2,FALSE),"-")</f>
        <v>-</v>
      </c>
      <c r="I315" s="9" t="str">
        <f t="shared" si="9"/>
        <v>-</v>
      </c>
    </row>
    <row r="316" spans="1:9" x14ac:dyDescent="0.25">
      <c r="A316" t="s">
        <v>3178</v>
      </c>
      <c r="B316" t="s">
        <v>3179</v>
      </c>
      <c r="C316" t="s">
        <v>584</v>
      </c>
      <c r="D316" t="s">
        <v>145</v>
      </c>
      <c r="E316" s="8" t="s">
        <v>1588</v>
      </c>
      <c r="F316" s="9" t="str">
        <f>IFERROR(VLOOKUP(A316,'RESUMEN 100'!A:B,2,FALSE),"-")</f>
        <v>-</v>
      </c>
      <c r="G316" s="8" t="str">
        <f t="shared" si="8"/>
        <v>-</v>
      </c>
      <c r="H316" s="10">
        <f>IFERROR(VLOOKUP(A316,'RESUMEN 00'!A:B,2,FALSE),"-")</f>
        <v>44683</v>
      </c>
      <c r="I316" s="9">
        <f t="shared" si="9"/>
        <v>2</v>
      </c>
    </row>
    <row r="317" spans="1:9" x14ac:dyDescent="0.25">
      <c r="A317" t="s">
        <v>3382</v>
      </c>
      <c r="B317" t="s">
        <v>3383</v>
      </c>
      <c r="C317" t="s">
        <v>258</v>
      </c>
      <c r="D317" t="s">
        <v>3384</v>
      </c>
      <c r="E317" s="8" t="s">
        <v>4518</v>
      </c>
      <c r="F317" s="9" t="str">
        <f>IFERROR(VLOOKUP(A317,'RESUMEN 100'!A:B,2,FALSE),"-")</f>
        <v>-</v>
      </c>
      <c r="G317" s="8" t="str">
        <f t="shared" si="8"/>
        <v>-</v>
      </c>
      <c r="H317" s="10" t="str">
        <f>IFERROR(VLOOKUP(A317,'RESUMEN 00'!A:B,2,FALSE),"-")</f>
        <v>-</v>
      </c>
      <c r="I317" s="9" t="str">
        <f t="shared" si="9"/>
        <v>-</v>
      </c>
    </row>
    <row r="318" spans="1:9" x14ac:dyDescent="0.25">
      <c r="A318" t="s">
        <v>4652</v>
      </c>
      <c r="B318" t="s">
        <v>4653</v>
      </c>
      <c r="C318" t="s">
        <v>545</v>
      </c>
      <c r="D318" t="s">
        <v>165</v>
      </c>
      <c r="E318" s="8" t="s">
        <v>4518</v>
      </c>
      <c r="F318" s="9" t="str">
        <f>IFERROR(VLOOKUP(A318,'RESUMEN 100'!A:B,2,FALSE),"-")</f>
        <v>-</v>
      </c>
      <c r="G318" s="8" t="str">
        <f t="shared" si="8"/>
        <v>-</v>
      </c>
      <c r="H318" s="10">
        <f>IFERROR(VLOOKUP(A318,'RESUMEN 00'!A:B,2,FALSE),"-")</f>
        <v>44691</v>
      </c>
      <c r="I318" s="9">
        <f t="shared" si="9"/>
        <v>1</v>
      </c>
    </row>
    <row r="319" spans="1:9" x14ac:dyDescent="0.25">
      <c r="A319" t="s">
        <v>3410</v>
      </c>
      <c r="B319" t="s">
        <v>3411</v>
      </c>
      <c r="C319" t="s">
        <v>428</v>
      </c>
      <c r="D319" t="s">
        <v>469</v>
      </c>
      <c r="E319" s="8" t="s">
        <v>4518</v>
      </c>
      <c r="F319" s="9" t="str">
        <f>IFERROR(VLOOKUP(A319,'RESUMEN 100'!A:B,2,FALSE),"-")</f>
        <v>-</v>
      </c>
      <c r="G319" s="8" t="str">
        <f t="shared" si="8"/>
        <v>-</v>
      </c>
      <c r="H319" s="10">
        <f>IFERROR(VLOOKUP(A319,'RESUMEN 00'!A:B,2,FALSE),"-")</f>
        <v>44690</v>
      </c>
      <c r="I319" s="9">
        <f t="shared" si="9"/>
        <v>2</v>
      </c>
    </row>
    <row r="320" spans="1:9" x14ac:dyDescent="0.25">
      <c r="A320" t="s">
        <v>3651</v>
      </c>
      <c r="B320" t="s">
        <v>3652</v>
      </c>
      <c r="C320" t="s">
        <v>386</v>
      </c>
      <c r="D320" t="s">
        <v>307</v>
      </c>
      <c r="E320" s="8" t="s">
        <v>4518</v>
      </c>
      <c r="F320" s="9" t="str">
        <f>IFERROR(VLOOKUP(A320,'RESUMEN 100'!A:B,2,FALSE),"-")</f>
        <v>-</v>
      </c>
      <c r="G320" s="8" t="str">
        <f t="shared" ref="G320:G373" si="10">IFERROR(E320-F320,"-")</f>
        <v>-</v>
      </c>
      <c r="H320" s="10" t="str">
        <f>IFERROR(VLOOKUP(A320,'RESUMEN 00'!A:B,2,FALSE),"-")</f>
        <v>-</v>
      </c>
      <c r="I320" s="9" t="str">
        <f t="shared" ref="I320:I373" si="11">IFERROR(E320-H320,"-")</f>
        <v>-</v>
      </c>
    </row>
    <row r="321" spans="1:9" x14ac:dyDescent="0.25">
      <c r="A321" t="s">
        <v>3773</v>
      </c>
      <c r="B321" t="s">
        <v>3774</v>
      </c>
      <c r="C321" t="s">
        <v>185</v>
      </c>
      <c r="D321" t="s">
        <v>611</v>
      </c>
      <c r="E321" s="8" t="s">
        <v>4518</v>
      </c>
      <c r="F321" s="9" t="str">
        <f>IFERROR(VLOOKUP(A321,'RESUMEN 100'!A:B,2,FALSE),"-")</f>
        <v>-</v>
      </c>
      <c r="G321" s="8" t="str">
        <f t="shared" si="10"/>
        <v>-</v>
      </c>
      <c r="H321" s="10" t="str">
        <f>IFERROR(VLOOKUP(A321,'RESUMEN 00'!A:B,2,FALSE),"-")</f>
        <v>-</v>
      </c>
      <c r="I321" s="9" t="str">
        <f t="shared" si="11"/>
        <v>-</v>
      </c>
    </row>
    <row r="322" spans="1:9" x14ac:dyDescent="0.25">
      <c r="A322" t="s">
        <v>977</v>
      </c>
      <c r="B322" t="s">
        <v>978</v>
      </c>
      <c r="C322" t="s">
        <v>852</v>
      </c>
      <c r="D322" t="s">
        <v>243</v>
      </c>
      <c r="E322" s="8" t="s">
        <v>1119</v>
      </c>
      <c r="F322" s="9" t="str">
        <f>IFERROR(VLOOKUP(A322,'RESUMEN 100'!A:B,2,FALSE),"-")</f>
        <v>-</v>
      </c>
      <c r="G322" s="8" t="str">
        <f t="shared" si="10"/>
        <v>-</v>
      </c>
      <c r="H322" s="10" t="str">
        <f>IFERROR(VLOOKUP(A322,'RESUMEN 00'!A:B,2,FALSE),"-")</f>
        <v>-</v>
      </c>
      <c r="I322" s="9" t="str">
        <f t="shared" si="11"/>
        <v>-</v>
      </c>
    </row>
    <row r="323" spans="1:9" x14ac:dyDescent="0.25">
      <c r="A323" t="s">
        <v>3714</v>
      </c>
      <c r="B323" t="s">
        <v>3715</v>
      </c>
      <c r="C323" t="s">
        <v>954</v>
      </c>
      <c r="D323" t="s">
        <v>290</v>
      </c>
      <c r="E323" s="8" t="s">
        <v>1591</v>
      </c>
      <c r="F323" s="9" t="str">
        <f>IFERROR(VLOOKUP(A323,'RESUMEN 100'!A:B,2,FALSE),"-")</f>
        <v>-</v>
      </c>
      <c r="G323" s="8" t="str">
        <f t="shared" si="10"/>
        <v>-</v>
      </c>
      <c r="H323" s="10">
        <f>IFERROR(VLOOKUP(A323,'RESUMEN 00'!A:B,2,FALSE),"-")</f>
        <v>44683</v>
      </c>
      <c r="I323" s="9">
        <f t="shared" si="11"/>
        <v>7</v>
      </c>
    </row>
    <row r="324" spans="1:9" x14ac:dyDescent="0.25">
      <c r="A324" t="s">
        <v>3760</v>
      </c>
      <c r="B324" t="s">
        <v>3761</v>
      </c>
      <c r="C324" t="s">
        <v>3762</v>
      </c>
      <c r="D324" t="s">
        <v>3762</v>
      </c>
      <c r="E324" s="8" t="s">
        <v>1589</v>
      </c>
      <c r="F324" s="9" t="str">
        <f>IFERROR(VLOOKUP(A324,'RESUMEN 100'!A:B,2,FALSE),"-")</f>
        <v>-</v>
      </c>
      <c r="G324" s="8" t="str">
        <f t="shared" si="10"/>
        <v>-</v>
      </c>
      <c r="H324" s="10" t="str">
        <f>IFERROR(VLOOKUP(A324,'RESUMEN 00'!A:B,2,FALSE),"-")</f>
        <v>-</v>
      </c>
      <c r="I324" s="9" t="str">
        <f t="shared" si="11"/>
        <v>-</v>
      </c>
    </row>
    <row r="325" spans="1:9" x14ac:dyDescent="0.25">
      <c r="A325" t="s">
        <v>3767</v>
      </c>
      <c r="B325" t="s">
        <v>3768</v>
      </c>
      <c r="C325" t="s">
        <v>1080</v>
      </c>
      <c r="D325" t="s">
        <v>134</v>
      </c>
      <c r="E325" s="8" t="s">
        <v>1589</v>
      </c>
      <c r="F325" s="9" t="str">
        <f>IFERROR(VLOOKUP(A325,'RESUMEN 100'!A:B,2,FALSE),"-")</f>
        <v>-</v>
      </c>
      <c r="G325" s="8" t="str">
        <f t="shared" si="10"/>
        <v>-</v>
      </c>
      <c r="H325" s="10" t="str">
        <f>IFERROR(VLOOKUP(A325,'RESUMEN 00'!A:B,2,FALSE),"-")</f>
        <v>-</v>
      </c>
      <c r="I325" s="9" t="str">
        <f t="shared" si="11"/>
        <v>-</v>
      </c>
    </row>
    <row r="326" spans="1:9" x14ac:dyDescent="0.25">
      <c r="A326" t="s">
        <v>3753</v>
      </c>
      <c r="B326" t="s">
        <v>484</v>
      </c>
      <c r="C326" t="s">
        <v>277</v>
      </c>
      <c r="D326" t="s">
        <v>727</v>
      </c>
      <c r="E326" s="8" t="s">
        <v>1590</v>
      </c>
      <c r="F326" s="9" t="str">
        <f>IFERROR(VLOOKUP(A326,'RESUMEN 100'!A:B,2,FALSE),"-")</f>
        <v>-</v>
      </c>
      <c r="G326" s="8" t="str">
        <f t="shared" si="10"/>
        <v>-</v>
      </c>
      <c r="H326" s="10" t="str">
        <f>IFERROR(VLOOKUP(A326,'RESUMEN 00'!A:B,2,FALSE),"-")</f>
        <v>-</v>
      </c>
      <c r="I326" s="9" t="str">
        <f t="shared" si="11"/>
        <v>-</v>
      </c>
    </row>
    <row r="327" spans="1:9" x14ac:dyDescent="0.25">
      <c r="A327" t="s">
        <v>3620</v>
      </c>
      <c r="B327" t="s">
        <v>3621</v>
      </c>
      <c r="C327" t="s">
        <v>438</v>
      </c>
      <c r="D327" t="s">
        <v>308</v>
      </c>
      <c r="E327" s="8" t="s">
        <v>4518</v>
      </c>
      <c r="F327" s="9" t="str">
        <f>IFERROR(VLOOKUP(A327,'RESUMEN 100'!A:B,2,FALSE),"-")</f>
        <v>-</v>
      </c>
      <c r="G327" s="8" t="str">
        <f t="shared" si="10"/>
        <v>-</v>
      </c>
      <c r="H327" s="10">
        <f>IFERROR(VLOOKUP(A327,'RESUMEN 00'!A:B,2,FALSE),"-")</f>
        <v>44683</v>
      </c>
      <c r="I327" s="9">
        <f t="shared" si="11"/>
        <v>9</v>
      </c>
    </row>
    <row r="328" spans="1:9" x14ac:dyDescent="0.25">
      <c r="A328" t="s">
        <v>4654</v>
      </c>
      <c r="B328" t="s">
        <v>4655</v>
      </c>
      <c r="C328" t="s">
        <v>176</v>
      </c>
      <c r="D328" t="s">
        <v>374</v>
      </c>
      <c r="E328" s="8" t="s">
        <v>4518</v>
      </c>
      <c r="F328" s="9" t="str">
        <f>IFERROR(VLOOKUP(A328,'RESUMEN 100'!A:B,2,FALSE),"-")</f>
        <v>-</v>
      </c>
      <c r="G328" s="8" t="str">
        <f t="shared" si="10"/>
        <v>-</v>
      </c>
      <c r="H328" s="10" t="str">
        <f>IFERROR(VLOOKUP(A328,'RESUMEN 00'!A:B,2,FALSE),"-")</f>
        <v>-</v>
      </c>
      <c r="I328" s="9" t="str">
        <f t="shared" si="11"/>
        <v>-</v>
      </c>
    </row>
    <row r="329" spans="1:9" x14ac:dyDescent="0.25">
      <c r="A329" t="s">
        <v>941</v>
      </c>
      <c r="B329" t="s">
        <v>942</v>
      </c>
      <c r="C329" t="s">
        <v>675</v>
      </c>
      <c r="D329" t="s">
        <v>880</v>
      </c>
      <c r="E329" s="8" t="s">
        <v>1590</v>
      </c>
      <c r="F329" s="9" t="str">
        <f>IFERROR(VLOOKUP(A329,'RESUMEN 100'!A:B,2,FALSE),"-")</f>
        <v>-</v>
      </c>
      <c r="G329" s="8" t="str">
        <f t="shared" si="10"/>
        <v>-</v>
      </c>
      <c r="H329" s="10" t="str">
        <f>IFERROR(VLOOKUP(A329,'RESUMEN 00'!A:B,2,FALSE),"-")</f>
        <v>-</v>
      </c>
      <c r="I329" s="9" t="str">
        <f t="shared" si="11"/>
        <v>-</v>
      </c>
    </row>
    <row r="330" spans="1:9" x14ac:dyDescent="0.25">
      <c r="A330" t="s">
        <v>4656</v>
      </c>
      <c r="B330" t="s">
        <v>4657</v>
      </c>
      <c r="C330" t="s">
        <v>4658</v>
      </c>
      <c r="D330" t="s">
        <v>4659</v>
      </c>
      <c r="E330" s="8" t="s">
        <v>4518</v>
      </c>
      <c r="F330" s="9" t="str">
        <f>IFERROR(VLOOKUP(A330,'RESUMEN 100'!A:B,2,FALSE),"-")</f>
        <v>-</v>
      </c>
      <c r="G330" s="8" t="str">
        <f t="shared" si="10"/>
        <v>-</v>
      </c>
      <c r="H330" s="10" t="str">
        <f>IFERROR(VLOOKUP(A330,'RESUMEN 00'!A:B,2,FALSE),"-")</f>
        <v>-</v>
      </c>
      <c r="I330" s="9" t="str">
        <f t="shared" si="11"/>
        <v>-</v>
      </c>
    </row>
    <row r="331" spans="1:9" x14ac:dyDescent="0.25">
      <c r="A331" t="s">
        <v>3480</v>
      </c>
      <c r="B331" t="s">
        <v>3481</v>
      </c>
      <c r="C331" t="s">
        <v>94</v>
      </c>
      <c r="D331" t="s">
        <v>414</v>
      </c>
      <c r="E331" s="8" t="s">
        <v>1591</v>
      </c>
      <c r="F331" s="9" t="str">
        <f>IFERROR(VLOOKUP(A331,'RESUMEN 100'!A:B,2,FALSE),"-")</f>
        <v>-</v>
      </c>
      <c r="G331" s="8" t="str">
        <f t="shared" si="10"/>
        <v>-</v>
      </c>
      <c r="H331" s="10">
        <f>IFERROR(VLOOKUP(A331,'RESUMEN 00'!A:B,2,FALSE),"-")</f>
        <v>44686</v>
      </c>
      <c r="I331" s="9">
        <f t="shared" si="11"/>
        <v>4</v>
      </c>
    </row>
    <row r="332" spans="1:9" x14ac:dyDescent="0.25">
      <c r="A332" t="s">
        <v>3646</v>
      </c>
      <c r="B332" t="s">
        <v>3647</v>
      </c>
      <c r="C332" t="s">
        <v>3648</v>
      </c>
      <c r="D332" t="s">
        <v>270</v>
      </c>
      <c r="E332" s="8" t="s">
        <v>1591</v>
      </c>
      <c r="F332" s="9" t="str">
        <f>IFERROR(VLOOKUP(A332,'RESUMEN 100'!A:B,2,FALSE),"-")</f>
        <v>-</v>
      </c>
      <c r="G332" s="8" t="str">
        <f t="shared" si="10"/>
        <v>-</v>
      </c>
      <c r="H332" s="10" t="str">
        <f>IFERROR(VLOOKUP(A332,'RESUMEN 00'!A:B,2,FALSE),"-")</f>
        <v>-</v>
      </c>
      <c r="I332" s="9" t="str">
        <f t="shared" si="11"/>
        <v>-</v>
      </c>
    </row>
    <row r="333" spans="1:9" x14ac:dyDescent="0.25">
      <c r="A333" t="s">
        <v>3466</v>
      </c>
      <c r="B333" t="s">
        <v>3467</v>
      </c>
      <c r="C333" t="s">
        <v>256</v>
      </c>
      <c r="D333" t="s">
        <v>146</v>
      </c>
      <c r="E333" s="8" t="s">
        <v>1590</v>
      </c>
      <c r="F333" s="9" t="str">
        <f>IFERROR(VLOOKUP(A333,'RESUMEN 100'!A:B,2,FALSE),"-")</f>
        <v>-</v>
      </c>
      <c r="G333" s="8" t="str">
        <f t="shared" si="10"/>
        <v>-</v>
      </c>
      <c r="H333" s="10">
        <f>IFERROR(VLOOKUP(A333,'RESUMEN 00'!A:B,2,FALSE),"-")</f>
        <v>44684</v>
      </c>
      <c r="I333" s="9">
        <f t="shared" si="11"/>
        <v>3</v>
      </c>
    </row>
    <row r="334" spans="1:9" x14ac:dyDescent="0.25">
      <c r="A334" t="s">
        <v>3404</v>
      </c>
      <c r="B334" t="s">
        <v>3405</v>
      </c>
      <c r="C334" t="s">
        <v>232</v>
      </c>
      <c r="D334" t="s">
        <v>341</v>
      </c>
      <c r="E334" s="8" t="s">
        <v>1588</v>
      </c>
      <c r="F334" s="9" t="str">
        <f>IFERROR(VLOOKUP(A334,'RESUMEN 100'!A:B,2,FALSE),"-")</f>
        <v>-</v>
      </c>
      <c r="G334" s="8" t="str">
        <f t="shared" si="10"/>
        <v>-</v>
      </c>
      <c r="H334" s="10" t="str">
        <f>IFERROR(VLOOKUP(A334,'RESUMEN 00'!A:B,2,FALSE),"-")</f>
        <v>-</v>
      </c>
      <c r="I334" s="9" t="str">
        <f t="shared" si="11"/>
        <v>-</v>
      </c>
    </row>
    <row r="335" spans="1:9" x14ac:dyDescent="0.25">
      <c r="A335" t="s">
        <v>3785</v>
      </c>
      <c r="B335" t="s">
        <v>3786</v>
      </c>
      <c r="C335" t="s">
        <v>722</v>
      </c>
      <c r="D335" t="s">
        <v>150</v>
      </c>
      <c r="E335" s="8" t="s">
        <v>1588</v>
      </c>
      <c r="F335" s="9" t="str">
        <f>IFERROR(VLOOKUP(A335,'RESUMEN 100'!A:B,2,FALSE),"-")</f>
        <v>-</v>
      </c>
      <c r="G335" s="8" t="str">
        <f t="shared" si="10"/>
        <v>-</v>
      </c>
      <c r="H335" s="10" t="str">
        <f>IFERROR(VLOOKUP(A335,'RESUMEN 00'!A:B,2,FALSE),"-")</f>
        <v>-</v>
      </c>
      <c r="I335" s="9" t="str">
        <f t="shared" si="11"/>
        <v>-</v>
      </c>
    </row>
    <row r="336" spans="1:9" x14ac:dyDescent="0.25">
      <c r="A336" t="s">
        <v>3488</v>
      </c>
      <c r="B336" t="s">
        <v>3489</v>
      </c>
      <c r="C336" t="s">
        <v>379</v>
      </c>
      <c r="D336" t="s">
        <v>133</v>
      </c>
      <c r="E336" s="8" t="s">
        <v>4519</v>
      </c>
      <c r="F336" s="9" t="str">
        <f>IFERROR(VLOOKUP(A336,'RESUMEN 100'!A:B,2,FALSE),"-")</f>
        <v>-</v>
      </c>
      <c r="G336" s="8" t="str">
        <f t="shared" si="10"/>
        <v>-</v>
      </c>
      <c r="H336" s="10">
        <f>IFERROR(VLOOKUP(A336,'RESUMEN 00'!A:B,2,FALSE),"-")</f>
        <v>44687</v>
      </c>
      <c r="I336" s="9">
        <f t="shared" si="11"/>
        <v>4</v>
      </c>
    </row>
    <row r="337" spans="1:9" x14ac:dyDescent="0.25">
      <c r="A337" t="s">
        <v>3683</v>
      </c>
      <c r="B337" t="s">
        <v>3684</v>
      </c>
      <c r="C337" t="s">
        <v>3685</v>
      </c>
      <c r="D337" t="s">
        <v>428</v>
      </c>
      <c r="E337" s="8" t="s">
        <v>4519</v>
      </c>
      <c r="F337" s="9" t="str">
        <f>IFERROR(VLOOKUP(A337,'RESUMEN 100'!A:B,2,FALSE),"-")</f>
        <v>-</v>
      </c>
      <c r="G337" s="8" t="str">
        <f t="shared" si="10"/>
        <v>-</v>
      </c>
      <c r="H337" s="10">
        <f>IFERROR(VLOOKUP(A337,'RESUMEN 00'!A:B,2,FALSE),"-")</f>
        <v>44690</v>
      </c>
      <c r="I337" s="9">
        <f t="shared" si="11"/>
        <v>1</v>
      </c>
    </row>
    <row r="338" spans="1:9" x14ac:dyDescent="0.25">
      <c r="A338" t="s">
        <v>3771</v>
      </c>
      <c r="B338" t="s">
        <v>3772</v>
      </c>
      <c r="C338" t="s">
        <v>2856</v>
      </c>
      <c r="D338" t="s">
        <v>909</v>
      </c>
      <c r="E338" s="8" t="s">
        <v>1119</v>
      </c>
      <c r="F338" s="9" t="str">
        <f>IFERROR(VLOOKUP(A338,'RESUMEN 100'!A:B,2,FALSE),"-")</f>
        <v>-</v>
      </c>
      <c r="G338" s="8" t="str">
        <f t="shared" si="10"/>
        <v>-</v>
      </c>
      <c r="H338" s="10" t="str">
        <f>IFERROR(VLOOKUP(A338,'RESUMEN 00'!A:B,2,FALSE),"-")</f>
        <v>-</v>
      </c>
      <c r="I338" s="9" t="str">
        <f t="shared" si="11"/>
        <v>-</v>
      </c>
    </row>
    <row r="339" spans="1:9" x14ac:dyDescent="0.25">
      <c r="A339" t="s">
        <v>3799</v>
      </c>
      <c r="B339" t="s">
        <v>3800</v>
      </c>
      <c r="C339" t="s">
        <v>415</v>
      </c>
      <c r="D339" t="s">
        <v>710</v>
      </c>
      <c r="E339" s="8" t="s">
        <v>1121</v>
      </c>
      <c r="F339" s="9" t="str">
        <f>IFERROR(VLOOKUP(A339,'RESUMEN 100'!A:B,2,FALSE),"-")</f>
        <v>-</v>
      </c>
      <c r="G339" s="8" t="str">
        <f t="shared" si="10"/>
        <v>-</v>
      </c>
      <c r="H339" s="10" t="str">
        <f>IFERROR(VLOOKUP(A339,'RESUMEN 00'!A:B,2,FALSE),"-")</f>
        <v>-</v>
      </c>
      <c r="I339" s="9" t="str">
        <f t="shared" si="11"/>
        <v>-</v>
      </c>
    </row>
    <row r="340" spans="1:9" x14ac:dyDescent="0.25">
      <c r="A340" t="s">
        <v>3780</v>
      </c>
      <c r="B340" t="s">
        <v>3781</v>
      </c>
      <c r="C340" t="s">
        <v>3782</v>
      </c>
      <c r="D340" t="s">
        <v>191</v>
      </c>
      <c r="E340" s="8" t="s">
        <v>1590</v>
      </c>
      <c r="F340" s="9" t="str">
        <f>IFERROR(VLOOKUP(A340,'RESUMEN 100'!A:B,2,FALSE),"-")</f>
        <v>-</v>
      </c>
      <c r="G340" s="8" t="str">
        <f t="shared" si="10"/>
        <v>-</v>
      </c>
      <c r="H340" s="10" t="str">
        <f>IFERROR(VLOOKUP(A340,'RESUMEN 00'!A:B,2,FALSE),"-")</f>
        <v>-</v>
      </c>
      <c r="I340" s="9" t="str">
        <f t="shared" si="11"/>
        <v>-</v>
      </c>
    </row>
    <row r="341" spans="1:9" x14ac:dyDescent="0.25">
      <c r="A341" t="s">
        <v>3809</v>
      </c>
      <c r="B341" t="s">
        <v>1001</v>
      </c>
      <c r="C341" t="s">
        <v>252</v>
      </c>
      <c r="D341" t="s">
        <v>392</v>
      </c>
      <c r="E341" s="8" t="s">
        <v>1588</v>
      </c>
      <c r="F341" s="9" t="str">
        <f>IFERROR(VLOOKUP(A341,'RESUMEN 100'!A:B,2,FALSE),"-")</f>
        <v>-</v>
      </c>
      <c r="G341" s="8" t="str">
        <f t="shared" si="10"/>
        <v>-</v>
      </c>
      <c r="H341" s="10" t="str">
        <f>IFERROR(VLOOKUP(A341,'RESUMEN 00'!A:B,2,FALSE),"-")</f>
        <v>-</v>
      </c>
      <c r="I341" s="9" t="str">
        <f t="shared" si="11"/>
        <v>-</v>
      </c>
    </row>
    <row r="342" spans="1:9" x14ac:dyDescent="0.25">
      <c r="A342" t="s">
        <v>3788</v>
      </c>
      <c r="B342" t="s">
        <v>468</v>
      </c>
      <c r="C342" t="s">
        <v>3759</v>
      </c>
      <c r="D342" t="s">
        <v>138</v>
      </c>
      <c r="E342" s="8" t="s">
        <v>1119</v>
      </c>
      <c r="F342" s="9" t="str">
        <f>IFERROR(VLOOKUP(A342,'RESUMEN 100'!A:B,2,FALSE),"-")</f>
        <v>-</v>
      </c>
      <c r="G342" s="8" t="str">
        <f t="shared" si="10"/>
        <v>-</v>
      </c>
      <c r="H342" s="10" t="str">
        <f>IFERROR(VLOOKUP(A342,'RESUMEN 00'!A:B,2,FALSE),"-")</f>
        <v>-</v>
      </c>
      <c r="I342" s="9" t="str">
        <f t="shared" si="11"/>
        <v>-</v>
      </c>
    </row>
    <row r="343" spans="1:9" x14ac:dyDescent="0.25">
      <c r="A343" t="s">
        <v>3814</v>
      </c>
      <c r="B343" t="s">
        <v>464</v>
      </c>
      <c r="C343" t="s">
        <v>336</v>
      </c>
      <c r="D343" t="s">
        <v>111</v>
      </c>
      <c r="E343" s="8" t="s">
        <v>1119</v>
      </c>
      <c r="F343" s="9" t="str">
        <f>IFERROR(VLOOKUP(A343,'RESUMEN 100'!A:B,2,FALSE),"-")</f>
        <v>-</v>
      </c>
      <c r="G343" s="8" t="str">
        <f t="shared" si="10"/>
        <v>-</v>
      </c>
      <c r="H343" s="10" t="str">
        <f>IFERROR(VLOOKUP(A343,'RESUMEN 00'!A:B,2,FALSE),"-")</f>
        <v>-</v>
      </c>
      <c r="I343" s="9" t="str">
        <f t="shared" si="11"/>
        <v>-</v>
      </c>
    </row>
    <row r="344" spans="1:9" x14ac:dyDescent="0.25">
      <c r="A344" t="s">
        <v>3714</v>
      </c>
      <c r="B344" t="s">
        <v>3715</v>
      </c>
      <c r="C344" t="s">
        <v>954</v>
      </c>
      <c r="D344" t="s">
        <v>290</v>
      </c>
      <c r="E344" s="8" t="s">
        <v>1589</v>
      </c>
      <c r="F344" s="9" t="str">
        <f>IFERROR(VLOOKUP(A344,'RESUMEN 100'!A:B,2,FALSE),"-")</f>
        <v>-</v>
      </c>
      <c r="G344" s="8" t="str">
        <f t="shared" si="10"/>
        <v>-</v>
      </c>
      <c r="H344" s="10">
        <f>IFERROR(VLOOKUP(A344,'RESUMEN 00'!A:B,2,FALSE),"-")</f>
        <v>44683</v>
      </c>
      <c r="I344" s="9">
        <f t="shared" si="11"/>
        <v>1</v>
      </c>
    </row>
    <row r="345" spans="1:9" x14ac:dyDescent="0.25">
      <c r="A345" t="s">
        <v>955</v>
      </c>
      <c r="B345" t="s">
        <v>956</v>
      </c>
      <c r="C345" t="s">
        <v>211</v>
      </c>
      <c r="D345" t="s">
        <v>561</v>
      </c>
      <c r="E345" s="8" t="s">
        <v>1121</v>
      </c>
      <c r="F345" s="9" t="str">
        <f>IFERROR(VLOOKUP(A345,'RESUMEN 100'!A:B,2,FALSE),"-")</f>
        <v>-</v>
      </c>
      <c r="G345" s="8" t="str">
        <f t="shared" si="10"/>
        <v>-</v>
      </c>
      <c r="H345" s="10" t="str">
        <f>IFERROR(VLOOKUP(A345,'RESUMEN 00'!A:B,2,FALSE),"-")</f>
        <v>-</v>
      </c>
      <c r="I345" s="9" t="str">
        <f t="shared" si="11"/>
        <v>-</v>
      </c>
    </row>
    <row r="346" spans="1:9" x14ac:dyDescent="0.25">
      <c r="A346" t="s">
        <v>3756</v>
      </c>
      <c r="B346" t="s">
        <v>3757</v>
      </c>
      <c r="C346" t="s">
        <v>166</v>
      </c>
      <c r="D346" t="s">
        <v>425</v>
      </c>
      <c r="E346" s="8" t="s">
        <v>1121</v>
      </c>
      <c r="F346" s="9" t="str">
        <f>IFERROR(VLOOKUP(A346,'RESUMEN 100'!A:B,2,FALSE),"-")</f>
        <v>-</v>
      </c>
      <c r="G346" s="8" t="str">
        <f t="shared" si="10"/>
        <v>-</v>
      </c>
      <c r="H346" s="10" t="str">
        <f>IFERROR(VLOOKUP(A346,'RESUMEN 00'!A:B,2,FALSE),"-")</f>
        <v>-</v>
      </c>
      <c r="I346" s="9" t="str">
        <f t="shared" si="11"/>
        <v>-</v>
      </c>
    </row>
    <row r="347" spans="1:9" x14ac:dyDescent="0.25">
      <c r="A347" t="s">
        <v>3763</v>
      </c>
      <c r="B347" t="s">
        <v>3764</v>
      </c>
      <c r="C347" t="s">
        <v>353</v>
      </c>
      <c r="D347" t="s">
        <v>834</v>
      </c>
      <c r="E347" s="8" t="s">
        <v>1591</v>
      </c>
      <c r="F347" s="9" t="str">
        <f>IFERROR(VLOOKUP(A347,'RESUMEN 100'!A:B,2,FALSE),"-")</f>
        <v>-</v>
      </c>
      <c r="G347" s="8" t="str">
        <f t="shared" si="10"/>
        <v>-</v>
      </c>
      <c r="H347" s="10" t="str">
        <f>IFERROR(VLOOKUP(A347,'RESUMEN 00'!A:B,2,FALSE),"-")</f>
        <v>-</v>
      </c>
      <c r="I347" s="9" t="str">
        <f t="shared" si="11"/>
        <v>-</v>
      </c>
    </row>
    <row r="348" spans="1:9" x14ac:dyDescent="0.25">
      <c r="A348" t="s">
        <v>3811</v>
      </c>
      <c r="B348" t="s">
        <v>3812</v>
      </c>
      <c r="C348" t="s">
        <v>3813</v>
      </c>
      <c r="D348" t="s">
        <v>742</v>
      </c>
      <c r="E348" s="8" t="s">
        <v>1589</v>
      </c>
      <c r="F348" s="9" t="str">
        <f>IFERROR(VLOOKUP(A348,'RESUMEN 100'!A:B,2,FALSE),"-")</f>
        <v>-</v>
      </c>
      <c r="G348" s="8" t="str">
        <f t="shared" si="10"/>
        <v>-</v>
      </c>
      <c r="H348" s="10" t="str">
        <f>IFERROR(VLOOKUP(A348,'RESUMEN 00'!A:B,2,FALSE),"-")</f>
        <v>-</v>
      </c>
      <c r="I348" s="9" t="str">
        <f t="shared" si="11"/>
        <v>-</v>
      </c>
    </row>
    <row r="349" spans="1:9" x14ac:dyDescent="0.25">
      <c r="A349" t="s">
        <v>3490</v>
      </c>
      <c r="B349" t="s">
        <v>503</v>
      </c>
      <c r="C349" t="s">
        <v>545</v>
      </c>
      <c r="D349" t="s">
        <v>621</v>
      </c>
      <c r="E349" s="8" t="s">
        <v>1591</v>
      </c>
      <c r="F349" s="9" t="str">
        <f>IFERROR(VLOOKUP(A349,'RESUMEN 100'!A:B,2,FALSE),"-")</f>
        <v>-</v>
      </c>
      <c r="G349" s="8" t="str">
        <f t="shared" si="10"/>
        <v>-</v>
      </c>
      <c r="H349" s="10">
        <f>IFERROR(VLOOKUP(A349,'RESUMEN 00'!A:B,2,FALSE),"-")</f>
        <v>44683</v>
      </c>
      <c r="I349" s="9">
        <f t="shared" si="11"/>
        <v>7</v>
      </c>
    </row>
    <row r="350" spans="1:9" x14ac:dyDescent="0.25">
      <c r="A350" t="s">
        <v>3787</v>
      </c>
      <c r="B350" t="s">
        <v>351</v>
      </c>
      <c r="C350" t="s">
        <v>333</v>
      </c>
      <c r="D350" t="s">
        <v>408</v>
      </c>
      <c r="E350" s="8" t="s">
        <v>1119</v>
      </c>
      <c r="F350" s="9" t="str">
        <f>IFERROR(VLOOKUP(A350,'RESUMEN 100'!A:B,2,FALSE),"-")</f>
        <v>-</v>
      </c>
      <c r="G350" s="8" t="str">
        <f t="shared" si="10"/>
        <v>-</v>
      </c>
      <c r="H350" s="10" t="str">
        <f>IFERROR(VLOOKUP(A350,'RESUMEN 00'!A:B,2,FALSE),"-")</f>
        <v>-</v>
      </c>
      <c r="I350" s="9" t="str">
        <f t="shared" si="11"/>
        <v>-</v>
      </c>
    </row>
    <row r="351" spans="1:9" x14ac:dyDescent="0.25">
      <c r="A351" t="s">
        <v>3821</v>
      </c>
      <c r="B351" t="s">
        <v>3822</v>
      </c>
      <c r="C351" t="s">
        <v>481</v>
      </c>
      <c r="D351" t="s">
        <v>353</v>
      </c>
      <c r="E351" s="8" t="s">
        <v>1593</v>
      </c>
      <c r="F351" s="9" t="str">
        <f>IFERROR(VLOOKUP(A351,'RESUMEN 100'!A:B,2,FALSE),"-")</f>
        <v>-</v>
      </c>
      <c r="G351" s="8" t="str">
        <f t="shared" si="10"/>
        <v>-</v>
      </c>
      <c r="H351" s="10" t="str">
        <f>IFERROR(VLOOKUP(A351,'RESUMEN 00'!A:B,2,FALSE),"-")</f>
        <v>-</v>
      </c>
      <c r="I351" s="9" t="str">
        <f t="shared" si="11"/>
        <v>-</v>
      </c>
    </row>
    <row r="352" spans="1:9" x14ac:dyDescent="0.25">
      <c r="A352" t="s">
        <v>3744</v>
      </c>
      <c r="B352" t="s">
        <v>3745</v>
      </c>
      <c r="C352" t="s">
        <v>898</v>
      </c>
      <c r="D352" t="s">
        <v>256</v>
      </c>
      <c r="E352" s="8" t="s">
        <v>1121</v>
      </c>
      <c r="F352" s="9" t="str">
        <f>IFERROR(VLOOKUP(A352,'RESUMEN 100'!A:B,2,FALSE),"-")</f>
        <v>-</v>
      </c>
      <c r="G352" s="8" t="str">
        <f t="shared" si="10"/>
        <v>-</v>
      </c>
      <c r="H352" s="10" t="str">
        <f>IFERROR(VLOOKUP(A352,'RESUMEN 00'!A:B,2,FALSE),"-")</f>
        <v>-</v>
      </c>
      <c r="I352" s="9" t="str">
        <f t="shared" si="11"/>
        <v>-</v>
      </c>
    </row>
    <row r="353" spans="1:9" x14ac:dyDescent="0.25">
      <c r="A353" t="s">
        <v>3748</v>
      </c>
      <c r="B353" t="s">
        <v>772</v>
      </c>
      <c r="C353" t="s">
        <v>318</v>
      </c>
      <c r="D353" t="s">
        <v>927</v>
      </c>
      <c r="E353" s="8" t="s">
        <v>1593</v>
      </c>
      <c r="F353" s="9" t="str">
        <f>IFERROR(VLOOKUP(A353,'RESUMEN 100'!A:B,2,FALSE),"-")</f>
        <v>-</v>
      </c>
      <c r="G353" s="8" t="str">
        <f t="shared" si="10"/>
        <v>-</v>
      </c>
      <c r="H353" s="10" t="str">
        <f>IFERROR(VLOOKUP(A353,'RESUMEN 00'!A:B,2,FALSE),"-")</f>
        <v>-</v>
      </c>
      <c r="I353" s="9" t="str">
        <f t="shared" si="11"/>
        <v>-</v>
      </c>
    </row>
    <row r="354" spans="1:9" x14ac:dyDescent="0.25">
      <c r="A354" t="s">
        <v>3809</v>
      </c>
      <c r="B354" t="s">
        <v>1001</v>
      </c>
      <c r="C354" t="s">
        <v>252</v>
      </c>
      <c r="D354" t="s">
        <v>392</v>
      </c>
      <c r="E354" s="8" t="s">
        <v>1593</v>
      </c>
      <c r="F354" s="9" t="str">
        <f>IFERROR(VLOOKUP(A354,'RESUMEN 100'!A:B,2,FALSE),"-")</f>
        <v>-</v>
      </c>
      <c r="G354" s="8" t="str">
        <f t="shared" si="10"/>
        <v>-</v>
      </c>
      <c r="H354" s="10" t="str">
        <f>IFERROR(VLOOKUP(A354,'RESUMEN 00'!A:B,2,FALSE),"-")</f>
        <v>-</v>
      </c>
      <c r="I354" s="9" t="str">
        <f t="shared" si="11"/>
        <v>-</v>
      </c>
    </row>
    <row r="355" spans="1:9" x14ac:dyDescent="0.25">
      <c r="A355" t="s">
        <v>961</v>
      </c>
      <c r="B355" t="s">
        <v>962</v>
      </c>
      <c r="C355" t="s">
        <v>111</v>
      </c>
      <c r="D355" t="s">
        <v>165</v>
      </c>
      <c r="E355" s="8" t="s">
        <v>1121</v>
      </c>
      <c r="F355" s="9" t="str">
        <f>IFERROR(VLOOKUP(A355,'RESUMEN 100'!A:B,2,FALSE),"-")</f>
        <v>-</v>
      </c>
      <c r="G355" s="8" t="str">
        <f t="shared" si="10"/>
        <v>-</v>
      </c>
      <c r="H355" s="10">
        <f>IFERROR(VLOOKUP(A355,'RESUMEN 00'!A:B,2,FALSE),"-")</f>
        <v>44686</v>
      </c>
      <c r="I355" s="9">
        <f t="shared" si="11"/>
        <v>2</v>
      </c>
    </row>
    <row r="356" spans="1:9" x14ac:dyDescent="0.25">
      <c r="A356" t="s">
        <v>3653</v>
      </c>
      <c r="B356" t="s">
        <v>671</v>
      </c>
      <c r="C356" t="s">
        <v>630</v>
      </c>
      <c r="D356" t="s">
        <v>773</v>
      </c>
      <c r="E356" s="8" t="s">
        <v>1121</v>
      </c>
      <c r="F356" s="9" t="str">
        <f>IFERROR(VLOOKUP(A356,'RESUMEN 100'!A:B,2,FALSE),"-")</f>
        <v>-</v>
      </c>
      <c r="G356" s="8" t="str">
        <f t="shared" si="10"/>
        <v>-</v>
      </c>
      <c r="H356" s="10" t="str">
        <f>IFERROR(VLOOKUP(A356,'RESUMEN 00'!A:B,2,FALSE),"-")</f>
        <v>-</v>
      </c>
      <c r="I356" s="9" t="str">
        <f t="shared" si="11"/>
        <v>-</v>
      </c>
    </row>
    <row r="357" spans="1:9" x14ac:dyDescent="0.25">
      <c r="A357" t="s">
        <v>3324</v>
      </c>
      <c r="B357" t="s">
        <v>445</v>
      </c>
      <c r="C357" t="s">
        <v>210</v>
      </c>
      <c r="D357" t="s">
        <v>109</v>
      </c>
      <c r="E357" s="8" t="s">
        <v>1121</v>
      </c>
      <c r="F357" s="9" t="str">
        <f>IFERROR(VLOOKUP(A357,'RESUMEN 100'!A:B,2,FALSE),"-")</f>
        <v>-</v>
      </c>
      <c r="G357" s="8" t="str">
        <f t="shared" si="10"/>
        <v>-</v>
      </c>
      <c r="H357" s="10">
        <f>IFERROR(VLOOKUP(A357,'RESUMEN 00'!A:B,2,FALSE),"-")</f>
        <v>44686</v>
      </c>
      <c r="I357" s="9">
        <f t="shared" si="11"/>
        <v>2</v>
      </c>
    </row>
    <row r="358" spans="1:9" x14ac:dyDescent="0.25">
      <c r="A358" t="s">
        <v>3404</v>
      </c>
      <c r="B358" t="s">
        <v>3405</v>
      </c>
      <c r="C358" t="s">
        <v>232</v>
      </c>
      <c r="D358" t="s">
        <v>341</v>
      </c>
      <c r="E358" s="8" t="s">
        <v>1591</v>
      </c>
      <c r="F358" s="9" t="str">
        <f>IFERROR(VLOOKUP(A358,'RESUMEN 100'!A:B,2,FALSE),"-")</f>
        <v>-</v>
      </c>
      <c r="G358" s="8" t="str">
        <f t="shared" si="10"/>
        <v>-</v>
      </c>
      <c r="H358" s="10" t="str">
        <f>IFERROR(VLOOKUP(A358,'RESUMEN 00'!A:B,2,FALSE),"-")</f>
        <v>-</v>
      </c>
      <c r="I358" s="9" t="str">
        <f t="shared" si="11"/>
        <v>-</v>
      </c>
    </row>
    <row r="359" spans="1:9" x14ac:dyDescent="0.25">
      <c r="A359" t="s">
        <v>955</v>
      </c>
      <c r="B359" t="s">
        <v>956</v>
      </c>
      <c r="C359" t="s">
        <v>211</v>
      </c>
      <c r="D359" t="s">
        <v>561</v>
      </c>
      <c r="E359" s="8" t="s">
        <v>1591</v>
      </c>
      <c r="F359" s="9" t="str">
        <f>IFERROR(VLOOKUP(A359,'RESUMEN 100'!A:B,2,FALSE),"-")</f>
        <v>-</v>
      </c>
      <c r="G359" s="8" t="str">
        <f t="shared" si="10"/>
        <v>-</v>
      </c>
      <c r="H359" s="10" t="str">
        <f>IFERROR(VLOOKUP(A359,'RESUMEN 00'!A:B,2,FALSE),"-")</f>
        <v>-</v>
      </c>
      <c r="I359" s="9" t="str">
        <f t="shared" si="11"/>
        <v>-</v>
      </c>
    </row>
    <row r="360" spans="1:9" x14ac:dyDescent="0.25">
      <c r="A360" t="s">
        <v>3332</v>
      </c>
      <c r="B360" t="s">
        <v>3333</v>
      </c>
      <c r="C360" t="s">
        <v>819</v>
      </c>
      <c r="D360" t="s">
        <v>341</v>
      </c>
      <c r="E360" s="8" t="s">
        <v>1119</v>
      </c>
      <c r="F360" s="9" t="str">
        <f>IFERROR(VLOOKUP(A360,'RESUMEN 100'!A:B,2,FALSE),"-")</f>
        <v>-</v>
      </c>
      <c r="G360" s="8" t="str">
        <f t="shared" si="10"/>
        <v>-</v>
      </c>
      <c r="H360" s="10" t="str">
        <f>IFERROR(VLOOKUP(A360,'RESUMEN 00'!A:B,2,FALSE),"-")</f>
        <v>-</v>
      </c>
      <c r="I360" s="9" t="str">
        <f t="shared" si="11"/>
        <v>-</v>
      </c>
    </row>
    <row r="361" spans="1:9" x14ac:dyDescent="0.25">
      <c r="A361" t="s">
        <v>3777</v>
      </c>
      <c r="B361" t="s">
        <v>921</v>
      </c>
      <c r="C361" t="s">
        <v>614</v>
      </c>
      <c r="D361" t="s">
        <v>693</v>
      </c>
      <c r="E361" s="8" t="s">
        <v>1589</v>
      </c>
      <c r="F361" s="9" t="str">
        <f>IFERROR(VLOOKUP(A361,'RESUMEN 100'!A:B,2,FALSE),"-")</f>
        <v>-</v>
      </c>
      <c r="G361" s="8" t="str">
        <f t="shared" si="10"/>
        <v>-</v>
      </c>
      <c r="H361" s="10" t="str">
        <f>IFERROR(VLOOKUP(A361,'RESUMEN 00'!A:B,2,FALSE),"-")</f>
        <v>-</v>
      </c>
      <c r="I361" s="9" t="str">
        <f t="shared" si="11"/>
        <v>-</v>
      </c>
    </row>
    <row r="362" spans="1:9" x14ac:dyDescent="0.25">
      <c r="A362" t="s">
        <v>3178</v>
      </c>
      <c r="B362" t="s">
        <v>3179</v>
      </c>
      <c r="C362" t="s">
        <v>584</v>
      </c>
      <c r="D362" t="s">
        <v>145</v>
      </c>
      <c r="E362" s="8" t="s">
        <v>1121</v>
      </c>
      <c r="F362" s="9" t="str">
        <f>IFERROR(VLOOKUP(A362,'RESUMEN 100'!A:B,2,FALSE),"-")</f>
        <v>-</v>
      </c>
      <c r="G362" s="8" t="str">
        <f t="shared" si="10"/>
        <v>-</v>
      </c>
      <c r="H362" s="10">
        <f>IFERROR(VLOOKUP(A362,'RESUMEN 00'!A:B,2,FALSE),"-")</f>
        <v>44683</v>
      </c>
      <c r="I362" s="9">
        <f t="shared" si="11"/>
        <v>5</v>
      </c>
    </row>
    <row r="363" spans="1:9" x14ac:dyDescent="0.25">
      <c r="A363" t="s">
        <v>3837</v>
      </c>
      <c r="B363" t="s">
        <v>3838</v>
      </c>
      <c r="C363" t="s">
        <v>99</v>
      </c>
      <c r="D363" t="s">
        <v>556</v>
      </c>
      <c r="E363" s="8" t="s">
        <v>1593</v>
      </c>
      <c r="F363" s="9" t="str">
        <f>IFERROR(VLOOKUP(A363,'RESUMEN 100'!A:B,2,FALSE),"-")</f>
        <v>-</v>
      </c>
      <c r="G363" s="8" t="str">
        <f t="shared" si="10"/>
        <v>-</v>
      </c>
      <c r="H363" s="10" t="str">
        <f>IFERROR(VLOOKUP(A363,'RESUMEN 00'!A:B,2,FALSE),"-")</f>
        <v>-</v>
      </c>
      <c r="I363" s="9" t="str">
        <f t="shared" si="11"/>
        <v>-</v>
      </c>
    </row>
    <row r="364" spans="1:9" x14ac:dyDescent="0.25">
      <c r="A364" t="s">
        <v>3192</v>
      </c>
      <c r="B364" t="s">
        <v>493</v>
      </c>
      <c r="C364" t="s">
        <v>1245</v>
      </c>
      <c r="D364" t="s">
        <v>3193</v>
      </c>
      <c r="E364" s="8" t="s">
        <v>1121</v>
      </c>
      <c r="F364" s="9" t="str">
        <f>IFERROR(VLOOKUP(A364,'RESUMEN 100'!A:B,2,FALSE),"-")</f>
        <v>-</v>
      </c>
      <c r="G364" s="8" t="str">
        <f t="shared" si="10"/>
        <v>-</v>
      </c>
      <c r="H364" s="10">
        <f>IFERROR(VLOOKUP(A364,'RESUMEN 00'!A:B,2,FALSE),"-")</f>
        <v>44686</v>
      </c>
      <c r="I364" s="9">
        <f t="shared" si="11"/>
        <v>2</v>
      </c>
    </row>
    <row r="365" spans="1:9" x14ac:dyDescent="0.25">
      <c r="A365" t="s">
        <v>3858</v>
      </c>
      <c r="B365" t="s">
        <v>1006</v>
      </c>
      <c r="C365" t="s">
        <v>226</v>
      </c>
      <c r="D365" t="s">
        <v>317</v>
      </c>
      <c r="E365" s="8" t="s">
        <v>1593</v>
      </c>
      <c r="F365" s="9" t="str">
        <f>IFERROR(VLOOKUP(A365,'RESUMEN 100'!A:B,2,FALSE),"-")</f>
        <v>-</v>
      </c>
      <c r="G365" s="8" t="str">
        <f t="shared" si="10"/>
        <v>-</v>
      </c>
      <c r="H365" s="10" t="str">
        <f>IFERROR(VLOOKUP(A365,'RESUMEN 00'!A:B,2,FALSE),"-")</f>
        <v>-</v>
      </c>
      <c r="I365" s="9" t="str">
        <f t="shared" si="11"/>
        <v>-</v>
      </c>
    </row>
    <row r="366" spans="1:9" x14ac:dyDescent="0.25">
      <c r="A366" t="s">
        <v>4660</v>
      </c>
      <c r="B366" t="s">
        <v>1062</v>
      </c>
      <c r="C366" t="s">
        <v>414</v>
      </c>
      <c r="D366" t="s">
        <v>428</v>
      </c>
      <c r="E366" s="8" t="s">
        <v>1591</v>
      </c>
      <c r="F366" s="9" t="str">
        <f>IFERROR(VLOOKUP(A366,'RESUMEN 100'!A:B,2,FALSE),"-")</f>
        <v>-</v>
      </c>
      <c r="G366" s="8" t="str">
        <f t="shared" si="10"/>
        <v>-</v>
      </c>
      <c r="H366" s="10" t="str">
        <f>IFERROR(VLOOKUP(A366,'RESUMEN 00'!A:B,2,FALSE),"-")</f>
        <v>-</v>
      </c>
      <c r="I366" s="9" t="str">
        <f t="shared" si="11"/>
        <v>-</v>
      </c>
    </row>
    <row r="367" spans="1:9" x14ac:dyDescent="0.25">
      <c r="A367" t="s">
        <v>3324</v>
      </c>
      <c r="B367" t="s">
        <v>445</v>
      </c>
      <c r="C367" t="s">
        <v>210</v>
      </c>
      <c r="D367" t="s">
        <v>109</v>
      </c>
      <c r="E367" s="8" t="s">
        <v>1591</v>
      </c>
      <c r="F367" s="9" t="str">
        <f>IFERROR(VLOOKUP(A367,'RESUMEN 100'!A:B,2,FALSE),"-")</f>
        <v>-</v>
      </c>
      <c r="G367" s="8" t="str">
        <f t="shared" si="10"/>
        <v>-</v>
      </c>
      <c r="H367" s="10">
        <f>IFERROR(VLOOKUP(A367,'RESUMEN 00'!A:B,2,FALSE),"-")</f>
        <v>44686</v>
      </c>
      <c r="I367" s="9">
        <f t="shared" si="11"/>
        <v>4</v>
      </c>
    </row>
    <row r="368" spans="1:9" x14ac:dyDescent="0.25">
      <c r="A368" t="s">
        <v>3760</v>
      </c>
      <c r="B368" t="s">
        <v>3761</v>
      </c>
      <c r="C368" t="s">
        <v>3762</v>
      </c>
      <c r="D368" t="s">
        <v>3762</v>
      </c>
      <c r="E368" s="8" t="s">
        <v>1119</v>
      </c>
      <c r="F368" s="9" t="str">
        <f>IFERROR(VLOOKUP(A368,'RESUMEN 100'!A:B,2,FALSE),"-")</f>
        <v>-</v>
      </c>
      <c r="G368" s="8" t="str">
        <f t="shared" si="10"/>
        <v>-</v>
      </c>
      <c r="H368" s="10" t="str">
        <f>IFERROR(VLOOKUP(A368,'RESUMEN 00'!A:B,2,FALSE),"-")</f>
        <v>-</v>
      </c>
      <c r="I368" s="9" t="str">
        <f t="shared" si="11"/>
        <v>-</v>
      </c>
    </row>
    <row r="369" spans="1:9" x14ac:dyDescent="0.25">
      <c r="A369" t="s">
        <v>971</v>
      </c>
      <c r="B369" t="s">
        <v>972</v>
      </c>
      <c r="C369" t="s">
        <v>892</v>
      </c>
      <c r="D369" t="s">
        <v>893</v>
      </c>
      <c r="E369" s="8" t="s">
        <v>1588</v>
      </c>
      <c r="F369" s="9" t="str">
        <f>IFERROR(VLOOKUP(A369,'RESUMEN 100'!A:B,2,FALSE),"-")</f>
        <v>-</v>
      </c>
      <c r="G369" s="8" t="str">
        <f t="shared" si="10"/>
        <v>-</v>
      </c>
      <c r="H369" s="10">
        <f>IFERROR(VLOOKUP(A369,'RESUMEN 00'!A:B,2,FALSE),"-")</f>
        <v>44684</v>
      </c>
      <c r="I369" s="9">
        <f t="shared" si="11"/>
        <v>1</v>
      </c>
    </row>
    <row r="370" spans="1:9" x14ac:dyDescent="0.25">
      <c r="A370" t="s">
        <v>3257</v>
      </c>
      <c r="B370" t="s">
        <v>3258</v>
      </c>
      <c r="C370" t="s">
        <v>121</v>
      </c>
      <c r="D370" t="s">
        <v>146</v>
      </c>
      <c r="E370" s="8" t="s">
        <v>1590</v>
      </c>
      <c r="F370" s="9" t="str">
        <f>IFERROR(VLOOKUP(A370,'RESUMEN 100'!A:B,2,FALSE),"-")</f>
        <v>-</v>
      </c>
      <c r="G370" s="8" t="str">
        <f t="shared" si="10"/>
        <v>-</v>
      </c>
      <c r="H370" s="10">
        <f>IFERROR(VLOOKUP(A370,'RESUMEN 00'!A:B,2,FALSE),"-")</f>
        <v>44686</v>
      </c>
      <c r="I370" s="9">
        <f t="shared" si="11"/>
        <v>1</v>
      </c>
    </row>
    <row r="371" spans="1:9" x14ac:dyDescent="0.25">
      <c r="A371" t="s">
        <v>3620</v>
      </c>
      <c r="B371" t="s">
        <v>3621</v>
      </c>
      <c r="C371" t="s">
        <v>438</v>
      </c>
      <c r="D371" t="s">
        <v>308</v>
      </c>
      <c r="E371" s="8" t="s">
        <v>1590</v>
      </c>
      <c r="F371" s="9" t="str">
        <f>IFERROR(VLOOKUP(A371,'RESUMEN 100'!A:B,2,FALSE),"-")</f>
        <v>-</v>
      </c>
      <c r="G371" s="8" t="str">
        <f t="shared" si="10"/>
        <v>-</v>
      </c>
      <c r="H371" s="10">
        <f>IFERROR(VLOOKUP(A371,'RESUMEN 00'!A:B,2,FALSE),"-")</f>
        <v>44683</v>
      </c>
      <c r="I371" s="9">
        <f t="shared" si="11"/>
        <v>4</v>
      </c>
    </row>
    <row r="372" spans="1:9" x14ac:dyDescent="0.25">
      <c r="A372" t="s">
        <v>3791</v>
      </c>
      <c r="B372" t="s">
        <v>3792</v>
      </c>
      <c r="C372" t="s">
        <v>665</v>
      </c>
      <c r="D372" t="s">
        <v>269</v>
      </c>
      <c r="E372" s="8" t="s">
        <v>1588</v>
      </c>
      <c r="F372" s="9" t="str">
        <f>IFERROR(VLOOKUP(A372,'RESUMEN 100'!A:B,2,FALSE),"-")</f>
        <v>-</v>
      </c>
      <c r="G372" s="8" t="str">
        <f t="shared" si="10"/>
        <v>-</v>
      </c>
      <c r="H372" s="10" t="str">
        <f>IFERROR(VLOOKUP(A372,'RESUMEN 00'!A:B,2,FALSE),"-")</f>
        <v>-</v>
      </c>
      <c r="I372" s="9" t="str">
        <f t="shared" si="11"/>
        <v>-</v>
      </c>
    </row>
    <row r="373" spans="1:9" x14ac:dyDescent="0.25">
      <c r="A373" t="s">
        <v>3805</v>
      </c>
      <c r="B373" t="s">
        <v>3806</v>
      </c>
      <c r="C373" t="s">
        <v>331</v>
      </c>
      <c r="D373" t="s">
        <v>491</v>
      </c>
      <c r="E373" s="8" t="s">
        <v>1588</v>
      </c>
      <c r="F373" s="9" t="str">
        <f>IFERROR(VLOOKUP(A373,'RESUMEN 100'!A:B,2,FALSE),"-")</f>
        <v>-</v>
      </c>
      <c r="G373" s="8" t="str">
        <f t="shared" si="10"/>
        <v>-</v>
      </c>
      <c r="H373" s="10" t="str">
        <f>IFERROR(VLOOKUP(A373,'RESUMEN 00'!A:B,2,FALSE),"-")</f>
        <v>-</v>
      </c>
      <c r="I373" s="9" t="str">
        <f t="shared" si="11"/>
        <v>-</v>
      </c>
    </row>
    <row r="374" spans="1:9" x14ac:dyDescent="0.25">
      <c r="A374" t="s">
        <v>3590</v>
      </c>
      <c r="B374" t="s">
        <v>324</v>
      </c>
      <c r="C374" t="s">
        <v>105</v>
      </c>
      <c r="D374" t="s">
        <v>256</v>
      </c>
      <c r="E374" s="8" t="s">
        <v>1120</v>
      </c>
      <c r="F374" s="9" t="str">
        <f>IFERROR(VLOOKUP(A374,'RESUMEN 100'!A:B,2,FALSE),"-")</f>
        <v>-</v>
      </c>
      <c r="G374" s="8" t="str">
        <f t="shared" ref="G374:G434" si="12">IFERROR(E374-F374,"-")</f>
        <v>-</v>
      </c>
      <c r="H374" s="10">
        <f>IFERROR(VLOOKUP(A374,'RESUMEN 00'!A:B,2,FALSE),"-")</f>
        <v>44684</v>
      </c>
      <c r="I374" s="9">
        <f t="shared" ref="I374:I434" si="13">IFERROR(E374-H374,"-")</f>
        <v>2</v>
      </c>
    </row>
    <row r="375" spans="1:9" x14ac:dyDescent="0.25">
      <c r="A375" t="s">
        <v>3814</v>
      </c>
      <c r="B375" t="s">
        <v>464</v>
      </c>
      <c r="C375" t="s">
        <v>336</v>
      </c>
      <c r="D375" t="s">
        <v>111</v>
      </c>
      <c r="E375" s="8" t="s">
        <v>1121</v>
      </c>
      <c r="F375" s="9" t="str">
        <f>IFERROR(VLOOKUP(A375,'RESUMEN 100'!A:B,2,FALSE),"-")</f>
        <v>-</v>
      </c>
      <c r="G375" s="8" t="str">
        <f t="shared" si="12"/>
        <v>-</v>
      </c>
      <c r="H375" s="10" t="str">
        <f>IFERROR(VLOOKUP(A375,'RESUMEN 00'!A:B,2,FALSE),"-")</f>
        <v>-</v>
      </c>
      <c r="I375" s="9" t="str">
        <f t="shared" si="13"/>
        <v>-</v>
      </c>
    </row>
    <row r="376" spans="1:9" x14ac:dyDescent="0.25">
      <c r="A376" t="s">
        <v>3370</v>
      </c>
      <c r="B376" t="s">
        <v>3371</v>
      </c>
      <c r="C376" t="s">
        <v>289</v>
      </c>
      <c r="D376" t="s">
        <v>3372</v>
      </c>
      <c r="E376" s="8" t="s">
        <v>1591</v>
      </c>
      <c r="F376" s="9" t="str">
        <f>IFERROR(VLOOKUP(A376,'RESUMEN 100'!A:B,2,FALSE),"-")</f>
        <v>-</v>
      </c>
      <c r="G376" s="8" t="str">
        <f t="shared" si="12"/>
        <v>-</v>
      </c>
      <c r="H376" s="10">
        <f>IFERROR(VLOOKUP(A376,'RESUMEN 00'!A:B,2,FALSE),"-")</f>
        <v>44687</v>
      </c>
      <c r="I376" s="9">
        <f t="shared" si="13"/>
        <v>3</v>
      </c>
    </row>
    <row r="377" spans="1:9" x14ac:dyDescent="0.25">
      <c r="A377" t="s">
        <v>963</v>
      </c>
      <c r="B377" t="s">
        <v>495</v>
      </c>
      <c r="C377" t="s">
        <v>317</v>
      </c>
      <c r="D377" t="s">
        <v>833</v>
      </c>
      <c r="E377" s="8" t="s">
        <v>1593</v>
      </c>
      <c r="F377" s="9" t="str">
        <f>IFERROR(VLOOKUP(A377,'RESUMEN 100'!A:B,2,FALSE),"-")</f>
        <v>-</v>
      </c>
      <c r="G377" s="8" t="str">
        <f t="shared" si="12"/>
        <v>-</v>
      </c>
      <c r="H377" s="10" t="str">
        <f>IFERROR(VLOOKUP(A377,'RESUMEN 00'!A:B,2,FALSE),"-")</f>
        <v>-</v>
      </c>
      <c r="I377" s="9" t="str">
        <f t="shared" si="13"/>
        <v>-</v>
      </c>
    </row>
    <row r="378" spans="1:9" x14ac:dyDescent="0.25">
      <c r="A378" t="s">
        <v>3646</v>
      </c>
      <c r="B378" t="s">
        <v>3647</v>
      </c>
      <c r="C378" t="s">
        <v>3648</v>
      </c>
      <c r="D378" t="s">
        <v>270</v>
      </c>
      <c r="E378" s="8" t="s">
        <v>4518</v>
      </c>
      <c r="F378" s="9" t="str">
        <f>IFERROR(VLOOKUP(A378,'RESUMEN 100'!A:B,2,FALSE),"-")</f>
        <v>-</v>
      </c>
      <c r="G378" s="8" t="str">
        <f t="shared" si="12"/>
        <v>-</v>
      </c>
      <c r="H378" s="10" t="str">
        <f>IFERROR(VLOOKUP(A378,'RESUMEN 00'!A:B,2,FALSE),"-")</f>
        <v>-</v>
      </c>
      <c r="I378" s="9" t="str">
        <f t="shared" si="13"/>
        <v>-</v>
      </c>
    </row>
    <row r="379" spans="1:9" x14ac:dyDescent="0.25">
      <c r="A379" t="s">
        <v>3664</v>
      </c>
      <c r="B379" t="s">
        <v>3665</v>
      </c>
      <c r="C379" t="s">
        <v>767</v>
      </c>
      <c r="D379" t="s">
        <v>189</v>
      </c>
      <c r="E379" s="8" t="s">
        <v>4518</v>
      </c>
      <c r="F379" s="9" t="str">
        <f>IFERROR(VLOOKUP(A379,'RESUMEN 100'!A:B,2,FALSE),"-")</f>
        <v>-</v>
      </c>
      <c r="G379" s="8" t="str">
        <f t="shared" si="12"/>
        <v>-</v>
      </c>
      <c r="H379" s="10" t="str">
        <f>IFERROR(VLOOKUP(A379,'RESUMEN 00'!A:B,2,FALSE),"-")</f>
        <v>-</v>
      </c>
      <c r="I379" s="9" t="str">
        <f t="shared" si="13"/>
        <v>-</v>
      </c>
    </row>
    <row r="380" spans="1:9" x14ac:dyDescent="0.25">
      <c r="A380" t="s">
        <v>3744</v>
      </c>
      <c r="B380" t="s">
        <v>3745</v>
      </c>
      <c r="C380" t="s">
        <v>898</v>
      </c>
      <c r="D380" t="s">
        <v>256</v>
      </c>
      <c r="E380" s="8" t="s">
        <v>1590</v>
      </c>
      <c r="F380" s="9" t="str">
        <f>IFERROR(VLOOKUP(A380,'RESUMEN 100'!A:B,2,FALSE),"-")</f>
        <v>-</v>
      </c>
      <c r="G380" s="8" t="str">
        <f t="shared" si="12"/>
        <v>-</v>
      </c>
      <c r="H380" s="10" t="str">
        <f>IFERROR(VLOOKUP(A380,'RESUMEN 00'!A:B,2,FALSE),"-")</f>
        <v>-</v>
      </c>
      <c r="I380" s="9" t="str">
        <f t="shared" si="13"/>
        <v>-</v>
      </c>
    </row>
    <row r="381" spans="1:9" x14ac:dyDescent="0.25">
      <c r="A381" t="s">
        <v>3190</v>
      </c>
      <c r="B381" t="s">
        <v>3191</v>
      </c>
      <c r="C381" t="s">
        <v>535</v>
      </c>
      <c r="D381" t="s">
        <v>356</v>
      </c>
      <c r="E381" s="8" t="s">
        <v>1121</v>
      </c>
      <c r="F381" s="9" t="str">
        <f>IFERROR(VLOOKUP(A381,'RESUMEN 100'!A:B,2,FALSE),"-")</f>
        <v>-</v>
      </c>
      <c r="G381" s="8" t="str">
        <f t="shared" si="12"/>
        <v>-</v>
      </c>
      <c r="H381" s="10">
        <f>IFERROR(VLOOKUP(A381,'RESUMEN 00'!A:B,2,FALSE),"-")</f>
        <v>44687</v>
      </c>
      <c r="I381" s="9">
        <f t="shared" si="13"/>
        <v>1</v>
      </c>
    </row>
    <row r="382" spans="1:9" x14ac:dyDescent="0.25">
      <c r="A382" t="s">
        <v>3799</v>
      </c>
      <c r="B382" t="s">
        <v>3800</v>
      </c>
      <c r="C382" t="s">
        <v>415</v>
      </c>
      <c r="D382" t="s">
        <v>710</v>
      </c>
      <c r="E382" s="8" t="s">
        <v>1121</v>
      </c>
      <c r="F382" s="9" t="str">
        <f>IFERROR(VLOOKUP(A382,'RESUMEN 100'!A:B,2,FALSE),"-")</f>
        <v>-</v>
      </c>
      <c r="G382" s="8" t="str">
        <f t="shared" si="12"/>
        <v>-</v>
      </c>
      <c r="H382" s="10" t="str">
        <f>IFERROR(VLOOKUP(A382,'RESUMEN 00'!A:B,2,FALSE),"-")</f>
        <v>-</v>
      </c>
      <c r="I382" s="9" t="str">
        <f t="shared" si="13"/>
        <v>-</v>
      </c>
    </row>
    <row r="383" spans="1:9" x14ac:dyDescent="0.25">
      <c r="A383" t="s">
        <v>3753</v>
      </c>
      <c r="B383" t="s">
        <v>484</v>
      </c>
      <c r="C383" t="s">
        <v>277</v>
      </c>
      <c r="D383" t="s">
        <v>727</v>
      </c>
      <c r="E383" s="8" t="s">
        <v>1120</v>
      </c>
      <c r="F383" s="9" t="str">
        <f>IFERROR(VLOOKUP(A383,'RESUMEN 100'!A:B,2,FALSE),"-")</f>
        <v>-</v>
      </c>
      <c r="G383" s="8" t="str">
        <f t="shared" si="12"/>
        <v>-</v>
      </c>
      <c r="H383" s="10" t="str">
        <f>IFERROR(VLOOKUP(A383,'RESUMEN 00'!A:B,2,FALSE),"-")</f>
        <v>-</v>
      </c>
      <c r="I383" s="9" t="str">
        <f t="shared" si="13"/>
        <v>-</v>
      </c>
    </row>
    <row r="384" spans="1:9" x14ac:dyDescent="0.25">
      <c r="A384" t="s">
        <v>3226</v>
      </c>
      <c r="B384" t="s">
        <v>619</v>
      </c>
      <c r="C384" t="s">
        <v>760</v>
      </c>
      <c r="D384" t="s">
        <v>999</v>
      </c>
      <c r="E384" s="8" t="s">
        <v>1588</v>
      </c>
      <c r="F384" s="9" t="str">
        <f>IFERROR(VLOOKUP(A384,'RESUMEN 100'!A:B,2,FALSE),"-")</f>
        <v>-</v>
      </c>
      <c r="G384" s="8" t="str">
        <f t="shared" si="12"/>
        <v>-</v>
      </c>
      <c r="H384" s="10" t="str">
        <f>IFERROR(VLOOKUP(A384,'RESUMEN 00'!A:B,2,FALSE),"-")</f>
        <v>-</v>
      </c>
      <c r="I384" s="9" t="str">
        <f t="shared" si="13"/>
        <v>-</v>
      </c>
    </row>
    <row r="385" spans="1:9" x14ac:dyDescent="0.25">
      <c r="A385" t="s">
        <v>3651</v>
      </c>
      <c r="B385" t="s">
        <v>3652</v>
      </c>
      <c r="C385" t="s">
        <v>386</v>
      </c>
      <c r="D385" t="s">
        <v>307</v>
      </c>
      <c r="E385" s="8" t="s">
        <v>1121</v>
      </c>
      <c r="F385" s="9" t="str">
        <f>IFERROR(VLOOKUP(A385,'RESUMEN 100'!A:B,2,FALSE),"-")</f>
        <v>-</v>
      </c>
      <c r="G385" s="8" t="str">
        <f t="shared" si="12"/>
        <v>-</v>
      </c>
      <c r="H385" s="10" t="str">
        <f>IFERROR(VLOOKUP(A385,'RESUMEN 00'!A:B,2,FALSE),"-")</f>
        <v>-</v>
      </c>
      <c r="I385" s="9" t="str">
        <f t="shared" si="13"/>
        <v>-</v>
      </c>
    </row>
    <row r="386" spans="1:9" x14ac:dyDescent="0.25">
      <c r="A386" t="s">
        <v>3478</v>
      </c>
      <c r="B386" t="s">
        <v>3479</v>
      </c>
      <c r="C386" t="s">
        <v>541</v>
      </c>
      <c r="D386" t="s">
        <v>215</v>
      </c>
      <c r="E386" s="8" t="s">
        <v>1121</v>
      </c>
      <c r="F386" s="9" t="str">
        <f>IFERROR(VLOOKUP(A386,'RESUMEN 100'!A:B,2,FALSE),"-")</f>
        <v>-</v>
      </c>
      <c r="G386" s="8" t="str">
        <f t="shared" si="12"/>
        <v>-</v>
      </c>
      <c r="H386" s="10">
        <f>IFERROR(VLOOKUP(A386,'RESUMEN 00'!A:B,2,FALSE),"-")</f>
        <v>44685</v>
      </c>
      <c r="I386" s="9">
        <f t="shared" si="13"/>
        <v>3</v>
      </c>
    </row>
    <row r="387" spans="1:9" x14ac:dyDescent="0.25">
      <c r="A387" t="s">
        <v>3488</v>
      </c>
      <c r="B387" t="s">
        <v>3489</v>
      </c>
      <c r="C387" t="s">
        <v>379</v>
      </c>
      <c r="D387" t="s">
        <v>133</v>
      </c>
      <c r="E387" s="8" t="s">
        <v>1590</v>
      </c>
      <c r="F387" s="9" t="str">
        <f>IFERROR(VLOOKUP(A387,'RESUMEN 100'!A:B,2,FALSE),"-")</f>
        <v>-</v>
      </c>
      <c r="G387" s="8" t="str">
        <f t="shared" si="12"/>
        <v>-</v>
      </c>
      <c r="H387" s="10">
        <f>IFERROR(VLOOKUP(A387,'RESUMEN 00'!A:B,2,FALSE),"-")</f>
        <v>44687</v>
      </c>
      <c r="I387" s="9">
        <f t="shared" si="13"/>
        <v>0</v>
      </c>
    </row>
    <row r="388" spans="1:9" x14ac:dyDescent="0.25">
      <c r="A388" t="s">
        <v>3382</v>
      </c>
      <c r="B388" t="s">
        <v>3383</v>
      </c>
      <c r="C388" t="s">
        <v>258</v>
      </c>
      <c r="D388" t="s">
        <v>3384</v>
      </c>
      <c r="E388" s="8" t="s">
        <v>1121</v>
      </c>
      <c r="F388" s="9" t="str">
        <f>IFERROR(VLOOKUP(A388,'RESUMEN 100'!A:B,2,FALSE),"-")</f>
        <v>-</v>
      </c>
      <c r="G388" s="8" t="str">
        <f t="shared" si="12"/>
        <v>-</v>
      </c>
      <c r="H388" s="10" t="str">
        <f>IFERROR(VLOOKUP(A388,'RESUMEN 00'!A:B,2,FALSE),"-")</f>
        <v>-</v>
      </c>
      <c r="I388" s="9" t="str">
        <f t="shared" si="13"/>
        <v>-</v>
      </c>
    </row>
    <row r="389" spans="1:9" x14ac:dyDescent="0.25">
      <c r="A389" t="s">
        <v>3649</v>
      </c>
      <c r="B389" t="s">
        <v>3650</v>
      </c>
      <c r="C389" t="s">
        <v>753</v>
      </c>
      <c r="D389" t="s">
        <v>222</v>
      </c>
      <c r="E389" s="8" t="s">
        <v>1591</v>
      </c>
      <c r="F389" s="9" t="str">
        <f>IFERROR(VLOOKUP(A389,'RESUMEN 100'!A:B,2,FALSE),"-")</f>
        <v>-</v>
      </c>
      <c r="G389" s="8" t="str">
        <f t="shared" si="12"/>
        <v>-</v>
      </c>
      <c r="H389" s="10" t="str">
        <f>IFERROR(VLOOKUP(A389,'RESUMEN 00'!A:B,2,FALSE),"-")</f>
        <v>-</v>
      </c>
      <c r="I389" s="9" t="str">
        <f t="shared" si="13"/>
        <v>-</v>
      </c>
    </row>
    <row r="390" spans="1:9" x14ac:dyDescent="0.25">
      <c r="A390" t="s">
        <v>3351</v>
      </c>
      <c r="B390" t="s">
        <v>188</v>
      </c>
      <c r="C390" t="s">
        <v>596</v>
      </c>
      <c r="D390" t="s">
        <v>175</v>
      </c>
      <c r="E390" s="8" t="s">
        <v>4518</v>
      </c>
      <c r="F390" s="9" t="str">
        <f>IFERROR(VLOOKUP(A390,'RESUMEN 100'!A:B,2,FALSE),"-")</f>
        <v>-</v>
      </c>
      <c r="G390" s="8" t="str">
        <f t="shared" si="12"/>
        <v>-</v>
      </c>
      <c r="H390" s="10">
        <f>IFERROR(VLOOKUP(A390,'RESUMEN 00'!A:B,2,FALSE),"-")</f>
        <v>44688</v>
      </c>
      <c r="I390" s="9">
        <f t="shared" si="13"/>
        <v>4</v>
      </c>
    </row>
    <row r="391" spans="1:9" x14ac:dyDescent="0.25">
      <c r="A391" t="s">
        <v>3714</v>
      </c>
      <c r="B391" t="s">
        <v>3715</v>
      </c>
      <c r="C391" t="s">
        <v>954</v>
      </c>
      <c r="D391" t="s">
        <v>290</v>
      </c>
      <c r="E391" s="8" t="s">
        <v>1588</v>
      </c>
      <c r="F391" s="9" t="str">
        <f>IFERROR(VLOOKUP(A391,'RESUMEN 100'!A:B,2,FALSE),"-")</f>
        <v>-</v>
      </c>
      <c r="G391" s="8" t="str">
        <f t="shared" si="12"/>
        <v>-</v>
      </c>
      <c r="H391" s="10">
        <f>IFERROR(VLOOKUP(A391,'RESUMEN 00'!A:B,2,FALSE),"-")</f>
        <v>44683</v>
      </c>
      <c r="I391" s="9">
        <f t="shared" si="13"/>
        <v>2</v>
      </c>
    </row>
    <row r="392" spans="1:9" x14ac:dyDescent="0.25">
      <c r="A392" t="s">
        <v>3826</v>
      </c>
      <c r="B392" t="s">
        <v>3827</v>
      </c>
      <c r="C392" t="s">
        <v>167</v>
      </c>
      <c r="D392" t="s">
        <v>3828</v>
      </c>
      <c r="E392" s="8" t="s">
        <v>1588</v>
      </c>
      <c r="F392" s="9" t="str">
        <f>IFERROR(VLOOKUP(A392,'RESUMEN 100'!A:B,2,FALSE),"-")</f>
        <v>-</v>
      </c>
      <c r="G392" s="8" t="str">
        <f t="shared" si="12"/>
        <v>-</v>
      </c>
      <c r="H392" s="10" t="str">
        <f>IFERROR(VLOOKUP(A392,'RESUMEN 00'!A:B,2,FALSE),"-")</f>
        <v>-</v>
      </c>
      <c r="I392" s="9" t="str">
        <f t="shared" si="13"/>
        <v>-</v>
      </c>
    </row>
    <row r="393" spans="1:9" x14ac:dyDescent="0.25">
      <c r="A393" t="s">
        <v>3775</v>
      </c>
      <c r="B393" t="s">
        <v>3776</v>
      </c>
      <c r="C393" t="s">
        <v>427</v>
      </c>
      <c r="D393" t="s">
        <v>252</v>
      </c>
      <c r="E393" s="8" t="s">
        <v>1119</v>
      </c>
      <c r="F393" s="9" t="str">
        <f>IFERROR(VLOOKUP(A393,'RESUMEN 100'!A:B,2,FALSE),"-")</f>
        <v>-</v>
      </c>
      <c r="G393" s="8" t="str">
        <f t="shared" si="12"/>
        <v>-</v>
      </c>
      <c r="H393" s="10" t="str">
        <f>IFERROR(VLOOKUP(A393,'RESUMEN 00'!A:B,2,FALSE),"-")</f>
        <v>-</v>
      </c>
      <c r="I393" s="9" t="str">
        <f t="shared" si="13"/>
        <v>-</v>
      </c>
    </row>
    <row r="394" spans="1:9" x14ac:dyDescent="0.25">
      <c r="A394" t="s">
        <v>957</v>
      </c>
      <c r="B394" t="s">
        <v>958</v>
      </c>
      <c r="C394" t="s">
        <v>573</v>
      </c>
      <c r="D394" t="s">
        <v>122</v>
      </c>
      <c r="E394" s="8" t="s">
        <v>1589</v>
      </c>
      <c r="F394" s="9" t="str">
        <f>IFERROR(VLOOKUP(A394,'RESUMEN 100'!A:B,2,FALSE),"-")</f>
        <v>-</v>
      </c>
      <c r="G394" s="8" t="str">
        <f t="shared" si="12"/>
        <v>-</v>
      </c>
      <c r="H394" s="10" t="str">
        <f>IFERROR(VLOOKUP(A394,'RESUMEN 00'!A:B,2,FALSE),"-")</f>
        <v>-</v>
      </c>
      <c r="I394" s="9" t="str">
        <f t="shared" si="13"/>
        <v>-</v>
      </c>
    </row>
    <row r="395" spans="1:9" x14ac:dyDescent="0.25">
      <c r="A395" t="s">
        <v>3257</v>
      </c>
      <c r="B395" t="s">
        <v>3258</v>
      </c>
      <c r="C395" t="s">
        <v>121</v>
      </c>
      <c r="D395" t="s">
        <v>146</v>
      </c>
      <c r="E395" s="8" t="s">
        <v>1121</v>
      </c>
      <c r="F395" s="9" t="str">
        <f>IFERROR(VLOOKUP(A395,'RESUMEN 100'!A:B,2,FALSE),"-")</f>
        <v>-</v>
      </c>
      <c r="G395" s="8" t="str">
        <f t="shared" si="12"/>
        <v>-</v>
      </c>
      <c r="H395" s="10">
        <f>IFERROR(VLOOKUP(A395,'RESUMEN 00'!A:B,2,FALSE),"-")</f>
        <v>44686</v>
      </c>
      <c r="I395" s="9">
        <f t="shared" si="13"/>
        <v>2</v>
      </c>
    </row>
    <row r="396" spans="1:9" x14ac:dyDescent="0.25">
      <c r="A396" t="s">
        <v>944</v>
      </c>
      <c r="B396" t="s">
        <v>945</v>
      </c>
      <c r="C396" t="s">
        <v>211</v>
      </c>
      <c r="D396" t="s">
        <v>561</v>
      </c>
      <c r="E396" s="8" t="s">
        <v>1590</v>
      </c>
      <c r="F396" s="9" t="str">
        <f>IFERROR(VLOOKUP(A396,'RESUMEN 100'!A:B,2,FALSE),"-")</f>
        <v>-</v>
      </c>
      <c r="G396" s="8" t="str">
        <f t="shared" si="12"/>
        <v>-</v>
      </c>
      <c r="H396" s="10" t="str">
        <f>IFERROR(VLOOKUP(A396,'RESUMEN 00'!A:B,2,FALSE),"-")</f>
        <v>-</v>
      </c>
      <c r="I396" s="9" t="str">
        <f t="shared" si="13"/>
        <v>-</v>
      </c>
    </row>
    <row r="397" spans="1:9" x14ac:dyDescent="0.25">
      <c r="A397" t="s">
        <v>3226</v>
      </c>
      <c r="B397" t="s">
        <v>619</v>
      </c>
      <c r="C397" t="s">
        <v>760</v>
      </c>
      <c r="D397" t="s">
        <v>999</v>
      </c>
      <c r="E397" s="8" t="s">
        <v>1590</v>
      </c>
      <c r="F397" s="9" t="str">
        <f>IFERROR(VLOOKUP(A397,'RESUMEN 100'!A:B,2,FALSE),"-")</f>
        <v>-</v>
      </c>
      <c r="G397" s="8" t="str">
        <f t="shared" si="12"/>
        <v>-</v>
      </c>
      <c r="H397" s="10" t="str">
        <f>IFERROR(VLOOKUP(A397,'RESUMEN 00'!A:B,2,FALSE),"-")</f>
        <v>-</v>
      </c>
      <c r="I397" s="9" t="str">
        <f t="shared" si="13"/>
        <v>-</v>
      </c>
    </row>
    <row r="398" spans="1:9" x14ac:dyDescent="0.25">
      <c r="A398" t="s">
        <v>3622</v>
      </c>
      <c r="B398" t="s">
        <v>3623</v>
      </c>
      <c r="C398" t="s">
        <v>3624</v>
      </c>
      <c r="D398" t="s">
        <v>124</v>
      </c>
      <c r="E398" s="8" t="s">
        <v>1120</v>
      </c>
      <c r="F398" s="9" t="str">
        <f>IFERROR(VLOOKUP(A398,'RESUMEN 100'!A:B,2,FALSE),"-")</f>
        <v>-</v>
      </c>
      <c r="G398" s="8" t="str">
        <f t="shared" si="12"/>
        <v>-</v>
      </c>
      <c r="H398" s="10">
        <f>IFERROR(VLOOKUP(A398,'RESUMEN 00'!A:B,2,FALSE),"-")</f>
        <v>44685</v>
      </c>
      <c r="I398" s="9">
        <f t="shared" si="13"/>
        <v>1</v>
      </c>
    </row>
    <row r="399" spans="1:9" x14ac:dyDescent="0.25">
      <c r="A399" t="s">
        <v>3668</v>
      </c>
      <c r="B399" t="s">
        <v>3669</v>
      </c>
      <c r="C399" t="s">
        <v>497</v>
      </c>
      <c r="D399" t="s">
        <v>285</v>
      </c>
      <c r="E399" s="8" t="s">
        <v>4519</v>
      </c>
      <c r="F399" s="9" t="str">
        <f>IFERROR(VLOOKUP(A399,'RESUMEN 100'!A:B,2,FALSE),"-")</f>
        <v>-</v>
      </c>
      <c r="G399" s="8" t="str">
        <f t="shared" si="12"/>
        <v>-</v>
      </c>
      <c r="H399" s="10" t="str">
        <f>IFERROR(VLOOKUP(A399,'RESUMEN 00'!A:B,2,FALSE),"-")</f>
        <v>-</v>
      </c>
      <c r="I399" s="9" t="str">
        <f t="shared" si="13"/>
        <v>-</v>
      </c>
    </row>
    <row r="400" spans="1:9" x14ac:dyDescent="0.25">
      <c r="A400" t="s">
        <v>3466</v>
      </c>
      <c r="B400" t="s">
        <v>3467</v>
      </c>
      <c r="C400" t="s">
        <v>256</v>
      </c>
      <c r="D400" t="s">
        <v>146</v>
      </c>
      <c r="E400" s="8" t="s">
        <v>1121</v>
      </c>
      <c r="F400" s="9" t="str">
        <f>IFERROR(VLOOKUP(A400,'RESUMEN 100'!A:B,2,FALSE),"-")</f>
        <v>-</v>
      </c>
      <c r="G400" s="8" t="str">
        <f t="shared" si="12"/>
        <v>-</v>
      </c>
      <c r="H400" s="10">
        <f>IFERROR(VLOOKUP(A400,'RESUMEN 00'!A:B,2,FALSE),"-")</f>
        <v>44684</v>
      </c>
      <c r="I400" s="9">
        <f t="shared" si="13"/>
        <v>4</v>
      </c>
    </row>
    <row r="401" spans="1:9" x14ac:dyDescent="0.25">
      <c r="A401" t="s">
        <v>3646</v>
      </c>
      <c r="B401" t="s">
        <v>3647</v>
      </c>
      <c r="C401" t="s">
        <v>3648</v>
      </c>
      <c r="D401" t="s">
        <v>270</v>
      </c>
      <c r="E401" s="8" t="s">
        <v>1121</v>
      </c>
      <c r="F401" s="9" t="str">
        <f>IFERROR(VLOOKUP(A401,'RESUMEN 100'!A:B,2,FALSE),"-")</f>
        <v>-</v>
      </c>
      <c r="G401" s="8" t="str">
        <f t="shared" si="12"/>
        <v>-</v>
      </c>
      <c r="H401" s="10" t="str">
        <f>IFERROR(VLOOKUP(A401,'RESUMEN 00'!A:B,2,FALSE),"-")</f>
        <v>-</v>
      </c>
      <c r="I401" s="9" t="str">
        <f t="shared" si="13"/>
        <v>-</v>
      </c>
    </row>
    <row r="402" spans="1:9" x14ac:dyDescent="0.25">
      <c r="A402" t="s">
        <v>3696</v>
      </c>
      <c r="B402" t="s">
        <v>3697</v>
      </c>
      <c r="C402" t="s">
        <v>222</v>
      </c>
      <c r="D402" t="s">
        <v>620</v>
      </c>
      <c r="E402" s="8" t="s">
        <v>1120</v>
      </c>
      <c r="F402" s="9" t="str">
        <f>IFERROR(VLOOKUP(A402,'RESUMEN 100'!A:B,2,FALSE),"-")</f>
        <v>-</v>
      </c>
      <c r="G402" s="8" t="str">
        <f t="shared" si="12"/>
        <v>-</v>
      </c>
      <c r="H402" s="10" t="str">
        <f>IFERROR(VLOOKUP(A402,'RESUMEN 00'!A:B,2,FALSE),"-")</f>
        <v>-</v>
      </c>
      <c r="I402" s="9" t="str">
        <f t="shared" si="13"/>
        <v>-</v>
      </c>
    </row>
    <row r="403" spans="1:9" x14ac:dyDescent="0.25">
      <c r="A403" t="s">
        <v>3207</v>
      </c>
      <c r="B403" t="s">
        <v>998</v>
      </c>
      <c r="C403" t="s">
        <v>191</v>
      </c>
      <c r="D403" t="s">
        <v>481</v>
      </c>
      <c r="E403" s="8" t="s">
        <v>1591</v>
      </c>
      <c r="F403" s="9" t="str">
        <f>IFERROR(VLOOKUP(A403,'RESUMEN 100'!A:B,2,FALSE),"-")</f>
        <v>-</v>
      </c>
      <c r="G403" s="8" t="str">
        <f t="shared" si="12"/>
        <v>-</v>
      </c>
      <c r="H403" s="10" t="str">
        <f>IFERROR(VLOOKUP(A403,'RESUMEN 00'!A:B,2,FALSE),"-")</f>
        <v>-</v>
      </c>
      <c r="I403" s="9" t="str">
        <f t="shared" si="13"/>
        <v>-</v>
      </c>
    </row>
    <row r="404" spans="1:9" x14ac:dyDescent="0.25">
      <c r="A404" t="s">
        <v>3790</v>
      </c>
      <c r="B404" t="s">
        <v>713</v>
      </c>
      <c r="C404" t="s">
        <v>881</v>
      </c>
      <c r="D404" t="s">
        <v>256</v>
      </c>
      <c r="E404" s="8" t="s">
        <v>1121</v>
      </c>
      <c r="F404" s="9" t="str">
        <f>IFERROR(VLOOKUP(A404,'RESUMEN 100'!A:B,2,FALSE),"-")</f>
        <v>-</v>
      </c>
      <c r="G404" s="8" t="str">
        <f t="shared" si="12"/>
        <v>-</v>
      </c>
      <c r="H404" s="10" t="str">
        <f>IFERROR(VLOOKUP(A404,'RESUMEN 00'!A:B,2,FALSE),"-")</f>
        <v>-</v>
      </c>
      <c r="I404" s="9" t="str">
        <f t="shared" si="13"/>
        <v>-</v>
      </c>
    </row>
    <row r="405" spans="1:9" x14ac:dyDescent="0.25">
      <c r="A405" t="s">
        <v>3404</v>
      </c>
      <c r="B405" t="s">
        <v>3405</v>
      </c>
      <c r="C405" t="s">
        <v>232</v>
      </c>
      <c r="D405" t="s">
        <v>341</v>
      </c>
      <c r="E405" s="8" t="s">
        <v>1592</v>
      </c>
      <c r="F405" s="9" t="str">
        <f>IFERROR(VLOOKUP(A405,'RESUMEN 100'!A:B,2,FALSE),"-")</f>
        <v>-</v>
      </c>
      <c r="G405" s="8" t="str">
        <f t="shared" si="12"/>
        <v>-</v>
      </c>
      <c r="H405" s="10" t="str">
        <f>IFERROR(VLOOKUP(A405,'RESUMEN 00'!A:B,2,FALSE),"-")</f>
        <v>-</v>
      </c>
      <c r="I405" s="9" t="str">
        <f t="shared" si="13"/>
        <v>-</v>
      </c>
    </row>
    <row r="406" spans="1:9" x14ac:dyDescent="0.25">
      <c r="A406" t="s">
        <v>3675</v>
      </c>
      <c r="B406" t="s">
        <v>3676</v>
      </c>
      <c r="C406" t="s">
        <v>280</v>
      </c>
      <c r="D406" t="s">
        <v>82</v>
      </c>
      <c r="E406" s="8" t="s">
        <v>1592</v>
      </c>
      <c r="F406" s="9" t="str">
        <f>IFERROR(VLOOKUP(A406,'RESUMEN 100'!A:B,2,FALSE),"-")</f>
        <v>-</v>
      </c>
      <c r="G406" s="8" t="str">
        <f t="shared" si="12"/>
        <v>-</v>
      </c>
      <c r="H406" s="10" t="str">
        <f>IFERROR(VLOOKUP(A406,'RESUMEN 00'!A:B,2,FALSE),"-")</f>
        <v>-</v>
      </c>
      <c r="I406" s="9" t="str">
        <f t="shared" si="13"/>
        <v>-</v>
      </c>
    </row>
    <row r="407" spans="1:9" x14ac:dyDescent="0.25">
      <c r="A407" t="s">
        <v>3826</v>
      </c>
      <c r="B407" t="s">
        <v>3827</v>
      </c>
      <c r="C407" t="s">
        <v>167</v>
      </c>
      <c r="D407" t="s">
        <v>3828</v>
      </c>
      <c r="E407" s="8" t="s">
        <v>1120</v>
      </c>
      <c r="F407" s="9" t="str">
        <f>IFERROR(VLOOKUP(A407,'RESUMEN 100'!A:B,2,FALSE),"-")</f>
        <v>-</v>
      </c>
      <c r="G407" s="8" t="str">
        <f t="shared" si="12"/>
        <v>-</v>
      </c>
      <c r="H407" s="10" t="str">
        <f>IFERROR(VLOOKUP(A407,'RESUMEN 00'!A:B,2,FALSE),"-")</f>
        <v>-</v>
      </c>
      <c r="I407" s="9" t="str">
        <f t="shared" si="13"/>
        <v>-</v>
      </c>
    </row>
    <row r="408" spans="1:9" x14ac:dyDescent="0.25">
      <c r="A408" t="s">
        <v>3790</v>
      </c>
      <c r="B408" t="s">
        <v>713</v>
      </c>
      <c r="C408" t="s">
        <v>881</v>
      </c>
      <c r="D408" t="s">
        <v>256</v>
      </c>
      <c r="E408" s="8" t="s">
        <v>1588</v>
      </c>
      <c r="F408" s="9" t="str">
        <f>IFERROR(VLOOKUP(A408,'RESUMEN 100'!A:B,2,FALSE),"-")</f>
        <v>-</v>
      </c>
      <c r="G408" s="8" t="str">
        <f t="shared" si="12"/>
        <v>-</v>
      </c>
      <c r="H408" s="10" t="str">
        <f>IFERROR(VLOOKUP(A408,'RESUMEN 00'!A:B,2,FALSE),"-")</f>
        <v>-</v>
      </c>
      <c r="I408" s="9" t="str">
        <f t="shared" si="13"/>
        <v>-</v>
      </c>
    </row>
    <row r="409" spans="1:9" x14ac:dyDescent="0.25">
      <c r="A409" t="s">
        <v>3351</v>
      </c>
      <c r="B409" t="s">
        <v>188</v>
      </c>
      <c r="C409" t="s">
        <v>596</v>
      </c>
      <c r="D409" t="s">
        <v>175</v>
      </c>
      <c r="E409" s="8" t="s">
        <v>1591</v>
      </c>
      <c r="F409" s="9" t="str">
        <f>IFERROR(VLOOKUP(A409,'RESUMEN 100'!A:B,2,FALSE),"-")</f>
        <v>-</v>
      </c>
      <c r="G409" s="8" t="str">
        <f t="shared" si="12"/>
        <v>-</v>
      </c>
      <c r="H409" s="10">
        <f>IFERROR(VLOOKUP(A409,'RESUMEN 00'!A:B,2,FALSE),"-")</f>
        <v>44688</v>
      </c>
      <c r="I409" s="9">
        <f t="shared" si="13"/>
        <v>2</v>
      </c>
    </row>
    <row r="410" spans="1:9" x14ac:dyDescent="0.25">
      <c r="A410" t="s">
        <v>3783</v>
      </c>
      <c r="B410" t="s">
        <v>3784</v>
      </c>
      <c r="C410" t="s">
        <v>465</v>
      </c>
      <c r="D410" t="s">
        <v>172</v>
      </c>
      <c r="E410" s="8" t="s">
        <v>1591</v>
      </c>
      <c r="F410" s="9" t="str">
        <f>IFERROR(VLOOKUP(A410,'RESUMEN 100'!A:B,2,FALSE),"-")</f>
        <v>-</v>
      </c>
      <c r="G410" s="8" t="str">
        <f t="shared" si="12"/>
        <v>-</v>
      </c>
      <c r="H410" s="10" t="str">
        <f>IFERROR(VLOOKUP(A410,'RESUMEN 00'!A:B,2,FALSE),"-")</f>
        <v>-</v>
      </c>
      <c r="I410" s="9" t="str">
        <f t="shared" si="13"/>
        <v>-</v>
      </c>
    </row>
    <row r="411" spans="1:9" x14ac:dyDescent="0.25">
      <c r="A411" t="s">
        <v>941</v>
      </c>
      <c r="B411" t="s">
        <v>942</v>
      </c>
      <c r="C411" t="s">
        <v>675</v>
      </c>
      <c r="D411" t="s">
        <v>880</v>
      </c>
      <c r="E411" s="8" t="s">
        <v>1591</v>
      </c>
      <c r="F411" s="9" t="str">
        <f>IFERROR(VLOOKUP(A411,'RESUMEN 100'!A:B,2,FALSE),"-")</f>
        <v>-</v>
      </c>
      <c r="G411" s="8" t="str">
        <f t="shared" si="12"/>
        <v>-</v>
      </c>
      <c r="H411" s="10" t="str">
        <f>IFERROR(VLOOKUP(A411,'RESUMEN 00'!A:B,2,FALSE),"-")</f>
        <v>-</v>
      </c>
      <c r="I411" s="9" t="str">
        <f t="shared" si="13"/>
        <v>-</v>
      </c>
    </row>
    <row r="412" spans="1:9" x14ac:dyDescent="0.25">
      <c r="A412" t="s">
        <v>3416</v>
      </c>
      <c r="B412" t="s">
        <v>3417</v>
      </c>
      <c r="C412" t="s">
        <v>84</v>
      </c>
      <c r="D412" t="s">
        <v>82</v>
      </c>
      <c r="E412" s="8" t="s">
        <v>1590</v>
      </c>
      <c r="F412" s="9" t="str">
        <f>IFERROR(VLOOKUP(A412,'RESUMEN 100'!A:B,2,FALSE),"-")</f>
        <v>-</v>
      </c>
      <c r="G412" s="8" t="str">
        <f t="shared" si="12"/>
        <v>-</v>
      </c>
      <c r="H412" s="10" t="str">
        <f>IFERROR(VLOOKUP(A412,'RESUMEN 00'!A:B,2,FALSE),"-")</f>
        <v>-</v>
      </c>
      <c r="I412" s="9" t="str">
        <f t="shared" si="13"/>
        <v>-</v>
      </c>
    </row>
    <row r="413" spans="1:9" x14ac:dyDescent="0.25">
      <c r="A413" t="s">
        <v>3874</v>
      </c>
      <c r="B413" t="s">
        <v>3875</v>
      </c>
      <c r="C413" t="s">
        <v>864</v>
      </c>
      <c r="D413" t="s">
        <v>125</v>
      </c>
      <c r="E413" s="8" t="s">
        <v>1591</v>
      </c>
      <c r="F413" s="9" t="str">
        <f>IFERROR(VLOOKUP(A413,'RESUMEN 100'!A:B,2,FALSE),"-")</f>
        <v>-</v>
      </c>
      <c r="G413" s="8" t="str">
        <f t="shared" si="12"/>
        <v>-</v>
      </c>
      <c r="H413" s="10" t="str">
        <f>IFERROR(VLOOKUP(A413,'RESUMEN 00'!A:B,2,FALSE),"-")</f>
        <v>-</v>
      </c>
      <c r="I413" s="9" t="str">
        <f t="shared" si="13"/>
        <v>-</v>
      </c>
    </row>
    <row r="414" spans="1:9" x14ac:dyDescent="0.25">
      <c r="A414" t="s">
        <v>3165</v>
      </c>
      <c r="B414" t="s">
        <v>3166</v>
      </c>
      <c r="C414" t="s">
        <v>118</v>
      </c>
      <c r="D414" t="s">
        <v>2746</v>
      </c>
      <c r="E414" s="8" t="s">
        <v>1591</v>
      </c>
      <c r="F414" s="9" t="str">
        <f>IFERROR(VLOOKUP(A414,'RESUMEN 100'!A:B,2,FALSE),"-")</f>
        <v>-</v>
      </c>
      <c r="G414" s="8" t="str">
        <f t="shared" si="12"/>
        <v>-</v>
      </c>
      <c r="H414" s="10">
        <f>IFERROR(VLOOKUP(A414,'RESUMEN 00'!A:B,2,FALSE),"-")</f>
        <v>44688</v>
      </c>
      <c r="I414" s="9">
        <f t="shared" si="13"/>
        <v>2</v>
      </c>
    </row>
    <row r="415" spans="1:9" x14ac:dyDescent="0.25">
      <c r="A415" t="s">
        <v>3165</v>
      </c>
      <c r="B415" t="s">
        <v>3166</v>
      </c>
      <c r="C415" t="s">
        <v>118</v>
      </c>
      <c r="D415" t="s">
        <v>2746</v>
      </c>
      <c r="E415" s="8" t="s">
        <v>4519</v>
      </c>
      <c r="F415" s="9" t="str">
        <f>IFERROR(VLOOKUP(A415,'RESUMEN 100'!A:B,2,FALSE),"-")</f>
        <v>-</v>
      </c>
      <c r="G415" s="8" t="str">
        <f t="shared" si="12"/>
        <v>-</v>
      </c>
      <c r="H415" s="10">
        <f>IFERROR(VLOOKUP(A415,'RESUMEN 00'!A:B,2,FALSE),"-")</f>
        <v>44688</v>
      </c>
      <c r="I415" s="9">
        <f t="shared" si="13"/>
        <v>3</v>
      </c>
    </row>
    <row r="416" spans="1:9" x14ac:dyDescent="0.25">
      <c r="A416" t="s">
        <v>3666</v>
      </c>
      <c r="B416" t="s">
        <v>3667</v>
      </c>
      <c r="C416" t="s">
        <v>286</v>
      </c>
      <c r="D416" t="s">
        <v>277</v>
      </c>
      <c r="E416" s="8" t="s">
        <v>1591</v>
      </c>
      <c r="F416" s="9" t="str">
        <f>IFERROR(VLOOKUP(A416,'RESUMEN 100'!A:B,2,FALSE),"-")</f>
        <v>-</v>
      </c>
      <c r="G416" s="8" t="str">
        <f t="shared" si="12"/>
        <v>-</v>
      </c>
      <c r="H416" s="10">
        <f>IFERROR(VLOOKUP(A416,'RESUMEN 00'!A:B,2,FALSE),"-")</f>
        <v>44688</v>
      </c>
      <c r="I416" s="9">
        <f t="shared" si="13"/>
        <v>2</v>
      </c>
    </row>
    <row r="417" spans="1:9" x14ac:dyDescent="0.25">
      <c r="A417" t="s">
        <v>955</v>
      </c>
      <c r="B417" t="s">
        <v>956</v>
      </c>
      <c r="C417" t="s">
        <v>211</v>
      </c>
      <c r="D417" t="s">
        <v>561</v>
      </c>
      <c r="E417" s="8" t="s">
        <v>4519</v>
      </c>
      <c r="F417" s="9" t="str">
        <f>IFERROR(VLOOKUP(A417,'RESUMEN 100'!A:B,2,FALSE),"-")</f>
        <v>-</v>
      </c>
      <c r="G417" s="8" t="str">
        <f t="shared" si="12"/>
        <v>-</v>
      </c>
      <c r="H417" s="10" t="str">
        <f>IFERROR(VLOOKUP(A417,'RESUMEN 00'!A:B,2,FALSE),"-")</f>
        <v>-</v>
      </c>
      <c r="I417" s="9" t="str">
        <f t="shared" si="13"/>
        <v>-</v>
      </c>
    </row>
    <row r="418" spans="1:9" x14ac:dyDescent="0.25">
      <c r="A418" t="s">
        <v>3404</v>
      </c>
      <c r="B418" t="s">
        <v>3405</v>
      </c>
      <c r="C418" t="s">
        <v>232</v>
      </c>
      <c r="D418" t="s">
        <v>341</v>
      </c>
      <c r="E418" s="8" t="s">
        <v>1120</v>
      </c>
      <c r="F418" s="9" t="str">
        <f>IFERROR(VLOOKUP(A418,'RESUMEN 100'!A:B,2,FALSE),"-")</f>
        <v>-</v>
      </c>
      <c r="G418" s="8" t="str">
        <f t="shared" si="12"/>
        <v>-</v>
      </c>
      <c r="H418" s="10" t="str">
        <f>IFERROR(VLOOKUP(A418,'RESUMEN 00'!A:B,2,FALSE),"-")</f>
        <v>-</v>
      </c>
      <c r="I418" s="9" t="str">
        <f t="shared" si="13"/>
        <v>-</v>
      </c>
    </row>
    <row r="419" spans="1:9" x14ac:dyDescent="0.25">
      <c r="A419" t="s">
        <v>3332</v>
      </c>
      <c r="B419" t="s">
        <v>3333</v>
      </c>
      <c r="C419" t="s">
        <v>819</v>
      </c>
      <c r="D419" t="s">
        <v>341</v>
      </c>
      <c r="E419" s="8" t="s">
        <v>1120</v>
      </c>
      <c r="F419" s="9" t="str">
        <f>IFERROR(VLOOKUP(A419,'RESUMEN 100'!A:B,2,FALSE),"-")</f>
        <v>-</v>
      </c>
      <c r="G419" s="8" t="str">
        <f t="shared" si="12"/>
        <v>-</v>
      </c>
      <c r="H419" s="10" t="str">
        <f>IFERROR(VLOOKUP(A419,'RESUMEN 00'!A:B,2,FALSE),"-")</f>
        <v>-</v>
      </c>
      <c r="I419" s="9" t="str">
        <f t="shared" si="13"/>
        <v>-</v>
      </c>
    </row>
    <row r="420" spans="1:9" x14ac:dyDescent="0.25">
      <c r="A420" t="s">
        <v>3672</v>
      </c>
      <c r="B420" t="s">
        <v>959</v>
      </c>
      <c r="C420" t="s">
        <v>83</v>
      </c>
      <c r="D420" t="s">
        <v>223</v>
      </c>
      <c r="E420" s="8" t="s">
        <v>4519</v>
      </c>
      <c r="F420" s="9" t="str">
        <f>IFERROR(VLOOKUP(A420,'RESUMEN 100'!A:B,2,FALSE),"-")</f>
        <v>-</v>
      </c>
      <c r="G420" s="8" t="str">
        <f t="shared" si="12"/>
        <v>-</v>
      </c>
      <c r="H420" s="10" t="str">
        <f>IFERROR(VLOOKUP(A420,'RESUMEN 00'!A:B,2,FALSE),"-")</f>
        <v>-</v>
      </c>
      <c r="I420" s="9" t="str">
        <f t="shared" si="13"/>
        <v>-</v>
      </c>
    </row>
    <row r="421" spans="1:9" x14ac:dyDescent="0.25">
      <c r="A421" t="s">
        <v>955</v>
      </c>
      <c r="B421" t="s">
        <v>956</v>
      </c>
      <c r="C421" t="s">
        <v>211</v>
      </c>
      <c r="D421" t="s">
        <v>561</v>
      </c>
      <c r="E421" s="8" t="s">
        <v>1589</v>
      </c>
      <c r="F421" s="9" t="str">
        <f>IFERROR(VLOOKUP(A421,'RESUMEN 100'!A:B,2,FALSE),"-")</f>
        <v>-</v>
      </c>
      <c r="G421" s="8" t="str">
        <f t="shared" si="12"/>
        <v>-</v>
      </c>
      <c r="H421" s="10" t="str">
        <f>IFERROR(VLOOKUP(A421,'RESUMEN 00'!A:B,2,FALSE),"-")</f>
        <v>-</v>
      </c>
      <c r="I421" s="9" t="str">
        <f t="shared" si="13"/>
        <v>-</v>
      </c>
    </row>
    <row r="422" spans="1:9" x14ac:dyDescent="0.25">
      <c r="A422" t="s">
        <v>4661</v>
      </c>
      <c r="B422" t="s">
        <v>4662</v>
      </c>
      <c r="C422" t="s">
        <v>399</v>
      </c>
      <c r="D422" t="s">
        <v>362</v>
      </c>
      <c r="E422" s="8" t="s">
        <v>4519</v>
      </c>
      <c r="F422" s="9" t="str">
        <f>IFERROR(VLOOKUP(A422,'RESUMEN 100'!A:B,2,FALSE),"-")</f>
        <v>-</v>
      </c>
      <c r="G422" s="8" t="str">
        <f t="shared" si="12"/>
        <v>-</v>
      </c>
      <c r="H422" s="10">
        <f>IFERROR(VLOOKUP(A422,'RESUMEN 00'!A:B,2,FALSE),"-")</f>
        <v>44691</v>
      </c>
      <c r="I422" s="9">
        <f t="shared" si="13"/>
        <v>0</v>
      </c>
    </row>
    <row r="423" spans="1:9" x14ac:dyDescent="0.25">
      <c r="A423" t="s">
        <v>3753</v>
      </c>
      <c r="B423" t="s">
        <v>484</v>
      </c>
      <c r="C423" t="s">
        <v>277</v>
      </c>
      <c r="D423" t="s">
        <v>727</v>
      </c>
      <c r="E423" s="8" t="s">
        <v>1121</v>
      </c>
      <c r="F423" s="9" t="str">
        <f>IFERROR(VLOOKUP(A423,'RESUMEN 100'!A:B,2,FALSE),"-")</f>
        <v>-</v>
      </c>
      <c r="G423" s="8" t="str">
        <f t="shared" si="12"/>
        <v>-</v>
      </c>
      <c r="H423" s="10" t="str">
        <f>IFERROR(VLOOKUP(A423,'RESUMEN 00'!A:B,2,FALSE),"-")</f>
        <v>-</v>
      </c>
      <c r="I423" s="9" t="str">
        <f t="shared" si="13"/>
        <v>-</v>
      </c>
    </row>
    <row r="424" spans="1:9" x14ac:dyDescent="0.25">
      <c r="A424" t="s">
        <v>977</v>
      </c>
      <c r="B424" t="s">
        <v>978</v>
      </c>
      <c r="C424" t="s">
        <v>852</v>
      </c>
      <c r="D424" t="s">
        <v>243</v>
      </c>
      <c r="E424" s="8" t="s">
        <v>1588</v>
      </c>
      <c r="F424" s="9" t="str">
        <f>IFERROR(VLOOKUP(A424,'RESUMEN 100'!A:B,2,FALSE),"-")</f>
        <v>-</v>
      </c>
      <c r="G424" s="8" t="str">
        <f t="shared" si="12"/>
        <v>-</v>
      </c>
      <c r="H424" s="10" t="str">
        <f>IFERROR(VLOOKUP(A424,'RESUMEN 00'!A:B,2,FALSE),"-")</f>
        <v>-</v>
      </c>
      <c r="I424" s="9" t="str">
        <f t="shared" si="13"/>
        <v>-</v>
      </c>
    </row>
    <row r="425" spans="1:9" x14ac:dyDescent="0.25">
      <c r="A425" t="s">
        <v>3788</v>
      </c>
      <c r="B425" t="s">
        <v>468</v>
      </c>
      <c r="C425" t="s">
        <v>3759</v>
      </c>
      <c r="D425" t="s">
        <v>138</v>
      </c>
      <c r="E425" s="8" t="s">
        <v>1588</v>
      </c>
      <c r="F425" s="9" t="str">
        <f>IFERROR(VLOOKUP(A425,'RESUMEN 100'!A:B,2,FALSE),"-")</f>
        <v>-</v>
      </c>
      <c r="G425" s="8" t="str">
        <f t="shared" si="12"/>
        <v>-</v>
      </c>
      <c r="H425" s="10" t="str">
        <f>IFERROR(VLOOKUP(A425,'RESUMEN 00'!A:B,2,FALSE),"-")</f>
        <v>-</v>
      </c>
      <c r="I425" s="9" t="str">
        <f t="shared" si="13"/>
        <v>-</v>
      </c>
    </row>
    <row r="426" spans="1:9" x14ac:dyDescent="0.25">
      <c r="A426" t="s">
        <v>3771</v>
      </c>
      <c r="B426" t="s">
        <v>3772</v>
      </c>
      <c r="C426" t="s">
        <v>2856</v>
      </c>
      <c r="D426" t="s">
        <v>909</v>
      </c>
      <c r="E426" s="8" t="s">
        <v>1120</v>
      </c>
      <c r="F426" s="9" t="str">
        <f>IFERROR(VLOOKUP(A426,'RESUMEN 100'!A:B,2,FALSE),"-")</f>
        <v>-</v>
      </c>
      <c r="G426" s="8" t="str">
        <f t="shared" si="12"/>
        <v>-</v>
      </c>
      <c r="H426" s="10" t="str">
        <f>IFERROR(VLOOKUP(A426,'RESUMEN 00'!A:B,2,FALSE),"-")</f>
        <v>-</v>
      </c>
      <c r="I426" s="9" t="str">
        <f t="shared" si="13"/>
        <v>-</v>
      </c>
    </row>
    <row r="427" spans="1:9" x14ac:dyDescent="0.25">
      <c r="A427" t="s">
        <v>3805</v>
      </c>
      <c r="B427" t="s">
        <v>3806</v>
      </c>
      <c r="C427" t="s">
        <v>331</v>
      </c>
      <c r="D427" t="s">
        <v>491</v>
      </c>
      <c r="E427" s="8" t="s">
        <v>1591</v>
      </c>
      <c r="F427" s="9" t="str">
        <f>IFERROR(VLOOKUP(A427,'RESUMEN 100'!A:B,2,FALSE),"-")</f>
        <v>-</v>
      </c>
      <c r="G427" s="8" t="str">
        <f t="shared" si="12"/>
        <v>-</v>
      </c>
      <c r="H427" s="10" t="str">
        <f>IFERROR(VLOOKUP(A427,'RESUMEN 00'!A:B,2,FALSE),"-")</f>
        <v>-</v>
      </c>
      <c r="I427" s="9" t="str">
        <f t="shared" si="13"/>
        <v>-</v>
      </c>
    </row>
    <row r="428" spans="1:9" x14ac:dyDescent="0.25">
      <c r="A428" t="s">
        <v>3238</v>
      </c>
      <c r="B428" t="s">
        <v>2278</v>
      </c>
      <c r="C428" t="s">
        <v>621</v>
      </c>
      <c r="D428" t="s">
        <v>165</v>
      </c>
      <c r="E428" s="8" t="s">
        <v>1591</v>
      </c>
      <c r="F428" s="9" t="str">
        <f>IFERROR(VLOOKUP(A428,'RESUMEN 100'!A:B,2,FALSE),"-")</f>
        <v>-</v>
      </c>
      <c r="G428" s="8" t="str">
        <f t="shared" si="12"/>
        <v>-</v>
      </c>
      <c r="H428" s="10">
        <f>IFERROR(VLOOKUP(A428,'RESUMEN 00'!A:B,2,FALSE),"-")</f>
        <v>44683</v>
      </c>
      <c r="I428" s="9">
        <f t="shared" si="13"/>
        <v>7</v>
      </c>
    </row>
    <row r="429" spans="1:9" x14ac:dyDescent="0.25">
      <c r="A429" t="s">
        <v>977</v>
      </c>
      <c r="B429" t="s">
        <v>978</v>
      </c>
      <c r="C429" t="s">
        <v>852</v>
      </c>
      <c r="D429" t="s">
        <v>243</v>
      </c>
      <c r="E429" s="8" t="s">
        <v>1120</v>
      </c>
      <c r="F429" s="9" t="str">
        <f>IFERROR(VLOOKUP(A429,'RESUMEN 100'!A:B,2,FALSE),"-")</f>
        <v>-</v>
      </c>
      <c r="G429" s="8" t="str">
        <f t="shared" si="12"/>
        <v>-</v>
      </c>
      <c r="H429" s="10" t="str">
        <f>IFERROR(VLOOKUP(A429,'RESUMEN 00'!A:B,2,FALSE),"-")</f>
        <v>-</v>
      </c>
      <c r="I429" s="9" t="str">
        <f t="shared" si="13"/>
        <v>-</v>
      </c>
    </row>
    <row r="430" spans="1:9" x14ac:dyDescent="0.25">
      <c r="A430" t="s">
        <v>3749</v>
      </c>
      <c r="B430" t="s">
        <v>3750</v>
      </c>
      <c r="C430" t="s">
        <v>112</v>
      </c>
      <c r="D430" t="s">
        <v>251</v>
      </c>
      <c r="E430" s="8" t="s">
        <v>1588</v>
      </c>
      <c r="F430" s="9" t="str">
        <f>IFERROR(VLOOKUP(A430,'RESUMEN 100'!A:B,2,FALSE),"-")</f>
        <v>-</v>
      </c>
      <c r="G430" s="8" t="str">
        <f t="shared" si="12"/>
        <v>-</v>
      </c>
      <c r="H430" s="10" t="str">
        <f>IFERROR(VLOOKUP(A430,'RESUMEN 00'!A:B,2,FALSE),"-")</f>
        <v>-</v>
      </c>
      <c r="I430" s="9" t="str">
        <f t="shared" si="13"/>
        <v>-</v>
      </c>
    </row>
    <row r="431" spans="1:9" x14ac:dyDescent="0.25">
      <c r="A431" t="s">
        <v>3188</v>
      </c>
      <c r="B431" t="s">
        <v>3189</v>
      </c>
      <c r="C431" t="s">
        <v>250</v>
      </c>
      <c r="D431" t="s">
        <v>118</v>
      </c>
      <c r="E431" s="8" t="s">
        <v>4519</v>
      </c>
      <c r="F431" s="9" t="str">
        <f>IFERROR(VLOOKUP(A431,'RESUMEN 100'!A:B,2,FALSE),"-")</f>
        <v>-</v>
      </c>
      <c r="G431" s="8" t="str">
        <f t="shared" si="12"/>
        <v>-</v>
      </c>
      <c r="H431" s="10" t="str">
        <f>IFERROR(VLOOKUP(A431,'RESUMEN 00'!A:B,2,FALSE),"-")</f>
        <v>-</v>
      </c>
      <c r="I431" s="9" t="str">
        <f t="shared" si="13"/>
        <v>-</v>
      </c>
    </row>
    <row r="432" spans="1:9" x14ac:dyDescent="0.25">
      <c r="A432" t="s">
        <v>3332</v>
      </c>
      <c r="B432" t="s">
        <v>3333</v>
      </c>
      <c r="C432" t="s">
        <v>819</v>
      </c>
      <c r="D432" t="s">
        <v>341</v>
      </c>
      <c r="E432" s="8" t="s">
        <v>4519</v>
      </c>
      <c r="F432" s="9" t="str">
        <f>IFERROR(VLOOKUP(A432,'RESUMEN 100'!A:B,2,FALSE),"-")</f>
        <v>-</v>
      </c>
      <c r="G432" s="8" t="str">
        <f t="shared" si="12"/>
        <v>-</v>
      </c>
      <c r="H432" s="10" t="str">
        <f>IFERROR(VLOOKUP(A432,'RESUMEN 00'!A:B,2,FALSE),"-")</f>
        <v>-</v>
      </c>
      <c r="I432" s="9" t="str">
        <f t="shared" si="13"/>
        <v>-</v>
      </c>
    </row>
    <row r="433" spans="1:9" x14ac:dyDescent="0.25">
      <c r="A433" t="s">
        <v>955</v>
      </c>
      <c r="B433" t="s">
        <v>956</v>
      </c>
      <c r="C433" t="s">
        <v>211</v>
      </c>
      <c r="D433" t="s">
        <v>561</v>
      </c>
      <c r="E433" s="8" t="s">
        <v>1588</v>
      </c>
      <c r="F433" s="9" t="str">
        <f>IFERROR(VLOOKUP(A433,'RESUMEN 100'!A:B,2,FALSE),"-")</f>
        <v>-</v>
      </c>
      <c r="G433" s="8" t="str">
        <f t="shared" si="12"/>
        <v>-</v>
      </c>
      <c r="H433" s="10" t="str">
        <f>IFERROR(VLOOKUP(A433,'RESUMEN 00'!A:B,2,FALSE),"-")</f>
        <v>-</v>
      </c>
      <c r="I433" s="9" t="str">
        <f t="shared" si="13"/>
        <v>-</v>
      </c>
    </row>
    <row r="434" spans="1:9" x14ac:dyDescent="0.25">
      <c r="A434" t="s">
        <v>3238</v>
      </c>
      <c r="B434" t="s">
        <v>2278</v>
      </c>
      <c r="C434" t="s">
        <v>621</v>
      </c>
      <c r="D434" t="s">
        <v>165</v>
      </c>
      <c r="E434" s="8" t="s">
        <v>1592</v>
      </c>
      <c r="F434" s="9" t="str">
        <f>IFERROR(VLOOKUP(A434,'RESUMEN 100'!A:B,2,FALSE),"-")</f>
        <v>-</v>
      </c>
      <c r="G434" s="8" t="str">
        <f t="shared" si="12"/>
        <v>-</v>
      </c>
      <c r="H434" s="10">
        <f>IFERROR(VLOOKUP(A434,'RESUMEN 00'!A:B,2,FALSE),"-")</f>
        <v>44683</v>
      </c>
      <c r="I434" s="9">
        <f t="shared" si="13"/>
        <v>6</v>
      </c>
    </row>
    <row r="435" spans="1:9" x14ac:dyDescent="0.25">
      <c r="A435" t="s">
        <v>3622</v>
      </c>
      <c r="B435" t="s">
        <v>3623</v>
      </c>
      <c r="C435" t="s">
        <v>3624</v>
      </c>
      <c r="D435" t="s">
        <v>124</v>
      </c>
      <c r="E435" s="8" t="s">
        <v>1121</v>
      </c>
      <c r="F435" s="9" t="str">
        <f>IFERROR(VLOOKUP(A435,'RESUMEN 100'!A:B,2,FALSE),"-")</f>
        <v>-</v>
      </c>
      <c r="G435" s="8" t="str">
        <f t="shared" ref="G435:G498" si="14">IFERROR(E435-F435,"-")</f>
        <v>-</v>
      </c>
      <c r="H435" s="10">
        <f>IFERROR(VLOOKUP(A435,'RESUMEN 00'!A:B,2,FALSE),"-")</f>
        <v>44685</v>
      </c>
      <c r="I435" s="9">
        <f t="shared" ref="I435:I498" si="15">IFERROR(E435-H435,"-")</f>
        <v>3</v>
      </c>
    </row>
    <row r="436" spans="1:9" x14ac:dyDescent="0.25">
      <c r="A436" t="s">
        <v>3848</v>
      </c>
      <c r="B436" t="s">
        <v>3849</v>
      </c>
      <c r="C436" t="s">
        <v>282</v>
      </c>
      <c r="D436" t="s">
        <v>99</v>
      </c>
      <c r="E436" s="8" t="s">
        <v>1588</v>
      </c>
      <c r="F436" s="9" t="str">
        <f>IFERROR(VLOOKUP(A436,'RESUMEN 100'!A:B,2,FALSE),"-")</f>
        <v>-</v>
      </c>
      <c r="G436" s="8" t="str">
        <f t="shared" si="14"/>
        <v>-</v>
      </c>
      <c r="H436" s="10" t="str">
        <f>IFERROR(VLOOKUP(A436,'RESUMEN 00'!A:B,2,FALSE),"-")</f>
        <v>-</v>
      </c>
      <c r="I436" s="9" t="str">
        <f t="shared" si="15"/>
        <v>-</v>
      </c>
    </row>
    <row r="437" spans="1:9" x14ac:dyDescent="0.25">
      <c r="A437" t="s">
        <v>3198</v>
      </c>
      <c r="B437" t="s">
        <v>739</v>
      </c>
      <c r="C437" t="s">
        <v>771</v>
      </c>
      <c r="D437" t="s">
        <v>546</v>
      </c>
      <c r="E437" s="8" t="s">
        <v>1121</v>
      </c>
      <c r="F437" s="9" t="str">
        <f>IFERROR(VLOOKUP(A437,'RESUMEN 100'!A:B,2,FALSE),"-")</f>
        <v>-</v>
      </c>
      <c r="G437" s="8" t="str">
        <f t="shared" si="14"/>
        <v>-</v>
      </c>
      <c r="H437" s="10">
        <f>IFERROR(VLOOKUP(A437,'RESUMEN 00'!A:B,2,FALSE),"-")</f>
        <v>44688</v>
      </c>
      <c r="I437" s="9">
        <f t="shared" si="15"/>
        <v>0</v>
      </c>
    </row>
    <row r="438" spans="1:9" x14ac:dyDescent="0.25">
      <c r="A438" t="s">
        <v>3714</v>
      </c>
      <c r="B438" t="s">
        <v>3715</v>
      </c>
      <c r="C438" t="s">
        <v>954</v>
      </c>
      <c r="D438" t="s">
        <v>290</v>
      </c>
      <c r="E438" s="8" t="s">
        <v>1120</v>
      </c>
      <c r="F438" s="9" t="str">
        <f>IFERROR(VLOOKUP(A438,'RESUMEN 100'!A:B,2,FALSE),"-")</f>
        <v>-</v>
      </c>
      <c r="G438" s="8" t="str">
        <f t="shared" si="14"/>
        <v>-</v>
      </c>
      <c r="H438" s="10">
        <f>IFERROR(VLOOKUP(A438,'RESUMEN 00'!A:B,2,FALSE),"-")</f>
        <v>44683</v>
      </c>
      <c r="I438" s="9">
        <f t="shared" si="15"/>
        <v>3</v>
      </c>
    </row>
    <row r="439" spans="1:9" x14ac:dyDescent="0.25">
      <c r="A439" t="s">
        <v>981</v>
      </c>
      <c r="B439" t="s">
        <v>982</v>
      </c>
      <c r="C439" t="s">
        <v>344</v>
      </c>
      <c r="D439" t="s">
        <v>960</v>
      </c>
      <c r="E439" s="8" t="s">
        <v>1120</v>
      </c>
      <c r="F439" s="9" t="str">
        <f>IFERROR(VLOOKUP(A439,'RESUMEN 100'!A:B,2,FALSE),"-")</f>
        <v>-</v>
      </c>
      <c r="G439" s="8" t="str">
        <f t="shared" si="14"/>
        <v>-</v>
      </c>
      <c r="H439" s="10" t="str">
        <f>IFERROR(VLOOKUP(A439,'RESUMEN 00'!A:B,2,FALSE),"-")</f>
        <v>-</v>
      </c>
      <c r="I439" s="9" t="str">
        <f t="shared" si="15"/>
        <v>-</v>
      </c>
    </row>
    <row r="440" spans="1:9" x14ac:dyDescent="0.25">
      <c r="A440" t="s">
        <v>965</v>
      </c>
      <c r="B440" t="s">
        <v>966</v>
      </c>
      <c r="C440" t="s">
        <v>573</v>
      </c>
      <c r="D440" t="s">
        <v>122</v>
      </c>
      <c r="E440" s="8" t="s">
        <v>1588</v>
      </c>
      <c r="F440" s="9" t="str">
        <f>IFERROR(VLOOKUP(A440,'RESUMEN 100'!A:B,2,FALSE),"-")</f>
        <v>-</v>
      </c>
      <c r="G440" s="8" t="str">
        <f t="shared" si="14"/>
        <v>-</v>
      </c>
      <c r="H440" s="10" t="str">
        <f>IFERROR(VLOOKUP(A440,'RESUMEN 00'!A:B,2,FALSE),"-")</f>
        <v>-</v>
      </c>
      <c r="I440" s="9" t="str">
        <f t="shared" si="15"/>
        <v>-</v>
      </c>
    </row>
    <row r="441" spans="1:9" x14ac:dyDescent="0.25">
      <c r="A441" t="s">
        <v>3480</v>
      </c>
      <c r="B441" t="s">
        <v>3481</v>
      </c>
      <c r="C441" t="s">
        <v>94</v>
      </c>
      <c r="D441" t="s">
        <v>414</v>
      </c>
      <c r="E441" s="8" t="s">
        <v>1121</v>
      </c>
      <c r="F441" s="9" t="str">
        <f>IFERROR(VLOOKUP(A441,'RESUMEN 100'!A:B,2,FALSE),"-")</f>
        <v>-</v>
      </c>
      <c r="G441" s="8" t="str">
        <f t="shared" si="14"/>
        <v>-</v>
      </c>
      <c r="H441" s="10">
        <f>IFERROR(VLOOKUP(A441,'RESUMEN 00'!A:B,2,FALSE),"-")</f>
        <v>44686</v>
      </c>
      <c r="I441" s="9">
        <f t="shared" si="15"/>
        <v>2</v>
      </c>
    </row>
    <row r="442" spans="1:9" x14ac:dyDescent="0.25">
      <c r="A442" t="s">
        <v>3620</v>
      </c>
      <c r="B442" t="s">
        <v>3621</v>
      </c>
      <c r="C442" t="s">
        <v>438</v>
      </c>
      <c r="D442" t="s">
        <v>308</v>
      </c>
      <c r="E442" s="8" t="s">
        <v>1592</v>
      </c>
      <c r="F442" s="9" t="str">
        <f>IFERROR(VLOOKUP(A442,'RESUMEN 100'!A:B,2,FALSE),"-")</f>
        <v>-</v>
      </c>
      <c r="G442" s="8" t="str">
        <f t="shared" si="14"/>
        <v>-</v>
      </c>
      <c r="H442" s="10">
        <f>IFERROR(VLOOKUP(A442,'RESUMEN 00'!A:B,2,FALSE),"-")</f>
        <v>44683</v>
      </c>
      <c r="I442" s="9">
        <f t="shared" si="15"/>
        <v>6</v>
      </c>
    </row>
    <row r="443" spans="1:9" x14ac:dyDescent="0.25">
      <c r="A443" t="s">
        <v>4405</v>
      </c>
      <c r="B443" t="s">
        <v>4406</v>
      </c>
      <c r="C443" t="s">
        <v>273</v>
      </c>
      <c r="D443" t="s">
        <v>172</v>
      </c>
      <c r="E443" s="8" t="s">
        <v>1589</v>
      </c>
      <c r="F443" s="9" t="str">
        <f>IFERROR(VLOOKUP(A443,'RESUMEN 100'!A:B,2,FALSE),"-")</f>
        <v>-</v>
      </c>
      <c r="G443" s="8" t="str">
        <f t="shared" si="14"/>
        <v>-</v>
      </c>
      <c r="H443" s="10">
        <f>IFERROR(VLOOKUP(A443,'RESUMEN 00'!A:B,2,FALSE),"-")</f>
        <v>44684</v>
      </c>
      <c r="I443" s="9">
        <f t="shared" si="15"/>
        <v>0</v>
      </c>
    </row>
    <row r="444" spans="1:9" x14ac:dyDescent="0.25">
      <c r="A444" t="s">
        <v>3673</v>
      </c>
      <c r="B444" t="s">
        <v>3674</v>
      </c>
      <c r="C444" t="s">
        <v>596</v>
      </c>
      <c r="D444" t="s">
        <v>162</v>
      </c>
      <c r="E444" s="8" t="s">
        <v>1591</v>
      </c>
      <c r="F444" s="9" t="str">
        <f>IFERROR(VLOOKUP(A444,'RESUMEN 100'!A:B,2,FALSE),"-")</f>
        <v>-</v>
      </c>
      <c r="G444" s="8" t="str">
        <f t="shared" si="14"/>
        <v>-</v>
      </c>
      <c r="H444" s="10">
        <f>IFERROR(VLOOKUP(A444,'RESUMEN 00'!A:B,2,FALSE),"-")</f>
        <v>44688</v>
      </c>
      <c r="I444" s="9">
        <f t="shared" si="15"/>
        <v>2</v>
      </c>
    </row>
    <row r="445" spans="1:9" x14ac:dyDescent="0.25">
      <c r="A445" t="s">
        <v>3513</v>
      </c>
      <c r="B445" t="s">
        <v>3514</v>
      </c>
      <c r="C445" t="s">
        <v>385</v>
      </c>
      <c r="D445" t="s">
        <v>696</v>
      </c>
      <c r="E445" s="8" t="s">
        <v>1591</v>
      </c>
      <c r="F445" s="9" t="str">
        <f>IFERROR(VLOOKUP(A445,'RESUMEN 100'!A:B,2,FALSE),"-")</f>
        <v>-</v>
      </c>
      <c r="G445" s="8" t="str">
        <f t="shared" si="14"/>
        <v>-</v>
      </c>
      <c r="H445" s="10" t="str">
        <f>IFERROR(VLOOKUP(A445,'RESUMEN 00'!A:B,2,FALSE),"-")</f>
        <v>-</v>
      </c>
      <c r="I445" s="9" t="str">
        <f t="shared" si="15"/>
        <v>-</v>
      </c>
    </row>
    <row r="446" spans="1:9" x14ac:dyDescent="0.25">
      <c r="A446" t="s">
        <v>3491</v>
      </c>
      <c r="B446" t="s">
        <v>3492</v>
      </c>
      <c r="C446" t="s">
        <v>286</v>
      </c>
      <c r="D446" t="s">
        <v>277</v>
      </c>
      <c r="E446" s="8" t="s">
        <v>1591</v>
      </c>
      <c r="F446" s="9" t="str">
        <f>IFERROR(VLOOKUP(A446,'RESUMEN 100'!A:B,2,FALSE),"-")</f>
        <v>-</v>
      </c>
      <c r="G446" s="8" t="str">
        <f t="shared" si="14"/>
        <v>-</v>
      </c>
      <c r="H446" s="10" t="str">
        <f>IFERROR(VLOOKUP(A446,'RESUMEN 00'!A:B,2,FALSE),"-")</f>
        <v>-</v>
      </c>
      <c r="I446" s="9" t="str">
        <f t="shared" si="15"/>
        <v>-</v>
      </c>
    </row>
    <row r="447" spans="1:9" x14ac:dyDescent="0.25">
      <c r="A447" t="s">
        <v>3705</v>
      </c>
      <c r="B447" t="s">
        <v>3706</v>
      </c>
      <c r="C447" t="s">
        <v>667</v>
      </c>
      <c r="D447" t="s">
        <v>180</v>
      </c>
      <c r="E447" s="8" t="s">
        <v>1591</v>
      </c>
      <c r="F447" s="9" t="str">
        <f>IFERROR(VLOOKUP(A447,'RESUMEN 100'!A:B,2,FALSE),"-")</f>
        <v>-</v>
      </c>
      <c r="G447" s="8" t="str">
        <f t="shared" si="14"/>
        <v>-</v>
      </c>
      <c r="H447" s="10">
        <f>IFERROR(VLOOKUP(A447,'RESUMEN 00'!A:B,2,FALSE),"-")</f>
        <v>44686</v>
      </c>
      <c r="I447" s="9">
        <f t="shared" si="15"/>
        <v>4</v>
      </c>
    </row>
    <row r="448" spans="1:9" x14ac:dyDescent="0.25">
      <c r="A448" t="s">
        <v>3192</v>
      </c>
      <c r="B448" t="s">
        <v>493</v>
      </c>
      <c r="C448" t="s">
        <v>1245</v>
      </c>
      <c r="D448" t="s">
        <v>3193</v>
      </c>
      <c r="E448" s="8" t="s">
        <v>1592</v>
      </c>
      <c r="F448" s="9" t="str">
        <f>IFERROR(VLOOKUP(A448,'RESUMEN 100'!A:B,2,FALSE),"-")</f>
        <v>-</v>
      </c>
      <c r="G448" s="8" t="str">
        <f t="shared" si="14"/>
        <v>-</v>
      </c>
      <c r="H448" s="10">
        <f>IFERROR(VLOOKUP(A448,'RESUMEN 00'!A:B,2,FALSE),"-")</f>
        <v>44686</v>
      </c>
      <c r="I448" s="9">
        <f t="shared" si="15"/>
        <v>3</v>
      </c>
    </row>
    <row r="449" spans="1:9" x14ac:dyDescent="0.25">
      <c r="A449" t="s">
        <v>3351</v>
      </c>
      <c r="B449" t="s">
        <v>188</v>
      </c>
      <c r="C449" t="s">
        <v>596</v>
      </c>
      <c r="D449" t="s">
        <v>175</v>
      </c>
      <c r="E449" s="8" t="s">
        <v>1121</v>
      </c>
      <c r="F449" s="9" t="str">
        <f>IFERROR(VLOOKUP(A449,'RESUMEN 100'!A:B,2,FALSE),"-")</f>
        <v>-</v>
      </c>
      <c r="G449" s="8" t="str">
        <f t="shared" si="14"/>
        <v>-</v>
      </c>
      <c r="H449" s="10">
        <f>IFERROR(VLOOKUP(A449,'RESUMEN 00'!A:B,2,FALSE),"-")</f>
        <v>44688</v>
      </c>
      <c r="I449" s="9">
        <f t="shared" si="15"/>
        <v>0</v>
      </c>
    </row>
    <row r="450" spans="1:9" x14ac:dyDescent="0.25">
      <c r="A450" t="s">
        <v>971</v>
      </c>
      <c r="B450" t="s">
        <v>972</v>
      </c>
      <c r="C450" t="s">
        <v>892</v>
      </c>
      <c r="D450" t="s">
        <v>893</v>
      </c>
      <c r="E450" s="8" t="s">
        <v>1121</v>
      </c>
      <c r="F450" s="9" t="str">
        <f>IFERROR(VLOOKUP(A450,'RESUMEN 100'!A:B,2,FALSE),"-")</f>
        <v>-</v>
      </c>
      <c r="G450" s="8" t="str">
        <f t="shared" si="14"/>
        <v>-</v>
      </c>
      <c r="H450" s="10">
        <f>IFERROR(VLOOKUP(A450,'RESUMEN 00'!A:B,2,FALSE),"-")</f>
        <v>44684</v>
      </c>
      <c r="I450" s="9">
        <f t="shared" si="15"/>
        <v>4</v>
      </c>
    </row>
    <row r="451" spans="1:9" x14ac:dyDescent="0.25">
      <c r="A451" t="s">
        <v>3756</v>
      </c>
      <c r="B451" t="s">
        <v>3757</v>
      </c>
      <c r="C451" t="s">
        <v>166</v>
      </c>
      <c r="D451" t="s">
        <v>425</v>
      </c>
      <c r="E451" s="8" t="s">
        <v>1120</v>
      </c>
      <c r="F451" s="9" t="str">
        <f>IFERROR(VLOOKUP(A451,'RESUMEN 100'!A:B,2,FALSE),"-")</f>
        <v>-</v>
      </c>
      <c r="G451" s="8" t="str">
        <f t="shared" si="14"/>
        <v>-</v>
      </c>
      <c r="H451" s="10" t="str">
        <f>IFERROR(VLOOKUP(A451,'RESUMEN 00'!A:B,2,FALSE),"-")</f>
        <v>-</v>
      </c>
      <c r="I451" s="9" t="str">
        <f t="shared" si="15"/>
        <v>-</v>
      </c>
    </row>
    <row r="452" spans="1:9" x14ac:dyDescent="0.25">
      <c r="A452" t="s">
        <v>3773</v>
      </c>
      <c r="B452" t="s">
        <v>3774</v>
      </c>
      <c r="C452" t="s">
        <v>185</v>
      </c>
      <c r="D452" t="s">
        <v>611</v>
      </c>
      <c r="E452" s="8" t="s">
        <v>1120</v>
      </c>
      <c r="F452" s="9" t="str">
        <f>IFERROR(VLOOKUP(A452,'RESUMEN 100'!A:B,2,FALSE),"-")</f>
        <v>-</v>
      </c>
      <c r="G452" s="8" t="str">
        <f t="shared" si="14"/>
        <v>-</v>
      </c>
      <c r="H452" s="10" t="str">
        <f>IFERROR(VLOOKUP(A452,'RESUMEN 00'!A:B,2,FALSE),"-")</f>
        <v>-</v>
      </c>
      <c r="I452" s="9" t="str">
        <f t="shared" si="15"/>
        <v>-</v>
      </c>
    </row>
    <row r="453" spans="1:9" x14ac:dyDescent="0.25">
      <c r="A453" t="s">
        <v>3608</v>
      </c>
      <c r="B453" t="s">
        <v>3609</v>
      </c>
      <c r="C453" t="s">
        <v>177</v>
      </c>
      <c r="D453" t="s">
        <v>142</v>
      </c>
      <c r="E453" s="8" t="s">
        <v>1588</v>
      </c>
      <c r="F453" s="9" t="str">
        <f>IFERROR(VLOOKUP(A453,'RESUMEN 100'!A:B,2,FALSE),"-")</f>
        <v>-</v>
      </c>
      <c r="G453" s="8" t="str">
        <f t="shared" si="14"/>
        <v>-</v>
      </c>
      <c r="H453" s="10" t="str">
        <f>IFERROR(VLOOKUP(A453,'RESUMEN 00'!A:B,2,FALSE),"-")</f>
        <v>-</v>
      </c>
      <c r="I453" s="9" t="str">
        <f t="shared" si="15"/>
        <v>-</v>
      </c>
    </row>
    <row r="454" spans="1:9" x14ac:dyDescent="0.25">
      <c r="A454" t="s">
        <v>3651</v>
      </c>
      <c r="B454" t="s">
        <v>3652</v>
      </c>
      <c r="C454" t="s">
        <v>386</v>
      </c>
      <c r="D454" t="s">
        <v>307</v>
      </c>
      <c r="E454" s="8" t="s">
        <v>1592</v>
      </c>
      <c r="F454" s="9" t="str">
        <f>IFERROR(VLOOKUP(A454,'RESUMEN 100'!A:B,2,FALSE),"-")</f>
        <v>-</v>
      </c>
      <c r="G454" s="8" t="str">
        <f t="shared" si="14"/>
        <v>-</v>
      </c>
      <c r="H454" s="10" t="str">
        <f>IFERROR(VLOOKUP(A454,'RESUMEN 00'!A:B,2,FALSE),"-")</f>
        <v>-</v>
      </c>
      <c r="I454" s="9" t="str">
        <f t="shared" si="15"/>
        <v>-</v>
      </c>
    </row>
    <row r="455" spans="1:9" x14ac:dyDescent="0.25">
      <c r="A455" t="s">
        <v>3771</v>
      </c>
      <c r="B455" t="s">
        <v>3772</v>
      </c>
      <c r="C455" t="s">
        <v>2856</v>
      </c>
      <c r="D455" t="s">
        <v>909</v>
      </c>
      <c r="E455" s="8" t="s">
        <v>1592</v>
      </c>
      <c r="F455" s="9" t="str">
        <f>IFERROR(VLOOKUP(A455,'RESUMEN 100'!A:B,2,FALSE),"-")</f>
        <v>-</v>
      </c>
      <c r="G455" s="8" t="str">
        <f t="shared" si="14"/>
        <v>-</v>
      </c>
      <c r="H455" s="10" t="str">
        <f>IFERROR(VLOOKUP(A455,'RESUMEN 00'!A:B,2,FALSE),"-")</f>
        <v>-</v>
      </c>
      <c r="I455" s="9" t="str">
        <f t="shared" si="15"/>
        <v>-</v>
      </c>
    </row>
    <row r="456" spans="1:9" x14ac:dyDescent="0.25">
      <c r="A456" t="s">
        <v>963</v>
      </c>
      <c r="B456" t="s">
        <v>495</v>
      </c>
      <c r="C456" t="s">
        <v>317</v>
      </c>
      <c r="D456" t="s">
        <v>833</v>
      </c>
      <c r="E456" s="8" t="s">
        <v>1589</v>
      </c>
      <c r="F456" s="9" t="str">
        <f>IFERROR(VLOOKUP(A456,'RESUMEN 100'!A:B,2,FALSE),"-")</f>
        <v>-</v>
      </c>
      <c r="G456" s="8" t="str">
        <f t="shared" si="14"/>
        <v>-</v>
      </c>
      <c r="H456" s="10" t="str">
        <f>IFERROR(VLOOKUP(A456,'RESUMEN 00'!A:B,2,FALSE),"-")</f>
        <v>-</v>
      </c>
      <c r="I456" s="9" t="str">
        <f t="shared" si="15"/>
        <v>-</v>
      </c>
    </row>
    <row r="457" spans="1:9" x14ac:dyDescent="0.25">
      <c r="A457" t="s">
        <v>3746</v>
      </c>
      <c r="B457" t="s">
        <v>3747</v>
      </c>
      <c r="C457" t="s">
        <v>134</v>
      </c>
      <c r="D457" t="s">
        <v>282</v>
      </c>
      <c r="E457" s="8" t="s">
        <v>4519</v>
      </c>
      <c r="F457" s="9" t="str">
        <f>IFERROR(VLOOKUP(A457,'RESUMEN 100'!A:B,2,FALSE),"-")</f>
        <v>-</v>
      </c>
      <c r="G457" s="8" t="str">
        <f t="shared" si="14"/>
        <v>-</v>
      </c>
      <c r="H457" s="10" t="str">
        <f>IFERROR(VLOOKUP(A457,'RESUMEN 00'!A:B,2,FALSE),"-")</f>
        <v>-</v>
      </c>
      <c r="I457" s="9" t="str">
        <f t="shared" si="15"/>
        <v>-</v>
      </c>
    </row>
    <row r="458" spans="1:9" x14ac:dyDescent="0.25">
      <c r="A458" t="s">
        <v>981</v>
      </c>
      <c r="B458" t="s">
        <v>982</v>
      </c>
      <c r="C458" t="s">
        <v>344</v>
      </c>
      <c r="D458" t="s">
        <v>960</v>
      </c>
      <c r="E458" s="8" t="s">
        <v>4519</v>
      </c>
      <c r="F458" s="9" t="str">
        <f>IFERROR(VLOOKUP(A458,'RESUMEN 100'!A:B,2,FALSE),"-")</f>
        <v>-</v>
      </c>
      <c r="G458" s="8" t="str">
        <f t="shared" si="14"/>
        <v>-</v>
      </c>
      <c r="H458" s="10" t="str">
        <f>IFERROR(VLOOKUP(A458,'RESUMEN 00'!A:B,2,FALSE),"-")</f>
        <v>-</v>
      </c>
      <c r="I458" s="9" t="str">
        <f t="shared" si="15"/>
        <v>-</v>
      </c>
    </row>
    <row r="459" spans="1:9" x14ac:dyDescent="0.25">
      <c r="A459" t="s">
        <v>3660</v>
      </c>
      <c r="B459" t="s">
        <v>3661</v>
      </c>
      <c r="C459" t="s">
        <v>82</v>
      </c>
      <c r="D459" t="s">
        <v>334</v>
      </c>
      <c r="E459" s="8" t="s">
        <v>1592</v>
      </c>
      <c r="F459" s="9" t="str">
        <f>IFERROR(VLOOKUP(A459,'RESUMEN 100'!A:B,2,FALSE),"-")</f>
        <v>-</v>
      </c>
      <c r="G459" s="8" t="str">
        <f t="shared" si="14"/>
        <v>-</v>
      </c>
      <c r="H459" s="10" t="str">
        <f>IFERROR(VLOOKUP(A459,'RESUMEN 00'!A:B,2,FALSE),"-")</f>
        <v>-</v>
      </c>
      <c r="I459" s="9" t="str">
        <f t="shared" si="15"/>
        <v>-</v>
      </c>
    </row>
    <row r="460" spans="1:9" x14ac:dyDescent="0.25">
      <c r="A460" t="s">
        <v>981</v>
      </c>
      <c r="B460" t="s">
        <v>982</v>
      </c>
      <c r="C460" t="s">
        <v>344</v>
      </c>
      <c r="D460" t="s">
        <v>960</v>
      </c>
      <c r="E460" s="8" t="s">
        <v>1591</v>
      </c>
      <c r="F460" s="9" t="str">
        <f>IFERROR(VLOOKUP(A460,'RESUMEN 100'!A:B,2,FALSE),"-")</f>
        <v>-</v>
      </c>
      <c r="G460" s="8" t="str">
        <f t="shared" si="14"/>
        <v>-</v>
      </c>
      <c r="H460" s="10" t="str">
        <f>IFERROR(VLOOKUP(A460,'RESUMEN 00'!A:B,2,FALSE),"-")</f>
        <v>-</v>
      </c>
      <c r="I460" s="9" t="str">
        <f t="shared" si="15"/>
        <v>-</v>
      </c>
    </row>
    <row r="461" spans="1:9" x14ac:dyDescent="0.25">
      <c r="A461" t="s">
        <v>3590</v>
      </c>
      <c r="B461" t="s">
        <v>324</v>
      </c>
      <c r="C461" t="s">
        <v>105</v>
      </c>
      <c r="D461" t="s">
        <v>256</v>
      </c>
      <c r="E461" s="8" t="s">
        <v>1591</v>
      </c>
      <c r="F461" s="9" t="str">
        <f>IFERROR(VLOOKUP(A461,'RESUMEN 100'!A:B,2,FALSE),"-")</f>
        <v>-</v>
      </c>
      <c r="G461" s="8" t="str">
        <f t="shared" si="14"/>
        <v>-</v>
      </c>
      <c r="H461" s="10">
        <f>IFERROR(VLOOKUP(A461,'RESUMEN 00'!A:B,2,FALSE),"-")</f>
        <v>44684</v>
      </c>
      <c r="I461" s="9">
        <f t="shared" si="15"/>
        <v>6</v>
      </c>
    </row>
    <row r="462" spans="1:9" x14ac:dyDescent="0.25">
      <c r="A462" t="s">
        <v>3622</v>
      </c>
      <c r="B462" t="s">
        <v>3623</v>
      </c>
      <c r="C462" t="s">
        <v>3624</v>
      </c>
      <c r="D462" t="s">
        <v>124</v>
      </c>
      <c r="E462" s="8" t="s">
        <v>4518</v>
      </c>
      <c r="F462" s="9" t="str">
        <f>IFERROR(VLOOKUP(A462,'RESUMEN 100'!A:B,2,FALSE),"-")</f>
        <v>-</v>
      </c>
      <c r="G462" s="8" t="str">
        <f t="shared" si="14"/>
        <v>-</v>
      </c>
      <c r="H462" s="10">
        <f>IFERROR(VLOOKUP(A462,'RESUMEN 00'!A:B,2,FALSE),"-")</f>
        <v>44685</v>
      </c>
      <c r="I462" s="9">
        <f t="shared" si="15"/>
        <v>7</v>
      </c>
    </row>
    <row r="463" spans="1:9" x14ac:dyDescent="0.25">
      <c r="A463" t="s">
        <v>3666</v>
      </c>
      <c r="B463" t="s">
        <v>3667</v>
      </c>
      <c r="C463" t="s">
        <v>286</v>
      </c>
      <c r="D463" t="s">
        <v>277</v>
      </c>
      <c r="E463" s="8" t="s">
        <v>1121</v>
      </c>
      <c r="F463" s="9" t="str">
        <f>IFERROR(VLOOKUP(A463,'RESUMEN 100'!A:B,2,FALSE),"-")</f>
        <v>-</v>
      </c>
      <c r="G463" s="8" t="str">
        <f t="shared" si="14"/>
        <v>-</v>
      </c>
      <c r="H463" s="10">
        <f>IFERROR(VLOOKUP(A463,'RESUMEN 00'!A:B,2,FALSE),"-")</f>
        <v>44688</v>
      </c>
      <c r="I463" s="9">
        <f t="shared" si="15"/>
        <v>0</v>
      </c>
    </row>
    <row r="464" spans="1:9" x14ac:dyDescent="0.25">
      <c r="A464" t="s">
        <v>3590</v>
      </c>
      <c r="B464" t="s">
        <v>324</v>
      </c>
      <c r="C464" t="s">
        <v>105</v>
      </c>
      <c r="D464" t="s">
        <v>256</v>
      </c>
      <c r="E464" s="8" t="s">
        <v>4518</v>
      </c>
      <c r="F464" s="9" t="str">
        <f>IFERROR(VLOOKUP(A464,'RESUMEN 100'!A:B,2,FALSE),"-")</f>
        <v>-</v>
      </c>
      <c r="G464" s="8" t="str">
        <f t="shared" si="14"/>
        <v>-</v>
      </c>
      <c r="H464" s="10">
        <f>IFERROR(VLOOKUP(A464,'RESUMEN 00'!A:B,2,FALSE),"-")</f>
        <v>44684</v>
      </c>
      <c r="I464" s="9">
        <f t="shared" si="15"/>
        <v>8</v>
      </c>
    </row>
    <row r="465" spans="1:9" x14ac:dyDescent="0.25">
      <c r="A465" t="s">
        <v>3664</v>
      </c>
      <c r="B465" t="s">
        <v>3665</v>
      </c>
      <c r="C465" t="s">
        <v>767</v>
      </c>
      <c r="D465" t="s">
        <v>189</v>
      </c>
      <c r="E465" s="8" t="s">
        <v>1591</v>
      </c>
      <c r="F465" s="9" t="str">
        <f>IFERROR(VLOOKUP(A465,'RESUMEN 100'!A:B,2,FALSE),"-")</f>
        <v>-</v>
      </c>
      <c r="G465" s="8" t="str">
        <f t="shared" si="14"/>
        <v>-</v>
      </c>
      <c r="H465" s="10" t="str">
        <f>IFERROR(VLOOKUP(A465,'RESUMEN 00'!A:B,2,FALSE),"-")</f>
        <v>-</v>
      </c>
      <c r="I465" s="9" t="str">
        <f t="shared" si="15"/>
        <v>-</v>
      </c>
    </row>
    <row r="466" spans="1:9" x14ac:dyDescent="0.25">
      <c r="A466" t="s">
        <v>3490</v>
      </c>
      <c r="B466" t="s">
        <v>503</v>
      </c>
      <c r="C466" t="s">
        <v>545</v>
      </c>
      <c r="D466" t="s">
        <v>621</v>
      </c>
      <c r="E466" s="8" t="s">
        <v>1120</v>
      </c>
      <c r="F466" s="9" t="str">
        <f>IFERROR(VLOOKUP(A466,'RESUMEN 100'!A:B,2,FALSE),"-")</f>
        <v>-</v>
      </c>
      <c r="G466" s="8" t="str">
        <f t="shared" si="14"/>
        <v>-</v>
      </c>
      <c r="H466" s="10">
        <f>IFERROR(VLOOKUP(A466,'RESUMEN 00'!A:B,2,FALSE),"-")</f>
        <v>44683</v>
      </c>
      <c r="I466" s="9">
        <f t="shared" si="15"/>
        <v>3</v>
      </c>
    </row>
    <row r="467" spans="1:9" x14ac:dyDescent="0.25">
      <c r="A467" t="s">
        <v>941</v>
      </c>
      <c r="B467" t="s">
        <v>942</v>
      </c>
      <c r="C467" t="s">
        <v>675</v>
      </c>
      <c r="D467" t="s">
        <v>880</v>
      </c>
      <c r="E467" s="8" t="s">
        <v>1120</v>
      </c>
      <c r="F467" s="9" t="str">
        <f>IFERROR(VLOOKUP(A467,'RESUMEN 100'!A:B,2,FALSE),"-")</f>
        <v>-</v>
      </c>
      <c r="G467" s="8" t="str">
        <f t="shared" si="14"/>
        <v>-</v>
      </c>
      <c r="H467" s="10" t="str">
        <f>IFERROR(VLOOKUP(A467,'RESUMEN 00'!A:B,2,FALSE),"-")</f>
        <v>-</v>
      </c>
      <c r="I467" s="9" t="str">
        <f t="shared" si="15"/>
        <v>-</v>
      </c>
    </row>
    <row r="468" spans="1:9" x14ac:dyDescent="0.25">
      <c r="A468" t="s">
        <v>3791</v>
      </c>
      <c r="B468" t="s">
        <v>3792</v>
      </c>
      <c r="C468" t="s">
        <v>665</v>
      </c>
      <c r="D468" t="s">
        <v>269</v>
      </c>
      <c r="E468" s="8" t="s">
        <v>1120</v>
      </c>
      <c r="F468" s="9" t="str">
        <f>IFERROR(VLOOKUP(A468,'RESUMEN 100'!A:B,2,FALSE),"-")</f>
        <v>-</v>
      </c>
      <c r="G468" s="8" t="str">
        <f t="shared" si="14"/>
        <v>-</v>
      </c>
      <c r="H468" s="10" t="str">
        <f>IFERROR(VLOOKUP(A468,'RESUMEN 00'!A:B,2,FALSE),"-")</f>
        <v>-</v>
      </c>
      <c r="I468" s="9" t="str">
        <f t="shared" si="15"/>
        <v>-</v>
      </c>
    </row>
    <row r="469" spans="1:9" x14ac:dyDescent="0.25">
      <c r="A469" t="s">
        <v>941</v>
      </c>
      <c r="B469" t="s">
        <v>942</v>
      </c>
      <c r="C469" t="s">
        <v>675</v>
      </c>
      <c r="D469" t="s">
        <v>880</v>
      </c>
      <c r="E469" s="8" t="s">
        <v>4518</v>
      </c>
      <c r="F469" s="9" t="str">
        <f>IFERROR(VLOOKUP(A469,'RESUMEN 100'!A:B,2,FALSE),"-")</f>
        <v>-</v>
      </c>
      <c r="G469" s="8" t="str">
        <f t="shared" si="14"/>
        <v>-</v>
      </c>
      <c r="H469" s="10" t="str">
        <f>IFERROR(VLOOKUP(A469,'RESUMEN 00'!A:B,2,FALSE),"-")</f>
        <v>-</v>
      </c>
      <c r="I469" s="9" t="str">
        <f t="shared" si="15"/>
        <v>-</v>
      </c>
    </row>
    <row r="470" spans="1:9" x14ac:dyDescent="0.25">
      <c r="A470" t="s">
        <v>4656</v>
      </c>
      <c r="B470" t="s">
        <v>4657</v>
      </c>
      <c r="C470" t="s">
        <v>4658</v>
      </c>
      <c r="D470" t="s">
        <v>4659</v>
      </c>
      <c r="E470" s="8" t="s">
        <v>4519</v>
      </c>
      <c r="F470" s="9" t="str">
        <f>IFERROR(VLOOKUP(A470,'RESUMEN 100'!A:B,2,FALSE),"-")</f>
        <v>-</v>
      </c>
      <c r="G470" s="8" t="str">
        <f t="shared" si="14"/>
        <v>-</v>
      </c>
      <c r="H470" s="10" t="str">
        <f>IFERROR(VLOOKUP(A470,'RESUMEN 00'!A:B,2,FALSE),"-")</f>
        <v>-</v>
      </c>
      <c r="I470" s="9" t="str">
        <f t="shared" si="15"/>
        <v>-</v>
      </c>
    </row>
    <row r="471" spans="1:9" x14ac:dyDescent="0.25">
      <c r="A471" t="s">
        <v>944</v>
      </c>
      <c r="B471" t="s">
        <v>945</v>
      </c>
      <c r="C471" t="s">
        <v>211</v>
      </c>
      <c r="D471" t="s">
        <v>561</v>
      </c>
      <c r="E471" s="8" t="s">
        <v>1589</v>
      </c>
      <c r="F471" s="9" t="str">
        <f>IFERROR(VLOOKUP(A471,'RESUMEN 100'!A:B,2,FALSE),"-")</f>
        <v>-</v>
      </c>
      <c r="G471" s="8" t="str">
        <f t="shared" si="14"/>
        <v>-</v>
      </c>
      <c r="H471" s="10" t="str">
        <f>IFERROR(VLOOKUP(A471,'RESUMEN 00'!A:B,2,FALSE),"-")</f>
        <v>-</v>
      </c>
      <c r="I471" s="9" t="str">
        <f t="shared" si="15"/>
        <v>-</v>
      </c>
    </row>
    <row r="472" spans="1:9" x14ac:dyDescent="0.25">
      <c r="A472" t="s">
        <v>3775</v>
      </c>
      <c r="B472" t="s">
        <v>3776</v>
      </c>
      <c r="C472" t="s">
        <v>427</v>
      </c>
      <c r="D472" t="s">
        <v>252</v>
      </c>
      <c r="E472" s="8" t="s">
        <v>1589</v>
      </c>
      <c r="F472" s="9" t="str">
        <f>IFERROR(VLOOKUP(A472,'RESUMEN 100'!A:B,2,FALSE),"-")</f>
        <v>-</v>
      </c>
      <c r="G472" s="8" t="str">
        <f t="shared" si="14"/>
        <v>-</v>
      </c>
      <c r="H472" s="10" t="str">
        <f>IFERROR(VLOOKUP(A472,'RESUMEN 00'!A:B,2,FALSE),"-")</f>
        <v>-</v>
      </c>
      <c r="I472" s="9" t="str">
        <f t="shared" si="15"/>
        <v>-</v>
      </c>
    </row>
    <row r="473" spans="1:9" x14ac:dyDescent="0.25">
      <c r="A473" t="s">
        <v>3805</v>
      </c>
      <c r="B473" t="s">
        <v>3806</v>
      </c>
      <c r="C473" t="s">
        <v>331</v>
      </c>
      <c r="D473" t="s">
        <v>491</v>
      </c>
      <c r="E473" s="8" t="s">
        <v>1592</v>
      </c>
      <c r="F473" s="9" t="str">
        <f>IFERROR(VLOOKUP(A473,'RESUMEN 100'!A:B,2,FALSE),"-")</f>
        <v>-</v>
      </c>
      <c r="G473" s="8" t="str">
        <f t="shared" si="14"/>
        <v>-</v>
      </c>
      <c r="H473" s="10" t="str">
        <f>IFERROR(VLOOKUP(A473,'RESUMEN 00'!A:B,2,FALSE),"-")</f>
        <v>-</v>
      </c>
      <c r="I473" s="9" t="str">
        <f t="shared" si="15"/>
        <v>-</v>
      </c>
    </row>
    <row r="474" spans="1:9" x14ac:dyDescent="0.25">
      <c r="A474" t="s">
        <v>3869</v>
      </c>
      <c r="B474" t="s">
        <v>3870</v>
      </c>
      <c r="C474" t="s">
        <v>735</v>
      </c>
      <c r="D474" t="s">
        <v>211</v>
      </c>
      <c r="E474" s="8" t="s">
        <v>1592</v>
      </c>
      <c r="F474" s="9" t="str">
        <f>IFERROR(VLOOKUP(A474,'RESUMEN 100'!A:B,2,FALSE),"-")</f>
        <v>-</v>
      </c>
      <c r="G474" s="8" t="str">
        <f t="shared" si="14"/>
        <v>-</v>
      </c>
      <c r="H474" s="10" t="str">
        <f>IFERROR(VLOOKUP(A474,'RESUMEN 00'!A:B,2,FALSE),"-")</f>
        <v>-</v>
      </c>
      <c r="I474" s="9" t="str">
        <f t="shared" si="15"/>
        <v>-</v>
      </c>
    </row>
    <row r="475" spans="1:9" x14ac:dyDescent="0.25">
      <c r="A475" t="s">
        <v>3714</v>
      </c>
      <c r="B475" t="s">
        <v>3715</v>
      </c>
      <c r="C475" t="s">
        <v>954</v>
      </c>
      <c r="D475" t="s">
        <v>290</v>
      </c>
      <c r="E475" s="8" t="s">
        <v>1590</v>
      </c>
      <c r="F475" s="9" t="str">
        <f>IFERROR(VLOOKUP(A475,'RESUMEN 100'!A:B,2,FALSE),"-")</f>
        <v>-</v>
      </c>
      <c r="G475" s="8" t="str">
        <f t="shared" si="14"/>
        <v>-</v>
      </c>
      <c r="H475" s="10">
        <f>IFERROR(VLOOKUP(A475,'RESUMEN 00'!A:B,2,FALSE),"-")</f>
        <v>44683</v>
      </c>
      <c r="I475" s="9">
        <f t="shared" si="15"/>
        <v>4</v>
      </c>
    </row>
    <row r="476" spans="1:9" x14ac:dyDescent="0.25">
      <c r="A476" t="s">
        <v>3488</v>
      </c>
      <c r="B476" t="s">
        <v>3489</v>
      </c>
      <c r="C476" t="s">
        <v>379</v>
      </c>
      <c r="D476" t="s">
        <v>133</v>
      </c>
      <c r="E476" s="8" t="s">
        <v>1592</v>
      </c>
      <c r="F476" s="9" t="str">
        <f>IFERROR(VLOOKUP(A476,'RESUMEN 100'!A:B,2,FALSE),"-")</f>
        <v>-</v>
      </c>
      <c r="G476" s="8" t="str">
        <f t="shared" si="14"/>
        <v>-</v>
      </c>
      <c r="H476" s="10">
        <f>IFERROR(VLOOKUP(A476,'RESUMEN 00'!A:B,2,FALSE),"-")</f>
        <v>44687</v>
      </c>
      <c r="I476" s="9">
        <f t="shared" si="15"/>
        <v>2</v>
      </c>
    </row>
    <row r="477" spans="1:9" x14ac:dyDescent="0.25">
      <c r="A477" t="s">
        <v>3466</v>
      </c>
      <c r="B477" t="s">
        <v>3467</v>
      </c>
      <c r="C477" t="s">
        <v>256</v>
      </c>
      <c r="D477" t="s">
        <v>146</v>
      </c>
      <c r="E477" s="8" t="s">
        <v>1591</v>
      </c>
      <c r="F477" s="9" t="str">
        <f>IFERROR(VLOOKUP(A477,'RESUMEN 100'!A:B,2,FALSE),"-")</f>
        <v>-</v>
      </c>
      <c r="G477" s="8" t="str">
        <f t="shared" si="14"/>
        <v>-</v>
      </c>
      <c r="H477" s="10">
        <f>IFERROR(VLOOKUP(A477,'RESUMEN 00'!A:B,2,FALSE),"-")</f>
        <v>44684</v>
      </c>
      <c r="I477" s="9">
        <f t="shared" si="15"/>
        <v>6</v>
      </c>
    </row>
    <row r="478" spans="1:9" x14ac:dyDescent="0.25">
      <c r="A478" t="s">
        <v>3188</v>
      </c>
      <c r="B478" t="s">
        <v>3189</v>
      </c>
      <c r="C478" t="s">
        <v>250</v>
      </c>
      <c r="D478" t="s">
        <v>118</v>
      </c>
      <c r="E478" s="8" t="s">
        <v>1591</v>
      </c>
      <c r="F478" s="9" t="str">
        <f>IFERROR(VLOOKUP(A478,'RESUMEN 100'!A:B,2,FALSE),"-")</f>
        <v>-</v>
      </c>
      <c r="G478" s="8" t="str">
        <f t="shared" si="14"/>
        <v>-</v>
      </c>
      <c r="H478" s="10" t="str">
        <f>IFERROR(VLOOKUP(A478,'RESUMEN 00'!A:B,2,FALSE),"-")</f>
        <v>-</v>
      </c>
      <c r="I478" s="9" t="str">
        <f t="shared" si="15"/>
        <v>-</v>
      </c>
    </row>
    <row r="479" spans="1:9" x14ac:dyDescent="0.25">
      <c r="A479" t="s">
        <v>971</v>
      </c>
      <c r="B479" t="s">
        <v>972</v>
      </c>
      <c r="C479" t="s">
        <v>892</v>
      </c>
      <c r="D479" t="s">
        <v>893</v>
      </c>
      <c r="E479" s="8" t="s">
        <v>1120</v>
      </c>
      <c r="F479" s="9" t="str">
        <f>IFERROR(VLOOKUP(A479,'RESUMEN 100'!A:B,2,FALSE),"-")</f>
        <v>-</v>
      </c>
      <c r="G479" s="8" t="str">
        <f t="shared" si="14"/>
        <v>-</v>
      </c>
      <c r="H479" s="10">
        <f>IFERROR(VLOOKUP(A479,'RESUMEN 00'!A:B,2,FALSE),"-")</f>
        <v>44684</v>
      </c>
      <c r="I479" s="9">
        <f t="shared" si="15"/>
        <v>2</v>
      </c>
    </row>
    <row r="480" spans="1:9" x14ac:dyDescent="0.25">
      <c r="A480" t="s">
        <v>3416</v>
      </c>
      <c r="B480" t="s">
        <v>3417</v>
      </c>
      <c r="C480" t="s">
        <v>84</v>
      </c>
      <c r="D480" t="s">
        <v>82</v>
      </c>
      <c r="E480" s="8" t="s">
        <v>1121</v>
      </c>
      <c r="F480" s="9" t="str">
        <f>IFERROR(VLOOKUP(A480,'RESUMEN 100'!A:B,2,FALSE),"-")</f>
        <v>-</v>
      </c>
      <c r="G480" s="8" t="str">
        <f t="shared" si="14"/>
        <v>-</v>
      </c>
      <c r="H480" s="10" t="str">
        <f>IFERROR(VLOOKUP(A480,'RESUMEN 00'!A:B,2,FALSE),"-")</f>
        <v>-</v>
      </c>
      <c r="I480" s="9" t="str">
        <f t="shared" si="15"/>
        <v>-</v>
      </c>
    </row>
    <row r="481" spans="1:9" x14ac:dyDescent="0.25">
      <c r="A481" t="s">
        <v>977</v>
      </c>
      <c r="B481" t="s">
        <v>978</v>
      </c>
      <c r="C481" t="s">
        <v>852</v>
      </c>
      <c r="D481" t="s">
        <v>243</v>
      </c>
      <c r="E481" s="8" t="s">
        <v>1589</v>
      </c>
      <c r="F481" s="9" t="str">
        <f>IFERROR(VLOOKUP(A481,'RESUMEN 100'!A:B,2,FALSE),"-")</f>
        <v>-</v>
      </c>
      <c r="G481" s="8" t="str">
        <f t="shared" si="14"/>
        <v>-</v>
      </c>
      <c r="H481" s="10" t="str">
        <f>IFERROR(VLOOKUP(A481,'RESUMEN 00'!A:B,2,FALSE),"-")</f>
        <v>-</v>
      </c>
      <c r="I481" s="9" t="str">
        <f t="shared" si="15"/>
        <v>-</v>
      </c>
    </row>
    <row r="482" spans="1:9" x14ac:dyDescent="0.25">
      <c r="A482" t="s">
        <v>3790</v>
      </c>
      <c r="B482" t="s">
        <v>713</v>
      </c>
      <c r="C482" t="s">
        <v>881</v>
      </c>
      <c r="D482" t="s">
        <v>256</v>
      </c>
      <c r="E482" s="8" t="s">
        <v>1589</v>
      </c>
      <c r="F482" s="9" t="str">
        <f>IFERROR(VLOOKUP(A482,'RESUMEN 100'!A:B,2,FALSE),"-")</f>
        <v>-</v>
      </c>
      <c r="G482" s="8" t="str">
        <f t="shared" si="14"/>
        <v>-</v>
      </c>
      <c r="H482" s="10" t="str">
        <f>IFERROR(VLOOKUP(A482,'RESUMEN 00'!A:B,2,FALSE),"-")</f>
        <v>-</v>
      </c>
      <c r="I482" s="9" t="str">
        <f t="shared" si="15"/>
        <v>-</v>
      </c>
    </row>
    <row r="483" spans="1:9" x14ac:dyDescent="0.25">
      <c r="A483" t="s">
        <v>3416</v>
      </c>
      <c r="B483" t="s">
        <v>3417</v>
      </c>
      <c r="C483" t="s">
        <v>84</v>
      </c>
      <c r="D483" t="s">
        <v>82</v>
      </c>
      <c r="E483" s="8" t="s">
        <v>1591</v>
      </c>
      <c r="F483" s="9" t="str">
        <f>IFERROR(VLOOKUP(A483,'RESUMEN 100'!A:B,2,FALSE),"-")</f>
        <v>-</v>
      </c>
      <c r="G483" s="8" t="str">
        <f t="shared" si="14"/>
        <v>-</v>
      </c>
      <c r="H483" s="10" t="str">
        <f>IFERROR(VLOOKUP(A483,'RESUMEN 00'!A:B,2,FALSE),"-")</f>
        <v>-</v>
      </c>
      <c r="I483" s="9" t="str">
        <f t="shared" si="15"/>
        <v>-</v>
      </c>
    </row>
    <row r="484" spans="1:9" x14ac:dyDescent="0.25">
      <c r="A484" t="s">
        <v>3590</v>
      </c>
      <c r="B484" t="s">
        <v>324</v>
      </c>
      <c r="C484" t="s">
        <v>105</v>
      </c>
      <c r="D484" t="s">
        <v>256</v>
      </c>
      <c r="E484" s="8" t="s">
        <v>1589</v>
      </c>
      <c r="F484" s="9" t="str">
        <f>IFERROR(VLOOKUP(A484,'RESUMEN 100'!A:B,2,FALSE),"-")</f>
        <v>-</v>
      </c>
      <c r="G484" s="8" t="str">
        <f t="shared" si="14"/>
        <v>-</v>
      </c>
      <c r="H484" s="10">
        <f>IFERROR(VLOOKUP(A484,'RESUMEN 00'!A:B,2,FALSE),"-")</f>
        <v>44684</v>
      </c>
      <c r="I484" s="9">
        <f t="shared" si="15"/>
        <v>0</v>
      </c>
    </row>
    <row r="485" spans="1:9" x14ac:dyDescent="0.25">
      <c r="A485" t="s">
        <v>3789</v>
      </c>
      <c r="B485" t="s">
        <v>1092</v>
      </c>
      <c r="C485" t="s">
        <v>925</v>
      </c>
      <c r="D485" t="s">
        <v>224</v>
      </c>
      <c r="E485" s="8" t="s">
        <v>1589</v>
      </c>
      <c r="F485" s="9" t="str">
        <f>IFERROR(VLOOKUP(A485,'RESUMEN 100'!A:B,2,FALSE),"-")</f>
        <v>-</v>
      </c>
      <c r="G485" s="8" t="str">
        <f t="shared" si="14"/>
        <v>-</v>
      </c>
      <c r="H485" s="10" t="str">
        <f>IFERROR(VLOOKUP(A485,'RESUMEN 00'!A:B,2,FALSE),"-")</f>
        <v>-</v>
      </c>
      <c r="I485" s="9" t="str">
        <f t="shared" si="15"/>
        <v>-</v>
      </c>
    </row>
    <row r="486" spans="1:9" x14ac:dyDescent="0.25">
      <c r="A486" t="s">
        <v>3553</v>
      </c>
      <c r="B486" t="s">
        <v>3554</v>
      </c>
      <c r="C486" t="s">
        <v>105</v>
      </c>
      <c r="D486" t="s">
        <v>3555</v>
      </c>
      <c r="E486" s="8" t="s">
        <v>4519</v>
      </c>
      <c r="F486" s="9" t="str">
        <f>IFERROR(VLOOKUP(A486,'RESUMEN 100'!A:B,2,FALSE),"-")</f>
        <v>-</v>
      </c>
      <c r="G486" s="8" t="str">
        <f t="shared" si="14"/>
        <v>-</v>
      </c>
      <c r="H486" s="10" t="str">
        <f>IFERROR(VLOOKUP(A486,'RESUMEN 00'!A:B,2,FALSE),"-")</f>
        <v>-</v>
      </c>
      <c r="I486" s="9" t="str">
        <f t="shared" si="15"/>
        <v>-</v>
      </c>
    </row>
    <row r="487" spans="1:9" x14ac:dyDescent="0.25">
      <c r="A487" t="s">
        <v>3675</v>
      </c>
      <c r="B487" t="s">
        <v>3676</v>
      </c>
      <c r="C487" t="s">
        <v>280</v>
      </c>
      <c r="D487" t="s">
        <v>82</v>
      </c>
      <c r="E487" s="8" t="s">
        <v>4519</v>
      </c>
      <c r="F487" s="9" t="str">
        <f>IFERROR(VLOOKUP(A487,'RESUMEN 100'!A:B,2,FALSE),"-")</f>
        <v>-</v>
      </c>
      <c r="G487" s="8" t="str">
        <f t="shared" si="14"/>
        <v>-</v>
      </c>
      <c r="H487" s="10" t="str">
        <f>IFERROR(VLOOKUP(A487,'RESUMEN 00'!A:B,2,FALSE),"-")</f>
        <v>-</v>
      </c>
      <c r="I487" s="9" t="str">
        <f t="shared" si="15"/>
        <v>-</v>
      </c>
    </row>
    <row r="488" spans="1:9" x14ac:dyDescent="0.25">
      <c r="A488" t="s">
        <v>3581</v>
      </c>
      <c r="B488" t="s">
        <v>3582</v>
      </c>
      <c r="C488" t="s">
        <v>336</v>
      </c>
      <c r="D488" t="s">
        <v>462</v>
      </c>
      <c r="E488" s="8" t="s">
        <v>1591</v>
      </c>
      <c r="F488" s="9" t="str">
        <f>IFERROR(VLOOKUP(A488,'RESUMEN 100'!A:B,2,FALSE),"-")</f>
        <v>-</v>
      </c>
      <c r="G488" s="8" t="str">
        <f t="shared" si="14"/>
        <v>-</v>
      </c>
      <c r="H488" s="10" t="str">
        <f>IFERROR(VLOOKUP(A488,'RESUMEN 00'!A:B,2,FALSE),"-")</f>
        <v>-</v>
      </c>
      <c r="I488" s="9" t="str">
        <f t="shared" si="15"/>
        <v>-</v>
      </c>
    </row>
    <row r="489" spans="1:9" x14ac:dyDescent="0.25">
      <c r="A489" t="s">
        <v>971</v>
      </c>
      <c r="B489" t="s">
        <v>972</v>
      </c>
      <c r="C489" t="s">
        <v>892</v>
      </c>
      <c r="D489" t="s">
        <v>893</v>
      </c>
      <c r="E489" s="8" t="s">
        <v>1591</v>
      </c>
      <c r="F489" s="9" t="str">
        <f>IFERROR(VLOOKUP(A489,'RESUMEN 100'!A:B,2,FALSE),"-")</f>
        <v>-</v>
      </c>
      <c r="G489" s="8" t="str">
        <f t="shared" si="14"/>
        <v>-</v>
      </c>
      <c r="H489" s="10">
        <f>IFERROR(VLOOKUP(A489,'RESUMEN 00'!A:B,2,FALSE),"-")</f>
        <v>44684</v>
      </c>
      <c r="I489" s="9">
        <f t="shared" si="15"/>
        <v>6</v>
      </c>
    </row>
    <row r="490" spans="1:9" x14ac:dyDescent="0.25">
      <c r="A490" t="s">
        <v>3751</v>
      </c>
      <c r="B490" t="s">
        <v>3752</v>
      </c>
      <c r="C490" t="s">
        <v>1072</v>
      </c>
      <c r="D490" t="s">
        <v>3000</v>
      </c>
      <c r="E490" s="8" t="s">
        <v>1121</v>
      </c>
      <c r="F490" s="9" t="str">
        <f>IFERROR(VLOOKUP(A490,'RESUMEN 100'!A:B,2,FALSE),"-")</f>
        <v>-</v>
      </c>
      <c r="G490" s="8" t="str">
        <f t="shared" si="14"/>
        <v>-</v>
      </c>
      <c r="H490" s="10" t="str">
        <f>IFERROR(VLOOKUP(A490,'RESUMEN 00'!A:B,2,FALSE),"-")</f>
        <v>-</v>
      </c>
      <c r="I490" s="9" t="str">
        <f t="shared" si="15"/>
        <v>-</v>
      </c>
    </row>
    <row r="491" spans="1:9" x14ac:dyDescent="0.25">
      <c r="A491" t="s">
        <v>3480</v>
      </c>
      <c r="B491" t="s">
        <v>3481</v>
      </c>
      <c r="C491" t="s">
        <v>94</v>
      </c>
      <c r="D491" t="s">
        <v>414</v>
      </c>
      <c r="E491" s="8" t="s">
        <v>1120</v>
      </c>
      <c r="F491" s="9" t="str">
        <f>IFERROR(VLOOKUP(A491,'RESUMEN 100'!A:B,2,FALSE),"-")</f>
        <v>-</v>
      </c>
      <c r="G491" s="8" t="str">
        <f t="shared" si="14"/>
        <v>-</v>
      </c>
      <c r="H491" s="10">
        <f>IFERROR(VLOOKUP(A491,'RESUMEN 00'!A:B,2,FALSE),"-")</f>
        <v>44686</v>
      </c>
      <c r="I491" s="9">
        <f t="shared" si="15"/>
        <v>0</v>
      </c>
    </row>
    <row r="492" spans="1:9" x14ac:dyDescent="0.25">
      <c r="A492" t="s">
        <v>3445</v>
      </c>
      <c r="B492" t="s">
        <v>3446</v>
      </c>
      <c r="C492" t="s">
        <v>936</v>
      </c>
      <c r="D492" t="s">
        <v>513</v>
      </c>
      <c r="E492" s="8" t="s">
        <v>1121</v>
      </c>
      <c r="F492" s="9" t="str">
        <f>IFERROR(VLOOKUP(A492,'RESUMEN 100'!A:B,2,FALSE),"-")</f>
        <v>-</v>
      </c>
      <c r="G492" s="8" t="str">
        <f t="shared" si="14"/>
        <v>-</v>
      </c>
      <c r="H492" s="10" t="str">
        <f>IFERROR(VLOOKUP(A492,'RESUMEN 00'!A:B,2,FALSE),"-")</f>
        <v>-</v>
      </c>
      <c r="I492" s="9" t="str">
        <f t="shared" si="15"/>
        <v>-</v>
      </c>
    </row>
    <row r="493" spans="1:9" x14ac:dyDescent="0.25">
      <c r="A493" t="s">
        <v>3226</v>
      </c>
      <c r="B493" t="s">
        <v>619</v>
      </c>
      <c r="C493" t="s">
        <v>760</v>
      </c>
      <c r="D493" t="s">
        <v>999</v>
      </c>
      <c r="E493" s="8" t="s">
        <v>4518</v>
      </c>
      <c r="F493" s="9" t="str">
        <f>IFERROR(VLOOKUP(A493,'RESUMEN 100'!A:B,2,FALSE),"-")</f>
        <v>-</v>
      </c>
      <c r="G493" s="8" t="str">
        <f t="shared" si="14"/>
        <v>-</v>
      </c>
      <c r="H493" s="10" t="str">
        <f>IFERROR(VLOOKUP(A493,'RESUMEN 00'!A:B,2,FALSE),"-")</f>
        <v>-</v>
      </c>
      <c r="I493" s="9" t="str">
        <f t="shared" si="15"/>
        <v>-</v>
      </c>
    </row>
    <row r="494" spans="1:9" x14ac:dyDescent="0.25">
      <c r="A494" t="s">
        <v>977</v>
      </c>
      <c r="B494" t="s">
        <v>978</v>
      </c>
      <c r="C494" t="s">
        <v>852</v>
      </c>
      <c r="D494" t="s">
        <v>243</v>
      </c>
      <c r="E494" s="8" t="s">
        <v>4519</v>
      </c>
      <c r="F494" s="9" t="str">
        <f>IFERROR(VLOOKUP(A494,'RESUMEN 100'!A:B,2,FALSE),"-")</f>
        <v>-</v>
      </c>
      <c r="G494" s="8" t="str">
        <f t="shared" si="14"/>
        <v>-</v>
      </c>
      <c r="H494" s="10" t="str">
        <f>IFERROR(VLOOKUP(A494,'RESUMEN 00'!A:B,2,FALSE),"-")</f>
        <v>-</v>
      </c>
      <c r="I494" s="9" t="str">
        <f t="shared" si="15"/>
        <v>-</v>
      </c>
    </row>
    <row r="495" spans="1:9" x14ac:dyDescent="0.25">
      <c r="A495" t="s">
        <v>3871</v>
      </c>
      <c r="B495" t="s">
        <v>3872</v>
      </c>
      <c r="C495" t="s">
        <v>3873</v>
      </c>
      <c r="D495" t="s">
        <v>165</v>
      </c>
      <c r="E495" s="8" t="s">
        <v>4518</v>
      </c>
      <c r="F495" s="9" t="str">
        <f>IFERROR(VLOOKUP(A495,'RESUMEN 100'!A:B,2,FALSE),"-")</f>
        <v>-</v>
      </c>
      <c r="G495" s="8" t="str">
        <f t="shared" si="14"/>
        <v>-</v>
      </c>
      <c r="H495" s="10">
        <f>IFERROR(VLOOKUP(A495,'RESUMEN 00'!A:B,2,FALSE),"-")</f>
        <v>44690</v>
      </c>
      <c r="I495" s="9">
        <f t="shared" si="15"/>
        <v>2</v>
      </c>
    </row>
    <row r="496" spans="1:9" x14ac:dyDescent="0.25">
      <c r="A496" t="s">
        <v>3675</v>
      </c>
      <c r="B496" t="s">
        <v>3676</v>
      </c>
      <c r="C496" t="s">
        <v>280</v>
      </c>
      <c r="D496" t="s">
        <v>82</v>
      </c>
      <c r="E496" s="8" t="s">
        <v>1121</v>
      </c>
      <c r="F496" s="9" t="str">
        <f>IFERROR(VLOOKUP(A496,'RESUMEN 100'!A:B,2,FALSE),"-")</f>
        <v>-</v>
      </c>
      <c r="G496" s="8" t="str">
        <f t="shared" si="14"/>
        <v>-</v>
      </c>
      <c r="H496" s="10" t="str">
        <f>IFERROR(VLOOKUP(A496,'RESUMEN 00'!A:B,2,FALSE),"-")</f>
        <v>-</v>
      </c>
      <c r="I496" s="9" t="str">
        <f t="shared" si="15"/>
        <v>-</v>
      </c>
    </row>
    <row r="497" spans="1:9" x14ac:dyDescent="0.25">
      <c r="A497" t="s">
        <v>3324</v>
      </c>
      <c r="B497" t="s">
        <v>445</v>
      </c>
      <c r="C497" t="s">
        <v>210</v>
      </c>
      <c r="D497" t="s">
        <v>109</v>
      </c>
      <c r="E497" s="8" t="s">
        <v>4519</v>
      </c>
      <c r="F497" s="9" t="str">
        <f>IFERROR(VLOOKUP(A497,'RESUMEN 100'!A:B,2,FALSE),"-")</f>
        <v>-</v>
      </c>
      <c r="G497" s="8" t="str">
        <f t="shared" si="14"/>
        <v>-</v>
      </c>
      <c r="H497" s="10">
        <f>IFERROR(VLOOKUP(A497,'RESUMEN 00'!A:B,2,FALSE),"-")</f>
        <v>44686</v>
      </c>
      <c r="I497" s="9">
        <f t="shared" si="15"/>
        <v>5</v>
      </c>
    </row>
    <row r="498" spans="1:9" x14ac:dyDescent="0.25">
      <c r="A498" t="s">
        <v>3760</v>
      </c>
      <c r="B498" t="s">
        <v>3761</v>
      </c>
      <c r="C498" t="s">
        <v>3762</v>
      </c>
      <c r="D498" t="s">
        <v>3762</v>
      </c>
      <c r="E498" s="8" t="s">
        <v>1589</v>
      </c>
      <c r="F498" s="9" t="str">
        <f>IFERROR(VLOOKUP(A498,'RESUMEN 100'!A:B,2,FALSE),"-")</f>
        <v>-</v>
      </c>
      <c r="G498" s="8" t="str">
        <f t="shared" si="14"/>
        <v>-</v>
      </c>
      <c r="H498" s="10" t="str">
        <f>IFERROR(VLOOKUP(A498,'RESUMEN 00'!A:B,2,FALSE),"-")</f>
        <v>-</v>
      </c>
      <c r="I498" s="9" t="str">
        <f t="shared" si="15"/>
        <v>-</v>
      </c>
    </row>
    <row r="499" spans="1:9" x14ac:dyDescent="0.25">
      <c r="A499" t="s">
        <v>3660</v>
      </c>
      <c r="B499" t="s">
        <v>3661</v>
      </c>
      <c r="C499" t="s">
        <v>82</v>
      </c>
      <c r="D499" t="s">
        <v>334</v>
      </c>
      <c r="E499" s="8" t="s">
        <v>4519</v>
      </c>
      <c r="F499" s="9" t="str">
        <f>IFERROR(VLOOKUP(A499,'RESUMEN 100'!A:B,2,FALSE),"-")</f>
        <v>-</v>
      </c>
      <c r="G499" s="8" t="str">
        <f t="shared" ref="G499:G562" si="16">IFERROR(E499-F499,"-")</f>
        <v>-</v>
      </c>
      <c r="H499" s="10" t="str">
        <f>IFERROR(VLOOKUP(A499,'RESUMEN 00'!A:B,2,FALSE),"-")</f>
        <v>-</v>
      </c>
      <c r="I499" s="9" t="str">
        <f t="shared" ref="I499:I562" si="17">IFERROR(E499-H499,"-")</f>
        <v>-</v>
      </c>
    </row>
    <row r="500" spans="1:9" x14ac:dyDescent="0.25">
      <c r="A500" t="s">
        <v>3433</v>
      </c>
      <c r="B500" t="s">
        <v>901</v>
      </c>
      <c r="C500" t="s">
        <v>110</v>
      </c>
      <c r="D500" t="s">
        <v>3434</v>
      </c>
      <c r="E500" s="8" t="s">
        <v>4519</v>
      </c>
      <c r="F500" s="9" t="str">
        <f>IFERROR(VLOOKUP(A500,'RESUMEN 100'!A:B,2,FALSE),"-")</f>
        <v>-</v>
      </c>
      <c r="G500" s="8" t="str">
        <f t="shared" si="16"/>
        <v>-</v>
      </c>
      <c r="H500" s="10">
        <f>IFERROR(VLOOKUP(A500,'RESUMEN 00'!A:B,2,FALSE),"-")</f>
        <v>44684</v>
      </c>
      <c r="I500" s="9">
        <f t="shared" si="17"/>
        <v>7</v>
      </c>
    </row>
    <row r="501" spans="1:9" x14ac:dyDescent="0.25">
      <c r="A501" t="s">
        <v>961</v>
      </c>
      <c r="B501" t="s">
        <v>962</v>
      </c>
      <c r="C501" t="s">
        <v>111</v>
      </c>
      <c r="D501" t="s">
        <v>165</v>
      </c>
      <c r="E501" s="8" t="s">
        <v>1592</v>
      </c>
      <c r="F501" s="9" t="str">
        <f>IFERROR(VLOOKUP(A501,'RESUMEN 100'!A:B,2,FALSE),"-")</f>
        <v>-</v>
      </c>
      <c r="G501" s="8" t="str">
        <f t="shared" si="16"/>
        <v>-</v>
      </c>
      <c r="H501" s="10">
        <f>IFERROR(VLOOKUP(A501,'RESUMEN 00'!A:B,2,FALSE),"-")</f>
        <v>44686</v>
      </c>
      <c r="I501" s="9">
        <f t="shared" si="17"/>
        <v>3</v>
      </c>
    </row>
    <row r="502" spans="1:9" x14ac:dyDescent="0.25">
      <c r="A502" t="s">
        <v>3773</v>
      </c>
      <c r="B502" t="s">
        <v>3774</v>
      </c>
      <c r="C502" t="s">
        <v>185</v>
      </c>
      <c r="D502" t="s">
        <v>611</v>
      </c>
      <c r="E502" s="8" t="s">
        <v>1592</v>
      </c>
      <c r="F502" s="9" t="str">
        <f>IFERROR(VLOOKUP(A502,'RESUMEN 100'!A:B,2,FALSE),"-")</f>
        <v>-</v>
      </c>
      <c r="G502" s="8" t="str">
        <f t="shared" si="16"/>
        <v>-</v>
      </c>
      <c r="H502" s="10" t="str">
        <f>IFERROR(VLOOKUP(A502,'RESUMEN 00'!A:B,2,FALSE),"-")</f>
        <v>-</v>
      </c>
      <c r="I502" s="9" t="str">
        <f t="shared" si="17"/>
        <v>-</v>
      </c>
    </row>
    <row r="503" spans="1:9" x14ac:dyDescent="0.25">
      <c r="A503" t="s">
        <v>3673</v>
      </c>
      <c r="B503" t="s">
        <v>3674</v>
      </c>
      <c r="C503" t="s">
        <v>596</v>
      </c>
      <c r="D503" t="s">
        <v>162</v>
      </c>
      <c r="E503" s="8" t="s">
        <v>4518</v>
      </c>
      <c r="F503" s="9" t="str">
        <f>IFERROR(VLOOKUP(A503,'RESUMEN 100'!A:B,2,FALSE),"-")</f>
        <v>-</v>
      </c>
      <c r="G503" s="8" t="str">
        <f t="shared" si="16"/>
        <v>-</v>
      </c>
      <c r="H503" s="10">
        <f>IFERROR(VLOOKUP(A503,'RESUMEN 00'!A:B,2,FALSE),"-")</f>
        <v>44688</v>
      </c>
      <c r="I503" s="9">
        <f t="shared" si="17"/>
        <v>4</v>
      </c>
    </row>
    <row r="504" spans="1:9" x14ac:dyDescent="0.25">
      <c r="A504" t="s">
        <v>3847</v>
      </c>
      <c r="B504" t="s">
        <v>2882</v>
      </c>
      <c r="C504" t="s">
        <v>165</v>
      </c>
      <c r="D504" t="s">
        <v>628</v>
      </c>
      <c r="E504" s="8" t="s">
        <v>1589</v>
      </c>
      <c r="F504" s="9" t="str">
        <f>IFERROR(VLOOKUP(A504,'RESUMEN 100'!A:B,2,FALSE),"-")</f>
        <v>-</v>
      </c>
      <c r="G504" s="8" t="str">
        <f t="shared" si="16"/>
        <v>-</v>
      </c>
      <c r="H504" s="10" t="str">
        <f>IFERROR(VLOOKUP(A504,'RESUMEN 00'!A:B,2,FALSE),"-")</f>
        <v>-</v>
      </c>
      <c r="I504" s="9" t="str">
        <f t="shared" si="17"/>
        <v>-</v>
      </c>
    </row>
    <row r="505" spans="1:9" x14ac:dyDescent="0.25">
      <c r="A505" t="s">
        <v>3178</v>
      </c>
      <c r="B505" t="s">
        <v>3179</v>
      </c>
      <c r="C505" t="s">
        <v>584</v>
      </c>
      <c r="D505" t="s">
        <v>145</v>
      </c>
      <c r="E505" s="8" t="s">
        <v>1589</v>
      </c>
      <c r="F505" s="9" t="str">
        <f>IFERROR(VLOOKUP(A505,'RESUMEN 100'!A:B,2,FALSE),"-")</f>
        <v>-</v>
      </c>
      <c r="G505" s="8" t="str">
        <f t="shared" si="16"/>
        <v>-</v>
      </c>
      <c r="H505" s="10">
        <f>IFERROR(VLOOKUP(A505,'RESUMEN 00'!A:B,2,FALSE),"-")</f>
        <v>44683</v>
      </c>
      <c r="I505" s="9">
        <f t="shared" si="17"/>
        <v>1</v>
      </c>
    </row>
    <row r="506" spans="1:9" x14ac:dyDescent="0.25">
      <c r="A506" t="s">
        <v>3332</v>
      </c>
      <c r="B506" t="s">
        <v>3333</v>
      </c>
      <c r="C506" t="s">
        <v>819</v>
      </c>
      <c r="D506" t="s">
        <v>341</v>
      </c>
      <c r="E506" s="8" t="s">
        <v>1591</v>
      </c>
      <c r="F506" s="9" t="str">
        <f>IFERROR(VLOOKUP(A506,'RESUMEN 100'!A:B,2,FALSE),"-")</f>
        <v>-</v>
      </c>
      <c r="G506" s="8" t="str">
        <f t="shared" si="16"/>
        <v>-</v>
      </c>
      <c r="H506" s="10" t="str">
        <f>IFERROR(VLOOKUP(A506,'RESUMEN 00'!A:B,2,FALSE),"-")</f>
        <v>-</v>
      </c>
      <c r="I506" s="9" t="str">
        <f t="shared" si="17"/>
        <v>-</v>
      </c>
    </row>
    <row r="507" spans="1:9" x14ac:dyDescent="0.25">
      <c r="A507" t="s">
        <v>3590</v>
      </c>
      <c r="B507" t="s">
        <v>324</v>
      </c>
      <c r="C507" t="s">
        <v>105</v>
      </c>
      <c r="D507" t="s">
        <v>256</v>
      </c>
      <c r="E507" s="8" t="s">
        <v>1588</v>
      </c>
      <c r="F507" s="9" t="str">
        <f>IFERROR(VLOOKUP(A507,'RESUMEN 100'!A:B,2,FALSE),"-")</f>
        <v>-</v>
      </c>
      <c r="G507" s="8" t="str">
        <f t="shared" si="16"/>
        <v>-</v>
      </c>
      <c r="H507" s="10">
        <f>IFERROR(VLOOKUP(A507,'RESUMEN 00'!A:B,2,FALSE),"-")</f>
        <v>44684</v>
      </c>
      <c r="I507" s="9">
        <f t="shared" si="17"/>
        <v>1</v>
      </c>
    </row>
    <row r="508" spans="1:9" x14ac:dyDescent="0.25">
      <c r="A508" t="s">
        <v>957</v>
      </c>
      <c r="B508" t="s">
        <v>958</v>
      </c>
      <c r="C508" t="s">
        <v>573</v>
      </c>
      <c r="D508" t="s">
        <v>122</v>
      </c>
      <c r="E508" s="8" t="s">
        <v>1592</v>
      </c>
      <c r="F508" s="9" t="str">
        <f>IFERROR(VLOOKUP(A508,'RESUMEN 100'!A:B,2,FALSE),"-")</f>
        <v>-</v>
      </c>
      <c r="G508" s="8" t="str">
        <f t="shared" si="16"/>
        <v>-</v>
      </c>
      <c r="H508" s="10" t="str">
        <f>IFERROR(VLOOKUP(A508,'RESUMEN 00'!A:B,2,FALSE),"-")</f>
        <v>-</v>
      </c>
      <c r="I508" s="9" t="str">
        <f t="shared" si="17"/>
        <v>-</v>
      </c>
    </row>
    <row r="509" spans="1:9" x14ac:dyDescent="0.25">
      <c r="A509" t="s">
        <v>3257</v>
      </c>
      <c r="B509" t="s">
        <v>3258</v>
      </c>
      <c r="C509" t="s">
        <v>121</v>
      </c>
      <c r="D509" t="s">
        <v>146</v>
      </c>
      <c r="E509" s="8" t="s">
        <v>1592</v>
      </c>
      <c r="F509" s="9" t="str">
        <f>IFERROR(VLOOKUP(A509,'RESUMEN 100'!A:B,2,FALSE),"-")</f>
        <v>-</v>
      </c>
      <c r="G509" s="8" t="str">
        <f t="shared" si="16"/>
        <v>-</v>
      </c>
      <c r="H509" s="10">
        <f>IFERROR(VLOOKUP(A509,'RESUMEN 00'!A:B,2,FALSE),"-")</f>
        <v>44686</v>
      </c>
      <c r="I509" s="9">
        <f t="shared" si="17"/>
        <v>3</v>
      </c>
    </row>
    <row r="510" spans="1:9" x14ac:dyDescent="0.25">
      <c r="A510" t="s">
        <v>3874</v>
      </c>
      <c r="B510" t="s">
        <v>3875</v>
      </c>
      <c r="C510" t="s">
        <v>864</v>
      </c>
      <c r="D510" t="s">
        <v>125</v>
      </c>
      <c r="E510" s="8" t="s">
        <v>1120</v>
      </c>
      <c r="F510" s="9" t="str">
        <f>IFERROR(VLOOKUP(A510,'RESUMEN 100'!A:B,2,FALSE),"-")</f>
        <v>-</v>
      </c>
      <c r="G510" s="8" t="str">
        <f t="shared" si="16"/>
        <v>-</v>
      </c>
      <c r="H510" s="10" t="str">
        <f>IFERROR(VLOOKUP(A510,'RESUMEN 00'!A:B,2,FALSE),"-")</f>
        <v>-</v>
      </c>
      <c r="I510" s="9" t="str">
        <f t="shared" si="17"/>
        <v>-</v>
      </c>
    </row>
    <row r="511" spans="1:9" x14ac:dyDescent="0.25">
      <c r="A511" t="s">
        <v>3799</v>
      </c>
      <c r="B511" t="s">
        <v>3800</v>
      </c>
      <c r="C511" t="s">
        <v>415</v>
      </c>
      <c r="D511" t="s">
        <v>710</v>
      </c>
      <c r="E511" s="8" t="s">
        <v>1589</v>
      </c>
      <c r="F511" s="9" t="str">
        <f>IFERROR(VLOOKUP(A511,'RESUMEN 100'!A:B,2,FALSE),"-")</f>
        <v>-</v>
      </c>
      <c r="G511" s="8" t="str">
        <f t="shared" si="16"/>
        <v>-</v>
      </c>
      <c r="H511" s="10" t="str">
        <f>IFERROR(VLOOKUP(A511,'RESUMEN 00'!A:B,2,FALSE),"-")</f>
        <v>-</v>
      </c>
      <c r="I511" s="9" t="str">
        <f t="shared" si="17"/>
        <v>-</v>
      </c>
    </row>
    <row r="512" spans="1:9" x14ac:dyDescent="0.25">
      <c r="A512" t="s">
        <v>3841</v>
      </c>
      <c r="B512" t="s">
        <v>3842</v>
      </c>
      <c r="C512" t="s">
        <v>92</v>
      </c>
      <c r="D512" t="s">
        <v>111</v>
      </c>
      <c r="E512" s="8" t="s">
        <v>1589</v>
      </c>
      <c r="F512" s="9" t="str">
        <f>IFERROR(VLOOKUP(A512,'RESUMEN 100'!A:B,2,FALSE),"-")</f>
        <v>-</v>
      </c>
      <c r="G512" s="8" t="str">
        <f t="shared" si="16"/>
        <v>-</v>
      </c>
      <c r="H512" s="10" t="str">
        <f>IFERROR(VLOOKUP(A512,'RESUMEN 00'!A:B,2,FALSE),"-")</f>
        <v>-</v>
      </c>
      <c r="I512" s="9" t="str">
        <f t="shared" si="17"/>
        <v>-</v>
      </c>
    </row>
    <row r="513" spans="1:9" x14ac:dyDescent="0.25">
      <c r="A513" t="s">
        <v>4663</v>
      </c>
      <c r="B513" t="s">
        <v>4664</v>
      </c>
      <c r="C513" t="s">
        <v>4665</v>
      </c>
      <c r="D513" t="s">
        <v>531</v>
      </c>
      <c r="E513" s="8" t="s">
        <v>4518</v>
      </c>
      <c r="F513" s="9" t="str">
        <f>IFERROR(VLOOKUP(A513,'RESUMEN 100'!A:B,2,FALSE),"-")</f>
        <v>-</v>
      </c>
      <c r="G513" s="8" t="str">
        <f t="shared" si="16"/>
        <v>-</v>
      </c>
      <c r="H513" s="10" t="str">
        <f>IFERROR(VLOOKUP(A513,'RESUMEN 00'!A:B,2,FALSE),"-")</f>
        <v>-</v>
      </c>
      <c r="I513" s="9" t="str">
        <f t="shared" si="17"/>
        <v>-</v>
      </c>
    </row>
    <row r="514" spans="1:9" x14ac:dyDescent="0.25">
      <c r="A514" t="s">
        <v>4666</v>
      </c>
      <c r="B514" t="s">
        <v>749</v>
      </c>
      <c r="C514" t="s">
        <v>276</v>
      </c>
      <c r="D514" t="s">
        <v>4667</v>
      </c>
      <c r="E514" s="8" t="s">
        <v>4518</v>
      </c>
      <c r="F514" s="9" t="str">
        <f>IFERROR(VLOOKUP(A514,'RESUMEN 100'!A:B,2,FALSE),"-")</f>
        <v>-</v>
      </c>
      <c r="G514" s="8" t="str">
        <f t="shared" si="16"/>
        <v>-</v>
      </c>
      <c r="H514" s="10" t="str">
        <f>IFERROR(VLOOKUP(A514,'RESUMEN 00'!A:B,2,FALSE),"-")</f>
        <v>-</v>
      </c>
      <c r="I514" s="9" t="str">
        <f t="shared" si="17"/>
        <v>-</v>
      </c>
    </row>
    <row r="515" spans="1:9" x14ac:dyDescent="0.25">
      <c r="A515" t="s">
        <v>3382</v>
      </c>
      <c r="B515" t="s">
        <v>3383</v>
      </c>
      <c r="C515" t="s">
        <v>258</v>
      </c>
      <c r="D515" t="s">
        <v>3384</v>
      </c>
      <c r="E515" s="8" t="s">
        <v>1592</v>
      </c>
      <c r="F515" s="9" t="str">
        <f>IFERROR(VLOOKUP(A515,'RESUMEN 100'!A:B,2,FALSE),"-")</f>
        <v>-</v>
      </c>
      <c r="G515" s="8" t="str">
        <f t="shared" si="16"/>
        <v>-</v>
      </c>
      <c r="H515" s="10" t="str">
        <f>IFERROR(VLOOKUP(A515,'RESUMEN 00'!A:B,2,FALSE),"-")</f>
        <v>-</v>
      </c>
      <c r="I515" s="9" t="str">
        <f t="shared" si="17"/>
        <v>-</v>
      </c>
    </row>
    <row r="516" spans="1:9" x14ac:dyDescent="0.25">
      <c r="A516" t="s">
        <v>3433</v>
      </c>
      <c r="B516" t="s">
        <v>901</v>
      </c>
      <c r="C516" t="s">
        <v>110</v>
      </c>
      <c r="D516" t="s">
        <v>3434</v>
      </c>
      <c r="E516" s="8" t="s">
        <v>1590</v>
      </c>
      <c r="F516" s="9" t="str">
        <f>IFERROR(VLOOKUP(A516,'RESUMEN 100'!A:B,2,FALSE),"-")</f>
        <v>-</v>
      </c>
      <c r="G516" s="8" t="str">
        <f t="shared" si="16"/>
        <v>-</v>
      </c>
      <c r="H516" s="10">
        <f>IFERROR(VLOOKUP(A516,'RESUMEN 00'!A:B,2,FALSE),"-")</f>
        <v>44684</v>
      </c>
      <c r="I516" s="9">
        <f t="shared" si="17"/>
        <v>3</v>
      </c>
    </row>
    <row r="517" spans="1:9" x14ac:dyDescent="0.25">
      <c r="A517" t="s">
        <v>3853</v>
      </c>
      <c r="B517" t="s">
        <v>3854</v>
      </c>
      <c r="C517" t="s">
        <v>947</v>
      </c>
      <c r="D517" t="s">
        <v>541</v>
      </c>
      <c r="E517" s="8" t="s">
        <v>1590</v>
      </c>
      <c r="F517" s="9" t="str">
        <f>IFERROR(VLOOKUP(A517,'RESUMEN 100'!A:B,2,FALSE),"-")</f>
        <v>-</v>
      </c>
      <c r="G517" s="8" t="str">
        <f t="shared" si="16"/>
        <v>-</v>
      </c>
      <c r="H517" s="10" t="str">
        <f>IFERROR(VLOOKUP(A517,'RESUMEN 00'!A:B,2,FALSE),"-")</f>
        <v>-</v>
      </c>
      <c r="I517" s="9" t="str">
        <f t="shared" si="17"/>
        <v>-</v>
      </c>
    </row>
    <row r="518" spans="1:9" x14ac:dyDescent="0.25">
      <c r="A518" t="s">
        <v>3649</v>
      </c>
      <c r="B518" t="s">
        <v>3650</v>
      </c>
      <c r="C518" t="s">
        <v>753</v>
      </c>
      <c r="D518" t="s">
        <v>222</v>
      </c>
      <c r="E518" s="8" t="s">
        <v>4518</v>
      </c>
      <c r="F518" s="9" t="str">
        <f>IFERROR(VLOOKUP(A518,'RESUMEN 100'!A:B,2,FALSE),"-")</f>
        <v>-</v>
      </c>
      <c r="G518" s="8" t="str">
        <f t="shared" si="16"/>
        <v>-</v>
      </c>
      <c r="H518" s="10" t="str">
        <f>IFERROR(VLOOKUP(A518,'RESUMEN 00'!A:B,2,FALSE),"-")</f>
        <v>-</v>
      </c>
      <c r="I518" s="9" t="str">
        <f t="shared" si="17"/>
        <v>-</v>
      </c>
    </row>
    <row r="519" spans="1:9" x14ac:dyDescent="0.25">
      <c r="A519" t="s">
        <v>3744</v>
      </c>
      <c r="B519" t="s">
        <v>3745</v>
      </c>
      <c r="C519" t="s">
        <v>898</v>
      </c>
      <c r="D519" t="s">
        <v>256</v>
      </c>
      <c r="E519" s="8" t="s">
        <v>1120</v>
      </c>
      <c r="F519" s="9" t="str">
        <f>IFERROR(VLOOKUP(A519,'RESUMEN 100'!A:B,2,FALSE),"-")</f>
        <v>-</v>
      </c>
      <c r="G519" s="8" t="str">
        <f t="shared" si="16"/>
        <v>-</v>
      </c>
      <c r="H519" s="10" t="str">
        <f>IFERROR(VLOOKUP(A519,'RESUMEN 00'!A:B,2,FALSE),"-")</f>
        <v>-</v>
      </c>
      <c r="I519" s="9" t="str">
        <f t="shared" si="17"/>
        <v>-</v>
      </c>
    </row>
    <row r="520" spans="1:9" x14ac:dyDescent="0.25">
      <c r="A520" t="s">
        <v>955</v>
      </c>
      <c r="B520" t="s">
        <v>956</v>
      </c>
      <c r="C520" t="s">
        <v>211</v>
      </c>
      <c r="D520" t="s">
        <v>561</v>
      </c>
      <c r="E520" s="8" t="s">
        <v>4518</v>
      </c>
      <c r="F520" s="9" t="str">
        <f>IFERROR(VLOOKUP(A520,'RESUMEN 100'!A:B,2,FALSE),"-")</f>
        <v>-</v>
      </c>
      <c r="G520" s="8" t="str">
        <f t="shared" si="16"/>
        <v>-</v>
      </c>
      <c r="H520" s="10" t="str">
        <f>IFERROR(VLOOKUP(A520,'RESUMEN 00'!A:B,2,FALSE),"-")</f>
        <v>-</v>
      </c>
      <c r="I520" s="9" t="str">
        <f t="shared" si="17"/>
        <v>-</v>
      </c>
    </row>
    <row r="521" spans="1:9" x14ac:dyDescent="0.25">
      <c r="A521" t="s">
        <v>3819</v>
      </c>
      <c r="B521" t="s">
        <v>3820</v>
      </c>
      <c r="C521" t="s">
        <v>460</v>
      </c>
      <c r="D521" t="s">
        <v>226</v>
      </c>
      <c r="E521" s="8" t="s">
        <v>1589</v>
      </c>
      <c r="F521" s="9" t="str">
        <f>IFERROR(VLOOKUP(A521,'RESUMEN 100'!A:B,2,FALSE),"-")</f>
        <v>-</v>
      </c>
      <c r="G521" s="8" t="str">
        <f t="shared" si="16"/>
        <v>-</v>
      </c>
      <c r="H521" s="10" t="str">
        <f>IFERROR(VLOOKUP(A521,'RESUMEN 00'!A:B,2,FALSE),"-")</f>
        <v>-</v>
      </c>
      <c r="I521" s="9" t="str">
        <f t="shared" si="17"/>
        <v>-</v>
      </c>
    </row>
    <row r="522" spans="1:9" x14ac:dyDescent="0.25">
      <c r="A522" t="s">
        <v>3863</v>
      </c>
      <c r="B522" t="s">
        <v>3864</v>
      </c>
      <c r="C522" t="s">
        <v>1057</v>
      </c>
      <c r="D522" t="s">
        <v>701</v>
      </c>
      <c r="E522" s="8" t="s">
        <v>1589</v>
      </c>
      <c r="F522" s="9" t="str">
        <f>IFERROR(VLOOKUP(A522,'RESUMEN 100'!A:B,2,FALSE),"-")</f>
        <v>-</v>
      </c>
      <c r="G522" s="8" t="str">
        <f t="shared" si="16"/>
        <v>-</v>
      </c>
      <c r="H522" s="10" t="str">
        <f>IFERROR(VLOOKUP(A522,'RESUMEN 00'!A:B,2,FALSE),"-")</f>
        <v>-</v>
      </c>
      <c r="I522" s="9" t="str">
        <f t="shared" si="17"/>
        <v>-</v>
      </c>
    </row>
    <row r="523" spans="1:9" x14ac:dyDescent="0.25">
      <c r="A523" t="s">
        <v>3831</v>
      </c>
      <c r="B523" t="s">
        <v>3832</v>
      </c>
      <c r="C523" t="s">
        <v>94</v>
      </c>
      <c r="D523" t="s">
        <v>775</v>
      </c>
      <c r="E523" s="8" t="s">
        <v>1590</v>
      </c>
      <c r="F523" s="9" t="str">
        <f>IFERROR(VLOOKUP(A523,'RESUMEN 100'!A:B,2,FALSE),"-")</f>
        <v>-</v>
      </c>
      <c r="G523" s="8" t="str">
        <f t="shared" si="16"/>
        <v>-</v>
      </c>
      <c r="H523" s="10" t="str">
        <f>IFERROR(VLOOKUP(A523,'RESUMEN 00'!A:B,2,FALSE),"-")</f>
        <v>-</v>
      </c>
      <c r="I523" s="9" t="str">
        <f t="shared" si="17"/>
        <v>-</v>
      </c>
    </row>
    <row r="524" spans="1:9" x14ac:dyDescent="0.25">
      <c r="A524" t="s">
        <v>3653</v>
      </c>
      <c r="B524" t="s">
        <v>671</v>
      </c>
      <c r="C524" t="s">
        <v>630</v>
      </c>
      <c r="D524" t="s">
        <v>773</v>
      </c>
      <c r="E524" s="8" t="s">
        <v>4519</v>
      </c>
      <c r="F524" s="9" t="str">
        <f>IFERROR(VLOOKUP(A524,'RESUMEN 100'!A:B,2,FALSE),"-")</f>
        <v>-</v>
      </c>
      <c r="G524" s="8" t="str">
        <f t="shared" si="16"/>
        <v>-</v>
      </c>
      <c r="H524" s="10" t="str">
        <f>IFERROR(VLOOKUP(A524,'RESUMEN 00'!A:B,2,FALSE),"-")</f>
        <v>-</v>
      </c>
      <c r="I524" s="9" t="str">
        <f t="shared" si="17"/>
        <v>-</v>
      </c>
    </row>
    <row r="525" spans="1:9" x14ac:dyDescent="0.25">
      <c r="A525" t="s">
        <v>3821</v>
      </c>
      <c r="B525" t="s">
        <v>3822</v>
      </c>
      <c r="C525" t="s">
        <v>481</v>
      </c>
      <c r="D525" t="s">
        <v>353</v>
      </c>
      <c r="E525" s="8" t="s">
        <v>1589</v>
      </c>
      <c r="F525" s="9" t="str">
        <f>IFERROR(VLOOKUP(A525,'RESUMEN 100'!A:B,2,FALSE),"-")</f>
        <v>-</v>
      </c>
      <c r="G525" s="8" t="str">
        <f t="shared" si="16"/>
        <v>-</v>
      </c>
      <c r="H525" s="10" t="str">
        <f>IFERROR(VLOOKUP(A525,'RESUMEN 00'!A:B,2,FALSE),"-")</f>
        <v>-</v>
      </c>
      <c r="I525" s="9" t="str">
        <f t="shared" si="17"/>
        <v>-</v>
      </c>
    </row>
    <row r="526" spans="1:9" x14ac:dyDescent="0.25">
      <c r="A526" t="s">
        <v>3788</v>
      </c>
      <c r="B526" t="s">
        <v>468</v>
      </c>
      <c r="C526" t="s">
        <v>3759</v>
      </c>
      <c r="D526" t="s">
        <v>138</v>
      </c>
      <c r="E526" s="8" t="s">
        <v>1589</v>
      </c>
      <c r="F526" s="9" t="str">
        <f>IFERROR(VLOOKUP(A526,'RESUMEN 100'!A:B,2,FALSE),"-")</f>
        <v>-</v>
      </c>
      <c r="G526" s="8" t="str">
        <f t="shared" si="16"/>
        <v>-</v>
      </c>
      <c r="H526" s="10" t="str">
        <f>IFERROR(VLOOKUP(A526,'RESUMEN 00'!A:B,2,FALSE),"-")</f>
        <v>-</v>
      </c>
      <c r="I526" s="9" t="str">
        <f t="shared" si="17"/>
        <v>-</v>
      </c>
    </row>
    <row r="527" spans="1:9" x14ac:dyDescent="0.25">
      <c r="A527" t="s">
        <v>3257</v>
      </c>
      <c r="B527" t="s">
        <v>3258</v>
      </c>
      <c r="C527" t="s">
        <v>121</v>
      </c>
      <c r="D527" t="s">
        <v>146</v>
      </c>
      <c r="E527" s="8" t="s">
        <v>1591</v>
      </c>
      <c r="F527" s="9" t="str">
        <f>IFERROR(VLOOKUP(A527,'RESUMEN 100'!A:B,2,FALSE),"-")</f>
        <v>-</v>
      </c>
      <c r="G527" s="8" t="str">
        <f t="shared" si="16"/>
        <v>-</v>
      </c>
      <c r="H527" s="10">
        <f>IFERROR(VLOOKUP(A527,'RESUMEN 00'!A:B,2,FALSE),"-")</f>
        <v>44686</v>
      </c>
      <c r="I527" s="9">
        <f t="shared" si="17"/>
        <v>4</v>
      </c>
    </row>
    <row r="528" spans="1:9" x14ac:dyDescent="0.25">
      <c r="A528" t="s">
        <v>957</v>
      </c>
      <c r="B528" t="s">
        <v>958</v>
      </c>
      <c r="C528" t="s">
        <v>573</v>
      </c>
      <c r="D528" t="s">
        <v>122</v>
      </c>
      <c r="E528" s="8" t="s">
        <v>1591</v>
      </c>
      <c r="F528" s="9" t="str">
        <f>IFERROR(VLOOKUP(A528,'RESUMEN 100'!A:B,2,FALSE),"-")</f>
        <v>-</v>
      </c>
      <c r="G528" s="8" t="str">
        <f t="shared" si="16"/>
        <v>-</v>
      </c>
      <c r="H528" s="10" t="str">
        <f>IFERROR(VLOOKUP(A528,'RESUMEN 00'!A:B,2,FALSE),"-")</f>
        <v>-</v>
      </c>
      <c r="I528" s="9" t="str">
        <f t="shared" si="17"/>
        <v>-</v>
      </c>
    </row>
    <row r="529" spans="1:9" x14ac:dyDescent="0.25">
      <c r="A529" t="s">
        <v>965</v>
      </c>
      <c r="B529" t="s">
        <v>966</v>
      </c>
      <c r="C529" t="s">
        <v>573</v>
      </c>
      <c r="D529" t="s">
        <v>122</v>
      </c>
      <c r="E529" s="8" t="s">
        <v>1589</v>
      </c>
      <c r="F529" s="9" t="str">
        <f>IFERROR(VLOOKUP(A529,'RESUMEN 100'!A:B,2,FALSE),"-")</f>
        <v>-</v>
      </c>
      <c r="G529" s="8" t="str">
        <f t="shared" si="16"/>
        <v>-</v>
      </c>
      <c r="H529" s="10" t="str">
        <f>IFERROR(VLOOKUP(A529,'RESUMEN 00'!A:B,2,FALSE),"-")</f>
        <v>-</v>
      </c>
      <c r="I529" s="9" t="str">
        <f t="shared" si="17"/>
        <v>-</v>
      </c>
    </row>
    <row r="530" spans="1:9" x14ac:dyDescent="0.25">
      <c r="A530" t="s">
        <v>3701</v>
      </c>
      <c r="B530" t="s">
        <v>3702</v>
      </c>
      <c r="C530" t="s">
        <v>545</v>
      </c>
      <c r="D530" t="s">
        <v>414</v>
      </c>
      <c r="E530" s="8" t="s">
        <v>1591</v>
      </c>
      <c r="F530" s="9" t="str">
        <f>IFERROR(VLOOKUP(A530,'RESUMEN 100'!A:B,2,FALSE),"-")</f>
        <v>-</v>
      </c>
      <c r="G530" s="8" t="str">
        <f t="shared" si="16"/>
        <v>-</v>
      </c>
      <c r="H530" s="10">
        <f>IFERROR(VLOOKUP(A530,'RESUMEN 00'!A:B,2,FALSE),"-")</f>
        <v>44686</v>
      </c>
      <c r="I530" s="9">
        <f t="shared" si="17"/>
        <v>4</v>
      </c>
    </row>
    <row r="531" spans="1:9" x14ac:dyDescent="0.25">
      <c r="A531" t="s">
        <v>3491</v>
      </c>
      <c r="B531" t="s">
        <v>3492</v>
      </c>
      <c r="C531" t="s">
        <v>286</v>
      </c>
      <c r="D531" t="s">
        <v>277</v>
      </c>
      <c r="E531" s="8" t="s">
        <v>4518</v>
      </c>
      <c r="F531" s="9" t="str">
        <f>IFERROR(VLOOKUP(A531,'RESUMEN 100'!A:B,2,FALSE),"-")</f>
        <v>-</v>
      </c>
      <c r="G531" s="8" t="str">
        <f t="shared" si="16"/>
        <v>-</v>
      </c>
      <c r="H531" s="10" t="str">
        <f>IFERROR(VLOOKUP(A531,'RESUMEN 00'!A:B,2,FALSE),"-")</f>
        <v>-</v>
      </c>
      <c r="I531" s="9" t="str">
        <f t="shared" si="17"/>
        <v>-</v>
      </c>
    </row>
    <row r="532" spans="1:9" x14ac:dyDescent="0.25">
      <c r="A532" t="s">
        <v>3332</v>
      </c>
      <c r="B532" t="s">
        <v>3333</v>
      </c>
      <c r="C532" t="s">
        <v>819</v>
      </c>
      <c r="D532" t="s">
        <v>341</v>
      </c>
      <c r="E532" s="8" t="s">
        <v>4518</v>
      </c>
      <c r="F532" s="9" t="str">
        <f>IFERROR(VLOOKUP(A532,'RESUMEN 100'!A:B,2,FALSE),"-")</f>
        <v>-</v>
      </c>
      <c r="G532" s="8" t="str">
        <f t="shared" si="16"/>
        <v>-</v>
      </c>
      <c r="H532" s="10" t="str">
        <f>IFERROR(VLOOKUP(A532,'RESUMEN 00'!A:B,2,FALSE),"-")</f>
        <v>-</v>
      </c>
      <c r="I532" s="9" t="str">
        <f t="shared" si="17"/>
        <v>-</v>
      </c>
    </row>
    <row r="533" spans="1:9" x14ac:dyDescent="0.25">
      <c r="A533" t="s">
        <v>3861</v>
      </c>
      <c r="B533" t="s">
        <v>791</v>
      </c>
      <c r="C533" t="s">
        <v>3862</v>
      </c>
      <c r="D533" t="s">
        <v>112</v>
      </c>
      <c r="E533" s="8" t="s">
        <v>1590</v>
      </c>
      <c r="F533" s="9" t="str">
        <f>IFERROR(VLOOKUP(A533,'RESUMEN 100'!A:B,2,FALSE),"-")</f>
        <v>-</v>
      </c>
      <c r="G533" s="8" t="str">
        <f t="shared" si="16"/>
        <v>-</v>
      </c>
      <c r="H533" s="10" t="str">
        <f>IFERROR(VLOOKUP(A533,'RESUMEN 00'!A:B,2,FALSE),"-")</f>
        <v>-</v>
      </c>
      <c r="I533" s="9" t="str">
        <f t="shared" si="17"/>
        <v>-</v>
      </c>
    </row>
    <row r="534" spans="1:9" x14ac:dyDescent="0.25">
      <c r="A534" t="s">
        <v>955</v>
      </c>
      <c r="B534" t="s">
        <v>956</v>
      </c>
      <c r="C534" t="s">
        <v>211</v>
      </c>
      <c r="D534" t="s">
        <v>561</v>
      </c>
      <c r="E534" s="8" t="s">
        <v>1590</v>
      </c>
      <c r="F534" s="9" t="str">
        <f>IFERROR(VLOOKUP(A534,'RESUMEN 100'!A:B,2,FALSE),"-")</f>
        <v>-</v>
      </c>
      <c r="G534" s="8" t="str">
        <f t="shared" si="16"/>
        <v>-</v>
      </c>
      <c r="H534" s="10" t="str">
        <f>IFERROR(VLOOKUP(A534,'RESUMEN 00'!A:B,2,FALSE),"-")</f>
        <v>-</v>
      </c>
      <c r="I534" s="9" t="str">
        <f t="shared" si="17"/>
        <v>-</v>
      </c>
    </row>
    <row r="535" spans="1:9" x14ac:dyDescent="0.25">
      <c r="A535" t="s">
        <v>3547</v>
      </c>
      <c r="B535" t="s">
        <v>3548</v>
      </c>
      <c r="C535" t="s">
        <v>81</v>
      </c>
      <c r="D535" t="s">
        <v>550</v>
      </c>
      <c r="E535" s="8" t="s">
        <v>4518</v>
      </c>
      <c r="F535" s="9" t="str">
        <f>IFERROR(VLOOKUP(A535,'RESUMEN 100'!A:B,2,FALSE),"-")</f>
        <v>-</v>
      </c>
      <c r="G535" s="8" t="str">
        <f t="shared" si="16"/>
        <v>-</v>
      </c>
      <c r="H535" s="10">
        <f>IFERROR(VLOOKUP(A535,'RESUMEN 00'!A:B,2,FALSE),"-")</f>
        <v>44685</v>
      </c>
      <c r="I535" s="9">
        <f t="shared" si="17"/>
        <v>7</v>
      </c>
    </row>
    <row r="536" spans="1:9" x14ac:dyDescent="0.25">
      <c r="A536" t="s">
        <v>3238</v>
      </c>
      <c r="B536" t="s">
        <v>2278</v>
      </c>
      <c r="C536" t="s">
        <v>621</v>
      </c>
      <c r="D536" t="s">
        <v>165</v>
      </c>
      <c r="E536" s="8" t="s">
        <v>1590</v>
      </c>
      <c r="F536" s="9" t="str">
        <f>IFERROR(VLOOKUP(A536,'RESUMEN 100'!A:B,2,FALSE),"-")</f>
        <v>-</v>
      </c>
      <c r="G536" s="8" t="str">
        <f t="shared" si="16"/>
        <v>-</v>
      </c>
      <c r="H536" s="10">
        <f>IFERROR(VLOOKUP(A536,'RESUMEN 00'!A:B,2,FALSE),"-")</f>
        <v>44683</v>
      </c>
      <c r="I536" s="9">
        <f t="shared" si="17"/>
        <v>4</v>
      </c>
    </row>
    <row r="537" spans="1:9" x14ac:dyDescent="0.25">
      <c r="A537" t="s">
        <v>3188</v>
      </c>
      <c r="B537" t="s">
        <v>3189</v>
      </c>
      <c r="C537" t="s">
        <v>250</v>
      </c>
      <c r="D537" t="s">
        <v>118</v>
      </c>
      <c r="E537" s="8" t="s">
        <v>1121</v>
      </c>
      <c r="F537" s="9" t="str">
        <f>IFERROR(VLOOKUP(A537,'RESUMEN 100'!A:B,2,FALSE),"-")</f>
        <v>-</v>
      </c>
      <c r="G537" s="8" t="str">
        <f t="shared" si="16"/>
        <v>-</v>
      </c>
      <c r="H537" s="10" t="str">
        <f>IFERROR(VLOOKUP(A537,'RESUMEN 00'!A:B,2,FALSE),"-")</f>
        <v>-</v>
      </c>
      <c r="I537" s="9" t="str">
        <f t="shared" si="17"/>
        <v>-</v>
      </c>
    </row>
    <row r="538" spans="1:9" x14ac:dyDescent="0.25">
      <c r="A538" t="s">
        <v>3773</v>
      </c>
      <c r="B538" t="s">
        <v>3774</v>
      </c>
      <c r="C538" t="s">
        <v>185</v>
      </c>
      <c r="D538" t="s">
        <v>611</v>
      </c>
      <c r="E538" s="8" t="s">
        <v>1121</v>
      </c>
      <c r="F538" s="9" t="str">
        <f>IFERROR(VLOOKUP(A538,'RESUMEN 100'!A:B,2,FALSE),"-")</f>
        <v>-</v>
      </c>
      <c r="G538" s="8" t="str">
        <f t="shared" si="16"/>
        <v>-</v>
      </c>
      <c r="H538" s="10" t="str">
        <f>IFERROR(VLOOKUP(A538,'RESUMEN 00'!A:B,2,FALSE),"-")</f>
        <v>-</v>
      </c>
      <c r="I538" s="9" t="str">
        <f t="shared" si="17"/>
        <v>-</v>
      </c>
    </row>
    <row r="539" spans="1:9" x14ac:dyDescent="0.25">
      <c r="A539" t="s">
        <v>4663</v>
      </c>
      <c r="B539" t="s">
        <v>4664</v>
      </c>
      <c r="C539" t="s">
        <v>4665</v>
      </c>
      <c r="D539" t="s">
        <v>531</v>
      </c>
      <c r="E539" s="8" t="s">
        <v>4519</v>
      </c>
      <c r="F539" s="9" t="str">
        <f>IFERROR(VLOOKUP(A539,'RESUMEN 100'!A:B,2,FALSE),"-")</f>
        <v>-</v>
      </c>
      <c r="G539" s="8" t="str">
        <f t="shared" si="16"/>
        <v>-</v>
      </c>
      <c r="H539" s="10" t="str">
        <f>IFERROR(VLOOKUP(A539,'RESUMEN 00'!A:B,2,FALSE),"-")</f>
        <v>-</v>
      </c>
      <c r="I539" s="9" t="str">
        <f t="shared" si="17"/>
        <v>-</v>
      </c>
    </row>
    <row r="540" spans="1:9" x14ac:dyDescent="0.25">
      <c r="A540" t="s">
        <v>3513</v>
      </c>
      <c r="B540" t="s">
        <v>3514</v>
      </c>
      <c r="C540" t="s">
        <v>385</v>
      </c>
      <c r="D540" t="s">
        <v>696</v>
      </c>
      <c r="E540" s="8" t="s">
        <v>4519</v>
      </c>
      <c r="F540" s="9" t="str">
        <f>IFERROR(VLOOKUP(A540,'RESUMEN 100'!A:B,2,FALSE),"-")</f>
        <v>-</v>
      </c>
      <c r="G540" s="8" t="str">
        <f t="shared" si="16"/>
        <v>-</v>
      </c>
      <c r="H540" s="10" t="str">
        <f>IFERROR(VLOOKUP(A540,'RESUMEN 00'!A:B,2,FALSE),"-")</f>
        <v>-</v>
      </c>
      <c r="I540" s="9" t="str">
        <f t="shared" si="17"/>
        <v>-</v>
      </c>
    </row>
    <row r="541" spans="1:9" x14ac:dyDescent="0.25">
      <c r="A541" t="s">
        <v>3831</v>
      </c>
      <c r="B541" t="s">
        <v>3832</v>
      </c>
      <c r="C541" t="s">
        <v>94</v>
      </c>
      <c r="D541" t="s">
        <v>775</v>
      </c>
      <c r="E541" s="8" t="s">
        <v>1121</v>
      </c>
      <c r="F541" s="9" t="str">
        <f>IFERROR(VLOOKUP(A541,'RESUMEN 100'!A:B,2,FALSE),"-")</f>
        <v>-</v>
      </c>
      <c r="G541" s="8" t="str">
        <f t="shared" si="16"/>
        <v>-</v>
      </c>
      <c r="H541" s="10" t="str">
        <f>IFERROR(VLOOKUP(A541,'RESUMEN 00'!A:B,2,FALSE),"-")</f>
        <v>-</v>
      </c>
      <c r="I541" s="9" t="str">
        <f t="shared" si="17"/>
        <v>-</v>
      </c>
    </row>
    <row r="542" spans="1:9" x14ac:dyDescent="0.25">
      <c r="A542" t="s">
        <v>3486</v>
      </c>
      <c r="B542" t="s">
        <v>3487</v>
      </c>
      <c r="C542" t="s">
        <v>331</v>
      </c>
      <c r="D542" t="s">
        <v>321</v>
      </c>
      <c r="E542" s="8" t="s">
        <v>1121</v>
      </c>
      <c r="F542" s="9" t="str">
        <f>IFERROR(VLOOKUP(A542,'RESUMEN 100'!A:B,2,FALSE),"-")</f>
        <v>-</v>
      </c>
      <c r="G542" s="8" t="str">
        <f t="shared" si="16"/>
        <v>-</v>
      </c>
      <c r="H542" s="10" t="str">
        <f>IFERROR(VLOOKUP(A542,'RESUMEN 00'!A:B,2,FALSE),"-")</f>
        <v>-</v>
      </c>
      <c r="I542" s="9" t="str">
        <f t="shared" si="17"/>
        <v>-</v>
      </c>
    </row>
    <row r="543" spans="1:9" x14ac:dyDescent="0.25">
      <c r="A543" t="s">
        <v>3192</v>
      </c>
      <c r="B543" t="s">
        <v>493</v>
      </c>
      <c r="C543" t="s">
        <v>1245</v>
      </c>
      <c r="D543" t="s">
        <v>3193</v>
      </c>
      <c r="E543" s="8" t="s">
        <v>1591</v>
      </c>
      <c r="F543" s="9" t="str">
        <f>IFERROR(VLOOKUP(A543,'RESUMEN 100'!A:B,2,FALSE),"-")</f>
        <v>-</v>
      </c>
      <c r="G543" s="8" t="str">
        <f t="shared" si="16"/>
        <v>-</v>
      </c>
      <c r="H543" s="10">
        <f>IFERROR(VLOOKUP(A543,'RESUMEN 00'!A:B,2,FALSE),"-")</f>
        <v>44686</v>
      </c>
      <c r="I543" s="9">
        <f t="shared" si="17"/>
        <v>4</v>
      </c>
    </row>
    <row r="544" spans="1:9" x14ac:dyDescent="0.25">
      <c r="A544" t="s">
        <v>4668</v>
      </c>
      <c r="B544" t="s">
        <v>4669</v>
      </c>
      <c r="C544" t="s">
        <v>199</v>
      </c>
      <c r="D544" t="s">
        <v>350</v>
      </c>
      <c r="E544" s="8" t="s">
        <v>4518</v>
      </c>
      <c r="F544" s="9" t="str">
        <f>IFERROR(VLOOKUP(A544,'RESUMEN 100'!A:B,2,FALSE),"-")</f>
        <v>-</v>
      </c>
      <c r="G544" s="8" t="str">
        <f t="shared" si="16"/>
        <v>-</v>
      </c>
      <c r="H544" s="10">
        <f>IFERROR(VLOOKUP(A544,'RESUMEN 00'!A:B,2,FALSE),"-")</f>
        <v>44692</v>
      </c>
      <c r="I544" s="9">
        <f t="shared" si="17"/>
        <v>0</v>
      </c>
    </row>
    <row r="545" spans="1:9" x14ac:dyDescent="0.25">
      <c r="A545" t="s">
        <v>4670</v>
      </c>
      <c r="B545" t="s">
        <v>4671</v>
      </c>
      <c r="C545" t="s">
        <v>4672</v>
      </c>
      <c r="D545" t="s">
        <v>87</v>
      </c>
      <c r="E545" s="8" t="s">
        <v>4518</v>
      </c>
      <c r="F545" s="9" t="str">
        <f>IFERROR(VLOOKUP(A545,'RESUMEN 100'!A:B,2,FALSE),"-")</f>
        <v>-</v>
      </c>
      <c r="G545" s="8" t="str">
        <f t="shared" si="16"/>
        <v>-</v>
      </c>
      <c r="H545" s="10">
        <f>IFERROR(VLOOKUP(A545,'RESUMEN 00'!A:B,2,FALSE),"-")</f>
        <v>44691</v>
      </c>
      <c r="I545" s="9">
        <f t="shared" si="17"/>
        <v>1</v>
      </c>
    </row>
    <row r="546" spans="1:9" x14ac:dyDescent="0.25">
      <c r="A546" t="s">
        <v>3783</v>
      </c>
      <c r="B546" t="s">
        <v>3784</v>
      </c>
      <c r="C546" t="s">
        <v>465</v>
      </c>
      <c r="D546" t="s">
        <v>172</v>
      </c>
      <c r="E546" s="8" t="s">
        <v>4518</v>
      </c>
      <c r="F546" s="9" t="str">
        <f>IFERROR(VLOOKUP(A546,'RESUMEN 100'!A:B,2,FALSE),"-")</f>
        <v>-</v>
      </c>
      <c r="G546" s="8" t="str">
        <f t="shared" si="16"/>
        <v>-</v>
      </c>
      <c r="H546" s="10" t="str">
        <f>IFERROR(VLOOKUP(A546,'RESUMEN 00'!A:B,2,FALSE),"-")</f>
        <v>-</v>
      </c>
      <c r="I546" s="9" t="str">
        <f t="shared" si="17"/>
        <v>-</v>
      </c>
    </row>
    <row r="547" spans="1:9" x14ac:dyDescent="0.25">
      <c r="A547" t="s">
        <v>3644</v>
      </c>
      <c r="B547" t="s">
        <v>3645</v>
      </c>
      <c r="C547" t="s">
        <v>121</v>
      </c>
      <c r="D547" t="s">
        <v>729</v>
      </c>
      <c r="E547" s="8" t="s">
        <v>1591</v>
      </c>
      <c r="F547" s="9" t="str">
        <f>IFERROR(VLOOKUP(A547,'RESUMEN 100'!A:B,2,FALSE),"-")</f>
        <v>-</v>
      </c>
      <c r="G547" s="8" t="str">
        <f t="shared" si="16"/>
        <v>-</v>
      </c>
      <c r="H547" s="10" t="str">
        <f>IFERROR(VLOOKUP(A547,'RESUMEN 00'!A:B,2,FALSE),"-")</f>
        <v>-</v>
      </c>
      <c r="I547" s="9" t="str">
        <f t="shared" si="17"/>
        <v>-</v>
      </c>
    </row>
    <row r="548" spans="1:9" x14ac:dyDescent="0.25">
      <c r="A548" t="s">
        <v>944</v>
      </c>
      <c r="B548" t="s">
        <v>945</v>
      </c>
      <c r="C548" t="s">
        <v>211</v>
      </c>
      <c r="D548" t="s">
        <v>561</v>
      </c>
      <c r="E548" s="8" t="s">
        <v>1592</v>
      </c>
      <c r="F548" s="9" t="str">
        <f>IFERROR(VLOOKUP(A548,'RESUMEN 100'!A:B,2,FALSE),"-")</f>
        <v>-</v>
      </c>
      <c r="G548" s="8" t="str">
        <f t="shared" si="16"/>
        <v>-</v>
      </c>
      <c r="H548" s="10" t="str">
        <f>IFERROR(VLOOKUP(A548,'RESUMEN 00'!A:B,2,FALSE),"-")</f>
        <v>-</v>
      </c>
      <c r="I548" s="9" t="str">
        <f t="shared" si="17"/>
        <v>-</v>
      </c>
    </row>
    <row r="549" spans="1:9" x14ac:dyDescent="0.25">
      <c r="A549" t="s">
        <v>3547</v>
      </c>
      <c r="B549" t="s">
        <v>3548</v>
      </c>
      <c r="C549" t="s">
        <v>81</v>
      </c>
      <c r="D549" t="s">
        <v>550</v>
      </c>
      <c r="E549" s="8" t="s">
        <v>4519</v>
      </c>
      <c r="F549" s="9" t="str">
        <f>IFERROR(VLOOKUP(A549,'RESUMEN 100'!A:B,2,FALSE),"-")</f>
        <v>-</v>
      </c>
      <c r="G549" s="8" t="str">
        <f t="shared" si="16"/>
        <v>-</v>
      </c>
      <c r="H549" s="10">
        <f>IFERROR(VLOOKUP(A549,'RESUMEN 00'!A:B,2,FALSE),"-")</f>
        <v>44685</v>
      </c>
      <c r="I549" s="9">
        <f t="shared" si="17"/>
        <v>6</v>
      </c>
    </row>
    <row r="550" spans="1:9" x14ac:dyDescent="0.25">
      <c r="A550" t="s">
        <v>3437</v>
      </c>
      <c r="B550" t="s">
        <v>3438</v>
      </c>
      <c r="C550" t="s">
        <v>293</v>
      </c>
      <c r="D550" t="s">
        <v>315</v>
      </c>
      <c r="E550" s="8" t="s">
        <v>1591</v>
      </c>
      <c r="F550" s="9" t="str">
        <f>IFERROR(VLOOKUP(A550,'RESUMEN 100'!A:B,2,FALSE),"-")</f>
        <v>-</v>
      </c>
      <c r="G550" s="8" t="str">
        <f t="shared" si="16"/>
        <v>-</v>
      </c>
      <c r="H550" s="10" t="str">
        <f>IFERROR(VLOOKUP(A550,'RESUMEN 00'!A:B,2,FALSE),"-")</f>
        <v>-</v>
      </c>
      <c r="I550" s="9" t="str">
        <f t="shared" si="17"/>
        <v>-</v>
      </c>
    </row>
    <row r="551" spans="1:9" x14ac:dyDescent="0.25">
      <c r="A551" t="s">
        <v>3746</v>
      </c>
      <c r="B551" t="s">
        <v>3747</v>
      </c>
      <c r="C551" t="s">
        <v>134</v>
      </c>
      <c r="D551" t="s">
        <v>282</v>
      </c>
      <c r="E551" s="8" t="s">
        <v>1121</v>
      </c>
      <c r="F551" s="9" t="str">
        <f>IFERROR(VLOOKUP(A551,'RESUMEN 100'!A:B,2,FALSE),"-")</f>
        <v>-</v>
      </c>
      <c r="G551" s="8" t="str">
        <f t="shared" si="16"/>
        <v>-</v>
      </c>
      <c r="H551" s="10" t="str">
        <f>IFERROR(VLOOKUP(A551,'RESUMEN 00'!A:B,2,FALSE),"-")</f>
        <v>-</v>
      </c>
      <c r="I551" s="9" t="str">
        <f t="shared" si="17"/>
        <v>-</v>
      </c>
    </row>
    <row r="552" spans="1:9" x14ac:dyDescent="0.25">
      <c r="A552" t="s">
        <v>3490</v>
      </c>
      <c r="B552" t="s">
        <v>503</v>
      </c>
      <c r="C552" t="s">
        <v>545</v>
      </c>
      <c r="D552" t="s">
        <v>621</v>
      </c>
      <c r="E552" s="8" t="s">
        <v>1121</v>
      </c>
      <c r="F552" s="9" t="str">
        <f>IFERROR(VLOOKUP(A552,'RESUMEN 100'!A:B,2,FALSE),"-")</f>
        <v>-</v>
      </c>
      <c r="G552" s="8" t="str">
        <f t="shared" si="16"/>
        <v>-</v>
      </c>
      <c r="H552" s="10">
        <f>IFERROR(VLOOKUP(A552,'RESUMEN 00'!A:B,2,FALSE),"-")</f>
        <v>44683</v>
      </c>
      <c r="I552" s="9">
        <f t="shared" si="17"/>
        <v>5</v>
      </c>
    </row>
    <row r="553" spans="1:9" x14ac:dyDescent="0.25">
      <c r="A553" t="s">
        <v>941</v>
      </c>
      <c r="B553" t="s">
        <v>942</v>
      </c>
      <c r="C553" t="s">
        <v>675</v>
      </c>
      <c r="D553" t="s">
        <v>880</v>
      </c>
      <c r="E553" s="8" t="s">
        <v>1121</v>
      </c>
      <c r="F553" s="9" t="str">
        <f>IFERROR(VLOOKUP(A553,'RESUMEN 100'!A:B,2,FALSE),"-")</f>
        <v>-</v>
      </c>
      <c r="G553" s="8" t="str">
        <f t="shared" si="16"/>
        <v>-</v>
      </c>
      <c r="H553" s="10" t="str">
        <f>IFERROR(VLOOKUP(A553,'RESUMEN 00'!A:B,2,FALSE),"-")</f>
        <v>-</v>
      </c>
      <c r="I553" s="9" t="str">
        <f t="shared" si="17"/>
        <v>-</v>
      </c>
    </row>
    <row r="554" spans="1:9" x14ac:dyDescent="0.25">
      <c r="A554" t="s">
        <v>3304</v>
      </c>
      <c r="B554" t="s">
        <v>869</v>
      </c>
      <c r="C554" t="s">
        <v>284</v>
      </c>
      <c r="D554" t="s">
        <v>3305</v>
      </c>
      <c r="E554" s="8" t="s">
        <v>1591</v>
      </c>
      <c r="F554" s="9" t="str">
        <f>IFERROR(VLOOKUP(A554,'RESUMEN 100'!A:B,2,FALSE),"-")</f>
        <v>-</v>
      </c>
      <c r="G554" s="8" t="str">
        <f t="shared" si="16"/>
        <v>-</v>
      </c>
      <c r="H554" s="10">
        <f>IFERROR(VLOOKUP(A554,'RESUMEN 00'!A:B,2,FALSE),"-")</f>
        <v>44686</v>
      </c>
      <c r="I554" s="9">
        <f t="shared" si="17"/>
        <v>4</v>
      </c>
    </row>
    <row r="555" spans="1:9" x14ac:dyDescent="0.25">
      <c r="A555" t="s">
        <v>3478</v>
      </c>
      <c r="B555" t="s">
        <v>3479</v>
      </c>
      <c r="C555" t="s">
        <v>541</v>
      </c>
      <c r="D555" t="s">
        <v>215</v>
      </c>
      <c r="E555" s="8" t="s">
        <v>1591</v>
      </c>
      <c r="F555" s="9" t="str">
        <f>IFERROR(VLOOKUP(A555,'RESUMEN 100'!A:B,2,FALSE),"-")</f>
        <v>-</v>
      </c>
      <c r="G555" s="8" t="str">
        <f t="shared" si="16"/>
        <v>-</v>
      </c>
      <c r="H555" s="10">
        <f>IFERROR(VLOOKUP(A555,'RESUMEN 00'!A:B,2,FALSE),"-")</f>
        <v>44685</v>
      </c>
      <c r="I555" s="9">
        <f t="shared" si="17"/>
        <v>5</v>
      </c>
    </row>
    <row r="556" spans="1:9" x14ac:dyDescent="0.25">
      <c r="A556" t="s">
        <v>3869</v>
      </c>
      <c r="B556" t="s">
        <v>3870</v>
      </c>
      <c r="C556" t="s">
        <v>735</v>
      </c>
      <c r="D556" t="s">
        <v>211</v>
      </c>
      <c r="E556" s="8" t="s">
        <v>1591</v>
      </c>
      <c r="F556" s="9" t="str">
        <f>IFERROR(VLOOKUP(A556,'RESUMEN 100'!A:B,2,FALSE),"-")</f>
        <v>-</v>
      </c>
      <c r="G556" s="8" t="str">
        <f t="shared" si="16"/>
        <v>-</v>
      </c>
      <c r="H556" s="10" t="str">
        <f>IFERROR(VLOOKUP(A556,'RESUMEN 00'!A:B,2,FALSE),"-")</f>
        <v>-</v>
      </c>
      <c r="I556" s="9" t="str">
        <f t="shared" si="17"/>
        <v>-</v>
      </c>
    </row>
    <row r="557" spans="1:9" x14ac:dyDescent="0.25">
      <c r="A557" t="s">
        <v>3488</v>
      </c>
      <c r="B557" t="s">
        <v>3489</v>
      </c>
      <c r="C557" t="s">
        <v>379</v>
      </c>
      <c r="D557" t="s">
        <v>133</v>
      </c>
      <c r="E557" s="8" t="s">
        <v>1591</v>
      </c>
      <c r="F557" s="9" t="str">
        <f>IFERROR(VLOOKUP(A557,'RESUMEN 100'!A:B,2,FALSE),"-")</f>
        <v>-</v>
      </c>
      <c r="G557" s="8" t="str">
        <f t="shared" si="16"/>
        <v>-</v>
      </c>
      <c r="H557" s="10">
        <f>IFERROR(VLOOKUP(A557,'RESUMEN 00'!A:B,2,FALSE),"-")</f>
        <v>44687</v>
      </c>
      <c r="I557" s="9">
        <f t="shared" si="17"/>
        <v>3</v>
      </c>
    </row>
    <row r="558" spans="1:9" x14ac:dyDescent="0.25">
      <c r="A558" t="s">
        <v>3486</v>
      </c>
      <c r="B558" t="s">
        <v>3487</v>
      </c>
      <c r="C558" t="s">
        <v>331</v>
      </c>
      <c r="D558" t="s">
        <v>321</v>
      </c>
      <c r="E558" s="8" t="s">
        <v>1591</v>
      </c>
      <c r="F558" s="9" t="str">
        <f>IFERROR(VLOOKUP(A558,'RESUMEN 100'!A:B,2,FALSE),"-")</f>
        <v>-</v>
      </c>
      <c r="G558" s="8" t="str">
        <f t="shared" si="16"/>
        <v>-</v>
      </c>
      <c r="H558" s="10" t="str">
        <f>IFERROR(VLOOKUP(A558,'RESUMEN 00'!A:B,2,FALSE),"-")</f>
        <v>-</v>
      </c>
      <c r="I558" s="9" t="str">
        <f t="shared" si="17"/>
        <v>-</v>
      </c>
    </row>
    <row r="559" spans="1:9" x14ac:dyDescent="0.25">
      <c r="A559" t="s">
        <v>3673</v>
      </c>
      <c r="B559" t="s">
        <v>3674</v>
      </c>
      <c r="C559" t="s">
        <v>596</v>
      </c>
      <c r="D559" t="s">
        <v>162</v>
      </c>
      <c r="E559" s="8" t="s">
        <v>1121</v>
      </c>
      <c r="F559" s="9" t="str">
        <f>IFERROR(VLOOKUP(A559,'RESUMEN 100'!A:B,2,FALSE),"-")</f>
        <v>-</v>
      </c>
      <c r="G559" s="8" t="str">
        <f t="shared" si="16"/>
        <v>-</v>
      </c>
      <c r="H559" s="10">
        <f>IFERROR(VLOOKUP(A559,'RESUMEN 00'!A:B,2,FALSE),"-")</f>
        <v>44688</v>
      </c>
      <c r="I559" s="9">
        <f t="shared" si="17"/>
        <v>0</v>
      </c>
    </row>
    <row r="560" spans="1:9" x14ac:dyDescent="0.25">
      <c r="A560" t="s">
        <v>4673</v>
      </c>
      <c r="B560" t="s">
        <v>4674</v>
      </c>
      <c r="C560" t="s">
        <v>4675</v>
      </c>
      <c r="D560" t="s">
        <v>604</v>
      </c>
      <c r="E560" s="8" t="s">
        <v>4519</v>
      </c>
      <c r="F560" s="9" t="str">
        <f>IFERROR(VLOOKUP(A560,'RESUMEN 100'!A:B,2,FALSE),"-")</f>
        <v>-</v>
      </c>
      <c r="G560" s="8" t="str">
        <f t="shared" si="16"/>
        <v>-</v>
      </c>
      <c r="H560" s="10">
        <f>IFERROR(VLOOKUP(A560,'RESUMEN 00'!A:B,2,FALSE),"-")</f>
        <v>44691</v>
      </c>
      <c r="I560" s="9">
        <f t="shared" si="17"/>
        <v>0</v>
      </c>
    </row>
    <row r="561" spans="1:9" x14ac:dyDescent="0.25">
      <c r="A561" t="s">
        <v>3332</v>
      </c>
      <c r="B561" t="s">
        <v>3333</v>
      </c>
      <c r="C561" t="s">
        <v>819</v>
      </c>
      <c r="D561" t="s">
        <v>341</v>
      </c>
      <c r="E561" s="8" t="s">
        <v>1121</v>
      </c>
      <c r="F561" s="9" t="str">
        <f>IFERROR(VLOOKUP(A561,'RESUMEN 100'!A:B,2,FALSE),"-")</f>
        <v>-</v>
      </c>
      <c r="G561" s="8" t="str">
        <f t="shared" si="16"/>
        <v>-</v>
      </c>
      <c r="H561" s="10" t="str">
        <f>IFERROR(VLOOKUP(A561,'RESUMEN 00'!A:B,2,FALSE),"-")</f>
        <v>-</v>
      </c>
      <c r="I561" s="9" t="str">
        <f t="shared" si="17"/>
        <v>-</v>
      </c>
    </row>
    <row r="562" spans="1:9" x14ac:dyDescent="0.25">
      <c r="A562" t="s">
        <v>3705</v>
      </c>
      <c r="B562" t="s">
        <v>3706</v>
      </c>
      <c r="C562" t="s">
        <v>667</v>
      </c>
      <c r="D562" t="s">
        <v>180</v>
      </c>
      <c r="E562" s="8" t="s">
        <v>1121</v>
      </c>
      <c r="F562" s="9" t="str">
        <f>IFERROR(VLOOKUP(A562,'RESUMEN 100'!A:B,2,FALSE),"-")</f>
        <v>-</v>
      </c>
      <c r="G562" s="8" t="str">
        <f t="shared" si="16"/>
        <v>-</v>
      </c>
      <c r="H562" s="10">
        <f>IFERROR(VLOOKUP(A562,'RESUMEN 00'!A:B,2,FALSE),"-")</f>
        <v>44686</v>
      </c>
      <c r="I562" s="9">
        <f t="shared" si="17"/>
        <v>2</v>
      </c>
    </row>
    <row r="563" spans="1:9" x14ac:dyDescent="0.25">
      <c r="A563" t="s">
        <v>3701</v>
      </c>
      <c r="B563" t="s">
        <v>3702</v>
      </c>
      <c r="C563" t="s">
        <v>545</v>
      </c>
      <c r="D563" t="s">
        <v>414</v>
      </c>
      <c r="E563" s="8" t="s">
        <v>1592</v>
      </c>
      <c r="F563" s="9" t="str">
        <f>IFERROR(VLOOKUP(A563,'RESUMEN 100'!A:B,2,FALSE),"-")</f>
        <v>-</v>
      </c>
      <c r="G563" s="8" t="str">
        <f t="shared" ref="G563:G620" si="18">IFERROR(E563-F563,"-")</f>
        <v>-</v>
      </c>
      <c r="H563" s="10">
        <f>IFERROR(VLOOKUP(A563,'RESUMEN 00'!A:B,2,FALSE),"-")</f>
        <v>44686</v>
      </c>
      <c r="I563" s="9">
        <f t="shared" ref="I563:I620" si="19">IFERROR(E563-H563,"-")</f>
        <v>3</v>
      </c>
    </row>
    <row r="564" spans="1:9" x14ac:dyDescent="0.25">
      <c r="A564" t="s">
        <v>3486</v>
      </c>
      <c r="B564" t="s">
        <v>3487</v>
      </c>
      <c r="C564" t="s">
        <v>331</v>
      </c>
      <c r="D564" t="s">
        <v>321</v>
      </c>
      <c r="E564" s="8" t="s">
        <v>1592</v>
      </c>
      <c r="F564" s="9" t="str">
        <f>IFERROR(VLOOKUP(A564,'RESUMEN 100'!A:B,2,FALSE),"-")</f>
        <v>-</v>
      </c>
      <c r="G564" s="8" t="str">
        <f t="shared" si="18"/>
        <v>-</v>
      </c>
      <c r="H564" s="10" t="str">
        <f>IFERROR(VLOOKUP(A564,'RESUMEN 00'!A:B,2,FALSE),"-")</f>
        <v>-</v>
      </c>
      <c r="I564" s="9" t="str">
        <f t="shared" si="19"/>
        <v>-</v>
      </c>
    </row>
    <row r="565" spans="1:9" x14ac:dyDescent="0.25">
      <c r="A565" t="s">
        <v>3226</v>
      </c>
      <c r="B565" t="s">
        <v>619</v>
      </c>
      <c r="C565" t="s">
        <v>760</v>
      </c>
      <c r="D565" t="s">
        <v>999</v>
      </c>
      <c r="E565" s="8" t="s">
        <v>4519</v>
      </c>
      <c r="F565" s="9" t="str">
        <f>IFERROR(VLOOKUP(A565,'RESUMEN 100'!A:B,2,FALSE),"-")</f>
        <v>-</v>
      </c>
      <c r="G565" s="8" t="str">
        <f t="shared" si="18"/>
        <v>-</v>
      </c>
      <c r="H565" s="10" t="str">
        <f>IFERROR(VLOOKUP(A565,'RESUMEN 00'!A:B,2,FALSE),"-")</f>
        <v>-</v>
      </c>
      <c r="I565" s="9" t="str">
        <f t="shared" si="19"/>
        <v>-</v>
      </c>
    </row>
    <row r="566" spans="1:9" x14ac:dyDescent="0.25">
      <c r="A566" t="s">
        <v>3198</v>
      </c>
      <c r="B566" t="s">
        <v>739</v>
      </c>
      <c r="C566" t="s">
        <v>771</v>
      </c>
      <c r="D566" t="s">
        <v>546</v>
      </c>
      <c r="E566" s="8" t="s">
        <v>4518</v>
      </c>
      <c r="F566" s="9" t="str">
        <f>IFERROR(VLOOKUP(A566,'RESUMEN 100'!A:B,2,FALSE),"-")</f>
        <v>-</v>
      </c>
      <c r="G566" s="8" t="str">
        <f t="shared" si="18"/>
        <v>-</v>
      </c>
      <c r="H566" s="10">
        <f>IFERROR(VLOOKUP(A566,'RESUMEN 00'!A:B,2,FALSE),"-")</f>
        <v>44688</v>
      </c>
      <c r="I566" s="9">
        <f t="shared" si="19"/>
        <v>4</v>
      </c>
    </row>
    <row r="567" spans="1:9" x14ac:dyDescent="0.25">
      <c r="A567" t="s">
        <v>977</v>
      </c>
      <c r="B567" t="s">
        <v>978</v>
      </c>
      <c r="C567" t="s">
        <v>852</v>
      </c>
      <c r="D567" t="s">
        <v>243</v>
      </c>
      <c r="E567" s="8" t="s">
        <v>1121</v>
      </c>
      <c r="F567" s="9" t="str">
        <f>IFERROR(VLOOKUP(A567,'RESUMEN 100'!A:B,2,FALSE),"-")</f>
        <v>-</v>
      </c>
      <c r="G567" s="8" t="str">
        <f t="shared" si="18"/>
        <v>-</v>
      </c>
      <c r="H567" s="10" t="str">
        <f>IFERROR(VLOOKUP(A567,'RESUMEN 00'!A:B,2,FALSE),"-")</f>
        <v>-</v>
      </c>
      <c r="I567" s="9" t="str">
        <f t="shared" si="19"/>
        <v>-</v>
      </c>
    </row>
    <row r="568" spans="1:9" x14ac:dyDescent="0.25">
      <c r="A568" t="s">
        <v>3433</v>
      </c>
      <c r="B568" t="s">
        <v>901</v>
      </c>
      <c r="C568" t="s">
        <v>110</v>
      </c>
      <c r="D568" t="s">
        <v>3434</v>
      </c>
      <c r="E568" s="8" t="s">
        <v>1121</v>
      </c>
      <c r="F568" s="9" t="str">
        <f>IFERROR(VLOOKUP(A568,'RESUMEN 100'!A:B,2,FALSE),"-")</f>
        <v>-</v>
      </c>
      <c r="G568" s="8" t="str">
        <f t="shared" si="18"/>
        <v>-</v>
      </c>
      <c r="H568" s="10">
        <f>IFERROR(VLOOKUP(A568,'RESUMEN 00'!A:B,2,FALSE),"-")</f>
        <v>44684</v>
      </c>
      <c r="I568" s="9">
        <f t="shared" si="19"/>
        <v>4</v>
      </c>
    </row>
    <row r="569" spans="1:9" x14ac:dyDescent="0.25">
      <c r="A569" t="s">
        <v>3513</v>
      </c>
      <c r="B569" t="s">
        <v>3514</v>
      </c>
      <c r="C569" t="s">
        <v>385</v>
      </c>
      <c r="D569" t="s">
        <v>696</v>
      </c>
      <c r="E569" s="8" t="s">
        <v>4518</v>
      </c>
      <c r="F569" s="9" t="str">
        <f>IFERROR(VLOOKUP(A569,'RESUMEN 100'!A:B,2,FALSE),"-")</f>
        <v>-</v>
      </c>
      <c r="G569" s="8" t="str">
        <f t="shared" si="18"/>
        <v>-</v>
      </c>
      <c r="H569" s="10" t="str">
        <f>IFERROR(VLOOKUP(A569,'RESUMEN 00'!A:B,2,FALSE),"-")</f>
        <v>-</v>
      </c>
      <c r="I569" s="9" t="str">
        <f t="shared" si="19"/>
        <v>-</v>
      </c>
    </row>
    <row r="570" spans="1:9" x14ac:dyDescent="0.25">
      <c r="A570" t="s">
        <v>968</v>
      </c>
      <c r="B570" t="s">
        <v>3171</v>
      </c>
      <c r="C570" t="s">
        <v>180</v>
      </c>
      <c r="D570" t="s">
        <v>637</v>
      </c>
      <c r="E570" s="8" t="s">
        <v>1591</v>
      </c>
      <c r="F570" s="9" t="str">
        <f>IFERROR(VLOOKUP(A570,'RESUMEN 100'!A:B,2,FALSE),"-")</f>
        <v>-</v>
      </c>
      <c r="G570" s="8" t="str">
        <f t="shared" si="18"/>
        <v>-</v>
      </c>
      <c r="H570" s="10" t="str">
        <f>IFERROR(VLOOKUP(A570,'RESUMEN 00'!A:B,2,FALSE),"-")</f>
        <v>-</v>
      </c>
      <c r="I570" s="9" t="str">
        <f t="shared" si="19"/>
        <v>-</v>
      </c>
    </row>
    <row r="571" spans="1:9" x14ac:dyDescent="0.25">
      <c r="A571" t="s">
        <v>3865</v>
      </c>
      <c r="B571" t="s">
        <v>3866</v>
      </c>
      <c r="C571" t="s">
        <v>900</v>
      </c>
      <c r="D571" t="s">
        <v>179</v>
      </c>
      <c r="E571" s="8" t="s">
        <v>1591</v>
      </c>
      <c r="F571" s="9" t="str">
        <f>IFERROR(VLOOKUP(A571,'RESUMEN 100'!A:B,2,FALSE),"-")</f>
        <v>-</v>
      </c>
      <c r="G571" s="8" t="str">
        <f t="shared" si="18"/>
        <v>-</v>
      </c>
      <c r="H571" s="10" t="str">
        <f>IFERROR(VLOOKUP(A571,'RESUMEN 00'!A:B,2,FALSE),"-")</f>
        <v>-</v>
      </c>
      <c r="I571" s="9" t="str">
        <f t="shared" si="19"/>
        <v>-</v>
      </c>
    </row>
    <row r="572" spans="1:9" x14ac:dyDescent="0.25">
      <c r="A572" t="s">
        <v>3491</v>
      </c>
      <c r="B572" t="s">
        <v>3492</v>
      </c>
      <c r="C572" t="s">
        <v>286</v>
      </c>
      <c r="D572" t="s">
        <v>277</v>
      </c>
      <c r="E572" s="8" t="s">
        <v>4519</v>
      </c>
      <c r="F572" s="9" t="str">
        <f>IFERROR(VLOOKUP(A572,'RESUMEN 100'!A:B,2,FALSE),"-")</f>
        <v>-</v>
      </c>
      <c r="G572" s="8" t="str">
        <f t="shared" si="18"/>
        <v>-</v>
      </c>
      <c r="H572" s="10" t="str">
        <f>IFERROR(VLOOKUP(A572,'RESUMEN 00'!A:B,2,FALSE),"-")</f>
        <v>-</v>
      </c>
      <c r="I572" s="9" t="str">
        <f t="shared" si="19"/>
        <v>-</v>
      </c>
    </row>
    <row r="573" spans="1:9" x14ac:dyDescent="0.25">
      <c r="A573" t="s">
        <v>3622</v>
      </c>
      <c r="B573" t="s">
        <v>3623</v>
      </c>
      <c r="C573" t="s">
        <v>3624</v>
      </c>
      <c r="D573" t="s">
        <v>124</v>
      </c>
      <c r="E573" s="8" t="s">
        <v>1591</v>
      </c>
      <c r="F573" s="9" t="str">
        <f>IFERROR(VLOOKUP(A573,'RESUMEN 100'!A:B,2,FALSE),"-")</f>
        <v>-</v>
      </c>
      <c r="G573" s="8" t="str">
        <f t="shared" si="18"/>
        <v>-</v>
      </c>
      <c r="H573" s="10">
        <f>IFERROR(VLOOKUP(A573,'RESUMEN 00'!A:B,2,FALSE),"-")</f>
        <v>44685</v>
      </c>
      <c r="I573" s="9">
        <f t="shared" si="19"/>
        <v>5</v>
      </c>
    </row>
    <row r="574" spans="1:9" x14ac:dyDescent="0.25">
      <c r="A574" t="s">
        <v>3705</v>
      </c>
      <c r="B574" t="s">
        <v>3706</v>
      </c>
      <c r="C574" t="s">
        <v>667</v>
      </c>
      <c r="D574" t="s">
        <v>180</v>
      </c>
      <c r="E574" s="8" t="s">
        <v>4519</v>
      </c>
      <c r="F574" s="9" t="str">
        <f>IFERROR(VLOOKUP(A574,'RESUMEN 100'!A:B,2,FALSE),"-")</f>
        <v>-</v>
      </c>
      <c r="G574" s="8" t="str">
        <f t="shared" si="18"/>
        <v>-</v>
      </c>
      <c r="H574" s="10">
        <f>IFERROR(VLOOKUP(A574,'RESUMEN 00'!A:B,2,FALSE),"-")</f>
        <v>44686</v>
      </c>
      <c r="I574" s="9">
        <f t="shared" si="19"/>
        <v>5</v>
      </c>
    </row>
    <row r="575" spans="1:9" x14ac:dyDescent="0.25">
      <c r="A575" t="s">
        <v>3651</v>
      </c>
      <c r="B575" t="s">
        <v>3652</v>
      </c>
      <c r="C575" t="s">
        <v>386</v>
      </c>
      <c r="D575" t="s">
        <v>307</v>
      </c>
      <c r="E575" s="8" t="s">
        <v>1591</v>
      </c>
      <c r="F575" s="9" t="str">
        <f>IFERROR(VLOOKUP(A575,'RESUMEN 100'!A:B,2,FALSE),"-")</f>
        <v>-</v>
      </c>
      <c r="G575" s="8" t="str">
        <f t="shared" si="18"/>
        <v>-</v>
      </c>
      <c r="H575" s="10" t="str">
        <f>IFERROR(VLOOKUP(A575,'RESUMEN 00'!A:B,2,FALSE),"-")</f>
        <v>-</v>
      </c>
      <c r="I575" s="9" t="str">
        <f t="shared" si="19"/>
        <v>-</v>
      </c>
    </row>
    <row r="576" spans="1:9" x14ac:dyDescent="0.25">
      <c r="A576" t="s">
        <v>3622</v>
      </c>
      <c r="B576" t="s">
        <v>3623</v>
      </c>
      <c r="C576" t="s">
        <v>3624</v>
      </c>
      <c r="D576" t="s">
        <v>124</v>
      </c>
      <c r="E576" s="8" t="s">
        <v>4519</v>
      </c>
      <c r="F576" s="9" t="str">
        <f>IFERROR(VLOOKUP(A576,'RESUMEN 100'!A:B,2,FALSE),"-")</f>
        <v>-</v>
      </c>
      <c r="G576" s="8" t="str">
        <f t="shared" si="18"/>
        <v>-</v>
      </c>
      <c r="H576" s="10">
        <f>IFERROR(VLOOKUP(A576,'RESUMEN 00'!A:B,2,FALSE),"-")</f>
        <v>44685</v>
      </c>
      <c r="I576" s="9">
        <f t="shared" si="19"/>
        <v>6</v>
      </c>
    </row>
    <row r="577" spans="1:9" x14ac:dyDescent="0.25">
      <c r="A577" t="s">
        <v>3662</v>
      </c>
      <c r="B577" t="s">
        <v>3663</v>
      </c>
      <c r="C577" t="s">
        <v>970</v>
      </c>
      <c r="D577" t="s">
        <v>556</v>
      </c>
      <c r="E577" s="8" t="s">
        <v>4519</v>
      </c>
      <c r="F577" s="9" t="str">
        <f>IFERROR(VLOOKUP(A577,'RESUMEN 100'!A:B,2,FALSE),"-")</f>
        <v>-</v>
      </c>
      <c r="G577" s="8" t="str">
        <f t="shared" si="18"/>
        <v>-</v>
      </c>
      <c r="H577" s="10" t="str">
        <f>IFERROR(VLOOKUP(A577,'RESUMEN 00'!A:B,2,FALSE),"-")</f>
        <v>-</v>
      </c>
      <c r="I577" s="9" t="str">
        <f t="shared" si="19"/>
        <v>-</v>
      </c>
    </row>
    <row r="578" spans="1:9" x14ac:dyDescent="0.25">
      <c r="A578" t="s">
        <v>3178</v>
      </c>
      <c r="B578" t="s">
        <v>3179</v>
      </c>
      <c r="C578" t="s">
        <v>584</v>
      </c>
      <c r="D578" t="s">
        <v>145</v>
      </c>
      <c r="E578" s="8" t="s">
        <v>4519</v>
      </c>
      <c r="F578" s="9" t="str">
        <f>IFERROR(VLOOKUP(A578,'RESUMEN 100'!A:B,2,FALSE),"-")</f>
        <v>-</v>
      </c>
      <c r="G578" s="8" t="str">
        <f t="shared" si="18"/>
        <v>-</v>
      </c>
      <c r="H578" s="10">
        <f>IFERROR(VLOOKUP(A578,'RESUMEN 00'!A:B,2,FALSE),"-")</f>
        <v>44683</v>
      </c>
      <c r="I578" s="9">
        <f t="shared" si="19"/>
        <v>8</v>
      </c>
    </row>
    <row r="579" spans="1:9" x14ac:dyDescent="0.25">
      <c r="A579" t="s">
        <v>3672</v>
      </c>
      <c r="B579" t="s">
        <v>959</v>
      </c>
      <c r="C579" t="s">
        <v>83</v>
      </c>
      <c r="D579" t="s">
        <v>223</v>
      </c>
      <c r="E579" s="8" t="s">
        <v>4518</v>
      </c>
      <c r="F579" s="9" t="str">
        <f>IFERROR(VLOOKUP(A579,'RESUMEN 100'!A:B,2,FALSE),"-")</f>
        <v>-</v>
      </c>
      <c r="G579" s="8" t="str">
        <f t="shared" si="18"/>
        <v>-</v>
      </c>
      <c r="H579" s="10" t="str">
        <f>IFERROR(VLOOKUP(A579,'RESUMEN 00'!A:B,2,FALSE),"-")</f>
        <v>-</v>
      </c>
      <c r="I579" s="9" t="str">
        <f t="shared" si="19"/>
        <v>-</v>
      </c>
    </row>
    <row r="580" spans="1:9" x14ac:dyDescent="0.25">
      <c r="A580" t="s">
        <v>3662</v>
      </c>
      <c r="B580" t="s">
        <v>3663</v>
      </c>
      <c r="C580" t="s">
        <v>970</v>
      </c>
      <c r="D580" t="s">
        <v>556</v>
      </c>
      <c r="E580" s="8" t="s">
        <v>4518</v>
      </c>
      <c r="F580" s="9" t="str">
        <f>IFERROR(VLOOKUP(A580,'RESUMEN 100'!A:B,2,FALSE),"-")</f>
        <v>-</v>
      </c>
      <c r="G580" s="8" t="str">
        <f t="shared" si="18"/>
        <v>-</v>
      </c>
      <c r="H580" s="10" t="str">
        <f>IFERROR(VLOOKUP(A580,'RESUMEN 00'!A:B,2,FALSE),"-")</f>
        <v>-</v>
      </c>
      <c r="I580" s="9" t="str">
        <f t="shared" si="19"/>
        <v>-</v>
      </c>
    </row>
    <row r="581" spans="1:9" x14ac:dyDescent="0.25">
      <c r="A581" t="s">
        <v>3207</v>
      </c>
      <c r="B581" t="s">
        <v>998</v>
      </c>
      <c r="C581" t="s">
        <v>191</v>
      </c>
      <c r="D581" t="s">
        <v>481</v>
      </c>
      <c r="E581" s="8" t="s">
        <v>4518</v>
      </c>
      <c r="F581" s="9" t="str">
        <f>IFERROR(VLOOKUP(A581,'RESUMEN 100'!A:B,2,FALSE),"-")</f>
        <v>-</v>
      </c>
      <c r="G581" s="8" t="str">
        <f t="shared" si="18"/>
        <v>-</v>
      </c>
      <c r="H581" s="10" t="str">
        <f>IFERROR(VLOOKUP(A581,'RESUMEN 00'!A:B,2,FALSE),"-")</f>
        <v>-</v>
      </c>
      <c r="I581" s="9" t="str">
        <f t="shared" si="19"/>
        <v>-</v>
      </c>
    </row>
    <row r="582" spans="1:9" x14ac:dyDescent="0.25">
      <c r="A582" t="s">
        <v>3382</v>
      </c>
      <c r="B582" t="s">
        <v>3383</v>
      </c>
      <c r="C582" t="s">
        <v>258</v>
      </c>
      <c r="D582" t="s">
        <v>3384</v>
      </c>
      <c r="E582" s="8" t="s">
        <v>4519</v>
      </c>
      <c r="F582" s="9" t="str">
        <f>IFERROR(VLOOKUP(A582,'RESUMEN 100'!A:B,2,FALSE),"-")</f>
        <v>-</v>
      </c>
      <c r="G582" s="8" t="str">
        <f t="shared" si="18"/>
        <v>-</v>
      </c>
      <c r="H582" s="10" t="str">
        <f>IFERROR(VLOOKUP(A582,'RESUMEN 00'!A:B,2,FALSE),"-")</f>
        <v>-</v>
      </c>
      <c r="I582" s="9" t="str">
        <f t="shared" si="19"/>
        <v>-</v>
      </c>
    </row>
    <row r="583" spans="1:9" x14ac:dyDescent="0.25">
      <c r="A583" t="s">
        <v>3480</v>
      </c>
      <c r="B583" t="s">
        <v>3481</v>
      </c>
      <c r="C583" t="s">
        <v>94</v>
      </c>
      <c r="D583" t="s">
        <v>414</v>
      </c>
      <c r="E583" s="8" t="s">
        <v>4518</v>
      </c>
      <c r="F583" s="9" t="str">
        <f>IFERROR(VLOOKUP(A583,'RESUMEN 100'!A:B,2,FALSE),"-")</f>
        <v>-</v>
      </c>
      <c r="G583" s="8" t="str">
        <f t="shared" si="18"/>
        <v>-</v>
      </c>
      <c r="H583" s="10">
        <f>IFERROR(VLOOKUP(A583,'RESUMEN 00'!A:B,2,FALSE),"-")</f>
        <v>44686</v>
      </c>
      <c r="I583" s="9">
        <f t="shared" si="19"/>
        <v>6</v>
      </c>
    </row>
    <row r="584" spans="1:9" x14ac:dyDescent="0.25">
      <c r="A584" t="s">
        <v>3773</v>
      </c>
      <c r="B584" t="s">
        <v>3774</v>
      </c>
      <c r="C584" t="s">
        <v>185</v>
      </c>
      <c r="D584" t="s">
        <v>611</v>
      </c>
      <c r="E584" s="8" t="s">
        <v>4519</v>
      </c>
      <c r="F584" s="9" t="str">
        <f>IFERROR(VLOOKUP(A584,'RESUMEN 100'!A:B,2,FALSE),"-")</f>
        <v>-</v>
      </c>
      <c r="G584" s="8" t="str">
        <f t="shared" si="18"/>
        <v>-</v>
      </c>
      <c r="H584" s="10" t="str">
        <f>IFERROR(VLOOKUP(A584,'RESUMEN 00'!A:B,2,FALSE),"-")</f>
        <v>-</v>
      </c>
      <c r="I584" s="9" t="str">
        <f t="shared" si="19"/>
        <v>-</v>
      </c>
    </row>
    <row r="585" spans="1:9" x14ac:dyDescent="0.25">
      <c r="A585" t="s">
        <v>3370</v>
      </c>
      <c r="B585" t="s">
        <v>3371</v>
      </c>
      <c r="C585" t="s">
        <v>289</v>
      </c>
      <c r="D585" t="s">
        <v>3372</v>
      </c>
      <c r="E585" s="8" t="s">
        <v>4518</v>
      </c>
      <c r="F585" s="9" t="str">
        <f>IFERROR(VLOOKUP(A585,'RESUMEN 100'!A:B,2,FALSE),"-")</f>
        <v>-</v>
      </c>
      <c r="G585" s="8" t="str">
        <f t="shared" si="18"/>
        <v>-</v>
      </c>
      <c r="H585" s="10">
        <f>IFERROR(VLOOKUP(A585,'RESUMEN 00'!A:B,2,FALSE),"-")</f>
        <v>44687</v>
      </c>
      <c r="I585" s="9">
        <f t="shared" si="19"/>
        <v>5</v>
      </c>
    </row>
    <row r="586" spans="1:9" x14ac:dyDescent="0.25">
      <c r="A586" t="s">
        <v>3683</v>
      </c>
      <c r="B586" t="s">
        <v>3684</v>
      </c>
      <c r="C586" t="s">
        <v>3685</v>
      </c>
      <c r="D586" t="s">
        <v>428</v>
      </c>
      <c r="E586" s="8" t="s">
        <v>4518</v>
      </c>
      <c r="F586" s="9" t="str">
        <f>IFERROR(VLOOKUP(A586,'RESUMEN 100'!A:B,2,FALSE),"-")</f>
        <v>-</v>
      </c>
      <c r="G586" s="8" t="str">
        <f t="shared" si="18"/>
        <v>-</v>
      </c>
      <c r="H586" s="10">
        <f>IFERROR(VLOOKUP(A586,'RESUMEN 00'!A:B,2,FALSE),"-")</f>
        <v>44690</v>
      </c>
      <c r="I586" s="9">
        <f t="shared" si="19"/>
        <v>2</v>
      </c>
    </row>
    <row r="587" spans="1:9" x14ac:dyDescent="0.25">
      <c r="A587" t="s">
        <v>3869</v>
      </c>
      <c r="B587" t="s">
        <v>3870</v>
      </c>
      <c r="C587" t="s">
        <v>735</v>
      </c>
      <c r="D587" t="s">
        <v>211</v>
      </c>
      <c r="E587" s="8" t="s">
        <v>4518</v>
      </c>
      <c r="F587" s="9" t="str">
        <f>IFERROR(VLOOKUP(A587,'RESUMEN 100'!A:B,2,FALSE),"-")</f>
        <v>-</v>
      </c>
      <c r="G587" s="8" t="str">
        <f t="shared" si="18"/>
        <v>-</v>
      </c>
      <c r="H587" s="10" t="str">
        <f>IFERROR(VLOOKUP(A587,'RESUMEN 00'!A:B,2,FALSE),"-")</f>
        <v>-</v>
      </c>
      <c r="I587" s="9" t="str">
        <f t="shared" si="19"/>
        <v>-</v>
      </c>
    </row>
    <row r="588" spans="1:9" x14ac:dyDescent="0.25">
      <c r="A588" t="s">
        <v>3370</v>
      </c>
      <c r="B588" t="s">
        <v>3371</v>
      </c>
      <c r="C588" t="s">
        <v>289</v>
      </c>
      <c r="D588" t="s">
        <v>3372</v>
      </c>
      <c r="E588" s="8" t="s">
        <v>4519</v>
      </c>
      <c r="F588" s="9" t="str">
        <f>IFERROR(VLOOKUP(A588,'RESUMEN 100'!A:B,2,FALSE),"-")</f>
        <v>-</v>
      </c>
      <c r="G588" s="8" t="str">
        <f t="shared" si="18"/>
        <v>-</v>
      </c>
      <c r="H588" s="10">
        <f>IFERROR(VLOOKUP(A588,'RESUMEN 00'!A:B,2,FALSE),"-")</f>
        <v>44687</v>
      </c>
      <c r="I588" s="9">
        <f t="shared" si="19"/>
        <v>4</v>
      </c>
    </row>
    <row r="589" spans="1:9" x14ac:dyDescent="0.25">
      <c r="A589" t="s">
        <v>3437</v>
      </c>
      <c r="B589" t="s">
        <v>3438</v>
      </c>
      <c r="C589" t="s">
        <v>293</v>
      </c>
      <c r="D589" t="s">
        <v>315</v>
      </c>
      <c r="E589" s="8" t="s">
        <v>4519</v>
      </c>
      <c r="F589" s="9" t="str">
        <f>IFERROR(VLOOKUP(A589,'RESUMEN 100'!A:B,2,FALSE),"-")</f>
        <v>-</v>
      </c>
      <c r="G589" s="8" t="str">
        <f t="shared" si="18"/>
        <v>-</v>
      </c>
      <c r="H589" s="10" t="str">
        <f>IFERROR(VLOOKUP(A589,'RESUMEN 00'!A:B,2,FALSE),"-")</f>
        <v>-</v>
      </c>
      <c r="I589" s="9" t="str">
        <f t="shared" si="19"/>
        <v>-</v>
      </c>
    </row>
    <row r="590" spans="1:9" x14ac:dyDescent="0.25">
      <c r="A590" t="s">
        <v>3656</v>
      </c>
      <c r="B590" t="s">
        <v>3657</v>
      </c>
      <c r="C590" t="s">
        <v>308</v>
      </c>
      <c r="D590" t="s">
        <v>317</v>
      </c>
      <c r="E590" s="8" t="s">
        <v>4519</v>
      </c>
      <c r="F590" s="9" t="str">
        <f>IFERROR(VLOOKUP(A590,'RESUMEN 100'!A:B,2,FALSE),"-")</f>
        <v>-</v>
      </c>
      <c r="G590" s="8" t="str">
        <f t="shared" si="18"/>
        <v>-</v>
      </c>
      <c r="H590" s="10" t="str">
        <f>IFERROR(VLOOKUP(A590,'RESUMEN 00'!A:B,2,FALSE),"-")</f>
        <v>-</v>
      </c>
      <c r="I590" s="9" t="str">
        <f t="shared" si="19"/>
        <v>-</v>
      </c>
    </row>
    <row r="591" spans="1:9" x14ac:dyDescent="0.25">
      <c r="A591" t="s">
        <v>4652</v>
      </c>
      <c r="B591" t="s">
        <v>4653</v>
      </c>
      <c r="C591" t="s">
        <v>545</v>
      </c>
      <c r="D591" t="s">
        <v>165</v>
      </c>
      <c r="E591" s="8" t="s">
        <v>4519</v>
      </c>
      <c r="F591" s="9" t="str">
        <f>IFERROR(VLOOKUP(A591,'RESUMEN 100'!A:B,2,FALSE),"-")</f>
        <v>-</v>
      </c>
      <c r="G591" s="8" t="str">
        <f t="shared" si="18"/>
        <v>-</v>
      </c>
      <c r="H591" s="10">
        <f>IFERROR(VLOOKUP(A591,'RESUMEN 00'!A:B,2,FALSE),"-")</f>
        <v>44691</v>
      </c>
      <c r="I591" s="9">
        <f t="shared" si="19"/>
        <v>0</v>
      </c>
    </row>
    <row r="592" spans="1:9" x14ac:dyDescent="0.25">
      <c r="A592" t="s">
        <v>3416</v>
      </c>
      <c r="B592" t="s">
        <v>3417</v>
      </c>
      <c r="C592" t="s">
        <v>84</v>
      </c>
      <c r="D592" t="s">
        <v>82</v>
      </c>
      <c r="E592" s="8" t="s">
        <v>4518</v>
      </c>
      <c r="F592" s="9" t="str">
        <f>IFERROR(VLOOKUP(A592,'RESUMEN 100'!A:B,2,FALSE),"-")</f>
        <v>-</v>
      </c>
      <c r="G592" s="8" t="str">
        <f t="shared" si="18"/>
        <v>-</v>
      </c>
      <c r="H592" s="10" t="str">
        <f>IFERROR(VLOOKUP(A592,'RESUMEN 00'!A:B,2,FALSE),"-")</f>
        <v>-</v>
      </c>
      <c r="I592" s="9" t="str">
        <f t="shared" si="19"/>
        <v>-</v>
      </c>
    </row>
    <row r="593" spans="1:9" x14ac:dyDescent="0.25">
      <c r="A593" t="s">
        <v>3660</v>
      </c>
      <c r="B593" t="s">
        <v>3661</v>
      </c>
      <c r="C593" t="s">
        <v>82</v>
      </c>
      <c r="D593" t="s">
        <v>334</v>
      </c>
      <c r="E593" s="8" t="s">
        <v>1121</v>
      </c>
      <c r="F593" s="9" t="str">
        <f>IFERROR(VLOOKUP(A593,'RESUMEN 100'!A:B,2,FALSE),"-")</f>
        <v>-</v>
      </c>
      <c r="G593" s="8" t="str">
        <f t="shared" si="18"/>
        <v>-</v>
      </c>
      <c r="H593" s="10" t="str">
        <f>IFERROR(VLOOKUP(A593,'RESUMEN 00'!A:B,2,FALSE),"-")</f>
        <v>-</v>
      </c>
      <c r="I593" s="9" t="str">
        <f t="shared" si="19"/>
        <v>-</v>
      </c>
    </row>
    <row r="594" spans="1:9" x14ac:dyDescent="0.25">
      <c r="A594" t="s">
        <v>3869</v>
      </c>
      <c r="B594" t="s">
        <v>3870</v>
      </c>
      <c r="C594" t="s">
        <v>735</v>
      </c>
      <c r="D594" t="s">
        <v>211</v>
      </c>
      <c r="E594" s="8" t="s">
        <v>4519</v>
      </c>
      <c r="F594" s="9" t="str">
        <f>IFERROR(VLOOKUP(A594,'RESUMEN 100'!A:B,2,FALSE),"-")</f>
        <v>-</v>
      </c>
      <c r="G594" s="8" t="str">
        <f t="shared" si="18"/>
        <v>-</v>
      </c>
      <c r="H594" s="10" t="str">
        <f>IFERROR(VLOOKUP(A594,'RESUMEN 00'!A:B,2,FALSE),"-")</f>
        <v>-</v>
      </c>
      <c r="I594" s="9" t="str">
        <f t="shared" si="19"/>
        <v>-</v>
      </c>
    </row>
    <row r="595" spans="1:9" x14ac:dyDescent="0.25">
      <c r="A595" t="s">
        <v>3763</v>
      </c>
      <c r="B595" t="s">
        <v>3764</v>
      </c>
      <c r="C595" t="s">
        <v>353</v>
      </c>
      <c r="D595" t="s">
        <v>834</v>
      </c>
      <c r="E595" s="8" t="s">
        <v>4519</v>
      </c>
      <c r="F595" s="9" t="str">
        <f>IFERROR(VLOOKUP(A595,'RESUMEN 100'!A:B,2,FALSE),"-")</f>
        <v>-</v>
      </c>
      <c r="G595" s="8" t="str">
        <f t="shared" si="18"/>
        <v>-</v>
      </c>
      <c r="H595" s="10" t="str">
        <f>IFERROR(VLOOKUP(A595,'RESUMEN 00'!A:B,2,FALSE),"-")</f>
        <v>-</v>
      </c>
      <c r="I595" s="9" t="str">
        <f t="shared" si="19"/>
        <v>-</v>
      </c>
    </row>
    <row r="596" spans="1:9" x14ac:dyDescent="0.25">
      <c r="A596" t="s">
        <v>3756</v>
      </c>
      <c r="B596" t="s">
        <v>3757</v>
      </c>
      <c r="C596" t="s">
        <v>166</v>
      </c>
      <c r="D596" t="s">
        <v>425</v>
      </c>
      <c r="E596" s="8" t="s">
        <v>4519</v>
      </c>
      <c r="F596" s="9" t="str">
        <f>IFERROR(VLOOKUP(A596,'RESUMEN 100'!A:B,2,FALSE),"-")</f>
        <v>-</v>
      </c>
      <c r="G596" s="8" t="str">
        <f t="shared" si="18"/>
        <v>-</v>
      </c>
      <c r="H596" s="10" t="str">
        <f>IFERROR(VLOOKUP(A596,'RESUMEN 00'!A:B,2,FALSE),"-")</f>
        <v>-</v>
      </c>
      <c r="I596" s="9" t="str">
        <f t="shared" si="19"/>
        <v>-</v>
      </c>
    </row>
    <row r="597" spans="1:9" x14ac:dyDescent="0.25">
      <c r="A597" t="s">
        <v>3370</v>
      </c>
      <c r="B597" t="s">
        <v>3371</v>
      </c>
      <c r="C597" t="s">
        <v>289</v>
      </c>
      <c r="D597" t="s">
        <v>3372</v>
      </c>
      <c r="E597" s="8" t="s">
        <v>1121</v>
      </c>
      <c r="F597" s="9" t="str">
        <f>IFERROR(VLOOKUP(A597,'RESUMEN 100'!A:B,2,FALSE),"-")</f>
        <v>-</v>
      </c>
      <c r="G597" s="8" t="str">
        <f t="shared" si="18"/>
        <v>-</v>
      </c>
      <c r="H597" s="10">
        <f>IFERROR(VLOOKUP(A597,'RESUMEN 00'!A:B,2,FALSE),"-")</f>
        <v>44687</v>
      </c>
      <c r="I597" s="9">
        <f t="shared" si="19"/>
        <v>1</v>
      </c>
    </row>
    <row r="598" spans="1:9" x14ac:dyDescent="0.25">
      <c r="A598" t="s">
        <v>3668</v>
      </c>
      <c r="B598" t="s">
        <v>3669</v>
      </c>
      <c r="C598" t="s">
        <v>497</v>
      </c>
      <c r="D598" t="s">
        <v>285</v>
      </c>
      <c r="E598" s="8" t="s">
        <v>1591</v>
      </c>
      <c r="F598" s="9" t="str">
        <f>IFERROR(VLOOKUP(A598,'RESUMEN 100'!A:B,2,FALSE),"-")</f>
        <v>-</v>
      </c>
      <c r="G598" s="8" t="str">
        <f t="shared" si="18"/>
        <v>-</v>
      </c>
      <c r="H598" s="10" t="str">
        <f>IFERROR(VLOOKUP(A598,'RESUMEN 00'!A:B,2,FALSE),"-")</f>
        <v>-</v>
      </c>
      <c r="I598" s="9" t="str">
        <f t="shared" si="19"/>
        <v>-</v>
      </c>
    </row>
    <row r="599" spans="1:9" x14ac:dyDescent="0.25">
      <c r="A599" t="s">
        <v>944</v>
      </c>
      <c r="B599" t="s">
        <v>945</v>
      </c>
      <c r="C599" t="s">
        <v>211</v>
      </c>
      <c r="D599" t="s">
        <v>561</v>
      </c>
      <c r="E599" s="8" t="s">
        <v>1591</v>
      </c>
      <c r="F599" s="9" t="str">
        <f>IFERROR(VLOOKUP(A599,'RESUMEN 100'!A:B,2,FALSE),"-")</f>
        <v>-</v>
      </c>
      <c r="G599" s="8" t="str">
        <f t="shared" si="18"/>
        <v>-</v>
      </c>
      <c r="H599" s="10" t="str">
        <f>IFERROR(VLOOKUP(A599,'RESUMEN 00'!A:B,2,FALSE),"-")</f>
        <v>-</v>
      </c>
      <c r="I599" s="9" t="str">
        <f t="shared" si="19"/>
        <v>-</v>
      </c>
    </row>
    <row r="600" spans="1:9" x14ac:dyDescent="0.25">
      <c r="A600" t="s">
        <v>3547</v>
      </c>
      <c r="B600" t="s">
        <v>3548</v>
      </c>
      <c r="C600" t="s">
        <v>81</v>
      </c>
      <c r="D600" t="s">
        <v>550</v>
      </c>
      <c r="E600" s="8" t="s">
        <v>1120</v>
      </c>
      <c r="F600" s="9" t="str">
        <f>IFERROR(VLOOKUP(A600,'RESUMEN 100'!A:B,2,FALSE),"-")</f>
        <v>-</v>
      </c>
      <c r="G600" s="8" t="str">
        <f t="shared" si="18"/>
        <v>-</v>
      </c>
      <c r="H600" s="10">
        <f>IFERROR(VLOOKUP(A600,'RESUMEN 00'!A:B,2,FALSE),"-")</f>
        <v>44685</v>
      </c>
      <c r="I600" s="9">
        <f t="shared" si="19"/>
        <v>1</v>
      </c>
    </row>
    <row r="601" spans="1:9" x14ac:dyDescent="0.25">
      <c r="A601" t="s">
        <v>3783</v>
      </c>
      <c r="B601" t="s">
        <v>3784</v>
      </c>
      <c r="C601" t="s">
        <v>465</v>
      </c>
      <c r="D601" t="s">
        <v>172</v>
      </c>
      <c r="E601" s="8" t="s">
        <v>1120</v>
      </c>
      <c r="F601" s="9" t="str">
        <f>IFERROR(VLOOKUP(A601,'RESUMEN 100'!A:B,2,FALSE),"-")</f>
        <v>-</v>
      </c>
      <c r="G601" s="8" t="str">
        <f t="shared" si="18"/>
        <v>-</v>
      </c>
      <c r="H601" s="10" t="str">
        <f>IFERROR(VLOOKUP(A601,'RESUMEN 00'!A:B,2,FALSE),"-")</f>
        <v>-</v>
      </c>
      <c r="I601" s="9" t="str">
        <f t="shared" si="19"/>
        <v>-</v>
      </c>
    </row>
    <row r="602" spans="1:9" x14ac:dyDescent="0.25">
      <c r="A602" t="s">
        <v>3783</v>
      </c>
      <c r="B602" t="s">
        <v>3784</v>
      </c>
      <c r="C602" t="s">
        <v>465</v>
      </c>
      <c r="D602" t="s">
        <v>172</v>
      </c>
      <c r="E602" s="8" t="s">
        <v>4519</v>
      </c>
      <c r="F602" s="9" t="str">
        <f>IFERROR(VLOOKUP(A602,'RESUMEN 100'!A:B,2,FALSE),"-")</f>
        <v>-</v>
      </c>
      <c r="G602" s="8" t="str">
        <f t="shared" si="18"/>
        <v>-</v>
      </c>
      <c r="H602" s="10" t="str">
        <f>IFERROR(VLOOKUP(A602,'RESUMEN 00'!A:B,2,FALSE),"-")</f>
        <v>-</v>
      </c>
      <c r="I602" s="9" t="str">
        <f t="shared" si="19"/>
        <v>-</v>
      </c>
    </row>
    <row r="603" spans="1:9" x14ac:dyDescent="0.25">
      <c r="A603" t="s">
        <v>3165</v>
      </c>
      <c r="B603" t="s">
        <v>3166</v>
      </c>
      <c r="C603" t="s">
        <v>118</v>
      </c>
      <c r="D603" t="s">
        <v>2746</v>
      </c>
      <c r="E603" s="8" t="s">
        <v>1121</v>
      </c>
      <c r="F603" s="9" t="str">
        <f>IFERROR(VLOOKUP(A603,'RESUMEN 100'!A:B,2,FALSE),"-")</f>
        <v>-</v>
      </c>
      <c r="G603" s="8" t="str">
        <f t="shared" si="18"/>
        <v>-</v>
      </c>
      <c r="H603" s="10">
        <f>IFERROR(VLOOKUP(A603,'RESUMEN 00'!A:B,2,FALSE),"-")</f>
        <v>44688</v>
      </c>
      <c r="I603" s="9">
        <f t="shared" si="19"/>
        <v>0</v>
      </c>
    </row>
    <row r="604" spans="1:9" x14ac:dyDescent="0.25">
      <c r="A604" t="s">
        <v>3547</v>
      </c>
      <c r="B604" t="s">
        <v>3548</v>
      </c>
      <c r="C604" t="s">
        <v>81</v>
      </c>
      <c r="D604" t="s">
        <v>550</v>
      </c>
      <c r="E604" s="8" t="s">
        <v>1121</v>
      </c>
      <c r="F604" s="9" t="str">
        <f>IFERROR(VLOOKUP(A604,'RESUMEN 100'!A:B,2,FALSE),"-")</f>
        <v>-</v>
      </c>
      <c r="G604" s="8" t="str">
        <f t="shared" si="18"/>
        <v>-</v>
      </c>
      <c r="H604" s="10">
        <f>IFERROR(VLOOKUP(A604,'RESUMEN 00'!A:B,2,FALSE),"-")</f>
        <v>44685</v>
      </c>
      <c r="I604" s="9">
        <f t="shared" si="19"/>
        <v>3</v>
      </c>
    </row>
    <row r="605" spans="1:9" x14ac:dyDescent="0.25">
      <c r="A605" t="s">
        <v>3646</v>
      </c>
      <c r="B605" t="s">
        <v>3647</v>
      </c>
      <c r="C605" t="s">
        <v>3648</v>
      </c>
      <c r="D605" t="s">
        <v>270</v>
      </c>
      <c r="E605" s="8" t="s">
        <v>4519</v>
      </c>
      <c r="F605" s="9" t="str">
        <f>IFERROR(VLOOKUP(A605,'RESUMEN 100'!A:B,2,FALSE),"-")</f>
        <v>-</v>
      </c>
      <c r="G605" s="8" t="str">
        <f t="shared" si="18"/>
        <v>-</v>
      </c>
      <c r="H605" s="10" t="str">
        <f>IFERROR(VLOOKUP(A605,'RESUMEN 00'!A:B,2,FALSE),"-")</f>
        <v>-</v>
      </c>
      <c r="I605" s="9" t="str">
        <f t="shared" si="19"/>
        <v>-</v>
      </c>
    </row>
    <row r="606" spans="1:9" x14ac:dyDescent="0.25">
      <c r="A606" t="s">
        <v>3324</v>
      </c>
      <c r="B606" t="s">
        <v>445</v>
      </c>
      <c r="C606" t="s">
        <v>210</v>
      </c>
      <c r="D606" t="s">
        <v>109</v>
      </c>
      <c r="E606" s="8" t="s">
        <v>1592</v>
      </c>
      <c r="F606" s="9" t="str">
        <f>IFERROR(VLOOKUP(A606,'RESUMEN 100'!A:B,2,FALSE),"-")</f>
        <v>-</v>
      </c>
      <c r="G606" s="8" t="str">
        <f t="shared" si="18"/>
        <v>-</v>
      </c>
      <c r="H606" s="10">
        <f>IFERROR(VLOOKUP(A606,'RESUMEN 00'!A:B,2,FALSE),"-")</f>
        <v>44686</v>
      </c>
      <c r="I606" s="9">
        <f t="shared" si="19"/>
        <v>3</v>
      </c>
    </row>
    <row r="607" spans="1:9" x14ac:dyDescent="0.25">
      <c r="A607" t="s">
        <v>941</v>
      </c>
      <c r="B607" t="s">
        <v>942</v>
      </c>
      <c r="C607" t="s">
        <v>675</v>
      </c>
      <c r="D607" t="s">
        <v>880</v>
      </c>
      <c r="E607" s="8" t="s">
        <v>4519</v>
      </c>
      <c r="F607" s="9" t="str">
        <f>IFERROR(VLOOKUP(A607,'RESUMEN 100'!A:B,2,FALSE),"-")</f>
        <v>-</v>
      </c>
      <c r="G607" s="8" t="str">
        <f t="shared" si="18"/>
        <v>-</v>
      </c>
      <c r="H607" s="10" t="str">
        <f>IFERROR(VLOOKUP(A607,'RESUMEN 00'!A:B,2,FALSE),"-")</f>
        <v>-</v>
      </c>
      <c r="I607" s="9" t="str">
        <f t="shared" si="19"/>
        <v>-</v>
      </c>
    </row>
    <row r="608" spans="1:9" x14ac:dyDescent="0.25">
      <c r="A608" t="s">
        <v>957</v>
      </c>
      <c r="B608" t="s">
        <v>958</v>
      </c>
      <c r="C608" t="s">
        <v>573</v>
      </c>
      <c r="D608" t="s">
        <v>122</v>
      </c>
      <c r="E608" s="8" t="s">
        <v>4519</v>
      </c>
      <c r="F608" s="9" t="str">
        <f>IFERROR(VLOOKUP(A608,'RESUMEN 100'!A:B,2,FALSE),"-")</f>
        <v>-</v>
      </c>
      <c r="G608" s="8" t="str">
        <f t="shared" si="18"/>
        <v>-</v>
      </c>
      <c r="H608" s="10" t="str">
        <f>IFERROR(VLOOKUP(A608,'RESUMEN 00'!A:B,2,FALSE),"-")</f>
        <v>-</v>
      </c>
      <c r="I608" s="9" t="str">
        <f t="shared" si="19"/>
        <v>-</v>
      </c>
    </row>
    <row r="609" spans="1:9" x14ac:dyDescent="0.25">
      <c r="A609" t="s">
        <v>4650</v>
      </c>
      <c r="B609" t="s">
        <v>345</v>
      </c>
      <c r="C609" t="s">
        <v>118</v>
      </c>
      <c r="D609" t="s">
        <v>4651</v>
      </c>
      <c r="E609" s="8" t="s">
        <v>4519</v>
      </c>
      <c r="F609" s="9" t="str">
        <f>IFERROR(VLOOKUP(A609,'RESUMEN 100'!A:B,2,FALSE),"-")</f>
        <v>-</v>
      </c>
      <c r="G609" s="8" t="str">
        <f t="shared" si="18"/>
        <v>-</v>
      </c>
      <c r="H609" s="10">
        <f>IFERROR(VLOOKUP(A609,'RESUMEN 00'!A:B,2,FALSE),"-")</f>
        <v>44691</v>
      </c>
      <c r="I609" s="9">
        <f t="shared" si="19"/>
        <v>0</v>
      </c>
    </row>
    <row r="610" spans="1:9" x14ac:dyDescent="0.25">
      <c r="A610" t="s">
        <v>3410</v>
      </c>
      <c r="B610" t="s">
        <v>3411</v>
      </c>
      <c r="C610" t="s">
        <v>428</v>
      </c>
      <c r="D610" t="s">
        <v>469</v>
      </c>
      <c r="E610" s="8" t="s">
        <v>1591</v>
      </c>
      <c r="F610" s="9" t="str">
        <f>IFERROR(VLOOKUP(A610,'RESUMEN 100'!A:B,2,FALSE),"-")</f>
        <v>-</v>
      </c>
      <c r="G610" s="8" t="str">
        <f t="shared" si="18"/>
        <v>-</v>
      </c>
      <c r="H610" s="10">
        <f>IFERROR(VLOOKUP(A610,'RESUMEN 00'!A:B,2,FALSE),"-")</f>
        <v>44690</v>
      </c>
      <c r="I610" s="9">
        <f t="shared" si="19"/>
        <v>0</v>
      </c>
    </row>
    <row r="611" spans="1:9" x14ac:dyDescent="0.25">
      <c r="A611" t="s">
        <v>3672</v>
      </c>
      <c r="B611" t="s">
        <v>959</v>
      </c>
      <c r="C611" t="s">
        <v>83</v>
      </c>
      <c r="D611" t="s">
        <v>223</v>
      </c>
      <c r="E611" s="8" t="s">
        <v>1591</v>
      </c>
      <c r="F611" s="9" t="str">
        <f>IFERROR(VLOOKUP(A611,'RESUMEN 100'!A:B,2,FALSE),"-")</f>
        <v>-</v>
      </c>
      <c r="G611" s="8" t="str">
        <f t="shared" si="18"/>
        <v>-</v>
      </c>
      <c r="H611" s="10" t="str">
        <f>IFERROR(VLOOKUP(A611,'RESUMEN 00'!A:B,2,FALSE),"-")</f>
        <v>-</v>
      </c>
      <c r="I611" s="9" t="str">
        <f t="shared" si="19"/>
        <v>-</v>
      </c>
    </row>
    <row r="612" spans="1:9" x14ac:dyDescent="0.25">
      <c r="A612" t="s">
        <v>3547</v>
      </c>
      <c r="B612" t="s">
        <v>3548</v>
      </c>
      <c r="C612" t="s">
        <v>81</v>
      </c>
      <c r="D612" t="s">
        <v>550</v>
      </c>
      <c r="E612" s="8" t="s">
        <v>1591</v>
      </c>
      <c r="F612" s="9" t="str">
        <f>IFERROR(VLOOKUP(A612,'RESUMEN 100'!A:B,2,FALSE),"-")</f>
        <v>-</v>
      </c>
      <c r="G612" s="8" t="str">
        <f t="shared" si="18"/>
        <v>-</v>
      </c>
      <c r="H612" s="10">
        <f>IFERROR(VLOOKUP(A612,'RESUMEN 00'!A:B,2,FALSE),"-")</f>
        <v>44685</v>
      </c>
      <c r="I612" s="9">
        <f t="shared" si="19"/>
        <v>5</v>
      </c>
    </row>
    <row r="613" spans="1:9" x14ac:dyDescent="0.25">
      <c r="A613" t="s">
        <v>3198</v>
      </c>
      <c r="B613" t="s">
        <v>739</v>
      </c>
      <c r="C613" t="s">
        <v>771</v>
      </c>
      <c r="D613" t="s">
        <v>546</v>
      </c>
      <c r="E613" s="8" t="s">
        <v>1591</v>
      </c>
      <c r="F613" s="9" t="str">
        <f>IFERROR(VLOOKUP(A613,'RESUMEN 100'!A:B,2,FALSE),"-")</f>
        <v>-</v>
      </c>
      <c r="G613" s="8" t="str">
        <f t="shared" si="18"/>
        <v>-</v>
      </c>
      <c r="H613" s="10">
        <f>IFERROR(VLOOKUP(A613,'RESUMEN 00'!A:B,2,FALSE),"-")</f>
        <v>44688</v>
      </c>
      <c r="I613" s="9">
        <f t="shared" si="19"/>
        <v>2</v>
      </c>
    </row>
    <row r="614" spans="1:9" x14ac:dyDescent="0.25">
      <c r="A614" t="s">
        <v>3178</v>
      </c>
      <c r="B614" t="s">
        <v>3179</v>
      </c>
      <c r="C614" t="s">
        <v>584</v>
      </c>
      <c r="D614" t="s">
        <v>145</v>
      </c>
      <c r="E614" s="8" t="s">
        <v>1591</v>
      </c>
      <c r="F614" s="9" t="str">
        <f>IFERROR(VLOOKUP(A614,'RESUMEN 100'!A:B,2,FALSE),"-")</f>
        <v>-</v>
      </c>
      <c r="G614" s="8" t="str">
        <f t="shared" si="18"/>
        <v>-</v>
      </c>
      <c r="H614" s="10">
        <f>IFERROR(VLOOKUP(A614,'RESUMEN 00'!A:B,2,FALSE),"-")</f>
        <v>44683</v>
      </c>
      <c r="I614" s="9">
        <f t="shared" si="19"/>
        <v>7</v>
      </c>
    </row>
    <row r="615" spans="1:9" x14ac:dyDescent="0.25">
      <c r="A615" t="s">
        <v>944</v>
      </c>
      <c r="B615" t="s">
        <v>945</v>
      </c>
      <c r="C615" t="s">
        <v>211</v>
      </c>
      <c r="D615" t="s">
        <v>561</v>
      </c>
      <c r="E615" s="8" t="s">
        <v>4519</v>
      </c>
      <c r="F615" s="9" t="str">
        <f>IFERROR(VLOOKUP(A615,'RESUMEN 100'!A:B,2,FALSE),"-")</f>
        <v>-</v>
      </c>
      <c r="G615" s="8" t="str">
        <f t="shared" si="18"/>
        <v>-</v>
      </c>
      <c r="H615" s="10" t="str">
        <f>IFERROR(VLOOKUP(A615,'RESUMEN 00'!A:B,2,FALSE),"-")</f>
        <v>-</v>
      </c>
      <c r="I615" s="9" t="str">
        <f t="shared" si="19"/>
        <v>-</v>
      </c>
    </row>
    <row r="616" spans="1:9" x14ac:dyDescent="0.25">
      <c r="A616" t="s">
        <v>3304</v>
      </c>
      <c r="B616" t="s">
        <v>869</v>
      </c>
      <c r="C616" t="s">
        <v>284</v>
      </c>
      <c r="D616" t="s">
        <v>3305</v>
      </c>
      <c r="E616" s="8" t="s">
        <v>4519</v>
      </c>
      <c r="F616" s="9" t="str">
        <f>IFERROR(VLOOKUP(A616,'RESUMEN 100'!A:B,2,FALSE),"-")</f>
        <v>-</v>
      </c>
      <c r="G616" s="8" t="str">
        <f t="shared" si="18"/>
        <v>-</v>
      </c>
      <c r="H616" s="10">
        <f>IFERROR(VLOOKUP(A616,'RESUMEN 00'!A:B,2,FALSE),"-")</f>
        <v>44686</v>
      </c>
      <c r="I616" s="9">
        <f t="shared" si="19"/>
        <v>5</v>
      </c>
    </row>
    <row r="617" spans="1:9" x14ac:dyDescent="0.25">
      <c r="A617" t="s">
        <v>4666</v>
      </c>
      <c r="B617" t="s">
        <v>749</v>
      </c>
      <c r="C617" t="s">
        <v>276</v>
      </c>
      <c r="D617" t="s">
        <v>4667</v>
      </c>
      <c r="E617" s="8" t="s">
        <v>4519</v>
      </c>
      <c r="F617" s="9" t="str">
        <f>IFERROR(VLOOKUP(A617,'RESUMEN 100'!A:B,2,FALSE),"-")</f>
        <v>-</v>
      </c>
      <c r="G617" s="8" t="str">
        <f t="shared" si="18"/>
        <v>-</v>
      </c>
      <c r="H617" s="10" t="str">
        <f>IFERROR(VLOOKUP(A617,'RESUMEN 00'!A:B,2,FALSE),"-")</f>
        <v>-</v>
      </c>
      <c r="I617" s="9" t="str">
        <f t="shared" si="19"/>
        <v>-</v>
      </c>
    </row>
    <row r="618" spans="1:9" x14ac:dyDescent="0.25">
      <c r="A618" t="s">
        <v>3773</v>
      </c>
      <c r="B618" t="s">
        <v>3774</v>
      </c>
      <c r="C618" t="s">
        <v>185</v>
      </c>
      <c r="D618" t="s">
        <v>611</v>
      </c>
      <c r="E618" s="8" t="s">
        <v>1591</v>
      </c>
      <c r="F618" s="9" t="str">
        <f>IFERROR(VLOOKUP(A618,'RESUMEN 100'!A:B,2,FALSE),"-")</f>
        <v>-</v>
      </c>
      <c r="G618" s="8" t="str">
        <f t="shared" si="18"/>
        <v>-</v>
      </c>
      <c r="H618" s="10" t="str">
        <f>IFERROR(VLOOKUP(A618,'RESUMEN 00'!A:B,2,FALSE),"-")</f>
        <v>-</v>
      </c>
      <c r="I618" s="9" t="str">
        <f t="shared" si="19"/>
        <v>-</v>
      </c>
    </row>
    <row r="619" spans="1:9" x14ac:dyDescent="0.25">
      <c r="A619" t="s">
        <v>961</v>
      </c>
      <c r="B619" t="s">
        <v>962</v>
      </c>
      <c r="C619" t="s">
        <v>111</v>
      </c>
      <c r="D619" t="s">
        <v>165</v>
      </c>
      <c r="E619" s="8" t="s">
        <v>4519</v>
      </c>
      <c r="F619" s="9" t="str">
        <f>IFERROR(VLOOKUP(A619,'RESUMEN 100'!A:B,2,FALSE),"-")</f>
        <v>-</v>
      </c>
      <c r="G619" s="8" t="str">
        <f t="shared" si="18"/>
        <v>-</v>
      </c>
      <c r="H619" s="10">
        <f>IFERROR(VLOOKUP(A619,'RESUMEN 00'!A:B,2,FALSE),"-")</f>
        <v>44686</v>
      </c>
      <c r="I619" s="9">
        <f t="shared" si="19"/>
        <v>5</v>
      </c>
    </row>
    <row r="620" spans="1:9" x14ac:dyDescent="0.25">
      <c r="A620" t="s">
        <v>3620</v>
      </c>
      <c r="B620" t="s">
        <v>3621</v>
      </c>
      <c r="C620" t="s">
        <v>438</v>
      </c>
      <c r="D620" t="s">
        <v>308</v>
      </c>
      <c r="E620" s="8" t="s">
        <v>4519</v>
      </c>
      <c r="F620" s="9" t="str">
        <f>IFERROR(VLOOKUP(A620,'RESUMEN 100'!A:B,2,FALSE),"-")</f>
        <v>-</v>
      </c>
      <c r="G620" s="8" t="str">
        <f t="shared" si="18"/>
        <v>-</v>
      </c>
      <c r="H620" s="10">
        <f>IFERROR(VLOOKUP(A620,'RESUMEN 00'!A:B,2,FALSE),"-")</f>
        <v>44683</v>
      </c>
      <c r="I620" s="9">
        <f t="shared" si="19"/>
        <v>8</v>
      </c>
    </row>
    <row r="621" spans="1:9" x14ac:dyDescent="0.25">
      <c r="A621" t="s">
        <v>3190</v>
      </c>
      <c r="B621" t="s">
        <v>3191</v>
      </c>
      <c r="C621" t="s">
        <v>535</v>
      </c>
      <c r="D621" t="s">
        <v>356</v>
      </c>
      <c r="E621" s="8" t="s">
        <v>4519</v>
      </c>
      <c r="F621" s="9" t="str">
        <f>IFERROR(VLOOKUP(A621,'RESUMEN 100'!A:B,2,FALSE),"-")</f>
        <v>-</v>
      </c>
      <c r="G621" s="8" t="str">
        <f t="shared" ref="G621:G679" si="20">IFERROR(E621-F621,"-")</f>
        <v>-</v>
      </c>
      <c r="H621" s="10">
        <f>IFERROR(VLOOKUP(A621,'RESUMEN 00'!A:B,2,FALSE),"-")</f>
        <v>44687</v>
      </c>
      <c r="I621" s="9">
        <f t="shared" ref="I621:I679" si="21">IFERROR(E621-H621,"-")</f>
        <v>4</v>
      </c>
    </row>
    <row r="622" spans="1:9" x14ac:dyDescent="0.25">
      <c r="A622" t="s">
        <v>3660</v>
      </c>
      <c r="B622" t="s">
        <v>3661</v>
      </c>
      <c r="C622" t="s">
        <v>82</v>
      </c>
      <c r="D622" t="s">
        <v>334</v>
      </c>
      <c r="E622" s="8" t="s">
        <v>1591</v>
      </c>
      <c r="F622" s="9" t="str">
        <f>IFERROR(VLOOKUP(A622,'RESUMEN 100'!A:B,2,FALSE),"-")</f>
        <v>-</v>
      </c>
      <c r="G622" s="8" t="str">
        <f t="shared" si="20"/>
        <v>-</v>
      </c>
      <c r="H622" s="10" t="str">
        <f>IFERROR(VLOOKUP(A622,'RESUMEN 00'!A:B,2,FALSE),"-")</f>
        <v>-</v>
      </c>
      <c r="I622" s="9" t="str">
        <f t="shared" si="21"/>
        <v>-</v>
      </c>
    </row>
    <row r="623" spans="1:9" x14ac:dyDescent="0.25">
      <c r="A623" t="s">
        <v>3192</v>
      </c>
      <c r="B623" t="s">
        <v>493</v>
      </c>
      <c r="C623" t="s">
        <v>1245</v>
      </c>
      <c r="D623" t="s">
        <v>3193</v>
      </c>
      <c r="E623" s="8" t="s">
        <v>4519</v>
      </c>
      <c r="F623" s="9" t="str">
        <f>IFERROR(VLOOKUP(A623,'RESUMEN 100'!A:B,2,FALSE),"-")</f>
        <v>-</v>
      </c>
      <c r="G623" s="8" t="str">
        <f t="shared" si="20"/>
        <v>-</v>
      </c>
      <c r="H623" s="10">
        <f>IFERROR(VLOOKUP(A623,'RESUMEN 00'!A:B,2,FALSE),"-")</f>
        <v>44686</v>
      </c>
      <c r="I623" s="9">
        <f t="shared" si="21"/>
        <v>5</v>
      </c>
    </row>
    <row r="624" spans="1:9" x14ac:dyDescent="0.25">
      <c r="A624" t="s">
        <v>3651</v>
      </c>
      <c r="B624" t="s">
        <v>3652</v>
      </c>
      <c r="C624" t="s">
        <v>386</v>
      </c>
      <c r="D624" t="s">
        <v>307</v>
      </c>
      <c r="E624" s="8" t="s">
        <v>4519</v>
      </c>
      <c r="F624" s="9" t="str">
        <f>IFERROR(VLOOKUP(A624,'RESUMEN 100'!A:B,2,FALSE),"-")</f>
        <v>-</v>
      </c>
      <c r="G624" s="8" t="str">
        <f t="shared" si="20"/>
        <v>-</v>
      </c>
      <c r="H624" s="10" t="str">
        <f>IFERROR(VLOOKUP(A624,'RESUMEN 00'!A:B,2,FALSE),"-")</f>
        <v>-</v>
      </c>
      <c r="I624" s="9" t="str">
        <f t="shared" si="21"/>
        <v>-</v>
      </c>
    </row>
    <row r="625" spans="1:9" x14ac:dyDescent="0.25">
      <c r="A625" t="s">
        <v>3673</v>
      </c>
      <c r="B625" t="s">
        <v>3674</v>
      </c>
      <c r="C625" t="s">
        <v>596</v>
      </c>
      <c r="D625" t="s">
        <v>162</v>
      </c>
      <c r="E625" s="8" t="s">
        <v>4519</v>
      </c>
      <c r="F625" s="9" t="str">
        <f>IFERROR(VLOOKUP(A625,'RESUMEN 100'!A:B,2,FALSE),"-")</f>
        <v>-</v>
      </c>
      <c r="G625" s="8" t="str">
        <f t="shared" si="20"/>
        <v>-</v>
      </c>
      <c r="H625" s="10">
        <f>IFERROR(VLOOKUP(A625,'RESUMEN 00'!A:B,2,FALSE),"-")</f>
        <v>44688</v>
      </c>
      <c r="I625" s="9">
        <f t="shared" si="21"/>
        <v>3</v>
      </c>
    </row>
    <row r="626" spans="1:9" x14ac:dyDescent="0.25">
      <c r="A626" t="s">
        <v>3871</v>
      </c>
      <c r="B626" t="s">
        <v>3872</v>
      </c>
      <c r="C626" t="s">
        <v>3873</v>
      </c>
      <c r="D626" t="s">
        <v>165</v>
      </c>
      <c r="E626" s="8" t="s">
        <v>4519</v>
      </c>
      <c r="F626" s="9" t="str">
        <f>IFERROR(VLOOKUP(A626,'RESUMEN 100'!A:B,2,FALSE),"-")</f>
        <v>-</v>
      </c>
      <c r="G626" s="8" t="str">
        <f t="shared" si="20"/>
        <v>-</v>
      </c>
      <c r="H626" s="10">
        <f>IFERROR(VLOOKUP(A626,'RESUMEN 00'!A:B,2,FALSE),"-")</f>
        <v>44690</v>
      </c>
      <c r="I626" s="9">
        <f t="shared" si="21"/>
        <v>1</v>
      </c>
    </row>
    <row r="627" spans="1:9" x14ac:dyDescent="0.25">
      <c r="A627" t="s">
        <v>4676</v>
      </c>
      <c r="B627" t="s">
        <v>486</v>
      </c>
      <c r="C627" t="s">
        <v>286</v>
      </c>
      <c r="D627" t="s">
        <v>95</v>
      </c>
      <c r="E627" s="8" t="s">
        <v>4518</v>
      </c>
      <c r="F627" s="9" t="str">
        <f>IFERROR(VLOOKUP(A627,'RESUMEN 100'!A:B,2,FALSE),"-")</f>
        <v>-</v>
      </c>
      <c r="G627" s="8" t="str">
        <f t="shared" si="20"/>
        <v>-</v>
      </c>
      <c r="H627" s="10" t="str">
        <f>IFERROR(VLOOKUP(A627,'RESUMEN 00'!A:B,2,FALSE),"-")</f>
        <v>-</v>
      </c>
      <c r="I627" s="9" t="str">
        <f t="shared" si="21"/>
        <v>-</v>
      </c>
    </row>
    <row r="628" spans="1:9" x14ac:dyDescent="0.25">
      <c r="A628" t="s">
        <v>981</v>
      </c>
      <c r="B628" t="s">
        <v>982</v>
      </c>
      <c r="C628" t="s">
        <v>344</v>
      </c>
      <c r="D628" t="s">
        <v>960</v>
      </c>
      <c r="E628" s="8" t="s">
        <v>4518</v>
      </c>
      <c r="F628" s="9" t="str">
        <f>IFERROR(VLOOKUP(A628,'RESUMEN 100'!A:B,2,FALSE),"-")</f>
        <v>-</v>
      </c>
      <c r="G628" s="8" t="str">
        <f t="shared" si="20"/>
        <v>-</v>
      </c>
      <c r="H628" s="10" t="str">
        <f>IFERROR(VLOOKUP(A628,'RESUMEN 00'!A:B,2,FALSE),"-")</f>
        <v>-</v>
      </c>
      <c r="I628" s="9" t="str">
        <f t="shared" si="21"/>
        <v>-</v>
      </c>
    </row>
    <row r="629" spans="1:9" x14ac:dyDescent="0.25">
      <c r="A629" t="s">
        <v>4654</v>
      </c>
      <c r="B629" t="s">
        <v>4655</v>
      </c>
      <c r="C629" t="s">
        <v>176</v>
      </c>
      <c r="D629" t="s">
        <v>374</v>
      </c>
      <c r="E629" s="8" t="s">
        <v>4519</v>
      </c>
      <c r="F629" s="9" t="str">
        <f>IFERROR(VLOOKUP(A629,'RESUMEN 100'!A:B,2,FALSE),"-")</f>
        <v>-</v>
      </c>
      <c r="G629" s="8" t="str">
        <f t="shared" si="20"/>
        <v>-</v>
      </c>
      <c r="H629" s="10" t="str">
        <f>IFERROR(VLOOKUP(A629,'RESUMEN 00'!A:B,2,FALSE),"-")</f>
        <v>-</v>
      </c>
      <c r="I629" s="9" t="str">
        <f t="shared" si="21"/>
        <v>-</v>
      </c>
    </row>
    <row r="630" spans="1:9" x14ac:dyDescent="0.25">
      <c r="A630" t="s">
        <v>3865</v>
      </c>
      <c r="B630" t="s">
        <v>3866</v>
      </c>
      <c r="C630" t="s">
        <v>900</v>
      </c>
      <c r="D630" t="s">
        <v>179</v>
      </c>
      <c r="E630" s="8" t="s">
        <v>4519</v>
      </c>
      <c r="F630" s="9" t="str">
        <f>IFERROR(VLOOKUP(A630,'RESUMEN 100'!A:B,2,FALSE),"-")</f>
        <v>-</v>
      </c>
      <c r="G630" s="8" t="str">
        <f t="shared" si="20"/>
        <v>-</v>
      </c>
      <c r="H630" s="10" t="str">
        <f>IFERROR(VLOOKUP(A630,'RESUMEN 00'!A:B,2,FALSE),"-")</f>
        <v>-</v>
      </c>
      <c r="I630" s="9" t="str">
        <f t="shared" si="21"/>
        <v>-</v>
      </c>
    </row>
    <row r="631" spans="1:9" x14ac:dyDescent="0.25">
      <c r="A631" t="s">
        <v>3620</v>
      </c>
      <c r="B631" t="s">
        <v>3621</v>
      </c>
      <c r="C631" t="s">
        <v>438</v>
      </c>
      <c r="D631" t="s">
        <v>308</v>
      </c>
      <c r="E631" s="8" t="s">
        <v>1121</v>
      </c>
      <c r="F631" s="9" t="str">
        <f>IFERROR(VLOOKUP(A631,'RESUMEN 100'!A:B,2,FALSE),"-")</f>
        <v>-</v>
      </c>
      <c r="G631" s="8" t="str">
        <f t="shared" si="20"/>
        <v>-</v>
      </c>
      <c r="H631" s="10">
        <f>IFERROR(VLOOKUP(A631,'RESUMEN 00'!A:B,2,FALSE),"-")</f>
        <v>44683</v>
      </c>
      <c r="I631" s="9">
        <f t="shared" si="21"/>
        <v>5</v>
      </c>
    </row>
    <row r="632" spans="1:9" x14ac:dyDescent="0.25">
      <c r="A632" t="s">
        <v>3433</v>
      </c>
      <c r="B632" t="s">
        <v>901</v>
      </c>
      <c r="C632" t="s">
        <v>110</v>
      </c>
      <c r="D632" t="s">
        <v>3434</v>
      </c>
      <c r="E632" s="8" t="s">
        <v>4518</v>
      </c>
      <c r="F632" s="9" t="str">
        <f>IFERROR(VLOOKUP(A632,'RESUMEN 100'!A:B,2,FALSE),"-")</f>
        <v>-</v>
      </c>
      <c r="G632" s="8" t="str">
        <f t="shared" si="20"/>
        <v>-</v>
      </c>
      <c r="H632" s="10">
        <f>IFERROR(VLOOKUP(A632,'RESUMEN 00'!A:B,2,FALSE),"-")</f>
        <v>44684</v>
      </c>
      <c r="I632" s="9">
        <f t="shared" si="21"/>
        <v>8</v>
      </c>
    </row>
    <row r="633" spans="1:9" x14ac:dyDescent="0.25">
      <c r="A633" t="s">
        <v>3553</v>
      </c>
      <c r="B633" t="s">
        <v>3554</v>
      </c>
      <c r="C633" t="s">
        <v>105</v>
      </c>
      <c r="D633" t="s">
        <v>3555</v>
      </c>
      <c r="E633" s="8" t="s">
        <v>4518</v>
      </c>
      <c r="F633" s="9" t="str">
        <f>IFERROR(VLOOKUP(A633,'RESUMEN 100'!A:B,2,FALSE),"-")</f>
        <v>-</v>
      </c>
      <c r="G633" s="8" t="str">
        <f t="shared" si="20"/>
        <v>-</v>
      </c>
      <c r="H633" s="10" t="str">
        <f>IFERROR(VLOOKUP(A633,'RESUMEN 00'!A:B,2,FALSE),"-")</f>
        <v>-</v>
      </c>
      <c r="I633" s="9" t="str">
        <f t="shared" si="21"/>
        <v>-</v>
      </c>
    </row>
    <row r="634" spans="1:9" x14ac:dyDescent="0.25">
      <c r="A634" t="s">
        <v>957</v>
      </c>
      <c r="B634" t="s">
        <v>958</v>
      </c>
      <c r="C634" t="s">
        <v>573</v>
      </c>
      <c r="D634" t="s">
        <v>122</v>
      </c>
      <c r="E634" s="8" t="s">
        <v>4518</v>
      </c>
      <c r="F634" s="9" t="str">
        <f>IFERROR(VLOOKUP(A634,'RESUMEN 100'!A:B,2,FALSE),"-")</f>
        <v>-</v>
      </c>
      <c r="G634" s="8" t="str">
        <f t="shared" si="20"/>
        <v>-</v>
      </c>
      <c r="H634" s="10" t="str">
        <f>IFERROR(VLOOKUP(A634,'RESUMEN 00'!A:B,2,FALSE),"-")</f>
        <v>-</v>
      </c>
      <c r="I634" s="9" t="str">
        <f t="shared" si="21"/>
        <v>-</v>
      </c>
    </row>
    <row r="635" spans="1:9" x14ac:dyDescent="0.25">
      <c r="A635" t="s">
        <v>3257</v>
      </c>
      <c r="B635" t="s">
        <v>3258</v>
      </c>
      <c r="C635" t="s">
        <v>121</v>
      </c>
      <c r="D635" t="s">
        <v>146</v>
      </c>
      <c r="E635" s="8" t="s">
        <v>4518</v>
      </c>
      <c r="F635" s="9" t="str">
        <f>IFERROR(VLOOKUP(A635,'RESUMEN 100'!A:B,2,FALSE),"-")</f>
        <v>-</v>
      </c>
      <c r="G635" s="8" t="str">
        <f t="shared" si="20"/>
        <v>-</v>
      </c>
      <c r="H635" s="10">
        <f>IFERROR(VLOOKUP(A635,'RESUMEN 00'!A:B,2,FALSE),"-")</f>
        <v>44686</v>
      </c>
      <c r="I635" s="9">
        <f t="shared" si="21"/>
        <v>6</v>
      </c>
    </row>
    <row r="636" spans="1:9" x14ac:dyDescent="0.25">
      <c r="A636" t="s">
        <v>3649</v>
      </c>
      <c r="B636" t="s">
        <v>3650</v>
      </c>
      <c r="C636" t="s">
        <v>753</v>
      </c>
      <c r="D636" t="s">
        <v>222</v>
      </c>
      <c r="E636" s="8" t="s">
        <v>4519</v>
      </c>
      <c r="F636" s="9" t="str">
        <f>IFERROR(VLOOKUP(A636,'RESUMEN 100'!A:B,2,FALSE),"-")</f>
        <v>-</v>
      </c>
      <c r="G636" s="8" t="str">
        <f t="shared" si="20"/>
        <v>-</v>
      </c>
      <c r="H636" s="10" t="str">
        <f>IFERROR(VLOOKUP(A636,'RESUMEN 00'!A:B,2,FALSE),"-")</f>
        <v>-</v>
      </c>
      <c r="I636" s="9" t="str">
        <f t="shared" si="21"/>
        <v>-</v>
      </c>
    </row>
    <row r="637" spans="1:9" x14ac:dyDescent="0.25">
      <c r="A637" t="s">
        <v>3625</v>
      </c>
      <c r="B637" t="s">
        <v>3626</v>
      </c>
      <c r="C637" t="s">
        <v>514</v>
      </c>
      <c r="D637" t="s">
        <v>376</v>
      </c>
      <c r="E637" s="8" t="s">
        <v>1120</v>
      </c>
      <c r="F637" s="9" t="str">
        <f>IFERROR(VLOOKUP(A637,'RESUMEN 100'!A:B,2,FALSE),"-")</f>
        <v>-</v>
      </c>
      <c r="G637" s="8" t="str">
        <f t="shared" si="20"/>
        <v>-</v>
      </c>
      <c r="H637" s="10" t="str">
        <f>IFERROR(VLOOKUP(A637,'RESUMEN 00'!A:B,2,FALSE),"-")</f>
        <v>-</v>
      </c>
      <c r="I637" s="9" t="str">
        <f t="shared" si="21"/>
        <v>-</v>
      </c>
    </row>
    <row r="638" spans="1:9" x14ac:dyDescent="0.25">
      <c r="A638" t="s">
        <v>3190</v>
      </c>
      <c r="B638" t="s">
        <v>3191</v>
      </c>
      <c r="C638" t="s">
        <v>535</v>
      </c>
      <c r="D638" t="s">
        <v>356</v>
      </c>
      <c r="E638" s="8" t="s">
        <v>4518</v>
      </c>
      <c r="F638" s="9" t="str">
        <f>IFERROR(VLOOKUP(A638,'RESUMEN 100'!A:B,2,FALSE),"-")</f>
        <v>-</v>
      </c>
      <c r="G638" s="8" t="str">
        <f t="shared" si="20"/>
        <v>-</v>
      </c>
      <c r="H638" s="10">
        <f>IFERROR(VLOOKUP(A638,'RESUMEN 00'!A:B,2,FALSE),"-")</f>
        <v>44687</v>
      </c>
      <c r="I638" s="9">
        <f t="shared" si="21"/>
        <v>5</v>
      </c>
    </row>
    <row r="639" spans="1:9" x14ac:dyDescent="0.25">
      <c r="A639" t="s">
        <v>3488</v>
      </c>
      <c r="B639" t="s">
        <v>3489</v>
      </c>
      <c r="C639" t="s">
        <v>379</v>
      </c>
      <c r="D639" t="s">
        <v>133</v>
      </c>
      <c r="E639" s="8" t="s">
        <v>1121</v>
      </c>
      <c r="F639" s="9" t="str">
        <f>IFERROR(VLOOKUP(A639,'RESUMEN 100'!A:B,2,FALSE),"-")</f>
        <v>-</v>
      </c>
      <c r="G639" s="8" t="str">
        <f t="shared" si="20"/>
        <v>-</v>
      </c>
      <c r="H639" s="10">
        <f>IFERROR(VLOOKUP(A639,'RESUMEN 00'!A:B,2,FALSE),"-")</f>
        <v>44687</v>
      </c>
      <c r="I639" s="9">
        <f t="shared" si="21"/>
        <v>1</v>
      </c>
    </row>
    <row r="640" spans="1:9" x14ac:dyDescent="0.25">
      <c r="A640" t="s">
        <v>3805</v>
      </c>
      <c r="B640" t="s">
        <v>3806</v>
      </c>
      <c r="C640" t="s">
        <v>331</v>
      </c>
      <c r="D640" t="s">
        <v>491</v>
      </c>
      <c r="E640" s="8" t="s">
        <v>1121</v>
      </c>
      <c r="F640" s="9" t="str">
        <f>IFERROR(VLOOKUP(A640,'RESUMEN 100'!A:B,2,FALSE),"-")</f>
        <v>-</v>
      </c>
      <c r="G640" s="8" t="str">
        <f t="shared" si="20"/>
        <v>-</v>
      </c>
      <c r="H640" s="10" t="str">
        <f>IFERROR(VLOOKUP(A640,'RESUMEN 00'!A:B,2,FALSE),"-")</f>
        <v>-</v>
      </c>
      <c r="I640" s="9" t="str">
        <f t="shared" si="21"/>
        <v>-</v>
      </c>
    </row>
    <row r="641" spans="1:9" x14ac:dyDescent="0.25">
      <c r="A641" t="s">
        <v>3826</v>
      </c>
      <c r="B641" t="s">
        <v>3827</v>
      </c>
      <c r="C641" t="s">
        <v>167</v>
      </c>
      <c r="D641" t="s">
        <v>3828</v>
      </c>
      <c r="E641" s="8" t="s">
        <v>1589</v>
      </c>
      <c r="F641" s="9" t="str">
        <f>IFERROR(VLOOKUP(A641,'RESUMEN 100'!A:B,2,FALSE),"-")</f>
        <v>-</v>
      </c>
      <c r="G641" s="8" t="str">
        <f t="shared" si="20"/>
        <v>-</v>
      </c>
      <c r="H641" s="10" t="str">
        <f>IFERROR(VLOOKUP(A641,'RESUMEN 00'!A:B,2,FALSE),"-")</f>
        <v>-</v>
      </c>
      <c r="I641" s="9" t="str">
        <f t="shared" si="21"/>
        <v>-</v>
      </c>
    </row>
    <row r="642" spans="1:9" x14ac:dyDescent="0.25">
      <c r="A642" t="s">
        <v>3795</v>
      </c>
      <c r="B642" t="s">
        <v>3796</v>
      </c>
      <c r="C642" t="s">
        <v>596</v>
      </c>
      <c r="D642" t="s">
        <v>496</v>
      </c>
      <c r="E642" s="8" t="s">
        <v>1589</v>
      </c>
      <c r="F642" s="9" t="str">
        <f>IFERROR(VLOOKUP(A642,'RESUMEN 100'!A:B,2,FALSE),"-")</f>
        <v>-</v>
      </c>
      <c r="G642" s="8" t="str">
        <f t="shared" si="20"/>
        <v>-</v>
      </c>
      <c r="H642" s="10" t="str">
        <f>IFERROR(VLOOKUP(A642,'RESUMEN 00'!A:B,2,FALSE),"-")</f>
        <v>-</v>
      </c>
      <c r="I642" s="9" t="str">
        <f t="shared" si="21"/>
        <v>-</v>
      </c>
    </row>
    <row r="643" spans="1:9" x14ac:dyDescent="0.25">
      <c r="A643" t="s">
        <v>3763</v>
      </c>
      <c r="B643" t="s">
        <v>3764</v>
      </c>
      <c r="C643" t="s">
        <v>353</v>
      </c>
      <c r="D643" t="s">
        <v>834</v>
      </c>
      <c r="E643" s="8" t="s">
        <v>4518</v>
      </c>
      <c r="F643" s="9" t="str">
        <f>IFERROR(VLOOKUP(A643,'RESUMEN 100'!A:B,2,FALSE),"-")</f>
        <v>-</v>
      </c>
      <c r="G643" s="8" t="str">
        <f t="shared" si="20"/>
        <v>-</v>
      </c>
      <c r="H643" s="10" t="str">
        <f>IFERROR(VLOOKUP(A643,'RESUMEN 00'!A:B,2,FALSE),"-")</f>
        <v>-</v>
      </c>
      <c r="I643" s="9" t="str">
        <f t="shared" si="21"/>
        <v>-</v>
      </c>
    </row>
    <row r="644" spans="1:9" x14ac:dyDescent="0.25">
      <c r="A644" t="s">
        <v>3590</v>
      </c>
      <c r="B644" t="s">
        <v>324</v>
      </c>
      <c r="C644" t="s">
        <v>105</v>
      </c>
      <c r="D644" t="s">
        <v>256</v>
      </c>
      <c r="E644" s="8" t="s">
        <v>4519</v>
      </c>
      <c r="F644" s="9" t="str">
        <f>IFERROR(VLOOKUP(A644,'RESUMEN 100'!A:B,2,FALSE),"-")</f>
        <v>-</v>
      </c>
      <c r="G644" s="8" t="str">
        <f t="shared" si="20"/>
        <v>-</v>
      </c>
      <c r="H644" s="10">
        <f>IFERROR(VLOOKUP(A644,'RESUMEN 00'!A:B,2,FALSE),"-")</f>
        <v>44684</v>
      </c>
      <c r="I644" s="9">
        <f t="shared" si="21"/>
        <v>7</v>
      </c>
    </row>
    <row r="645" spans="1:9" x14ac:dyDescent="0.25">
      <c r="A645" t="s">
        <v>963</v>
      </c>
      <c r="B645" t="s">
        <v>495</v>
      </c>
      <c r="C645" t="s">
        <v>317</v>
      </c>
      <c r="D645" t="s">
        <v>833</v>
      </c>
      <c r="E645" s="8" t="s">
        <v>1120</v>
      </c>
      <c r="F645" s="9" t="str">
        <f>IFERROR(VLOOKUP(A645,'RESUMEN 100'!A:B,2,FALSE),"-")</f>
        <v>-</v>
      </c>
      <c r="G645" s="8" t="str">
        <f t="shared" si="20"/>
        <v>-</v>
      </c>
      <c r="H645" s="10" t="str">
        <f>IFERROR(VLOOKUP(A645,'RESUMEN 00'!A:B,2,FALSE),"-")</f>
        <v>-</v>
      </c>
      <c r="I645" s="9" t="str">
        <f t="shared" si="21"/>
        <v>-</v>
      </c>
    </row>
    <row r="646" spans="1:9" x14ac:dyDescent="0.25">
      <c r="A646" t="s">
        <v>981</v>
      </c>
      <c r="B646" t="s">
        <v>982</v>
      </c>
      <c r="C646" t="s">
        <v>344</v>
      </c>
      <c r="D646" t="s">
        <v>960</v>
      </c>
      <c r="E646" s="8" t="s">
        <v>1592</v>
      </c>
      <c r="F646" s="9" t="str">
        <f>IFERROR(VLOOKUP(A646,'RESUMEN 100'!A:B,2,FALSE),"-")</f>
        <v>-</v>
      </c>
      <c r="G646" s="8" t="str">
        <f t="shared" si="20"/>
        <v>-</v>
      </c>
      <c r="H646" s="10" t="str">
        <f>IFERROR(VLOOKUP(A646,'RESUMEN 00'!A:B,2,FALSE),"-")</f>
        <v>-</v>
      </c>
      <c r="I646" s="9" t="str">
        <f t="shared" si="21"/>
        <v>-</v>
      </c>
    </row>
    <row r="647" spans="1:9" x14ac:dyDescent="0.25">
      <c r="A647" t="s">
        <v>3257</v>
      </c>
      <c r="B647" t="s">
        <v>3258</v>
      </c>
      <c r="C647" t="s">
        <v>121</v>
      </c>
      <c r="D647" t="s">
        <v>146</v>
      </c>
      <c r="E647" s="8" t="s">
        <v>1120</v>
      </c>
      <c r="F647" s="9" t="str">
        <f>IFERROR(VLOOKUP(A647,'RESUMEN 100'!A:B,2,FALSE),"-")</f>
        <v>-</v>
      </c>
      <c r="G647" s="8" t="str">
        <f t="shared" si="20"/>
        <v>-</v>
      </c>
      <c r="H647" s="10">
        <f>IFERROR(VLOOKUP(A647,'RESUMEN 00'!A:B,2,FALSE),"-")</f>
        <v>44686</v>
      </c>
      <c r="I647" s="9">
        <f t="shared" si="21"/>
        <v>0</v>
      </c>
    </row>
    <row r="648" spans="1:9" x14ac:dyDescent="0.25">
      <c r="A648" t="s">
        <v>3788</v>
      </c>
      <c r="B648" t="s">
        <v>468</v>
      </c>
      <c r="C648" t="s">
        <v>3759</v>
      </c>
      <c r="D648" t="s">
        <v>138</v>
      </c>
      <c r="E648" s="8" t="s">
        <v>1120</v>
      </c>
      <c r="F648" s="9" t="str">
        <f>IFERROR(VLOOKUP(A648,'RESUMEN 100'!A:B,2,FALSE),"-")</f>
        <v>-</v>
      </c>
      <c r="G648" s="8" t="str">
        <f t="shared" si="20"/>
        <v>-</v>
      </c>
      <c r="H648" s="10" t="str">
        <f>IFERROR(VLOOKUP(A648,'RESUMEN 00'!A:B,2,FALSE),"-")</f>
        <v>-</v>
      </c>
      <c r="I648" s="9" t="str">
        <f t="shared" si="21"/>
        <v>-</v>
      </c>
    </row>
    <row r="649" spans="1:9" x14ac:dyDescent="0.25">
      <c r="A649" t="s">
        <v>3672</v>
      </c>
      <c r="B649" t="s">
        <v>959</v>
      </c>
      <c r="C649" t="s">
        <v>83</v>
      </c>
      <c r="D649" t="s">
        <v>223</v>
      </c>
      <c r="E649" s="8" t="s">
        <v>1592</v>
      </c>
      <c r="F649" s="9" t="str">
        <f>IFERROR(VLOOKUP(A649,'RESUMEN 100'!A:B,2,FALSE),"-")</f>
        <v>-</v>
      </c>
      <c r="G649" s="8" t="str">
        <f t="shared" si="20"/>
        <v>-</v>
      </c>
      <c r="H649" s="10" t="str">
        <f>IFERROR(VLOOKUP(A649,'RESUMEN 00'!A:B,2,FALSE),"-")</f>
        <v>-</v>
      </c>
      <c r="I649" s="9" t="str">
        <f t="shared" si="21"/>
        <v>-</v>
      </c>
    </row>
    <row r="650" spans="1:9" x14ac:dyDescent="0.25">
      <c r="A650" t="s">
        <v>3701</v>
      </c>
      <c r="B650" t="s">
        <v>3702</v>
      </c>
      <c r="C650" t="s">
        <v>545</v>
      </c>
      <c r="D650" t="s">
        <v>414</v>
      </c>
      <c r="E650" s="8" t="s">
        <v>1590</v>
      </c>
      <c r="F650" s="9" t="str">
        <f>IFERROR(VLOOKUP(A650,'RESUMEN 100'!A:B,2,FALSE),"-")</f>
        <v>-</v>
      </c>
      <c r="G650" s="8" t="str">
        <f t="shared" si="20"/>
        <v>-</v>
      </c>
      <c r="H650" s="10">
        <f>IFERROR(VLOOKUP(A650,'RESUMEN 00'!A:B,2,FALSE),"-")</f>
        <v>44686</v>
      </c>
      <c r="I650" s="9">
        <f t="shared" si="21"/>
        <v>1</v>
      </c>
    </row>
    <row r="651" spans="1:9" x14ac:dyDescent="0.25">
      <c r="A651" t="s">
        <v>3775</v>
      </c>
      <c r="B651" t="s">
        <v>3776</v>
      </c>
      <c r="C651" t="s">
        <v>427</v>
      </c>
      <c r="D651" t="s">
        <v>252</v>
      </c>
      <c r="E651" s="8" t="s">
        <v>1588</v>
      </c>
      <c r="F651" s="9" t="str">
        <f>IFERROR(VLOOKUP(A651,'RESUMEN 100'!A:B,2,FALSE),"-")</f>
        <v>-</v>
      </c>
      <c r="G651" s="8" t="str">
        <f t="shared" si="20"/>
        <v>-</v>
      </c>
      <c r="H651" s="10" t="str">
        <f>IFERROR(VLOOKUP(A651,'RESUMEN 00'!A:B,2,FALSE),"-")</f>
        <v>-</v>
      </c>
      <c r="I651" s="9" t="str">
        <f t="shared" si="21"/>
        <v>-</v>
      </c>
    </row>
    <row r="652" spans="1:9" x14ac:dyDescent="0.25">
      <c r="A652" t="s">
        <v>3756</v>
      </c>
      <c r="B652" t="s">
        <v>3757</v>
      </c>
      <c r="C652" t="s">
        <v>166</v>
      </c>
      <c r="D652" t="s">
        <v>425</v>
      </c>
      <c r="E652" s="8" t="s">
        <v>4518</v>
      </c>
      <c r="F652" s="9" t="str">
        <f>IFERROR(VLOOKUP(A652,'RESUMEN 100'!A:B,2,FALSE),"-")</f>
        <v>-</v>
      </c>
      <c r="G652" s="8" t="str">
        <f t="shared" si="20"/>
        <v>-</v>
      </c>
      <c r="H652" s="10" t="str">
        <f>IFERROR(VLOOKUP(A652,'RESUMEN 00'!A:B,2,FALSE),"-")</f>
        <v>-</v>
      </c>
      <c r="I652" s="9" t="str">
        <f t="shared" si="21"/>
        <v>-</v>
      </c>
    </row>
    <row r="653" spans="1:9" x14ac:dyDescent="0.25">
      <c r="A653" t="s">
        <v>3848</v>
      </c>
      <c r="B653" t="s">
        <v>3849</v>
      </c>
      <c r="C653" t="s">
        <v>282</v>
      </c>
      <c r="D653" t="s">
        <v>99</v>
      </c>
      <c r="E653" s="8" t="s">
        <v>4519</v>
      </c>
      <c r="F653" s="9" t="str">
        <f>IFERROR(VLOOKUP(A653,'RESUMEN 100'!A:B,2,FALSE),"-")</f>
        <v>-</v>
      </c>
      <c r="G653" s="8" t="str">
        <f t="shared" si="20"/>
        <v>-</v>
      </c>
      <c r="H653" s="10" t="str">
        <f>IFERROR(VLOOKUP(A653,'RESUMEN 00'!A:B,2,FALSE),"-")</f>
        <v>-</v>
      </c>
      <c r="I653" s="9" t="str">
        <f t="shared" si="21"/>
        <v>-</v>
      </c>
    </row>
    <row r="654" spans="1:9" x14ac:dyDescent="0.25">
      <c r="A654" t="s">
        <v>3370</v>
      </c>
      <c r="B654" t="s">
        <v>3371</v>
      </c>
      <c r="C654" t="s">
        <v>289</v>
      </c>
      <c r="D654" t="s">
        <v>3372</v>
      </c>
      <c r="E654" s="8" t="s">
        <v>1592</v>
      </c>
      <c r="F654" s="9" t="str">
        <f>IFERROR(VLOOKUP(A654,'RESUMEN 100'!A:B,2,FALSE),"-")</f>
        <v>-</v>
      </c>
      <c r="G654" s="8" t="str">
        <f t="shared" si="20"/>
        <v>-</v>
      </c>
      <c r="H654" s="10">
        <f>IFERROR(VLOOKUP(A654,'RESUMEN 00'!A:B,2,FALSE),"-")</f>
        <v>44687</v>
      </c>
      <c r="I654" s="9">
        <f t="shared" si="21"/>
        <v>2</v>
      </c>
    </row>
    <row r="655" spans="1:9" x14ac:dyDescent="0.25">
      <c r="A655" t="s">
        <v>4670</v>
      </c>
      <c r="B655" t="s">
        <v>4671</v>
      </c>
      <c r="C655" t="s">
        <v>4672</v>
      </c>
      <c r="D655" t="s">
        <v>87</v>
      </c>
      <c r="E655" s="8" t="s">
        <v>4519</v>
      </c>
      <c r="F655" s="9" t="str">
        <f>IFERROR(VLOOKUP(A655,'RESUMEN 100'!A:B,2,FALSE),"-")</f>
        <v>-</v>
      </c>
      <c r="G655" s="8" t="str">
        <f t="shared" si="20"/>
        <v>-</v>
      </c>
      <c r="H655" s="10">
        <f>IFERROR(VLOOKUP(A655,'RESUMEN 00'!A:B,2,FALSE),"-")</f>
        <v>44691</v>
      </c>
      <c r="I655" s="9">
        <f t="shared" si="21"/>
        <v>0</v>
      </c>
    </row>
    <row r="656" spans="1:9" x14ac:dyDescent="0.25">
      <c r="A656" t="s">
        <v>3783</v>
      </c>
      <c r="B656" t="s">
        <v>3784</v>
      </c>
      <c r="C656" t="s">
        <v>465</v>
      </c>
      <c r="D656" t="s">
        <v>172</v>
      </c>
      <c r="E656" s="8" t="s">
        <v>1121</v>
      </c>
      <c r="F656" s="9" t="str">
        <f>IFERROR(VLOOKUP(A656,'RESUMEN 100'!A:B,2,FALSE),"-")</f>
        <v>-</v>
      </c>
      <c r="G656" s="8" t="str">
        <f t="shared" si="20"/>
        <v>-</v>
      </c>
      <c r="H656" s="10" t="str">
        <f>IFERROR(VLOOKUP(A656,'RESUMEN 00'!A:B,2,FALSE),"-")</f>
        <v>-</v>
      </c>
      <c r="I656" s="9" t="str">
        <f t="shared" si="21"/>
        <v>-</v>
      </c>
    </row>
    <row r="657" spans="1:9" x14ac:dyDescent="0.25">
      <c r="A657" t="s">
        <v>4677</v>
      </c>
      <c r="B657" t="s">
        <v>4678</v>
      </c>
      <c r="C657" t="s">
        <v>639</v>
      </c>
      <c r="D657" t="s">
        <v>329</v>
      </c>
      <c r="E657" s="8" t="s">
        <v>4519</v>
      </c>
      <c r="F657" s="9" t="str">
        <f>IFERROR(VLOOKUP(A657,'RESUMEN 100'!A:B,2,FALSE),"-")</f>
        <v>-</v>
      </c>
      <c r="G657" s="8" t="str">
        <f t="shared" si="20"/>
        <v>-</v>
      </c>
      <c r="H657" s="10">
        <f>IFERROR(VLOOKUP(A657,'RESUMEN 00'!A:B,2,FALSE),"-")</f>
        <v>44691</v>
      </c>
      <c r="I657" s="9">
        <f t="shared" si="21"/>
        <v>0</v>
      </c>
    </row>
    <row r="658" spans="1:9" x14ac:dyDescent="0.25">
      <c r="A658" t="s">
        <v>4679</v>
      </c>
      <c r="B658" t="s">
        <v>4680</v>
      </c>
      <c r="C658" t="s">
        <v>359</v>
      </c>
      <c r="D658" t="s">
        <v>1196</v>
      </c>
      <c r="E658" s="8" t="s">
        <v>4519</v>
      </c>
      <c r="F658" s="9" t="str">
        <f>IFERROR(VLOOKUP(A658,'RESUMEN 100'!A:B,2,FALSE),"-")</f>
        <v>-</v>
      </c>
      <c r="G658" s="8" t="str">
        <f t="shared" si="20"/>
        <v>-</v>
      </c>
      <c r="H658" s="10" t="str">
        <f>IFERROR(VLOOKUP(A658,'RESUMEN 00'!A:B,2,FALSE),"-")</f>
        <v>-</v>
      </c>
      <c r="I658" s="9" t="str">
        <f t="shared" si="21"/>
        <v>-</v>
      </c>
    </row>
    <row r="659" spans="1:9" x14ac:dyDescent="0.25">
      <c r="A659" t="s">
        <v>981</v>
      </c>
      <c r="B659" t="s">
        <v>982</v>
      </c>
      <c r="C659" t="s">
        <v>344</v>
      </c>
      <c r="D659" t="s">
        <v>960</v>
      </c>
      <c r="E659" s="8" t="s">
        <v>1588</v>
      </c>
      <c r="F659" s="9" t="str">
        <f>IFERROR(VLOOKUP(A659,'RESUMEN 100'!A:B,2,FALSE),"-")</f>
        <v>-</v>
      </c>
      <c r="G659" s="8" t="str">
        <f t="shared" si="20"/>
        <v>-</v>
      </c>
      <c r="H659" s="10" t="str">
        <f>IFERROR(VLOOKUP(A659,'RESUMEN 00'!A:B,2,FALSE),"-")</f>
        <v>-</v>
      </c>
      <c r="I659" s="9" t="str">
        <f t="shared" si="21"/>
        <v>-</v>
      </c>
    </row>
    <row r="660" spans="1:9" x14ac:dyDescent="0.25">
      <c r="A660" t="s">
        <v>3876</v>
      </c>
      <c r="B660" t="s">
        <v>928</v>
      </c>
      <c r="C660" t="s">
        <v>363</v>
      </c>
      <c r="D660" t="s">
        <v>416</v>
      </c>
      <c r="E660" s="8" t="s">
        <v>1588</v>
      </c>
      <c r="F660" s="9" t="str">
        <f>IFERROR(VLOOKUP(A660,'RESUMEN 100'!A:B,2,FALSE),"-")</f>
        <v>-</v>
      </c>
      <c r="G660" s="8" t="str">
        <f t="shared" si="20"/>
        <v>-</v>
      </c>
      <c r="H660" s="10" t="str">
        <f>IFERROR(VLOOKUP(A660,'RESUMEN 00'!A:B,2,FALSE),"-")</f>
        <v>-</v>
      </c>
      <c r="I660" s="9" t="str">
        <f t="shared" si="21"/>
        <v>-</v>
      </c>
    </row>
    <row r="661" spans="1:9" x14ac:dyDescent="0.25">
      <c r="A661" t="s">
        <v>3847</v>
      </c>
      <c r="B661" t="s">
        <v>2882</v>
      </c>
      <c r="C661" t="s">
        <v>165</v>
      </c>
      <c r="D661" t="s">
        <v>628</v>
      </c>
      <c r="E661" s="8" t="s">
        <v>1588</v>
      </c>
      <c r="F661" s="9" t="str">
        <f>IFERROR(VLOOKUP(A661,'RESUMEN 100'!A:B,2,FALSE),"-")</f>
        <v>-</v>
      </c>
      <c r="G661" s="8" t="str">
        <f t="shared" si="20"/>
        <v>-</v>
      </c>
      <c r="H661" s="10" t="str">
        <f>IFERROR(VLOOKUP(A661,'RESUMEN 00'!A:B,2,FALSE),"-")</f>
        <v>-</v>
      </c>
      <c r="I661" s="9" t="str">
        <f t="shared" si="21"/>
        <v>-</v>
      </c>
    </row>
    <row r="662" spans="1:9" x14ac:dyDescent="0.25">
      <c r="A662" t="s">
        <v>3701</v>
      </c>
      <c r="B662" t="s">
        <v>3702</v>
      </c>
      <c r="C662" t="s">
        <v>545</v>
      </c>
      <c r="D662" t="s">
        <v>414</v>
      </c>
      <c r="E662" s="8" t="s">
        <v>4518</v>
      </c>
      <c r="F662" s="9" t="str">
        <f>IFERROR(VLOOKUP(A662,'RESUMEN 100'!A:B,2,FALSE),"-")</f>
        <v>-</v>
      </c>
      <c r="G662" s="8" t="str">
        <f t="shared" si="20"/>
        <v>-</v>
      </c>
      <c r="H662" s="10">
        <f>IFERROR(VLOOKUP(A662,'RESUMEN 00'!A:B,2,FALSE),"-")</f>
        <v>44686</v>
      </c>
      <c r="I662" s="9">
        <f t="shared" si="21"/>
        <v>6</v>
      </c>
    </row>
    <row r="663" spans="1:9" x14ac:dyDescent="0.25">
      <c r="A663" t="s">
        <v>3178</v>
      </c>
      <c r="B663" t="s">
        <v>3179</v>
      </c>
      <c r="C663" t="s">
        <v>584</v>
      </c>
      <c r="D663" t="s">
        <v>145</v>
      </c>
      <c r="E663" s="8" t="s">
        <v>4518</v>
      </c>
      <c r="F663" s="9" t="str">
        <f>IFERROR(VLOOKUP(A663,'RESUMEN 100'!A:B,2,FALSE),"-")</f>
        <v>-</v>
      </c>
      <c r="G663" s="8" t="str">
        <f t="shared" si="20"/>
        <v>-</v>
      </c>
      <c r="H663" s="10">
        <f>IFERROR(VLOOKUP(A663,'RESUMEN 00'!A:B,2,FALSE),"-")</f>
        <v>44683</v>
      </c>
      <c r="I663" s="9">
        <f t="shared" si="21"/>
        <v>9</v>
      </c>
    </row>
    <row r="664" spans="1:9" x14ac:dyDescent="0.25">
      <c r="A664" t="s">
        <v>3404</v>
      </c>
      <c r="B664" t="s">
        <v>3405</v>
      </c>
      <c r="C664" t="s">
        <v>232</v>
      </c>
      <c r="D664" t="s">
        <v>341</v>
      </c>
      <c r="E664" s="8" t="s">
        <v>4518</v>
      </c>
      <c r="F664" s="9" t="str">
        <f>IFERROR(VLOOKUP(A664,'RESUMEN 100'!A:B,2,FALSE),"-")</f>
        <v>-</v>
      </c>
      <c r="G664" s="8" t="str">
        <f t="shared" si="20"/>
        <v>-</v>
      </c>
      <c r="H664" s="10" t="str">
        <f>IFERROR(VLOOKUP(A664,'RESUMEN 00'!A:B,2,FALSE),"-")</f>
        <v>-</v>
      </c>
      <c r="I664" s="9" t="str">
        <f t="shared" si="21"/>
        <v>-</v>
      </c>
    </row>
    <row r="665" spans="1:9" x14ac:dyDescent="0.25">
      <c r="A665" t="s">
        <v>4673</v>
      </c>
      <c r="B665" t="s">
        <v>4674</v>
      </c>
      <c r="C665" t="s">
        <v>4675</v>
      </c>
      <c r="D665" t="s">
        <v>604</v>
      </c>
      <c r="E665" s="8" t="s">
        <v>4518</v>
      </c>
      <c r="F665" s="9" t="str">
        <f>IFERROR(VLOOKUP(A665,'RESUMEN 100'!A:B,2,FALSE),"-")</f>
        <v>-</v>
      </c>
      <c r="G665" s="8" t="str">
        <f t="shared" si="20"/>
        <v>-</v>
      </c>
      <c r="H665" s="10">
        <f>IFERROR(VLOOKUP(A665,'RESUMEN 00'!A:B,2,FALSE),"-")</f>
        <v>44691</v>
      </c>
      <c r="I665" s="9">
        <f t="shared" si="21"/>
        <v>1</v>
      </c>
    </row>
    <row r="666" spans="1:9" x14ac:dyDescent="0.25">
      <c r="A666" t="s">
        <v>3324</v>
      </c>
      <c r="B666" t="s">
        <v>445</v>
      </c>
      <c r="C666" t="s">
        <v>210</v>
      </c>
      <c r="D666" t="s">
        <v>109</v>
      </c>
      <c r="E666" s="8" t="s">
        <v>4518</v>
      </c>
      <c r="F666" s="9" t="str">
        <f>IFERROR(VLOOKUP(A666,'RESUMEN 100'!A:B,2,FALSE),"-")</f>
        <v>-</v>
      </c>
      <c r="G666" s="8" t="str">
        <f t="shared" si="20"/>
        <v>-</v>
      </c>
      <c r="H666" s="10">
        <f>IFERROR(VLOOKUP(A666,'RESUMEN 00'!A:B,2,FALSE),"-")</f>
        <v>44686</v>
      </c>
      <c r="I666" s="9">
        <f t="shared" si="21"/>
        <v>6</v>
      </c>
    </row>
    <row r="667" spans="1:9" x14ac:dyDescent="0.25">
      <c r="A667" t="s">
        <v>3783</v>
      </c>
      <c r="B667" t="s">
        <v>3784</v>
      </c>
      <c r="C667" t="s">
        <v>465</v>
      </c>
      <c r="D667" t="s">
        <v>172</v>
      </c>
      <c r="E667" s="8" t="s">
        <v>1592</v>
      </c>
      <c r="F667" s="9" t="str">
        <f>IFERROR(VLOOKUP(A667,'RESUMEN 100'!A:B,2,FALSE),"-")</f>
        <v>-</v>
      </c>
      <c r="G667" s="8" t="str">
        <f t="shared" si="20"/>
        <v>-</v>
      </c>
      <c r="H667" s="10" t="str">
        <f>IFERROR(VLOOKUP(A667,'RESUMEN 00'!A:B,2,FALSE),"-")</f>
        <v>-</v>
      </c>
      <c r="I667" s="9" t="str">
        <f t="shared" si="21"/>
        <v>-</v>
      </c>
    </row>
    <row r="668" spans="1:9" x14ac:dyDescent="0.25">
      <c r="A668" t="s">
        <v>3777</v>
      </c>
      <c r="B668" t="s">
        <v>921</v>
      </c>
      <c r="C668" t="s">
        <v>614</v>
      </c>
      <c r="D668" t="s">
        <v>693</v>
      </c>
      <c r="E668" s="8" t="s">
        <v>1120</v>
      </c>
      <c r="F668" s="9" t="str">
        <f>IFERROR(VLOOKUP(A668,'RESUMEN 100'!A:B,2,FALSE),"-")</f>
        <v>-</v>
      </c>
      <c r="G668" s="8" t="str">
        <f t="shared" si="20"/>
        <v>-</v>
      </c>
      <c r="H668" s="10" t="str">
        <f>IFERROR(VLOOKUP(A668,'RESUMEN 00'!A:B,2,FALSE),"-")</f>
        <v>-</v>
      </c>
      <c r="I668" s="9" t="str">
        <f t="shared" si="21"/>
        <v>-</v>
      </c>
    </row>
    <row r="669" spans="1:9" x14ac:dyDescent="0.25">
      <c r="A669" t="s">
        <v>3192</v>
      </c>
      <c r="B669" t="s">
        <v>493</v>
      </c>
      <c r="C669" t="s">
        <v>1245</v>
      </c>
      <c r="D669" t="s">
        <v>3193</v>
      </c>
      <c r="E669" s="8" t="s">
        <v>1120</v>
      </c>
      <c r="F669" s="9" t="str">
        <f>IFERROR(VLOOKUP(A669,'RESUMEN 100'!A:B,2,FALSE),"-")</f>
        <v>-</v>
      </c>
      <c r="G669" s="8" t="str">
        <f t="shared" si="20"/>
        <v>-</v>
      </c>
      <c r="H669" s="10">
        <f>IFERROR(VLOOKUP(A669,'RESUMEN 00'!A:B,2,FALSE),"-")</f>
        <v>44686</v>
      </c>
      <c r="I669" s="9">
        <f t="shared" si="21"/>
        <v>0</v>
      </c>
    </row>
    <row r="670" spans="1:9" x14ac:dyDescent="0.25">
      <c r="A670" t="s">
        <v>941</v>
      </c>
      <c r="B670" t="s">
        <v>942</v>
      </c>
      <c r="C670" t="s">
        <v>675</v>
      </c>
      <c r="D670" t="s">
        <v>880</v>
      </c>
      <c r="E670" s="8" t="s">
        <v>1588</v>
      </c>
      <c r="F670" s="9" t="str">
        <f>IFERROR(VLOOKUP(A670,'RESUMEN 100'!A:B,2,FALSE),"-")</f>
        <v>-</v>
      </c>
      <c r="G670" s="8" t="str">
        <f t="shared" si="20"/>
        <v>-</v>
      </c>
      <c r="H670" s="10" t="str">
        <f>IFERROR(VLOOKUP(A670,'RESUMEN 00'!A:B,2,FALSE),"-")</f>
        <v>-</v>
      </c>
      <c r="I670" s="9" t="str">
        <f t="shared" si="21"/>
        <v>-</v>
      </c>
    </row>
    <row r="671" spans="1:9" x14ac:dyDescent="0.25">
      <c r="A671" t="s">
        <v>3753</v>
      </c>
      <c r="B671" t="s">
        <v>484</v>
      </c>
      <c r="C671" t="s">
        <v>277</v>
      </c>
      <c r="D671" t="s">
        <v>727</v>
      </c>
      <c r="E671" s="8" t="s">
        <v>1588</v>
      </c>
      <c r="F671" s="9" t="str">
        <f>IFERROR(VLOOKUP(A671,'RESUMEN 100'!A:B,2,FALSE),"-")</f>
        <v>-</v>
      </c>
      <c r="G671" s="8" t="str">
        <f t="shared" si="20"/>
        <v>-</v>
      </c>
      <c r="H671" s="10" t="str">
        <f>IFERROR(VLOOKUP(A671,'RESUMEN 00'!A:B,2,FALSE),"-")</f>
        <v>-</v>
      </c>
      <c r="I671" s="9" t="str">
        <f t="shared" si="21"/>
        <v>-</v>
      </c>
    </row>
    <row r="672" spans="1:9" x14ac:dyDescent="0.25">
      <c r="A672" t="s">
        <v>3416</v>
      </c>
      <c r="B672" t="s">
        <v>3417</v>
      </c>
      <c r="C672" t="s">
        <v>84</v>
      </c>
      <c r="D672" t="s">
        <v>82</v>
      </c>
      <c r="E672" s="8" t="s">
        <v>4519</v>
      </c>
      <c r="F672" s="9" t="str">
        <f>IFERROR(VLOOKUP(A672,'RESUMEN 100'!A:B,2,FALSE),"-")</f>
        <v>-</v>
      </c>
      <c r="G672" s="8" t="str">
        <f t="shared" si="20"/>
        <v>-</v>
      </c>
      <c r="H672" s="10" t="str">
        <f>IFERROR(VLOOKUP(A672,'RESUMEN 00'!A:B,2,FALSE),"-")</f>
        <v>-</v>
      </c>
      <c r="I672" s="9" t="str">
        <f t="shared" si="21"/>
        <v>-</v>
      </c>
    </row>
    <row r="673" spans="1:9" x14ac:dyDescent="0.25">
      <c r="A673" t="s">
        <v>3351</v>
      </c>
      <c r="B673" t="s">
        <v>188</v>
      </c>
      <c r="C673" t="s">
        <v>596</v>
      </c>
      <c r="D673" t="s">
        <v>175</v>
      </c>
      <c r="E673" s="8" t="s">
        <v>4519</v>
      </c>
      <c r="F673" s="9" t="str">
        <f>IFERROR(VLOOKUP(A673,'RESUMEN 100'!A:B,2,FALSE),"-")</f>
        <v>-</v>
      </c>
      <c r="G673" s="8" t="str">
        <f t="shared" si="20"/>
        <v>-</v>
      </c>
      <c r="H673" s="10">
        <f>IFERROR(VLOOKUP(A673,'RESUMEN 00'!A:B,2,FALSE),"-")</f>
        <v>44688</v>
      </c>
      <c r="I673" s="9">
        <f t="shared" si="21"/>
        <v>3</v>
      </c>
    </row>
    <row r="674" spans="1:9" x14ac:dyDescent="0.25">
      <c r="A674" t="s">
        <v>3547</v>
      </c>
      <c r="B674" t="s">
        <v>3548</v>
      </c>
      <c r="C674" t="s">
        <v>81</v>
      </c>
      <c r="D674" t="s">
        <v>550</v>
      </c>
      <c r="E674" s="8" t="s">
        <v>1588</v>
      </c>
      <c r="F674" s="9" t="str">
        <f>IFERROR(VLOOKUP(A674,'RESUMEN 100'!A:B,2,FALSE),"-")</f>
        <v>-</v>
      </c>
      <c r="G674" s="8" t="str">
        <f t="shared" si="20"/>
        <v>-</v>
      </c>
      <c r="H674" s="10">
        <f>IFERROR(VLOOKUP(A674,'RESUMEN 00'!A:B,2,FALSE),"-")</f>
        <v>44685</v>
      </c>
      <c r="I674" s="9">
        <f t="shared" si="21"/>
        <v>0</v>
      </c>
    </row>
    <row r="675" spans="1:9" x14ac:dyDescent="0.25">
      <c r="A675" t="s">
        <v>3332</v>
      </c>
      <c r="B675" t="s">
        <v>3333</v>
      </c>
      <c r="C675" t="s">
        <v>819</v>
      </c>
      <c r="D675" t="s">
        <v>341</v>
      </c>
      <c r="E675" s="8" t="s">
        <v>1588</v>
      </c>
      <c r="F675" s="9" t="str">
        <f>IFERROR(VLOOKUP(A675,'RESUMEN 100'!A:B,2,FALSE),"-")</f>
        <v>-</v>
      </c>
      <c r="G675" s="8" t="str">
        <f t="shared" si="20"/>
        <v>-</v>
      </c>
      <c r="H675" s="10" t="str">
        <f>IFERROR(VLOOKUP(A675,'RESUMEN 00'!A:B,2,FALSE),"-")</f>
        <v>-</v>
      </c>
      <c r="I675" s="9" t="str">
        <f t="shared" si="21"/>
        <v>-</v>
      </c>
    </row>
    <row r="676" spans="1:9" x14ac:dyDescent="0.25">
      <c r="A676" t="s">
        <v>3622</v>
      </c>
      <c r="B676" t="s">
        <v>3623</v>
      </c>
      <c r="C676" t="s">
        <v>3624</v>
      </c>
      <c r="D676" t="s">
        <v>124</v>
      </c>
      <c r="E676" s="8" t="s">
        <v>1588</v>
      </c>
      <c r="F676" s="9" t="str">
        <f>IFERROR(VLOOKUP(A676,'RESUMEN 100'!A:B,2,FALSE),"-")</f>
        <v>-</v>
      </c>
      <c r="G676" s="8" t="str">
        <f t="shared" si="20"/>
        <v>-</v>
      </c>
      <c r="H676" s="10">
        <f>IFERROR(VLOOKUP(A676,'RESUMEN 00'!A:B,2,FALSE),"-")</f>
        <v>44685</v>
      </c>
      <c r="I676" s="9">
        <f t="shared" si="21"/>
        <v>0</v>
      </c>
    </row>
    <row r="677" spans="1:9" x14ac:dyDescent="0.25">
      <c r="A677" t="s">
        <v>3190</v>
      </c>
      <c r="B677" t="s">
        <v>3191</v>
      </c>
      <c r="C677" t="s">
        <v>535</v>
      </c>
      <c r="D677" t="s">
        <v>356</v>
      </c>
      <c r="E677" s="8" t="s">
        <v>1592</v>
      </c>
      <c r="F677" s="9" t="str">
        <f>IFERROR(VLOOKUP(A677,'RESUMEN 100'!A:B,2,FALSE),"-")</f>
        <v>-</v>
      </c>
      <c r="G677" s="8" t="str">
        <f t="shared" si="20"/>
        <v>-</v>
      </c>
      <c r="H677" s="10">
        <f>IFERROR(VLOOKUP(A677,'RESUMEN 00'!A:B,2,FALSE),"-")</f>
        <v>44687</v>
      </c>
      <c r="I677" s="9">
        <f t="shared" si="21"/>
        <v>2</v>
      </c>
    </row>
    <row r="678" spans="1:9" x14ac:dyDescent="0.25">
      <c r="A678" t="s">
        <v>3178</v>
      </c>
      <c r="B678" t="s">
        <v>3179</v>
      </c>
      <c r="C678" t="s">
        <v>584</v>
      </c>
      <c r="D678" t="s">
        <v>145</v>
      </c>
      <c r="E678" s="8" t="s">
        <v>1592</v>
      </c>
      <c r="F678" s="9" t="str">
        <f>IFERROR(VLOOKUP(A678,'RESUMEN 100'!A:B,2,FALSE),"-")</f>
        <v>-</v>
      </c>
      <c r="G678" s="8" t="str">
        <f t="shared" si="20"/>
        <v>-</v>
      </c>
      <c r="H678" s="10">
        <f>IFERROR(VLOOKUP(A678,'RESUMEN 00'!A:B,2,FALSE),"-")</f>
        <v>44683</v>
      </c>
      <c r="I678" s="9">
        <f t="shared" si="21"/>
        <v>6</v>
      </c>
    </row>
    <row r="679" spans="1:9" x14ac:dyDescent="0.25">
      <c r="A679" t="s">
        <v>944</v>
      </c>
      <c r="B679" t="s">
        <v>945</v>
      </c>
      <c r="C679" t="s">
        <v>211</v>
      </c>
      <c r="D679" t="s">
        <v>561</v>
      </c>
      <c r="E679" s="8" t="s">
        <v>1588</v>
      </c>
      <c r="F679" s="9" t="str">
        <f>IFERROR(VLOOKUP(A679,'RESUMEN 100'!A:B,2,FALSE),"-")</f>
        <v>-</v>
      </c>
      <c r="G679" s="8" t="str">
        <f t="shared" si="20"/>
        <v>-</v>
      </c>
      <c r="H679" s="10" t="str">
        <f>IFERROR(VLOOKUP(A679,'RESUMEN 00'!A:B,2,FALSE),"-")</f>
        <v>-</v>
      </c>
      <c r="I679" s="9" t="str">
        <f t="shared" si="21"/>
        <v>-</v>
      </c>
    </row>
    <row r="680" spans="1:9" x14ac:dyDescent="0.25">
      <c r="A680" t="s">
        <v>3758</v>
      </c>
      <c r="B680" t="s">
        <v>149</v>
      </c>
      <c r="C680" t="s">
        <v>428</v>
      </c>
      <c r="D680" t="s">
        <v>3759</v>
      </c>
      <c r="E680" s="8" t="s">
        <v>1588</v>
      </c>
      <c r="F680" s="9" t="str">
        <f>IFERROR(VLOOKUP(A680,'RESUMEN 100'!A:B,2,FALSE),"-")</f>
        <v>-</v>
      </c>
      <c r="G680" s="8" t="str">
        <f t="shared" ref="G680:G740" si="22">IFERROR(E680-F680,"-")</f>
        <v>-</v>
      </c>
      <c r="H680" s="10" t="str">
        <f>IFERROR(VLOOKUP(A680,'RESUMEN 00'!A:B,2,FALSE),"-")</f>
        <v>-</v>
      </c>
      <c r="I680" s="9" t="str">
        <f t="shared" ref="I680:I740" si="23">IFERROR(E680-H680,"-")</f>
        <v>-</v>
      </c>
    </row>
    <row r="681" spans="1:9" x14ac:dyDescent="0.25">
      <c r="A681" t="s">
        <v>3620</v>
      </c>
      <c r="B681" t="s">
        <v>3621</v>
      </c>
      <c r="C681" t="s">
        <v>438</v>
      </c>
      <c r="D681" t="s">
        <v>308</v>
      </c>
      <c r="E681" s="8" t="s">
        <v>1120</v>
      </c>
      <c r="F681" s="9" t="str">
        <f>IFERROR(VLOOKUP(A681,'RESUMEN 100'!A:B,2,FALSE),"-")</f>
        <v>-</v>
      </c>
      <c r="G681" s="8" t="str">
        <f t="shared" si="22"/>
        <v>-</v>
      </c>
      <c r="H681" s="10">
        <f>IFERROR(VLOOKUP(A681,'RESUMEN 00'!A:B,2,FALSE),"-")</f>
        <v>44683</v>
      </c>
      <c r="I681" s="9">
        <f t="shared" si="23"/>
        <v>3</v>
      </c>
    </row>
    <row r="682" spans="1:9" x14ac:dyDescent="0.25">
      <c r="A682" t="s">
        <v>3783</v>
      </c>
      <c r="B682" t="s">
        <v>3784</v>
      </c>
      <c r="C682" t="s">
        <v>465</v>
      </c>
      <c r="D682" t="s">
        <v>172</v>
      </c>
      <c r="E682" s="8" t="s">
        <v>1588</v>
      </c>
      <c r="F682" s="9" t="str">
        <f>IFERROR(VLOOKUP(A682,'RESUMEN 100'!A:B,2,FALSE),"-")</f>
        <v>-</v>
      </c>
      <c r="G682" s="8" t="str">
        <f t="shared" si="22"/>
        <v>-</v>
      </c>
      <c r="H682" s="10" t="str">
        <f>IFERROR(VLOOKUP(A682,'RESUMEN 00'!A:B,2,FALSE),"-")</f>
        <v>-</v>
      </c>
      <c r="I682" s="9" t="str">
        <f t="shared" si="23"/>
        <v>-</v>
      </c>
    </row>
    <row r="683" spans="1:9" x14ac:dyDescent="0.25">
      <c r="A683" t="s">
        <v>944</v>
      </c>
      <c r="B683" t="s">
        <v>945</v>
      </c>
      <c r="C683" t="s">
        <v>211</v>
      </c>
      <c r="D683" t="s">
        <v>561</v>
      </c>
      <c r="E683" s="8" t="s">
        <v>4518</v>
      </c>
      <c r="F683" s="9" t="str">
        <f>IFERROR(VLOOKUP(A683,'RESUMEN 100'!A:B,2,FALSE),"-")</f>
        <v>-</v>
      </c>
      <c r="G683" s="8" t="str">
        <f t="shared" si="22"/>
        <v>-</v>
      </c>
      <c r="H683" s="10" t="str">
        <f>IFERROR(VLOOKUP(A683,'RESUMEN 00'!A:B,2,FALSE),"-")</f>
        <v>-</v>
      </c>
      <c r="I683" s="9" t="str">
        <f t="shared" si="23"/>
        <v>-</v>
      </c>
    </row>
    <row r="684" spans="1:9" x14ac:dyDescent="0.25">
      <c r="A684" t="s">
        <v>3433</v>
      </c>
      <c r="B684" t="s">
        <v>901</v>
      </c>
      <c r="C684" t="s">
        <v>110</v>
      </c>
      <c r="D684" t="s">
        <v>3434</v>
      </c>
      <c r="E684" s="8" t="s">
        <v>1592</v>
      </c>
      <c r="F684" s="9" t="str">
        <f>IFERROR(VLOOKUP(A684,'RESUMEN 100'!A:B,2,FALSE),"-")</f>
        <v>-</v>
      </c>
      <c r="G684" s="8" t="str">
        <f t="shared" si="22"/>
        <v>-</v>
      </c>
      <c r="H684" s="10">
        <f>IFERROR(VLOOKUP(A684,'RESUMEN 00'!A:B,2,FALSE),"-")</f>
        <v>44684</v>
      </c>
      <c r="I684" s="9">
        <f t="shared" si="23"/>
        <v>5</v>
      </c>
    </row>
    <row r="685" spans="1:9" x14ac:dyDescent="0.25">
      <c r="A685" t="s">
        <v>3238</v>
      </c>
      <c r="B685" t="s">
        <v>2278</v>
      </c>
      <c r="C685" t="s">
        <v>621</v>
      </c>
      <c r="D685" t="s">
        <v>165</v>
      </c>
      <c r="E685" s="8" t="s">
        <v>1121</v>
      </c>
      <c r="F685" s="9" t="str">
        <f>IFERROR(VLOOKUP(A685,'RESUMEN 100'!A:B,2,FALSE),"-")</f>
        <v>-</v>
      </c>
      <c r="G685" s="8" t="str">
        <f t="shared" si="22"/>
        <v>-</v>
      </c>
      <c r="H685" s="10">
        <f>IFERROR(VLOOKUP(A685,'RESUMEN 00'!A:B,2,FALSE),"-")</f>
        <v>44683</v>
      </c>
      <c r="I685" s="9">
        <f t="shared" si="23"/>
        <v>5</v>
      </c>
    </row>
    <row r="686" spans="1:9" x14ac:dyDescent="0.25">
      <c r="A686" t="s">
        <v>3304</v>
      </c>
      <c r="B686" t="s">
        <v>869</v>
      </c>
      <c r="C686" t="s">
        <v>284</v>
      </c>
      <c r="D686" t="s">
        <v>3305</v>
      </c>
      <c r="E686" s="8" t="s">
        <v>4518</v>
      </c>
      <c r="F686" s="9" t="str">
        <f>IFERROR(VLOOKUP(A686,'RESUMEN 100'!A:B,2,FALSE),"-")</f>
        <v>-</v>
      </c>
      <c r="G686" s="8" t="str">
        <f t="shared" si="22"/>
        <v>-</v>
      </c>
      <c r="H686" s="10">
        <f>IFERROR(VLOOKUP(A686,'RESUMEN 00'!A:B,2,FALSE),"-")</f>
        <v>44686</v>
      </c>
      <c r="I686" s="9">
        <f t="shared" si="23"/>
        <v>6</v>
      </c>
    </row>
    <row r="687" spans="1:9" x14ac:dyDescent="0.25">
      <c r="A687" t="s">
        <v>3714</v>
      </c>
      <c r="B687" t="s">
        <v>3715</v>
      </c>
      <c r="C687" t="s">
        <v>954</v>
      </c>
      <c r="D687" t="s">
        <v>290</v>
      </c>
      <c r="E687" s="8" t="s">
        <v>4518</v>
      </c>
      <c r="F687" s="9" t="str">
        <f>IFERROR(VLOOKUP(A687,'RESUMEN 100'!A:B,2,FALSE),"-")</f>
        <v>-</v>
      </c>
      <c r="G687" s="8" t="str">
        <f t="shared" si="22"/>
        <v>-</v>
      </c>
      <c r="H687" s="10">
        <f>IFERROR(VLOOKUP(A687,'RESUMEN 00'!A:B,2,FALSE),"-")</f>
        <v>44683</v>
      </c>
      <c r="I687" s="9">
        <f t="shared" si="23"/>
        <v>9</v>
      </c>
    </row>
    <row r="688" spans="1:9" x14ac:dyDescent="0.25">
      <c r="A688" t="s">
        <v>4681</v>
      </c>
      <c r="B688" t="s">
        <v>4682</v>
      </c>
      <c r="C688" t="s">
        <v>125</v>
      </c>
      <c r="D688" t="s">
        <v>4683</v>
      </c>
      <c r="E688" s="8" t="s">
        <v>4518</v>
      </c>
      <c r="F688" s="9" t="str">
        <f>IFERROR(VLOOKUP(A688,'RESUMEN 100'!A:B,2,FALSE),"-")</f>
        <v>-</v>
      </c>
      <c r="G688" s="8" t="str">
        <f t="shared" si="22"/>
        <v>-</v>
      </c>
      <c r="H688" s="10">
        <f>IFERROR(VLOOKUP(A688,'RESUMEN 00'!A:B,2,FALSE),"-")</f>
        <v>44692</v>
      </c>
      <c r="I688" s="9">
        <f t="shared" si="23"/>
        <v>0</v>
      </c>
    </row>
    <row r="689" spans="1:9" x14ac:dyDescent="0.25">
      <c r="A689" t="s">
        <v>3480</v>
      </c>
      <c r="B689" t="s">
        <v>3481</v>
      </c>
      <c r="C689" t="s">
        <v>94</v>
      </c>
      <c r="D689" t="s">
        <v>414</v>
      </c>
      <c r="E689" s="8" t="s">
        <v>1592</v>
      </c>
      <c r="F689" s="9" t="str">
        <f>IFERROR(VLOOKUP(A689,'RESUMEN 100'!A:B,2,FALSE),"-")</f>
        <v>-</v>
      </c>
      <c r="G689" s="8" t="str">
        <f t="shared" si="22"/>
        <v>-</v>
      </c>
      <c r="H689" s="10">
        <f>IFERROR(VLOOKUP(A689,'RESUMEN 00'!A:B,2,FALSE),"-")</f>
        <v>44686</v>
      </c>
      <c r="I689" s="9">
        <f t="shared" si="23"/>
        <v>3</v>
      </c>
    </row>
    <row r="690" spans="1:9" x14ac:dyDescent="0.25">
      <c r="A690" t="s">
        <v>3668</v>
      </c>
      <c r="B690" t="s">
        <v>3669</v>
      </c>
      <c r="C690" t="s">
        <v>497</v>
      </c>
      <c r="D690" t="s">
        <v>285</v>
      </c>
      <c r="E690" s="8" t="s">
        <v>4518</v>
      </c>
      <c r="F690" s="9" t="str">
        <f>IFERROR(VLOOKUP(A690,'RESUMEN 100'!A:B,2,FALSE),"-")</f>
        <v>-</v>
      </c>
      <c r="G690" s="8" t="str">
        <f t="shared" si="22"/>
        <v>-</v>
      </c>
      <c r="H690" s="10" t="str">
        <f>IFERROR(VLOOKUP(A690,'RESUMEN 00'!A:B,2,FALSE),"-")</f>
        <v>-</v>
      </c>
      <c r="I690" s="9" t="str">
        <f t="shared" si="23"/>
        <v>-</v>
      </c>
    </row>
    <row r="691" spans="1:9" x14ac:dyDescent="0.25">
      <c r="A691" t="s">
        <v>3775</v>
      </c>
      <c r="B691" t="s">
        <v>3776</v>
      </c>
      <c r="C691" t="s">
        <v>427</v>
      </c>
      <c r="D691" t="s">
        <v>252</v>
      </c>
      <c r="E691" s="8" t="s">
        <v>1120</v>
      </c>
      <c r="F691" s="9" t="str">
        <f>IFERROR(VLOOKUP(A691,'RESUMEN 100'!A:B,2,FALSE),"-")</f>
        <v>-</v>
      </c>
      <c r="G691" s="8" t="str">
        <f t="shared" si="22"/>
        <v>-</v>
      </c>
      <c r="H691" s="10" t="str">
        <f>IFERROR(VLOOKUP(A691,'RESUMEN 00'!A:B,2,FALSE),"-")</f>
        <v>-</v>
      </c>
      <c r="I691" s="9" t="str">
        <f t="shared" si="23"/>
        <v>-</v>
      </c>
    </row>
    <row r="692" spans="1:9" x14ac:dyDescent="0.25">
      <c r="A692" t="s">
        <v>3790</v>
      </c>
      <c r="B692" t="s">
        <v>713</v>
      </c>
      <c r="C692" t="s">
        <v>881</v>
      </c>
      <c r="D692" t="s">
        <v>256</v>
      </c>
      <c r="E692" s="8" t="s">
        <v>1590</v>
      </c>
      <c r="F692" s="9" t="str">
        <f>IFERROR(VLOOKUP(A692,'RESUMEN 100'!A:B,2,FALSE),"-")</f>
        <v>-</v>
      </c>
      <c r="G692" s="8" t="str">
        <f t="shared" si="22"/>
        <v>-</v>
      </c>
      <c r="H692" s="10" t="str">
        <f>IFERROR(VLOOKUP(A692,'RESUMEN 00'!A:B,2,FALSE),"-")</f>
        <v>-</v>
      </c>
      <c r="I692" s="9" t="str">
        <f t="shared" si="23"/>
        <v>-</v>
      </c>
    </row>
    <row r="693" spans="1:9" x14ac:dyDescent="0.25">
      <c r="A693" t="s">
        <v>3664</v>
      </c>
      <c r="B693" t="s">
        <v>3665</v>
      </c>
      <c r="C693" t="s">
        <v>767</v>
      </c>
      <c r="D693" t="s">
        <v>189</v>
      </c>
      <c r="E693" s="8" t="s">
        <v>4519</v>
      </c>
      <c r="F693" s="9" t="str">
        <f>IFERROR(VLOOKUP(A693,'RESUMEN 100'!A:B,2,FALSE),"-")</f>
        <v>-</v>
      </c>
      <c r="G693" s="8" t="str">
        <f t="shared" si="22"/>
        <v>-</v>
      </c>
      <c r="H693" s="10" t="str">
        <f>IFERROR(VLOOKUP(A693,'RESUMEN 00'!A:B,2,FALSE),"-")</f>
        <v>-</v>
      </c>
      <c r="I693" s="9" t="str">
        <f t="shared" si="23"/>
        <v>-</v>
      </c>
    </row>
    <row r="694" spans="1:9" x14ac:dyDescent="0.25">
      <c r="A694" t="s">
        <v>3874</v>
      </c>
      <c r="B694" t="s">
        <v>3875</v>
      </c>
      <c r="C694" t="s">
        <v>864</v>
      </c>
      <c r="D694" t="s">
        <v>125</v>
      </c>
      <c r="E694" s="8" t="s">
        <v>4519</v>
      </c>
      <c r="F694" s="9" t="str">
        <f>IFERROR(VLOOKUP(A694,'RESUMEN 100'!A:B,2,FALSE),"-")</f>
        <v>-</v>
      </c>
      <c r="G694" s="8" t="str">
        <f t="shared" si="22"/>
        <v>-</v>
      </c>
      <c r="H694" s="10" t="str">
        <f>IFERROR(VLOOKUP(A694,'RESUMEN 00'!A:B,2,FALSE),"-")</f>
        <v>-</v>
      </c>
      <c r="I694" s="9" t="str">
        <f t="shared" si="23"/>
        <v>-</v>
      </c>
    </row>
    <row r="695" spans="1:9" x14ac:dyDescent="0.25">
      <c r="A695" t="s">
        <v>3581</v>
      </c>
      <c r="B695" t="s">
        <v>3582</v>
      </c>
      <c r="C695" t="s">
        <v>336</v>
      </c>
      <c r="D695" t="s">
        <v>462</v>
      </c>
      <c r="E695" s="8" t="s">
        <v>4519</v>
      </c>
      <c r="F695" s="9" t="str">
        <f>IFERROR(VLOOKUP(A695,'RESUMEN 100'!A:B,2,FALSE),"-")</f>
        <v>-</v>
      </c>
      <c r="G695" s="8" t="str">
        <f t="shared" si="22"/>
        <v>-</v>
      </c>
      <c r="H695" s="10" t="str">
        <f>IFERROR(VLOOKUP(A695,'RESUMEN 00'!A:B,2,FALSE),"-")</f>
        <v>-</v>
      </c>
      <c r="I695" s="9" t="str">
        <f t="shared" si="23"/>
        <v>-</v>
      </c>
    </row>
    <row r="696" spans="1:9" x14ac:dyDescent="0.25">
      <c r="A696" t="s">
        <v>3207</v>
      </c>
      <c r="B696" t="s">
        <v>998</v>
      </c>
      <c r="C696" t="s">
        <v>191</v>
      </c>
      <c r="D696" t="s">
        <v>481</v>
      </c>
      <c r="E696" s="8" t="s">
        <v>4519</v>
      </c>
      <c r="F696" s="9" t="str">
        <f>IFERROR(VLOOKUP(A696,'RESUMEN 100'!A:B,2,FALSE),"-")</f>
        <v>-</v>
      </c>
      <c r="G696" s="8" t="str">
        <f t="shared" si="22"/>
        <v>-</v>
      </c>
      <c r="H696" s="10" t="str">
        <f>IFERROR(VLOOKUP(A696,'RESUMEN 00'!A:B,2,FALSE),"-")</f>
        <v>-</v>
      </c>
      <c r="I696" s="9" t="str">
        <f t="shared" si="23"/>
        <v>-</v>
      </c>
    </row>
    <row r="697" spans="1:9" x14ac:dyDescent="0.25">
      <c r="A697" t="s">
        <v>3668</v>
      </c>
      <c r="B697" t="s">
        <v>3669</v>
      </c>
      <c r="C697" t="s">
        <v>497</v>
      </c>
      <c r="D697" t="s">
        <v>285</v>
      </c>
      <c r="E697" s="8" t="s">
        <v>1592</v>
      </c>
      <c r="F697" s="9" t="str">
        <f>IFERROR(VLOOKUP(A697,'RESUMEN 100'!A:B,2,FALSE),"-")</f>
        <v>-</v>
      </c>
      <c r="G697" s="8" t="str">
        <f t="shared" si="22"/>
        <v>-</v>
      </c>
      <c r="H697" s="10" t="str">
        <f>IFERROR(VLOOKUP(A697,'RESUMEN 00'!A:B,2,FALSE),"-")</f>
        <v>-</v>
      </c>
      <c r="I697" s="9" t="str">
        <f t="shared" si="23"/>
        <v>-</v>
      </c>
    </row>
    <row r="698" spans="1:9" x14ac:dyDescent="0.25">
      <c r="A698" t="s">
        <v>3437</v>
      </c>
      <c r="B698" t="s">
        <v>3438</v>
      </c>
      <c r="C698" t="s">
        <v>293</v>
      </c>
      <c r="D698" t="s">
        <v>315</v>
      </c>
      <c r="E698" s="8" t="s">
        <v>4518</v>
      </c>
      <c r="F698" s="9" t="str">
        <f>IFERROR(VLOOKUP(A698,'RESUMEN 100'!A:B,2,FALSE),"-")</f>
        <v>-</v>
      </c>
      <c r="G698" s="8" t="str">
        <f t="shared" si="22"/>
        <v>-</v>
      </c>
      <c r="H698" s="10" t="str">
        <f>IFERROR(VLOOKUP(A698,'RESUMEN 00'!A:B,2,FALSE),"-")</f>
        <v>-</v>
      </c>
      <c r="I698" s="9" t="str">
        <f t="shared" si="23"/>
        <v>-</v>
      </c>
    </row>
    <row r="699" spans="1:9" x14ac:dyDescent="0.25">
      <c r="A699" t="s">
        <v>3480</v>
      </c>
      <c r="B699" t="s">
        <v>3481</v>
      </c>
      <c r="C699" t="s">
        <v>94</v>
      </c>
      <c r="D699" t="s">
        <v>414</v>
      </c>
      <c r="E699" s="8" t="s">
        <v>1590</v>
      </c>
      <c r="F699" s="9" t="str">
        <f>IFERROR(VLOOKUP(A699,'RESUMEN 100'!A:B,2,FALSE),"-")</f>
        <v>-</v>
      </c>
      <c r="G699" s="8" t="str">
        <f t="shared" si="22"/>
        <v>-</v>
      </c>
      <c r="H699" s="10">
        <f>IFERROR(VLOOKUP(A699,'RESUMEN 00'!A:B,2,FALSE),"-")</f>
        <v>44686</v>
      </c>
      <c r="I699" s="9">
        <f t="shared" si="23"/>
        <v>1</v>
      </c>
    </row>
    <row r="700" spans="1:9" x14ac:dyDescent="0.25">
      <c r="A700" t="s">
        <v>3304</v>
      </c>
      <c r="B700" t="s">
        <v>869</v>
      </c>
      <c r="C700" t="s">
        <v>284</v>
      </c>
      <c r="D700" t="s">
        <v>3305</v>
      </c>
      <c r="E700" s="8" t="s">
        <v>1590</v>
      </c>
      <c r="F700" s="9" t="str">
        <f>IFERROR(VLOOKUP(A700,'RESUMEN 100'!A:B,2,FALSE),"-")</f>
        <v>-</v>
      </c>
      <c r="G700" s="8" t="str">
        <f t="shared" si="22"/>
        <v>-</v>
      </c>
      <c r="H700" s="10">
        <f>IFERROR(VLOOKUP(A700,'RESUMEN 00'!A:B,2,FALSE),"-")</f>
        <v>44686</v>
      </c>
      <c r="I700" s="9">
        <f t="shared" si="23"/>
        <v>1</v>
      </c>
    </row>
    <row r="701" spans="1:9" x14ac:dyDescent="0.25">
      <c r="A701" t="s">
        <v>3823</v>
      </c>
      <c r="B701" t="s">
        <v>3824</v>
      </c>
      <c r="C701" t="s">
        <v>735</v>
      </c>
      <c r="D701" t="s">
        <v>360</v>
      </c>
      <c r="E701" s="8" t="s">
        <v>1590</v>
      </c>
      <c r="F701" s="9" t="str">
        <f>IFERROR(VLOOKUP(A701,'RESUMEN 100'!A:B,2,FALSE),"-")</f>
        <v>-</v>
      </c>
      <c r="G701" s="8" t="str">
        <f t="shared" si="22"/>
        <v>-</v>
      </c>
      <c r="H701" s="10" t="str">
        <f>IFERROR(VLOOKUP(A701,'RESUMEN 00'!A:B,2,FALSE),"-")</f>
        <v>-</v>
      </c>
      <c r="I701" s="9" t="str">
        <f t="shared" si="23"/>
        <v>-</v>
      </c>
    </row>
    <row r="702" spans="1:9" x14ac:dyDescent="0.25">
      <c r="A702" t="s">
        <v>4661</v>
      </c>
      <c r="B702" t="s">
        <v>4662</v>
      </c>
      <c r="C702" t="s">
        <v>399</v>
      </c>
      <c r="D702" t="s">
        <v>362</v>
      </c>
      <c r="E702" s="8" t="s">
        <v>4518</v>
      </c>
      <c r="F702" s="9" t="str">
        <f>IFERROR(VLOOKUP(A702,'RESUMEN 100'!A:B,2,FALSE),"-")</f>
        <v>-</v>
      </c>
      <c r="G702" s="8" t="str">
        <f t="shared" si="22"/>
        <v>-</v>
      </c>
      <c r="H702" s="10">
        <f>IFERROR(VLOOKUP(A702,'RESUMEN 00'!A:B,2,FALSE),"-")</f>
        <v>44691</v>
      </c>
      <c r="I702" s="9">
        <f t="shared" si="23"/>
        <v>1</v>
      </c>
    </row>
    <row r="703" spans="1:9" x14ac:dyDescent="0.25">
      <c r="A703" t="s">
        <v>3675</v>
      </c>
      <c r="B703" t="s">
        <v>3676</v>
      </c>
      <c r="C703" t="s">
        <v>280</v>
      </c>
      <c r="D703" t="s">
        <v>82</v>
      </c>
      <c r="E703" s="8" t="s">
        <v>4518</v>
      </c>
      <c r="F703" s="9" t="str">
        <f>IFERROR(VLOOKUP(A703,'RESUMEN 100'!A:B,2,FALSE),"-")</f>
        <v>-</v>
      </c>
      <c r="G703" s="8" t="str">
        <f t="shared" si="22"/>
        <v>-</v>
      </c>
      <c r="H703" s="10" t="str">
        <f>IFERROR(VLOOKUP(A703,'RESUMEN 00'!A:B,2,FALSE),"-")</f>
        <v>-</v>
      </c>
      <c r="I703" s="9" t="str">
        <f t="shared" si="23"/>
        <v>-</v>
      </c>
    </row>
    <row r="704" spans="1:9" x14ac:dyDescent="0.25">
      <c r="A704" t="s">
        <v>4660</v>
      </c>
      <c r="B704" t="s">
        <v>1062</v>
      </c>
      <c r="C704" t="s">
        <v>414</v>
      </c>
      <c r="D704" t="s">
        <v>428</v>
      </c>
      <c r="E704" s="8" t="s">
        <v>4518</v>
      </c>
      <c r="F704" s="9" t="str">
        <f>IFERROR(VLOOKUP(A704,'RESUMEN 100'!A:B,2,FALSE),"-")</f>
        <v>-</v>
      </c>
      <c r="G704" s="8" t="str">
        <f t="shared" si="22"/>
        <v>-</v>
      </c>
      <c r="H704" s="10" t="str">
        <f>IFERROR(VLOOKUP(A704,'RESUMEN 00'!A:B,2,FALSE),"-")</f>
        <v>-</v>
      </c>
      <c r="I704" s="9" t="str">
        <f t="shared" si="23"/>
        <v>-</v>
      </c>
    </row>
    <row r="705" spans="1:9" x14ac:dyDescent="0.25">
      <c r="A705" t="s">
        <v>3751</v>
      </c>
      <c r="B705" t="s">
        <v>3752</v>
      </c>
      <c r="C705" t="s">
        <v>1072</v>
      </c>
      <c r="D705" t="s">
        <v>3000</v>
      </c>
      <c r="E705" s="8" t="s">
        <v>1590</v>
      </c>
      <c r="F705" s="9" t="str">
        <f>IFERROR(VLOOKUP(A705,'RESUMEN 100'!A:B,2,FALSE),"-")</f>
        <v>-</v>
      </c>
      <c r="G705" s="8" t="str">
        <f t="shared" si="22"/>
        <v>-</v>
      </c>
      <c r="H705" s="10" t="str">
        <f>IFERROR(VLOOKUP(A705,'RESUMEN 00'!A:B,2,FALSE),"-")</f>
        <v>-</v>
      </c>
      <c r="I705" s="9" t="str">
        <f t="shared" si="23"/>
        <v>-</v>
      </c>
    </row>
    <row r="706" spans="1:9" x14ac:dyDescent="0.25">
      <c r="A706" t="s">
        <v>3767</v>
      </c>
      <c r="B706" t="s">
        <v>3768</v>
      </c>
      <c r="C706" t="s">
        <v>1080</v>
      </c>
      <c r="D706" t="s">
        <v>134</v>
      </c>
      <c r="E706" s="8" t="s">
        <v>1120</v>
      </c>
      <c r="F706" s="9" t="str">
        <f>IFERROR(VLOOKUP(A706,'RESUMEN 100'!A:B,2,FALSE),"-")</f>
        <v>-</v>
      </c>
      <c r="G706" s="8" t="str">
        <f t="shared" si="22"/>
        <v>-</v>
      </c>
      <c r="H706" s="10" t="str">
        <f>IFERROR(VLOOKUP(A706,'RESUMEN 00'!A:B,2,FALSE),"-")</f>
        <v>-</v>
      </c>
      <c r="I706" s="9" t="str">
        <f t="shared" si="23"/>
        <v>-</v>
      </c>
    </row>
    <row r="707" spans="1:9" x14ac:dyDescent="0.25">
      <c r="A707" t="s">
        <v>977</v>
      </c>
      <c r="B707" t="s">
        <v>978</v>
      </c>
      <c r="C707" t="s">
        <v>852</v>
      </c>
      <c r="D707" t="s">
        <v>243</v>
      </c>
      <c r="E707" s="8" t="s">
        <v>4518</v>
      </c>
      <c r="F707" s="9" t="str">
        <f>IFERROR(VLOOKUP(A707,'RESUMEN 100'!A:B,2,FALSE),"-")</f>
        <v>-</v>
      </c>
      <c r="G707" s="8" t="str">
        <f t="shared" si="22"/>
        <v>-</v>
      </c>
      <c r="H707" s="10" t="str">
        <f>IFERROR(VLOOKUP(A707,'RESUMEN 00'!A:B,2,FALSE),"-")</f>
        <v>-</v>
      </c>
      <c r="I707" s="9" t="str">
        <f t="shared" si="23"/>
        <v>-</v>
      </c>
    </row>
    <row r="708" spans="1:9" x14ac:dyDescent="0.25">
      <c r="A708" t="s">
        <v>4684</v>
      </c>
      <c r="B708" t="s">
        <v>4517</v>
      </c>
      <c r="C708" t="s">
        <v>4685</v>
      </c>
      <c r="D708" t="s">
        <v>533</v>
      </c>
      <c r="E708" s="8" t="s">
        <v>4518</v>
      </c>
      <c r="F708" s="9" t="str">
        <f>IFERROR(VLOOKUP(A708,'RESUMEN 100'!A:B,2,FALSE),"-")</f>
        <v>-</v>
      </c>
      <c r="G708" s="8" t="str">
        <f t="shared" si="22"/>
        <v>-</v>
      </c>
      <c r="H708" s="10">
        <f>IFERROR(VLOOKUP(A708,'RESUMEN 00'!A:B,2,FALSE),"-")</f>
        <v>44692</v>
      </c>
      <c r="I708" s="9">
        <f t="shared" si="23"/>
        <v>0</v>
      </c>
    </row>
    <row r="709" spans="1:9" x14ac:dyDescent="0.25">
      <c r="A709" t="s">
        <v>971</v>
      </c>
      <c r="B709" t="s">
        <v>972</v>
      </c>
      <c r="C709" t="s">
        <v>892</v>
      </c>
      <c r="D709" t="s">
        <v>893</v>
      </c>
      <c r="E709" s="8" t="s">
        <v>1592</v>
      </c>
      <c r="F709" s="9" t="str">
        <f>IFERROR(VLOOKUP(A709,'RESUMEN 100'!A:B,2,FALSE),"-")</f>
        <v>-</v>
      </c>
      <c r="G709" s="8" t="str">
        <f t="shared" si="22"/>
        <v>-</v>
      </c>
      <c r="H709" s="10">
        <f>IFERROR(VLOOKUP(A709,'RESUMEN 00'!A:B,2,FALSE),"-")</f>
        <v>44684</v>
      </c>
      <c r="I709" s="9">
        <f t="shared" si="23"/>
        <v>5</v>
      </c>
    </row>
    <row r="710" spans="1:9" x14ac:dyDescent="0.25">
      <c r="A710" t="s">
        <v>977</v>
      </c>
      <c r="B710" t="s">
        <v>978</v>
      </c>
      <c r="C710" t="s">
        <v>852</v>
      </c>
      <c r="D710" t="s">
        <v>243</v>
      </c>
      <c r="E710" s="8" t="s">
        <v>1590</v>
      </c>
      <c r="F710" s="9" t="str">
        <f>IFERROR(VLOOKUP(A710,'RESUMEN 100'!A:B,2,FALSE),"-")</f>
        <v>-</v>
      </c>
      <c r="G710" s="8" t="str">
        <f t="shared" si="22"/>
        <v>-</v>
      </c>
      <c r="H710" s="10" t="str">
        <f>IFERROR(VLOOKUP(A710,'RESUMEN 00'!A:B,2,FALSE),"-")</f>
        <v>-</v>
      </c>
      <c r="I710" s="9" t="str">
        <f t="shared" si="23"/>
        <v>-</v>
      </c>
    </row>
    <row r="711" spans="1:9" x14ac:dyDescent="0.25">
      <c r="A711" t="s">
        <v>3662</v>
      </c>
      <c r="B711" t="s">
        <v>3663</v>
      </c>
      <c r="C711" t="s">
        <v>970</v>
      </c>
      <c r="D711" t="s">
        <v>556</v>
      </c>
      <c r="E711" s="8" t="s">
        <v>1592</v>
      </c>
      <c r="F711" s="9" t="str">
        <f>IFERROR(VLOOKUP(A711,'RESUMEN 100'!A:B,2,FALSE),"-")</f>
        <v>-</v>
      </c>
      <c r="G711" s="8" t="str">
        <f t="shared" si="22"/>
        <v>-</v>
      </c>
      <c r="H711" s="10" t="str">
        <f>IFERROR(VLOOKUP(A711,'RESUMEN 00'!A:B,2,FALSE),"-")</f>
        <v>-</v>
      </c>
      <c r="I711" s="9" t="str">
        <f t="shared" si="23"/>
        <v>-</v>
      </c>
    </row>
    <row r="712" spans="1:9" x14ac:dyDescent="0.25">
      <c r="A712" t="s">
        <v>965</v>
      </c>
      <c r="B712" t="s">
        <v>966</v>
      </c>
      <c r="C712" t="s">
        <v>573</v>
      </c>
      <c r="D712" t="s">
        <v>122</v>
      </c>
      <c r="E712" s="8" t="s">
        <v>1592</v>
      </c>
      <c r="F712" s="9" t="str">
        <f>IFERROR(VLOOKUP(A712,'RESUMEN 100'!A:B,2,FALSE),"-")</f>
        <v>-</v>
      </c>
      <c r="G712" s="8" t="str">
        <f t="shared" si="22"/>
        <v>-</v>
      </c>
      <c r="H712" s="10" t="str">
        <f>IFERROR(VLOOKUP(A712,'RESUMEN 00'!A:B,2,FALSE),"-")</f>
        <v>-</v>
      </c>
      <c r="I712" s="9" t="str">
        <f t="shared" si="23"/>
        <v>-</v>
      </c>
    </row>
    <row r="713" spans="1:9" x14ac:dyDescent="0.25">
      <c r="A713" t="s">
        <v>3799</v>
      </c>
      <c r="B713" t="s">
        <v>3800</v>
      </c>
      <c r="C713" t="s">
        <v>415</v>
      </c>
      <c r="D713" t="s">
        <v>710</v>
      </c>
      <c r="E713" s="8" t="s">
        <v>1120</v>
      </c>
      <c r="F713" s="9" t="str">
        <f>IFERROR(VLOOKUP(A713,'RESUMEN 100'!A:B,2,FALSE),"-")</f>
        <v>-</v>
      </c>
      <c r="G713" s="8" t="str">
        <f t="shared" si="22"/>
        <v>-</v>
      </c>
      <c r="H713" s="10" t="str">
        <f>IFERROR(VLOOKUP(A713,'RESUMEN 00'!A:B,2,FALSE),"-")</f>
        <v>-</v>
      </c>
      <c r="I713" s="9" t="str">
        <f t="shared" si="23"/>
        <v>-</v>
      </c>
    </row>
    <row r="714" spans="1:9" x14ac:dyDescent="0.25">
      <c r="A714" t="s">
        <v>3486</v>
      </c>
      <c r="B714" t="s">
        <v>3487</v>
      </c>
      <c r="C714" t="s">
        <v>331</v>
      </c>
      <c r="D714" t="s">
        <v>321</v>
      </c>
      <c r="E714" s="8" t="s">
        <v>1590</v>
      </c>
      <c r="F714" s="9" t="str">
        <f>IFERROR(VLOOKUP(A714,'RESUMEN 100'!A:B,2,FALSE),"-")</f>
        <v>-</v>
      </c>
      <c r="G714" s="8" t="str">
        <f t="shared" si="22"/>
        <v>-</v>
      </c>
      <c r="H714" s="10" t="str">
        <f>IFERROR(VLOOKUP(A714,'RESUMEN 00'!A:B,2,FALSE),"-")</f>
        <v>-</v>
      </c>
      <c r="I714" s="9" t="str">
        <f t="shared" si="23"/>
        <v>-</v>
      </c>
    </row>
    <row r="715" spans="1:9" x14ac:dyDescent="0.25">
      <c r="A715" t="s">
        <v>981</v>
      </c>
      <c r="B715" t="s">
        <v>982</v>
      </c>
      <c r="C715" t="s">
        <v>344</v>
      </c>
      <c r="D715" t="s">
        <v>960</v>
      </c>
      <c r="E715" s="8" t="s">
        <v>1590</v>
      </c>
      <c r="F715" s="9" t="str">
        <f>IFERROR(VLOOKUP(A715,'RESUMEN 100'!A:B,2,FALSE),"-")</f>
        <v>-</v>
      </c>
      <c r="G715" s="8" t="str">
        <f t="shared" si="22"/>
        <v>-</v>
      </c>
      <c r="H715" s="10" t="str">
        <f>IFERROR(VLOOKUP(A715,'RESUMEN 00'!A:B,2,FALSE),"-")</f>
        <v>-</v>
      </c>
      <c r="I715" s="9" t="str">
        <f t="shared" si="23"/>
        <v>-</v>
      </c>
    </row>
    <row r="716" spans="1:9" x14ac:dyDescent="0.25">
      <c r="A716" t="s">
        <v>3590</v>
      </c>
      <c r="B716" t="s">
        <v>324</v>
      </c>
      <c r="C716" t="s">
        <v>105</v>
      </c>
      <c r="D716" t="s">
        <v>256</v>
      </c>
      <c r="E716" s="8" t="s">
        <v>1590</v>
      </c>
      <c r="F716" s="9" t="str">
        <f>IFERROR(VLOOKUP(A716,'RESUMEN 100'!A:B,2,FALSE),"-")</f>
        <v>-</v>
      </c>
      <c r="G716" s="8" t="str">
        <f t="shared" si="22"/>
        <v>-</v>
      </c>
      <c r="H716" s="10">
        <f>IFERROR(VLOOKUP(A716,'RESUMEN 00'!A:B,2,FALSE),"-")</f>
        <v>44684</v>
      </c>
      <c r="I716" s="9">
        <f t="shared" si="23"/>
        <v>3</v>
      </c>
    </row>
    <row r="717" spans="1:9" x14ac:dyDescent="0.25">
      <c r="A717" t="s">
        <v>3780</v>
      </c>
      <c r="B717" t="s">
        <v>3781</v>
      </c>
      <c r="C717" t="s">
        <v>3782</v>
      </c>
      <c r="D717" t="s">
        <v>191</v>
      </c>
      <c r="E717" s="8" t="s">
        <v>4519</v>
      </c>
      <c r="F717" s="9" t="str">
        <f>IFERROR(VLOOKUP(A717,'RESUMEN 100'!A:B,2,FALSE),"-")</f>
        <v>-</v>
      </c>
      <c r="G717" s="8" t="str">
        <f t="shared" si="22"/>
        <v>-</v>
      </c>
      <c r="H717" s="10" t="str">
        <f>IFERROR(VLOOKUP(A717,'RESUMEN 00'!A:B,2,FALSE),"-")</f>
        <v>-</v>
      </c>
      <c r="I717" s="9" t="str">
        <f t="shared" si="23"/>
        <v>-</v>
      </c>
    </row>
    <row r="718" spans="1:9" x14ac:dyDescent="0.25">
      <c r="A718" t="s">
        <v>3490</v>
      </c>
      <c r="B718" t="s">
        <v>503</v>
      </c>
      <c r="C718" t="s">
        <v>545</v>
      </c>
      <c r="D718" t="s">
        <v>621</v>
      </c>
      <c r="E718" s="8" t="s">
        <v>1592</v>
      </c>
      <c r="F718" s="9" t="str">
        <f>IFERROR(VLOOKUP(A718,'RESUMEN 100'!A:B,2,FALSE),"-")</f>
        <v>-</v>
      </c>
      <c r="G718" s="8" t="str">
        <f t="shared" si="22"/>
        <v>-</v>
      </c>
      <c r="H718" s="10">
        <f>IFERROR(VLOOKUP(A718,'RESUMEN 00'!A:B,2,FALSE),"-")</f>
        <v>44683</v>
      </c>
      <c r="I718" s="9">
        <f t="shared" si="23"/>
        <v>6</v>
      </c>
    </row>
    <row r="719" spans="1:9" x14ac:dyDescent="0.25">
      <c r="A719" t="s">
        <v>3848</v>
      </c>
      <c r="B719" t="s">
        <v>3849</v>
      </c>
      <c r="C719" t="s">
        <v>282</v>
      </c>
      <c r="D719" t="s">
        <v>99</v>
      </c>
      <c r="E719" s="8" t="s">
        <v>1120</v>
      </c>
      <c r="F719" s="9" t="str">
        <f>IFERROR(VLOOKUP(A719,'RESUMEN 100'!A:B,2,FALSE),"-")</f>
        <v>-</v>
      </c>
      <c r="G719" s="8" t="str">
        <f t="shared" si="22"/>
        <v>-</v>
      </c>
      <c r="H719" s="10" t="str">
        <f>IFERROR(VLOOKUP(A719,'RESUMEN 00'!A:B,2,FALSE),"-")</f>
        <v>-</v>
      </c>
      <c r="I719" s="9" t="str">
        <f t="shared" si="23"/>
        <v>-</v>
      </c>
    </row>
    <row r="720" spans="1:9" x14ac:dyDescent="0.25">
      <c r="A720" t="s">
        <v>3876</v>
      </c>
      <c r="B720" t="s">
        <v>928</v>
      </c>
      <c r="C720" t="s">
        <v>363</v>
      </c>
      <c r="D720" t="s">
        <v>416</v>
      </c>
      <c r="E720" s="8" t="s">
        <v>1120</v>
      </c>
      <c r="F720" s="9" t="str">
        <f>IFERROR(VLOOKUP(A720,'RESUMEN 100'!A:B,2,FALSE),"-")</f>
        <v>-</v>
      </c>
      <c r="G720" s="8" t="str">
        <f t="shared" si="22"/>
        <v>-</v>
      </c>
      <c r="H720" s="10" t="str">
        <f>IFERROR(VLOOKUP(A720,'RESUMEN 00'!A:B,2,FALSE),"-")</f>
        <v>-</v>
      </c>
      <c r="I720" s="9" t="str">
        <f t="shared" si="23"/>
        <v>-</v>
      </c>
    </row>
    <row r="721" spans="1:9" x14ac:dyDescent="0.25">
      <c r="A721" t="s">
        <v>3490</v>
      </c>
      <c r="B721" t="s">
        <v>503</v>
      </c>
      <c r="C721" t="s">
        <v>545</v>
      </c>
      <c r="D721" t="s">
        <v>621</v>
      </c>
      <c r="E721" s="8" t="s">
        <v>1590</v>
      </c>
      <c r="F721" s="9" t="str">
        <f>IFERROR(VLOOKUP(A721,'RESUMEN 100'!A:B,2,FALSE),"-")</f>
        <v>-</v>
      </c>
      <c r="G721" s="8" t="str">
        <f t="shared" si="22"/>
        <v>-</v>
      </c>
      <c r="H721" s="10">
        <f>IFERROR(VLOOKUP(A721,'RESUMEN 00'!A:B,2,FALSE),"-")</f>
        <v>44683</v>
      </c>
      <c r="I721" s="9">
        <f t="shared" si="23"/>
        <v>4</v>
      </c>
    </row>
    <row r="722" spans="1:9" x14ac:dyDescent="0.25">
      <c r="A722" t="s">
        <v>3701</v>
      </c>
      <c r="B722" t="s">
        <v>3702</v>
      </c>
      <c r="C722" t="s">
        <v>545</v>
      </c>
      <c r="D722" t="s">
        <v>414</v>
      </c>
      <c r="E722" s="8" t="s">
        <v>1120</v>
      </c>
      <c r="F722" s="9" t="str">
        <f>IFERROR(VLOOKUP(A722,'RESUMEN 100'!A:B,2,FALSE),"-")</f>
        <v>-</v>
      </c>
      <c r="G722" s="8" t="str">
        <f t="shared" si="22"/>
        <v>-</v>
      </c>
      <c r="H722" s="10">
        <f>IFERROR(VLOOKUP(A722,'RESUMEN 00'!A:B,2,FALSE),"-")</f>
        <v>44686</v>
      </c>
      <c r="I722" s="9">
        <f t="shared" si="23"/>
        <v>0</v>
      </c>
    </row>
    <row r="723" spans="1:9" x14ac:dyDescent="0.25">
      <c r="A723" t="s">
        <v>3473</v>
      </c>
      <c r="B723" t="s">
        <v>3474</v>
      </c>
      <c r="C723" t="s">
        <v>3475</v>
      </c>
      <c r="D723" t="s">
        <v>210</v>
      </c>
      <c r="E723" s="8" t="s">
        <v>1121</v>
      </c>
      <c r="F723" s="9" t="str">
        <f>IFERROR(VLOOKUP(A723,'RESUMEN 100'!A:B,2,FALSE),"-")</f>
        <v>-</v>
      </c>
      <c r="G723" s="8" t="str">
        <f t="shared" si="22"/>
        <v>-</v>
      </c>
      <c r="H723" s="10" t="str">
        <f>IFERROR(VLOOKUP(A723,'RESUMEN 00'!A:B,2,FALSE),"-")</f>
        <v>-</v>
      </c>
      <c r="I723" s="9" t="str">
        <f t="shared" si="23"/>
        <v>-</v>
      </c>
    </row>
    <row r="724" spans="1:9" x14ac:dyDescent="0.25">
      <c r="A724" t="s">
        <v>3188</v>
      </c>
      <c r="B724" t="s">
        <v>3189</v>
      </c>
      <c r="C724" t="s">
        <v>250</v>
      </c>
      <c r="D724" t="s">
        <v>118</v>
      </c>
      <c r="E724" s="8" t="s">
        <v>1592</v>
      </c>
      <c r="F724" s="9" t="str">
        <f>IFERROR(VLOOKUP(A724,'RESUMEN 100'!A:B,2,FALSE),"-")</f>
        <v>-</v>
      </c>
      <c r="G724" s="8" t="str">
        <f t="shared" si="22"/>
        <v>-</v>
      </c>
      <c r="H724" s="10" t="str">
        <f>IFERROR(VLOOKUP(A724,'RESUMEN 00'!A:B,2,FALSE),"-")</f>
        <v>-</v>
      </c>
      <c r="I724" s="9" t="str">
        <f t="shared" si="23"/>
        <v>-</v>
      </c>
    </row>
    <row r="725" spans="1:9" x14ac:dyDescent="0.25">
      <c r="A725" t="s">
        <v>3823</v>
      </c>
      <c r="B725" t="s">
        <v>3824</v>
      </c>
      <c r="C725" t="s">
        <v>735</v>
      </c>
      <c r="D725" t="s">
        <v>360</v>
      </c>
      <c r="E725" s="8" t="s">
        <v>1592</v>
      </c>
      <c r="F725" s="9" t="str">
        <f>IFERROR(VLOOKUP(A725,'RESUMEN 100'!A:B,2,FALSE),"-")</f>
        <v>-</v>
      </c>
      <c r="G725" s="8" t="str">
        <f t="shared" si="22"/>
        <v>-</v>
      </c>
      <c r="H725" s="10" t="str">
        <f>IFERROR(VLOOKUP(A725,'RESUMEN 00'!A:B,2,FALSE),"-")</f>
        <v>-</v>
      </c>
      <c r="I725" s="9" t="str">
        <f t="shared" si="23"/>
        <v>-</v>
      </c>
    </row>
    <row r="726" spans="1:9" x14ac:dyDescent="0.25">
      <c r="A726" t="s">
        <v>971</v>
      </c>
      <c r="B726" t="s">
        <v>972</v>
      </c>
      <c r="C726" t="s">
        <v>892</v>
      </c>
      <c r="D726" t="s">
        <v>893</v>
      </c>
      <c r="E726" s="8" t="s">
        <v>4519</v>
      </c>
      <c r="F726" s="9" t="str">
        <f>IFERROR(VLOOKUP(A726,'RESUMEN 100'!A:B,2,FALSE),"-")</f>
        <v>-</v>
      </c>
      <c r="G726" s="8" t="str">
        <f t="shared" si="22"/>
        <v>-</v>
      </c>
      <c r="H726" s="10">
        <f>IFERROR(VLOOKUP(A726,'RESUMEN 00'!A:B,2,FALSE),"-")</f>
        <v>44684</v>
      </c>
      <c r="I726" s="9">
        <f t="shared" si="23"/>
        <v>7</v>
      </c>
    </row>
    <row r="727" spans="1:9" x14ac:dyDescent="0.25">
      <c r="A727" t="s">
        <v>3705</v>
      </c>
      <c r="B727" t="s">
        <v>3706</v>
      </c>
      <c r="C727" t="s">
        <v>667</v>
      </c>
      <c r="D727" t="s">
        <v>180</v>
      </c>
      <c r="E727" s="8" t="s">
        <v>1592</v>
      </c>
      <c r="F727" s="9" t="str">
        <f>IFERROR(VLOOKUP(A727,'RESUMEN 100'!A:B,2,FALSE),"-")</f>
        <v>-</v>
      </c>
      <c r="G727" s="8" t="str">
        <f t="shared" si="22"/>
        <v>-</v>
      </c>
      <c r="H727" s="10">
        <f>IFERROR(VLOOKUP(A727,'RESUMEN 00'!A:B,2,FALSE),"-")</f>
        <v>44686</v>
      </c>
      <c r="I727" s="9">
        <f t="shared" si="23"/>
        <v>3</v>
      </c>
    </row>
    <row r="728" spans="1:9" x14ac:dyDescent="0.25">
      <c r="A728" t="s">
        <v>3666</v>
      </c>
      <c r="B728" t="s">
        <v>3667</v>
      </c>
      <c r="C728" t="s">
        <v>286</v>
      </c>
      <c r="D728" t="s">
        <v>277</v>
      </c>
      <c r="E728" s="8" t="s">
        <v>4519</v>
      </c>
      <c r="F728" s="9" t="str">
        <f>IFERROR(VLOOKUP(A728,'RESUMEN 100'!A:B,2,FALSE),"-")</f>
        <v>-</v>
      </c>
      <c r="G728" s="8" t="str">
        <f t="shared" si="22"/>
        <v>-</v>
      </c>
      <c r="H728" s="10">
        <f>IFERROR(VLOOKUP(A728,'RESUMEN 00'!A:B,2,FALSE),"-")</f>
        <v>44688</v>
      </c>
      <c r="I728" s="9">
        <f t="shared" si="23"/>
        <v>3</v>
      </c>
    </row>
    <row r="729" spans="1:9" x14ac:dyDescent="0.25">
      <c r="A729" t="s">
        <v>3188</v>
      </c>
      <c r="B729" t="s">
        <v>3189</v>
      </c>
      <c r="C729" t="s">
        <v>250</v>
      </c>
      <c r="D729" t="s">
        <v>118</v>
      </c>
      <c r="E729" s="8" t="s">
        <v>1590</v>
      </c>
      <c r="F729" s="9" t="str">
        <f>IFERROR(VLOOKUP(A729,'RESUMEN 100'!A:B,2,FALSE),"-")</f>
        <v>-</v>
      </c>
      <c r="G729" s="8" t="str">
        <f t="shared" si="22"/>
        <v>-</v>
      </c>
      <c r="H729" s="10" t="str">
        <f>IFERROR(VLOOKUP(A729,'RESUMEN 00'!A:B,2,FALSE),"-")</f>
        <v>-</v>
      </c>
      <c r="I729" s="9" t="str">
        <f t="shared" si="23"/>
        <v>-</v>
      </c>
    </row>
    <row r="730" spans="1:9" x14ac:dyDescent="0.25">
      <c r="A730" t="s">
        <v>3547</v>
      </c>
      <c r="B730" t="s">
        <v>3548</v>
      </c>
      <c r="C730" t="s">
        <v>81</v>
      </c>
      <c r="D730" t="s">
        <v>550</v>
      </c>
      <c r="E730" s="8" t="s">
        <v>1590</v>
      </c>
      <c r="F730" s="9" t="str">
        <f>IFERROR(VLOOKUP(A730,'RESUMEN 100'!A:B,2,FALSE),"-")</f>
        <v>-</v>
      </c>
      <c r="G730" s="8" t="str">
        <f t="shared" si="22"/>
        <v>-</v>
      </c>
      <c r="H730" s="10">
        <f>IFERROR(VLOOKUP(A730,'RESUMEN 00'!A:B,2,FALSE),"-")</f>
        <v>44685</v>
      </c>
      <c r="I730" s="9">
        <f t="shared" si="23"/>
        <v>2</v>
      </c>
    </row>
    <row r="731" spans="1:9" x14ac:dyDescent="0.25">
      <c r="A731" t="s">
        <v>3622</v>
      </c>
      <c r="B731" t="s">
        <v>3623</v>
      </c>
      <c r="C731" t="s">
        <v>3624</v>
      </c>
      <c r="D731" t="s">
        <v>124</v>
      </c>
      <c r="E731" s="8" t="s">
        <v>1590</v>
      </c>
      <c r="F731" s="9" t="str">
        <f>IFERROR(VLOOKUP(A731,'RESUMEN 100'!A:B,2,FALSE),"-")</f>
        <v>-</v>
      </c>
      <c r="G731" s="8" t="str">
        <f t="shared" si="22"/>
        <v>-</v>
      </c>
      <c r="H731" s="10">
        <f>IFERROR(VLOOKUP(A731,'RESUMEN 00'!A:B,2,FALSE),"-")</f>
        <v>44685</v>
      </c>
      <c r="I731" s="9">
        <f t="shared" si="23"/>
        <v>2</v>
      </c>
    </row>
    <row r="732" spans="1:9" x14ac:dyDescent="0.25">
      <c r="A732" t="s">
        <v>3332</v>
      </c>
      <c r="B732" t="s">
        <v>3333</v>
      </c>
      <c r="C732" t="s">
        <v>819</v>
      </c>
      <c r="D732" t="s">
        <v>341</v>
      </c>
      <c r="E732" s="8" t="s">
        <v>1590</v>
      </c>
      <c r="F732" s="9" t="str">
        <f>IFERROR(VLOOKUP(A732,'RESUMEN 100'!A:B,2,FALSE),"-")</f>
        <v>-</v>
      </c>
      <c r="G732" s="8" t="str">
        <f t="shared" si="22"/>
        <v>-</v>
      </c>
      <c r="H732" s="10" t="str">
        <f>IFERROR(VLOOKUP(A732,'RESUMEN 00'!A:B,2,FALSE),"-")</f>
        <v>-</v>
      </c>
      <c r="I732" s="9" t="str">
        <f t="shared" si="23"/>
        <v>-</v>
      </c>
    </row>
    <row r="733" spans="1:9" x14ac:dyDescent="0.25">
      <c r="A733" t="s">
        <v>3865</v>
      </c>
      <c r="B733" t="s">
        <v>3866</v>
      </c>
      <c r="C733" t="s">
        <v>900</v>
      </c>
      <c r="D733" t="s">
        <v>179</v>
      </c>
      <c r="E733" s="8" t="s">
        <v>1590</v>
      </c>
      <c r="F733" s="9" t="str">
        <f>IFERROR(VLOOKUP(A733,'RESUMEN 100'!A:B,2,FALSE),"-")</f>
        <v>-</v>
      </c>
      <c r="G733" s="8" t="str">
        <f t="shared" si="22"/>
        <v>-</v>
      </c>
      <c r="H733" s="10" t="str">
        <f>IFERROR(VLOOKUP(A733,'RESUMEN 00'!A:B,2,FALSE),"-")</f>
        <v>-</v>
      </c>
      <c r="I733" s="9" t="str">
        <f t="shared" si="23"/>
        <v>-</v>
      </c>
    </row>
    <row r="734" spans="1:9" x14ac:dyDescent="0.25">
      <c r="A734" t="s">
        <v>977</v>
      </c>
      <c r="B734" t="s">
        <v>978</v>
      </c>
      <c r="C734" t="s">
        <v>852</v>
      </c>
      <c r="D734" t="s">
        <v>243</v>
      </c>
      <c r="E734" s="8" t="s">
        <v>1592</v>
      </c>
      <c r="F734" s="9" t="str">
        <f>IFERROR(VLOOKUP(A734,'RESUMEN 100'!A:B,2,FALSE),"-")</f>
        <v>-</v>
      </c>
      <c r="G734" s="8" t="str">
        <f t="shared" si="22"/>
        <v>-</v>
      </c>
      <c r="H734" s="10" t="str">
        <f>IFERROR(VLOOKUP(A734,'RESUMEN 00'!A:B,2,FALSE),"-")</f>
        <v>-</v>
      </c>
      <c r="I734" s="9" t="str">
        <f t="shared" si="23"/>
        <v>-</v>
      </c>
    </row>
    <row r="735" spans="1:9" x14ac:dyDescent="0.25">
      <c r="A735" t="s">
        <v>3646</v>
      </c>
      <c r="B735" t="s">
        <v>3647</v>
      </c>
      <c r="C735" t="s">
        <v>3648</v>
      </c>
      <c r="D735" t="s">
        <v>270</v>
      </c>
      <c r="E735" s="8" t="s">
        <v>1592</v>
      </c>
      <c r="F735" s="9" t="str">
        <f>IFERROR(VLOOKUP(A735,'RESUMEN 100'!A:B,2,FALSE),"-")</f>
        <v>-</v>
      </c>
      <c r="G735" s="8" t="str">
        <f t="shared" si="22"/>
        <v>-</v>
      </c>
      <c r="H735" s="10" t="str">
        <f>IFERROR(VLOOKUP(A735,'RESUMEN 00'!A:B,2,FALSE),"-")</f>
        <v>-</v>
      </c>
      <c r="I735" s="9" t="str">
        <f t="shared" si="23"/>
        <v>-</v>
      </c>
    </row>
    <row r="736" spans="1:9" x14ac:dyDescent="0.25">
      <c r="A736" t="s">
        <v>3351</v>
      </c>
      <c r="B736" t="s">
        <v>188</v>
      </c>
      <c r="C736" t="s">
        <v>596</v>
      </c>
      <c r="D736" t="s">
        <v>175</v>
      </c>
      <c r="E736" s="8" t="s">
        <v>1592</v>
      </c>
      <c r="F736" s="9" t="str">
        <f>IFERROR(VLOOKUP(A736,'RESUMEN 100'!A:B,2,FALSE),"-")</f>
        <v>-</v>
      </c>
      <c r="G736" s="8" t="str">
        <f t="shared" si="22"/>
        <v>-</v>
      </c>
      <c r="H736" s="10">
        <f>IFERROR(VLOOKUP(A736,'RESUMEN 00'!A:B,2,FALSE),"-")</f>
        <v>44688</v>
      </c>
      <c r="I736" s="9">
        <f t="shared" si="23"/>
        <v>1</v>
      </c>
    </row>
    <row r="737" spans="1:9" x14ac:dyDescent="0.25">
      <c r="A737" t="s">
        <v>3304</v>
      </c>
      <c r="B737" t="s">
        <v>869</v>
      </c>
      <c r="C737" t="s">
        <v>284</v>
      </c>
      <c r="D737" t="s">
        <v>3305</v>
      </c>
      <c r="E737" s="8" t="s">
        <v>1120</v>
      </c>
      <c r="F737" s="9" t="str">
        <f>IFERROR(VLOOKUP(A737,'RESUMEN 100'!A:B,2,FALSE),"-")</f>
        <v>-</v>
      </c>
      <c r="G737" s="8" t="str">
        <f t="shared" si="22"/>
        <v>-</v>
      </c>
      <c r="H737" s="10">
        <f>IFERROR(VLOOKUP(A737,'RESUMEN 00'!A:B,2,FALSE),"-")</f>
        <v>44686</v>
      </c>
      <c r="I737" s="9">
        <f t="shared" si="23"/>
        <v>0</v>
      </c>
    </row>
    <row r="738" spans="1:9" x14ac:dyDescent="0.25">
      <c r="A738" t="s">
        <v>3188</v>
      </c>
      <c r="B738" t="s">
        <v>3189</v>
      </c>
      <c r="C738" t="s">
        <v>250</v>
      </c>
      <c r="D738" t="s">
        <v>118</v>
      </c>
      <c r="E738" s="8" t="s">
        <v>1590</v>
      </c>
      <c r="F738" s="9" t="str">
        <f>IFERROR(VLOOKUP(A738,'RESUMEN 100'!A:B,2,FALSE),"-")</f>
        <v>-</v>
      </c>
      <c r="G738" s="8" t="str">
        <f t="shared" si="22"/>
        <v>-</v>
      </c>
      <c r="H738" s="10" t="str">
        <f>IFERROR(VLOOKUP(A738,'RESUMEN 00'!A:B,2,FALSE),"-")</f>
        <v>-</v>
      </c>
      <c r="I738" s="9" t="str">
        <f t="shared" si="23"/>
        <v>-</v>
      </c>
    </row>
    <row r="739" spans="1:9" x14ac:dyDescent="0.25">
      <c r="A739" t="s">
        <v>941</v>
      </c>
      <c r="B739" t="s">
        <v>942</v>
      </c>
      <c r="C739" t="s">
        <v>675</v>
      </c>
      <c r="D739" t="s">
        <v>880</v>
      </c>
      <c r="E739" s="8" t="s">
        <v>1592</v>
      </c>
      <c r="F739" s="9" t="str">
        <f>IFERROR(VLOOKUP(A739,'RESUMEN 100'!A:B,2,FALSE),"-")</f>
        <v>-</v>
      </c>
      <c r="G739" s="8" t="str">
        <f t="shared" si="22"/>
        <v>-</v>
      </c>
      <c r="H739" s="10" t="str">
        <f>IFERROR(VLOOKUP(A739,'RESUMEN 00'!A:B,2,FALSE),"-")</f>
        <v>-</v>
      </c>
      <c r="I739" s="9" t="str">
        <f t="shared" si="23"/>
        <v>-</v>
      </c>
    </row>
    <row r="740" spans="1:9" x14ac:dyDescent="0.25">
      <c r="A740" t="s">
        <v>3871</v>
      </c>
      <c r="B740" t="s">
        <v>3872</v>
      </c>
      <c r="C740" t="s">
        <v>3873</v>
      </c>
      <c r="D740" t="s">
        <v>165</v>
      </c>
      <c r="E740" s="8" t="s">
        <v>1591</v>
      </c>
      <c r="F740" s="9" t="str">
        <f>IFERROR(VLOOKUP(A740,'RESUMEN 100'!A:B,2,FALSE),"-")</f>
        <v>-</v>
      </c>
      <c r="G740" s="8" t="str">
        <f t="shared" si="22"/>
        <v>-</v>
      </c>
      <c r="H740" s="10">
        <f>IFERROR(VLOOKUP(A740,'RESUMEN 00'!A:B,2,FALSE),"-")</f>
        <v>44690</v>
      </c>
      <c r="I740" s="9">
        <f t="shared" si="23"/>
        <v>0</v>
      </c>
    </row>
    <row r="741" spans="1:9" x14ac:dyDescent="0.25">
      <c r="A741" t="s">
        <v>3656</v>
      </c>
      <c r="B741" t="s">
        <v>3657</v>
      </c>
      <c r="C741" t="s">
        <v>308</v>
      </c>
      <c r="D741" t="s">
        <v>317</v>
      </c>
      <c r="E741" s="8" t="s">
        <v>1591</v>
      </c>
      <c r="F741" s="9" t="str">
        <f>IFERROR(VLOOKUP(A741,'RESUMEN 100'!A:B,2,FALSE),"-")</f>
        <v>-</v>
      </c>
      <c r="G741" s="8" t="str">
        <f t="shared" ref="G741:G804" si="24">IFERROR(E741-F741,"-")</f>
        <v>-</v>
      </c>
      <c r="H741" s="10" t="str">
        <f>IFERROR(VLOOKUP(A741,'RESUMEN 00'!A:B,2,FALSE),"-")</f>
        <v>-</v>
      </c>
      <c r="I741" s="9" t="str">
        <f t="shared" ref="I741:I804" si="25">IFERROR(E741-H741,"-")</f>
        <v>-</v>
      </c>
    </row>
    <row r="742" spans="1:9" x14ac:dyDescent="0.25">
      <c r="A742" t="s">
        <v>3404</v>
      </c>
      <c r="B742" t="s">
        <v>3405</v>
      </c>
      <c r="C742" t="s">
        <v>232</v>
      </c>
      <c r="D742" t="s">
        <v>341</v>
      </c>
      <c r="E742" s="8" t="s">
        <v>1121</v>
      </c>
      <c r="F742" s="9" t="str">
        <f>IFERROR(VLOOKUP(A742,'RESUMEN 100'!A:B,2,FALSE),"-")</f>
        <v>-</v>
      </c>
      <c r="G742" s="8" t="str">
        <f t="shared" si="24"/>
        <v>-</v>
      </c>
      <c r="H742" s="10" t="str">
        <f>IFERROR(VLOOKUP(A742,'RESUMEN 00'!A:B,2,FALSE),"-")</f>
        <v>-</v>
      </c>
      <c r="I742" s="9" t="str">
        <f t="shared" si="25"/>
        <v>-</v>
      </c>
    </row>
    <row r="743" spans="1:9" x14ac:dyDescent="0.25">
      <c r="A743" t="s">
        <v>965</v>
      </c>
      <c r="B743" t="s">
        <v>966</v>
      </c>
      <c r="C743" t="s">
        <v>573</v>
      </c>
      <c r="D743" t="s">
        <v>122</v>
      </c>
      <c r="E743" s="8" t="s">
        <v>1592</v>
      </c>
      <c r="F743" s="9" t="str">
        <f>IFERROR(VLOOKUP(A743,'RESUMEN 100'!A:B,2,FALSE),"-")</f>
        <v>-</v>
      </c>
      <c r="G743" s="8" t="str">
        <f t="shared" si="24"/>
        <v>-</v>
      </c>
      <c r="H743" s="10" t="str">
        <f>IFERROR(VLOOKUP(A743,'RESUMEN 00'!A:B,2,FALSE),"-")</f>
        <v>-</v>
      </c>
      <c r="I743" s="9" t="str">
        <f t="shared" si="25"/>
        <v>-</v>
      </c>
    </row>
    <row r="744" spans="1:9" x14ac:dyDescent="0.25">
      <c r="A744" t="s">
        <v>3666</v>
      </c>
      <c r="B744" t="s">
        <v>3667</v>
      </c>
      <c r="C744" t="s">
        <v>286</v>
      </c>
      <c r="D744" t="s">
        <v>277</v>
      </c>
      <c r="E744" s="8" t="s">
        <v>4518</v>
      </c>
      <c r="F744" s="9" t="str">
        <f>IFERROR(VLOOKUP(A744,'RESUMEN 100'!A:B,2,FALSE),"-")</f>
        <v>-</v>
      </c>
      <c r="G744" s="8" t="str">
        <f t="shared" si="24"/>
        <v>-</v>
      </c>
      <c r="H744" s="10">
        <f>IFERROR(VLOOKUP(A744,'RESUMEN 00'!A:B,2,FALSE),"-")</f>
        <v>44688</v>
      </c>
      <c r="I744" s="9">
        <f t="shared" si="25"/>
        <v>4</v>
      </c>
    </row>
    <row r="745" spans="1:9" x14ac:dyDescent="0.25">
      <c r="A745" t="s">
        <v>3751</v>
      </c>
      <c r="B745" t="s">
        <v>3752</v>
      </c>
      <c r="C745" t="s">
        <v>1072</v>
      </c>
      <c r="D745" t="s">
        <v>3000</v>
      </c>
      <c r="E745" s="8" t="s">
        <v>1120</v>
      </c>
      <c r="F745" s="9" t="str">
        <f>IFERROR(VLOOKUP(A745,'RESUMEN 100'!A:B,2,FALSE),"-")</f>
        <v>-</v>
      </c>
      <c r="G745" s="8" t="str">
        <f t="shared" si="24"/>
        <v>-</v>
      </c>
      <c r="H745" s="10" t="str">
        <f>IFERROR(VLOOKUP(A745,'RESUMEN 00'!A:B,2,FALSE),"-")</f>
        <v>-</v>
      </c>
      <c r="I745" s="9" t="str">
        <f t="shared" si="25"/>
        <v>-</v>
      </c>
    </row>
    <row r="746" spans="1:9" x14ac:dyDescent="0.25">
      <c r="A746" t="s">
        <v>3749</v>
      </c>
      <c r="B746" t="s">
        <v>3750</v>
      </c>
      <c r="C746" t="s">
        <v>112</v>
      </c>
      <c r="D746" t="s">
        <v>251</v>
      </c>
      <c r="E746" s="8" t="s">
        <v>1120</v>
      </c>
      <c r="F746" s="9" t="str">
        <f>IFERROR(VLOOKUP(A746,'RESUMEN 100'!A:B,2,FALSE),"-")</f>
        <v>-</v>
      </c>
      <c r="G746" s="8" t="str">
        <f t="shared" si="24"/>
        <v>-</v>
      </c>
      <c r="H746" s="10" t="str">
        <f>IFERROR(VLOOKUP(A746,'RESUMEN 00'!A:B,2,FALSE),"-")</f>
        <v>-</v>
      </c>
      <c r="I746" s="9" t="str">
        <f t="shared" si="25"/>
        <v>-</v>
      </c>
    </row>
    <row r="747" spans="1:9" x14ac:dyDescent="0.25">
      <c r="A747" t="s">
        <v>3767</v>
      </c>
      <c r="B747" t="s">
        <v>3768</v>
      </c>
      <c r="C747" t="s">
        <v>1080</v>
      </c>
      <c r="D747" t="s">
        <v>134</v>
      </c>
      <c r="E747" s="8" t="s">
        <v>1120</v>
      </c>
      <c r="F747" s="9" t="str">
        <f>IFERROR(VLOOKUP(A747,'RESUMEN 100'!A:B,2,FALSE),"-")</f>
        <v>-</v>
      </c>
      <c r="G747" s="8" t="str">
        <f t="shared" si="24"/>
        <v>-</v>
      </c>
      <c r="H747" s="10" t="str">
        <f>IFERROR(VLOOKUP(A747,'RESUMEN 00'!A:B,2,FALSE),"-")</f>
        <v>-</v>
      </c>
      <c r="I747" s="9" t="str">
        <f t="shared" si="25"/>
        <v>-</v>
      </c>
    </row>
    <row r="748" spans="1:9" x14ac:dyDescent="0.25">
      <c r="A748" t="s">
        <v>3198</v>
      </c>
      <c r="B748" t="s">
        <v>739</v>
      </c>
      <c r="C748" t="s">
        <v>771</v>
      </c>
      <c r="D748" t="s">
        <v>546</v>
      </c>
      <c r="E748" s="8" t="s">
        <v>4519</v>
      </c>
      <c r="F748" s="9" t="str">
        <f>IFERROR(VLOOKUP(A748,'RESUMEN 100'!A:B,2,FALSE),"-")</f>
        <v>-</v>
      </c>
      <c r="G748" s="8" t="str">
        <f t="shared" si="24"/>
        <v>-</v>
      </c>
      <c r="H748" s="10">
        <f>IFERROR(VLOOKUP(A748,'RESUMEN 00'!A:B,2,FALSE),"-")</f>
        <v>44688</v>
      </c>
      <c r="I748" s="9">
        <f t="shared" si="25"/>
        <v>3</v>
      </c>
    </row>
    <row r="749" spans="1:9" x14ac:dyDescent="0.25">
      <c r="A749" t="s">
        <v>3410</v>
      </c>
      <c r="B749" t="s">
        <v>3411</v>
      </c>
      <c r="C749" t="s">
        <v>428</v>
      </c>
      <c r="D749" t="s">
        <v>469</v>
      </c>
      <c r="E749" s="8" t="s">
        <v>4519</v>
      </c>
      <c r="F749" s="9" t="str">
        <f>IFERROR(VLOOKUP(A749,'RESUMEN 100'!A:B,2,FALSE),"-")</f>
        <v>-</v>
      </c>
      <c r="G749" s="8" t="str">
        <f t="shared" si="24"/>
        <v>-</v>
      </c>
      <c r="H749" s="10">
        <f>IFERROR(VLOOKUP(A749,'RESUMEN 00'!A:B,2,FALSE),"-")</f>
        <v>44690</v>
      </c>
      <c r="I749" s="9">
        <f t="shared" si="25"/>
        <v>1</v>
      </c>
    </row>
    <row r="750" spans="1:9" x14ac:dyDescent="0.25">
      <c r="A750" t="s">
        <v>3714</v>
      </c>
      <c r="B750" t="s">
        <v>3715</v>
      </c>
      <c r="C750" t="s">
        <v>954</v>
      </c>
      <c r="D750" t="s">
        <v>290</v>
      </c>
      <c r="E750" s="8" t="s">
        <v>1592</v>
      </c>
      <c r="F750" s="9" t="str">
        <f>IFERROR(VLOOKUP(A750,'RESUMEN 100'!A:B,2,FALSE),"-")</f>
        <v>-</v>
      </c>
      <c r="G750" s="8" t="str">
        <f t="shared" si="24"/>
        <v>-</v>
      </c>
      <c r="H750" s="10">
        <f>IFERROR(VLOOKUP(A750,'RESUMEN 00'!A:B,2,FALSE),"-")</f>
        <v>44683</v>
      </c>
      <c r="I750" s="9">
        <f t="shared" si="25"/>
        <v>6</v>
      </c>
    </row>
    <row r="751" spans="1:9" x14ac:dyDescent="0.25">
      <c r="A751" t="s">
        <v>3304</v>
      </c>
      <c r="B751" t="s">
        <v>869</v>
      </c>
      <c r="C751" t="s">
        <v>284</v>
      </c>
      <c r="D751" t="s">
        <v>3305</v>
      </c>
      <c r="E751" s="8" t="s">
        <v>1592</v>
      </c>
      <c r="F751" s="9" t="str">
        <f>IFERROR(VLOOKUP(A751,'RESUMEN 100'!A:B,2,FALSE),"-")</f>
        <v>-</v>
      </c>
      <c r="G751" s="8" t="str">
        <f t="shared" si="24"/>
        <v>-</v>
      </c>
      <c r="H751" s="10">
        <f>IFERROR(VLOOKUP(A751,'RESUMEN 00'!A:B,2,FALSE),"-")</f>
        <v>44686</v>
      </c>
      <c r="I751" s="9">
        <f t="shared" si="25"/>
        <v>3</v>
      </c>
    </row>
    <row r="752" spans="1:9" x14ac:dyDescent="0.25">
      <c r="A752" t="s">
        <v>3466</v>
      </c>
      <c r="B752" t="s">
        <v>3467</v>
      </c>
      <c r="C752" t="s">
        <v>256</v>
      </c>
      <c r="D752" t="s">
        <v>146</v>
      </c>
      <c r="E752" s="8" t="s">
        <v>1592</v>
      </c>
      <c r="F752" s="9" t="str">
        <f>IFERROR(VLOOKUP(A752,'RESUMEN 100'!A:B,2,FALSE),"-")</f>
        <v>-</v>
      </c>
      <c r="G752" s="8" t="str">
        <f t="shared" si="24"/>
        <v>-</v>
      </c>
      <c r="H752" s="10">
        <f>IFERROR(VLOOKUP(A752,'RESUMEN 00'!A:B,2,FALSE),"-")</f>
        <v>44684</v>
      </c>
      <c r="I752" s="9">
        <f t="shared" si="25"/>
        <v>5</v>
      </c>
    </row>
    <row r="753" spans="1:9" x14ac:dyDescent="0.25">
      <c r="A753" t="s">
        <v>3491</v>
      </c>
      <c r="B753" t="s">
        <v>3492</v>
      </c>
      <c r="C753" t="s">
        <v>286</v>
      </c>
      <c r="D753" t="s">
        <v>277</v>
      </c>
      <c r="E753" s="8" t="s">
        <v>1592</v>
      </c>
      <c r="F753" s="9" t="str">
        <f>IFERROR(VLOOKUP(A753,'RESUMEN 100'!A:B,2,FALSE),"-")</f>
        <v>-</v>
      </c>
      <c r="G753" s="8" t="str">
        <f t="shared" si="24"/>
        <v>-</v>
      </c>
      <c r="H753" s="10" t="str">
        <f>IFERROR(VLOOKUP(A753,'RESUMEN 00'!A:B,2,FALSE),"-")</f>
        <v>-</v>
      </c>
      <c r="I753" s="9" t="str">
        <f t="shared" si="25"/>
        <v>-</v>
      </c>
    </row>
    <row r="754" spans="1:9" x14ac:dyDescent="0.25">
      <c r="A754" t="s">
        <v>3165</v>
      </c>
      <c r="B754" t="s">
        <v>3166</v>
      </c>
      <c r="C754" t="s">
        <v>118</v>
      </c>
      <c r="D754" t="s">
        <v>2746</v>
      </c>
      <c r="E754" s="8" t="s">
        <v>1592</v>
      </c>
      <c r="F754" s="9" t="str">
        <f>IFERROR(VLOOKUP(A754,'RESUMEN 100'!A:B,2,FALSE),"-")</f>
        <v>-</v>
      </c>
      <c r="G754" s="8" t="str">
        <f t="shared" si="24"/>
        <v>-</v>
      </c>
      <c r="H754" s="10">
        <f>IFERROR(VLOOKUP(A754,'RESUMEN 00'!A:B,2,FALSE),"-")</f>
        <v>44688</v>
      </c>
      <c r="I754" s="9">
        <f t="shared" si="25"/>
        <v>1</v>
      </c>
    </row>
    <row r="755" spans="1:9" x14ac:dyDescent="0.25">
      <c r="A755" t="s">
        <v>3590</v>
      </c>
      <c r="B755" t="s">
        <v>324</v>
      </c>
      <c r="C755" t="s">
        <v>105</v>
      </c>
      <c r="D755" t="s">
        <v>256</v>
      </c>
      <c r="E755" s="8" t="s">
        <v>1592</v>
      </c>
      <c r="F755" s="9" t="str">
        <f>IFERROR(VLOOKUP(A755,'RESUMEN 100'!A:B,2,FALSE),"-")</f>
        <v>-</v>
      </c>
      <c r="G755" s="8" t="str">
        <f t="shared" si="24"/>
        <v>-</v>
      </c>
      <c r="H755" s="10">
        <f>IFERROR(VLOOKUP(A755,'RESUMEN 00'!A:B,2,FALSE),"-")</f>
        <v>44684</v>
      </c>
      <c r="I755" s="9">
        <f t="shared" si="25"/>
        <v>5</v>
      </c>
    </row>
    <row r="756" spans="1:9" x14ac:dyDescent="0.25">
      <c r="A756" t="s">
        <v>3547</v>
      </c>
      <c r="B756" t="s">
        <v>3548</v>
      </c>
      <c r="C756" t="s">
        <v>81</v>
      </c>
      <c r="D756" t="s">
        <v>550</v>
      </c>
      <c r="E756" s="8" t="s">
        <v>1592</v>
      </c>
      <c r="F756" s="9" t="str">
        <f>IFERROR(VLOOKUP(A756,'RESUMEN 100'!A:B,2,FALSE),"-")</f>
        <v>-</v>
      </c>
      <c r="G756" s="8" t="str">
        <f t="shared" si="24"/>
        <v>-</v>
      </c>
      <c r="H756" s="10">
        <f>IFERROR(VLOOKUP(A756,'RESUMEN 00'!A:B,2,FALSE),"-")</f>
        <v>44685</v>
      </c>
      <c r="I756" s="9">
        <f t="shared" si="25"/>
        <v>4</v>
      </c>
    </row>
    <row r="757" spans="1:9" x14ac:dyDescent="0.25">
      <c r="A757" t="s">
        <v>3622</v>
      </c>
      <c r="B757" t="s">
        <v>3623</v>
      </c>
      <c r="C757" t="s">
        <v>3624</v>
      </c>
      <c r="D757" t="s">
        <v>124</v>
      </c>
      <c r="E757" s="8" t="s">
        <v>1592</v>
      </c>
      <c r="F757" s="9" t="str">
        <f>IFERROR(VLOOKUP(A757,'RESUMEN 100'!A:B,2,FALSE),"-")</f>
        <v>-</v>
      </c>
      <c r="G757" s="8" t="str">
        <f t="shared" si="24"/>
        <v>-</v>
      </c>
      <c r="H757" s="10">
        <f>IFERROR(VLOOKUP(A757,'RESUMEN 00'!A:B,2,FALSE),"-")</f>
        <v>44685</v>
      </c>
      <c r="I757" s="9">
        <f t="shared" si="25"/>
        <v>4</v>
      </c>
    </row>
    <row r="758" spans="1:9" x14ac:dyDescent="0.25">
      <c r="A758" t="s">
        <v>3673</v>
      </c>
      <c r="B758" t="s">
        <v>3674</v>
      </c>
      <c r="C758" t="s">
        <v>596</v>
      </c>
      <c r="D758" t="s">
        <v>162</v>
      </c>
      <c r="E758" s="8" t="s">
        <v>1592</v>
      </c>
      <c r="F758" s="9" t="str">
        <f>IFERROR(VLOOKUP(A758,'RESUMEN 100'!A:B,2,FALSE),"-")</f>
        <v>-</v>
      </c>
      <c r="G758" s="8" t="str">
        <f t="shared" si="24"/>
        <v>-</v>
      </c>
      <c r="H758" s="10">
        <f>IFERROR(VLOOKUP(A758,'RESUMEN 00'!A:B,2,FALSE),"-")</f>
        <v>44688</v>
      </c>
      <c r="I758" s="9">
        <f t="shared" si="25"/>
        <v>1</v>
      </c>
    </row>
    <row r="759" spans="1:9" x14ac:dyDescent="0.25">
      <c r="A759" t="s">
        <v>3433</v>
      </c>
      <c r="B759" t="s">
        <v>901</v>
      </c>
      <c r="C759" t="s">
        <v>110</v>
      </c>
      <c r="D759" t="s">
        <v>3434</v>
      </c>
      <c r="E759" s="8" t="s">
        <v>1120</v>
      </c>
      <c r="F759" s="9" t="str">
        <f>IFERROR(VLOOKUP(A759,'RESUMEN 100'!A:B,2,FALSE),"-")</f>
        <v>-</v>
      </c>
      <c r="G759" s="8" t="str">
        <f t="shared" si="24"/>
        <v>-</v>
      </c>
      <c r="H759" s="10">
        <f>IFERROR(VLOOKUP(A759,'RESUMEN 00'!A:B,2,FALSE),"-")</f>
        <v>44684</v>
      </c>
      <c r="I759" s="9">
        <f t="shared" si="25"/>
        <v>2</v>
      </c>
    </row>
    <row r="760" spans="1:9" x14ac:dyDescent="0.25">
      <c r="A760" t="s">
        <v>961</v>
      </c>
      <c r="B760" t="s">
        <v>962</v>
      </c>
      <c r="C760" t="s">
        <v>111</v>
      </c>
      <c r="D760" t="s">
        <v>165</v>
      </c>
      <c r="E760" s="8" t="s">
        <v>1120</v>
      </c>
      <c r="F760" s="9" t="str">
        <f>IFERROR(VLOOKUP(A760,'RESUMEN 100'!A:B,2,FALSE),"-")</f>
        <v>-</v>
      </c>
      <c r="G760" s="8" t="str">
        <f t="shared" si="24"/>
        <v>-</v>
      </c>
      <c r="H760" s="10">
        <f>IFERROR(VLOOKUP(A760,'RESUMEN 00'!A:B,2,FALSE),"-")</f>
        <v>44686</v>
      </c>
      <c r="I760" s="9">
        <f t="shared" si="25"/>
        <v>0</v>
      </c>
    </row>
    <row r="761" spans="1:9" x14ac:dyDescent="0.25">
      <c r="A761" t="s">
        <v>957</v>
      </c>
      <c r="B761" t="s">
        <v>958</v>
      </c>
      <c r="C761" t="s">
        <v>573</v>
      </c>
      <c r="D761" t="s">
        <v>122</v>
      </c>
      <c r="E761" s="8" t="s">
        <v>1590</v>
      </c>
      <c r="F761" s="9" t="str">
        <f>IFERROR(VLOOKUP(A761,'RESUMEN 100'!A:B,2,FALSE),"-")</f>
        <v>-</v>
      </c>
      <c r="G761" s="8" t="str">
        <f t="shared" si="24"/>
        <v>-</v>
      </c>
      <c r="H761" s="10" t="str">
        <f>IFERROR(VLOOKUP(A761,'RESUMEN 00'!A:B,2,FALSE),"-")</f>
        <v>-</v>
      </c>
      <c r="I761" s="9" t="str">
        <f t="shared" si="25"/>
        <v>-</v>
      </c>
    </row>
    <row r="762" spans="1:9" x14ac:dyDescent="0.25">
      <c r="A762" t="s">
        <v>3324</v>
      </c>
      <c r="B762" t="s">
        <v>445</v>
      </c>
      <c r="C762" t="s">
        <v>210</v>
      </c>
      <c r="D762" t="s">
        <v>109</v>
      </c>
      <c r="E762" s="8" t="s">
        <v>1590</v>
      </c>
      <c r="F762" s="9" t="str">
        <f>IFERROR(VLOOKUP(A762,'RESUMEN 100'!A:B,2,FALSE),"-")</f>
        <v>-</v>
      </c>
      <c r="G762" s="8" t="str">
        <f t="shared" si="24"/>
        <v>-</v>
      </c>
      <c r="H762" s="10">
        <f>IFERROR(VLOOKUP(A762,'RESUMEN 00'!A:B,2,FALSE),"-")</f>
        <v>44686</v>
      </c>
      <c r="I762" s="9">
        <f t="shared" si="25"/>
        <v>1</v>
      </c>
    </row>
    <row r="763" spans="1:9" x14ac:dyDescent="0.25">
      <c r="A763" t="s">
        <v>4677</v>
      </c>
      <c r="B763" t="s">
        <v>4678</v>
      </c>
      <c r="C763" t="s">
        <v>639</v>
      </c>
      <c r="D763" t="s">
        <v>329</v>
      </c>
      <c r="E763" s="8" t="s">
        <v>4518</v>
      </c>
      <c r="F763" s="9" t="str">
        <f>IFERROR(VLOOKUP(A763,'RESUMEN 100'!A:B,2,FALSE),"-")</f>
        <v>-</v>
      </c>
      <c r="G763" s="8" t="str">
        <f t="shared" si="24"/>
        <v>-</v>
      </c>
      <c r="H763" s="10">
        <f>IFERROR(VLOOKUP(A763,'RESUMEN 00'!A:B,2,FALSE),"-")</f>
        <v>44691</v>
      </c>
      <c r="I763" s="9">
        <f t="shared" si="25"/>
        <v>1</v>
      </c>
    </row>
    <row r="764" spans="1:9" x14ac:dyDescent="0.25">
      <c r="A764" t="s">
        <v>961</v>
      </c>
      <c r="B764" t="s">
        <v>962</v>
      </c>
      <c r="C764" t="s">
        <v>111</v>
      </c>
      <c r="D764" t="s">
        <v>165</v>
      </c>
      <c r="E764" s="8" t="s">
        <v>1590</v>
      </c>
      <c r="F764" s="9" t="str">
        <f>IFERROR(VLOOKUP(A764,'RESUMEN 100'!A:B,2,FALSE),"-")</f>
        <v>-</v>
      </c>
      <c r="G764" s="8" t="str">
        <f t="shared" si="24"/>
        <v>-</v>
      </c>
      <c r="H764" s="10">
        <f>IFERROR(VLOOKUP(A764,'RESUMEN 00'!A:B,2,FALSE),"-")</f>
        <v>44686</v>
      </c>
      <c r="I764" s="9">
        <f t="shared" si="25"/>
        <v>1</v>
      </c>
    </row>
    <row r="765" spans="1:9" x14ac:dyDescent="0.25">
      <c r="A765" t="s">
        <v>3505</v>
      </c>
      <c r="B765" t="s">
        <v>3506</v>
      </c>
      <c r="C765" t="s">
        <v>1606</v>
      </c>
      <c r="D765" t="s">
        <v>334</v>
      </c>
      <c r="E765" s="8" t="s">
        <v>1590</v>
      </c>
      <c r="F765" s="9" t="str">
        <f>IFERROR(VLOOKUP(A765,'RESUMEN 100'!A:B,2,FALSE),"-")</f>
        <v>-</v>
      </c>
      <c r="G765" s="8" t="str">
        <f t="shared" si="24"/>
        <v>-</v>
      </c>
      <c r="H765" s="10" t="str">
        <f>IFERROR(VLOOKUP(A765,'RESUMEN 00'!A:B,2,FALSE),"-")</f>
        <v>-</v>
      </c>
      <c r="I765" s="9" t="str">
        <f t="shared" si="25"/>
        <v>-</v>
      </c>
    </row>
    <row r="766" spans="1:9" x14ac:dyDescent="0.25">
      <c r="A766" t="s">
        <v>3653</v>
      </c>
      <c r="B766" t="s">
        <v>671</v>
      </c>
      <c r="C766" t="s">
        <v>630</v>
      </c>
      <c r="D766" t="s">
        <v>773</v>
      </c>
      <c r="E766" s="8" t="s">
        <v>1591</v>
      </c>
      <c r="F766" s="9" t="str">
        <f>IFERROR(VLOOKUP(A766,'RESUMEN 100'!A:B,2,FALSE),"-")</f>
        <v>-</v>
      </c>
      <c r="G766" s="8" t="str">
        <f t="shared" si="24"/>
        <v>-</v>
      </c>
      <c r="H766" s="10" t="str">
        <f>IFERROR(VLOOKUP(A766,'RESUMEN 00'!A:B,2,FALSE),"-")</f>
        <v>-</v>
      </c>
      <c r="I766" s="9" t="str">
        <f t="shared" si="25"/>
        <v>-</v>
      </c>
    </row>
    <row r="767" spans="1:9" x14ac:dyDescent="0.25">
      <c r="A767" t="s">
        <v>3662</v>
      </c>
      <c r="B767" t="s">
        <v>3663</v>
      </c>
      <c r="C767" t="s">
        <v>970</v>
      </c>
      <c r="D767" t="s">
        <v>556</v>
      </c>
      <c r="E767" s="8" t="s">
        <v>1591</v>
      </c>
      <c r="F767" s="9" t="str">
        <f>IFERROR(VLOOKUP(A767,'RESUMEN 100'!A:B,2,FALSE),"-")</f>
        <v>-</v>
      </c>
      <c r="G767" s="8" t="str">
        <f t="shared" si="24"/>
        <v>-</v>
      </c>
      <c r="H767" s="10" t="str">
        <f>IFERROR(VLOOKUP(A767,'RESUMEN 00'!A:B,2,FALSE),"-")</f>
        <v>-</v>
      </c>
      <c r="I767" s="9" t="str">
        <f t="shared" si="25"/>
        <v>-</v>
      </c>
    </row>
    <row r="768" spans="1:9" x14ac:dyDescent="0.25">
      <c r="A768" t="s">
        <v>3553</v>
      </c>
      <c r="B768" t="s">
        <v>3554</v>
      </c>
      <c r="C768" t="s">
        <v>105</v>
      </c>
      <c r="D768" t="s">
        <v>3555</v>
      </c>
      <c r="E768" s="8" t="s">
        <v>1591</v>
      </c>
      <c r="F768" s="9" t="str">
        <f>IFERROR(VLOOKUP(A768,'RESUMEN 100'!A:B,2,FALSE),"-")</f>
        <v>-</v>
      </c>
      <c r="G768" s="8" t="str">
        <f t="shared" si="24"/>
        <v>-</v>
      </c>
      <c r="H768" s="10" t="str">
        <f>IFERROR(VLOOKUP(A768,'RESUMEN 00'!A:B,2,FALSE),"-")</f>
        <v>-</v>
      </c>
      <c r="I768" s="9" t="str">
        <f t="shared" si="25"/>
        <v>-</v>
      </c>
    </row>
    <row r="769" spans="1:9" x14ac:dyDescent="0.25">
      <c r="A769" t="s">
        <v>3198</v>
      </c>
      <c r="B769" t="s">
        <v>739</v>
      </c>
      <c r="C769" t="s">
        <v>771</v>
      </c>
      <c r="D769" t="s">
        <v>546</v>
      </c>
      <c r="E769" s="8" t="s">
        <v>1592</v>
      </c>
      <c r="F769" s="9" t="str">
        <f>IFERROR(VLOOKUP(A769,'RESUMEN 100'!A:B,2,FALSE),"-")</f>
        <v>-</v>
      </c>
      <c r="G769" s="8" t="str">
        <f t="shared" si="24"/>
        <v>-</v>
      </c>
      <c r="H769" s="10">
        <f>IFERROR(VLOOKUP(A769,'RESUMEN 00'!A:B,2,FALSE),"-")</f>
        <v>44688</v>
      </c>
      <c r="I769" s="9">
        <f t="shared" si="25"/>
        <v>1</v>
      </c>
    </row>
    <row r="770" spans="1:9" x14ac:dyDescent="0.25">
      <c r="A770" t="s">
        <v>957</v>
      </c>
      <c r="B770" t="s">
        <v>958</v>
      </c>
      <c r="C770" t="s">
        <v>573</v>
      </c>
      <c r="D770" t="s">
        <v>122</v>
      </c>
      <c r="E770" s="8" t="s">
        <v>1120</v>
      </c>
      <c r="F770" s="9" t="str">
        <f>IFERROR(VLOOKUP(A770,'RESUMEN 100'!A:B,2,FALSE),"-")</f>
        <v>-</v>
      </c>
      <c r="G770" s="8" t="str">
        <f t="shared" si="24"/>
        <v>-</v>
      </c>
      <c r="H770" s="10" t="str">
        <f>IFERROR(VLOOKUP(A770,'RESUMEN 00'!A:B,2,FALSE),"-")</f>
        <v>-</v>
      </c>
      <c r="I770" s="9" t="str">
        <f t="shared" si="25"/>
        <v>-</v>
      </c>
    </row>
    <row r="771" spans="1:9" x14ac:dyDescent="0.25">
      <c r="A771" t="s">
        <v>3182</v>
      </c>
      <c r="B771" t="s">
        <v>3183</v>
      </c>
      <c r="C771" t="s">
        <v>3184</v>
      </c>
      <c r="D771" t="s">
        <v>3185</v>
      </c>
      <c r="E771" s="8" t="s">
        <v>1120</v>
      </c>
      <c r="F771" s="9" t="str">
        <f>IFERROR(VLOOKUP(A771,'RESUMEN 100'!A:B,2,FALSE),"-")</f>
        <v>-</v>
      </c>
      <c r="G771" s="8" t="str">
        <f t="shared" si="24"/>
        <v>-</v>
      </c>
      <c r="H771" s="10" t="str">
        <f>IFERROR(VLOOKUP(A771,'RESUMEN 00'!A:B,2,FALSE),"-")</f>
        <v>-</v>
      </c>
      <c r="I771" s="9" t="str">
        <f t="shared" si="25"/>
        <v>-</v>
      </c>
    </row>
    <row r="772" spans="1:9" x14ac:dyDescent="0.25">
      <c r="A772" t="s">
        <v>3491</v>
      </c>
      <c r="B772" t="s">
        <v>3492</v>
      </c>
      <c r="C772" t="s">
        <v>286</v>
      </c>
      <c r="D772" t="s">
        <v>277</v>
      </c>
      <c r="E772" s="8" t="s">
        <v>1121</v>
      </c>
      <c r="F772" s="9" t="str">
        <f>IFERROR(VLOOKUP(A772,'RESUMEN 100'!A:B,2,FALSE),"-")</f>
        <v>-</v>
      </c>
      <c r="G772" s="8" t="str">
        <f t="shared" si="24"/>
        <v>-</v>
      </c>
      <c r="H772" s="10" t="str">
        <f>IFERROR(VLOOKUP(A772,'RESUMEN 00'!A:B,2,FALSE),"-")</f>
        <v>-</v>
      </c>
      <c r="I772" s="9" t="str">
        <f t="shared" si="25"/>
        <v>-</v>
      </c>
    </row>
    <row r="773" spans="1:9" x14ac:dyDescent="0.25">
      <c r="A773" t="s">
        <v>3590</v>
      </c>
      <c r="B773" t="s">
        <v>324</v>
      </c>
      <c r="C773" t="s">
        <v>105</v>
      </c>
      <c r="D773" t="s">
        <v>256</v>
      </c>
      <c r="E773" s="8" t="s">
        <v>1121</v>
      </c>
      <c r="F773" s="9" t="str">
        <f>IFERROR(VLOOKUP(A773,'RESUMEN 100'!A:B,2,FALSE),"-")</f>
        <v>-</v>
      </c>
      <c r="G773" s="8" t="str">
        <f t="shared" si="24"/>
        <v>-</v>
      </c>
      <c r="H773" s="10">
        <f>IFERROR(VLOOKUP(A773,'RESUMEN 00'!A:B,2,FALSE),"-")</f>
        <v>44684</v>
      </c>
      <c r="I773" s="9">
        <f t="shared" si="25"/>
        <v>4</v>
      </c>
    </row>
    <row r="774" spans="1:9" x14ac:dyDescent="0.25">
      <c r="A774" t="s">
        <v>3433</v>
      </c>
      <c r="B774" t="s">
        <v>901</v>
      </c>
      <c r="C774" t="s">
        <v>110</v>
      </c>
      <c r="D774" t="s">
        <v>3434</v>
      </c>
      <c r="E774" s="8" t="s">
        <v>1591</v>
      </c>
      <c r="F774" s="9" t="str">
        <f>IFERROR(VLOOKUP(A774,'RESUMEN 100'!A:B,2,FALSE),"-")</f>
        <v>-</v>
      </c>
      <c r="G774" s="8" t="str">
        <f t="shared" si="24"/>
        <v>-</v>
      </c>
      <c r="H774" s="10">
        <f>IFERROR(VLOOKUP(A774,'RESUMEN 00'!A:B,2,FALSE),"-")</f>
        <v>44684</v>
      </c>
      <c r="I774" s="9">
        <f t="shared" si="25"/>
        <v>6</v>
      </c>
    </row>
    <row r="775" spans="1:9" x14ac:dyDescent="0.25">
      <c r="A775" t="s">
        <v>3620</v>
      </c>
      <c r="B775" t="s">
        <v>3621</v>
      </c>
      <c r="C775" t="s">
        <v>438</v>
      </c>
      <c r="D775" t="s">
        <v>308</v>
      </c>
      <c r="E775" s="8" t="s">
        <v>1591</v>
      </c>
      <c r="F775" s="9" t="str">
        <f>IFERROR(VLOOKUP(A775,'RESUMEN 100'!A:B,2,FALSE),"-")</f>
        <v>-</v>
      </c>
      <c r="G775" s="8" t="str">
        <f t="shared" si="24"/>
        <v>-</v>
      </c>
      <c r="H775" s="10">
        <f>IFERROR(VLOOKUP(A775,'RESUMEN 00'!A:B,2,FALSE),"-")</f>
        <v>44683</v>
      </c>
      <c r="I775" s="9">
        <f t="shared" si="25"/>
        <v>7</v>
      </c>
    </row>
    <row r="776" spans="1:9" x14ac:dyDescent="0.25">
      <c r="A776" t="s">
        <v>3382</v>
      </c>
      <c r="B776" t="s">
        <v>3383</v>
      </c>
      <c r="C776" t="s">
        <v>258</v>
      </c>
      <c r="D776" t="s">
        <v>3384</v>
      </c>
      <c r="E776" s="8" t="s">
        <v>1591</v>
      </c>
      <c r="F776" s="9" t="str">
        <f>IFERROR(VLOOKUP(A776,'RESUMEN 100'!A:B,2,FALSE),"-")</f>
        <v>-</v>
      </c>
      <c r="G776" s="8" t="str">
        <f t="shared" si="24"/>
        <v>-</v>
      </c>
      <c r="H776" s="10" t="str">
        <f>IFERROR(VLOOKUP(A776,'RESUMEN 00'!A:B,2,FALSE),"-")</f>
        <v>-</v>
      </c>
      <c r="I776" s="9" t="str">
        <f t="shared" si="25"/>
        <v>-</v>
      </c>
    </row>
    <row r="777" spans="1:9" x14ac:dyDescent="0.25">
      <c r="A777" t="s">
        <v>4686</v>
      </c>
      <c r="B777" t="s">
        <v>4687</v>
      </c>
      <c r="C777" t="s">
        <v>721</v>
      </c>
      <c r="D777" t="s">
        <v>1034</v>
      </c>
      <c r="E777" s="8" t="s">
        <v>4518</v>
      </c>
      <c r="F777" s="9" t="str">
        <f>IFERROR(VLOOKUP(A777,'RESUMEN 100'!A:B,2,FALSE),"-")</f>
        <v>-</v>
      </c>
      <c r="G777" s="8" t="str">
        <f t="shared" si="24"/>
        <v>-</v>
      </c>
      <c r="H777" s="10">
        <f>IFERROR(VLOOKUP(A777,'RESUMEN 00'!A:B,2,FALSE),"-")</f>
        <v>44692</v>
      </c>
      <c r="I777" s="9">
        <f t="shared" si="25"/>
        <v>0</v>
      </c>
    </row>
    <row r="778" spans="1:9" x14ac:dyDescent="0.25">
      <c r="A778" t="s">
        <v>981</v>
      </c>
      <c r="B778" t="s">
        <v>982</v>
      </c>
      <c r="C778" t="s">
        <v>344</v>
      </c>
      <c r="D778" t="s">
        <v>960</v>
      </c>
      <c r="E778" s="8" t="s">
        <v>1121</v>
      </c>
      <c r="F778" s="9" t="str">
        <f>IFERROR(VLOOKUP(A778,'RESUMEN 100'!A:B,2,FALSE),"-")</f>
        <v>-</v>
      </c>
      <c r="G778" s="8" t="str">
        <f t="shared" si="24"/>
        <v>-</v>
      </c>
      <c r="H778" s="10" t="str">
        <f>IFERROR(VLOOKUP(A778,'RESUMEN 00'!A:B,2,FALSE),"-")</f>
        <v>-</v>
      </c>
      <c r="I778" s="9" t="str">
        <f t="shared" si="25"/>
        <v>-</v>
      </c>
    </row>
    <row r="779" spans="1:9" x14ac:dyDescent="0.25">
      <c r="A779" t="s">
        <v>3644</v>
      </c>
      <c r="B779" t="s">
        <v>3645</v>
      </c>
      <c r="C779" t="s">
        <v>121</v>
      </c>
      <c r="D779" t="s">
        <v>729</v>
      </c>
      <c r="E779" s="8" t="s">
        <v>1592</v>
      </c>
      <c r="F779" s="9" t="str">
        <f>IFERROR(VLOOKUP(A779,'RESUMEN 100'!A:B,2,FALSE),"-")</f>
        <v>-</v>
      </c>
      <c r="G779" s="8" t="str">
        <f t="shared" si="24"/>
        <v>-</v>
      </c>
      <c r="H779" s="10" t="str">
        <f>IFERROR(VLOOKUP(A779,'RESUMEN 00'!A:B,2,FALSE),"-")</f>
        <v>-</v>
      </c>
      <c r="I779" s="9" t="str">
        <f t="shared" si="25"/>
        <v>-</v>
      </c>
    </row>
    <row r="780" spans="1:9" x14ac:dyDescent="0.25">
      <c r="A780" t="s">
        <v>4688</v>
      </c>
      <c r="B780" t="s">
        <v>4689</v>
      </c>
      <c r="C780" t="s">
        <v>321</v>
      </c>
      <c r="D780" t="s">
        <v>124</v>
      </c>
      <c r="E780" s="8" t="s">
        <v>4518</v>
      </c>
      <c r="F780" s="9" t="str">
        <f>IFERROR(VLOOKUP(A780,'RESUMEN 100'!A:B,2,FALSE),"-")</f>
        <v>-</v>
      </c>
      <c r="G780" s="8" t="str">
        <f t="shared" si="24"/>
        <v>-</v>
      </c>
      <c r="H780" s="10">
        <f>IFERROR(VLOOKUP(A780,'RESUMEN 00'!A:B,2,FALSE),"-")</f>
        <v>44691</v>
      </c>
      <c r="I780" s="9">
        <f t="shared" si="25"/>
        <v>1</v>
      </c>
    </row>
    <row r="781" spans="1:9" x14ac:dyDescent="0.25">
      <c r="A781" t="s">
        <v>4688</v>
      </c>
      <c r="B781" t="s">
        <v>4689</v>
      </c>
      <c r="C781" t="s">
        <v>321</v>
      </c>
      <c r="D781" t="s">
        <v>124</v>
      </c>
      <c r="E781" s="8" t="s">
        <v>4519</v>
      </c>
      <c r="F781" s="9" t="str">
        <f>IFERROR(VLOOKUP(A781,'RESUMEN 100'!A:B,2,FALSE),"-")</f>
        <v>-</v>
      </c>
      <c r="G781" s="8" t="str">
        <f t="shared" si="24"/>
        <v>-</v>
      </c>
      <c r="H781" s="10">
        <f>IFERROR(VLOOKUP(A781,'RESUMEN 00'!A:B,2,FALSE),"-")</f>
        <v>44691</v>
      </c>
      <c r="I781" s="9">
        <f t="shared" si="25"/>
        <v>0</v>
      </c>
    </row>
    <row r="782" spans="1:9" x14ac:dyDescent="0.25">
      <c r="A782" t="s">
        <v>3877</v>
      </c>
      <c r="B782" t="s">
        <v>3878</v>
      </c>
      <c r="C782" t="s">
        <v>291</v>
      </c>
      <c r="D782" t="s">
        <v>552</v>
      </c>
      <c r="E782" s="8" t="s">
        <v>1588</v>
      </c>
      <c r="F782" s="9" t="str">
        <f>IFERROR(VLOOKUP(A782,'RESUMEN 100'!A:B,2,FALSE),"-")</f>
        <v>-</v>
      </c>
      <c r="G782" s="8" t="str">
        <f t="shared" si="24"/>
        <v>-</v>
      </c>
      <c r="H782" s="10" t="str">
        <f>IFERROR(VLOOKUP(A782,'RESUMEN 00'!A:B,2,FALSE),"-")</f>
        <v>-</v>
      </c>
      <c r="I782" s="9" t="str">
        <f t="shared" si="25"/>
        <v>-</v>
      </c>
    </row>
    <row r="783" spans="1:9" x14ac:dyDescent="0.25">
      <c r="A783" t="s">
        <v>3879</v>
      </c>
      <c r="B783" t="s">
        <v>3880</v>
      </c>
      <c r="C783" t="s">
        <v>502</v>
      </c>
      <c r="D783" t="s">
        <v>145</v>
      </c>
      <c r="E783" s="8" t="s">
        <v>1589</v>
      </c>
      <c r="F783" s="9" t="str">
        <f>IFERROR(VLOOKUP(A783,'RESUMEN 100'!A:B,2,FALSE),"-")</f>
        <v>-</v>
      </c>
      <c r="G783" s="8" t="str">
        <f t="shared" si="24"/>
        <v>-</v>
      </c>
      <c r="H783" s="10" t="str">
        <f>IFERROR(VLOOKUP(A783,'RESUMEN 00'!A:B,2,FALSE),"-")</f>
        <v>-</v>
      </c>
      <c r="I783" s="9" t="str">
        <f t="shared" si="25"/>
        <v>-</v>
      </c>
    </row>
    <row r="784" spans="1:9" x14ac:dyDescent="0.25">
      <c r="A784" t="s">
        <v>3879</v>
      </c>
      <c r="B784" t="s">
        <v>3880</v>
      </c>
      <c r="C784" t="s">
        <v>502</v>
      </c>
      <c r="D784" t="s">
        <v>145</v>
      </c>
      <c r="E784" s="8" t="s">
        <v>1120</v>
      </c>
      <c r="F784" s="9" t="str">
        <f>IFERROR(VLOOKUP(A784,'RESUMEN 100'!A:B,2,FALSE),"-")</f>
        <v>-</v>
      </c>
      <c r="G784" s="8" t="str">
        <f t="shared" si="24"/>
        <v>-</v>
      </c>
      <c r="H784" s="10" t="str">
        <f>IFERROR(VLOOKUP(A784,'RESUMEN 00'!A:B,2,FALSE),"-")</f>
        <v>-</v>
      </c>
      <c r="I784" s="9" t="str">
        <f t="shared" si="25"/>
        <v>-</v>
      </c>
    </row>
    <row r="785" spans="1:9" x14ac:dyDescent="0.25">
      <c r="A785" t="s">
        <v>3879</v>
      </c>
      <c r="B785" t="s">
        <v>3880</v>
      </c>
      <c r="C785" t="s">
        <v>502</v>
      </c>
      <c r="D785" t="s">
        <v>145</v>
      </c>
      <c r="E785" s="8" t="s">
        <v>1119</v>
      </c>
      <c r="F785" s="9" t="str">
        <f>IFERROR(VLOOKUP(A785,'RESUMEN 100'!A:B,2,FALSE),"-")</f>
        <v>-</v>
      </c>
      <c r="G785" s="8" t="str">
        <f t="shared" si="24"/>
        <v>-</v>
      </c>
      <c r="H785" s="10" t="str">
        <f>IFERROR(VLOOKUP(A785,'RESUMEN 00'!A:B,2,FALSE),"-")</f>
        <v>-</v>
      </c>
      <c r="I785" s="9" t="str">
        <f t="shared" si="25"/>
        <v>-</v>
      </c>
    </row>
    <row r="786" spans="1:9" x14ac:dyDescent="0.25">
      <c r="A786" t="s">
        <v>3879</v>
      </c>
      <c r="B786" t="s">
        <v>3880</v>
      </c>
      <c r="C786" t="s">
        <v>502</v>
      </c>
      <c r="D786" t="s">
        <v>145</v>
      </c>
      <c r="E786" s="8" t="s">
        <v>1588</v>
      </c>
      <c r="F786" s="9" t="str">
        <f>IFERROR(VLOOKUP(A786,'RESUMEN 100'!A:B,2,FALSE),"-")</f>
        <v>-</v>
      </c>
      <c r="G786" s="8" t="str">
        <f t="shared" si="24"/>
        <v>-</v>
      </c>
      <c r="H786" s="10" t="str">
        <f>IFERROR(VLOOKUP(A786,'RESUMEN 00'!A:B,2,FALSE),"-")</f>
        <v>-</v>
      </c>
      <c r="I786" s="9" t="str">
        <f t="shared" si="25"/>
        <v>-</v>
      </c>
    </row>
    <row r="787" spans="1:9" x14ac:dyDescent="0.25">
      <c r="A787" t="s">
        <v>3879</v>
      </c>
      <c r="B787" t="s">
        <v>3880</v>
      </c>
      <c r="C787" t="s">
        <v>502</v>
      </c>
      <c r="D787" t="s">
        <v>145</v>
      </c>
      <c r="E787" s="8" t="s">
        <v>1593</v>
      </c>
      <c r="F787" s="9" t="str">
        <f>IFERROR(VLOOKUP(A787,'RESUMEN 100'!A:B,2,FALSE),"-")</f>
        <v>-</v>
      </c>
      <c r="G787" s="8" t="str">
        <f t="shared" si="24"/>
        <v>-</v>
      </c>
      <c r="H787" s="10" t="str">
        <f>IFERROR(VLOOKUP(A787,'RESUMEN 00'!A:B,2,FALSE),"-")</f>
        <v>-</v>
      </c>
      <c r="I787" s="9" t="str">
        <f t="shared" si="25"/>
        <v>-</v>
      </c>
    </row>
    <row r="788" spans="1:9" x14ac:dyDescent="0.25">
      <c r="A788" t="s">
        <v>3169</v>
      </c>
      <c r="B788" t="s">
        <v>3170</v>
      </c>
      <c r="C788" t="s">
        <v>82</v>
      </c>
      <c r="D788" t="s">
        <v>150</v>
      </c>
      <c r="E788" s="8" t="s">
        <v>1120</v>
      </c>
      <c r="F788" s="9" t="str">
        <f>IFERROR(VLOOKUP(A788,'RESUMEN 100'!A:B,2,FALSE),"-")</f>
        <v>-</v>
      </c>
      <c r="G788" s="8" t="str">
        <f t="shared" si="24"/>
        <v>-</v>
      </c>
      <c r="H788" s="10">
        <f>IFERROR(VLOOKUP(A788,'RESUMEN 00'!A:B,2,FALSE),"-")</f>
        <v>44684</v>
      </c>
      <c r="I788" s="9">
        <f t="shared" si="25"/>
        <v>2</v>
      </c>
    </row>
    <row r="789" spans="1:9" x14ac:dyDescent="0.25">
      <c r="A789" t="s">
        <v>3471</v>
      </c>
      <c r="B789" t="s">
        <v>3472</v>
      </c>
      <c r="C789" t="s">
        <v>300</v>
      </c>
      <c r="D789" t="s">
        <v>546</v>
      </c>
      <c r="E789" s="8" t="s">
        <v>1590</v>
      </c>
      <c r="F789" s="9" t="str">
        <f>IFERROR(VLOOKUP(A789,'RESUMEN 100'!A:B,2,FALSE),"-")</f>
        <v>-</v>
      </c>
      <c r="G789" s="8" t="str">
        <f t="shared" si="24"/>
        <v>-</v>
      </c>
      <c r="H789" s="10">
        <f>IFERROR(VLOOKUP(A789,'RESUMEN 00'!A:B,2,FALSE),"-")</f>
        <v>44686</v>
      </c>
      <c r="I789" s="9">
        <f t="shared" si="25"/>
        <v>1</v>
      </c>
    </row>
    <row r="790" spans="1:9" x14ac:dyDescent="0.25">
      <c r="A790" t="s">
        <v>984</v>
      </c>
      <c r="B790" t="s">
        <v>985</v>
      </c>
      <c r="C790" t="s">
        <v>180</v>
      </c>
      <c r="D790" t="s">
        <v>96</v>
      </c>
      <c r="E790" s="8" t="s">
        <v>1120</v>
      </c>
      <c r="F790" s="9" t="str">
        <f>IFERROR(VLOOKUP(A790,'RESUMEN 100'!A:B,2,FALSE),"-")</f>
        <v>-</v>
      </c>
      <c r="G790" s="8" t="str">
        <f t="shared" si="24"/>
        <v>-</v>
      </c>
      <c r="H790" s="10" t="str">
        <f>IFERROR(VLOOKUP(A790,'RESUMEN 00'!A:B,2,FALSE),"-")</f>
        <v>-</v>
      </c>
      <c r="I790" s="9" t="str">
        <f t="shared" si="25"/>
        <v>-</v>
      </c>
    </row>
    <row r="791" spans="1:9" x14ac:dyDescent="0.25">
      <c r="A791" t="s">
        <v>984</v>
      </c>
      <c r="B791" t="s">
        <v>985</v>
      </c>
      <c r="C791" t="s">
        <v>180</v>
      </c>
      <c r="D791" t="s">
        <v>96</v>
      </c>
      <c r="E791" s="8" t="s">
        <v>1593</v>
      </c>
      <c r="F791" s="9" t="str">
        <f>IFERROR(VLOOKUP(A791,'RESUMEN 100'!A:B,2,FALSE),"-")</f>
        <v>-</v>
      </c>
      <c r="G791" s="8" t="str">
        <f t="shared" si="24"/>
        <v>-</v>
      </c>
      <c r="H791" s="10" t="str">
        <f>IFERROR(VLOOKUP(A791,'RESUMEN 00'!A:B,2,FALSE),"-")</f>
        <v>-</v>
      </c>
      <c r="I791" s="9" t="str">
        <f t="shared" si="25"/>
        <v>-</v>
      </c>
    </row>
    <row r="792" spans="1:9" x14ac:dyDescent="0.25">
      <c r="A792" t="s">
        <v>3169</v>
      </c>
      <c r="B792" t="s">
        <v>3170</v>
      </c>
      <c r="C792" t="s">
        <v>82</v>
      </c>
      <c r="D792" t="s">
        <v>150</v>
      </c>
      <c r="E792" s="8" t="s">
        <v>1591</v>
      </c>
      <c r="F792" s="9" t="str">
        <f>IFERROR(VLOOKUP(A792,'RESUMEN 100'!A:B,2,FALSE),"-")</f>
        <v>-</v>
      </c>
      <c r="G792" s="8" t="str">
        <f t="shared" si="24"/>
        <v>-</v>
      </c>
      <c r="H792" s="10">
        <f>IFERROR(VLOOKUP(A792,'RESUMEN 00'!A:B,2,FALSE),"-")</f>
        <v>44684</v>
      </c>
      <c r="I792" s="9">
        <f t="shared" si="25"/>
        <v>6</v>
      </c>
    </row>
    <row r="793" spans="1:9" x14ac:dyDescent="0.25">
      <c r="A793" t="s">
        <v>3169</v>
      </c>
      <c r="B793" t="s">
        <v>3170</v>
      </c>
      <c r="C793" t="s">
        <v>82</v>
      </c>
      <c r="D793" t="s">
        <v>150</v>
      </c>
      <c r="E793" s="8" t="s">
        <v>1589</v>
      </c>
      <c r="F793" s="9" t="str">
        <f>IFERROR(VLOOKUP(A793,'RESUMEN 100'!A:B,2,FALSE),"-")</f>
        <v>-</v>
      </c>
      <c r="G793" s="8" t="str">
        <f t="shared" si="24"/>
        <v>-</v>
      </c>
      <c r="H793" s="10">
        <f>IFERROR(VLOOKUP(A793,'RESUMEN 00'!A:B,2,FALSE),"-")</f>
        <v>44684</v>
      </c>
      <c r="I793" s="9">
        <f t="shared" si="25"/>
        <v>0</v>
      </c>
    </row>
    <row r="794" spans="1:9" x14ac:dyDescent="0.25">
      <c r="A794" t="s">
        <v>3471</v>
      </c>
      <c r="B794" t="s">
        <v>3472</v>
      </c>
      <c r="C794" t="s">
        <v>300</v>
      </c>
      <c r="D794" t="s">
        <v>546</v>
      </c>
      <c r="E794" s="8" t="s">
        <v>4518</v>
      </c>
      <c r="F794" s="9" t="str">
        <f>IFERROR(VLOOKUP(A794,'RESUMEN 100'!A:B,2,FALSE),"-")</f>
        <v>-</v>
      </c>
      <c r="G794" s="8" t="str">
        <f t="shared" si="24"/>
        <v>-</v>
      </c>
      <c r="H794" s="10">
        <f>IFERROR(VLOOKUP(A794,'RESUMEN 00'!A:B,2,FALSE),"-")</f>
        <v>44686</v>
      </c>
      <c r="I794" s="9">
        <f t="shared" si="25"/>
        <v>6</v>
      </c>
    </row>
    <row r="795" spans="1:9" x14ac:dyDescent="0.25">
      <c r="A795" t="s">
        <v>984</v>
      </c>
      <c r="B795" t="s">
        <v>985</v>
      </c>
      <c r="C795" t="s">
        <v>180</v>
      </c>
      <c r="D795" t="s">
        <v>96</v>
      </c>
      <c r="E795" s="8" t="s">
        <v>1119</v>
      </c>
      <c r="F795" s="9" t="str">
        <f>IFERROR(VLOOKUP(A795,'RESUMEN 100'!A:B,2,FALSE),"-")</f>
        <v>-</v>
      </c>
      <c r="G795" s="8" t="str">
        <f t="shared" si="24"/>
        <v>-</v>
      </c>
      <c r="H795" s="10" t="str">
        <f>IFERROR(VLOOKUP(A795,'RESUMEN 00'!A:B,2,FALSE),"-")</f>
        <v>-</v>
      </c>
      <c r="I795" s="9" t="str">
        <f t="shared" si="25"/>
        <v>-</v>
      </c>
    </row>
    <row r="796" spans="1:9" x14ac:dyDescent="0.25">
      <c r="A796" t="s">
        <v>3471</v>
      </c>
      <c r="B796" t="s">
        <v>3472</v>
      </c>
      <c r="C796" t="s">
        <v>300</v>
      </c>
      <c r="D796" t="s">
        <v>546</v>
      </c>
      <c r="E796" s="8" t="s">
        <v>1591</v>
      </c>
      <c r="F796" s="9" t="str">
        <f>IFERROR(VLOOKUP(A796,'RESUMEN 100'!A:B,2,FALSE),"-")</f>
        <v>-</v>
      </c>
      <c r="G796" s="8" t="str">
        <f t="shared" si="24"/>
        <v>-</v>
      </c>
      <c r="H796" s="10">
        <f>IFERROR(VLOOKUP(A796,'RESUMEN 00'!A:B,2,FALSE),"-")</f>
        <v>44686</v>
      </c>
      <c r="I796" s="9">
        <f t="shared" si="25"/>
        <v>4</v>
      </c>
    </row>
    <row r="797" spans="1:9" x14ac:dyDescent="0.25">
      <c r="A797" t="s">
        <v>3169</v>
      </c>
      <c r="B797" t="s">
        <v>3170</v>
      </c>
      <c r="C797" t="s">
        <v>82</v>
      </c>
      <c r="D797" t="s">
        <v>150</v>
      </c>
      <c r="E797" s="8" t="s">
        <v>1588</v>
      </c>
      <c r="F797" s="9" t="str">
        <f>IFERROR(VLOOKUP(A797,'RESUMEN 100'!A:B,2,FALSE),"-")</f>
        <v>-</v>
      </c>
      <c r="G797" s="8" t="str">
        <f t="shared" si="24"/>
        <v>-</v>
      </c>
      <c r="H797" s="10">
        <f>IFERROR(VLOOKUP(A797,'RESUMEN 00'!A:B,2,FALSE),"-")</f>
        <v>44684</v>
      </c>
      <c r="I797" s="9">
        <f t="shared" si="25"/>
        <v>1</v>
      </c>
    </row>
    <row r="798" spans="1:9" x14ac:dyDescent="0.25">
      <c r="A798" t="s">
        <v>984</v>
      </c>
      <c r="B798" t="s">
        <v>985</v>
      </c>
      <c r="C798" t="s">
        <v>180</v>
      </c>
      <c r="D798" t="s">
        <v>96</v>
      </c>
      <c r="E798" s="8" t="s">
        <v>1589</v>
      </c>
      <c r="F798" s="9" t="str">
        <f>IFERROR(VLOOKUP(A798,'RESUMEN 100'!A:B,2,FALSE),"-")</f>
        <v>-</v>
      </c>
      <c r="G798" s="8" t="str">
        <f t="shared" si="24"/>
        <v>-</v>
      </c>
      <c r="H798" s="10" t="str">
        <f>IFERROR(VLOOKUP(A798,'RESUMEN 00'!A:B,2,FALSE),"-")</f>
        <v>-</v>
      </c>
      <c r="I798" s="9" t="str">
        <f t="shared" si="25"/>
        <v>-</v>
      </c>
    </row>
    <row r="799" spans="1:9" x14ac:dyDescent="0.25">
      <c r="A799" t="s">
        <v>3471</v>
      </c>
      <c r="B799" t="s">
        <v>3472</v>
      </c>
      <c r="C799" t="s">
        <v>300</v>
      </c>
      <c r="D799" t="s">
        <v>546</v>
      </c>
      <c r="E799" s="8" t="s">
        <v>4519</v>
      </c>
      <c r="F799" s="9" t="str">
        <f>IFERROR(VLOOKUP(A799,'RESUMEN 100'!A:B,2,FALSE),"-")</f>
        <v>-</v>
      </c>
      <c r="G799" s="8" t="str">
        <f t="shared" si="24"/>
        <v>-</v>
      </c>
      <c r="H799" s="10">
        <f>IFERROR(VLOOKUP(A799,'RESUMEN 00'!A:B,2,FALSE),"-")</f>
        <v>44686</v>
      </c>
      <c r="I799" s="9">
        <f t="shared" si="25"/>
        <v>5</v>
      </c>
    </row>
    <row r="800" spans="1:9" x14ac:dyDescent="0.25">
      <c r="A800" t="s">
        <v>984</v>
      </c>
      <c r="B800" t="s">
        <v>985</v>
      </c>
      <c r="C800" t="s">
        <v>180</v>
      </c>
      <c r="D800" t="s">
        <v>96</v>
      </c>
      <c r="E800" s="8" t="s">
        <v>1588</v>
      </c>
      <c r="F800" s="9" t="str">
        <f>IFERROR(VLOOKUP(A800,'RESUMEN 100'!A:B,2,FALSE),"-")</f>
        <v>-</v>
      </c>
      <c r="G800" s="8" t="str">
        <f t="shared" si="24"/>
        <v>-</v>
      </c>
      <c r="H800" s="10" t="str">
        <f>IFERROR(VLOOKUP(A800,'RESUMEN 00'!A:B,2,FALSE),"-")</f>
        <v>-</v>
      </c>
      <c r="I800" s="9" t="str">
        <f t="shared" si="25"/>
        <v>-</v>
      </c>
    </row>
    <row r="801" spans="1:9" x14ac:dyDescent="0.25">
      <c r="A801" t="s">
        <v>984</v>
      </c>
      <c r="B801" t="s">
        <v>985</v>
      </c>
      <c r="C801" t="s">
        <v>180</v>
      </c>
      <c r="D801" t="s">
        <v>96</v>
      </c>
      <c r="E801" s="8" t="s">
        <v>1591</v>
      </c>
      <c r="F801" s="9" t="str">
        <f>IFERROR(VLOOKUP(A801,'RESUMEN 100'!A:B,2,FALSE),"-")</f>
        <v>-</v>
      </c>
      <c r="G801" s="8" t="str">
        <f t="shared" si="24"/>
        <v>-</v>
      </c>
      <c r="H801" s="10" t="str">
        <f>IFERROR(VLOOKUP(A801,'RESUMEN 00'!A:B,2,FALSE),"-")</f>
        <v>-</v>
      </c>
      <c r="I801" s="9" t="str">
        <f t="shared" si="25"/>
        <v>-</v>
      </c>
    </row>
    <row r="802" spans="1:9" x14ac:dyDescent="0.25">
      <c r="A802" t="s">
        <v>3471</v>
      </c>
      <c r="B802" t="s">
        <v>3472</v>
      </c>
      <c r="C802" t="s">
        <v>300</v>
      </c>
      <c r="D802" t="s">
        <v>546</v>
      </c>
      <c r="E802" s="8" t="s">
        <v>1592</v>
      </c>
      <c r="F802" s="9" t="str">
        <f>IFERROR(VLOOKUP(A802,'RESUMEN 100'!A:B,2,FALSE),"-")</f>
        <v>-</v>
      </c>
      <c r="G802" s="8" t="str">
        <f t="shared" si="24"/>
        <v>-</v>
      </c>
      <c r="H802" s="10">
        <f>IFERROR(VLOOKUP(A802,'RESUMEN 00'!A:B,2,FALSE),"-")</f>
        <v>44686</v>
      </c>
      <c r="I802" s="9">
        <f t="shared" si="25"/>
        <v>3</v>
      </c>
    </row>
    <row r="803" spans="1:9" x14ac:dyDescent="0.25">
      <c r="A803" t="s">
        <v>3169</v>
      </c>
      <c r="B803" t="s">
        <v>3170</v>
      </c>
      <c r="C803" t="s">
        <v>82</v>
      </c>
      <c r="D803" t="s">
        <v>150</v>
      </c>
      <c r="E803" s="8" t="s">
        <v>4519</v>
      </c>
      <c r="F803" s="9" t="str">
        <f>IFERROR(VLOOKUP(A803,'RESUMEN 100'!A:B,2,FALSE),"-")</f>
        <v>-</v>
      </c>
      <c r="G803" s="8" t="str">
        <f t="shared" si="24"/>
        <v>-</v>
      </c>
      <c r="H803" s="10">
        <f>IFERROR(VLOOKUP(A803,'RESUMEN 00'!A:B,2,FALSE),"-")</f>
        <v>44684</v>
      </c>
      <c r="I803" s="9">
        <f t="shared" si="25"/>
        <v>7</v>
      </c>
    </row>
    <row r="804" spans="1:9" x14ac:dyDescent="0.25">
      <c r="A804" t="s">
        <v>984</v>
      </c>
      <c r="B804" t="s">
        <v>985</v>
      </c>
      <c r="C804" t="s">
        <v>180</v>
      </c>
      <c r="D804" t="s">
        <v>96</v>
      </c>
      <c r="E804" s="8" t="s">
        <v>1592</v>
      </c>
      <c r="F804" s="9" t="str">
        <f>IFERROR(VLOOKUP(A804,'RESUMEN 100'!A:B,2,FALSE),"-")</f>
        <v>-</v>
      </c>
      <c r="G804" s="8" t="str">
        <f t="shared" si="24"/>
        <v>-</v>
      </c>
      <c r="H804" s="10" t="str">
        <f>IFERROR(VLOOKUP(A804,'RESUMEN 00'!A:B,2,FALSE),"-")</f>
        <v>-</v>
      </c>
      <c r="I804" s="9" t="str">
        <f t="shared" si="25"/>
        <v>-</v>
      </c>
    </row>
    <row r="805" spans="1:9" x14ac:dyDescent="0.25">
      <c r="A805" t="s">
        <v>984</v>
      </c>
      <c r="B805" t="s">
        <v>985</v>
      </c>
      <c r="C805" t="s">
        <v>180</v>
      </c>
      <c r="D805" t="s">
        <v>96</v>
      </c>
      <c r="E805" s="8" t="s">
        <v>4518</v>
      </c>
      <c r="F805" s="9" t="str">
        <f>IFERROR(VLOOKUP(A805,'RESUMEN 100'!A:B,2,FALSE),"-")</f>
        <v>-</v>
      </c>
      <c r="G805" s="8" t="str">
        <f t="shared" ref="G805:G868" si="26">IFERROR(E805-F805,"-")</f>
        <v>-</v>
      </c>
      <c r="H805" s="10" t="str">
        <f>IFERROR(VLOOKUP(A805,'RESUMEN 00'!A:B,2,FALSE),"-")</f>
        <v>-</v>
      </c>
      <c r="I805" s="9" t="str">
        <f t="shared" ref="I805:I868" si="27">IFERROR(E805-H805,"-")</f>
        <v>-</v>
      </c>
    </row>
    <row r="806" spans="1:9" x14ac:dyDescent="0.25">
      <c r="A806" t="s">
        <v>984</v>
      </c>
      <c r="B806" t="s">
        <v>985</v>
      </c>
      <c r="C806" t="s">
        <v>180</v>
      </c>
      <c r="D806" t="s">
        <v>96</v>
      </c>
      <c r="E806" s="8" t="s">
        <v>1590</v>
      </c>
      <c r="F806" s="9" t="str">
        <f>IFERROR(VLOOKUP(A806,'RESUMEN 100'!A:B,2,FALSE),"-")</f>
        <v>-</v>
      </c>
      <c r="G806" s="8" t="str">
        <f t="shared" si="26"/>
        <v>-</v>
      </c>
      <c r="H806" s="10" t="str">
        <f>IFERROR(VLOOKUP(A806,'RESUMEN 00'!A:B,2,FALSE),"-")</f>
        <v>-</v>
      </c>
      <c r="I806" s="9" t="str">
        <f t="shared" si="27"/>
        <v>-</v>
      </c>
    </row>
    <row r="807" spans="1:9" x14ac:dyDescent="0.25">
      <c r="A807" t="s">
        <v>3169</v>
      </c>
      <c r="B807" t="s">
        <v>3170</v>
      </c>
      <c r="C807" t="s">
        <v>82</v>
      </c>
      <c r="D807" t="s">
        <v>150</v>
      </c>
      <c r="E807" s="8" t="s">
        <v>4518</v>
      </c>
      <c r="F807" s="9" t="str">
        <f>IFERROR(VLOOKUP(A807,'RESUMEN 100'!A:B,2,FALSE),"-")</f>
        <v>-</v>
      </c>
      <c r="G807" s="8" t="str">
        <f t="shared" si="26"/>
        <v>-</v>
      </c>
      <c r="H807" s="10">
        <f>IFERROR(VLOOKUP(A807,'RESUMEN 00'!A:B,2,FALSE),"-")</f>
        <v>44684</v>
      </c>
      <c r="I807" s="9">
        <f t="shared" si="27"/>
        <v>8</v>
      </c>
    </row>
    <row r="808" spans="1:9" x14ac:dyDescent="0.25">
      <c r="A808" t="s">
        <v>3471</v>
      </c>
      <c r="B808" t="s">
        <v>3472</v>
      </c>
      <c r="C808" t="s">
        <v>300</v>
      </c>
      <c r="D808" t="s">
        <v>546</v>
      </c>
      <c r="E808" s="8" t="s">
        <v>1121</v>
      </c>
      <c r="F808" s="9" t="str">
        <f>IFERROR(VLOOKUP(A808,'RESUMEN 100'!A:B,2,FALSE),"-")</f>
        <v>-</v>
      </c>
      <c r="G808" s="8" t="str">
        <f t="shared" si="26"/>
        <v>-</v>
      </c>
      <c r="H808" s="10">
        <f>IFERROR(VLOOKUP(A808,'RESUMEN 00'!A:B,2,FALSE),"-")</f>
        <v>44686</v>
      </c>
      <c r="I808" s="9">
        <f t="shared" si="27"/>
        <v>2</v>
      </c>
    </row>
    <row r="809" spans="1:9" x14ac:dyDescent="0.25">
      <c r="A809" t="s">
        <v>984</v>
      </c>
      <c r="B809" t="s">
        <v>985</v>
      </c>
      <c r="C809" t="s">
        <v>180</v>
      </c>
      <c r="D809" t="s">
        <v>96</v>
      </c>
      <c r="E809" s="8" t="s">
        <v>1121</v>
      </c>
      <c r="F809" s="9" t="str">
        <f>IFERROR(VLOOKUP(A809,'RESUMEN 100'!A:B,2,FALSE),"-")</f>
        <v>-</v>
      </c>
      <c r="G809" s="8" t="str">
        <f t="shared" si="26"/>
        <v>-</v>
      </c>
      <c r="H809" s="10" t="str">
        <f>IFERROR(VLOOKUP(A809,'RESUMEN 00'!A:B,2,FALSE),"-")</f>
        <v>-</v>
      </c>
      <c r="I809" s="9" t="str">
        <f t="shared" si="27"/>
        <v>-</v>
      </c>
    </row>
    <row r="810" spans="1:9" x14ac:dyDescent="0.25">
      <c r="A810" t="s">
        <v>3169</v>
      </c>
      <c r="B810" t="s">
        <v>3170</v>
      </c>
      <c r="C810" t="s">
        <v>82</v>
      </c>
      <c r="D810" t="s">
        <v>150</v>
      </c>
      <c r="E810" s="8" t="s">
        <v>1121</v>
      </c>
      <c r="F810" s="9" t="str">
        <f>IFERROR(VLOOKUP(A810,'RESUMEN 100'!A:B,2,FALSE),"-")</f>
        <v>-</v>
      </c>
      <c r="G810" s="8" t="str">
        <f t="shared" si="26"/>
        <v>-</v>
      </c>
      <c r="H810" s="10">
        <f>IFERROR(VLOOKUP(A810,'RESUMEN 00'!A:B,2,FALSE),"-")</f>
        <v>44684</v>
      </c>
      <c r="I810" s="9">
        <f t="shared" si="27"/>
        <v>4</v>
      </c>
    </row>
    <row r="811" spans="1:9" x14ac:dyDescent="0.25">
      <c r="A811" t="s">
        <v>3169</v>
      </c>
      <c r="B811" t="s">
        <v>3170</v>
      </c>
      <c r="C811" t="s">
        <v>82</v>
      </c>
      <c r="D811" t="s">
        <v>150</v>
      </c>
      <c r="E811" s="8" t="s">
        <v>1592</v>
      </c>
      <c r="F811" s="9" t="str">
        <f>IFERROR(VLOOKUP(A811,'RESUMEN 100'!A:B,2,FALSE),"-")</f>
        <v>-</v>
      </c>
      <c r="G811" s="8" t="str">
        <f t="shared" si="26"/>
        <v>-</v>
      </c>
      <c r="H811" s="10">
        <f>IFERROR(VLOOKUP(A811,'RESUMEN 00'!A:B,2,FALSE),"-")</f>
        <v>44684</v>
      </c>
      <c r="I811" s="9">
        <f t="shared" si="27"/>
        <v>5</v>
      </c>
    </row>
    <row r="812" spans="1:9" x14ac:dyDescent="0.25">
      <c r="A812" t="s">
        <v>3169</v>
      </c>
      <c r="B812" t="s">
        <v>3170</v>
      </c>
      <c r="C812" t="s">
        <v>82</v>
      </c>
      <c r="D812" t="s">
        <v>150</v>
      </c>
      <c r="E812" s="8" t="s">
        <v>1590</v>
      </c>
      <c r="F812" s="9" t="str">
        <f>IFERROR(VLOOKUP(A812,'RESUMEN 100'!A:B,2,FALSE),"-")</f>
        <v>-</v>
      </c>
      <c r="G812" s="8" t="str">
        <f t="shared" si="26"/>
        <v>-</v>
      </c>
      <c r="H812" s="10">
        <f>IFERROR(VLOOKUP(A812,'RESUMEN 00'!A:B,2,FALSE),"-")</f>
        <v>44684</v>
      </c>
      <c r="I812" s="9">
        <f t="shared" si="27"/>
        <v>3</v>
      </c>
    </row>
    <row r="813" spans="1:9" x14ac:dyDescent="0.25">
      <c r="A813" t="s">
        <v>984</v>
      </c>
      <c r="B813" t="s">
        <v>985</v>
      </c>
      <c r="C813" t="s">
        <v>180</v>
      </c>
      <c r="D813" t="s">
        <v>96</v>
      </c>
      <c r="E813" s="8" t="s">
        <v>4519</v>
      </c>
      <c r="F813" s="9" t="str">
        <f>IFERROR(VLOOKUP(A813,'RESUMEN 100'!A:B,2,FALSE),"-")</f>
        <v>-</v>
      </c>
      <c r="G813" s="8" t="str">
        <f t="shared" si="26"/>
        <v>-</v>
      </c>
      <c r="H813" s="10" t="str">
        <f>IFERROR(VLOOKUP(A813,'RESUMEN 00'!A:B,2,FALSE),"-")</f>
        <v>-</v>
      </c>
      <c r="I813" s="9" t="str">
        <f t="shared" si="27"/>
        <v>-</v>
      </c>
    </row>
    <row r="814" spans="1:9" x14ac:dyDescent="0.25">
      <c r="A814" t="s">
        <v>3471</v>
      </c>
      <c r="B814" t="s">
        <v>3472</v>
      </c>
      <c r="C814" t="s">
        <v>300</v>
      </c>
      <c r="D814" t="s">
        <v>546</v>
      </c>
      <c r="E814" s="8" t="s">
        <v>1120</v>
      </c>
      <c r="F814" s="9" t="str">
        <f>IFERROR(VLOOKUP(A814,'RESUMEN 100'!A:B,2,FALSE),"-")</f>
        <v>-</v>
      </c>
      <c r="G814" s="8" t="str">
        <f t="shared" si="26"/>
        <v>-</v>
      </c>
      <c r="H814" s="10">
        <f>IFERROR(VLOOKUP(A814,'RESUMEN 00'!A:B,2,FALSE),"-")</f>
        <v>44686</v>
      </c>
      <c r="I814" s="9">
        <f t="shared" si="27"/>
        <v>0</v>
      </c>
    </row>
    <row r="815" spans="1:9" x14ac:dyDescent="0.25">
      <c r="A815" t="s">
        <v>4690</v>
      </c>
      <c r="B815" t="s">
        <v>4691</v>
      </c>
      <c r="C815" t="s">
        <v>491</v>
      </c>
      <c r="D815" t="s">
        <v>4461</v>
      </c>
      <c r="E815" s="8" t="s">
        <v>4519</v>
      </c>
      <c r="F815" s="9" t="str">
        <f>IFERROR(VLOOKUP(A815,'RESUMEN 100'!A:B,2,FALSE),"-")</f>
        <v>-</v>
      </c>
      <c r="G815" s="8" t="str">
        <f t="shared" si="26"/>
        <v>-</v>
      </c>
      <c r="H815" s="10" t="str">
        <f>IFERROR(VLOOKUP(A815,'RESUMEN 00'!A:B,2,FALSE),"-")</f>
        <v>-</v>
      </c>
      <c r="I815" s="9" t="str">
        <f t="shared" si="27"/>
        <v>-</v>
      </c>
    </row>
    <row r="816" spans="1:9" x14ac:dyDescent="0.25">
      <c r="A816" t="s">
        <v>4692</v>
      </c>
      <c r="B816" t="s">
        <v>4693</v>
      </c>
      <c r="C816" t="s">
        <v>571</v>
      </c>
      <c r="D816" t="s">
        <v>469</v>
      </c>
      <c r="E816" s="8" t="s">
        <v>4518</v>
      </c>
      <c r="F816" s="9" t="str">
        <f>IFERROR(VLOOKUP(A816,'RESUMEN 100'!A:B,2,FALSE),"-")</f>
        <v>-</v>
      </c>
      <c r="G816" s="8" t="str">
        <f t="shared" si="26"/>
        <v>-</v>
      </c>
      <c r="H816" s="10" t="str">
        <f>IFERROR(VLOOKUP(A816,'RESUMEN 00'!A:B,2,FALSE),"-")</f>
        <v>-</v>
      </c>
      <c r="I816" s="9" t="str">
        <f t="shared" si="27"/>
        <v>-</v>
      </c>
    </row>
    <row r="817" spans="1:9" x14ac:dyDescent="0.25">
      <c r="A817" t="s">
        <v>3518</v>
      </c>
      <c r="B817" t="s">
        <v>3519</v>
      </c>
      <c r="C817" t="s">
        <v>343</v>
      </c>
      <c r="D817" t="s">
        <v>610</v>
      </c>
      <c r="E817" s="8" t="s">
        <v>1588</v>
      </c>
      <c r="F817" s="9" t="str">
        <f>IFERROR(VLOOKUP(A817,'RESUMEN 100'!A:B,2,FALSE),"-")</f>
        <v>-</v>
      </c>
      <c r="G817" s="8" t="str">
        <f t="shared" si="26"/>
        <v>-</v>
      </c>
      <c r="H817" s="10" t="str">
        <f>IFERROR(VLOOKUP(A817,'RESUMEN 00'!A:B,2,FALSE),"-")</f>
        <v>-</v>
      </c>
      <c r="I817" s="9" t="str">
        <f t="shared" si="27"/>
        <v>-</v>
      </c>
    </row>
    <row r="818" spans="1:9" x14ac:dyDescent="0.25">
      <c r="A818" t="s">
        <v>3285</v>
      </c>
      <c r="B818" t="s">
        <v>3286</v>
      </c>
      <c r="C818" t="s">
        <v>531</v>
      </c>
      <c r="D818" t="s">
        <v>139</v>
      </c>
      <c r="E818" s="8" t="s">
        <v>1120</v>
      </c>
      <c r="F818" s="9" t="str">
        <f>IFERROR(VLOOKUP(A818,'RESUMEN 100'!A:B,2,FALSE),"-")</f>
        <v>-</v>
      </c>
      <c r="G818" s="8" t="str">
        <f t="shared" si="26"/>
        <v>-</v>
      </c>
      <c r="H818" s="10">
        <f>IFERROR(VLOOKUP(A818,'RESUMEN 00'!A:B,2,FALSE),"-")</f>
        <v>44683</v>
      </c>
      <c r="I818" s="9">
        <f t="shared" si="27"/>
        <v>3</v>
      </c>
    </row>
    <row r="819" spans="1:9" x14ac:dyDescent="0.25">
      <c r="A819" t="s">
        <v>3285</v>
      </c>
      <c r="B819" t="s">
        <v>3286</v>
      </c>
      <c r="C819" t="s">
        <v>531</v>
      </c>
      <c r="D819" t="s">
        <v>139</v>
      </c>
      <c r="E819" s="8" t="s">
        <v>1590</v>
      </c>
      <c r="F819" s="9" t="str">
        <f>IFERROR(VLOOKUP(A819,'RESUMEN 100'!A:B,2,FALSE),"-")</f>
        <v>-</v>
      </c>
      <c r="G819" s="8" t="str">
        <f t="shared" si="26"/>
        <v>-</v>
      </c>
      <c r="H819" s="10">
        <f>IFERROR(VLOOKUP(A819,'RESUMEN 00'!A:B,2,FALSE),"-")</f>
        <v>44683</v>
      </c>
      <c r="I819" s="9">
        <f t="shared" si="27"/>
        <v>4</v>
      </c>
    </row>
    <row r="820" spans="1:9" x14ac:dyDescent="0.25">
      <c r="A820" t="s">
        <v>3518</v>
      </c>
      <c r="B820" t="s">
        <v>3519</v>
      </c>
      <c r="C820" t="s">
        <v>343</v>
      </c>
      <c r="D820" t="s">
        <v>610</v>
      </c>
      <c r="E820" s="8" t="s">
        <v>1591</v>
      </c>
      <c r="F820" s="9" t="str">
        <f>IFERROR(VLOOKUP(A820,'RESUMEN 100'!A:B,2,FALSE),"-")</f>
        <v>-</v>
      </c>
      <c r="G820" s="8" t="str">
        <f t="shared" si="26"/>
        <v>-</v>
      </c>
      <c r="H820" s="10" t="str">
        <f>IFERROR(VLOOKUP(A820,'RESUMEN 00'!A:B,2,FALSE),"-")</f>
        <v>-</v>
      </c>
      <c r="I820" s="9" t="str">
        <f t="shared" si="27"/>
        <v>-</v>
      </c>
    </row>
    <row r="821" spans="1:9" x14ac:dyDescent="0.25">
      <c r="A821" t="s">
        <v>3285</v>
      </c>
      <c r="B821" t="s">
        <v>3286</v>
      </c>
      <c r="C821" t="s">
        <v>531</v>
      </c>
      <c r="D821" t="s">
        <v>139</v>
      </c>
      <c r="E821" s="8" t="s">
        <v>1119</v>
      </c>
      <c r="F821" s="9" t="str">
        <f>IFERROR(VLOOKUP(A821,'RESUMEN 100'!A:B,2,FALSE),"-")</f>
        <v>-</v>
      </c>
      <c r="G821" s="8" t="str">
        <f t="shared" si="26"/>
        <v>-</v>
      </c>
      <c r="H821" s="10">
        <f>IFERROR(VLOOKUP(A821,'RESUMEN 00'!A:B,2,FALSE),"-")</f>
        <v>44683</v>
      </c>
      <c r="I821" s="9">
        <f t="shared" si="27"/>
        <v>0</v>
      </c>
    </row>
    <row r="822" spans="1:9" x14ac:dyDescent="0.25">
      <c r="A822" t="s">
        <v>3518</v>
      </c>
      <c r="B822" t="s">
        <v>3519</v>
      </c>
      <c r="C822" t="s">
        <v>343</v>
      </c>
      <c r="D822" t="s">
        <v>610</v>
      </c>
      <c r="E822" s="8" t="s">
        <v>1590</v>
      </c>
      <c r="F822" s="9" t="str">
        <f>IFERROR(VLOOKUP(A822,'RESUMEN 100'!A:B,2,FALSE),"-")</f>
        <v>-</v>
      </c>
      <c r="G822" s="8" t="str">
        <f t="shared" si="26"/>
        <v>-</v>
      </c>
      <c r="H822" s="10" t="str">
        <f>IFERROR(VLOOKUP(A822,'RESUMEN 00'!A:B,2,FALSE),"-")</f>
        <v>-</v>
      </c>
      <c r="I822" s="9" t="str">
        <f t="shared" si="27"/>
        <v>-</v>
      </c>
    </row>
    <row r="823" spans="1:9" x14ac:dyDescent="0.25">
      <c r="A823" t="s">
        <v>3285</v>
      </c>
      <c r="B823" t="s">
        <v>3286</v>
      </c>
      <c r="C823" t="s">
        <v>531</v>
      </c>
      <c r="D823" t="s">
        <v>139</v>
      </c>
      <c r="E823" s="8" t="s">
        <v>1121</v>
      </c>
      <c r="F823" s="9" t="str">
        <f>IFERROR(VLOOKUP(A823,'RESUMEN 100'!A:B,2,FALSE),"-")</f>
        <v>-</v>
      </c>
      <c r="G823" s="8" t="str">
        <f t="shared" si="26"/>
        <v>-</v>
      </c>
      <c r="H823" s="10">
        <f>IFERROR(VLOOKUP(A823,'RESUMEN 00'!A:B,2,FALSE),"-")</f>
        <v>44683</v>
      </c>
      <c r="I823" s="9">
        <f t="shared" si="27"/>
        <v>5</v>
      </c>
    </row>
    <row r="824" spans="1:9" x14ac:dyDescent="0.25">
      <c r="A824" t="s">
        <v>3285</v>
      </c>
      <c r="B824" t="s">
        <v>3286</v>
      </c>
      <c r="C824" t="s">
        <v>531</v>
      </c>
      <c r="D824" t="s">
        <v>139</v>
      </c>
      <c r="E824" s="8" t="s">
        <v>1589</v>
      </c>
      <c r="F824" s="9" t="str">
        <f>IFERROR(VLOOKUP(A824,'RESUMEN 100'!A:B,2,FALSE),"-")</f>
        <v>-</v>
      </c>
      <c r="G824" s="8" t="str">
        <f t="shared" si="26"/>
        <v>-</v>
      </c>
      <c r="H824" s="10">
        <f>IFERROR(VLOOKUP(A824,'RESUMEN 00'!A:B,2,FALSE),"-")</f>
        <v>44683</v>
      </c>
      <c r="I824" s="9">
        <f t="shared" si="27"/>
        <v>1</v>
      </c>
    </row>
    <row r="825" spans="1:9" x14ac:dyDescent="0.25">
      <c r="A825" t="s">
        <v>3585</v>
      </c>
      <c r="B825" t="s">
        <v>3586</v>
      </c>
      <c r="C825" t="s">
        <v>335</v>
      </c>
      <c r="D825" t="s">
        <v>159</v>
      </c>
      <c r="E825" s="8" t="s">
        <v>4519</v>
      </c>
      <c r="F825" s="9" t="str">
        <f>IFERROR(VLOOKUP(A825,'RESUMEN 100'!A:B,2,FALSE),"-")</f>
        <v>-</v>
      </c>
      <c r="G825" s="8" t="str">
        <f t="shared" si="26"/>
        <v>-</v>
      </c>
      <c r="H825" s="10" t="str">
        <f>IFERROR(VLOOKUP(A825,'RESUMEN 00'!A:B,2,FALSE),"-")</f>
        <v>-</v>
      </c>
      <c r="I825" s="9" t="str">
        <f t="shared" si="27"/>
        <v>-</v>
      </c>
    </row>
    <row r="826" spans="1:9" x14ac:dyDescent="0.25">
      <c r="A826" t="s">
        <v>3285</v>
      </c>
      <c r="B826" t="s">
        <v>3286</v>
      </c>
      <c r="C826" t="s">
        <v>531</v>
      </c>
      <c r="D826" t="s">
        <v>139</v>
      </c>
      <c r="E826" s="8" t="s">
        <v>1588</v>
      </c>
      <c r="F826" s="9" t="str">
        <f>IFERROR(VLOOKUP(A826,'RESUMEN 100'!A:B,2,FALSE),"-")</f>
        <v>-</v>
      </c>
      <c r="G826" s="8" t="str">
        <f t="shared" si="26"/>
        <v>-</v>
      </c>
      <c r="H826" s="10">
        <f>IFERROR(VLOOKUP(A826,'RESUMEN 00'!A:B,2,FALSE),"-")</f>
        <v>44683</v>
      </c>
      <c r="I826" s="9">
        <f t="shared" si="27"/>
        <v>2</v>
      </c>
    </row>
    <row r="827" spans="1:9" x14ac:dyDescent="0.25">
      <c r="A827" t="s">
        <v>3518</v>
      </c>
      <c r="B827" t="s">
        <v>3519</v>
      </c>
      <c r="C827" t="s">
        <v>343</v>
      </c>
      <c r="D827" t="s">
        <v>610</v>
      </c>
      <c r="E827" s="8" t="s">
        <v>4518</v>
      </c>
      <c r="F827" s="9" t="str">
        <f>IFERROR(VLOOKUP(A827,'RESUMEN 100'!A:B,2,FALSE),"-")</f>
        <v>-</v>
      </c>
      <c r="G827" s="8" t="str">
        <f t="shared" si="26"/>
        <v>-</v>
      </c>
      <c r="H827" s="10" t="str">
        <f>IFERROR(VLOOKUP(A827,'RESUMEN 00'!A:B,2,FALSE),"-")</f>
        <v>-</v>
      </c>
      <c r="I827" s="9" t="str">
        <f t="shared" si="27"/>
        <v>-</v>
      </c>
    </row>
    <row r="828" spans="1:9" x14ac:dyDescent="0.25">
      <c r="A828" t="s">
        <v>3518</v>
      </c>
      <c r="B828" t="s">
        <v>3519</v>
      </c>
      <c r="C828" t="s">
        <v>343</v>
      </c>
      <c r="D828" t="s">
        <v>610</v>
      </c>
      <c r="E828" s="8" t="s">
        <v>4519</v>
      </c>
      <c r="F828" s="9" t="str">
        <f>IFERROR(VLOOKUP(A828,'RESUMEN 100'!A:B,2,FALSE),"-")</f>
        <v>-</v>
      </c>
      <c r="G828" s="8" t="str">
        <f t="shared" si="26"/>
        <v>-</v>
      </c>
      <c r="H828" s="10" t="str">
        <f>IFERROR(VLOOKUP(A828,'RESUMEN 00'!A:B,2,FALSE),"-")</f>
        <v>-</v>
      </c>
      <c r="I828" s="9" t="str">
        <f t="shared" si="27"/>
        <v>-</v>
      </c>
    </row>
    <row r="829" spans="1:9" x14ac:dyDescent="0.25">
      <c r="A829" t="s">
        <v>3585</v>
      </c>
      <c r="B829" t="s">
        <v>3586</v>
      </c>
      <c r="C829" t="s">
        <v>335</v>
      </c>
      <c r="D829" t="s">
        <v>159</v>
      </c>
      <c r="E829" s="8" t="s">
        <v>4518</v>
      </c>
      <c r="F829" s="9" t="str">
        <f>IFERROR(VLOOKUP(A829,'RESUMEN 100'!A:B,2,FALSE),"-")</f>
        <v>-</v>
      </c>
      <c r="G829" s="8" t="str">
        <f t="shared" si="26"/>
        <v>-</v>
      </c>
      <c r="H829" s="10" t="str">
        <f>IFERROR(VLOOKUP(A829,'RESUMEN 00'!A:B,2,FALSE),"-")</f>
        <v>-</v>
      </c>
      <c r="I829" s="9" t="str">
        <f t="shared" si="27"/>
        <v>-</v>
      </c>
    </row>
    <row r="830" spans="1:9" x14ac:dyDescent="0.25">
      <c r="A830" t="s">
        <v>3285</v>
      </c>
      <c r="B830" t="s">
        <v>3286</v>
      </c>
      <c r="C830" t="s">
        <v>531</v>
      </c>
      <c r="D830" t="s">
        <v>139</v>
      </c>
      <c r="E830" s="8" t="s">
        <v>4519</v>
      </c>
      <c r="F830" s="9" t="str">
        <f>IFERROR(VLOOKUP(A830,'RESUMEN 100'!A:B,2,FALSE),"-")</f>
        <v>-</v>
      </c>
      <c r="G830" s="8" t="str">
        <f t="shared" si="26"/>
        <v>-</v>
      </c>
      <c r="H830" s="10">
        <f>IFERROR(VLOOKUP(A830,'RESUMEN 00'!A:B,2,FALSE),"-")</f>
        <v>44683</v>
      </c>
      <c r="I830" s="9">
        <f t="shared" si="27"/>
        <v>8</v>
      </c>
    </row>
    <row r="831" spans="1:9" x14ac:dyDescent="0.25">
      <c r="A831" t="s">
        <v>3518</v>
      </c>
      <c r="B831" t="s">
        <v>3519</v>
      </c>
      <c r="C831" t="s">
        <v>343</v>
      </c>
      <c r="D831" t="s">
        <v>610</v>
      </c>
      <c r="E831" s="8" t="s">
        <v>1120</v>
      </c>
      <c r="F831" s="9" t="str">
        <f>IFERROR(VLOOKUP(A831,'RESUMEN 100'!A:B,2,FALSE),"-")</f>
        <v>-</v>
      </c>
      <c r="G831" s="8" t="str">
        <f t="shared" si="26"/>
        <v>-</v>
      </c>
      <c r="H831" s="10" t="str">
        <f>IFERROR(VLOOKUP(A831,'RESUMEN 00'!A:B,2,FALSE),"-")</f>
        <v>-</v>
      </c>
      <c r="I831" s="9" t="str">
        <f t="shared" si="27"/>
        <v>-</v>
      </c>
    </row>
    <row r="832" spans="1:9" x14ac:dyDescent="0.25">
      <c r="A832" t="s">
        <v>3285</v>
      </c>
      <c r="B832" t="s">
        <v>3286</v>
      </c>
      <c r="C832" t="s">
        <v>531</v>
      </c>
      <c r="D832" t="s">
        <v>139</v>
      </c>
      <c r="E832" s="8" t="s">
        <v>1592</v>
      </c>
      <c r="F832" s="9" t="str">
        <f>IFERROR(VLOOKUP(A832,'RESUMEN 100'!A:B,2,FALSE),"-")</f>
        <v>-</v>
      </c>
      <c r="G832" s="8" t="str">
        <f t="shared" si="26"/>
        <v>-</v>
      </c>
      <c r="H832" s="10">
        <f>IFERROR(VLOOKUP(A832,'RESUMEN 00'!A:B,2,FALSE),"-")</f>
        <v>44683</v>
      </c>
      <c r="I832" s="9">
        <f t="shared" si="27"/>
        <v>6</v>
      </c>
    </row>
    <row r="833" spans="1:9" x14ac:dyDescent="0.25">
      <c r="A833" t="s">
        <v>3518</v>
      </c>
      <c r="B833" t="s">
        <v>3519</v>
      </c>
      <c r="C833" t="s">
        <v>343</v>
      </c>
      <c r="D833" t="s">
        <v>610</v>
      </c>
      <c r="E833" s="8" t="s">
        <v>1121</v>
      </c>
      <c r="F833" s="9" t="str">
        <f>IFERROR(VLOOKUP(A833,'RESUMEN 100'!A:B,2,FALSE),"-")</f>
        <v>-</v>
      </c>
      <c r="G833" s="8" t="str">
        <f t="shared" si="26"/>
        <v>-</v>
      </c>
      <c r="H833" s="10" t="str">
        <f>IFERROR(VLOOKUP(A833,'RESUMEN 00'!A:B,2,FALSE),"-")</f>
        <v>-</v>
      </c>
      <c r="I833" s="9" t="str">
        <f t="shared" si="27"/>
        <v>-</v>
      </c>
    </row>
    <row r="834" spans="1:9" x14ac:dyDescent="0.25">
      <c r="A834" t="s">
        <v>3585</v>
      </c>
      <c r="B834" t="s">
        <v>3586</v>
      </c>
      <c r="C834" t="s">
        <v>335</v>
      </c>
      <c r="D834" t="s">
        <v>159</v>
      </c>
      <c r="E834" s="8" t="s">
        <v>1591</v>
      </c>
      <c r="F834" s="9" t="str">
        <f>IFERROR(VLOOKUP(A834,'RESUMEN 100'!A:B,2,FALSE),"-")</f>
        <v>-</v>
      </c>
      <c r="G834" s="8" t="str">
        <f t="shared" si="26"/>
        <v>-</v>
      </c>
      <c r="H834" s="10" t="str">
        <f>IFERROR(VLOOKUP(A834,'RESUMEN 00'!A:B,2,FALSE),"-")</f>
        <v>-</v>
      </c>
      <c r="I834" s="9" t="str">
        <f t="shared" si="27"/>
        <v>-</v>
      </c>
    </row>
    <row r="835" spans="1:9" x14ac:dyDescent="0.25">
      <c r="A835" t="s">
        <v>3285</v>
      </c>
      <c r="B835" t="s">
        <v>3286</v>
      </c>
      <c r="C835" t="s">
        <v>531</v>
      </c>
      <c r="D835" t="s">
        <v>139</v>
      </c>
      <c r="E835" s="8" t="s">
        <v>1591</v>
      </c>
      <c r="F835" s="9" t="str">
        <f>IFERROR(VLOOKUP(A835,'RESUMEN 100'!A:B,2,FALSE),"-")</f>
        <v>-</v>
      </c>
      <c r="G835" s="8" t="str">
        <f t="shared" si="26"/>
        <v>-</v>
      </c>
      <c r="H835" s="10">
        <f>IFERROR(VLOOKUP(A835,'RESUMEN 00'!A:B,2,FALSE),"-")</f>
        <v>44683</v>
      </c>
      <c r="I835" s="9">
        <f t="shared" si="27"/>
        <v>7</v>
      </c>
    </row>
    <row r="836" spans="1:9" x14ac:dyDescent="0.25">
      <c r="A836" t="s">
        <v>3518</v>
      </c>
      <c r="B836" t="s">
        <v>3519</v>
      </c>
      <c r="C836" t="s">
        <v>343</v>
      </c>
      <c r="D836" t="s">
        <v>610</v>
      </c>
      <c r="E836" s="8" t="s">
        <v>1592</v>
      </c>
      <c r="F836" s="9" t="str">
        <f>IFERROR(VLOOKUP(A836,'RESUMEN 100'!A:B,2,FALSE),"-")</f>
        <v>-</v>
      </c>
      <c r="G836" s="8" t="str">
        <f t="shared" si="26"/>
        <v>-</v>
      </c>
      <c r="H836" s="10" t="str">
        <f>IFERROR(VLOOKUP(A836,'RESUMEN 00'!A:B,2,FALSE),"-")</f>
        <v>-</v>
      </c>
      <c r="I836" s="9" t="str">
        <f t="shared" si="27"/>
        <v>-</v>
      </c>
    </row>
    <row r="837" spans="1:9" x14ac:dyDescent="0.25">
      <c r="A837" t="s">
        <v>3285</v>
      </c>
      <c r="B837" t="s">
        <v>3286</v>
      </c>
      <c r="C837" t="s">
        <v>531</v>
      </c>
      <c r="D837" t="s">
        <v>139</v>
      </c>
      <c r="E837" s="8" t="s">
        <v>4518</v>
      </c>
      <c r="F837" s="9" t="str">
        <f>IFERROR(VLOOKUP(A837,'RESUMEN 100'!A:B,2,FALSE),"-")</f>
        <v>-</v>
      </c>
      <c r="G837" s="8" t="str">
        <f t="shared" si="26"/>
        <v>-</v>
      </c>
      <c r="H837" s="10">
        <f>IFERROR(VLOOKUP(A837,'RESUMEN 00'!A:B,2,FALSE),"-")</f>
        <v>44683</v>
      </c>
      <c r="I837" s="9">
        <f t="shared" si="27"/>
        <v>9</v>
      </c>
    </row>
    <row r="838" spans="1:9" x14ac:dyDescent="0.25">
      <c r="A838" t="s">
        <v>3885</v>
      </c>
      <c r="B838" t="s">
        <v>3886</v>
      </c>
      <c r="C838" t="s">
        <v>331</v>
      </c>
      <c r="D838" t="s">
        <v>392</v>
      </c>
      <c r="E838" s="8" t="s">
        <v>1588</v>
      </c>
      <c r="F838" s="9" t="str">
        <f>IFERROR(VLOOKUP(A838,'RESUMEN 100'!A:B,2,FALSE),"-")</f>
        <v>-</v>
      </c>
      <c r="G838" s="8" t="str">
        <f t="shared" si="26"/>
        <v>-</v>
      </c>
      <c r="H838" s="10" t="str">
        <f>IFERROR(VLOOKUP(A838,'RESUMEN 00'!A:B,2,FALSE),"-")</f>
        <v>-</v>
      </c>
      <c r="I838" s="9" t="str">
        <f t="shared" si="27"/>
        <v>-</v>
      </c>
    </row>
    <row r="839" spans="1:9" x14ac:dyDescent="0.25">
      <c r="A839" t="s">
        <v>3888</v>
      </c>
      <c r="B839" t="s">
        <v>3889</v>
      </c>
      <c r="C839" t="s">
        <v>643</v>
      </c>
      <c r="D839" t="s">
        <v>142</v>
      </c>
      <c r="E839" s="8" t="s">
        <v>1589</v>
      </c>
      <c r="F839" s="9" t="str">
        <f>IFERROR(VLOOKUP(A839,'RESUMEN 100'!A:B,2,FALSE),"-")</f>
        <v>-</v>
      </c>
      <c r="G839" s="8" t="str">
        <f t="shared" si="26"/>
        <v>-</v>
      </c>
      <c r="H839" s="10" t="str">
        <f>IFERROR(VLOOKUP(A839,'RESUMEN 00'!A:B,2,FALSE),"-")</f>
        <v>-</v>
      </c>
      <c r="I839" s="9" t="str">
        <f t="shared" si="27"/>
        <v>-</v>
      </c>
    </row>
    <row r="840" spans="1:9" x14ac:dyDescent="0.25">
      <c r="A840" t="s">
        <v>3885</v>
      </c>
      <c r="B840" t="s">
        <v>3886</v>
      </c>
      <c r="C840" t="s">
        <v>331</v>
      </c>
      <c r="D840" t="s">
        <v>392</v>
      </c>
      <c r="E840" s="8" t="s">
        <v>1590</v>
      </c>
      <c r="F840" s="9" t="str">
        <f>IFERROR(VLOOKUP(A840,'RESUMEN 100'!A:B,2,FALSE),"-")</f>
        <v>-</v>
      </c>
      <c r="G840" s="8" t="str">
        <f t="shared" si="26"/>
        <v>-</v>
      </c>
      <c r="H840" s="10" t="str">
        <f>IFERROR(VLOOKUP(A840,'RESUMEN 00'!A:B,2,FALSE),"-")</f>
        <v>-</v>
      </c>
      <c r="I840" s="9" t="str">
        <f t="shared" si="27"/>
        <v>-</v>
      </c>
    </row>
    <row r="841" spans="1:9" x14ac:dyDescent="0.25">
      <c r="A841" t="s">
        <v>3890</v>
      </c>
      <c r="B841" t="s">
        <v>3891</v>
      </c>
      <c r="C841" t="s">
        <v>145</v>
      </c>
      <c r="D841" t="s">
        <v>292</v>
      </c>
      <c r="E841" s="8" t="s">
        <v>1119</v>
      </c>
      <c r="F841" s="9" t="str">
        <f>IFERROR(VLOOKUP(A841,'RESUMEN 100'!A:B,2,FALSE),"-")</f>
        <v>-</v>
      </c>
      <c r="G841" s="8" t="str">
        <f t="shared" si="26"/>
        <v>-</v>
      </c>
      <c r="H841" s="10" t="str">
        <f>IFERROR(VLOOKUP(A841,'RESUMEN 00'!A:B,2,FALSE),"-")</f>
        <v>-</v>
      </c>
      <c r="I841" s="9" t="str">
        <f t="shared" si="27"/>
        <v>-</v>
      </c>
    </row>
    <row r="842" spans="1:9" x14ac:dyDescent="0.25">
      <c r="A842" t="s">
        <v>3894</v>
      </c>
      <c r="B842" t="s">
        <v>3895</v>
      </c>
      <c r="C842" t="s">
        <v>124</v>
      </c>
      <c r="D842" t="s">
        <v>174</v>
      </c>
      <c r="E842" s="8" t="s">
        <v>1119</v>
      </c>
      <c r="F842" s="9" t="str">
        <f>IFERROR(VLOOKUP(A842,'RESUMEN 100'!A:B,2,FALSE),"-")</f>
        <v>-</v>
      </c>
      <c r="G842" s="8" t="str">
        <f t="shared" si="26"/>
        <v>-</v>
      </c>
      <c r="H842" s="10" t="str">
        <f>IFERROR(VLOOKUP(A842,'RESUMEN 00'!A:B,2,FALSE),"-")</f>
        <v>-</v>
      </c>
      <c r="I842" s="9" t="str">
        <f t="shared" si="27"/>
        <v>-</v>
      </c>
    </row>
    <row r="843" spans="1:9" x14ac:dyDescent="0.25">
      <c r="A843" t="s">
        <v>3894</v>
      </c>
      <c r="B843" t="s">
        <v>3895</v>
      </c>
      <c r="C843" t="s">
        <v>124</v>
      </c>
      <c r="D843" t="s">
        <v>174</v>
      </c>
      <c r="E843" s="8" t="s">
        <v>1593</v>
      </c>
      <c r="F843" s="9" t="str">
        <f>IFERROR(VLOOKUP(A843,'RESUMEN 100'!A:B,2,FALSE),"-")</f>
        <v>-</v>
      </c>
      <c r="G843" s="8" t="str">
        <f t="shared" si="26"/>
        <v>-</v>
      </c>
      <c r="H843" s="10" t="str">
        <f>IFERROR(VLOOKUP(A843,'RESUMEN 00'!A:B,2,FALSE),"-")</f>
        <v>-</v>
      </c>
      <c r="I843" s="9" t="str">
        <f t="shared" si="27"/>
        <v>-</v>
      </c>
    </row>
    <row r="844" spans="1:9" x14ac:dyDescent="0.25">
      <c r="A844" t="s">
        <v>3885</v>
      </c>
      <c r="B844" t="s">
        <v>3886</v>
      </c>
      <c r="C844" t="s">
        <v>331</v>
      </c>
      <c r="D844" t="s">
        <v>392</v>
      </c>
      <c r="E844" s="8" t="s">
        <v>1589</v>
      </c>
      <c r="F844" s="9" t="str">
        <f>IFERROR(VLOOKUP(A844,'RESUMEN 100'!A:B,2,FALSE),"-")</f>
        <v>-</v>
      </c>
      <c r="G844" s="8" t="str">
        <f t="shared" si="26"/>
        <v>-</v>
      </c>
      <c r="H844" s="10" t="str">
        <f>IFERROR(VLOOKUP(A844,'RESUMEN 00'!A:B,2,FALSE),"-")</f>
        <v>-</v>
      </c>
      <c r="I844" s="9" t="str">
        <f t="shared" si="27"/>
        <v>-</v>
      </c>
    </row>
    <row r="845" spans="1:9" x14ac:dyDescent="0.25">
      <c r="A845" t="s">
        <v>3894</v>
      </c>
      <c r="B845" t="s">
        <v>3895</v>
      </c>
      <c r="C845" t="s">
        <v>124</v>
      </c>
      <c r="D845" t="s">
        <v>174</v>
      </c>
      <c r="E845" s="8" t="s">
        <v>1588</v>
      </c>
      <c r="F845" s="9" t="str">
        <f>IFERROR(VLOOKUP(A845,'RESUMEN 100'!A:B,2,FALSE),"-")</f>
        <v>-</v>
      </c>
      <c r="G845" s="8" t="str">
        <f t="shared" si="26"/>
        <v>-</v>
      </c>
      <c r="H845" s="10" t="str">
        <f>IFERROR(VLOOKUP(A845,'RESUMEN 00'!A:B,2,FALSE),"-")</f>
        <v>-</v>
      </c>
      <c r="I845" s="9" t="str">
        <f t="shared" si="27"/>
        <v>-</v>
      </c>
    </row>
    <row r="846" spans="1:9" x14ac:dyDescent="0.25">
      <c r="A846" t="s">
        <v>3881</v>
      </c>
      <c r="B846" t="s">
        <v>3882</v>
      </c>
      <c r="C846" t="s">
        <v>139</v>
      </c>
      <c r="D846" t="s">
        <v>1698</v>
      </c>
      <c r="E846" s="8" t="s">
        <v>1121</v>
      </c>
      <c r="F846" s="9" t="str">
        <f>IFERROR(VLOOKUP(A846,'RESUMEN 100'!A:B,2,FALSE),"-")</f>
        <v>-</v>
      </c>
      <c r="G846" s="8" t="str">
        <f t="shared" si="26"/>
        <v>-</v>
      </c>
      <c r="H846" s="10" t="str">
        <f>IFERROR(VLOOKUP(A846,'RESUMEN 00'!A:B,2,FALSE),"-")</f>
        <v>-</v>
      </c>
      <c r="I846" s="9" t="str">
        <f t="shared" si="27"/>
        <v>-</v>
      </c>
    </row>
    <row r="847" spans="1:9" x14ac:dyDescent="0.25">
      <c r="A847" t="s">
        <v>3881</v>
      </c>
      <c r="B847" t="s">
        <v>3882</v>
      </c>
      <c r="C847" t="s">
        <v>139</v>
      </c>
      <c r="D847" t="s">
        <v>1698</v>
      </c>
      <c r="E847" s="8" t="s">
        <v>1119</v>
      </c>
      <c r="F847" s="9" t="str">
        <f>IFERROR(VLOOKUP(A847,'RESUMEN 100'!A:B,2,FALSE),"-")</f>
        <v>-</v>
      </c>
      <c r="G847" s="8" t="str">
        <f t="shared" si="26"/>
        <v>-</v>
      </c>
      <c r="H847" s="10" t="str">
        <f>IFERROR(VLOOKUP(A847,'RESUMEN 00'!A:B,2,FALSE),"-")</f>
        <v>-</v>
      </c>
      <c r="I847" s="9" t="str">
        <f t="shared" si="27"/>
        <v>-</v>
      </c>
    </row>
    <row r="848" spans="1:9" x14ac:dyDescent="0.25">
      <c r="A848" t="s">
        <v>3890</v>
      </c>
      <c r="B848" t="s">
        <v>3891</v>
      </c>
      <c r="C848" t="s">
        <v>145</v>
      </c>
      <c r="D848" t="s">
        <v>292</v>
      </c>
      <c r="E848" s="8" t="s">
        <v>1593</v>
      </c>
      <c r="F848" s="9" t="str">
        <f>IFERROR(VLOOKUP(A848,'RESUMEN 100'!A:B,2,FALSE),"-")</f>
        <v>-</v>
      </c>
      <c r="G848" s="8" t="str">
        <f t="shared" si="26"/>
        <v>-</v>
      </c>
      <c r="H848" s="10" t="str">
        <f>IFERROR(VLOOKUP(A848,'RESUMEN 00'!A:B,2,FALSE),"-")</f>
        <v>-</v>
      </c>
      <c r="I848" s="9" t="str">
        <f t="shared" si="27"/>
        <v>-</v>
      </c>
    </row>
    <row r="849" spans="1:9" x14ac:dyDescent="0.25">
      <c r="A849" t="s">
        <v>3888</v>
      </c>
      <c r="B849" t="s">
        <v>3889</v>
      </c>
      <c r="C849" t="s">
        <v>643</v>
      </c>
      <c r="D849" t="s">
        <v>142</v>
      </c>
      <c r="E849" s="8" t="s">
        <v>1119</v>
      </c>
      <c r="F849" s="9" t="str">
        <f>IFERROR(VLOOKUP(A849,'RESUMEN 100'!A:B,2,FALSE),"-")</f>
        <v>-</v>
      </c>
      <c r="G849" s="8" t="str">
        <f t="shared" si="26"/>
        <v>-</v>
      </c>
      <c r="H849" s="10" t="str">
        <f>IFERROR(VLOOKUP(A849,'RESUMEN 00'!A:B,2,FALSE),"-")</f>
        <v>-</v>
      </c>
      <c r="I849" s="9" t="str">
        <f t="shared" si="27"/>
        <v>-</v>
      </c>
    </row>
    <row r="850" spans="1:9" x14ac:dyDescent="0.25">
      <c r="A850" t="s">
        <v>3881</v>
      </c>
      <c r="B850" t="s">
        <v>3882</v>
      </c>
      <c r="C850" t="s">
        <v>139</v>
      </c>
      <c r="D850" t="s">
        <v>1698</v>
      </c>
      <c r="E850" s="8" t="s">
        <v>1593</v>
      </c>
      <c r="F850" s="9" t="str">
        <f>IFERROR(VLOOKUP(A850,'RESUMEN 100'!A:B,2,FALSE),"-")</f>
        <v>-</v>
      </c>
      <c r="G850" s="8" t="str">
        <f t="shared" si="26"/>
        <v>-</v>
      </c>
      <c r="H850" s="10" t="str">
        <f>IFERROR(VLOOKUP(A850,'RESUMEN 00'!A:B,2,FALSE),"-")</f>
        <v>-</v>
      </c>
      <c r="I850" s="9" t="str">
        <f t="shared" si="27"/>
        <v>-</v>
      </c>
    </row>
    <row r="851" spans="1:9" x14ac:dyDescent="0.25">
      <c r="A851" t="s">
        <v>3885</v>
      </c>
      <c r="B851" t="s">
        <v>3886</v>
      </c>
      <c r="C851" t="s">
        <v>331</v>
      </c>
      <c r="D851" t="s">
        <v>392</v>
      </c>
      <c r="E851" s="8" t="s">
        <v>1593</v>
      </c>
      <c r="F851" s="9" t="str">
        <f>IFERROR(VLOOKUP(A851,'RESUMEN 100'!A:B,2,FALSE),"-")</f>
        <v>-</v>
      </c>
      <c r="G851" s="8" t="str">
        <f t="shared" si="26"/>
        <v>-</v>
      </c>
      <c r="H851" s="10" t="str">
        <f>IFERROR(VLOOKUP(A851,'RESUMEN 00'!A:B,2,FALSE),"-")</f>
        <v>-</v>
      </c>
      <c r="I851" s="9" t="str">
        <f t="shared" si="27"/>
        <v>-</v>
      </c>
    </row>
    <row r="852" spans="1:9" x14ac:dyDescent="0.25">
      <c r="A852" t="s">
        <v>3892</v>
      </c>
      <c r="B852" t="s">
        <v>3893</v>
      </c>
      <c r="C852" t="s">
        <v>256</v>
      </c>
      <c r="D852" t="s">
        <v>289</v>
      </c>
      <c r="E852" s="8" t="s">
        <v>1593</v>
      </c>
      <c r="F852" s="9" t="str">
        <f>IFERROR(VLOOKUP(A852,'RESUMEN 100'!A:B,2,FALSE),"-")</f>
        <v>-</v>
      </c>
      <c r="G852" s="8" t="str">
        <f t="shared" si="26"/>
        <v>-</v>
      </c>
      <c r="H852" s="10" t="str">
        <f>IFERROR(VLOOKUP(A852,'RESUMEN 00'!A:B,2,FALSE),"-")</f>
        <v>-</v>
      </c>
      <c r="I852" s="9" t="str">
        <f t="shared" si="27"/>
        <v>-</v>
      </c>
    </row>
    <row r="853" spans="1:9" x14ac:dyDescent="0.25">
      <c r="A853" t="s">
        <v>3888</v>
      </c>
      <c r="B853" t="s">
        <v>3889</v>
      </c>
      <c r="C853" t="s">
        <v>643</v>
      </c>
      <c r="D853" t="s">
        <v>142</v>
      </c>
      <c r="E853" s="8" t="s">
        <v>1593</v>
      </c>
      <c r="F853" s="9" t="str">
        <f>IFERROR(VLOOKUP(A853,'RESUMEN 100'!A:B,2,FALSE),"-")</f>
        <v>-</v>
      </c>
      <c r="G853" s="8" t="str">
        <f t="shared" si="26"/>
        <v>-</v>
      </c>
      <c r="H853" s="10" t="str">
        <f>IFERROR(VLOOKUP(A853,'RESUMEN 00'!A:B,2,FALSE),"-")</f>
        <v>-</v>
      </c>
      <c r="I853" s="9" t="str">
        <f t="shared" si="27"/>
        <v>-</v>
      </c>
    </row>
    <row r="854" spans="1:9" x14ac:dyDescent="0.25">
      <c r="A854" t="s">
        <v>3883</v>
      </c>
      <c r="B854" t="s">
        <v>3884</v>
      </c>
      <c r="C854" t="s">
        <v>414</v>
      </c>
      <c r="D854" t="s">
        <v>285</v>
      </c>
      <c r="E854" s="8" t="s">
        <v>1593</v>
      </c>
      <c r="F854" s="9" t="str">
        <f>IFERROR(VLOOKUP(A854,'RESUMEN 100'!A:B,2,FALSE),"-")</f>
        <v>-</v>
      </c>
      <c r="G854" s="8" t="str">
        <f t="shared" si="26"/>
        <v>-</v>
      </c>
      <c r="H854" s="10" t="str">
        <f>IFERROR(VLOOKUP(A854,'RESUMEN 00'!A:B,2,FALSE),"-")</f>
        <v>-</v>
      </c>
      <c r="I854" s="9" t="str">
        <f t="shared" si="27"/>
        <v>-</v>
      </c>
    </row>
    <row r="855" spans="1:9" x14ac:dyDescent="0.25">
      <c r="A855" t="s">
        <v>3885</v>
      </c>
      <c r="B855" t="s">
        <v>3886</v>
      </c>
      <c r="C855" t="s">
        <v>331</v>
      </c>
      <c r="D855" t="s">
        <v>392</v>
      </c>
      <c r="E855" s="8" t="s">
        <v>1119</v>
      </c>
      <c r="F855" s="9" t="str">
        <f>IFERROR(VLOOKUP(A855,'RESUMEN 100'!A:B,2,FALSE),"-")</f>
        <v>-</v>
      </c>
      <c r="G855" s="8" t="str">
        <f t="shared" si="26"/>
        <v>-</v>
      </c>
      <c r="H855" s="10" t="str">
        <f>IFERROR(VLOOKUP(A855,'RESUMEN 00'!A:B,2,FALSE),"-")</f>
        <v>-</v>
      </c>
      <c r="I855" s="9" t="str">
        <f t="shared" si="27"/>
        <v>-</v>
      </c>
    </row>
    <row r="856" spans="1:9" x14ac:dyDescent="0.25">
      <c r="A856" t="s">
        <v>3883</v>
      </c>
      <c r="B856" t="s">
        <v>3884</v>
      </c>
      <c r="C856" t="s">
        <v>414</v>
      </c>
      <c r="D856" t="s">
        <v>285</v>
      </c>
      <c r="E856" s="8" t="s">
        <v>1119</v>
      </c>
      <c r="F856" s="9" t="str">
        <f>IFERROR(VLOOKUP(A856,'RESUMEN 100'!A:B,2,FALSE),"-")</f>
        <v>-</v>
      </c>
      <c r="G856" s="8" t="str">
        <f t="shared" si="26"/>
        <v>-</v>
      </c>
      <c r="H856" s="10" t="str">
        <f>IFERROR(VLOOKUP(A856,'RESUMEN 00'!A:B,2,FALSE),"-")</f>
        <v>-</v>
      </c>
      <c r="I856" s="9" t="str">
        <f t="shared" si="27"/>
        <v>-</v>
      </c>
    </row>
    <row r="857" spans="1:9" x14ac:dyDescent="0.25">
      <c r="A857" t="s">
        <v>3888</v>
      </c>
      <c r="B857" t="s">
        <v>3889</v>
      </c>
      <c r="C857" t="s">
        <v>643</v>
      </c>
      <c r="D857" t="s">
        <v>142</v>
      </c>
      <c r="E857" s="8" t="s">
        <v>1588</v>
      </c>
      <c r="F857" s="9" t="str">
        <f>IFERROR(VLOOKUP(A857,'RESUMEN 100'!A:B,2,FALSE),"-")</f>
        <v>-</v>
      </c>
      <c r="G857" s="8" t="str">
        <f t="shared" si="26"/>
        <v>-</v>
      </c>
      <c r="H857" s="10" t="str">
        <f>IFERROR(VLOOKUP(A857,'RESUMEN 00'!A:B,2,FALSE),"-")</f>
        <v>-</v>
      </c>
      <c r="I857" s="9" t="str">
        <f t="shared" si="27"/>
        <v>-</v>
      </c>
    </row>
    <row r="858" spans="1:9" x14ac:dyDescent="0.25">
      <c r="A858" t="s">
        <v>3267</v>
      </c>
      <c r="B858" t="s">
        <v>3268</v>
      </c>
      <c r="C858" t="s">
        <v>784</v>
      </c>
      <c r="D858" t="s">
        <v>3269</v>
      </c>
      <c r="E858" s="8" t="s">
        <v>1121</v>
      </c>
      <c r="F858" s="9" t="str">
        <f>IFERROR(VLOOKUP(A858,'RESUMEN 100'!A:B,2,FALSE),"-")</f>
        <v>-</v>
      </c>
      <c r="G858" s="8" t="str">
        <f t="shared" si="26"/>
        <v>-</v>
      </c>
      <c r="H858" s="10" t="str">
        <f>IFERROR(VLOOKUP(A858,'RESUMEN 00'!A:B,2,FALSE),"-")</f>
        <v>-</v>
      </c>
      <c r="I858" s="9" t="str">
        <f t="shared" si="27"/>
        <v>-</v>
      </c>
    </row>
    <row r="859" spans="1:9" x14ac:dyDescent="0.25">
      <c r="A859" t="s">
        <v>3887</v>
      </c>
      <c r="B859" t="s">
        <v>488</v>
      </c>
      <c r="C859" t="s">
        <v>419</v>
      </c>
      <c r="D859" t="s">
        <v>660</v>
      </c>
      <c r="E859" s="8" t="s">
        <v>1588</v>
      </c>
      <c r="F859" s="9" t="str">
        <f>IFERROR(VLOOKUP(A859,'RESUMEN 100'!A:B,2,FALSE),"-")</f>
        <v>-</v>
      </c>
      <c r="G859" s="8" t="str">
        <f t="shared" si="26"/>
        <v>-</v>
      </c>
      <c r="H859" s="10" t="str">
        <f>IFERROR(VLOOKUP(A859,'RESUMEN 00'!A:B,2,FALSE),"-")</f>
        <v>-</v>
      </c>
      <c r="I859" s="9" t="str">
        <f t="shared" si="27"/>
        <v>-</v>
      </c>
    </row>
    <row r="860" spans="1:9" x14ac:dyDescent="0.25">
      <c r="A860" t="s">
        <v>3881</v>
      </c>
      <c r="B860" t="s">
        <v>3882</v>
      </c>
      <c r="C860" t="s">
        <v>139</v>
      </c>
      <c r="D860" t="s">
        <v>1698</v>
      </c>
      <c r="E860" s="8" t="s">
        <v>1588</v>
      </c>
      <c r="F860" s="9" t="str">
        <f>IFERROR(VLOOKUP(A860,'RESUMEN 100'!A:B,2,FALSE),"-")</f>
        <v>-</v>
      </c>
      <c r="G860" s="8" t="str">
        <f t="shared" si="26"/>
        <v>-</v>
      </c>
      <c r="H860" s="10" t="str">
        <f>IFERROR(VLOOKUP(A860,'RESUMEN 00'!A:B,2,FALSE),"-")</f>
        <v>-</v>
      </c>
      <c r="I860" s="9" t="str">
        <f t="shared" si="27"/>
        <v>-</v>
      </c>
    </row>
    <row r="861" spans="1:9" x14ac:dyDescent="0.25">
      <c r="A861" t="s">
        <v>3887</v>
      </c>
      <c r="B861" t="s">
        <v>488</v>
      </c>
      <c r="C861" t="s">
        <v>419</v>
      </c>
      <c r="D861" t="s">
        <v>660</v>
      </c>
      <c r="E861" s="8" t="s">
        <v>1588</v>
      </c>
      <c r="F861" s="9" t="str">
        <f>IFERROR(VLOOKUP(A861,'RESUMEN 100'!A:B,2,FALSE),"-")</f>
        <v>-</v>
      </c>
      <c r="G861" s="8" t="str">
        <f t="shared" si="26"/>
        <v>-</v>
      </c>
      <c r="H861" s="10" t="str">
        <f>IFERROR(VLOOKUP(A861,'RESUMEN 00'!A:B,2,FALSE),"-")</f>
        <v>-</v>
      </c>
      <c r="I861" s="9" t="str">
        <f t="shared" si="27"/>
        <v>-</v>
      </c>
    </row>
    <row r="862" spans="1:9" x14ac:dyDescent="0.25">
      <c r="A862" t="s">
        <v>3890</v>
      </c>
      <c r="B862" t="s">
        <v>3891</v>
      </c>
      <c r="C862" t="s">
        <v>145</v>
      </c>
      <c r="D862" t="s">
        <v>292</v>
      </c>
      <c r="E862" s="8" t="s">
        <v>1589</v>
      </c>
      <c r="F862" s="9" t="str">
        <f>IFERROR(VLOOKUP(A862,'RESUMEN 100'!A:B,2,FALSE),"-")</f>
        <v>-</v>
      </c>
      <c r="G862" s="8" t="str">
        <f t="shared" si="26"/>
        <v>-</v>
      </c>
      <c r="H862" s="10" t="str">
        <f>IFERROR(VLOOKUP(A862,'RESUMEN 00'!A:B,2,FALSE),"-")</f>
        <v>-</v>
      </c>
      <c r="I862" s="9" t="str">
        <f t="shared" si="27"/>
        <v>-</v>
      </c>
    </row>
    <row r="863" spans="1:9" x14ac:dyDescent="0.25">
      <c r="A863" t="s">
        <v>3881</v>
      </c>
      <c r="B863" t="s">
        <v>3882</v>
      </c>
      <c r="C863" t="s">
        <v>139</v>
      </c>
      <c r="D863" t="s">
        <v>1698</v>
      </c>
      <c r="E863" s="8" t="s">
        <v>1590</v>
      </c>
      <c r="F863" s="9" t="str">
        <f>IFERROR(VLOOKUP(A863,'RESUMEN 100'!A:B,2,FALSE),"-")</f>
        <v>-</v>
      </c>
      <c r="G863" s="8" t="str">
        <f t="shared" si="26"/>
        <v>-</v>
      </c>
      <c r="H863" s="10" t="str">
        <f>IFERROR(VLOOKUP(A863,'RESUMEN 00'!A:B,2,FALSE),"-")</f>
        <v>-</v>
      </c>
      <c r="I863" s="9" t="str">
        <f t="shared" si="27"/>
        <v>-</v>
      </c>
    </row>
    <row r="864" spans="1:9" x14ac:dyDescent="0.25">
      <c r="A864" t="s">
        <v>3887</v>
      </c>
      <c r="B864" t="s">
        <v>488</v>
      </c>
      <c r="C864" t="s">
        <v>419</v>
      </c>
      <c r="D864" t="s">
        <v>660</v>
      </c>
      <c r="E864" s="8" t="s">
        <v>1590</v>
      </c>
      <c r="F864" s="9" t="str">
        <f>IFERROR(VLOOKUP(A864,'RESUMEN 100'!A:B,2,FALSE),"-")</f>
        <v>-</v>
      </c>
      <c r="G864" s="8" t="str">
        <f t="shared" si="26"/>
        <v>-</v>
      </c>
      <c r="H864" s="10" t="str">
        <f>IFERROR(VLOOKUP(A864,'RESUMEN 00'!A:B,2,FALSE),"-")</f>
        <v>-</v>
      </c>
      <c r="I864" s="9" t="str">
        <f t="shared" si="27"/>
        <v>-</v>
      </c>
    </row>
    <row r="865" spans="1:9" x14ac:dyDescent="0.25">
      <c r="A865" t="s">
        <v>3894</v>
      </c>
      <c r="B865" t="s">
        <v>3895</v>
      </c>
      <c r="C865" t="s">
        <v>124</v>
      </c>
      <c r="D865" t="s">
        <v>174</v>
      </c>
      <c r="E865" s="8" t="s">
        <v>1589</v>
      </c>
      <c r="F865" s="9" t="str">
        <f>IFERROR(VLOOKUP(A865,'RESUMEN 100'!A:B,2,FALSE),"-")</f>
        <v>-</v>
      </c>
      <c r="G865" s="8" t="str">
        <f t="shared" si="26"/>
        <v>-</v>
      </c>
      <c r="H865" s="10" t="str">
        <f>IFERROR(VLOOKUP(A865,'RESUMEN 00'!A:B,2,FALSE),"-")</f>
        <v>-</v>
      </c>
      <c r="I865" s="9" t="str">
        <f t="shared" si="27"/>
        <v>-</v>
      </c>
    </row>
    <row r="866" spans="1:9" x14ac:dyDescent="0.25">
      <c r="A866" t="s">
        <v>3883</v>
      </c>
      <c r="B866" t="s">
        <v>3884</v>
      </c>
      <c r="C866" t="s">
        <v>414</v>
      </c>
      <c r="D866" t="s">
        <v>285</v>
      </c>
      <c r="E866" s="8" t="s">
        <v>1589</v>
      </c>
      <c r="F866" s="9" t="str">
        <f>IFERROR(VLOOKUP(A866,'RESUMEN 100'!A:B,2,FALSE),"-")</f>
        <v>-</v>
      </c>
      <c r="G866" s="8" t="str">
        <f t="shared" si="26"/>
        <v>-</v>
      </c>
      <c r="H866" s="10" t="str">
        <f>IFERROR(VLOOKUP(A866,'RESUMEN 00'!A:B,2,FALSE),"-")</f>
        <v>-</v>
      </c>
      <c r="I866" s="9" t="str">
        <f t="shared" si="27"/>
        <v>-</v>
      </c>
    </row>
    <row r="867" spans="1:9" x14ac:dyDescent="0.25">
      <c r="A867" t="s">
        <v>3888</v>
      </c>
      <c r="B867" t="s">
        <v>3889</v>
      </c>
      <c r="C867" t="s">
        <v>643</v>
      </c>
      <c r="D867" t="s">
        <v>142</v>
      </c>
      <c r="E867" s="8" t="s">
        <v>1590</v>
      </c>
      <c r="F867" s="9" t="str">
        <f>IFERROR(VLOOKUP(A867,'RESUMEN 100'!A:B,2,FALSE),"-")</f>
        <v>-</v>
      </c>
      <c r="G867" s="8" t="str">
        <f t="shared" si="26"/>
        <v>-</v>
      </c>
      <c r="H867" s="10" t="str">
        <f>IFERROR(VLOOKUP(A867,'RESUMEN 00'!A:B,2,FALSE),"-")</f>
        <v>-</v>
      </c>
      <c r="I867" s="9" t="str">
        <f t="shared" si="27"/>
        <v>-</v>
      </c>
    </row>
    <row r="868" spans="1:9" x14ac:dyDescent="0.25">
      <c r="A868" t="s">
        <v>3364</v>
      </c>
      <c r="B868" t="s">
        <v>3365</v>
      </c>
      <c r="C868" t="s">
        <v>353</v>
      </c>
      <c r="D868" t="s">
        <v>660</v>
      </c>
      <c r="E868" s="8" t="s">
        <v>1120</v>
      </c>
      <c r="F868" s="9" t="str">
        <f>IFERROR(VLOOKUP(A868,'RESUMEN 100'!A:B,2,FALSE),"-")</f>
        <v>-</v>
      </c>
      <c r="G868" s="8" t="str">
        <f t="shared" si="26"/>
        <v>-</v>
      </c>
      <c r="H868" s="10" t="str">
        <f>IFERROR(VLOOKUP(A868,'RESUMEN 00'!A:B,2,FALSE),"-")</f>
        <v>-</v>
      </c>
      <c r="I868" s="9" t="str">
        <f t="shared" si="27"/>
        <v>-</v>
      </c>
    </row>
    <row r="869" spans="1:9" x14ac:dyDescent="0.25">
      <c r="A869" t="s">
        <v>3881</v>
      </c>
      <c r="B869" t="s">
        <v>3882</v>
      </c>
      <c r="C869" t="s">
        <v>139</v>
      </c>
      <c r="D869" t="s">
        <v>1698</v>
      </c>
      <c r="E869" s="8" t="s">
        <v>1120</v>
      </c>
      <c r="F869" s="9" t="str">
        <f>IFERROR(VLOOKUP(A869,'RESUMEN 100'!A:B,2,FALSE),"-")</f>
        <v>-</v>
      </c>
      <c r="G869" s="8" t="str">
        <f t="shared" ref="G869:G932" si="28">IFERROR(E869-F869,"-")</f>
        <v>-</v>
      </c>
      <c r="H869" s="10" t="str">
        <f>IFERROR(VLOOKUP(A869,'RESUMEN 00'!A:B,2,FALSE),"-")</f>
        <v>-</v>
      </c>
      <c r="I869" s="9" t="str">
        <f t="shared" ref="I869:I932" si="29">IFERROR(E869-H869,"-")</f>
        <v>-</v>
      </c>
    </row>
    <row r="870" spans="1:9" x14ac:dyDescent="0.25">
      <c r="A870" t="s">
        <v>3887</v>
      </c>
      <c r="B870" t="s">
        <v>488</v>
      </c>
      <c r="C870" t="s">
        <v>419</v>
      </c>
      <c r="D870" t="s">
        <v>660</v>
      </c>
      <c r="E870" s="8" t="s">
        <v>1121</v>
      </c>
      <c r="F870" s="9" t="str">
        <f>IFERROR(VLOOKUP(A870,'RESUMEN 100'!A:B,2,FALSE),"-")</f>
        <v>-</v>
      </c>
      <c r="G870" s="8" t="str">
        <f t="shared" si="28"/>
        <v>-</v>
      </c>
      <c r="H870" s="10" t="str">
        <f>IFERROR(VLOOKUP(A870,'RESUMEN 00'!A:B,2,FALSE),"-")</f>
        <v>-</v>
      </c>
      <c r="I870" s="9" t="str">
        <f t="shared" si="29"/>
        <v>-</v>
      </c>
    </row>
    <row r="871" spans="1:9" x14ac:dyDescent="0.25">
      <c r="A871" t="s">
        <v>3890</v>
      </c>
      <c r="B871" t="s">
        <v>3891</v>
      </c>
      <c r="C871" t="s">
        <v>145</v>
      </c>
      <c r="D871" t="s">
        <v>292</v>
      </c>
      <c r="E871" s="8" t="s">
        <v>1590</v>
      </c>
      <c r="F871" s="9" t="str">
        <f>IFERROR(VLOOKUP(A871,'RESUMEN 100'!A:B,2,FALSE),"-")</f>
        <v>-</v>
      </c>
      <c r="G871" s="8" t="str">
        <f t="shared" si="28"/>
        <v>-</v>
      </c>
      <c r="H871" s="10" t="str">
        <f>IFERROR(VLOOKUP(A871,'RESUMEN 00'!A:B,2,FALSE),"-")</f>
        <v>-</v>
      </c>
      <c r="I871" s="9" t="str">
        <f t="shared" si="29"/>
        <v>-</v>
      </c>
    </row>
    <row r="872" spans="1:9" x14ac:dyDescent="0.25">
      <c r="A872" t="s">
        <v>3890</v>
      </c>
      <c r="B872" t="s">
        <v>3891</v>
      </c>
      <c r="C872" t="s">
        <v>145</v>
      </c>
      <c r="D872" t="s">
        <v>292</v>
      </c>
      <c r="E872" s="8" t="s">
        <v>1120</v>
      </c>
      <c r="F872" s="9" t="str">
        <f>IFERROR(VLOOKUP(A872,'RESUMEN 100'!A:B,2,FALSE),"-")</f>
        <v>-</v>
      </c>
      <c r="G872" s="8" t="str">
        <f t="shared" si="28"/>
        <v>-</v>
      </c>
      <c r="H872" s="10" t="str">
        <f>IFERROR(VLOOKUP(A872,'RESUMEN 00'!A:B,2,FALSE),"-")</f>
        <v>-</v>
      </c>
      <c r="I872" s="9" t="str">
        <f t="shared" si="29"/>
        <v>-</v>
      </c>
    </row>
    <row r="873" spans="1:9" x14ac:dyDescent="0.25">
      <c r="A873" t="s">
        <v>3881</v>
      </c>
      <c r="B873" t="s">
        <v>3882</v>
      </c>
      <c r="C873" t="s">
        <v>139</v>
      </c>
      <c r="D873" t="s">
        <v>1698</v>
      </c>
      <c r="E873" s="8" t="s">
        <v>4518</v>
      </c>
      <c r="F873" s="9" t="str">
        <f>IFERROR(VLOOKUP(A873,'RESUMEN 100'!A:B,2,FALSE),"-")</f>
        <v>-</v>
      </c>
      <c r="G873" s="8" t="str">
        <f t="shared" si="28"/>
        <v>-</v>
      </c>
      <c r="H873" s="10" t="str">
        <f>IFERROR(VLOOKUP(A873,'RESUMEN 00'!A:B,2,FALSE),"-")</f>
        <v>-</v>
      </c>
      <c r="I873" s="9" t="str">
        <f t="shared" si="29"/>
        <v>-</v>
      </c>
    </row>
    <row r="874" spans="1:9" x14ac:dyDescent="0.25">
      <c r="A874" t="s">
        <v>3890</v>
      </c>
      <c r="B874" t="s">
        <v>3891</v>
      </c>
      <c r="C874" t="s">
        <v>145</v>
      </c>
      <c r="D874" t="s">
        <v>292</v>
      </c>
      <c r="E874" s="8" t="s">
        <v>1588</v>
      </c>
      <c r="F874" s="9" t="str">
        <f>IFERROR(VLOOKUP(A874,'RESUMEN 100'!A:B,2,FALSE),"-")</f>
        <v>-</v>
      </c>
      <c r="G874" s="8" t="str">
        <f t="shared" si="28"/>
        <v>-</v>
      </c>
      <c r="H874" s="10" t="str">
        <f>IFERROR(VLOOKUP(A874,'RESUMEN 00'!A:B,2,FALSE),"-")</f>
        <v>-</v>
      </c>
      <c r="I874" s="9" t="str">
        <f t="shared" si="29"/>
        <v>-</v>
      </c>
    </row>
    <row r="875" spans="1:9" x14ac:dyDescent="0.25">
      <c r="A875" t="s">
        <v>3885</v>
      </c>
      <c r="B875" t="s">
        <v>3886</v>
      </c>
      <c r="C875" t="s">
        <v>331</v>
      </c>
      <c r="D875" t="s">
        <v>392</v>
      </c>
      <c r="E875" s="8" t="s">
        <v>1120</v>
      </c>
      <c r="F875" s="9" t="str">
        <f>IFERROR(VLOOKUP(A875,'RESUMEN 100'!A:B,2,FALSE),"-")</f>
        <v>-</v>
      </c>
      <c r="G875" s="8" t="str">
        <f t="shared" si="28"/>
        <v>-</v>
      </c>
      <c r="H875" s="10" t="str">
        <f>IFERROR(VLOOKUP(A875,'RESUMEN 00'!A:B,2,FALSE),"-")</f>
        <v>-</v>
      </c>
      <c r="I875" s="9" t="str">
        <f t="shared" si="29"/>
        <v>-</v>
      </c>
    </row>
    <row r="876" spans="1:9" x14ac:dyDescent="0.25">
      <c r="A876" t="s">
        <v>3888</v>
      </c>
      <c r="B876" t="s">
        <v>3889</v>
      </c>
      <c r="C876" t="s">
        <v>643</v>
      </c>
      <c r="D876" t="s">
        <v>142</v>
      </c>
      <c r="E876" s="8" t="s">
        <v>4518</v>
      </c>
      <c r="F876" s="9" t="str">
        <f>IFERROR(VLOOKUP(A876,'RESUMEN 100'!A:B,2,FALSE),"-")</f>
        <v>-</v>
      </c>
      <c r="G876" s="8" t="str">
        <f t="shared" si="28"/>
        <v>-</v>
      </c>
      <c r="H876" s="10" t="str">
        <f>IFERROR(VLOOKUP(A876,'RESUMEN 00'!A:B,2,FALSE),"-")</f>
        <v>-</v>
      </c>
      <c r="I876" s="9" t="str">
        <f t="shared" si="29"/>
        <v>-</v>
      </c>
    </row>
    <row r="877" spans="1:9" x14ac:dyDescent="0.25">
      <c r="A877" t="s">
        <v>3610</v>
      </c>
      <c r="B877" t="s">
        <v>3611</v>
      </c>
      <c r="C877" t="s">
        <v>591</v>
      </c>
      <c r="D877" t="s">
        <v>650</v>
      </c>
      <c r="E877" s="8" t="s">
        <v>1590</v>
      </c>
      <c r="F877" s="9" t="str">
        <f>IFERROR(VLOOKUP(A877,'RESUMEN 100'!A:B,2,FALSE),"-")</f>
        <v>-</v>
      </c>
      <c r="G877" s="8" t="str">
        <f t="shared" si="28"/>
        <v>-</v>
      </c>
      <c r="H877" s="10" t="str">
        <f>IFERROR(VLOOKUP(A877,'RESUMEN 00'!A:B,2,FALSE),"-")</f>
        <v>-</v>
      </c>
      <c r="I877" s="9" t="str">
        <f t="shared" si="29"/>
        <v>-</v>
      </c>
    </row>
    <row r="878" spans="1:9" x14ac:dyDescent="0.25">
      <c r="A878" t="s">
        <v>3885</v>
      </c>
      <c r="B878" t="s">
        <v>3886</v>
      </c>
      <c r="C878" t="s">
        <v>331</v>
      </c>
      <c r="D878" t="s">
        <v>392</v>
      </c>
      <c r="E878" s="8" t="s">
        <v>1121</v>
      </c>
      <c r="F878" s="9" t="str">
        <f>IFERROR(VLOOKUP(A878,'RESUMEN 100'!A:B,2,FALSE),"-")</f>
        <v>-</v>
      </c>
      <c r="G878" s="8" t="str">
        <f t="shared" si="28"/>
        <v>-</v>
      </c>
      <c r="H878" s="10" t="str">
        <f>IFERROR(VLOOKUP(A878,'RESUMEN 00'!A:B,2,FALSE),"-")</f>
        <v>-</v>
      </c>
      <c r="I878" s="9" t="str">
        <f t="shared" si="29"/>
        <v>-</v>
      </c>
    </row>
    <row r="879" spans="1:9" x14ac:dyDescent="0.25">
      <c r="A879" t="s">
        <v>3888</v>
      </c>
      <c r="B879" t="s">
        <v>3889</v>
      </c>
      <c r="C879" t="s">
        <v>643</v>
      </c>
      <c r="D879" t="s">
        <v>142</v>
      </c>
      <c r="E879" s="8" t="s">
        <v>1120</v>
      </c>
      <c r="F879" s="9" t="str">
        <f>IFERROR(VLOOKUP(A879,'RESUMEN 100'!A:B,2,FALSE),"-")</f>
        <v>-</v>
      </c>
      <c r="G879" s="8" t="str">
        <f t="shared" si="28"/>
        <v>-</v>
      </c>
      <c r="H879" s="10" t="str">
        <f>IFERROR(VLOOKUP(A879,'RESUMEN 00'!A:B,2,FALSE),"-")</f>
        <v>-</v>
      </c>
      <c r="I879" s="9" t="str">
        <f t="shared" si="29"/>
        <v>-</v>
      </c>
    </row>
    <row r="880" spans="1:9" x14ac:dyDescent="0.25">
      <c r="A880" t="s">
        <v>3890</v>
      </c>
      <c r="B880" t="s">
        <v>3891</v>
      </c>
      <c r="C880" t="s">
        <v>145</v>
      </c>
      <c r="D880" t="s">
        <v>292</v>
      </c>
      <c r="E880" s="8" t="s">
        <v>1121</v>
      </c>
      <c r="F880" s="9" t="str">
        <f>IFERROR(VLOOKUP(A880,'RESUMEN 100'!A:B,2,FALSE),"-")</f>
        <v>-</v>
      </c>
      <c r="G880" s="8" t="str">
        <f t="shared" si="28"/>
        <v>-</v>
      </c>
      <c r="H880" s="10" t="str">
        <f>IFERROR(VLOOKUP(A880,'RESUMEN 00'!A:B,2,FALSE),"-")</f>
        <v>-</v>
      </c>
      <c r="I880" s="9" t="str">
        <f t="shared" si="29"/>
        <v>-</v>
      </c>
    </row>
    <row r="881" spans="1:9" x14ac:dyDescent="0.25">
      <c r="A881" t="s">
        <v>3885</v>
      </c>
      <c r="B881" t="s">
        <v>3886</v>
      </c>
      <c r="C881" t="s">
        <v>331</v>
      </c>
      <c r="D881" t="s">
        <v>392</v>
      </c>
      <c r="E881" s="8" t="s">
        <v>4518</v>
      </c>
      <c r="F881" s="9" t="str">
        <f>IFERROR(VLOOKUP(A881,'RESUMEN 100'!A:B,2,FALSE),"-")</f>
        <v>-</v>
      </c>
      <c r="G881" s="8" t="str">
        <f t="shared" si="28"/>
        <v>-</v>
      </c>
      <c r="H881" s="10" t="str">
        <f>IFERROR(VLOOKUP(A881,'RESUMEN 00'!A:B,2,FALSE),"-")</f>
        <v>-</v>
      </c>
      <c r="I881" s="9" t="str">
        <f t="shared" si="29"/>
        <v>-</v>
      </c>
    </row>
    <row r="882" spans="1:9" x14ac:dyDescent="0.25">
      <c r="A882" t="s">
        <v>3894</v>
      </c>
      <c r="B882" t="s">
        <v>3895</v>
      </c>
      <c r="C882" t="s">
        <v>124</v>
      </c>
      <c r="D882" t="s">
        <v>174</v>
      </c>
      <c r="E882" s="8" t="s">
        <v>1120</v>
      </c>
      <c r="F882" s="9" t="str">
        <f>IFERROR(VLOOKUP(A882,'RESUMEN 100'!A:B,2,FALSE),"-")</f>
        <v>-</v>
      </c>
      <c r="G882" s="8" t="str">
        <f t="shared" si="28"/>
        <v>-</v>
      </c>
      <c r="H882" s="10" t="str">
        <f>IFERROR(VLOOKUP(A882,'RESUMEN 00'!A:B,2,FALSE),"-")</f>
        <v>-</v>
      </c>
      <c r="I882" s="9" t="str">
        <f t="shared" si="29"/>
        <v>-</v>
      </c>
    </row>
    <row r="883" spans="1:9" x14ac:dyDescent="0.25">
      <c r="A883" t="s">
        <v>3888</v>
      </c>
      <c r="B883" t="s">
        <v>3889</v>
      </c>
      <c r="C883" t="s">
        <v>643</v>
      </c>
      <c r="D883" t="s">
        <v>142</v>
      </c>
      <c r="E883" s="8" t="s">
        <v>1121</v>
      </c>
      <c r="F883" s="9" t="str">
        <f>IFERROR(VLOOKUP(A883,'RESUMEN 100'!A:B,2,FALSE),"-")</f>
        <v>-</v>
      </c>
      <c r="G883" s="8" t="str">
        <f t="shared" si="28"/>
        <v>-</v>
      </c>
      <c r="H883" s="10" t="str">
        <f>IFERROR(VLOOKUP(A883,'RESUMEN 00'!A:B,2,FALSE),"-")</f>
        <v>-</v>
      </c>
      <c r="I883" s="9" t="str">
        <f t="shared" si="29"/>
        <v>-</v>
      </c>
    </row>
    <row r="884" spans="1:9" x14ac:dyDescent="0.25">
      <c r="A884" t="s">
        <v>3887</v>
      </c>
      <c r="B884" t="s">
        <v>488</v>
      </c>
      <c r="C884" t="s">
        <v>419</v>
      </c>
      <c r="D884" t="s">
        <v>660</v>
      </c>
      <c r="E884" s="8" t="s">
        <v>1591</v>
      </c>
      <c r="F884" s="9" t="str">
        <f>IFERROR(VLOOKUP(A884,'RESUMEN 100'!A:B,2,FALSE),"-")</f>
        <v>-</v>
      </c>
      <c r="G884" s="8" t="str">
        <f t="shared" si="28"/>
        <v>-</v>
      </c>
      <c r="H884" s="10" t="str">
        <f>IFERROR(VLOOKUP(A884,'RESUMEN 00'!A:B,2,FALSE),"-")</f>
        <v>-</v>
      </c>
      <c r="I884" s="9" t="str">
        <f t="shared" si="29"/>
        <v>-</v>
      </c>
    </row>
    <row r="885" spans="1:9" x14ac:dyDescent="0.25">
      <c r="A885" t="s">
        <v>3560</v>
      </c>
      <c r="B885" t="s">
        <v>233</v>
      </c>
      <c r="C885" t="s">
        <v>477</v>
      </c>
      <c r="D885" t="s">
        <v>555</v>
      </c>
      <c r="E885" s="8" t="s">
        <v>1121</v>
      </c>
      <c r="F885" s="9" t="str">
        <f>IFERROR(VLOOKUP(A885,'RESUMEN 100'!A:B,2,FALSE),"-")</f>
        <v>-</v>
      </c>
      <c r="G885" s="8" t="str">
        <f t="shared" si="28"/>
        <v>-</v>
      </c>
      <c r="H885" s="10" t="str">
        <f>IFERROR(VLOOKUP(A885,'RESUMEN 00'!A:B,2,FALSE),"-")</f>
        <v>-</v>
      </c>
      <c r="I885" s="9" t="str">
        <f t="shared" si="29"/>
        <v>-</v>
      </c>
    </row>
    <row r="886" spans="1:9" x14ac:dyDescent="0.25">
      <c r="A886" t="s">
        <v>3240</v>
      </c>
      <c r="B886" t="s">
        <v>345</v>
      </c>
      <c r="C886" t="s">
        <v>219</v>
      </c>
      <c r="D886" t="s">
        <v>547</v>
      </c>
      <c r="E886" s="8" t="s">
        <v>1121</v>
      </c>
      <c r="F886" s="9" t="str">
        <f>IFERROR(VLOOKUP(A886,'RESUMEN 100'!A:B,2,FALSE),"-")</f>
        <v>-</v>
      </c>
      <c r="G886" s="8" t="str">
        <f t="shared" si="28"/>
        <v>-</v>
      </c>
      <c r="H886" s="10">
        <f>IFERROR(VLOOKUP(A886,'RESUMEN 00'!A:B,2,FALSE),"-")</f>
        <v>44684</v>
      </c>
      <c r="I886" s="9">
        <f t="shared" si="29"/>
        <v>4</v>
      </c>
    </row>
    <row r="887" spans="1:9" x14ac:dyDescent="0.25">
      <c r="A887" t="s">
        <v>3240</v>
      </c>
      <c r="B887" t="s">
        <v>345</v>
      </c>
      <c r="C887" t="s">
        <v>219</v>
      </c>
      <c r="D887" t="s">
        <v>547</v>
      </c>
      <c r="E887" s="8" t="s">
        <v>1591</v>
      </c>
      <c r="F887" s="9" t="str">
        <f>IFERROR(VLOOKUP(A887,'RESUMEN 100'!A:B,2,FALSE),"-")</f>
        <v>-</v>
      </c>
      <c r="G887" s="8" t="str">
        <f t="shared" si="28"/>
        <v>-</v>
      </c>
      <c r="H887" s="10">
        <f>IFERROR(VLOOKUP(A887,'RESUMEN 00'!A:B,2,FALSE),"-")</f>
        <v>44684</v>
      </c>
      <c r="I887" s="9">
        <f t="shared" si="29"/>
        <v>6</v>
      </c>
    </row>
    <row r="888" spans="1:9" x14ac:dyDescent="0.25">
      <c r="A888" t="s">
        <v>3240</v>
      </c>
      <c r="B888" t="s">
        <v>345</v>
      </c>
      <c r="C888" t="s">
        <v>219</v>
      </c>
      <c r="D888" t="s">
        <v>547</v>
      </c>
      <c r="E888" s="8" t="s">
        <v>1592</v>
      </c>
      <c r="F888" s="9" t="str">
        <f>IFERROR(VLOOKUP(A888,'RESUMEN 100'!A:B,2,FALSE),"-")</f>
        <v>-</v>
      </c>
      <c r="G888" s="8" t="str">
        <f t="shared" si="28"/>
        <v>-</v>
      </c>
      <c r="H888" s="10">
        <f>IFERROR(VLOOKUP(A888,'RESUMEN 00'!A:B,2,FALSE),"-")</f>
        <v>44684</v>
      </c>
      <c r="I888" s="9">
        <f t="shared" si="29"/>
        <v>5</v>
      </c>
    </row>
    <row r="889" spans="1:9" x14ac:dyDescent="0.25">
      <c r="A889" t="s">
        <v>3240</v>
      </c>
      <c r="B889" t="s">
        <v>345</v>
      </c>
      <c r="C889" t="s">
        <v>219</v>
      </c>
      <c r="D889" t="s">
        <v>547</v>
      </c>
      <c r="E889" s="8" t="s">
        <v>1590</v>
      </c>
      <c r="F889" s="9" t="str">
        <f>IFERROR(VLOOKUP(A889,'RESUMEN 100'!A:B,2,FALSE),"-")</f>
        <v>-</v>
      </c>
      <c r="G889" s="8" t="str">
        <f t="shared" si="28"/>
        <v>-</v>
      </c>
      <c r="H889" s="10">
        <f>IFERROR(VLOOKUP(A889,'RESUMEN 00'!A:B,2,FALSE),"-")</f>
        <v>44684</v>
      </c>
      <c r="I889" s="9">
        <f t="shared" si="29"/>
        <v>3</v>
      </c>
    </row>
    <row r="890" spans="1:9" x14ac:dyDescent="0.25">
      <c r="A890" t="s">
        <v>3240</v>
      </c>
      <c r="B890" t="s">
        <v>345</v>
      </c>
      <c r="C890" t="s">
        <v>219</v>
      </c>
      <c r="D890" t="s">
        <v>547</v>
      </c>
      <c r="E890" s="8" t="s">
        <v>1120</v>
      </c>
      <c r="F890" s="9" t="str">
        <f>IFERROR(VLOOKUP(A890,'RESUMEN 100'!A:B,2,FALSE),"-")</f>
        <v>-</v>
      </c>
      <c r="G890" s="8" t="str">
        <f t="shared" si="28"/>
        <v>-</v>
      </c>
      <c r="H890" s="10">
        <f>IFERROR(VLOOKUP(A890,'RESUMEN 00'!A:B,2,FALSE),"-")</f>
        <v>44684</v>
      </c>
      <c r="I890" s="9">
        <f t="shared" si="29"/>
        <v>2</v>
      </c>
    </row>
    <row r="891" spans="1:9" x14ac:dyDescent="0.25">
      <c r="A891" t="s">
        <v>3240</v>
      </c>
      <c r="B891" t="s">
        <v>345</v>
      </c>
      <c r="C891" t="s">
        <v>219</v>
      </c>
      <c r="D891" t="s">
        <v>547</v>
      </c>
      <c r="E891" s="8" t="s">
        <v>1589</v>
      </c>
      <c r="F891" s="9" t="str">
        <f>IFERROR(VLOOKUP(A891,'RESUMEN 100'!A:B,2,FALSE),"-")</f>
        <v>-</v>
      </c>
      <c r="G891" s="8" t="str">
        <f t="shared" si="28"/>
        <v>-</v>
      </c>
      <c r="H891" s="10">
        <f>IFERROR(VLOOKUP(A891,'RESUMEN 00'!A:B,2,FALSE),"-")</f>
        <v>44684</v>
      </c>
      <c r="I891" s="9">
        <f t="shared" si="29"/>
        <v>0</v>
      </c>
    </row>
    <row r="892" spans="1:9" x14ac:dyDescent="0.25">
      <c r="A892" t="s">
        <v>3240</v>
      </c>
      <c r="B892" t="s">
        <v>345</v>
      </c>
      <c r="C892" t="s">
        <v>219</v>
      </c>
      <c r="D892" t="s">
        <v>547</v>
      </c>
      <c r="E892" s="8" t="s">
        <v>1588</v>
      </c>
      <c r="F892" s="9" t="str">
        <f>IFERROR(VLOOKUP(A892,'RESUMEN 100'!A:B,2,FALSE),"-")</f>
        <v>-</v>
      </c>
      <c r="G892" s="8" t="str">
        <f t="shared" si="28"/>
        <v>-</v>
      </c>
      <c r="H892" s="10">
        <f>IFERROR(VLOOKUP(A892,'RESUMEN 00'!A:B,2,FALSE),"-")</f>
        <v>44684</v>
      </c>
      <c r="I892" s="9">
        <f t="shared" si="29"/>
        <v>1</v>
      </c>
    </row>
    <row r="893" spans="1:9" x14ac:dyDescent="0.25">
      <c r="A893" t="s">
        <v>3240</v>
      </c>
      <c r="B893" t="s">
        <v>345</v>
      </c>
      <c r="C893" t="s">
        <v>219</v>
      </c>
      <c r="D893" t="s">
        <v>547</v>
      </c>
      <c r="E893" s="8" t="s">
        <v>4518</v>
      </c>
      <c r="F893" s="9" t="str">
        <f>IFERROR(VLOOKUP(A893,'RESUMEN 100'!A:B,2,FALSE),"-")</f>
        <v>-</v>
      </c>
      <c r="G893" s="8" t="str">
        <f t="shared" si="28"/>
        <v>-</v>
      </c>
      <c r="H893" s="10">
        <f>IFERROR(VLOOKUP(A893,'RESUMEN 00'!A:B,2,FALSE),"-")</f>
        <v>44684</v>
      </c>
      <c r="I893" s="9">
        <f t="shared" si="29"/>
        <v>8</v>
      </c>
    </row>
    <row r="894" spans="1:9" x14ac:dyDescent="0.25">
      <c r="A894" t="s">
        <v>3240</v>
      </c>
      <c r="B894" t="s">
        <v>345</v>
      </c>
      <c r="C894" t="s">
        <v>219</v>
      </c>
      <c r="D894" t="s">
        <v>547</v>
      </c>
      <c r="E894" s="8" t="s">
        <v>4519</v>
      </c>
      <c r="F894" s="9" t="str">
        <f>IFERROR(VLOOKUP(A894,'RESUMEN 100'!A:B,2,FALSE),"-")</f>
        <v>-</v>
      </c>
      <c r="G894" s="8" t="str">
        <f t="shared" si="28"/>
        <v>-</v>
      </c>
      <c r="H894" s="10">
        <f>IFERROR(VLOOKUP(A894,'RESUMEN 00'!A:B,2,FALSE),"-")</f>
        <v>44684</v>
      </c>
      <c r="I894" s="9">
        <f t="shared" si="29"/>
        <v>7</v>
      </c>
    </row>
    <row r="895" spans="1:9" x14ac:dyDescent="0.25">
      <c r="A895" t="s">
        <v>3225</v>
      </c>
      <c r="B895" t="s">
        <v>644</v>
      </c>
      <c r="C895" t="s">
        <v>103</v>
      </c>
      <c r="D895" t="s">
        <v>273</v>
      </c>
      <c r="E895" s="8" t="s">
        <v>1120</v>
      </c>
      <c r="F895" s="9" t="str">
        <f>IFERROR(VLOOKUP(A895,'RESUMEN 100'!A:B,2,FALSE),"-")</f>
        <v>-</v>
      </c>
      <c r="G895" s="8" t="str">
        <f t="shared" si="28"/>
        <v>-</v>
      </c>
      <c r="H895" s="10" t="str">
        <f>IFERROR(VLOOKUP(A895,'RESUMEN 00'!A:B,2,FALSE),"-")</f>
        <v>-</v>
      </c>
      <c r="I895" s="9" t="str">
        <f t="shared" si="29"/>
        <v>-</v>
      </c>
    </row>
    <row r="896" spans="1:9" x14ac:dyDescent="0.25">
      <c r="A896" t="s">
        <v>3225</v>
      </c>
      <c r="B896" t="s">
        <v>644</v>
      </c>
      <c r="C896" t="s">
        <v>103</v>
      </c>
      <c r="D896" t="s">
        <v>273</v>
      </c>
      <c r="E896" s="8" t="s">
        <v>4519</v>
      </c>
      <c r="F896" s="9" t="str">
        <f>IFERROR(VLOOKUP(A896,'RESUMEN 100'!A:B,2,FALSE),"-")</f>
        <v>-</v>
      </c>
      <c r="G896" s="8" t="str">
        <f t="shared" si="28"/>
        <v>-</v>
      </c>
      <c r="H896" s="10" t="str">
        <f>IFERROR(VLOOKUP(A896,'RESUMEN 00'!A:B,2,FALSE),"-")</f>
        <v>-</v>
      </c>
      <c r="I896" s="9" t="str">
        <f t="shared" si="29"/>
        <v>-</v>
      </c>
    </row>
    <row r="897" spans="1:9" x14ac:dyDescent="0.25">
      <c r="A897" t="s">
        <v>3896</v>
      </c>
      <c r="B897" t="s">
        <v>3897</v>
      </c>
      <c r="C897" t="s">
        <v>331</v>
      </c>
      <c r="D897" t="s">
        <v>637</v>
      </c>
      <c r="E897" s="8" t="s">
        <v>1593</v>
      </c>
      <c r="F897" s="9" t="str">
        <f>IFERROR(VLOOKUP(A897,'RESUMEN 100'!A:B,2,FALSE),"-")</f>
        <v>-</v>
      </c>
      <c r="G897" s="8" t="str">
        <f t="shared" si="28"/>
        <v>-</v>
      </c>
      <c r="H897" s="10" t="str">
        <f>IFERROR(VLOOKUP(A897,'RESUMEN 00'!A:B,2,FALSE),"-")</f>
        <v>-</v>
      </c>
      <c r="I897" s="9" t="str">
        <f t="shared" si="29"/>
        <v>-</v>
      </c>
    </row>
    <row r="898" spans="1:9" x14ac:dyDescent="0.25">
      <c r="A898" t="s">
        <v>3896</v>
      </c>
      <c r="B898" t="s">
        <v>3897</v>
      </c>
      <c r="C898" t="s">
        <v>331</v>
      </c>
      <c r="D898" t="s">
        <v>637</v>
      </c>
      <c r="E898" s="8" t="s">
        <v>1119</v>
      </c>
      <c r="F898" s="9" t="str">
        <f>IFERROR(VLOOKUP(A898,'RESUMEN 100'!A:B,2,FALSE),"-")</f>
        <v>-</v>
      </c>
      <c r="G898" s="8" t="str">
        <f t="shared" si="28"/>
        <v>-</v>
      </c>
      <c r="H898" s="10" t="str">
        <f>IFERROR(VLOOKUP(A898,'RESUMEN 00'!A:B,2,FALSE),"-")</f>
        <v>-</v>
      </c>
      <c r="I898" s="9" t="str">
        <f t="shared" si="29"/>
        <v>-</v>
      </c>
    </row>
    <row r="899" spans="1:9" x14ac:dyDescent="0.25">
      <c r="A899" t="s">
        <v>3896</v>
      </c>
      <c r="B899" t="s">
        <v>3897</v>
      </c>
      <c r="C899" t="s">
        <v>331</v>
      </c>
      <c r="D899" t="s">
        <v>637</v>
      </c>
      <c r="E899" s="8" t="s">
        <v>1119</v>
      </c>
      <c r="F899" s="9" t="str">
        <f>IFERROR(VLOOKUP(A899,'RESUMEN 100'!A:B,2,FALSE),"-")</f>
        <v>-</v>
      </c>
      <c r="G899" s="8" t="str">
        <f t="shared" si="28"/>
        <v>-</v>
      </c>
      <c r="H899" s="10" t="str">
        <f>IFERROR(VLOOKUP(A899,'RESUMEN 00'!A:B,2,FALSE),"-")</f>
        <v>-</v>
      </c>
      <c r="I899" s="9" t="str">
        <f t="shared" si="29"/>
        <v>-</v>
      </c>
    </row>
    <row r="900" spans="1:9" x14ac:dyDescent="0.25">
      <c r="A900" t="s">
        <v>3408</v>
      </c>
      <c r="B900" t="s">
        <v>3409</v>
      </c>
      <c r="C900" t="s">
        <v>373</v>
      </c>
      <c r="D900" t="s">
        <v>180</v>
      </c>
      <c r="E900" s="8" t="s">
        <v>1119</v>
      </c>
      <c r="F900" s="9" t="str">
        <f>IFERROR(VLOOKUP(A900,'RESUMEN 100'!A:B,2,FALSE),"-")</f>
        <v>-</v>
      </c>
      <c r="G900" s="8" t="str">
        <f t="shared" si="28"/>
        <v>-</v>
      </c>
      <c r="H900" s="10" t="str">
        <f>IFERROR(VLOOKUP(A900,'RESUMEN 00'!A:B,2,FALSE),"-")</f>
        <v>-</v>
      </c>
      <c r="I900" s="9" t="str">
        <f t="shared" si="29"/>
        <v>-</v>
      </c>
    </row>
    <row r="901" spans="1:9" x14ac:dyDescent="0.25">
      <c r="A901" t="s">
        <v>3898</v>
      </c>
      <c r="B901" t="s">
        <v>3899</v>
      </c>
      <c r="C901" t="s">
        <v>125</v>
      </c>
      <c r="D901" t="s">
        <v>3900</v>
      </c>
      <c r="E901" s="8" t="s">
        <v>1591</v>
      </c>
      <c r="F901" s="9" t="str">
        <f>IFERROR(VLOOKUP(A901,'RESUMEN 100'!A:B,2,FALSE),"-")</f>
        <v>-</v>
      </c>
      <c r="G901" s="8" t="str">
        <f t="shared" si="28"/>
        <v>-</v>
      </c>
      <c r="H901" s="10" t="str">
        <f>IFERROR(VLOOKUP(A901,'RESUMEN 00'!A:B,2,FALSE),"-")</f>
        <v>-</v>
      </c>
      <c r="I901" s="9" t="str">
        <f t="shared" si="29"/>
        <v>-</v>
      </c>
    </row>
    <row r="902" spans="1:9" x14ac:dyDescent="0.25">
      <c r="A902" t="s">
        <v>3242</v>
      </c>
      <c r="B902" t="s">
        <v>939</v>
      </c>
      <c r="C902" t="s">
        <v>222</v>
      </c>
      <c r="D902" t="s">
        <v>572</v>
      </c>
      <c r="E902" s="8" t="s">
        <v>1121</v>
      </c>
      <c r="F902" s="9" t="str">
        <f>IFERROR(VLOOKUP(A902,'RESUMEN 100'!A:B,2,FALSE),"-")</f>
        <v>-</v>
      </c>
      <c r="G902" s="8" t="str">
        <f t="shared" si="28"/>
        <v>-</v>
      </c>
      <c r="H902" s="10">
        <f>IFERROR(VLOOKUP(A902,'RESUMEN 00'!A:B,2,FALSE),"-")</f>
        <v>44688</v>
      </c>
      <c r="I902" s="9">
        <f t="shared" si="29"/>
        <v>0</v>
      </c>
    </row>
    <row r="903" spans="1:9" x14ac:dyDescent="0.25">
      <c r="A903" t="s">
        <v>3579</v>
      </c>
      <c r="B903" t="s">
        <v>3580</v>
      </c>
      <c r="C903" t="s">
        <v>373</v>
      </c>
      <c r="D903" t="s">
        <v>586</v>
      </c>
      <c r="E903" s="8" t="s">
        <v>1591</v>
      </c>
      <c r="F903" s="9" t="str">
        <f>IFERROR(VLOOKUP(A903,'RESUMEN 100'!A:B,2,FALSE),"-")</f>
        <v>-</v>
      </c>
      <c r="G903" s="8" t="str">
        <f t="shared" si="28"/>
        <v>-</v>
      </c>
      <c r="H903" s="10" t="str">
        <f>IFERROR(VLOOKUP(A903,'RESUMEN 00'!A:B,2,FALSE),"-")</f>
        <v>-</v>
      </c>
      <c r="I903" s="9" t="str">
        <f t="shared" si="29"/>
        <v>-</v>
      </c>
    </row>
    <row r="904" spans="1:9" x14ac:dyDescent="0.25">
      <c r="A904" t="s">
        <v>3898</v>
      </c>
      <c r="B904" t="s">
        <v>3899</v>
      </c>
      <c r="C904" t="s">
        <v>125</v>
      </c>
      <c r="D904" t="s">
        <v>3900</v>
      </c>
      <c r="E904" s="8" t="s">
        <v>1588</v>
      </c>
      <c r="F904" s="9" t="str">
        <f>IFERROR(VLOOKUP(A904,'RESUMEN 100'!A:B,2,FALSE),"-")</f>
        <v>-</v>
      </c>
      <c r="G904" s="8" t="str">
        <f t="shared" si="28"/>
        <v>-</v>
      </c>
      <c r="H904" s="10" t="str">
        <f>IFERROR(VLOOKUP(A904,'RESUMEN 00'!A:B,2,FALSE),"-")</f>
        <v>-</v>
      </c>
      <c r="I904" s="9" t="str">
        <f t="shared" si="29"/>
        <v>-</v>
      </c>
    </row>
    <row r="905" spans="1:9" x14ac:dyDescent="0.25">
      <c r="A905" t="s">
        <v>3242</v>
      </c>
      <c r="B905" t="s">
        <v>939</v>
      </c>
      <c r="C905" t="s">
        <v>222</v>
      </c>
      <c r="D905" t="s">
        <v>572</v>
      </c>
      <c r="E905" s="8" t="s">
        <v>1591</v>
      </c>
      <c r="F905" s="9" t="str">
        <f>IFERROR(VLOOKUP(A905,'RESUMEN 100'!A:B,2,FALSE),"-")</f>
        <v>-</v>
      </c>
      <c r="G905" s="8" t="str">
        <f t="shared" si="28"/>
        <v>-</v>
      </c>
      <c r="H905" s="10">
        <f>IFERROR(VLOOKUP(A905,'RESUMEN 00'!A:B,2,FALSE),"-")</f>
        <v>44688</v>
      </c>
      <c r="I905" s="9">
        <f t="shared" si="29"/>
        <v>2</v>
      </c>
    </row>
    <row r="906" spans="1:9" x14ac:dyDescent="0.25">
      <c r="A906" t="s">
        <v>3901</v>
      </c>
      <c r="B906" t="s">
        <v>123</v>
      </c>
      <c r="C906" t="s">
        <v>534</v>
      </c>
      <c r="D906" t="s">
        <v>250</v>
      </c>
      <c r="E906" s="8" t="s">
        <v>1588</v>
      </c>
      <c r="F906" s="9" t="str">
        <f>IFERROR(VLOOKUP(A906,'RESUMEN 100'!A:B,2,FALSE),"-")</f>
        <v>-</v>
      </c>
      <c r="G906" s="8" t="str">
        <f t="shared" si="28"/>
        <v>-</v>
      </c>
      <c r="H906" s="10" t="str">
        <f>IFERROR(VLOOKUP(A906,'RESUMEN 00'!A:B,2,FALSE),"-")</f>
        <v>-</v>
      </c>
      <c r="I906" s="9" t="str">
        <f t="shared" si="29"/>
        <v>-</v>
      </c>
    </row>
    <row r="907" spans="1:9" x14ac:dyDescent="0.25">
      <c r="A907" t="s">
        <v>3679</v>
      </c>
      <c r="B907" t="s">
        <v>3680</v>
      </c>
      <c r="C907" t="s">
        <v>126</v>
      </c>
      <c r="D907" t="s">
        <v>200</v>
      </c>
      <c r="E907" s="8" t="s">
        <v>1591</v>
      </c>
      <c r="F907" s="9" t="str">
        <f>IFERROR(VLOOKUP(A907,'RESUMEN 100'!A:B,2,FALSE),"-")</f>
        <v>-</v>
      </c>
      <c r="G907" s="8" t="str">
        <f t="shared" si="28"/>
        <v>-</v>
      </c>
      <c r="H907" s="10" t="str">
        <f>IFERROR(VLOOKUP(A907,'RESUMEN 00'!A:B,2,FALSE),"-")</f>
        <v>-</v>
      </c>
      <c r="I907" s="9" t="str">
        <f t="shared" si="29"/>
        <v>-</v>
      </c>
    </row>
    <row r="908" spans="1:9" x14ac:dyDescent="0.25">
      <c r="A908" t="s">
        <v>3575</v>
      </c>
      <c r="B908" t="s">
        <v>366</v>
      </c>
      <c r="C908" t="s">
        <v>3576</v>
      </c>
      <c r="D908" t="s">
        <v>174</v>
      </c>
      <c r="E908" s="8" t="s">
        <v>1591</v>
      </c>
      <c r="F908" s="9" t="str">
        <f>IFERROR(VLOOKUP(A908,'RESUMEN 100'!A:B,2,FALSE),"-")</f>
        <v>-</v>
      </c>
      <c r="G908" s="8" t="str">
        <f t="shared" si="28"/>
        <v>-</v>
      </c>
      <c r="H908" s="10" t="str">
        <f>IFERROR(VLOOKUP(A908,'RESUMEN 00'!A:B,2,FALSE),"-")</f>
        <v>-</v>
      </c>
      <c r="I908" s="9" t="str">
        <f t="shared" si="29"/>
        <v>-</v>
      </c>
    </row>
    <row r="909" spans="1:9" x14ac:dyDescent="0.25">
      <c r="A909" t="s">
        <v>3679</v>
      </c>
      <c r="B909" t="s">
        <v>3680</v>
      </c>
      <c r="C909" t="s">
        <v>126</v>
      </c>
      <c r="D909" t="s">
        <v>200</v>
      </c>
      <c r="E909" s="8" t="s">
        <v>1121</v>
      </c>
      <c r="F909" s="9" t="str">
        <f>IFERROR(VLOOKUP(A909,'RESUMEN 100'!A:B,2,FALSE),"-")</f>
        <v>-</v>
      </c>
      <c r="G909" s="8" t="str">
        <f t="shared" si="28"/>
        <v>-</v>
      </c>
      <c r="H909" s="10" t="str">
        <f>IFERROR(VLOOKUP(A909,'RESUMEN 00'!A:B,2,FALSE),"-")</f>
        <v>-</v>
      </c>
      <c r="I909" s="9" t="str">
        <f t="shared" si="29"/>
        <v>-</v>
      </c>
    </row>
    <row r="910" spans="1:9" x14ac:dyDescent="0.25">
      <c r="A910" t="s">
        <v>3901</v>
      </c>
      <c r="B910" t="s">
        <v>123</v>
      </c>
      <c r="C910" t="s">
        <v>534</v>
      </c>
      <c r="D910" t="s">
        <v>250</v>
      </c>
      <c r="E910" s="8" t="s">
        <v>4518</v>
      </c>
      <c r="F910" s="9" t="str">
        <f>IFERROR(VLOOKUP(A910,'RESUMEN 100'!A:B,2,FALSE),"-")</f>
        <v>-</v>
      </c>
      <c r="G910" s="8" t="str">
        <f t="shared" si="28"/>
        <v>-</v>
      </c>
      <c r="H910" s="10" t="str">
        <f>IFERROR(VLOOKUP(A910,'RESUMEN 00'!A:B,2,FALSE),"-")</f>
        <v>-</v>
      </c>
      <c r="I910" s="9" t="str">
        <f t="shared" si="29"/>
        <v>-</v>
      </c>
    </row>
    <row r="911" spans="1:9" x14ac:dyDescent="0.25">
      <c r="A911" t="s">
        <v>3242</v>
      </c>
      <c r="B911" t="s">
        <v>939</v>
      </c>
      <c r="C911" t="s">
        <v>222</v>
      </c>
      <c r="D911" t="s">
        <v>572</v>
      </c>
      <c r="E911" s="8" t="s">
        <v>1592</v>
      </c>
      <c r="F911" s="9" t="str">
        <f>IFERROR(VLOOKUP(A911,'RESUMEN 100'!A:B,2,FALSE),"-")</f>
        <v>-</v>
      </c>
      <c r="G911" s="8" t="str">
        <f t="shared" si="28"/>
        <v>-</v>
      </c>
      <c r="H911" s="10">
        <f>IFERROR(VLOOKUP(A911,'RESUMEN 00'!A:B,2,FALSE),"-")</f>
        <v>44688</v>
      </c>
      <c r="I911" s="9">
        <f t="shared" si="29"/>
        <v>1</v>
      </c>
    </row>
    <row r="912" spans="1:9" x14ac:dyDescent="0.25">
      <c r="A912" t="s">
        <v>3242</v>
      </c>
      <c r="B912" t="s">
        <v>939</v>
      </c>
      <c r="C912" t="s">
        <v>222</v>
      </c>
      <c r="D912" t="s">
        <v>572</v>
      </c>
      <c r="E912" s="8" t="s">
        <v>4519</v>
      </c>
      <c r="F912" s="9" t="str">
        <f>IFERROR(VLOOKUP(A912,'RESUMEN 100'!A:B,2,FALSE),"-")</f>
        <v>-</v>
      </c>
      <c r="G912" s="8" t="str">
        <f t="shared" si="28"/>
        <v>-</v>
      </c>
      <c r="H912" s="10">
        <f>IFERROR(VLOOKUP(A912,'RESUMEN 00'!A:B,2,FALSE),"-")</f>
        <v>44688</v>
      </c>
      <c r="I912" s="9">
        <f t="shared" si="29"/>
        <v>3</v>
      </c>
    </row>
    <row r="913" spans="1:9" x14ac:dyDescent="0.25">
      <c r="A913" t="s">
        <v>3408</v>
      </c>
      <c r="B913" t="s">
        <v>3409</v>
      </c>
      <c r="C913" t="s">
        <v>373</v>
      </c>
      <c r="D913" t="s">
        <v>180</v>
      </c>
      <c r="E913" s="8" t="s">
        <v>1591</v>
      </c>
      <c r="F913" s="9" t="str">
        <f>IFERROR(VLOOKUP(A913,'RESUMEN 100'!A:B,2,FALSE),"-")</f>
        <v>-</v>
      </c>
      <c r="G913" s="8" t="str">
        <f t="shared" si="28"/>
        <v>-</v>
      </c>
      <c r="H913" s="10" t="str">
        <f>IFERROR(VLOOKUP(A913,'RESUMEN 00'!A:B,2,FALSE),"-")</f>
        <v>-</v>
      </c>
      <c r="I913" s="9" t="str">
        <f t="shared" si="29"/>
        <v>-</v>
      </c>
    </row>
    <row r="914" spans="1:9" x14ac:dyDescent="0.25">
      <c r="A914" t="s">
        <v>3239</v>
      </c>
      <c r="B914" t="s">
        <v>1046</v>
      </c>
      <c r="C914" t="s">
        <v>789</v>
      </c>
      <c r="D914" t="s">
        <v>189</v>
      </c>
      <c r="E914" s="8" t="s">
        <v>1121</v>
      </c>
      <c r="F914" s="9" t="str">
        <f>IFERROR(VLOOKUP(A914,'RESUMEN 100'!A:B,2,FALSE),"-")</f>
        <v>-</v>
      </c>
      <c r="G914" s="8" t="str">
        <f t="shared" si="28"/>
        <v>-</v>
      </c>
      <c r="H914" s="10">
        <f>IFERROR(VLOOKUP(A914,'RESUMEN 00'!A:B,2,FALSE),"-")</f>
        <v>44688</v>
      </c>
      <c r="I914" s="9">
        <f t="shared" si="29"/>
        <v>0</v>
      </c>
    </row>
    <row r="915" spans="1:9" x14ac:dyDescent="0.25">
      <c r="A915" t="s">
        <v>3898</v>
      </c>
      <c r="B915" t="s">
        <v>3899</v>
      </c>
      <c r="C915" t="s">
        <v>125</v>
      </c>
      <c r="D915" t="s">
        <v>3900</v>
      </c>
      <c r="E915" s="8" t="s">
        <v>4518</v>
      </c>
      <c r="F915" s="9" t="str">
        <f>IFERROR(VLOOKUP(A915,'RESUMEN 100'!A:B,2,FALSE),"-")</f>
        <v>-</v>
      </c>
      <c r="G915" s="8" t="str">
        <f t="shared" si="28"/>
        <v>-</v>
      </c>
      <c r="H915" s="10" t="str">
        <f>IFERROR(VLOOKUP(A915,'RESUMEN 00'!A:B,2,FALSE),"-")</f>
        <v>-</v>
      </c>
      <c r="I915" s="9" t="str">
        <f t="shared" si="29"/>
        <v>-</v>
      </c>
    </row>
    <row r="916" spans="1:9" x14ac:dyDescent="0.25">
      <c r="A916" t="s">
        <v>3242</v>
      </c>
      <c r="B916" t="s">
        <v>939</v>
      </c>
      <c r="C916" t="s">
        <v>222</v>
      </c>
      <c r="D916" t="s">
        <v>572</v>
      </c>
      <c r="E916" s="8" t="s">
        <v>4518</v>
      </c>
      <c r="F916" s="9" t="str">
        <f>IFERROR(VLOOKUP(A916,'RESUMEN 100'!A:B,2,FALSE),"-")</f>
        <v>-</v>
      </c>
      <c r="G916" s="8" t="str">
        <f t="shared" si="28"/>
        <v>-</v>
      </c>
      <c r="H916" s="10">
        <f>IFERROR(VLOOKUP(A916,'RESUMEN 00'!A:B,2,FALSE),"-")</f>
        <v>44688</v>
      </c>
      <c r="I916" s="9">
        <f t="shared" si="29"/>
        <v>4</v>
      </c>
    </row>
    <row r="917" spans="1:9" x14ac:dyDescent="0.25">
      <c r="A917" t="s">
        <v>3239</v>
      </c>
      <c r="B917" t="s">
        <v>1046</v>
      </c>
      <c r="C917" t="s">
        <v>789</v>
      </c>
      <c r="D917" t="s">
        <v>189</v>
      </c>
      <c r="E917" s="8" t="s">
        <v>1592</v>
      </c>
      <c r="F917" s="9" t="str">
        <f>IFERROR(VLOOKUP(A917,'RESUMEN 100'!A:B,2,FALSE),"-")</f>
        <v>-</v>
      </c>
      <c r="G917" s="8" t="str">
        <f t="shared" si="28"/>
        <v>-</v>
      </c>
      <c r="H917" s="10">
        <f>IFERROR(VLOOKUP(A917,'RESUMEN 00'!A:B,2,FALSE),"-")</f>
        <v>44688</v>
      </c>
      <c r="I917" s="9">
        <f t="shared" si="29"/>
        <v>1</v>
      </c>
    </row>
    <row r="918" spans="1:9" x14ac:dyDescent="0.25">
      <c r="A918" t="s">
        <v>3679</v>
      </c>
      <c r="B918" t="s">
        <v>3680</v>
      </c>
      <c r="C918" t="s">
        <v>126</v>
      </c>
      <c r="D918" t="s">
        <v>200</v>
      </c>
      <c r="E918" s="8" t="s">
        <v>1592</v>
      </c>
      <c r="F918" s="9" t="str">
        <f>IFERROR(VLOOKUP(A918,'RESUMEN 100'!A:B,2,FALSE),"-")</f>
        <v>-</v>
      </c>
      <c r="G918" s="8" t="str">
        <f t="shared" si="28"/>
        <v>-</v>
      </c>
      <c r="H918" s="10" t="str">
        <f>IFERROR(VLOOKUP(A918,'RESUMEN 00'!A:B,2,FALSE),"-")</f>
        <v>-</v>
      </c>
      <c r="I918" s="9" t="str">
        <f t="shared" si="29"/>
        <v>-</v>
      </c>
    </row>
    <row r="919" spans="1:9" x14ac:dyDescent="0.25">
      <c r="A919" t="s">
        <v>3408</v>
      </c>
      <c r="B919" t="s">
        <v>3409</v>
      </c>
      <c r="C919" t="s">
        <v>373</v>
      </c>
      <c r="D919" t="s">
        <v>180</v>
      </c>
      <c r="E919" s="8" t="s">
        <v>4518</v>
      </c>
      <c r="F919" s="9" t="str">
        <f>IFERROR(VLOOKUP(A919,'RESUMEN 100'!A:B,2,FALSE),"-")</f>
        <v>-</v>
      </c>
      <c r="G919" s="8" t="str">
        <f t="shared" si="28"/>
        <v>-</v>
      </c>
      <c r="H919" s="10" t="str">
        <f>IFERROR(VLOOKUP(A919,'RESUMEN 00'!A:B,2,FALSE),"-")</f>
        <v>-</v>
      </c>
      <c r="I919" s="9" t="str">
        <f t="shared" si="29"/>
        <v>-</v>
      </c>
    </row>
    <row r="920" spans="1:9" x14ac:dyDescent="0.25">
      <c r="A920" t="s">
        <v>3679</v>
      </c>
      <c r="B920" t="s">
        <v>3680</v>
      </c>
      <c r="C920" t="s">
        <v>126</v>
      </c>
      <c r="D920" t="s">
        <v>200</v>
      </c>
      <c r="E920" s="8" t="s">
        <v>4518</v>
      </c>
      <c r="F920" s="9" t="str">
        <f>IFERROR(VLOOKUP(A920,'RESUMEN 100'!A:B,2,FALSE),"-")</f>
        <v>-</v>
      </c>
      <c r="G920" s="8" t="str">
        <f t="shared" si="28"/>
        <v>-</v>
      </c>
      <c r="H920" s="10" t="str">
        <f>IFERROR(VLOOKUP(A920,'RESUMEN 00'!A:B,2,FALSE),"-")</f>
        <v>-</v>
      </c>
      <c r="I920" s="9" t="str">
        <f t="shared" si="29"/>
        <v>-</v>
      </c>
    </row>
    <row r="921" spans="1:9" x14ac:dyDescent="0.25">
      <c r="A921" t="s">
        <v>3239</v>
      </c>
      <c r="B921" t="s">
        <v>1046</v>
      </c>
      <c r="C921" t="s">
        <v>789</v>
      </c>
      <c r="D921" t="s">
        <v>189</v>
      </c>
      <c r="E921" s="8" t="s">
        <v>4519</v>
      </c>
      <c r="F921" s="9" t="str">
        <f>IFERROR(VLOOKUP(A921,'RESUMEN 100'!A:B,2,FALSE),"-")</f>
        <v>-</v>
      </c>
      <c r="G921" s="8" t="str">
        <f t="shared" si="28"/>
        <v>-</v>
      </c>
      <c r="H921" s="10">
        <f>IFERROR(VLOOKUP(A921,'RESUMEN 00'!A:B,2,FALSE),"-")</f>
        <v>44688</v>
      </c>
      <c r="I921" s="9">
        <f t="shared" si="29"/>
        <v>3</v>
      </c>
    </row>
    <row r="922" spans="1:9" x14ac:dyDescent="0.25">
      <c r="A922" t="s">
        <v>3239</v>
      </c>
      <c r="B922" t="s">
        <v>1046</v>
      </c>
      <c r="C922" t="s">
        <v>789</v>
      </c>
      <c r="D922" t="s">
        <v>189</v>
      </c>
      <c r="E922" s="8" t="s">
        <v>1591</v>
      </c>
      <c r="F922" s="9" t="str">
        <f>IFERROR(VLOOKUP(A922,'RESUMEN 100'!A:B,2,FALSE),"-")</f>
        <v>-</v>
      </c>
      <c r="G922" s="8" t="str">
        <f t="shared" si="28"/>
        <v>-</v>
      </c>
      <c r="H922" s="10">
        <f>IFERROR(VLOOKUP(A922,'RESUMEN 00'!A:B,2,FALSE),"-")</f>
        <v>44688</v>
      </c>
      <c r="I922" s="9">
        <f t="shared" si="29"/>
        <v>2</v>
      </c>
    </row>
    <row r="923" spans="1:9" x14ac:dyDescent="0.25">
      <c r="A923" t="s">
        <v>3239</v>
      </c>
      <c r="B923" t="s">
        <v>1046</v>
      </c>
      <c r="C923" t="s">
        <v>789</v>
      </c>
      <c r="D923" t="s">
        <v>189</v>
      </c>
      <c r="E923" s="8" t="s">
        <v>4518</v>
      </c>
      <c r="F923" s="9" t="str">
        <f>IFERROR(VLOOKUP(A923,'RESUMEN 100'!A:B,2,FALSE),"-")</f>
        <v>-</v>
      </c>
      <c r="G923" s="8" t="str">
        <f t="shared" si="28"/>
        <v>-</v>
      </c>
      <c r="H923" s="10">
        <f>IFERROR(VLOOKUP(A923,'RESUMEN 00'!A:B,2,FALSE),"-")</f>
        <v>44688</v>
      </c>
      <c r="I923" s="9">
        <f t="shared" si="29"/>
        <v>4</v>
      </c>
    </row>
    <row r="924" spans="1:9" x14ac:dyDescent="0.25">
      <c r="A924" t="s">
        <v>3679</v>
      </c>
      <c r="B924" t="s">
        <v>3680</v>
      </c>
      <c r="C924" t="s">
        <v>126</v>
      </c>
      <c r="D924" t="s">
        <v>200</v>
      </c>
      <c r="E924" s="8" t="s">
        <v>4519</v>
      </c>
      <c r="F924" s="9" t="str">
        <f>IFERROR(VLOOKUP(A924,'RESUMEN 100'!A:B,2,FALSE),"-")</f>
        <v>-</v>
      </c>
      <c r="G924" s="8" t="str">
        <f t="shared" si="28"/>
        <v>-</v>
      </c>
      <c r="H924" s="10" t="str">
        <f>IFERROR(VLOOKUP(A924,'RESUMEN 00'!A:B,2,FALSE),"-")</f>
        <v>-</v>
      </c>
      <c r="I924" s="9" t="str">
        <f t="shared" si="29"/>
        <v>-</v>
      </c>
    </row>
    <row r="925" spans="1:9" x14ac:dyDescent="0.25">
      <c r="A925" t="s">
        <v>3618</v>
      </c>
      <c r="B925" t="s">
        <v>3619</v>
      </c>
      <c r="C925" t="s">
        <v>251</v>
      </c>
      <c r="D925" t="s">
        <v>289</v>
      </c>
      <c r="E925" s="8" t="s">
        <v>1591</v>
      </c>
      <c r="F925" s="9" t="str">
        <f>IFERROR(VLOOKUP(A925,'RESUMEN 100'!A:B,2,FALSE),"-")</f>
        <v>-</v>
      </c>
      <c r="G925" s="8" t="str">
        <f t="shared" si="28"/>
        <v>-</v>
      </c>
      <c r="H925" s="10" t="str">
        <f>IFERROR(VLOOKUP(A925,'RESUMEN 00'!A:B,2,FALSE),"-")</f>
        <v>-</v>
      </c>
      <c r="I925" s="9" t="str">
        <f t="shared" si="29"/>
        <v>-</v>
      </c>
    </row>
    <row r="926" spans="1:9" x14ac:dyDescent="0.25">
      <c r="A926" t="s">
        <v>4694</v>
      </c>
      <c r="B926" t="s">
        <v>420</v>
      </c>
      <c r="C926" t="s">
        <v>451</v>
      </c>
      <c r="D926" t="s">
        <v>492</v>
      </c>
      <c r="E926" s="8" t="s">
        <v>4519</v>
      </c>
      <c r="F926" s="9" t="str">
        <f>IFERROR(VLOOKUP(A926,'RESUMEN 100'!A:B,2,FALSE),"-")</f>
        <v>-</v>
      </c>
      <c r="G926" s="8" t="str">
        <f t="shared" si="28"/>
        <v>-</v>
      </c>
      <c r="H926" s="10" t="str">
        <f>IFERROR(VLOOKUP(A926,'RESUMEN 00'!A:B,2,FALSE),"-")</f>
        <v>-</v>
      </c>
      <c r="I926" s="9" t="str">
        <f t="shared" si="29"/>
        <v>-</v>
      </c>
    </row>
    <row r="927" spans="1:9" x14ac:dyDescent="0.25">
      <c r="A927" t="s">
        <v>3658</v>
      </c>
      <c r="B927" t="s">
        <v>3659</v>
      </c>
      <c r="C927" t="s">
        <v>206</v>
      </c>
      <c r="D927" t="s">
        <v>101</v>
      </c>
      <c r="E927" s="8" t="s">
        <v>4519</v>
      </c>
      <c r="F927" s="9" t="str">
        <f>IFERROR(VLOOKUP(A927,'RESUMEN 100'!A:B,2,FALSE),"-")</f>
        <v>-</v>
      </c>
      <c r="G927" s="8" t="str">
        <f t="shared" si="28"/>
        <v>-</v>
      </c>
      <c r="H927" s="10" t="str">
        <f>IFERROR(VLOOKUP(A927,'RESUMEN 00'!A:B,2,FALSE),"-")</f>
        <v>-</v>
      </c>
      <c r="I927" s="9" t="str">
        <f t="shared" si="29"/>
        <v>-</v>
      </c>
    </row>
    <row r="928" spans="1:9" x14ac:dyDescent="0.25">
      <c r="A928" t="s">
        <v>3917</v>
      </c>
      <c r="B928" t="s">
        <v>128</v>
      </c>
      <c r="C928" t="s">
        <v>2781</v>
      </c>
      <c r="D928" t="s">
        <v>586</v>
      </c>
      <c r="E928" s="8" t="s">
        <v>4518</v>
      </c>
      <c r="F928" s="9" t="str">
        <f>IFERROR(VLOOKUP(A928,'RESUMEN 100'!A:B,2,FALSE),"-")</f>
        <v>-</v>
      </c>
      <c r="G928" s="8" t="str">
        <f t="shared" si="28"/>
        <v>-</v>
      </c>
      <c r="H928" s="10" t="str">
        <f>IFERROR(VLOOKUP(A928,'RESUMEN 00'!A:B,2,FALSE),"-")</f>
        <v>-</v>
      </c>
      <c r="I928" s="9" t="str">
        <f t="shared" si="29"/>
        <v>-</v>
      </c>
    </row>
    <row r="929" spans="1:9" x14ac:dyDescent="0.25">
      <c r="A929" t="s">
        <v>3542</v>
      </c>
      <c r="B929" t="s">
        <v>3543</v>
      </c>
      <c r="C929" t="s">
        <v>583</v>
      </c>
      <c r="D929" t="s">
        <v>3544</v>
      </c>
      <c r="E929" s="8" t="s">
        <v>4519</v>
      </c>
      <c r="F929" s="9" t="str">
        <f>IFERROR(VLOOKUP(A929,'RESUMEN 100'!A:B,2,FALSE),"-")</f>
        <v>-</v>
      </c>
      <c r="G929" s="8" t="str">
        <f t="shared" si="28"/>
        <v>-</v>
      </c>
      <c r="H929" s="10" t="str">
        <f>IFERROR(VLOOKUP(A929,'RESUMEN 00'!A:B,2,FALSE),"-")</f>
        <v>-</v>
      </c>
      <c r="I929" s="9" t="str">
        <f t="shared" si="29"/>
        <v>-</v>
      </c>
    </row>
    <row r="930" spans="1:9" x14ac:dyDescent="0.25">
      <c r="A930" t="s">
        <v>3292</v>
      </c>
      <c r="B930" t="s">
        <v>3293</v>
      </c>
      <c r="C930" t="s">
        <v>771</v>
      </c>
      <c r="D930" t="s">
        <v>3294</v>
      </c>
      <c r="E930" s="8" t="s">
        <v>4519</v>
      </c>
      <c r="F930" s="9" t="str">
        <f>IFERROR(VLOOKUP(A930,'RESUMEN 100'!A:B,2,FALSE),"-")</f>
        <v>-</v>
      </c>
      <c r="G930" s="8" t="str">
        <f t="shared" si="28"/>
        <v>-</v>
      </c>
      <c r="H930" s="10" t="str">
        <f>IFERROR(VLOOKUP(A930,'RESUMEN 00'!A:B,2,FALSE),"-")</f>
        <v>-</v>
      </c>
      <c r="I930" s="9" t="str">
        <f t="shared" si="29"/>
        <v>-</v>
      </c>
    </row>
    <row r="931" spans="1:9" x14ac:dyDescent="0.25">
      <c r="A931" t="s">
        <v>4695</v>
      </c>
      <c r="B931" t="s">
        <v>4696</v>
      </c>
      <c r="C931" t="s">
        <v>4508</v>
      </c>
      <c r="D931" t="s">
        <v>4697</v>
      </c>
      <c r="E931" s="8" t="s">
        <v>4518</v>
      </c>
      <c r="F931" s="9" t="str">
        <f>IFERROR(VLOOKUP(A931,'RESUMEN 100'!A:B,2,FALSE),"-")</f>
        <v>-</v>
      </c>
      <c r="G931" s="8" t="str">
        <f t="shared" si="28"/>
        <v>-</v>
      </c>
      <c r="H931" s="10" t="str">
        <f>IFERROR(VLOOKUP(A931,'RESUMEN 00'!A:B,2,FALSE),"-")</f>
        <v>-</v>
      </c>
      <c r="I931" s="9" t="str">
        <f t="shared" si="29"/>
        <v>-</v>
      </c>
    </row>
    <row r="932" spans="1:9" x14ac:dyDescent="0.25">
      <c r="A932" t="s">
        <v>3642</v>
      </c>
      <c r="B932" t="s">
        <v>3643</v>
      </c>
      <c r="C932" t="s">
        <v>131</v>
      </c>
      <c r="D932" t="s">
        <v>156</v>
      </c>
      <c r="E932" s="8" t="s">
        <v>4519</v>
      </c>
      <c r="F932" s="9" t="str">
        <f>IFERROR(VLOOKUP(A932,'RESUMEN 100'!A:B,2,FALSE),"-")</f>
        <v>-</v>
      </c>
      <c r="G932" s="8" t="str">
        <f t="shared" si="28"/>
        <v>-</v>
      </c>
      <c r="H932" s="10" t="str">
        <f>IFERROR(VLOOKUP(A932,'RESUMEN 00'!A:B,2,FALSE),"-")</f>
        <v>-</v>
      </c>
      <c r="I932" s="9" t="str">
        <f t="shared" si="29"/>
        <v>-</v>
      </c>
    </row>
    <row r="933" spans="1:9" x14ac:dyDescent="0.25">
      <c r="A933" t="s">
        <v>3227</v>
      </c>
      <c r="B933" t="s">
        <v>3228</v>
      </c>
      <c r="C933" t="s">
        <v>3229</v>
      </c>
      <c r="D933" t="s">
        <v>3230</v>
      </c>
      <c r="E933" s="8" t="s">
        <v>4519</v>
      </c>
      <c r="F933" s="9" t="str">
        <f>IFERROR(VLOOKUP(A933,'RESUMEN 100'!A:B,2,FALSE),"-")</f>
        <v>-</v>
      </c>
      <c r="G933" s="8" t="str">
        <f t="shared" ref="G933:G995" si="30">IFERROR(E933-F933,"-")</f>
        <v>-</v>
      </c>
      <c r="H933" s="10">
        <f>IFERROR(VLOOKUP(A933,'RESUMEN 00'!A:B,2,FALSE),"-")</f>
        <v>44687</v>
      </c>
      <c r="I933" s="9">
        <f t="shared" ref="I933:I995" si="31">IFERROR(E933-H933,"-")</f>
        <v>4</v>
      </c>
    </row>
    <row r="934" spans="1:9" x14ac:dyDescent="0.25">
      <c r="A934" t="s">
        <v>4698</v>
      </c>
      <c r="B934" t="s">
        <v>4699</v>
      </c>
      <c r="C934" t="s">
        <v>271</v>
      </c>
      <c r="D934" t="s">
        <v>610</v>
      </c>
      <c r="E934" s="8" t="s">
        <v>4519</v>
      </c>
      <c r="F934" s="9" t="str">
        <f>IFERROR(VLOOKUP(A934,'RESUMEN 100'!A:B,2,FALSE),"-")</f>
        <v>-</v>
      </c>
      <c r="G934" s="8" t="str">
        <f t="shared" si="30"/>
        <v>-</v>
      </c>
      <c r="H934" s="10" t="str">
        <f>IFERROR(VLOOKUP(A934,'RESUMEN 00'!A:B,2,FALSE),"-")</f>
        <v>-</v>
      </c>
      <c r="I934" s="9" t="str">
        <f t="shared" si="31"/>
        <v>-</v>
      </c>
    </row>
    <row r="935" spans="1:9" x14ac:dyDescent="0.25">
      <c r="A935" t="s">
        <v>4700</v>
      </c>
      <c r="B935" t="s">
        <v>4701</v>
      </c>
      <c r="C935" t="s">
        <v>272</v>
      </c>
      <c r="D935" t="s">
        <v>399</v>
      </c>
      <c r="E935" s="8" t="s">
        <v>4519</v>
      </c>
      <c r="F935" s="9" t="str">
        <f>IFERROR(VLOOKUP(A935,'RESUMEN 100'!A:B,2,FALSE),"-")</f>
        <v>-</v>
      </c>
      <c r="G935" s="8" t="str">
        <f t="shared" si="30"/>
        <v>-</v>
      </c>
      <c r="H935" s="10" t="str">
        <f>IFERROR(VLOOKUP(A935,'RESUMEN 00'!A:B,2,FALSE),"-")</f>
        <v>-</v>
      </c>
      <c r="I935" s="9" t="str">
        <f t="shared" si="31"/>
        <v>-</v>
      </c>
    </row>
    <row r="936" spans="1:9" x14ac:dyDescent="0.25">
      <c r="A936" t="s">
        <v>3292</v>
      </c>
      <c r="B936" t="s">
        <v>3293</v>
      </c>
      <c r="C936" t="s">
        <v>771</v>
      </c>
      <c r="D936" t="s">
        <v>3294</v>
      </c>
      <c r="E936" s="8" t="s">
        <v>1121</v>
      </c>
      <c r="F936" s="9" t="str">
        <f>IFERROR(VLOOKUP(A936,'RESUMEN 100'!A:B,2,FALSE),"-")</f>
        <v>-</v>
      </c>
      <c r="G936" s="8" t="str">
        <f t="shared" si="30"/>
        <v>-</v>
      </c>
      <c r="H936" s="10" t="str">
        <f>IFERROR(VLOOKUP(A936,'RESUMEN 00'!A:B,2,FALSE),"-")</f>
        <v>-</v>
      </c>
      <c r="I936" s="9" t="str">
        <f t="shared" si="31"/>
        <v>-</v>
      </c>
    </row>
    <row r="937" spans="1:9" x14ac:dyDescent="0.25">
      <c r="A937" t="s">
        <v>3406</v>
      </c>
      <c r="B937" t="s">
        <v>3407</v>
      </c>
      <c r="C937" t="s">
        <v>528</v>
      </c>
      <c r="D937" t="s">
        <v>264</v>
      </c>
      <c r="E937" s="8" t="s">
        <v>4518</v>
      </c>
      <c r="F937" s="9" t="str">
        <f>IFERROR(VLOOKUP(A937,'RESUMEN 100'!A:B,2,FALSE),"-")</f>
        <v>-</v>
      </c>
      <c r="G937" s="8" t="str">
        <f t="shared" si="30"/>
        <v>-</v>
      </c>
      <c r="H937" s="10" t="str">
        <f>IFERROR(VLOOKUP(A937,'RESUMEN 00'!A:B,2,FALSE),"-")</f>
        <v>-</v>
      </c>
      <c r="I937" s="9" t="str">
        <f t="shared" si="31"/>
        <v>-</v>
      </c>
    </row>
    <row r="938" spans="1:9" x14ac:dyDescent="0.25">
      <c r="A938" t="s">
        <v>4702</v>
      </c>
      <c r="B938" t="s">
        <v>4693</v>
      </c>
      <c r="C938" t="s">
        <v>914</v>
      </c>
      <c r="D938" t="s">
        <v>693</v>
      </c>
      <c r="E938" s="8" t="s">
        <v>4518</v>
      </c>
      <c r="F938" s="9" t="str">
        <f>IFERROR(VLOOKUP(A938,'RESUMEN 100'!A:B,2,FALSE),"-")</f>
        <v>-</v>
      </c>
      <c r="G938" s="8" t="str">
        <f t="shared" si="30"/>
        <v>-</v>
      </c>
      <c r="H938" s="10" t="str">
        <f>IFERROR(VLOOKUP(A938,'RESUMEN 00'!A:B,2,FALSE),"-")</f>
        <v>-</v>
      </c>
      <c r="I938" s="9" t="str">
        <f t="shared" si="31"/>
        <v>-</v>
      </c>
    </row>
    <row r="939" spans="1:9" x14ac:dyDescent="0.25">
      <c r="A939" t="s">
        <v>3227</v>
      </c>
      <c r="B939" t="s">
        <v>3228</v>
      </c>
      <c r="C939" t="s">
        <v>3229</v>
      </c>
      <c r="D939" t="s">
        <v>3230</v>
      </c>
      <c r="E939" s="8" t="s">
        <v>1121</v>
      </c>
      <c r="F939" s="9" t="str">
        <f>IFERROR(VLOOKUP(A939,'RESUMEN 100'!A:B,2,FALSE),"-")</f>
        <v>-</v>
      </c>
      <c r="G939" s="8" t="str">
        <f t="shared" si="30"/>
        <v>-</v>
      </c>
      <c r="H939" s="10">
        <f>IFERROR(VLOOKUP(A939,'RESUMEN 00'!A:B,2,FALSE),"-")</f>
        <v>44687</v>
      </c>
      <c r="I939" s="9">
        <f t="shared" si="31"/>
        <v>1</v>
      </c>
    </row>
    <row r="940" spans="1:9" x14ac:dyDescent="0.25">
      <c r="A940" t="s">
        <v>3718</v>
      </c>
      <c r="B940" t="s">
        <v>3719</v>
      </c>
      <c r="C940" t="s">
        <v>411</v>
      </c>
      <c r="D940" t="s">
        <v>103</v>
      </c>
      <c r="E940" s="8" t="s">
        <v>4518</v>
      </c>
      <c r="F940" s="9" t="str">
        <f>IFERROR(VLOOKUP(A940,'RESUMEN 100'!A:B,2,FALSE),"-")</f>
        <v>-</v>
      </c>
      <c r="G940" s="8" t="str">
        <f t="shared" si="30"/>
        <v>-</v>
      </c>
      <c r="H940" s="10">
        <f>IFERROR(VLOOKUP(A940,'RESUMEN 00'!A:B,2,FALSE),"-")</f>
        <v>44687</v>
      </c>
      <c r="I940" s="9">
        <f t="shared" si="31"/>
        <v>5</v>
      </c>
    </row>
    <row r="941" spans="1:9" x14ac:dyDescent="0.25">
      <c r="A941" t="s">
        <v>3642</v>
      </c>
      <c r="B941" t="s">
        <v>3643</v>
      </c>
      <c r="C941" t="s">
        <v>131</v>
      </c>
      <c r="D941" t="s">
        <v>156</v>
      </c>
      <c r="E941" s="8" t="s">
        <v>1121</v>
      </c>
      <c r="F941" s="9" t="str">
        <f>IFERROR(VLOOKUP(A941,'RESUMEN 100'!A:B,2,FALSE),"-")</f>
        <v>-</v>
      </c>
      <c r="G941" s="8" t="str">
        <f t="shared" si="30"/>
        <v>-</v>
      </c>
      <c r="H941" s="10" t="str">
        <f>IFERROR(VLOOKUP(A941,'RESUMEN 00'!A:B,2,FALSE),"-")</f>
        <v>-</v>
      </c>
      <c r="I941" s="9" t="str">
        <f t="shared" si="31"/>
        <v>-</v>
      </c>
    </row>
    <row r="942" spans="1:9" x14ac:dyDescent="0.25">
      <c r="A942" t="s">
        <v>3459</v>
      </c>
      <c r="B942" t="s">
        <v>3460</v>
      </c>
      <c r="C942" t="s">
        <v>307</v>
      </c>
      <c r="D942" t="s">
        <v>633</v>
      </c>
      <c r="E942" s="8" t="s">
        <v>1591</v>
      </c>
      <c r="F942" s="9" t="str">
        <f>IFERROR(VLOOKUP(A942,'RESUMEN 100'!A:B,2,FALSE),"-")</f>
        <v>-</v>
      </c>
      <c r="G942" s="8" t="str">
        <f t="shared" si="30"/>
        <v>-</v>
      </c>
      <c r="H942" s="10">
        <f>IFERROR(VLOOKUP(A942,'RESUMEN 00'!A:B,2,FALSE),"-")</f>
        <v>44685</v>
      </c>
      <c r="I942" s="9">
        <f t="shared" si="31"/>
        <v>5</v>
      </c>
    </row>
    <row r="943" spans="1:9" x14ac:dyDescent="0.25">
      <c r="A943" t="s">
        <v>3618</v>
      </c>
      <c r="B943" t="s">
        <v>3619</v>
      </c>
      <c r="C943" t="s">
        <v>251</v>
      </c>
      <c r="D943" t="s">
        <v>289</v>
      </c>
      <c r="E943" s="8" t="s">
        <v>4518</v>
      </c>
      <c r="F943" s="9" t="str">
        <f>IFERROR(VLOOKUP(A943,'RESUMEN 100'!A:B,2,FALSE),"-")</f>
        <v>-</v>
      </c>
      <c r="G943" s="8" t="str">
        <f t="shared" si="30"/>
        <v>-</v>
      </c>
      <c r="H943" s="10" t="str">
        <f>IFERROR(VLOOKUP(A943,'RESUMEN 00'!A:B,2,FALSE),"-")</f>
        <v>-</v>
      </c>
      <c r="I943" s="9" t="str">
        <f t="shared" si="31"/>
        <v>-</v>
      </c>
    </row>
    <row r="944" spans="1:9" x14ac:dyDescent="0.25">
      <c r="A944" t="s">
        <v>3429</v>
      </c>
      <c r="B944" t="s">
        <v>3430</v>
      </c>
      <c r="C944" t="s">
        <v>75</v>
      </c>
      <c r="D944" t="s">
        <v>217</v>
      </c>
      <c r="E944" s="8" t="s">
        <v>1592</v>
      </c>
      <c r="F944" s="9" t="str">
        <f>IFERROR(VLOOKUP(A944,'RESUMEN 100'!A:B,2,FALSE),"-")</f>
        <v>-</v>
      </c>
      <c r="G944" s="8" t="str">
        <f t="shared" si="30"/>
        <v>-</v>
      </c>
      <c r="H944" s="10">
        <f>IFERROR(VLOOKUP(A944,'RESUMEN 00'!A:B,2,FALSE),"-")</f>
        <v>44683</v>
      </c>
      <c r="I944" s="9">
        <f t="shared" si="31"/>
        <v>6</v>
      </c>
    </row>
    <row r="945" spans="1:9" x14ac:dyDescent="0.25">
      <c r="A945" t="s">
        <v>3658</v>
      </c>
      <c r="B945" t="s">
        <v>3659</v>
      </c>
      <c r="C945" t="s">
        <v>206</v>
      </c>
      <c r="D945" t="s">
        <v>101</v>
      </c>
      <c r="E945" s="8" t="s">
        <v>1592</v>
      </c>
      <c r="F945" s="9" t="str">
        <f>IFERROR(VLOOKUP(A945,'RESUMEN 100'!A:B,2,FALSE),"-")</f>
        <v>-</v>
      </c>
      <c r="G945" s="8" t="str">
        <f t="shared" si="30"/>
        <v>-</v>
      </c>
      <c r="H945" s="10" t="str">
        <f>IFERROR(VLOOKUP(A945,'RESUMEN 00'!A:B,2,FALSE),"-")</f>
        <v>-</v>
      </c>
      <c r="I945" s="9" t="str">
        <f t="shared" si="31"/>
        <v>-</v>
      </c>
    </row>
    <row r="946" spans="1:9" x14ac:dyDescent="0.25">
      <c r="A946" t="s">
        <v>3709</v>
      </c>
      <c r="B946" t="s">
        <v>3710</v>
      </c>
      <c r="C946" t="s">
        <v>3711</v>
      </c>
      <c r="D946" t="s">
        <v>83</v>
      </c>
      <c r="E946" s="8" t="s">
        <v>1591</v>
      </c>
      <c r="F946" s="9" t="str">
        <f>IFERROR(VLOOKUP(A946,'RESUMEN 100'!A:B,2,FALSE),"-")</f>
        <v>-</v>
      </c>
      <c r="G946" s="8" t="str">
        <f t="shared" si="30"/>
        <v>-</v>
      </c>
      <c r="H946" s="10" t="str">
        <f>IFERROR(VLOOKUP(A946,'RESUMEN 00'!A:B,2,FALSE),"-")</f>
        <v>-</v>
      </c>
      <c r="I946" s="9" t="str">
        <f t="shared" si="31"/>
        <v>-</v>
      </c>
    </row>
    <row r="947" spans="1:9" x14ac:dyDescent="0.25">
      <c r="A947" t="s">
        <v>3406</v>
      </c>
      <c r="B947" t="s">
        <v>3407</v>
      </c>
      <c r="C947" t="s">
        <v>528</v>
      </c>
      <c r="D947" t="s">
        <v>264</v>
      </c>
      <c r="E947" s="8" t="s">
        <v>4519</v>
      </c>
      <c r="F947" s="9" t="str">
        <f>IFERROR(VLOOKUP(A947,'RESUMEN 100'!A:B,2,FALSE),"-")</f>
        <v>-</v>
      </c>
      <c r="G947" s="8" t="str">
        <f t="shared" si="30"/>
        <v>-</v>
      </c>
      <c r="H947" s="10" t="str">
        <f>IFERROR(VLOOKUP(A947,'RESUMEN 00'!A:B,2,FALSE),"-")</f>
        <v>-</v>
      </c>
      <c r="I947" s="9" t="str">
        <f t="shared" si="31"/>
        <v>-</v>
      </c>
    </row>
    <row r="948" spans="1:9" x14ac:dyDescent="0.25">
      <c r="A948" t="s">
        <v>3459</v>
      </c>
      <c r="B948" t="s">
        <v>3460</v>
      </c>
      <c r="C948" t="s">
        <v>307</v>
      </c>
      <c r="D948" t="s">
        <v>633</v>
      </c>
      <c r="E948" s="8" t="s">
        <v>1592</v>
      </c>
      <c r="F948" s="9" t="str">
        <f>IFERROR(VLOOKUP(A948,'RESUMEN 100'!A:B,2,FALSE),"-")</f>
        <v>-</v>
      </c>
      <c r="G948" s="8" t="str">
        <f t="shared" si="30"/>
        <v>-</v>
      </c>
      <c r="H948" s="10">
        <f>IFERROR(VLOOKUP(A948,'RESUMEN 00'!A:B,2,FALSE),"-")</f>
        <v>44685</v>
      </c>
      <c r="I948" s="9">
        <f t="shared" si="31"/>
        <v>4</v>
      </c>
    </row>
    <row r="949" spans="1:9" x14ac:dyDescent="0.25">
      <c r="A949" t="s">
        <v>4703</v>
      </c>
      <c r="B949" t="s">
        <v>204</v>
      </c>
      <c r="C949" t="s">
        <v>4704</v>
      </c>
      <c r="D949" t="s">
        <v>376</v>
      </c>
      <c r="E949" s="8" t="s">
        <v>4518</v>
      </c>
      <c r="F949" s="9" t="str">
        <f>IFERROR(VLOOKUP(A949,'RESUMEN 100'!A:B,2,FALSE),"-")</f>
        <v>-</v>
      </c>
      <c r="G949" s="8" t="str">
        <f t="shared" si="30"/>
        <v>-</v>
      </c>
      <c r="H949" s="10" t="str">
        <f>IFERROR(VLOOKUP(A949,'RESUMEN 00'!A:B,2,FALSE),"-")</f>
        <v>-</v>
      </c>
      <c r="I949" s="9" t="str">
        <f t="shared" si="31"/>
        <v>-</v>
      </c>
    </row>
    <row r="950" spans="1:9" x14ac:dyDescent="0.25">
      <c r="A950" t="s">
        <v>3292</v>
      </c>
      <c r="B950" t="s">
        <v>3293</v>
      </c>
      <c r="C950" t="s">
        <v>771</v>
      </c>
      <c r="D950" t="s">
        <v>3294</v>
      </c>
      <c r="E950" s="8" t="s">
        <v>4518</v>
      </c>
      <c r="F950" s="9" t="str">
        <f>IFERROR(VLOOKUP(A950,'RESUMEN 100'!A:B,2,FALSE),"-")</f>
        <v>-</v>
      </c>
      <c r="G950" s="8" t="str">
        <f t="shared" si="30"/>
        <v>-</v>
      </c>
      <c r="H950" s="10" t="str">
        <f>IFERROR(VLOOKUP(A950,'RESUMEN 00'!A:B,2,FALSE),"-")</f>
        <v>-</v>
      </c>
      <c r="I950" s="9" t="str">
        <f t="shared" si="31"/>
        <v>-</v>
      </c>
    </row>
    <row r="951" spans="1:9" x14ac:dyDescent="0.25">
      <c r="A951" t="s">
        <v>3915</v>
      </c>
      <c r="B951" t="s">
        <v>3916</v>
      </c>
      <c r="C951" t="s">
        <v>277</v>
      </c>
      <c r="D951" t="s">
        <v>530</v>
      </c>
      <c r="E951" s="8" t="s">
        <v>1121</v>
      </c>
      <c r="F951" s="9" t="str">
        <f>IFERROR(VLOOKUP(A951,'RESUMEN 100'!A:B,2,FALSE),"-")</f>
        <v>-</v>
      </c>
      <c r="G951" s="8" t="str">
        <f t="shared" si="30"/>
        <v>-</v>
      </c>
      <c r="H951" s="10" t="str">
        <f>IFERROR(VLOOKUP(A951,'RESUMEN 00'!A:B,2,FALSE),"-")</f>
        <v>-</v>
      </c>
      <c r="I951" s="9" t="str">
        <f t="shared" si="31"/>
        <v>-</v>
      </c>
    </row>
    <row r="952" spans="1:9" x14ac:dyDescent="0.25">
      <c r="A952" t="s">
        <v>3264</v>
      </c>
      <c r="B952" t="s">
        <v>3265</v>
      </c>
      <c r="C952" t="s">
        <v>127</v>
      </c>
      <c r="D952" t="s">
        <v>384</v>
      </c>
      <c r="E952" s="8" t="s">
        <v>1121</v>
      </c>
      <c r="F952" s="9" t="str">
        <f>IFERROR(VLOOKUP(A952,'RESUMEN 100'!A:B,2,FALSE),"-")</f>
        <v>-</v>
      </c>
      <c r="G952" s="8" t="str">
        <f t="shared" si="30"/>
        <v>-</v>
      </c>
      <c r="H952" s="10">
        <f>IFERROR(VLOOKUP(A952,'RESUMEN 00'!A:B,2,FALSE),"-")</f>
        <v>44688</v>
      </c>
      <c r="I952" s="9">
        <f t="shared" si="31"/>
        <v>0</v>
      </c>
    </row>
    <row r="953" spans="1:9" x14ac:dyDescent="0.25">
      <c r="A953" t="s">
        <v>1012</v>
      </c>
      <c r="B953" t="s">
        <v>1013</v>
      </c>
      <c r="C953" t="s">
        <v>350</v>
      </c>
      <c r="D953" t="s">
        <v>467</v>
      </c>
      <c r="E953" s="8" t="s">
        <v>1590</v>
      </c>
      <c r="F953" s="9" t="str">
        <f>IFERROR(VLOOKUP(A953,'RESUMEN 100'!A:B,2,FALSE),"-")</f>
        <v>-</v>
      </c>
      <c r="G953" s="8" t="str">
        <f t="shared" si="30"/>
        <v>-</v>
      </c>
      <c r="H953" s="10">
        <f>IFERROR(VLOOKUP(A953,'RESUMEN 00'!A:B,2,FALSE),"-")</f>
        <v>44685</v>
      </c>
      <c r="I953" s="9">
        <f t="shared" si="31"/>
        <v>2</v>
      </c>
    </row>
    <row r="954" spans="1:9" x14ac:dyDescent="0.25">
      <c r="A954" t="s">
        <v>3429</v>
      </c>
      <c r="B954" t="s">
        <v>3430</v>
      </c>
      <c r="C954" t="s">
        <v>75</v>
      </c>
      <c r="D954" t="s">
        <v>217</v>
      </c>
      <c r="E954" s="8" t="s">
        <v>1120</v>
      </c>
      <c r="F954" s="9" t="str">
        <f>IFERROR(VLOOKUP(A954,'RESUMEN 100'!A:B,2,FALSE),"-")</f>
        <v>-</v>
      </c>
      <c r="G954" s="8" t="str">
        <f t="shared" si="30"/>
        <v>-</v>
      </c>
      <c r="H954" s="10">
        <f>IFERROR(VLOOKUP(A954,'RESUMEN 00'!A:B,2,FALSE),"-")</f>
        <v>44683</v>
      </c>
      <c r="I954" s="9">
        <f t="shared" si="31"/>
        <v>3</v>
      </c>
    </row>
    <row r="955" spans="1:9" x14ac:dyDescent="0.25">
      <c r="A955" t="s">
        <v>3264</v>
      </c>
      <c r="B955" t="s">
        <v>3265</v>
      </c>
      <c r="C955" t="s">
        <v>127</v>
      </c>
      <c r="D955" t="s">
        <v>384</v>
      </c>
      <c r="E955" s="8" t="s">
        <v>1592</v>
      </c>
      <c r="F955" s="9" t="str">
        <f>IFERROR(VLOOKUP(A955,'RESUMEN 100'!A:B,2,FALSE),"-")</f>
        <v>-</v>
      </c>
      <c r="G955" s="8" t="str">
        <f t="shared" si="30"/>
        <v>-</v>
      </c>
      <c r="H955" s="10">
        <f>IFERROR(VLOOKUP(A955,'RESUMEN 00'!A:B,2,FALSE),"-")</f>
        <v>44688</v>
      </c>
      <c r="I955" s="9">
        <f t="shared" si="31"/>
        <v>1</v>
      </c>
    </row>
    <row r="956" spans="1:9" x14ac:dyDescent="0.25">
      <c r="A956" t="s">
        <v>4705</v>
      </c>
      <c r="B956" t="s">
        <v>4706</v>
      </c>
      <c r="C956" t="s">
        <v>288</v>
      </c>
      <c r="D956" t="s">
        <v>584</v>
      </c>
      <c r="E956" s="8" t="s">
        <v>4518</v>
      </c>
      <c r="F956" s="9" t="str">
        <f>IFERROR(VLOOKUP(A956,'RESUMEN 100'!A:B,2,FALSE),"-")</f>
        <v>-</v>
      </c>
      <c r="G956" s="8" t="str">
        <f t="shared" si="30"/>
        <v>-</v>
      </c>
      <c r="H956" s="10" t="str">
        <f>IFERROR(VLOOKUP(A956,'RESUMEN 00'!A:B,2,FALSE),"-")</f>
        <v>-</v>
      </c>
      <c r="I956" s="9" t="str">
        <f t="shared" si="31"/>
        <v>-</v>
      </c>
    </row>
    <row r="957" spans="1:9" x14ac:dyDescent="0.25">
      <c r="A957" t="s">
        <v>3642</v>
      </c>
      <c r="B957" t="s">
        <v>3643</v>
      </c>
      <c r="C957" t="s">
        <v>131</v>
      </c>
      <c r="D957" t="s">
        <v>156</v>
      </c>
      <c r="E957" s="8" t="s">
        <v>1591</v>
      </c>
      <c r="F957" s="9" t="str">
        <f>IFERROR(VLOOKUP(A957,'RESUMEN 100'!A:B,2,FALSE),"-")</f>
        <v>-</v>
      </c>
      <c r="G957" s="8" t="str">
        <f t="shared" si="30"/>
        <v>-</v>
      </c>
      <c r="H957" s="10" t="str">
        <f>IFERROR(VLOOKUP(A957,'RESUMEN 00'!A:B,2,FALSE),"-")</f>
        <v>-</v>
      </c>
      <c r="I957" s="9" t="str">
        <f t="shared" si="31"/>
        <v>-</v>
      </c>
    </row>
    <row r="958" spans="1:9" x14ac:dyDescent="0.25">
      <c r="A958" t="s">
        <v>3457</v>
      </c>
      <c r="B958" t="s">
        <v>3458</v>
      </c>
      <c r="C958" t="s">
        <v>467</v>
      </c>
      <c r="D958" t="s">
        <v>908</v>
      </c>
      <c r="E958" s="8" t="s">
        <v>1121</v>
      </c>
      <c r="F958" s="9" t="str">
        <f>IFERROR(VLOOKUP(A958,'RESUMEN 100'!A:B,2,FALSE),"-")</f>
        <v>-</v>
      </c>
      <c r="G958" s="8" t="str">
        <f t="shared" si="30"/>
        <v>-</v>
      </c>
      <c r="H958" s="10">
        <f>IFERROR(VLOOKUP(A958,'RESUMEN 00'!A:B,2,FALSE),"-")</f>
        <v>44683</v>
      </c>
      <c r="I958" s="9">
        <f t="shared" si="31"/>
        <v>5</v>
      </c>
    </row>
    <row r="959" spans="1:9" x14ac:dyDescent="0.25">
      <c r="A959" t="s">
        <v>3902</v>
      </c>
      <c r="B959" t="s">
        <v>3903</v>
      </c>
      <c r="C959" t="s">
        <v>1123</v>
      </c>
      <c r="D959" t="s">
        <v>341</v>
      </c>
      <c r="E959" s="8" t="s">
        <v>4518</v>
      </c>
      <c r="F959" s="9" t="str">
        <f>IFERROR(VLOOKUP(A959,'RESUMEN 100'!A:B,2,FALSE),"-")</f>
        <v>-</v>
      </c>
      <c r="G959" s="8" t="str">
        <f t="shared" si="30"/>
        <v>-</v>
      </c>
      <c r="H959" s="10" t="str">
        <f>IFERROR(VLOOKUP(A959,'RESUMEN 00'!A:B,2,FALSE),"-")</f>
        <v>-</v>
      </c>
      <c r="I959" s="9" t="str">
        <f t="shared" si="31"/>
        <v>-</v>
      </c>
    </row>
    <row r="960" spans="1:9" x14ac:dyDescent="0.25">
      <c r="A960" t="s">
        <v>3658</v>
      </c>
      <c r="B960" t="s">
        <v>3659</v>
      </c>
      <c r="C960" t="s">
        <v>206</v>
      </c>
      <c r="D960" t="s">
        <v>101</v>
      </c>
      <c r="E960" s="8" t="s">
        <v>1591</v>
      </c>
      <c r="F960" s="9" t="str">
        <f>IFERROR(VLOOKUP(A960,'RESUMEN 100'!A:B,2,FALSE),"-")</f>
        <v>-</v>
      </c>
      <c r="G960" s="8" t="str">
        <f t="shared" si="30"/>
        <v>-</v>
      </c>
      <c r="H960" s="10" t="str">
        <f>IFERROR(VLOOKUP(A960,'RESUMEN 00'!A:B,2,FALSE),"-")</f>
        <v>-</v>
      </c>
      <c r="I960" s="9" t="str">
        <f t="shared" si="31"/>
        <v>-</v>
      </c>
    </row>
    <row r="961" spans="1:9" x14ac:dyDescent="0.25">
      <c r="A961" t="s">
        <v>3264</v>
      </c>
      <c r="B961" t="s">
        <v>3265</v>
      </c>
      <c r="C961" t="s">
        <v>127</v>
      </c>
      <c r="D961" t="s">
        <v>384</v>
      </c>
      <c r="E961" s="8" t="s">
        <v>1591</v>
      </c>
      <c r="F961" s="9" t="str">
        <f>IFERROR(VLOOKUP(A961,'RESUMEN 100'!A:B,2,FALSE),"-")</f>
        <v>-</v>
      </c>
      <c r="G961" s="8" t="str">
        <f t="shared" si="30"/>
        <v>-</v>
      </c>
      <c r="H961" s="10">
        <f>IFERROR(VLOOKUP(A961,'RESUMEN 00'!A:B,2,FALSE),"-")</f>
        <v>44688</v>
      </c>
      <c r="I961" s="9">
        <f t="shared" si="31"/>
        <v>2</v>
      </c>
    </row>
    <row r="962" spans="1:9" x14ac:dyDescent="0.25">
      <c r="A962" t="s">
        <v>3459</v>
      </c>
      <c r="B962" t="s">
        <v>3460</v>
      </c>
      <c r="C962" t="s">
        <v>307</v>
      </c>
      <c r="D962" t="s">
        <v>633</v>
      </c>
      <c r="E962" s="8" t="s">
        <v>1121</v>
      </c>
      <c r="F962" s="9" t="str">
        <f>IFERROR(VLOOKUP(A962,'RESUMEN 100'!A:B,2,FALSE),"-")</f>
        <v>-</v>
      </c>
      <c r="G962" s="8" t="str">
        <f t="shared" si="30"/>
        <v>-</v>
      </c>
      <c r="H962" s="10">
        <f>IFERROR(VLOOKUP(A962,'RESUMEN 00'!A:B,2,FALSE),"-")</f>
        <v>44685</v>
      </c>
      <c r="I962" s="9">
        <f t="shared" si="31"/>
        <v>3</v>
      </c>
    </row>
    <row r="963" spans="1:9" x14ac:dyDescent="0.25">
      <c r="A963" t="s">
        <v>3904</v>
      </c>
      <c r="B963" t="s">
        <v>483</v>
      </c>
      <c r="C963" t="s">
        <v>142</v>
      </c>
      <c r="D963" t="s">
        <v>552</v>
      </c>
      <c r="E963" s="8" t="s">
        <v>1121</v>
      </c>
      <c r="F963" s="9" t="str">
        <f>IFERROR(VLOOKUP(A963,'RESUMEN 100'!A:B,2,FALSE),"-")</f>
        <v>-</v>
      </c>
      <c r="G963" s="8" t="str">
        <f t="shared" si="30"/>
        <v>-</v>
      </c>
      <c r="H963" s="10" t="str">
        <f>IFERROR(VLOOKUP(A963,'RESUMEN 00'!A:B,2,FALSE),"-")</f>
        <v>-</v>
      </c>
      <c r="I963" s="9" t="str">
        <f t="shared" si="31"/>
        <v>-</v>
      </c>
    </row>
    <row r="964" spans="1:9" x14ac:dyDescent="0.25">
      <c r="A964" t="s">
        <v>3905</v>
      </c>
      <c r="B964" t="s">
        <v>3906</v>
      </c>
      <c r="C964" t="s">
        <v>258</v>
      </c>
      <c r="D964" t="s">
        <v>88</v>
      </c>
      <c r="E964" s="8" t="s">
        <v>4518</v>
      </c>
      <c r="F964" s="9" t="str">
        <f>IFERROR(VLOOKUP(A964,'RESUMEN 100'!A:B,2,FALSE),"-")</f>
        <v>-</v>
      </c>
      <c r="G964" s="8" t="str">
        <f t="shared" si="30"/>
        <v>-</v>
      </c>
      <c r="H964" s="10" t="str">
        <f>IFERROR(VLOOKUP(A964,'RESUMEN 00'!A:B,2,FALSE),"-")</f>
        <v>-</v>
      </c>
      <c r="I964" s="9" t="str">
        <f t="shared" si="31"/>
        <v>-</v>
      </c>
    </row>
    <row r="965" spans="1:9" x14ac:dyDescent="0.25">
      <c r="A965" t="s">
        <v>1012</v>
      </c>
      <c r="B965" t="s">
        <v>1013</v>
      </c>
      <c r="C965" t="s">
        <v>350</v>
      </c>
      <c r="D965" t="s">
        <v>467</v>
      </c>
      <c r="E965" s="8" t="s">
        <v>4518</v>
      </c>
      <c r="F965" s="9" t="str">
        <f>IFERROR(VLOOKUP(A965,'RESUMEN 100'!A:B,2,FALSE),"-")</f>
        <v>-</v>
      </c>
      <c r="G965" s="8" t="str">
        <f t="shared" si="30"/>
        <v>-</v>
      </c>
      <c r="H965" s="10">
        <f>IFERROR(VLOOKUP(A965,'RESUMEN 00'!A:B,2,FALSE),"-")</f>
        <v>44685</v>
      </c>
      <c r="I965" s="9">
        <f t="shared" si="31"/>
        <v>7</v>
      </c>
    </row>
    <row r="966" spans="1:9" x14ac:dyDescent="0.25">
      <c r="A966" t="s">
        <v>3921</v>
      </c>
      <c r="B966" t="s">
        <v>3922</v>
      </c>
      <c r="C966" t="s">
        <v>134</v>
      </c>
      <c r="D966" t="s">
        <v>452</v>
      </c>
      <c r="E966" s="8" t="s">
        <v>1588</v>
      </c>
      <c r="F966" s="9" t="str">
        <f>IFERROR(VLOOKUP(A966,'RESUMEN 100'!A:B,2,FALSE),"-")</f>
        <v>-</v>
      </c>
      <c r="G966" s="8" t="str">
        <f t="shared" si="30"/>
        <v>-</v>
      </c>
      <c r="H966" s="10" t="str">
        <f>IFERROR(VLOOKUP(A966,'RESUMEN 00'!A:B,2,FALSE),"-")</f>
        <v>-</v>
      </c>
      <c r="I966" s="9" t="str">
        <f t="shared" si="31"/>
        <v>-</v>
      </c>
    </row>
    <row r="967" spans="1:9" x14ac:dyDescent="0.25">
      <c r="A967" t="s">
        <v>3292</v>
      </c>
      <c r="B967" t="s">
        <v>3293</v>
      </c>
      <c r="C967" t="s">
        <v>771</v>
      </c>
      <c r="D967" t="s">
        <v>3294</v>
      </c>
      <c r="E967" s="8" t="s">
        <v>1591</v>
      </c>
      <c r="F967" s="9" t="str">
        <f>IFERROR(VLOOKUP(A967,'RESUMEN 100'!A:B,2,FALSE),"-")</f>
        <v>-</v>
      </c>
      <c r="G967" s="8" t="str">
        <f t="shared" si="30"/>
        <v>-</v>
      </c>
      <c r="H967" s="10" t="str">
        <f>IFERROR(VLOOKUP(A967,'RESUMEN 00'!A:B,2,FALSE),"-")</f>
        <v>-</v>
      </c>
      <c r="I967" s="9" t="str">
        <f t="shared" si="31"/>
        <v>-</v>
      </c>
    </row>
    <row r="968" spans="1:9" x14ac:dyDescent="0.25">
      <c r="A968" t="s">
        <v>3718</v>
      </c>
      <c r="B968" t="s">
        <v>3719</v>
      </c>
      <c r="C968" t="s">
        <v>411</v>
      </c>
      <c r="D968" t="s">
        <v>103</v>
      </c>
      <c r="E968" s="8" t="s">
        <v>1591</v>
      </c>
      <c r="F968" s="9" t="str">
        <f>IFERROR(VLOOKUP(A968,'RESUMEN 100'!A:B,2,FALSE),"-")</f>
        <v>-</v>
      </c>
      <c r="G968" s="8" t="str">
        <f t="shared" si="30"/>
        <v>-</v>
      </c>
      <c r="H968" s="10">
        <f>IFERROR(VLOOKUP(A968,'RESUMEN 00'!A:B,2,FALSE),"-")</f>
        <v>44687</v>
      </c>
      <c r="I968" s="9">
        <f t="shared" si="31"/>
        <v>3</v>
      </c>
    </row>
    <row r="969" spans="1:9" x14ac:dyDescent="0.25">
      <c r="A969" t="s">
        <v>4707</v>
      </c>
      <c r="B969" t="s">
        <v>345</v>
      </c>
      <c r="C969" t="s">
        <v>164</v>
      </c>
      <c r="D969" t="s">
        <v>4708</v>
      </c>
      <c r="E969" s="8" t="s">
        <v>4518</v>
      </c>
      <c r="F969" s="9" t="str">
        <f>IFERROR(VLOOKUP(A969,'RESUMEN 100'!A:B,2,FALSE),"-")</f>
        <v>-</v>
      </c>
      <c r="G969" s="8" t="str">
        <f t="shared" si="30"/>
        <v>-</v>
      </c>
      <c r="H969" s="10" t="str">
        <f>IFERROR(VLOOKUP(A969,'RESUMEN 00'!A:B,2,FALSE),"-")</f>
        <v>-</v>
      </c>
      <c r="I969" s="9" t="str">
        <f t="shared" si="31"/>
        <v>-</v>
      </c>
    </row>
    <row r="970" spans="1:9" x14ac:dyDescent="0.25">
      <c r="A970" t="s">
        <v>3907</v>
      </c>
      <c r="B970" t="s">
        <v>3908</v>
      </c>
      <c r="C970" t="s">
        <v>258</v>
      </c>
      <c r="D970" t="s">
        <v>403</v>
      </c>
      <c r="E970" s="8" t="s">
        <v>1588</v>
      </c>
      <c r="F970" s="9" t="str">
        <f>IFERROR(VLOOKUP(A970,'RESUMEN 100'!A:B,2,FALSE),"-")</f>
        <v>-</v>
      </c>
      <c r="G970" s="8" t="str">
        <f t="shared" si="30"/>
        <v>-</v>
      </c>
      <c r="H970" s="10" t="str">
        <f>IFERROR(VLOOKUP(A970,'RESUMEN 00'!A:B,2,FALSE),"-")</f>
        <v>-</v>
      </c>
      <c r="I970" s="9" t="str">
        <f t="shared" si="31"/>
        <v>-</v>
      </c>
    </row>
    <row r="971" spans="1:9" x14ac:dyDescent="0.25">
      <c r="A971" t="s">
        <v>3457</v>
      </c>
      <c r="B971" t="s">
        <v>3458</v>
      </c>
      <c r="C971" t="s">
        <v>467</v>
      </c>
      <c r="D971" t="s">
        <v>908</v>
      </c>
      <c r="E971" s="8" t="s">
        <v>1590</v>
      </c>
      <c r="F971" s="9" t="str">
        <f>IFERROR(VLOOKUP(A971,'RESUMEN 100'!A:B,2,FALSE),"-")</f>
        <v>-</v>
      </c>
      <c r="G971" s="8" t="str">
        <f t="shared" si="30"/>
        <v>-</v>
      </c>
      <c r="H971" s="10">
        <f>IFERROR(VLOOKUP(A971,'RESUMEN 00'!A:B,2,FALSE),"-")</f>
        <v>44683</v>
      </c>
      <c r="I971" s="9">
        <f t="shared" si="31"/>
        <v>4</v>
      </c>
    </row>
    <row r="972" spans="1:9" x14ac:dyDescent="0.25">
      <c r="A972" t="s">
        <v>3211</v>
      </c>
      <c r="B972" t="s">
        <v>3212</v>
      </c>
      <c r="C972" t="s">
        <v>250</v>
      </c>
      <c r="D972" t="s">
        <v>3213</v>
      </c>
      <c r="E972" s="8" t="s">
        <v>4519</v>
      </c>
      <c r="F972" s="9" t="str">
        <f>IFERROR(VLOOKUP(A972,'RESUMEN 100'!A:B,2,FALSE),"-")</f>
        <v>-</v>
      </c>
      <c r="G972" s="8" t="str">
        <f t="shared" si="30"/>
        <v>-</v>
      </c>
      <c r="H972" s="10" t="str">
        <f>IFERROR(VLOOKUP(A972,'RESUMEN 00'!A:B,2,FALSE),"-")</f>
        <v>-</v>
      </c>
      <c r="I972" s="9" t="str">
        <f t="shared" si="31"/>
        <v>-</v>
      </c>
    </row>
    <row r="973" spans="1:9" x14ac:dyDescent="0.25">
      <c r="A973" t="s">
        <v>3905</v>
      </c>
      <c r="B973" t="s">
        <v>3906</v>
      </c>
      <c r="C973" t="s">
        <v>258</v>
      </c>
      <c r="D973" t="s">
        <v>88</v>
      </c>
      <c r="E973" s="8" t="s">
        <v>1590</v>
      </c>
      <c r="F973" s="9" t="str">
        <f>IFERROR(VLOOKUP(A973,'RESUMEN 100'!A:B,2,FALSE),"-")</f>
        <v>-</v>
      </c>
      <c r="G973" s="8" t="str">
        <f t="shared" si="30"/>
        <v>-</v>
      </c>
      <c r="H973" s="10" t="str">
        <f>IFERROR(VLOOKUP(A973,'RESUMEN 00'!A:B,2,FALSE),"-")</f>
        <v>-</v>
      </c>
      <c r="I973" s="9" t="str">
        <f t="shared" si="31"/>
        <v>-</v>
      </c>
    </row>
    <row r="974" spans="1:9" x14ac:dyDescent="0.25">
      <c r="A974" t="s">
        <v>3429</v>
      </c>
      <c r="B974" t="s">
        <v>3430</v>
      </c>
      <c r="C974" t="s">
        <v>75</v>
      </c>
      <c r="D974" t="s">
        <v>217</v>
      </c>
      <c r="E974" s="8" t="s">
        <v>4518</v>
      </c>
      <c r="F974" s="9" t="str">
        <f>IFERROR(VLOOKUP(A974,'RESUMEN 100'!A:B,2,FALSE),"-")</f>
        <v>-</v>
      </c>
      <c r="G974" s="8" t="str">
        <f t="shared" si="30"/>
        <v>-</v>
      </c>
      <c r="H974" s="10">
        <f>IFERROR(VLOOKUP(A974,'RESUMEN 00'!A:B,2,FALSE),"-")</f>
        <v>44683</v>
      </c>
      <c r="I974" s="9">
        <f t="shared" si="31"/>
        <v>9</v>
      </c>
    </row>
    <row r="975" spans="1:9" x14ac:dyDescent="0.25">
      <c r="A975" t="s">
        <v>3476</v>
      </c>
      <c r="B975" t="s">
        <v>3477</v>
      </c>
      <c r="C975" t="s">
        <v>1097</v>
      </c>
      <c r="D975" t="s">
        <v>1123</v>
      </c>
      <c r="E975" s="8" t="s">
        <v>4518</v>
      </c>
      <c r="F975" s="9" t="str">
        <f>IFERROR(VLOOKUP(A975,'RESUMEN 100'!A:B,2,FALSE),"-")</f>
        <v>-</v>
      </c>
      <c r="G975" s="8" t="str">
        <f t="shared" si="30"/>
        <v>-</v>
      </c>
      <c r="H975" s="10" t="str">
        <f>IFERROR(VLOOKUP(A975,'RESUMEN 00'!A:B,2,FALSE),"-")</f>
        <v>-</v>
      </c>
      <c r="I975" s="9" t="str">
        <f t="shared" si="31"/>
        <v>-</v>
      </c>
    </row>
    <row r="976" spans="1:9" x14ac:dyDescent="0.25">
      <c r="A976" t="s">
        <v>3909</v>
      </c>
      <c r="B976" t="s">
        <v>3910</v>
      </c>
      <c r="C976" t="s">
        <v>290</v>
      </c>
      <c r="D976" t="s">
        <v>603</v>
      </c>
      <c r="E976" s="8" t="s">
        <v>4519</v>
      </c>
      <c r="F976" s="9" t="str">
        <f>IFERROR(VLOOKUP(A976,'RESUMEN 100'!A:B,2,FALSE),"-")</f>
        <v>-</v>
      </c>
      <c r="G976" s="8" t="str">
        <f t="shared" si="30"/>
        <v>-</v>
      </c>
      <c r="H976" s="10" t="str">
        <f>IFERROR(VLOOKUP(A976,'RESUMEN 00'!A:B,2,FALSE),"-")</f>
        <v>-</v>
      </c>
      <c r="I976" s="9" t="str">
        <f t="shared" si="31"/>
        <v>-</v>
      </c>
    </row>
    <row r="977" spans="1:9" x14ac:dyDescent="0.25">
      <c r="A977" t="s">
        <v>4709</v>
      </c>
      <c r="B977" t="s">
        <v>4710</v>
      </c>
      <c r="C977" t="s">
        <v>272</v>
      </c>
      <c r="D977" t="s">
        <v>399</v>
      </c>
      <c r="E977" s="8" t="s">
        <v>4519</v>
      </c>
      <c r="F977" s="9" t="str">
        <f>IFERROR(VLOOKUP(A977,'RESUMEN 100'!A:B,2,FALSE),"-")</f>
        <v>-</v>
      </c>
      <c r="G977" s="8" t="str">
        <f t="shared" si="30"/>
        <v>-</v>
      </c>
      <c r="H977" s="10" t="str">
        <f>IFERROR(VLOOKUP(A977,'RESUMEN 00'!A:B,2,FALSE),"-")</f>
        <v>-</v>
      </c>
      <c r="I977" s="9" t="str">
        <f t="shared" si="31"/>
        <v>-</v>
      </c>
    </row>
    <row r="978" spans="1:9" x14ac:dyDescent="0.25">
      <c r="A978" t="s">
        <v>4702</v>
      </c>
      <c r="B978" t="s">
        <v>4693</v>
      </c>
      <c r="C978" t="s">
        <v>914</v>
      </c>
      <c r="D978" t="s">
        <v>693</v>
      </c>
      <c r="E978" s="8" t="s">
        <v>4519</v>
      </c>
      <c r="F978" s="9" t="str">
        <f>IFERROR(VLOOKUP(A978,'RESUMEN 100'!A:B,2,FALSE),"-")</f>
        <v>-</v>
      </c>
      <c r="G978" s="8" t="str">
        <f t="shared" si="30"/>
        <v>-</v>
      </c>
      <c r="H978" s="10" t="str">
        <f>IFERROR(VLOOKUP(A978,'RESUMEN 00'!A:B,2,FALSE),"-")</f>
        <v>-</v>
      </c>
      <c r="I978" s="9" t="str">
        <f t="shared" si="31"/>
        <v>-</v>
      </c>
    </row>
    <row r="979" spans="1:9" x14ac:dyDescent="0.25">
      <c r="A979" t="s">
        <v>3264</v>
      </c>
      <c r="B979" t="s">
        <v>3265</v>
      </c>
      <c r="C979" t="s">
        <v>127</v>
      </c>
      <c r="D979" t="s">
        <v>384</v>
      </c>
      <c r="E979" s="8" t="s">
        <v>4518</v>
      </c>
      <c r="F979" s="9" t="str">
        <f>IFERROR(VLOOKUP(A979,'RESUMEN 100'!A:B,2,FALSE),"-")</f>
        <v>-</v>
      </c>
      <c r="G979" s="8" t="str">
        <f t="shared" si="30"/>
        <v>-</v>
      </c>
      <c r="H979" s="10">
        <f>IFERROR(VLOOKUP(A979,'RESUMEN 00'!A:B,2,FALSE),"-")</f>
        <v>44688</v>
      </c>
      <c r="I979" s="9">
        <f t="shared" si="31"/>
        <v>4</v>
      </c>
    </row>
    <row r="980" spans="1:9" x14ac:dyDescent="0.25">
      <c r="A980" t="s">
        <v>3469</v>
      </c>
      <c r="B980" t="s">
        <v>3470</v>
      </c>
      <c r="C980" t="s">
        <v>211</v>
      </c>
      <c r="D980" t="s">
        <v>162</v>
      </c>
      <c r="E980" s="8" t="s">
        <v>4518</v>
      </c>
      <c r="F980" s="9" t="str">
        <f>IFERROR(VLOOKUP(A980,'RESUMEN 100'!A:B,2,FALSE),"-")</f>
        <v>-</v>
      </c>
      <c r="G980" s="8" t="str">
        <f t="shared" si="30"/>
        <v>-</v>
      </c>
      <c r="H980" s="10" t="str">
        <f>IFERROR(VLOOKUP(A980,'RESUMEN 00'!A:B,2,FALSE),"-")</f>
        <v>-</v>
      </c>
      <c r="I980" s="9" t="str">
        <f t="shared" si="31"/>
        <v>-</v>
      </c>
    </row>
    <row r="981" spans="1:9" x14ac:dyDescent="0.25">
      <c r="A981" t="s">
        <v>3915</v>
      </c>
      <c r="B981" t="s">
        <v>3916</v>
      </c>
      <c r="C981" t="s">
        <v>277</v>
      </c>
      <c r="D981" t="s">
        <v>530</v>
      </c>
      <c r="E981" s="8" t="s">
        <v>1590</v>
      </c>
      <c r="F981" s="9" t="str">
        <f>IFERROR(VLOOKUP(A981,'RESUMEN 100'!A:B,2,FALSE),"-")</f>
        <v>-</v>
      </c>
      <c r="G981" s="8" t="str">
        <f t="shared" si="30"/>
        <v>-</v>
      </c>
      <c r="H981" s="10" t="str">
        <f>IFERROR(VLOOKUP(A981,'RESUMEN 00'!A:B,2,FALSE),"-")</f>
        <v>-</v>
      </c>
      <c r="I981" s="9" t="str">
        <f t="shared" si="31"/>
        <v>-</v>
      </c>
    </row>
    <row r="982" spans="1:9" x14ac:dyDescent="0.25">
      <c r="A982" t="s">
        <v>1012</v>
      </c>
      <c r="B982" t="s">
        <v>1013</v>
      </c>
      <c r="C982" t="s">
        <v>350</v>
      </c>
      <c r="D982" t="s">
        <v>467</v>
      </c>
      <c r="E982" s="8" t="s">
        <v>1120</v>
      </c>
      <c r="F982" s="9" t="str">
        <f>IFERROR(VLOOKUP(A982,'RESUMEN 100'!A:B,2,FALSE),"-")</f>
        <v>-</v>
      </c>
      <c r="G982" s="8" t="str">
        <f t="shared" si="30"/>
        <v>-</v>
      </c>
      <c r="H982" s="10">
        <f>IFERROR(VLOOKUP(A982,'RESUMEN 00'!A:B,2,FALSE),"-")</f>
        <v>44685</v>
      </c>
      <c r="I982" s="9">
        <f t="shared" si="31"/>
        <v>1</v>
      </c>
    </row>
    <row r="983" spans="1:9" x14ac:dyDescent="0.25">
      <c r="A983" t="s">
        <v>3227</v>
      </c>
      <c r="B983" t="s">
        <v>3228</v>
      </c>
      <c r="C983" t="s">
        <v>3229</v>
      </c>
      <c r="D983" t="s">
        <v>3230</v>
      </c>
      <c r="E983" s="8" t="s">
        <v>4518</v>
      </c>
      <c r="F983" s="9" t="str">
        <f>IFERROR(VLOOKUP(A983,'RESUMEN 100'!A:B,2,FALSE),"-")</f>
        <v>-</v>
      </c>
      <c r="G983" s="8" t="str">
        <f t="shared" si="30"/>
        <v>-</v>
      </c>
      <c r="H983" s="10">
        <f>IFERROR(VLOOKUP(A983,'RESUMEN 00'!A:B,2,FALSE),"-")</f>
        <v>44687</v>
      </c>
      <c r="I983" s="9">
        <f t="shared" si="31"/>
        <v>5</v>
      </c>
    </row>
    <row r="984" spans="1:9" x14ac:dyDescent="0.25">
      <c r="A984" t="s">
        <v>1012</v>
      </c>
      <c r="B984" t="s">
        <v>1013</v>
      </c>
      <c r="C984" t="s">
        <v>350</v>
      </c>
      <c r="D984" t="s">
        <v>467</v>
      </c>
      <c r="E984" s="8" t="s">
        <v>1592</v>
      </c>
      <c r="F984" s="9" t="str">
        <f>IFERROR(VLOOKUP(A984,'RESUMEN 100'!A:B,2,FALSE),"-")</f>
        <v>-</v>
      </c>
      <c r="G984" s="8" t="str">
        <f t="shared" si="30"/>
        <v>-</v>
      </c>
      <c r="H984" s="10">
        <f>IFERROR(VLOOKUP(A984,'RESUMEN 00'!A:B,2,FALSE),"-")</f>
        <v>44685</v>
      </c>
      <c r="I984" s="9">
        <f t="shared" si="31"/>
        <v>4</v>
      </c>
    </row>
    <row r="985" spans="1:9" x14ac:dyDescent="0.25">
      <c r="A985" t="s">
        <v>3406</v>
      </c>
      <c r="B985" t="s">
        <v>3407</v>
      </c>
      <c r="C985" t="s">
        <v>528</v>
      </c>
      <c r="D985" t="s">
        <v>264</v>
      </c>
      <c r="E985" s="8" t="s">
        <v>1592</v>
      </c>
      <c r="F985" s="9" t="str">
        <f>IFERROR(VLOOKUP(A985,'RESUMEN 100'!A:B,2,FALSE),"-")</f>
        <v>-</v>
      </c>
      <c r="G985" s="8" t="str">
        <f t="shared" si="30"/>
        <v>-</v>
      </c>
      <c r="H985" s="10" t="str">
        <f>IFERROR(VLOOKUP(A985,'RESUMEN 00'!A:B,2,FALSE),"-")</f>
        <v>-</v>
      </c>
      <c r="I985" s="9" t="str">
        <f t="shared" si="31"/>
        <v>-</v>
      </c>
    </row>
    <row r="986" spans="1:9" x14ac:dyDescent="0.25">
      <c r="A986" t="s">
        <v>3919</v>
      </c>
      <c r="B986" t="s">
        <v>3920</v>
      </c>
      <c r="C986" t="s">
        <v>222</v>
      </c>
      <c r="D986" t="s">
        <v>514</v>
      </c>
      <c r="E986" s="8" t="s">
        <v>1120</v>
      </c>
      <c r="F986" s="9" t="str">
        <f>IFERROR(VLOOKUP(A986,'RESUMEN 100'!A:B,2,FALSE),"-")</f>
        <v>-</v>
      </c>
      <c r="G986" s="8" t="str">
        <f t="shared" si="30"/>
        <v>-</v>
      </c>
      <c r="H986" s="10" t="str">
        <f>IFERROR(VLOOKUP(A986,'RESUMEN 00'!A:B,2,FALSE),"-")</f>
        <v>-</v>
      </c>
      <c r="I986" s="9" t="str">
        <f t="shared" si="31"/>
        <v>-</v>
      </c>
    </row>
    <row r="987" spans="1:9" x14ac:dyDescent="0.25">
      <c r="A987" t="s">
        <v>3211</v>
      </c>
      <c r="B987" t="s">
        <v>3212</v>
      </c>
      <c r="C987" t="s">
        <v>250</v>
      </c>
      <c r="D987" t="s">
        <v>3213</v>
      </c>
      <c r="E987" s="8" t="s">
        <v>4518</v>
      </c>
      <c r="F987" s="9" t="str">
        <f>IFERROR(VLOOKUP(A987,'RESUMEN 100'!A:B,2,FALSE),"-")</f>
        <v>-</v>
      </c>
      <c r="G987" s="8" t="str">
        <f t="shared" si="30"/>
        <v>-</v>
      </c>
      <c r="H987" s="10" t="str">
        <f>IFERROR(VLOOKUP(A987,'RESUMEN 00'!A:B,2,FALSE),"-")</f>
        <v>-</v>
      </c>
      <c r="I987" s="9" t="str">
        <f t="shared" si="31"/>
        <v>-</v>
      </c>
    </row>
    <row r="988" spans="1:9" x14ac:dyDescent="0.25">
      <c r="A988" t="s">
        <v>3909</v>
      </c>
      <c r="B988" t="s">
        <v>3910</v>
      </c>
      <c r="C988" t="s">
        <v>290</v>
      </c>
      <c r="D988" t="s">
        <v>603</v>
      </c>
      <c r="E988" s="8" t="s">
        <v>1591</v>
      </c>
      <c r="F988" s="9" t="str">
        <f>IFERROR(VLOOKUP(A988,'RESUMEN 100'!A:B,2,FALSE),"-")</f>
        <v>-</v>
      </c>
      <c r="G988" s="8" t="str">
        <f t="shared" si="30"/>
        <v>-</v>
      </c>
      <c r="H988" s="10" t="str">
        <f>IFERROR(VLOOKUP(A988,'RESUMEN 00'!A:B,2,FALSE),"-")</f>
        <v>-</v>
      </c>
      <c r="I988" s="9" t="str">
        <f t="shared" si="31"/>
        <v>-</v>
      </c>
    </row>
    <row r="989" spans="1:9" x14ac:dyDescent="0.25">
      <c r="A989" t="s">
        <v>3449</v>
      </c>
      <c r="B989" t="s">
        <v>3450</v>
      </c>
      <c r="C989" t="s">
        <v>127</v>
      </c>
      <c r="D989" t="s">
        <v>561</v>
      </c>
      <c r="E989" s="8" t="s">
        <v>1592</v>
      </c>
      <c r="F989" s="9" t="str">
        <f>IFERROR(VLOOKUP(A989,'RESUMEN 100'!A:B,2,FALSE),"-")</f>
        <v>-</v>
      </c>
      <c r="G989" s="8" t="str">
        <f t="shared" si="30"/>
        <v>-</v>
      </c>
      <c r="H989" s="10" t="str">
        <f>IFERROR(VLOOKUP(A989,'RESUMEN 00'!A:B,2,FALSE),"-")</f>
        <v>-</v>
      </c>
      <c r="I989" s="9" t="str">
        <f t="shared" si="31"/>
        <v>-</v>
      </c>
    </row>
    <row r="990" spans="1:9" x14ac:dyDescent="0.25">
      <c r="A990" t="s">
        <v>4705</v>
      </c>
      <c r="B990" t="s">
        <v>4706</v>
      </c>
      <c r="C990" t="s">
        <v>288</v>
      </c>
      <c r="D990" t="s">
        <v>584</v>
      </c>
      <c r="E990" s="8" t="s">
        <v>4519</v>
      </c>
      <c r="F990" s="9" t="str">
        <f>IFERROR(VLOOKUP(A990,'RESUMEN 100'!A:B,2,FALSE),"-")</f>
        <v>-</v>
      </c>
      <c r="G990" s="8" t="str">
        <f t="shared" si="30"/>
        <v>-</v>
      </c>
      <c r="H990" s="10" t="str">
        <f>IFERROR(VLOOKUP(A990,'RESUMEN 00'!A:B,2,FALSE),"-")</f>
        <v>-</v>
      </c>
      <c r="I990" s="9" t="str">
        <f t="shared" si="31"/>
        <v>-</v>
      </c>
    </row>
    <row r="991" spans="1:9" x14ac:dyDescent="0.25">
      <c r="A991" t="s">
        <v>4711</v>
      </c>
      <c r="B991" t="s">
        <v>4712</v>
      </c>
      <c r="C991" t="s">
        <v>333</v>
      </c>
      <c r="D991" t="s">
        <v>4713</v>
      </c>
      <c r="E991" s="8" t="s">
        <v>4519</v>
      </c>
      <c r="F991" s="9" t="str">
        <f>IFERROR(VLOOKUP(A991,'RESUMEN 100'!A:B,2,FALSE),"-")</f>
        <v>-</v>
      </c>
      <c r="G991" s="8" t="str">
        <f t="shared" si="30"/>
        <v>-</v>
      </c>
      <c r="H991" s="10">
        <f>IFERROR(VLOOKUP(A991,'RESUMEN 00'!A:B,2,FALSE),"-")</f>
        <v>44691</v>
      </c>
      <c r="I991" s="9">
        <f t="shared" si="31"/>
        <v>0</v>
      </c>
    </row>
    <row r="992" spans="1:9" x14ac:dyDescent="0.25">
      <c r="A992" t="s">
        <v>3459</v>
      </c>
      <c r="B992" t="s">
        <v>3460</v>
      </c>
      <c r="C992" t="s">
        <v>307</v>
      </c>
      <c r="D992" t="s">
        <v>633</v>
      </c>
      <c r="E992" s="8" t="s">
        <v>1120</v>
      </c>
      <c r="F992" s="9" t="str">
        <f>IFERROR(VLOOKUP(A992,'RESUMEN 100'!A:B,2,FALSE),"-")</f>
        <v>-</v>
      </c>
      <c r="G992" s="8" t="str">
        <f t="shared" si="30"/>
        <v>-</v>
      </c>
      <c r="H992" s="10">
        <f>IFERROR(VLOOKUP(A992,'RESUMEN 00'!A:B,2,FALSE),"-")</f>
        <v>44685</v>
      </c>
      <c r="I992" s="9">
        <f t="shared" si="31"/>
        <v>1</v>
      </c>
    </row>
    <row r="993" spans="1:9" x14ac:dyDescent="0.25">
      <c r="A993" t="s">
        <v>3457</v>
      </c>
      <c r="B993" t="s">
        <v>3458</v>
      </c>
      <c r="C993" t="s">
        <v>467</v>
      </c>
      <c r="D993" t="s">
        <v>908</v>
      </c>
      <c r="E993" s="8" t="s">
        <v>1588</v>
      </c>
      <c r="F993" s="9" t="str">
        <f>IFERROR(VLOOKUP(A993,'RESUMEN 100'!A:B,2,FALSE),"-")</f>
        <v>-</v>
      </c>
      <c r="G993" s="8" t="str">
        <f t="shared" si="30"/>
        <v>-</v>
      </c>
      <c r="H993" s="10">
        <f>IFERROR(VLOOKUP(A993,'RESUMEN 00'!A:B,2,FALSE),"-")</f>
        <v>44683</v>
      </c>
      <c r="I993" s="9">
        <f t="shared" si="31"/>
        <v>2</v>
      </c>
    </row>
    <row r="994" spans="1:9" x14ac:dyDescent="0.25">
      <c r="A994" t="s">
        <v>3718</v>
      </c>
      <c r="B994" t="s">
        <v>3719</v>
      </c>
      <c r="C994" t="s">
        <v>411</v>
      </c>
      <c r="D994" t="s">
        <v>103</v>
      </c>
      <c r="E994" s="8" t="s">
        <v>1121</v>
      </c>
      <c r="F994" s="9" t="str">
        <f>IFERROR(VLOOKUP(A994,'RESUMEN 100'!A:B,2,FALSE),"-")</f>
        <v>-</v>
      </c>
      <c r="G994" s="8" t="str">
        <f t="shared" si="30"/>
        <v>-</v>
      </c>
      <c r="H994" s="10">
        <f>IFERROR(VLOOKUP(A994,'RESUMEN 00'!A:B,2,FALSE),"-")</f>
        <v>44687</v>
      </c>
      <c r="I994" s="9">
        <f t="shared" si="31"/>
        <v>1</v>
      </c>
    </row>
    <row r="995" spans="1:9" x14ac:dyDescent="0.25">
      <c r="A995" t="s">
        <v>3211</v>
      </c>
      <c r="B995" t="s">
        <v>3212</v>
      </c>
      <c r="C995" t="s">
        <v>250</v>
      </c>
      <c r="D995" t="s">
        <v>3213</v>
      </c>
      <c r="E995" s="8" t="s">
        <v>1590</v>
      </c>
      <c r="F995" s="9" t="str">
        <f>IFERROR(VLOOKUP(A995,'RESUMEN 100'!A:B,2,FALSE),"-")</f>
        <v>-</v>
      </c>
      <c r="G995" s="8" t="str">
        <f t="shared" si="30"/>
        <v>-</v>
      </c>
      <c r="H995" s="10" t="str">
        <f>IFERROR(VLOOKUP(A995,'RESUMEN 00'!A:B,2,FALSE),"-")</f>
        <v>-</v>
      </c>
      <c r="I995" s="9" t="str">
        <f t="shared" si="31"/>
        <v>-</v>
      </c>
    </row>
    <row r="996" spans="1:9" x14ac:dyDescent="0.25">
      <c r="A996" t="s">
        <v>3911</v>
      </c>
      <c r="B996" t="s">
        <v>3912</v>
      </c>
      <c r="C996" t="s">
        <v>94</v>
      </c>
      <c r="D996" t="s">
        <v>189</v>
      </c>
      <c r="E996" s="8" t="s">
        <v>1588</v>
      </c>
      <c r="F996" s="9" t="str">
        <f>IFERROR(VLOOKUP(A996,'RESUMEN 100'!A:B,2,FALSE),"-")</f>
        <v>-</v>
      </c>
      <c r="G996" s="8" t="str">
        <f t="shared" ref="G996:G1059" si="32">IFERROR(E996-F996,"-")</f>
        <v>-</v>
      </c>
      <c r="H996" s="10" t="str">
        <f>IFERROR(VLOOKUP(A996,'RESUMEN 00'!A:B,2,FALSE),"-")</f>
        <v>-</v>
      </c>
      <c r="I996" s="9" t="str">
        <f t="shared" ref="I996:I1059" si="33">IFERROR(E996-H996,"-")</f>
        <v>-</v>
      </c>
    </row>
    <row r="997" spans="1:9" x14ac:dyDescent="0.25">
      <c r="A997" t="s">
        <v>3913</v>
      </c>
      <c r="B997" t="s">
        <v>3914</v>
      </c>
      <c r="C997" t="s">
        <v>343</v>
      </c>
      <c r="D997" t="s">
        <v>87</v>
      </c>
      <c r="E997" s="8" t="s">
        <v>4518</v>
      </c>
      <c r="F997" s="9" t="str">
        <f>IFERROR(VLOOKUP(A997,'RESUMEN 100'!A:B,2,FALSE),"-")</f>
        <v>-</v>
      </c>
      <c r="G997" s="8" t="str">
        <f t="shared" si="32"/>
        <v>-</v>
      </c>
      <c r="H997" s="10" t="str">
        <f>IFERROR(VLOOKUP(A997,'RESUMEN 00'!A:B,2,FALSE),"-")</f>
        <v>-</v>
      </c>
      <c r="I997" s="9" t="str">
        <f t="shared" si="33"/>
        <v>-</v>
      </c>
    </row>
    <row r="998" spans="1:9" x14ac:dyDescent="0.25">
      <c r="A998" t="s">
        <v>4714</v>
      </c>
      <c r="B998" t="s">
        <v>4715</v>
      </c>
      <c r="C998" t="s">
        <v>214</v>
      </c>
      <c r="D998" t="s">
        <v>88</v>
      </c>
      <c r="E998" s="8" t="s">
        <v>4518</v>
      </c>
      <c r="F998" s="9" t="str">
        <f>IFERROR(VLOOKUP(A998,'RESUMEN 100'!A:B,2,FALSE),"-")</f>
        <v>-</v>
      </c>
      <c r="G998" s="8" t="str">
        <f t="shared" si="32"/>
        <v>-</v>
      </c>
      <c r="H998" s="10">
        <f>IFERROR(VLOOKUP(A998,'RESUMEN 00'!A:B,2,FALSE),"-")</f>
        <v>44692</v>
      </c>
      <c r="I998" s="9">
        <f t="shared" si="33"/>
        <v>0</v>
      </c>
    </row>
    <row r="999" spans="1:9" x14ac:dyDescent="0.25">
      <c r="A999" t="s">
        <v>3919</v>
      </c>
      <c r="B999" t="s">
        <v>3920</v>
      </c>
      <c r="C999" t="s">
        <v>222</v>
      </c>
      <c r="D999" t="s">
        <v>514</v>
      </c>
      <c r="E999" s="8" t="s">
        <v>1121</v>
      </c>
      <c r="F999" s="9" t="str">
        <f>IFERROR(VLOOKUP(A999,'RESUMEN 100'!A:B,2,FALSE),"-")</f>
        <v>-</v>
      </c>
      <c r="G999" s="8" t="str">
        <f t="shared" si="32"/>
        <v>-</v>
      </c>
      <c r="H999" s="10" t="str">
        <f>IFERROR(VLOOKUP(A999,'RESUMEN 00'!A:B,2,FALSE),"-")</f>
        <v>-</v>
      </c>
      <c r="I999" s="9" t="str">
        <f t="shared" si="33"/>
        <v>-</v>
      </c>
    </row>
    <row r="1000" spans="1:9" x14ac:dyDescent="0.25">
      <c r="A1000" t="s">
        <v>3905</v>
      </c>
      <c r="B1000" t="s">
        <v>3906</v>
      </c>
      <c r="C1000" t="s">
        <v>258</v>
      </c>
      <c r="D1000" t="s">
        <v>88</v>
      </c>
      <c r="E1000" s="8" t="s">
        <v>1120</v>
      </c>
      <c r="F1000" s="9" t="str">
        <f>IFERROR(VLOOKUP(A1000,'RESUMEN 100'!A:B,2,FALSE),"-")</f>
        <v>-</v>
      </c>
      <c r="G1000" s="8" t="str">
        <f t="shared" si="32"/>
        <v>-</v>
      </c>
      <c r="H1000" s="10" t="str">
        <f>IFERROR(VLOOKUP(A1000,'RESUMEN 00'!A:B,2,FALSE),"-")</f>
        <v>-</v>
      </c>
      <c r="I1000" s="9" t="str">
        <f t="shared" si="33"/>
        <v>-</v>
      </c>
    </row>
    <row r="1001" spans="1:9" x14ac:dyDescent="0.25">
      <c r="A1001" t="s">
        <v>3703</v>
      </c>
      <c r="B1001" t="s">
        <v>3704</v>
      </c>
      <c r="C1001" t="s">
        <v>361</v>
      </c>
      <c r="D1001" t="s">
        <v>1259</v>
      </c>
      <c r="E1001" s="8" t="s">
        <v>4518</v>
      </c>
      <c r="F1001" s="9" t="str">
        <f>IFERROR(VLOOKUP(A1001,'RESUMEN 100'!A:B,2,FALSE),"-")</f>
        <v>-</v>
      </c>
      <c r="G1001" s="8" t="str">
        <f t="shared" si="32"/>
        <v>-</v>
      </c>
      <c r="H1001" s="10" t="str">
        <f>IFERROR(VLOOKUP(A1001,'RESUMEN 00'!A:B,2,FALSE),"-")</f>
        <v>-</v>
      </c>
      <c r="I1001" s="9" t="str">
        <f t="shared" si="33"/>
        <v>-</v>
      </c>
    </row>
    <row r="1002" spans="1:9" x14ac:dyDescent="0.25">
      <c r="A1002" t="s">
        <v>3154</v>
      </c>
      <c r="B1002" t="s">
        <v>3155</v>
      </c>
      <c r="C1002" t="s">
        <v>168</v>
      </c>
      <c r="D1002" t="s">
        <v>135</v>
      </c>
      <c r="E1002" s="8" t="s">
        <v>4519</v>
      </c>
      <c r="F1002" s="9" t="str">
        <f>IFERROR(VLOOKUP(A1002,'RESUMEN 100'!A:B,2,FALSE),"-")</f>
        <v>-</v>
      </c>
      <c r="G1002" s="8" t="str">
        <f t="shared" si="32"/>
        <v>-</v>
      </c>
      <c r="H1002" s="10" t="str">
        <f>IFERROR(VLOOKUP(A1002,'RESUMEN 00'!A:B,2,FALSE),"-")</f>
        <v>-</v>
      </c>
      <c r="I1002" s="9" t="str">
        <f t="shared" si="33"/>
        <v>-</v>
      </c>
    </row>
    <row r="1003" spans="1:9" x14ac:dyDescent="0.25">
      <c r="A1003" t="s">
        <v>3913</v>
      </c>
      <c r="B1003" t="s">
        <v>3914</v>
      </c>
      <c r="C1003" t="s">
        <v>343</v>
      </c>
      <c r="D1003" t="s">
        <v>87</v>
      </c>
      <c r="E1003" s="8" t="s">
        <v>4519</v>
      </c>
      <c r="F1003" s="9" t="str">
        <f>IFERROR(VLOOKUP(A1003,'RESUMEN 100'!A:B,2,FALSE),"-")</f>
        <v>-</v>
      </c>
      <c r="G1003" s="8" t="str">
        <f t="shared" si="32"/>
        <v>-</v>
      </c>
      <c r="H1003" s="10" t="str">
        <f>IFERROR(VLOOKUP(A1003,'RESUMEN 00'!A:B,2,FALSE),"-")</f>
        <v>-</v>
      </c>
      <c r="I1003" s="9" t="str">
        <f t="shared" si="33"/>
        <v>-</v>
      </c>
    </row>
    <row r="1004" spans="1:9" x14ac:dyDescent="0.25">
      <c r="A1004" t="s">
        <v>3902</v>
      </c>
      <c r="B1004" t="s">
        <v>3903</v>
      </c>
      <c r="C1004" t="s">
        <v>1123</v>
      </c>
      <c r="D1004" t="s">
        <v>341</v>
      </c>
      <c r="E1004" s="8" t="s">
        <v>4519</v>
      </c>
      <c r="F1004" s="9" t="str">
        <f>IFERROR(VLOOKUP(A1004,'RESUMEN 100'!A:B,2,FALSE),"-")</f>
        <v>-</v>
      </c>
      <c r="G1004" s="8" t="str">
        <f t="shared" si="32"/>
        <v>-</v>
      </c>
      <c r="H1004" s="10" t="str">
        <f>IFERROR(VLOOKUP(A1004,'RESUMEN 00'!A:B,2,FALSE),"-")</f>
        <v>-</v>
      </c>
      <c r="I1004" s="9" t="str">
        <f t="shared" si="33"/>
        <v>-</v>
      </c>
    </row>
    <row r="1005" spans="1:9" x14ac:dyDescent="0.25">
      <c r="A1005" t="s">
        <v>3449</v>
      </c>
      <c r="B1005" t="s">
        <v>3450</v>
      </c>
      <c r="C1005" t="s">
        <v>127</v>
      </c>
      <c r="D1005" t="s">
        <v>561</v>
      </c>
      <c r="E1005" s="8" t="s">
        <v>4518</v>
      </c>
      <c r="F1005" s="9" t="str">
        <f>IFERROR(VLOOKUP(A1005,'RESUMEN 100'!A:B,2,FALSE),"-")</f>
        <v>-</v>
      </c>
      <c r="G1005" s="8" t="str">
        <f t="shared" si="32"/>
        <v>-</v>
      </c>
      <c r="H1005" s="10" t="str">
        <f>IFERROR(VLOOKUP(A1005,'RESUMEN 00'!A:B,2,FALSE),"-")</f>
        <v>-</v>
      </c>
      <c r="I1005" s="9" t="str">
        <f t="shared" si="33"/>
        <v>-</v>
      </c>
    </row>
    <row r="1006" spans="1:9" x14ac:dyDescent="0.25">
      <c r="A1006" t="s">
        <v>3406</v>
      </c>
      <c r="B1006" t="s">
        <v>3407</v>
      </c>
      <c r="C1006" t="s">
        <v>528</v>
      </c>
      <c r="D1006" t="s">
        <v>264</v>
      </c>
      <c r="E1006" s="8" t="s">
        <v>1121</v>
      </c>
      <c r="F1006" s="9" t="str">
        <f>IFERROR(VLOOKUP(A1006,'RESUMEN 100'!A:B,2,FALSE),"-")</f>
        <v>-</v>
      </c>
      <c r="G1006" s="8" t="str">
        <f t="shared" si="32"/>
        <v>-</v>
      </c>
      <c r="H1006" s="10" t="str">
        <f>IFERROR(VLOOKUP(A1006,'RESUMEN 00'!A:B,2,FALSE),"-")</f>
        <v>-</v>
      </c>
      <c r="I1006" s="9" t="str">
        <f t="shared" si="33"/>
        <v>-</v>
      </c>
    </row>
    <row r="1007" spans="1:9" x14ac:dyDescent="0.25">
      <c r="A1007" t="s">
        <v>3457</v>
      </c>
      <c r="B1007" t="s">
        <v>3458</v>
      </c>
      <c r="C1007" t="s">
        <v>467</v>
      </c>
      <c r="D1007" t="s">
        <v>908</v>
      </c>
      <c r="E1007" s="8" t="s">
        <v>1120</v>
      </c>
      <c r="F1007" s="9" t="str">
        <f>IFERROR(VLOOKUP(A1007,'RESUMEN 100'!A:B,2,FALSE),"-")</f>
        <v>-</v>
      </c>
      <c r="G1007" s="8" t="str">
        <f t="shared" si="32"/>
        <v>-</v>
      </c>
      <c r="H1007" s="10">
        <f>IFERROR(VLOOKUP(A1007,'RESUMEN 00'!A:B,2,FALSE),"-")</f>
        <v>44683</v>
      </c>
      <c r="I1007" s="9">
        <f t="shared" si="33"/>
        <v>3</v>
      </c>
    </row>
    <row r="1008" spans="1:9" x14ac:dyDescent="0.25">
      <c r="A1008" t="s">
        <v>3703</v>
      </c>
      <c r="B1008" t="s">
        <v>3704</v>
      </c>
      <c r="C1008" t="s">
        <v>361</v>
      </c>
      <c r="D1008" t="s">
        <v>1259</v>
      </c>
      <c r="E1008" s="8" t="s">
        <v>4518</v>
      </c>
      <c r="F1008" s="9" t="str">
        <f>IFERROR(VLOOKUP(A1008,'RESUMEN 100'!A:B,2,FALSE),"-")</f>
        <v>-</v>
      </c>
      <c r="G1008" s="8" t="str">
        <f t="shared" si="32"/>
        <v>-</v>
      </c>
      <c r="H1008" s="10" t="str">
        <f>IFERROR(VLOOKUP(A1008,'RESUMEN 00'!A:B,2,FALSE),"-")</f>
        <v>-</v>
      </c>
      <c r="I1008" s="9" t="str">
        <f t="shared" si="33"/>
        <v>-</v>
      </c>
    </row>
    <row r="1009" spans="1:9" x14ac:dyDescent="0.25">
      <c r="A1009" t="s">
        <v>3905</v>
      </c>
      <c r="B1009" t="s">
        <v>3906</v>
      </c>
      <c r="C1009" t="s">
        <v>258</v>
      </c>
      <c r="D1009" t="s">
        <v>88</v>
      </c>
      <c r="E1009" s="8" t="s">
        <v>1588</v>
      </c>
      <c r="F1009" s="9" t="str">
        <f>IFERROR(VLOOKUP(A1009,'RESUMEN 100'!A:B,2,FALSE),"-")</f>
        <v>-</v>
      </c>
      <c r="G1009" s="8" t="str">
        <f t="shared" si="32"/>
        <v>-</v>
      </c>
      <c r="H1009" s="10" t="str">
        <f>IFERROR(VLOOKUP(A1009,'RESUMEN 00'!A:B,2,FALSE),"-")</f>
        <v>-</v>
      </c>
      <c r="I1009" s="9" t="str">
        <f t="shared" si="33"/>
        <v>-</v>
      </c>
    </row>
    <row r="1010" spans="1:9" x14ac:dyDescent="0.25">
      <c r="A1010" t="s">
        <v>1012</v>
      </c>
      <c r="B1010" t="s">
        <v>1013</v>
      </c>
      <c r="C1010" t="s">
        <v>350</v>
      </c>
      <c r="D1010" t="s">
        <v>467</v>
      </c>
      <c r="E1010" s="8" t="s">
        <v>1588</v>
      </c>
      <c r="F1010" s="9" t="str">
        <f>IFERROR(VLOOKUP(A1010,'RESUMEN 100'!A:B,2,FALSE),"-")</f>
        <v>-</v>
      </c>
      <c r="G1010" s="8" t="str">
        <f t="shared" si="32"/>
        <v>-</v>
      </c>
      <c r="H1010" s="10">
        <f>IFERROR(VLOOKUP(A1010,'RESUMEN 00'!A:B,2,FALSE),"-")</f>
        <v>44685</v>
      </c>
      <c r="I1010" s="9">
        <f t="shared" si="33"/>
        <v>0</v>
      </c>
    </row>
    <row r="1011" spans="1:9" x14ac:dyDescent="0.25">
      <c r="A1011" t="s">
        <v>3709</v>
      </c>
      <c r="B1011" t="s">
        <v>3710</v>
      </c>
      <c r="C1011" t="s">
        <v>3711</v>
      </c>
      <c r="D1011" t="s">
        <v>83</v>
      </c>
      <c r="E1011" s="8" t="s">
        <v>4518</v>
      </c>
      <c r="F1011" s="9" t="str">
        <f>IFERROR(VLOOKUP(A1011,'RESUMEN 100'!A:B,2,FALSE),"-")</f>
        <v>-</v>
      </c>
      <c r="G1011" s="8" t="str">
        <f t="shared" si="32"/>
        <v>-</v>
      </c>
      <c r="H1011" s="10" t="str">
        <f>IFERROR(VLOOKUP(A1011,'RESUMEN 00'!A:B,2,FALSE),"-")</f>
        <v>-</v>
      </c>
      <c r="I1011" s="9" t="str">
        <f t="shared" si="33"/>
        <v>-</v>
      </c>
    </row>
    <row r="1012" spans="1:9" x14ac:dyDescent="0.25">
      <c r="A1012" t="s">
        <v>3905</v>
      </c>
      <c r="B1012" t="s">
        <v>3906</v>
      </c>
      <c r="C1012" t="s">
        <v>258</v>
      </c>
      <c r="D1012" t="s">
        <v>88</v>
      </c>
      <c r="E1012" s="8" t="s">
        <v>4519</v>
      </c>
      <c r="F1012" s="9" t="str">
        <f>IFERROR(VLOOKUP(A1012,'RESUMEN 100'!A:B,2,FALSE),"-")</f>
        <v>-</v>
      </c>
      <c r="G1012" s="8" t="str">
        <f t="shared" si="32"/>
        <v>-</v>
      </c>
      <c r="H1012" s="10" t="str">
        <f>IFERROR(VLOOKUP(A1012,'RESUMEN 00'!A:B,2,FALSE),"-")</f>
        <v>-</v>
      </c>
      <c r="I1012" s="9" t="str">
        <f t="shared" si="33"/>
        <v>-</v>
      </c>
    </row>
    <row r="1013" spans="1:9" x14ac:dyDescent="0.25">
      <c r="A1013" t="s">
        <v>3915</v>
      </c>
      <c r="B1013" t="s">
        <v>3916</v>
      </c>
      <c r="C1013" t="s">
        <v>277</v>
      </c>
      <c r="D1013" t="s">
        <v>530</v>
      </c>
      <c r="E1013" s="8" t="s">
        <v>1589</v>
      </c>
      <c r="F1013" s="9" t="str">
        <f>IFERROR(VLOOKUP(A1013,'RESUMEN 100'!A:B,2,FALSE),"-")</f>
        <v>-</v>
      </c>
      <c r="G1013" s="8" t="str">
        <f t="shared" si="32"/>
        <v>-</v>
      </c>
      <c r="H1013" s="10" t="str">
        <f>IFERROR(VLOOKUP(A1013,'RESUMEN 00'!A:B,2,FALSE),"-")</f>
        <v>-</v>
      </c>
      <c r="I1013" s="9" t="str">
        <f t="shared" si="33"/>
        <v>-</v>
      </c>
    </row>
    <row r="1014" spans="1:9" x14ac:dyDescent="0.25">
      <c r="A1014" t="s">
        <v>3917</v>
      </c>
      <c r="B1014" t="s">
        <v>128</v>
      </c>
      <c r="C1014" t="s">
        <v>2781</v>
      </c>
      <c r="D1014" t="s">
        <v>586</v>
      </c>
      <c r="E1014" s="8" t="s">
        <v>1590</v>
      </c>
      <c r="F1014" s="9" t="str">
        <f>IFERROR(VLOOKUP(A1014,'RESUMEN 100'!A:B,2,FALSE),"-")</f>
        <v>-</v>
      </c>
      <c r="G1014" s="8" t="str">
        <f t="shared" si="32"/>
        <v>-</v>
      </c>
      <c r="H1014" s="10" t="str">
        <f>IFERROR(VLOOKUP(A1014,'RESUMEN 00'!A:B,2,FALSE),"-")</f>
        <v>-</v>
      </c>
      <c r="I1014" s="9" t="str">
        <f t="shared" si="33"/>
        <v>-</v>
      </c>
    </row>
    <row r="1015" spans="1:9" x14ac:dyDescent="0.25">
      <c r="A1015" t="s">
        <v>3913</v>
      </c>
      <c r="B1015" t="s">
        <v>3914</v>
      </c>
      <c r="C1015" t="s">
        <v>343</v>
      </c>
      <c r="D1015" t="s">
        <v>87</v>
      </c>
      <c r="E1015" s="8" t="s">
        <v>1590</v>
      </c>
      <c r="F1015" s="9" t="str">
        <f>IFERROR(VLOOKUP(A1015,'RESUMEN 100'!A:B,2,FALSE),"-")</f>
        <v>-</v>
      </c>
      <c r="G1015" s="8" t="str">
        <f t="shared" si="32"/>
        <v>-</v>
      </c>
      <c r="H1015" s="10" t="str">
        <f>IFERROR(VLOOKUP(A1015,'RESUMEN 00'!A:B,2,FALSE),"-")</f>
        <v>-</v>
      </c>
      <c r="I1015" s="9" t="str">
        <f t="shared" si="33"/>
        <v>-</v>
      </c>
    </row>
    <row r="1016" spans="1:9" x14ac:dyDescent="0.25">
      <c r="A1016" t="s">
        <v>3907</v>
      </c>
      <c r="B1016" t="s">
        <v>3908</v>
      </c>
      <c r="C1016" t="s">
        <v>258</v>
      </c>
      <c r="D1016" t="s">
        <v>403</v>
      </c>
      <c r="E1016" s="8" t="s">
        <v>1590</v>
      </c>
      <c r="F1016" s="9" t="str">
        <f>IFERROR(VLOOKUP(A1016,'RESUMEN 100'!A:B,2,FALSE),"-")</f>
        <v>-</v>
      </c>
      <c r="G1016" s="8" t="str">
        <f t="shared" si="32"/>
        <v>-</v>
      </c>
      <c r="H1016" s="10" t="str">
        <f>IFERROR(VLOOKUP(A1016,'RESUMEN 00'!A:B,2,FALSE),"-")</f>
        <v>-</v>
      </c>
      <c r="I1016" s="9" t="str">
        <f t="shared" si="33"/>
        <v>-</v>
      </c>
    </row>
    <row r="1017" spans="1:9" x14ac:dyDescent="0.25">
      <c r="A1017" t="s">
        <v>3449</v>
      </c>
      <c r="B1017" t="s">
        <v>3450</v>
      </c>
      <c r="C1017" t="s">
        <v>127</v>
      </c>
      <c r="D1017" t="s">
        <v>561</v>
      </c>
      <c r="E1017" s="8" t="s">
        <v>4519</v>
      </c>
      <c r="F1017" s="9" t="str">
        <f>IFERROR(VLOOKUP(A1017,'RESUMEN 100'!A:B,2,FALSE),"-")</f>
        <v>-</v>
      </c>
      <c r="G1017" s="8" t="str">
        <f t="shared" si="32"/>
        <v>-</v>
      </c>
      <c r="H1017" s="10" t="str">
        <f>IFERROR(VLOOKUP(A1017,'RESUMEN 00'!A:B,2,FALSE),"-")</f>
        <v>-</v>
      </c>
      <c r="I1017" s="9" t="str">
        <f t="shared" si="33"/>
        <v>-</v>
      </c>
    </row>
    <row r="1018" spans="1:9" x14ac:dyDescent="0.25">
      <c r="A1018" t="s">
        <v>3718</v>
      </c>
      <c r="B1018" t="s">
        <v>3719</v>
      </c>
      <c r="C1018" t="s">
        <v>411</v>
      </c>
      <c r="D1018" t="s">
        <v>103</v>
      </c>
      <c r="E1018" s="8" t="s">
        <v>1592</v>
      </c>
      <c r="F1018" s="9" t="str">
        <f>IFERROR(VLOOKUP(A1018,'RESUMEN 100'!A:B,2,FALSE),"-")</f>
        <v>-</v>
      </c>
      <c r="G1018" s="8" t="str">
        <f t="shared" si="32"/>
        <v>-</v>
      </c>
      <c r="H1018" s="10">
        <f>IFERROR(VLOOKUP(A1018,'RESUMEN 00'!A:B,2,FALSE),"-")</f>
        <v>44687</v>
      </c>
      <c r="I1018" s="9">
        <f t="shared" si="33"/>
        <v>2</v>
      </c>
    </row>
    <row r="1019" spans="1:9" x14ac:dyDescent="0.25">
      <c r="A1019" t="s">
        <v>3938</v>
      </c>
      <c r="B1019" t="s">
        <v>3939</v>
      </c>
      <c r="C1019" t="s">
        <v>594</v>
      </c>
      <c r="D1019" t="s">
        <v>165</v>
      </c>
      <c r="E1019" s="8" t="s">
        <v>1589</v>
      </c>
      <c r="F1019" s="9" t="str">
        <f>IFERROR(VLOOKUP(A1019,'RESUMEN 100'!A:B,2,FALSE),"-")</f>
        <v>-</v>
      </c>
      <c r="G1019" s="8" t="str">
        <f t="shared" si="32"/>
        <v>-</v>
      </c>
      <c r="H1019" s="10" t="str">
        <f>IFERROR(VLOOKUP(A1019,'RESUMEN 00'!A:B,2,FALSE),"-")</f>
        <v>-</v>
      </c>
      <c r="I1019" s="9" t="str">
        <f t="shared" si="33"/>
        <v>-</v>
      </c>
    </row>
    <row r="1020" spans="1:9" x14ac:dyDescent="0.25">
      <c r="A1020" t="s">
        <v>3902</v>
      </c>
      <c r="B1020" t="s">
        <v>3903</v>
      </c>
      <c r="C1020" t="s">
        <v>1123</v>
      </c>
      <c r="D1020" t="s">
        <v>341</v>
      </c>
      <c r="E1020" s="8" t="s">
        <v>1591</v>
      </c>
      <c r="F1020" s="9" t="str">
        <f>IFERROR(VLOOKUP(A1020,'RESUMEN 100'!A:B,2,FALSE),"-")</f>
        <v>-</v>
      </c>
      <c r="G1020" s="8" t="str">
        <f t="shared" si="32"/>
        <v>-</v>
      </c>
      <c r="H1020" s="10" t="str">
        <f>IFERROR(VLOOKUP(A1020,'RESUMEN 00'!A:B,2,FALSE),"-")</f>
        <v>-</v>
      </c>
      <c r="I1020" s="9" t="str">
        <f t="shared" si="33"/>
        <v>-</v>
      </c>
    </row>
    <row r="1021" spans="1:9" x14ac:dyDescent="0.25">
      <c r="A1021" t="s">
        <v>3211</v>
      </c>
      <c r="B1021" t="s">
        <v>3212</v>
      </c>
      <c r="C1021" t="s">
        <v>250</v>
      </c>
      <c r="D1021" t="s">
        <v>3213</v>
      </c>
      <c r="E1021" s="8" t="s">
        <v>1120</v>
      </c>
      <c r="F1021" s="9" t="str">
        <f>IFERROR(VLOOKUP(A1021,'RESUMEN 100'!A:B,2,FALSE),"-")</f>
        <v>-</v>
      </c>
      <c r="G1021" s="8" t="str">
        <f t="shared" si="32"/>
        <v>-</v>
      </c>
      <c r="H1021" s="10" t="str">
        <f>IFERROR(VLOOKUP(A1021,'RESUMEN 00'!A:B,2,FALSE),"-")</f>
        <v>-</v>
      </c>
      <c r="I1021" s="9" t="str">
        <f t="shared" si="33"/>
        <v>-</v>
      </c>
    </row>
    <row r="1022" spans="1:9" x14ac:dyDescent="0.25">
      <c r="A1022" t="s">
        <v>3429</v>
      </c>
      <c r="B1022" t="s">
        <v>3430</v>
      </c>
      <c r="C1022" t="s">
        <v>75</v>
      </c>
      <c r="D1022" t="s">
        <v>217</v>
      </c>
      <c r="E1022" s="8" t="s">
        <v>1591</v>
      </c>
      <c r="F1022" s="9" t="str">
        <f>IFERROR(VLOOKUP(A1022,'RESUMEN 100'!A:B,2,FALSE),"-")</f>
        <v>-</v>
      </c>
      <c r="G1022" s="8" t="str">
        <f t="shared" si="32"/>
        <v>-</v>
      </c>
      <c r="H1022" s="10">
        <f>IFERROR(VLOOKUP(A1022,'RESUMEN 00'!A:B,2,FALSE),"-")</f>
        <v>44683</v>
      </c>
      <c r="I1022" s="9">
        <f t="shared" si="33"/>
        <v>7</v>
      </c>
    </row>
    <row r="1023" spans="1:9" x14ac:dyDescent="0.25">
      <c r="A1023" t="s">
        <v>3264</v>
      </c>
      <c r="B1023" t="s">
        <v>3265</v>
      </c>
      <c r="C1023" t="s">
        <v>127</v>
      </c>
      <c r="D1023" t="s">
        <v>384</v>
      </c>
      <c r="E1023" s="8" t="s">
        <v>4519</v>
      </c>
      <c r="F1023" s="9" t="str">
        <f>IFERROR(VLOOKUP(A1023,'RESUMEN 100'!A:B,2,FALSE),"-")</f>
        <v>-</v>
      </c>
      <c r="G1023" s="8" t="str">
        <f t="shared" si="32"/>
        <v>-</v>
      </c>
      <c r="H1023" s="10">
        <f>IFERROR(VLOOKUP(A1023,'RESUMEN 00'!A:B,2,FALSE),"-")</f>
        <v>44688</v>
      </c>
      <c r="I1023" s="9">
        <f t="shared" si="33"/>
        <v>3</v>
      </c>
    </row>
    <row r="1024" spans="1:9" x14ac:dyDescent="0.25">
      <c r="A1024" t="s">
        <v>3642</v>
      </c>
      <c r="B1024" t="s">
        <v>3643</v>
      </c>
      <c r="C1024" t="s">
        <v>131</v>
      </c>
      <c r="D1024" t="s">
        <v>156</v>
      </c>
      <c r="E1024" s="8" t="s">
        <v>1592</v>
      </c>
      <c r="F1024" s="9" t="str">
        <f>IFERROR(VLOOKUP(A1024,'RESUMEN 100'!A:B,2,FALSE),"-")</f>
        <v>-</v>
      </c>
      <c r="G1024" s="8" t="str">
        <f t="shared" si="32"/>
        <v>-</v>
      </c>
      <c r="H1024" s="10" t="str">
        <f>IFERROR(VLOOKUP(A1024,'RESUMEN 00'!A:B,2,FALSE),"-")</f>
        <v>-</v>
      </c>
      <c r="I1024" s="9" t="str">
        <f t="shared" si="33"/>
        <v>-</v>
      </c>
    </row>
    <row r="1025" spans="1:9" x14ac:dyDescent="0.25">
      <c r="A1025" t="s">
        <v>3227</v>
      </c>
      <c r="B1025" t="s">
        <v>3228</v>
      </c>
      <c r="C1025" t="s">
        <v>3229</v>
      </c>
      <c r="D1025" t="s">
        <v>3230</v>
      </c>
      <c r="E1025" s="8" t="s">
        <v>1592</v>
      </c>
      <c r="F1025" s="9" t="str">
        <f>IFERROR(VLOOKUP(A1025,'RESUMEN 100'!A:B,2,FALSE),"-")</f>
        <v>-</v>
      </c>
      <c r="G1025" s="8" t="str">
        <f t="shared" si="32"/>
        <v>-</v>
      </c>
      <c r="H1025" s="10">
        <f>IFERROR(VLOOKUP(A1025,'RESUMEN 00'!A:B,2,FALSE),"-")</f>
        <v>44687</v>
      </c>
      <c r="I1025" s="9">
        <f t="shared" si="33"/>
        <v>2</v>
      </c>
    </row>
    <row r="1026" spans="1:9" x14ac:dyDescent="0.25">
      <c r="A1026" t="s">
        <v>3918</v>
      </c>
      <c r="B1026" t="s">
        <v>638</v>
      </c>
      <c r="C1026" t="s">
        <v>94</v>
      </c>
      <c r="D1026" t="s">
        <v>364</v>
      </c>
      <c r="E1026" s="8" t="s">
        <v>1121</v>
      </c>
      <c r="F1026" s="9" t="str">
        <f>IFERROR(VLOOKUP(A1026,'RESUMEN 100'!A:B,2,FALSE),"-")</f>
        <v>-</v>
      </c>
      <c r="G1026" s="8" t="str">
        <f t="shared" si="32"/>
        <v>-</v>
      </c>
      <c r="H1026" s="10" t="str">
        <f>IFERROR(VLOOKUP(A1026,'RESUMEN 00'!A:B,2,FALSE),"-")</f>
        <v>-</v>
      </c>
      <c r="I1026" s="9" t="str">
        <f t="shared" si="33"/>
        <v>-</v>
      </c>
    </row>
    <row r="1027" spans="1:9" x14ac:dyDescent="0.25">
      <c r="A1027" t="s">
        <v>3211</v>
      </c>
      <c r="B1027" t="s">
        <v>3212</v>
      </c>
      <c r="C1027" t="s">
        <v>250</v>
      </c>
      <c r="D1027" t="s">
        <v>3213</v>
      </c>
      <c r="E1027" s="8" t="s">
        <v>1121</v>
      </c>
      <c r="F1027" s="9" t="str">
        <f>IFERROR(VLOOKUP(A1027,'RESUMEN 100'!A:B,2,FALSE),"-")</f>
        <v>-</v>
      </c>
      <c r="G1027" s="8" t="str">
        <f t="shared" si="32"/>
        <v>-</v>
      </c>
      <c r="H1027" s="10" t="str">
        <f>IFERROR(VLOOKUP(A1027,'RESUMEN 00'!A:B,2,FALSE),"-")</f>
        <v>-</v>
      </c>
      <c r="I1027" s="9" t="str">
        <f t="shared" si="33"/>
        <v>-</v>
      </c>
    </row>
    <row r="1028" spans="1:9" x14ac:dyDescent="0.25">
      <c r="A1028" t="s">
        <v>3476</v>
      </c>
      <c r="B1028" t="s">
        <v>3477</v>
      </c>
      <c r="C1028" t="s">
        <v>1097</v>
      </c>
      <c r="D1028" t="s">
        <v>1123</v>
      </c>
      <c r="E1028" s="8" t="s">
        <v>4519</v>
      </c>
      <c r="F1028" s="9" t="str">
        <f>IFERROR(VLOOKUP(A1028,'RESUMEN 100'!A:B,2,FALSE),"-")</f>
        <v>-</v>
      </c>
      <c r="G1028" s="8" t="str">
        <f t="shared" si="32"/>
        <v>-</v>
      </c>
      <c r="H1028" s="10" t="str">
        <f>IFERROR(VLOOKUP(A1028,'RESUMEN 00'!A:B,2,FALSE),"-")</f>
        <v>-</v>
      </c>
      <c r="I1028" s="9" t="str">
        <f t="shared" si="33"/>
        <v>-</v>
      </c>
    </row>
    <row r="1029" spans="1:9" x14ac:dyDescent="0.25">
      <c r="A1029" t="s">
        <v>3709</v>
      </c>
      <c r="B1029" t="s">
        <v>3710</v>
      </c>
      <c r="C1029" t="s">
        <v>3711</v>
      </c>
      <c r="D1029" t="s">
        <v>83</v>
      </c>
      <c r="E1029" s="8" t="s">
        <v>4519</v>
      </c>
      <c r="F1029" s="9" t="str">
        <f>IFERROR(VLOOKUP(A1029,'RESUMEN 100'!A:B,2,FALSE),"-")</f>
        <v>-</v>
      </c>
      <c r="G1029" s="8" t="str">
        <f t="shared" si="32"/>
        <v>-</v>
      </c>
      <c r="H1029" s="10" t="str">
        <f>IFERROR(VLOOKUP(A1029,'RESUMEN 00'!A:B,2,FALSE),"-")</f>
        <v>-</v>
      </c>
      <c r="I1029" s="9" t="str">
        <f t="shared" si="33"/>
        <v>-</v>
      </c>
    </row>
    <row r="1030" spans="1:9" x14ac:dyDescent="0.25">
      <c r="A1030" t="s">
        <v>1012</v>
      </c>
      <c r="B1030" t="s">
        <v>1013</v>
      </c>
      <c r="C1030" t="s">
        <v>350</v>
      </c>
      <c r="D1030" t="s">
        <v>467</v>
      </c>
      <c r="E1030" s="8" t="s">
        <v>1121</v>
      </c>
      <c r="F1030" s="9" t="str">
        <f>IFERROR(VLOOKUP(A1030,'RESUMEN 100'!A:B,2,FALSE),"-")</f>
        <v>-</v>
      </c>
      <c r="G1030" s="8" t="str">
        <f t="shared" si="32"/>
        <v>-</v>
      </c>
      <c r="H1030" s="10">
        <f>IFERROR(VLOOKUP(A1030,'RESUMEN 00'!A:B,2,FALSE),"-")</f>
        <v>44685</v>
      </c>
      <c r="I1030" s="9">
        <f t="shared" si="33"/>
        <v>3</v>
      </c>
    </row>
    <row r="1031" spans="1:9" x14ac:dyDescent="0.25">
      <c r="A1031" t="s">
        <v>1012</v>
      </c>
      <c r="B1031" t="s">
        <v>1013</v>
      </c>
      <c r="C1031" t="s">
        <v>350</v>
      </c>
      <c r="D1031" t="s">
        <v>467</v>
      </c>
      <c r="E1031" s="8" t="s">
        <v>4519</v>
      </c>
      <c r="F1031" s="9" t="str">
        <f>IFERROR(VLOOKUP(A1031,'RESUMEN 100'!A:B,2,FALSE),"-")</f>
        <v>-</v>
      </c>
      <c r="G1031" s="8" t="str">
        <f t="shared" si="32"/>
        <v>-</v>
      </c>
      <c r="H1031" s="10">
        <f>IFERROR(VLOOKUP(A1031,'RESUMEN 00'!A:B,2,FALSE),"-")</f>
        <v>44685</v>
      </c>
      <c r="I1031" s="9">
        <f t="shared" si="33"/>
        <v>6</v>
      </c>
    </row>
    <row r="1032" spans="1:9" x14ac:dyDescent="0.25">
      <c r="A1032" t="s">
        <v>3469</v>
      </c>
      <c r="B1032" t="s">
        <v>3470</v>
      </c>
      <c r="C1032" t="s">
        <v>211</v>
      </c>
      <c r="D1032" t="s">
        <v>162</v>
      </c>
      <c r="E1032" s="8" t="s">
        <v>1588</v>
      </c>
      <c r="F1032" s="9" t="str">
        <f>IFERROR(VLOOKUP(A1032,'RESUMEN 100'!A:B,2,FALSE),"-")</f>
        <v>-</v>
      </c>
      <c r="G1032" s="8" t="str">
        <f t="shared" si="32"/>
        <v>-</v>
      </c>
      <c r="H1032" s="10" t="str">
        <f>IFERROR(VLOOKUP(A1032,'RESUMEN 00'!A:B,2,FALSE),"-")</f>
        <v>-</v>
      </c>
      <c r="I1032" s="9" t="str">
        <f t="shared" si="33"/>
        <v>-</v>
      </c>
    </row>
    <row r="1033" spans="1:9" x14ac:dyDescent="0.25">
      <c r="A1033" t="s">
        <v>3917</v>
      </c>
      <c r="B1033" t="s">
        <v>128</v>
      </c>
      <c r="C1033" t="s">
        <v>2781</v>
      </c>
      <c r="D1033" t="s">
        <v>586</v>
      </c>
      <c r="E1033" s="8" t="s">
        <v>4519</v>
      </c>
      <c r="F1033" s="9" t="str">
        <f>IFERROR(VLOOKUP(A1033,'RESUMEN 100'!A:B,2,FALSE),"-")</f>
        <v>-</v>
      </c>
      <c r="G1033" s="8" t="str">
        <f t="shared" si="32"/>
        <v>-</v>
      </c>
      <c r="H1033" s="10" t="str">
        <f>IFERROR(VLOOKUP(A1033,'RESUMEN 00'!A:B,2,FALSE),"-")</f>
        <v>-</v>
      </c>
      <c r="I1033" s="9" t="str">
        <f t="shared" si="33"/>
        <v>-</v>
      </c>
    </row>
    <row r="1034" spans="1:9" x14ac:dyDescent="0.25">
      <c r="A1034" t="s">
        <v>3907</v>
      </c>
      <c r="B1034" t="s">
        <v>3908</v>
      </c>
      <c r="C1034" t="s">
        <v>258</v>
      </c>
      <c r="D1034" t="s">
        <v>403</v>
      </c>
      <c r="E1034" s="8" t="s">
        <v>1120</v>
      </c>
      <c r="F1034" s="9" t="str">
        <f>IFERROR(VLOOKUP(A1034,'RESUMEN 100'!A:B,2,FALSE),"-")</f>
        <v>-</v>
      </c>
      <c r="G1034" s="8" t="str">
        <f t="shared" si="32"/>
        <v>-</v>
      </c>
      <c r="H1034" s="10" t="str">
        <f>IFERROR(VLOOKUP(A1034,'RESUMEN 00'!A:B,2,FALSE),"-")</f>
        <v>-</v>
      </c>
      <c r="I1034" s="9" t="str">
        <f t="shared" si="33"/>
        <v>-</v>
      </c>
    </row>
    <row r="1035" spans="1:9" x14ac:dyDescent="0.25">
      <c r="A1035" t="s">
        <v>3909</v>
      </c>
      <c r="B1035" t="s">
        <v>3910</v>
      </c>
      <c r="C1035" t="s">
        <v>290</v>
      </c>
      <c r="D1035" t="s">
        <v>603</v>
      </c>
      <c r="E1035" s="8" t="s">
        <v>1590</v>
      </c>
      <c r="F1035" s="9" t="str">
        <f>IFERROR(VLOOKUP(A1035,'RESUMEN 100'!A:B,2,FALSE),"-")</f>
        <v>-</v>
      </c>
      <c r="G1035" s="8" t="str">
        <f t="shared" si="32"/>
        <v>-</v>
      </c>
      <c r="H1035" s="10" t="str">
        <f>IFERROR(VLOOKUP(A1035,'RESUMEN 00'!A:B,2,FALSE),"-")</f>
        <v>-</v>
      </c>
      <c r="I1035" s="9" t="str">
        <f t="shared" si="33"/>
        <v>-</v>
      </c>
    </row>
    <row r="1036" spans="1:9" x14ac:dyDescent="0.25">
      <c r="A1036" t="s">
        <v>3909</v>
      </c>
      <c r="B1036" t="s">
        <v>3910</v>
      </c>
      <c r="C1036" t="s">
        <v>290</v>
      </c>
      <c r="D1036" t="s">
        <v>603</v>
      </c>
      <c r="E1036" s="8" t="s">
        <v>1588</v>
      </c>
      <c r="F1036" s="9" t="str">
        <f>IFERROR(VLOOKUP(A1036,'RESUMEN 100'!A:B,2,FALSE),"-")</f>
        <v>-</v>
      </c>
      <c r="G1036" s="8" t="str">
        <f t="shared" si="32"/>
        <v>-</v>
      </c>
      <c r="H1036" s="10" t="str">
        <f>IFERROR(VLOOKUP(A1036,'RESUMEN 00'!A:B,2,FALSE),"-")</f>
        <v>-</v>
      </c>
      <c r="I1036" s="9" t="str">
        <f t="shared" si="33"/>
        <v>-</v>
      </c>
    </row>
    <row r="1037" spans="1:9" x14ac:dyDescent="0.25">
      <c r="A1037" t="s">
        <v>3913</v>
      </c>
      <c r="B1037" t="s">
        <v>3914</v>
      </c>
      <c r="C1037" t="s">
        <v>343</v>
      </c>
      <c r="D1037" t="s">
        <v>87</v>
      </c>
      <c r="E1037" s="8" t="s">
        <v>1588</v>
      </c>
      <c r="F1037" s="9" t="str">
        <f>IFERROR(VLOOKUP(A1037,'RESUMEN 100'!A:B,2,FALSE),"-")</f>
        <v>-</v>
      </c>
      <c r="G1037" s="8" t="str">
        <f t="shared" si="32"/>
        <v>-</v>
      </c>
      <c r="H1037" s="10" t="str">
        <f>IFERROR(VLOOKUP(A1037,'RESUMEN 00'!A:B,2,FALSE),"-")</f>
        <v>-</v>
      </c>
      <c r="I1037" s="9" t="str">
        <f t="shared" si="33"/>
        <v>-</v>
      </c>
    </row>
    <row r="1038" spans="1:9" x14ac:dyDescent="0.25">
      <c r="A1038" t="s">
        <v>3905</v>
      </c>
      <c r="B1038" t="s">
        <v>3906</v>
      </c>
      <c r="C1038" t="s">
        <v>258</v>
      </c>
      <c r="D1038" t="s">
        <v>88</v>
      </c>
      <c r="E1038" s="8" t="s">
        <v>1591</v>
      </c>
      <c r="F1038" s="9" t="str">
        <f>IFERROR(VLOOKUP(A1038,'RESUMEN 100'!A:B,2,FALSE),"-")</f>
        <v>-</v>
      </c>
      <c r="G1038" s="8" t="str">
        <f t="shared" si="32"/>
        <v>-</v>
      </c>
      <c r="H1038" s="10" t="str">
        <f>IFERROR(VLOOKUP(A1038,'RESUMEN 00'!A:B,2,FALSE),"-")</f>
        <v>-</v>
      </c>
      <c r="I1038" s="9" t="str">
        <f t="shared" si="33"/>
        <v>-</v>
      </c>
    </row>
    <row r="1039" spans="1:9" x14ac:dyDescent="0.25">
      <c r="A1039" t="s">
        <v>3459</v>
      </c>
      <c r="B1039" t="s">
        <v>3460</v>
      </c>
      <c r="C1039" t="s">
        <v>307</v>
      </c>
      <c r="D1039" t="s">
        <v>633</v>
      </c>
      <c r="E1039" s="8" t="s">
        <v>1590</v>
      </c>
      <c r="F1039" s="9" t="str">
        <f>IFERROR(VLOOKUP(A1039,'RESUMEN 100'!A:B,2,FALSE),"-")</f>
        <v>-</v>
      </c>
      <c r="G1039" s="8" t="str">
        <f t="shared" si="32"/>
        <v>-</v>
      </c>
      <c r="H1039" s="10">
        <f>IFERROR(VLOOKUP(A1039,'RESUMEN 00'!A:B,2,FALSE),"-")</f>
        <v>44685</v>
      </c>
      <c r="I1039" s="9">
        <f t="shared" si="33"/>
        <v>2</v>
      </c>
    </row>
    <row r="1040" spans="1:9" x14ac:dyDescent="0.25">
      <c r="A1040" t="s">
        <v>3629</v>
      </c>
      <c r="B1040" t="s">
        <v>3630</v>
      </c>
      <c r="C1040" t="s">
        <v>949</v>
      </c>
      <c r="D1040" t="s">
        <v>3631</v>
      </c>
      <c r="E1040" s="8" t="s">
        <v>4518</v>
      </c>
      <c r="F1040" s="9" t="str">
        <f>IFERROR(VLOOKUP(A1040,'RESUMEN 100'!A:B,2,FALSE),"-")</f>
        <v>-</v>
      </c>
      <c r="G1040" s="8" t="str">
        <f t="shared" si="32"/>
        <v>-</v>
      </c>
      <c r="H1040" s="10" t="str">
        <f>IFERROR(VLOOKUP(A1040,'RESUMEN 00'!A:B,2,FALSE),"-")</f>
        <v>-</v>
      </c>
      <c r="I1040" s="9" t="str">
        <f t="shared" si="33"/>
        <v>-</v>
      </c>
    </row>
    <row r="1041" spans="1:9" x14ac:dyDescent="0.25">
      <c r="A1041" t="s">
        <v>3459</v>
      </c>
      <c r="B1041" t="s">
        <v>3460</v>
      </c>
      <c r="C1041" t="s">
        <v>307</v>
      </c>
      <c r="D1041" t="s">
        <v>633</v>
      </c>
      <c r="E1041" s="8" t="s">
        <v>1588</v>
      </c>
      <c r="F1041" s="9" t="str">
        <f>IFERROR(VLOOKUP(A1041,'RESUMEN 100'!A:B,2,FALSE),"-")</f>
        <v>-</v>
      </c>
      <c r="G1041" s="8" t="str">
        <f t="shared" si="32"/>
        <v>-</v>
      </c>
      <c r="H1041" s="10">
        <f>IFERROR(VLOOKUP(A1041,'RESUMEN 00'!A:B,2,FALSE),"-")</f>
        <v>44685</v>
      </c>
      <c r="I1041" s="9">
        <f t="shared" si="33"/>
        <v>0</v>
      </c>
    </row>
    <row r="1042" spans="1:9" x14ac:dyDescent="0.25">
      <c r="A1042" t="s">
        <v>3449</v>
      </c>
      <c r="B1042" t="s">
        <v>3450</v>
      </c>
      <c r="C1042" t="s">
        <v>127</v>
      </c>
      <c r="D1042" t="s">
        <v>561</v>
      </c>
      <c r="E1042" s="8" t="s">
        <v>1591</v>
      </c>
      <c r="F1042" s="9" t="str">
        <f>IFERROR(VLOOKUP(A1042,'RESUMEN 100'!A:B,2,FALSE),"-")</f>
        <v>-</v>
      </c>
      <c r="G1042" s="8" t="str">
        <f t="shared" si="32"/>
        <v>-</v>
      </c>
      <c r="H1042" s="10" t="str">
        <f>IFERROR(VLOOKUP(A1042,'RESUMEN 00'!A:B,2,FALSE),"-")</f>
        <v>-</v>
      </c>
      <c r="I1042" s="9" t="str">
        <f t="shared" si="33"/>
        <v>-</v>
      </c>
    </row>
    <row r="1043" spans="1:9" x14ac:dyDescent="0.25">
      <c r="A1043" t="s">
        <v>3915</v>
      </c>
      <c r="B1043" t="s">
        <v>3916</v>
      </c>
      <c r="C1043" t="s">
        <v>277</v>
      </c>
      <c r="D1043" t="s">
        <v>530</v>
      </c>
      <c r="E1043" s="8" t="s">
        <v>1120</v>
      </c>
      <c r="F1043" s="9" t="str">
        <f>IFERROR(VLOOKUP(A1043,'RESUMEN 100'!A:B,2,FALSE),"-")</f>
        <v>-</v>
      </c>
      <c r="G1043" s="8" t="str">
        <f t="shared" si="32"/>
        <v>-</v>
      </c>
      <c r="H1043" s="10" t="str">
        <f>IFERROR(VLOOKUP(A1043,'RESUMEN 00'!A:B,2,FALSE),"-")</f>
        <v>-</v>
      </c>
      <c r="I1043" s="9" t="str">
        <f t="shared" si="33"/>
        <v>-</v>
      </c>
    </row>
    <row r="1044" spans="1:9" x14ac:dyDescent="0.25">
      <c r="A1044" t="s">
        <v>3904</v>
      </c>
      <c r="B1044" t="s">
        <v>483</v>
      </c>
      <c r="C1044" t="s">
        <v>142</v>
      </c>
      <c r="D1044" t="s">
        <v>552</v>
      </c>
      <c r="E1044" s="8" t="s">
        <v>1589</v>
      </c>
      <c r="F1044" s="9" t="str">
        <f>IFERROR(VLOOKUP(A1044,'RESUMEN 100'!A:B,2,FALSE),"-")</f>
        <v>-</v>
      </c>
      <c r="G1044" s="8" t="str">
        <f t="shared" si="32"/>
        <v>-</v>
      </c>
      <c r="H1044" s="10" t="str">
        <f>IFERROR(VLOOKUP(A1044,'RESUMEN 00'!A:B,2,FALSE),"-")</f>
        <v>-</v>
      </c>
      <c r="I1044" s="9" t="str">
        <f t="shared" si="33"/>
        <v>-</v>
      </c>
    </row>
    <row r="1045" spans="1:9" x14ac:dyDescent="0.25">
      <c r="A1045" t="s">
        <v>3703</v>
      </c>
      <c r="B1045" t="s">
        <v>3704</v>
      </c>
      <c r="C1045" t="s">
        <v>361</v>
      </c>
      <c r="D1045" t="s">
        <v>1259</v>
      </c>
      <c r="E1045" s="8" t="s">
        <v>1591</v>
      </c>
      <c r="F1045" s="9" t="str">
        <f>IFERROR(VLOOKUP(A1045,'RESUMEN 100'!A:B,2,FALSE),"-")</f>
        <v>-</v>
      </c>
      <c r="G1045" s="8" t="str">
        <f t="shared" si="32"/>
        <v>-</v>
      </c>
      <c r="H1045" s="10" t="str">
        <f>IFERROR(VLOOKUP(A1045,'RESUMEN 00'!A:B,2,FALSE),"-")</f>
        <v>-</v>
      </c>
      <c r="I1045" s="9" t="str">
        <f t="shared" si="33"/>
        <v>-</v>
      </c>
    </row>
    <row r="1046" spans="1:9" x14ac:dyDescent="0.25">
      <c r="A1046" t="s">
        <v>1012</v>
      </c>
      <c r="B1046" t="s">
        <v>1013</v>
      </c>
      <c r="C1046" t="s">
        <v>350</v>
      </c>
      <c r="D1046" t="s">
        <v>467</v>
      </c>
      <c r="E1046" s="8" t="s">
        <v>1591</v>
      </c>
      <c r="F1046" s="9" t="str">
        <f>IFERROR(VLOOKUP(A1046,'RESUMEN 100'!A:B,2,FALSE),"-")</f>
        <v>-</v>
      </c>
      <c r="G1046" s="8" t="str">
        <f t="shared" si="32"/>
        <v>-</v>
      </c>
      <c r="H1046" s="10">
        <f>IFERROR(VLOOKUP(A1046,'RESUMEN 00'!A:B,2,FALSE),"-")</f>
        <v>44685</v>
      </c>
      <c r="I1046" s="9">
        <f t="shared" si="33"/>
        <v>5</v>
      </c>
    </row>
    <row r="1047" spans="1:9" x14ac:dyDescent="0.25">
      <c r="A1047" t="s">
        <v>3476</v>
      </c>
      <c r="B1047" t="s">
        <v>3477</v>
      </c>
      <c r="C1047" t="s">
        <v>1097</v>
      </c>
      <c r="D1047" t="s">
        <v>1123</v>
      </c>
      <c r="E1047" s="8" t="s">
        <v>1591</v>
      </c>
      <c r="F1047" s="9" t="str">
        <f>IFERROR(VLOOKUP(A1047,'RESUMEN 100'!A:B,2,FALSE),"-")</f>
        <v>-</v>
      </c>
      <c r="G1047" s="8" t="str">
        <f t="shared" si="32"/>
        <v>-</v>
      </c>
      <c r="H1047" s="10" t="str">
        <f>IFERROR(VLOOKUP(A1047,'RESUMEN 00'!A:B,2,FALSE),"-")</f>
        <v>-</v>
      </c>
      <c r="I1047" s="9" t="str">
        <f t="shared" si="33"/>
        <v>-</v>
      </c>
    </row>
    <row r="1048" spans="1:9" x14ac:dyDescent="0.25">
      <c r="A1048" t="s">
        <v>3227</v>
      </c>
      <c r="B1048" t="s">
        <v>3228</v>
      </c>
      <c r="C1048" t="s">
        <v>3229</v>
      </c>
      <c r="D1048" t="s">
        <v>3230</v>
      </c>
      <c r="E1048" s="8" t="s">
        <v>1590</v>
      </c>
      <c r="F1048" s="9" t="str">
        <f>IFERROR(VLOOKUP(A1048,'RESUMEN 100'!A:B,2,FALSE),"-")</f>
        <v>-</v>
      </c>
      <c r="G1048" s="8" t="str">
        <f t="shared" si="32"/>
        <v>-</v>
      </c>
      <c r="H1048" s="10">
        <f>IFERROR(VLOOKUP(A1048,'RESUMEN 00'!A:B,2,FALSE),"-")</f>
        <v>44687</v>
      </c>
      <c r="I1048" s="9">
        <f t="shared" si="33"/>
        <v>0</v>
      </c>
    </row>
    <row r="1049" spans="1:9" x14ac:dyDescent="0.25">
      <c r="A1049" t="s">
        <v>3718</v>
      </c>
      <c r="B1049" t="s">
        <v>3719</v>
      </c>
      <c r="C1049" t="s">
        <v>411</v>
      </c>
      <c r="D1049" t="s">
        <v>103</v>
      </c>
      <c r="E1049" s="8" t="s">
        <v>1590</v>
      </c>
      <c r="F1049" s="9" t="str">
        <f>IFERROR(VLOOKUP(A1049,'RESUMEN 100'!A:B,2,FALSE),"-")</f>
        <v>-</v>
      </c>
      <c r="G1049" s="8" t="str">
        <f t="shared" si="32"/>
        <v>-</v>
      </c>
      <c r="H1049" s="10">
        <f>IFERROR(VLOOKUP(A1049,'RESUMEN 00'!A:B,2,FALSE),"-")</f>
        <v>44687</v>
      </c>
      <c r="I1049" s="9">
        <f t="shared" si="33"/>
        <v>0</v>
      </c>
    </row>
    <row r="1050" spans="1:9" x14ac:dyDescent="0.25">
      <c r="A1050" t="s">
        <v>3917</v>
      </c>
      <c r="B1050" t="s">
        <v>128</v>
      </c>
      <c r="C1050" t="s">
        <v>2781</v>
      </c>
      <c r="D1050" t="s">
        <v>586</v>
      </c>
      <c r="E1050" s="8" t="s">
        <v>1591</v>
      </c>
      <c r="F1050" s="9" t="str">
        <f>IFERROR(VLOOKUP(A1050,'RESUMEN 100'!A:B,2,FALSE),"-")</f>
        <v>-</v>
      </c>
      <c r="G1050" s="8" t="str">
        <f t="shared" si="32"/>
        <v>-</v>
      </c>
      <c r="H1050" s="10" t="str">
        <f>IFERROR(VLOOKUP(A1050,'RESUMEN 00'!A:B,2,FALSE),"-")</f>
        <v>-</v>
      </c>
      <c r="I1050" s="9" t="str">
        <f t="shared" si="33"/>
        <v>-</v>
      </c>
    </row>
    <row r="1051" spans="1:9" x14ac:dyDescent="0.25">
      <c r="A1051" t="s">
        <v>3457</v>
      </c>
      <c r="B1051" t="s">
        <v>3458</v>
      </c>
      <c r="C1051" t="s">
        <v>467</v>
      </c>
      <c r="D1051" t="s">
        <v>908</v>
      </c>
      <c r="E1051" s="8" t="s">
        <v>1591</v>
      </c>
      <c r="F1051" s="9" t="str">
        <f>IFERROR(VLOOKUP(A1051,'RESUMEN 100'!A:B,2,FALSE),"-")</f>
        <v>-</v>
      </c>
      <c r="G1051" s="8" t="str">
        <f t="shared" si="32"/>
        <v>-</v>
      </c>
      <c r="H1051" s="10">
        <f>IFERROR(VLOOKUP(A1051,'RESUMEN 00'!A:B,2,FALSE),"-")</f>
        <v>44683</v>
      </c>
      <c r="I1051" s="9">
        <f t="shared" si="33"/>
        <v>7</v>
      </c>
    </row>
    <row r="1052" spans="1:9" x14ac:dyDescent="0.25">
      <c r="A1052" t="s">
        <v>3457</v>
      </c>
      <c r="B1052" t="s">
        <v>3458</v>
      </c>
      <c r="C1052" t="s">
        <v>467</v>
      </c>
      <c r="D1052" t="s">
        <v>908</v>
      </c>
      <c r="E1052" s="8" t="s">
        <v>1591</v>
      </c>
      <c r="F1052" s="9" t="str">
        <f>IFERROR(VLOOKUP(A1052,'RESUMEN 100'!A:B,2,FALSE),"-")</f>
        <v>-</v>
      </c>
      <c r="G1052" s="8" t="str">
        <f t="shared" si="32"/>
        <v>-</v>
      </c>
      <c r="H1052" s="10">
        <f>IFERROR(VLOOKUP(A1052,'RESUMEN 00'!A:B,2,FALSE),"-")</f>
        <v>44683</v>
      </c>
      <c r="I1052" s="9">
        <f t="shared" si="33"/>
        <v>7</v>
      </c>
    </row>
    <row r="1053" spans="1:9" x14ac:dyDescent="0.25">
      <c r="A1053" t="s">
        <v>3211</v>
      </c>
      <c r="B1053" t="s">
        <v>3212</v>
      </c>
      <c r="C1053" t="s">
        <v>250</v>
      </c>
      <c r="D1053" t="s">
        <v>3213</v>
      </c>
      <c r="E1053" s="8" t="s">
        <v>1591</v>
      </c>
      <c r="F1053" s="9" t="str">
        <f>IFERROR(VLOOKUP(A1053,'RESUMEN 100'!A:B,2,FALSE),"-")</f>
        <v>-</v>
      </c>
      <c r="G1053" s="8" t="str">
        <f t="shared" si="32"/>
        <v>-</v>
      </c>
      <c r="H1053" s="10" t="str">
        <f>IFERROR(VLOOKUP(A1053,'RESUMEN 00'!A:B,2,FALSE),"-")</f>
        <v>-</v>
      </c>
      <c r="I1053" s="9" t="str">
        <f t="shared" si="33"/>
        <v>-</v>
      </c>
    </row>
    <row r="1054" spans="1:9" x14ac:dyDescent="0.25">
      <c r="A1054" t="s">
        <v>3905</v>
      </c>
      <c r="B1054" t="s">
        <v>3906</v>
      </c>
      <c r="C1054" t="s">
        <v>258</v>
      </c>
      <c r="D1054" t="s">
        <v>88</v>
      </c>
      <c r="E1054" s="8" t="s">
        <v>1121</v>
      </c>
      <c r="F1054" s="9" t="str">
        <f>IFERROR(VLOOKUP(A1054,'RESUMEN 100'!A:B,2,FALSE),"-")</f>
        <v>-</v>
      </c>
      <c r="G1054" s="8" t="str">
        <f t="shared" si="32"/>
        <v>-</v>
      </c>
      <c r="H1054" s="10" t="str">
        <f>IFERROR(VLOOKUP(A1054,'RESUMEN 00'!A:B,2,FALSE),"-")</f>
        <v>-</v>
      </c>
      <c r="I1054" s="9" t="str">
        <f t="shared" si="33"/>
        <v>-</v>
      </c>
    </row>
    <row r="1055" spans="1:9" x14ac:dyDescent="0.25">
      <c r="A1055" t="s">
        <v>3154</v>
      </c>
      <c r="B1055" t="s">
        <v>3155</v>
      </c>
      <c r="C1055" t="s">
        <v>168</v>
      </c>
      <c r="D1055" t="s">
        <v>135</v>
      </c>
      <c r="E1055" s="8" t="s">
        <v>1591</v>
      </c>
      <c r="F1055" s="9" t="str">
        <f>IFERROR(VLOOKUP(A1055,'RESUMEN 100'!A:B,2,FALSE),"-")</f>
        <v>-</v>
      </c>
      <c r="G1055" s="8" t="str">
        <f t="shared" si="32"/>
        <v>-</v>
      </c>
      <c r="H1055" s="10" t="str">
        <f>IFERROR(VLOOKUP(A1055,'RESUMEN 00'!A:B,2,FALSE),"-")</f>
        <v>-</v>
      </c>
      <c r="I1055" s="9" t="str">
        <f t="shared" si="33"/>
        <v>-</v>
      </c>
    </row>
    <row r="1056" spans="1:9" x14ac:dyDescent="0.25">
      <c r="A1056" t="s">
        <v>3913</v>
      </c>
      <c r="B1056" t="s">
        <v>3914</v>
      </c>
      <c r="C1056" t="s">
        <v>343</v>
      </c>
      <c r="D1056" t="s">
        <v>87</v>
      </c>
      <c r="E1056" s="8" t="s">
        <v>1591</v>
      </c>
      <c r="F1056" s="9" t="str">
        <f>IFERROR(VLOOKUP(A1056,'RESUMEN 100'!A:B,2,FALSE),"-")</f>
        <v>-</v>
      </c>
      <c r="G1056" s="8" t="str">
        <f t="shared" si="32"/>
        <v>-</v>
      </c>
      <c r="H1056" s="10" t="str">
        <f>IFERROR(VLOOKUP(A1056,'RESUMEN 00'!A:B,2,FALSE),"-")</f>
        <v>-</v>
      </c>
      <c r="I1056" s="9" t="str">
        <f t="shared" si="33"/>
        <v>-</v>
      </c>
    </row>
    <row r="1057" spans="1:9" x14ac:dyDescent="0.25">
      <c r="A1057" t="s">
        <v>3703</v>
      </c>
      <c r="B1057" t="s">
        <v>3704</v>
      </c>
      <c r="C1057" t="s">
        <v>361</v>
      </c>
      <c r="D1057" t="s">
        <v>1259</v>
      </c>
      <c r="E1057" s="8" t="s">
        <v>4519</v>
      </c>
      <c r="F1057" s="9" t="str">
        <f>IFERROR(VLOOKUP(A1057,'RESUMEN 100'!A:B,2,FALSE),"-")</f>
        <v>-</v>
      </c>
      <c r="G1057" s="8" t="str">
        <f t="shared" si="32"/>
        <v>-</v>
      </c>
      <c r="H1057" s="10" t="str">
        <f>IFERROR(VLOOKUP(A1057,'RESUMEN 00'!A:B,2,FALSE),"-")</f>
        <v>-</v>
      </c>
      <c r="I1057" s="9" t="str">
        <f t="shared" si="33"/>
        <v>-</v>
      </c>
    </row>
    <row r="1058" spans="1:9" x14ac:dyDescent="0.25">
      <c r="A1058" t="s">
        <v>3629</v>
      </c>
      <c r="B1058" t="s">
        <v>3630</v>
      </c>
      <c r="C1058" t="s">
        <v>949</v>
      </c>
      <c r="D1058" t="s">
        <v>3631</v>
      </c>
      <c r="E1058" s="8" t="s">
        <v>1591</v>
      </c>
      <c r="F1058" s="9" t="str">
        <f>IFERROR(VLOOKUP(A1058,'RESUMEN 100'!A:B,2,FALSE),"-")</f>
        <v>-</v>
      </c>
      <c r="G1058" s="8" t="str">
        <f t="shared" si="32"/>
        <v>-</v>
      </c>
      <c r="H1058" s="10" t="str">
        <f>IFERROR(VLOOKUP(A1058,'RESUMEN 00'!A:B,2,FALSE),"-")</f>
        <v>-</v>
      </c>
      <c r="I1058" s="9" t="str">
        <f t="shared" si="33"/>
        <v>-</v>
      </c>
    </row>
    <row r="1059" spans="1:9" x14ac:dyDescent="0.25">
      <c r="A1059" t="s">
        <v>3938</v>
      </c>
      <c r="B1059" t="s">
        <v>3939</v>
      </c>
      <c r="C1059" t="s">
        <v>594</v>
      </c>
      <c r="D1059" t="s">
        <v>165</v>
      </c>
      <c r="E1059" s="8" t="s">
        <v>1119</v>
      </c>
      <c r="F1059" s="9" t="str">
        <f>IFERROR(VLOOKUP(A1059,'RESUMEN 100'!A:B,2,FALSE),"-")</f>
        <v>-</v>
      </c>
      <c r="G1059" s="8" t="str">
        <f t="shared" si="32"/>
        <v>-</v>
      </c>
      <c r="H1059" s="10" t="str">
        <f>IFERROR(VLOOKUP(A1059,'RESUMEN 00'!A:B,2,FALSE),"-")</f>
        <v>-</v>
      </c>
      <c r="I1059" s="9" t="str">
        <f t="shared" si="33"/>
        <v>-</v>
      </c>
    </row>
    <row r="1060" spans="1:9" x14ac:dyDescent="0.25">
      <c r="A1060" t="s">
        <v>3918</v>
      </c>
      <c r="B1060" t="s">
        <v>638</v>
      </c>
      <c r="C1060" t="s">
        <v>94</v>
      </c>
      <c r="D1060" t="s">
        <v>364</v>
      </c>
      <c r="E1060" s="8" t="s">
        <v>1590</v>
      </c>
      <c r="F1060" s="9" t="str">
        <f>IFERROR(VLOOKUP(A1060,'RESUMEN 100'!A:B,2,FALSE),"-")</f>
        <v>-</v>
      </c>
      <c r="G1060" s="8" t="str">
        <f t="shared" ref="G1060:G1123" si="34">IFERROR(E1060-F1060,"-")</f>
        <v>-</v>
      </c>
      <c r="H1060" s="10" t="str">
        <f>IFERROR(VLOOKUP(A1060,'RESUMEN 00'!A:B,2,FALSE),"-")</f>
        <v>-</v>
      </c>
      <c r="I1060" s="9" t="str">
        <f t="shared" ref="I1060:I1123" si="35">IFERROR(E1060-H1060,"-")</f>
        <v>-</v>
      </c>
    </row>
    <row r="1061" spans="1:9" x14ac:dyDescent="0.25">
      <c r="A1061" t="s">
        <v>3429</v>
      </c>
      <c r="B1061" t="s">
        <v>3430</v>
      </c>
      <c r="C1061" t="s">
        <v>75</v>
      </c>
      <c r="D1061" t="s">
        <v>217</v>
      </c>
      <c r="E1061" s="8" t="s">
        <v>1589</v>
      </c>
      <c r="F1061" s="9" t="str">
        <f>IFERROR(VLOOKUP(A1061,'RESUMEN 100'!A:B,2,FALSE),"-")</f>
        <v>-</v>
      </c>
      <c r="G1061" s="8" t="str">
        <f t="shared" si="34"/>
        <v>-</v>
      </c>
      <c r="H1061" s="10">
        <f>IFERROR(VLOOKUP(A1061,'RESUMEN 00'!A:B,2,FALSE),"-")</f>
        <v>44683</v>
      </c>
      <c r="I1061" s="9">
        <f t="shared" si="35"/>
        <v>1</v>
      </c>
    </row>
    <row r="1062" spans="1:9" x14ac:dyDescent="0.25">
      <c r="A1062" t="s">
        <v>3499</v>
      </c>
      <c r="B1062" t="s">
        <v>3500</v>
      </c>
      <c r="C1062" t="s">
        <v>354</v>
      </c>
      <c r="D1062" t="s">
        <v>584</v>
      </c>
      <c r="E1062" s="8" t="s">
        <v>1590</v>
      </c>
      <c r="F1062" s="9" t="str">
        <f>IFERROR(VLOOKUP(A1062,'RESUMEN 100'!A:B,2,FALSE),"-")</f>
        <v>-</v>
      </c>
      <c r="G1062" s="8" t="str">
        <f t="shared" si="34"/>
        <v>-</v>
      </c>
      <c r="H1062" s="10" t="str">
        <f>IFERROR(VLOOKUP(A1062,'RESUMEN 00'!A:B,2,FALSE),"-")</f>
        <v>-</v>
      </c>
      <c r="I1062" s="9" t="str">
        <f t="shared" si="35"/>
        <v>-</v>
      </c>
    </row>
    <row r="1063" spans="1:9" x14ac:dyDescent="0.25">
      <c r="A1063" t="s">
        <v>3406</v>
      </c>
      <c r="B1063" t="s">
        <v>3407</v>
      </c>
      <c r="C1063" t="s">
        <v>528</v>
      </c>
      <c r="D1063" t="s">
        <v>264</v>
      </c>
      <c r="E1063" s="8" t="s">
        <v>1589</v>
      </c>
      <c r="F1063" s="9" t="str">
        <f>IFERROR(VLOOKUP(A1063,'RESUMEN 100'!A:B,2,FALSE),"-")</f>
        <v>-</v>
      </c>
      <c r="G1063" s="8" t="str">
        <f t="shared" si="34"/>
        <v>-</v>
      </c>
      <c r="H1063" s="10" t="str">
        <f>IFERROR(VLOOKUP(A1063,'RESUMEN 00'!A:B,2,FALSE),"-")</f>
        <v>-</v>
      </c>
      <c r="I1063" s="9" t="str">
        <f t="shared" si="35"/>
        <v>-</v>
      </c>
    </row>
    <row r="1064" spans="1:9" x14ac:dyDescent="0.25">
      <c r="A1064" t="s">
        <v>3629</v>
      </c>
      <c r="B1064" t="s">
        <v>3630</v>
      </c>
      <c r="C1064" t="s">
        <v>949</v>
      </c>
      <c r="D1064" t="s">
        <v>3631</v>
      </c>
      <c r="E1064" s="8" t="s">
        <v>4519</v>
      </c>
      <c r="F1064" s="9" t="str">
        <f>IFERROR(VLOOKUP(A1064,'RESUMEN 100'!A:B,2,FALSE),"-")</f>
        <v>-</v>
      </c>
      <c r="G1064" s="8" t="str">
        <f t="shared" si="34"/>
        <v>-</v>
      </c>
      <c r="H1064" s="10" t="str">
        <f>IFERROR(VLOOKUP(A1064,'RESUMEN 00'!A:B,2,FALSE),"-")</f>
        <v>-</v>
      </c>
      <c r="I1064" s="9" t="str">
        <f t="shared" si="35"/>
        <v>-</v>
      </c>
    </row>
    <row r="1065" spans="1:9" x14ac:dyDescent="0.25">
      <c r="A1065" t="s">
        <v>3429</v>
      </c>
      <c r="B1065" t="s">
        <v>3430</v>
      </c>
      <c r="C1065" t="s">
        <v>75</v>
      </c>
      <c r="D1065" t="s">
        <v>217</v>
      </c>
      <c r="E1065" s="8" t="s">
        <v>4519</v>
      </c>
      <c r="F1065" s="9" t="str">
        <f>IFERROR(VLOOKUP(A1065,'RESUMEN 100'!A:B,2,FALSE),"-")</f>
        <v>-</v>
      </c>
      <c r="G1065" s="8" t="str">
        <f t="shared" si="34"/>
        <v>-</v>
      </c>
      <c r="H1065" s="10">
        <f>IFERROR(VLOOKUP(A1065,'RESUMEN 00'!A:B,2,FALSE),"-")</f>
        <v>44683</v>
      </c>
      <c r="I1065" s="9">
        <f t="shared" si="35"/>
        <v>8</v>
      </c>
    </row>
    <row r="1066" spans="1:9" x14ac:dyDescent="0.25">
      <c r="A1066" t="s">
        <v>3642</v>
      </c>
      <c r="B1066" t="s">
        <v>3643</v>
      </c>
      <c r="C1066" t="s">
        <v>131</v>
      </c>
      <c r="D1066" t="s">
        <v>156</v>
      </c>
      <c r="E1066" s="8" t="s">
        <v>4518</v>
      </c>
      <c r="F1066" s="9" t="str">
        <f>IFERROR(VLOOKUP(A1066,'RESUMEN 100'!A:B,2,FALSE),"-")</f>
        <v>-</v>
      </c>
      <c r="G1066" s="8" t="str">
        <f t="shared" si="34"/>
        <v>-</v>
      </c>
      <c r="H1066" s="10" t="str">
        <f>IFERROR(VLOOKUP(A1066,'RESUMEN 00'!A:B,2,FALSE),"-")</f>
        <v>-</v>
      </c>
      <c r="I1066" s="9" t="str">
        <f t="shared" si="35"/>
        <v>-</v>
      </c>
    </row>
    <row r="1067" spans="1:9" x14ac:dyDescent="0.25">
      <c r="A1067" t="s">
        <v>4698</v>
      </c>
      <c r="B1067" t="s">
        <v>4699</v>
      </c>
      <c r="C1067" t="s">
        <v>271</v>
      </c>
      <c r="D1067" t="s">
        <v>610</v>
      </c>
      <c r="E1067" s="8" t="s">
        <v>4518</v>
      </c>
      <c r="F1067" s="9" t="str">
        <f>IFERROR(VLOOKUP(A1067,'RESUMEN 100'!A:B,2,FALSE),"-")</f>
        <v>-</v>
      </c>
      <c r="G1067" s="8" t="str">
        <f t="shared" si="34"/>
        <v>-</v>
      </c>
      <c r="H1067" s="10" t="str">
        <f>IFERROR(VLOOKUP(A1067,'RESUMEN 00'!A:B,2,FALSE),"-")</f>
        <v>-</v>
      </c>
      <c r="I1067" s="9" t="str">
        <f t="shared" si="35"/>
        <v>-</v>
      </c>
    </row>
    <row r="1068" spans="1:9" x14ac:dyDescent="0.25">
      <c r="A1068" t="s">
        <v>3406</v>
      </c>
      <c r="B1068" t="s">
        <v>3407</v>
      </c>
      <c r="C1068" t="s">
        <v>528</v>
      </c>
      <c r="D1068" t="s">
        <v>264</v>
      </c>
      <c r="E1068" s="8" t="s">
        <v>1590</v>
      </c>
      <c r="F1068" s="9" t="str">
        <f>IFERROR(VLOOKUP(A1068,'RESUMEN 100'!A:B,2,FALSE),"-")</f>
        <v>-</v>
      </c>
      <c r="G1068" s="8" t="str">
        <f t="shared" si="34"/>
        <v>-</v>
      </c>
      <c r="H1068" s="10" t="str">
        <f>IFERROR(VLOOKUP(A1068,'RESUMEN 00'!A:B,2,FALSE),"-")</f>
        <v>-</v>
      </c>
      <c r="I1068" s="9" t="str">
        <f t="shared" si="35"/>
        <v>-</v>
      </c>
    </row>
    <row r="1069" spans="1:9" x14ac:dyDescent="0.25">
      <c r="A1069" t="s">
        <v>3406</v>
      </c>
      <c r="B1069" t="s">
        <v>3407</v>
      </c>
      <c r="C1069" t="s">
        <v>528</v>
      </c>
      <c r="D1069" t="s">
        <v>264</v>
      </c>
      <c r="E1069" s="8" t="s">
        <v>1591</v>
      </c>
      <c r="F1069" s="9" t="str">
        <f>IFERROR(VLOOKUP(A1069,'RESUMEN 100'!A:B,2,FALSE),"-")</f>
        <v>-</v>
      </c>
      <c r="G1069" s="8" t="str">
        <f t="shared" si="34"/>
        <v>-</v>
      </c>
      <c r="H1069" s="10" t="str">
        <f>IFERROR(VLOOKUP(A1069,'RESUMEN 00'!A:B,2,FALSE),"-")</f>
        <v>-</v>
      </c>
      <c r="I1069" s="9" t="str">
        <f t="shared" si="35"/>
        <v>-</v>
      </c>
    </row>
    <row r="1070" spans="1:9" x14ac:dyDescent="0.25">
      <c r="A1070" t="s">
        <v>3718</v>
      </c>
      <c r="B1070" t="s">
        <v>3719</v>
      </c>
      <c r="C1070" t="s">
        <v>411</v>
      </c>
      <c r="D1070" t="s">
        <v>103</v>
      </c>
      <c r="E1070" s="8" t="s">
        <v>4519</v>
      </c>
      <c r="F1070" s="9" t="str">
        <f>IFERROR(VLOOKUP(A1070,'RESUMEN 100'!A:B,2,FALSE),"-")</f>
        <v>-</v>
      </c>
      <c r="G1070" s="8" t="str">
        <f t="shared" si="34"/>
        <v>-</v>
      </c>
      <c r="H1070" s="10">
        <f>IFERROR(VLOOKUP(A1070,'RESUMEN 00'!A:B,2,FALSE),"-")</f>
        <v>44687</v>
      </c>
      <c r="I1070" s="9">
        <f t="shared" si="35"/>
        <v>4</v>
      </c>
    </row>
    <row r="1071" spans="1:9" x14ac:dyDescent="0.25">
      <c r="A1071" t="s">
        <v>3909</v>
      </c>
      <c r="B1071" t="s">
        <v>3910</v>
      </c>
      <c r="C1071" t="s">
        <v>290</v>
      </c>
      <c r="D1071" t="s">
        <v>603</v>
      </c>
      <c r="E1071" s="8" t="s">
        <v>1119</v>
      </c>
      <c r="F1071" s="9" t="str">
        <f>IFERROR(VLOOKUP(A1071,'RESUMEN 100'!A:B,2,FALSE),"-")</f>
        <v>-</v>
      </c>
      <c r="G1071" s="8" t="str">
        <f t="shared" si="34"/>
        <v>-</v>
      </c>
      <c r="H1071" s="10" t="str">
        <f>IFERROR(VLOOKUP(A1071,'RESUMEN 00'!A:B,2,FALSE),"-")</f>
        <v>-</v>
      </c>
      <c r="I1071" s="9" t="str">
        <f t="shared" si="35"/>
        <v>-</v>
      </c>
    </row>
    <row r="1072" spans="1:9" x14ac:dyDescent="0.25">
      <c r="A1072" t="s">
        <v>3292</v>
      </c>
      <c r="B1072" t="s">
        <v>3293</v>
      </c>
      <c r="C1072" t="s">
        <v>771</v>
      </c>
      <c r="D1072" t="s">
        <v>3294</v>
      </c>
      <c r="E1072" s="8" t="s">
        <v>1119</v>
      </c>
      <c r="F1072" s="9" t="str">
        <f>IFERROR(VLOOKUP(A1072,'RESUMEN 100'!A:B,2,FALSE),"-")</f>
        <v>-</v>
      </c>
      <c r="G1072" s="8" t="str">
        <f t="shared" si="34"/>
        <v>-</v>
      </c>
      <c r="H1072" s="10" t="str">
        <f>IFERROR(VLOOKUP(A1072,'RESUMEN 00'!A:B,2,FALSE),"-")</f>
        <v>-</v>
      </c>
      <c r="I1072" s="9" t="str">
        <f t="shared" si="35"/>
        <v>-</v>
      </c>
    </row>
    <row r="1073" spans="1:9" x14ac:dyDescent="0.25">
      <c r="A1073" t="s">
        <v>3930</v>
      </c>
      <c r="B1073" t="s">
        <v>527</v>
      </c>
      <c r="C1073" t="s">
        <v>359</v>
      </c>
      <c r="D1073" t="s">
        <v>467</v>
      </c>
      <c r="E1073" s="8" t="s">
        <v>1119</v>
      </c>
      <c r="F1073" s="9" t="str">
        <f>IFERROR(VLOOKUP(A1073,'RESUMEN 100'!A:B,2,FALSE),"-")</f>
        <v>-</v>
      </c>
      <c r="G1073" s="8" t="str">
        <f t="shared" si="34"/>
        <v>-</v>
      </c>
      <c r="H1073" s="10" t="str">
        <f>IFERROR(VLOOKUP(A1073,'RESUMEN 00'!A:B,2,FALSE),"-")</f>
        <v>-</v>
      </c>
      <c r="I1073" s="9" t="str">
        <f t="shared" si="35"/>
        <v>-</v>
      </c>
    </row>
    <row r="1074" spans="1:9" x14ac:dyDescent="0.25">
      <c r="A1074" t="s">
        <v>3919</v>
      </c>
      <c r="B1074" t="s">
        <v>3920</v>
      </c>
      <c r="C1074" t="s">
        <v>222</v>
      </c>
      <c r="D1074" t="s">
        <v>514</v>
      </c>
      <c r="E1074" s="8" t="s">
        <v>1119</v>
      </c>
      <c r="F1074" s="9" t="str">
        <f>IFERROR(VLOOKUP(A1074,'RESUMEN 100'!A:B,2,FALSE),"-")</f>
        <v>-</v>
      </c>
      <c r="G1074" s="8" t="str">
        <f t="shared" si="34"/>
        <v>-</v>
      </c>
      <c r="H1074" s="10" t="str">
        <f>IFERROR(VLOOKUP(A1074,'RESUMEN 00'!A:B,2,FALSE),"-")</f>
        <v>-</v>
      </c>
      <c r="I1074" s="9" t="str">
        <f t="shared" si="35"/>
        <v>-</v>
      </c>
    </row>
    <row r="1075" spans="1:9" x14ac:dyDescent="0.25">
      <c r="A1075" t="s">
        <v>3687</v>
      </c>
      <c r="B1075" t="s">
        <v>734</v>
      </c>
      <c r="C1075" t="s">
        <v>757</v>
      </c>
      <c r="D1075" t="s">
        <v>896</v>
      </c>
      <c r="E1075" s="8" t="s">
        <v>1119</v>
      </c>
      <c r="F1075" s="9" t="str">
        <f>IFERROR(VLOOKUP(A1075,'RESUMEN 100'!A:B,2,FALSE),"-")</f>
        <v>-</v>
      </c>
      <c r="G1075" s="8" t="str">
        <f t="shared" si="34"/>
        <v>-</v>
      </c>
      <c r="H1075" s="10" t="str">
        <f>IFERROR(VLOOKUP(A1075,'RESUMEN 00'!A:B,2,FALSE),"-")</f>
        <v>-</v>
      </c>
      <c r="I1075" s="9" t="str">
        <f t="shared" si="35"/>
        <v>-</v>
      </c>
    </row>
    <row r="1076" spans="1:9" x14ac:dyDescent="0.25">
      <c r="A1076" t="s">
        <v>3919</v>
      </c>
      <c r="B1076" t="s">
        <v>3920</v>
      </c>
      <c r="C1076" t="s">
        <v>222</v>
      </c>
      <c r="D1076" t="s">
        <v>514</v>
      </c>
      <c r="E1076" s="8" t="s">
        <v>1588</v>
      </c>
      <c r="F1076" s="9" t="str">
        <f>IFERROR(VLOOKUP(A1076,'RESUMEN 100'!A:B,2,FALSE),"-")</f>
        <v>-</v>
      </c>
      <c r="G1076" s="8" t="str">
        <f t="shared" si="34"/>
        <v>-</v>
      </c>
      <c r="H1076" s="10" t="str">
        <f>IFERROR(VLOOKUP(A1076,'RESUMEN 00'!A:B,2,FALSE),"-")</f>
        <v>-</v>
      </c>
      <c r="I1076" s="9" t="str">
        <f t="shared" si="35"/>
        <v>-</v>
      </c>
    </row>
    <row r="1077" spans="1:9" x14ac:dyDescent="0.25">
      <c r="A1077" t="s">
        <v>3429</v>
      </c>
      <c r="B1077" t="s">
        <v>3430</v>
      </c>
      <c r="C1077" t="s">
        <v>75</v>
      </c>
      <c r="D1077" t="s">
        <v>217</v>
      </c>
      <c r="E1077" s="8" t="s">
        <v>1588</v>
      </c>
      <c r="F1077" s="9" t="str">
        <f>IFERROR(VLOOKUP(A1077,'RESUMEN 100'!A:B,2,FALSE),"-")</f>
        <v>-</v>
      </c>
      <c r="G1077" s="8" t="str">
        <f t="shared" si="34"/>
        <v>-</v>
      </c>
      <c r="H1077" s="10">
        <f>IFERROR(VLOOKUP(A1077,'RESUMEN 00'!A:B,2,FALSE),"-")</f>
        <v>44683</v>
      </c>
      <c r="I1077" s="9">
        <f t="shared" si="35"/>
        <v>2</v>
      </c>
    </row>
    <row r="1078" spans="1:9" x14ac:dyDescent="0.25">
      <c r="A1078" t="s">
        <v>3618</v>
      </c>
      <c r="B1078" t="s">
        <v>3619</v>
      </c>
      <c r="C1078" t="s">
        <v>251</v>
      </c>
      <c r="D1078" t="s">
        <v>289</v>
      </c>
      <c r="E1078" s="8" t="s">
        <v>1588</v>
      </c>
      <c r="F1078" s="9" t="str">
        <f>IFERROR(VLOOKUP(A1078,'RESUMEN 100'!A:B,2,FALSE),"-")</f>
        <v>-</v>
      </c>
      <c r="G1078" s="8" t="str">
        <f t="shared" si="34"/>
        <v>-</v>
      </c>
      <c r="H1078" s="10" t="str">
        <f>IFERROR(VLOOKUP(A1078,'RESUMEN 00'!A:B,2,FALSE),"-")</f>
        <v>-</v>
      </c>
      <c r="I1078" s="9" t="str">
        <f t="shared" si="35"/>
        <v>-</v>
      </c>
    </row>
    <row r="1079" spans="1:9" x14ac:dyDescent="0.25">
      <c r="A1079" t="s">
        <v>3940</v>
      </c>
      <c r="B1079" t="s">
        <v>3941</v>
      </c>
      <c r="C1079" t="s">
        <v>3942</v>
      </c>
      <c r="D1079" t="s">
        <v>146</v>
      </c>
      <c r="E1079" s="8" t="s">
        <v>1593</v>
      </c>
      <c r="F1079" s="9" t="str">
        <f>IFERROR(VLOOKUP(A1079,'RESUMEN 100'!A:B,2,FALSE),"-")</f>
        <v>-</v>
      </c>
      <c r="G1079" s="8" t="str">
        <f t="shared" si="34"/>
        <v>-</v>
      </c>
      <c r="H1079" s="10" t="str">
        <f>IFERROR(VLOOKUP(A1079,'RESUMEN 00'!A:B,2,FALSE),"-")</f>
        <v>-</v>
      </c>
      <c r="I1079" s="9" t="str">
        <f t="shared" si="35"/>
        <v>-</v>
      </c>
    </row>
    <row r="1080" spans="1:9" x14ac:dyDescent="0.25">
      <c r="A1080" t="s">
        <v>3457</v>
      </c>
      <c r="B1080" t="s">
        <v>3458</v>
      </c>
      <c r="C1080" t="s">
        <v>467</v>
      </c>
      <c r="D1080" t="s">
        <v>908</v>
      </c>
      <c r="E1080" s="8" t="s">
        <v>1119</v>
      </c>
      <c r="F1080" s="9" t="str">
        <f>IFERROR(VLOOKUP(A1080,'RESUMEN 100'!A:B,2,FALSE),"-")</f>
        <v>-</v>
      </c>
      <c r="G1080" s="8" t="str">
        <f t="shared" si="34"/>
        <v>-</v>
      </c>
      <c r="H1080" s="10">
        <f>IFERROR(VLOOKUP(A1080,'RESUMEN 00'!A:B,2,FALSE),"-")</f>
        <v>44683</v>
      </c>
      <c r="I1080" s="9">
        <f t="shared" si="35"/>
        <v>0</v>
      </c>
    </row>
    <row r="1081" spans="1:9" x14ac:dyDescent="0.25">
      <c r="A1081" t="s">
        <v>3911</v>
      </c>
      <c r="B1081" t="s">
        <v>3912</v>
      </c>
      <c r="C1081" t="s">
        <v>94</v>
      </c>
      <c r="D1081" t="s">
        <v>189</v>
      </c>
      <c r="E1081" s="8" t="s">
        <v>1589</v>
      </c>
      <c r="F1081" s="9" t="str">
        <f>IFERROR(VLOOKUP(A1081,'RESUMEN 100'!A:B,2,FALSE),"-")</f>
        <v>-</v>
      </c>
      <c r="G1081" s="8" t="str">
        <f t="shared" si="34"/>
        <v>-</v>
      </c>
      <c r="H1081" s="10" t="str">
        <f>IFERROR(VLOOKUP(A1081,'RESUMEN 00'!A:B,2,FALSE),"-")</f>
        <v>-</v>
      </c>
      <c r="I1081" s="9" t="str">
        <f t="shared" si="35"/>
        <v>-</v>
      </c>
    </row>
    <row r="1082" spans="1:9" x14ac:dyDescent="0.25">
      <c r="A1082" t="s">
        <v>3947</v>
      </c>
      <c r="B1082" t="s">
        <v>3948</v>
      </c>
      <c r="C1082" t="s">
        <v>118</v>
      </c>
      <c r="D1082" t="s">
        <v>516</v>
      </c>
      <c r="E1082" s="8" t="s">
        <v>1593</v>
      </c>
      <c r="F1082" s="9" t="str">
        <f>IFERROR(VLOOKUP(A1082,'RESUMEN 100'!A:B,2,FALSE),"-")</f>
        <v>-</v>
      </c>
      <c r="G1082" s="8" t="str">
        <f t="shared" si="34"/>
        <v>-</v>
      </c>
      <c r="H1082" s="10" t="str">
        <f>IFERROR(VLOOKUP(A1082,'RESUMEN 00'!A:B,2,FALSE),"-")</f>
        <v>-</v>
      </c>
      <c r="I1082" s="9" t="str">
        <f t="shared" si="35"/>
        <v>-</v>
      </c>
    </row>
    <row r="1083" spans="1:9" x14ac:dyDescent="0.25">
      <c r="A1083" t="s">
        <v>3928</v>
      </c>
      <c r="B1083" t="s">
        <v>3929</v>
      </c>
      <c r="C1083" t="s">
        <v>718</v>
      </c>
      <c r="D1083" t="s">
        <v>113</v>
      </c>
      <c r="E1083" s="8" t="s">
        <v>1593</v>
      </c>
      <c r="F1083" s="9" t="str">
        <f>IFERROR(VLOOKUP(A1083,'RESUMEN 100'!A:B,2,FALSE),"-")</f>
        <v>-</v>
      </c>
      <c r="G1083" s="8" t="str">
        <f t="shared" si="34"/>
        <v>-</v>
      </c>
      <c r="H1083" s="10" t="str">
        <f>IFERROR(VLOOKUP(A1083,'RESUMEN 00'!A:B,2,FALSE),"-")</f>
        <v>-</v>
      </c>
      <c r="I1083" s="9" t="str">
        <f t="shared" si="35"/>
        <v>-</v>
      </c>
    </row>
    <row r="1084" spans="1:9" x14ac:dyDescent="0.25">
      <c r="A1084" t="s">
        <v>3938</v>
      </c>
      <c r="B1084" t="s">
        <v>3939</v>
      </c>
      <c r="C1084" t="s">
        <v>594</v>
      </c>
      <c r="D1084" t="s">
        <v>165</v>
      </c>
      <c r="E1084" s="8" t="s">
        <v>1593</v>
      </c>
      <c r="F1084" s="9" t="str">
        <f>IFERROR(VLOOKUP(A1084,'RESUMEN 100'!A:B,2,FALSE),"-")</f>
        <v>-</v>
      </c>
      <c r="G1084" s="8" t="str">
        <f t="shared" si="34"/>
        <v>-</v>
      </c>
      <c r="H1084" s="10" t="str">
        <f>IFERROR(VLOOKUP(A1084,'RESUMEN 00'!A:B,2,FALSE),"-")</f>
        <v>-</v>
      </c>
      <c r="I1084" s="9" t="str">
        <f t="shared" si="35"/>
        <v>-</v>
      </c>
    </row>
    <row r="1085" spans="1:9" x14ac:dyDescent="0.25">
      <c r="A1085" t="s">
        <v>3907</v>
      </c>
      <c r="B1085" t="s">
        <v>3908</v>
      </c>
      <c r="C1085" t="s">
        <v>258</v>
      </c>
      <c r="D1085" t="s">
        <v>403</v>
      </c>
      <c r="E1085" s="8" t="s">
        <v>1119</v>
      </c>
      <c r="F1085" s="9" t="str">
        <f>IFERROR(VLOOKUP(A1085,'RESUMEN 100'!A:B,2,FALSE),"-")</f>
        <v>-</v>
      </c>
      <c r="G1085" s="8" t="str">
        <f t="shared" si="34"/>
        <v>-</v>
      </c>
      <c r="H1085" s="10" t="str">
        <f>IFERROR(VLOOKUP(A1085,'RESUMEN 00'!A:B,2,FALSE),"-")</f>
        <v>-</v>
      </c>
      <c r="I1085" s="9" t="str">
        <f t="shared" si="35"/>
        <v>-</v>
      </c>
    </row>
    <row r="1086" spans="1:9" x14ac:dyDescent="0.25">
      <c r="A1086" t="s">
        <v>3950</v>
      </c>
      <c r="B1086" t="s">
        <v>822</v>
      </c>
      <c r="C1086" t="s">
        <v>415</v>
      </c>
      <c r="D1086" t="s">
        <v>251</v>
      </c>
      <c r="E1086" s="8" t="s">
        <v>1593</v>
      </c>
      <c r="F1086" s="9" t="str">
        <f>IFERROR(VLOOKUP(A1086,'RESUMEN 100'!A:B,2,FALSE),"-")</f>
        <v>-</v>
      </c>
      <c r="G1086" s="8" t="str">
        <f t="shared" si="34"/>
        <v>-</v>
      </c>
      <c r="H1086" s="10" t="str">
        <f>IFERROR(VLOOKUP(A1086,'RESUMEN 00'!A:B,2,FALSE),"-")</f>
        <v>-</v>
      </c>
      <c r="I1086" s="9" t="str">
        <f t="shared" si="35"/>
        <v>-</v>
      </c>
    </row>
    <row r="1087" spans="1:9" x14ac:dyDescent="0.25">
      <c r="A1087" t="s">
        <v>3457</v>
      </c>
      <c r="B1087" t="s">
        <v>3458</v>
      </c>
      <c r="C1087" t="s">
        <v>467</v>
      </c>
      <c r="D1087" t="s">
        <v>908</v>
      </c>
      <c r="E1087" s="8" t="s">
        <v>1589</v>
      </c>
      <c r="F1087" s="9" t="str">
        <f>IFERROR(VLOOKUP(A1087,'RESUMEN 100'!A:B,2,FALSE),"-")</f>
        <v>-</v>
      </c>
      <c r="G1087" s="8" t="str">
        <f t="shared" si="34"/>
        <v>-</v>
      </c>
      <c r="H1087" s="10">
        <f>IFERROR(VLOOKUP(A1087,'RESUMEN 00'!A:B,2,FALSE),"-")</f>
        <v>44683</v>
      </c>
      <c r="I1087" s="9">
        <f t="shared" si="35"/>
        <v>1</v>
      </c>
    </row>
    <row r="1088" spans="1:9" x14ac:dyDescent="0.25">
      <c r="A1088" t="s">
        <v>3962</v>
      </c>
      <c r="B1088" t="s">
        <v>181</v>
      </c>
      <c r="C1088" t="s">
        <v>88</v>
      </c>
      <c r="D1088" t="s">
        <v>150</v>
      </c>
      <c r="E1088" s="8" t="s">
        <v>1593</v>
      </c>
      <c r="F1088" s="9" t="str">
        <f>IFERROR(VLOOKUP(A1088,'RESUMEN 100'!A:B,2,FALSE),"-")</f>
        <v>-</v>
      </c>
      <c r="G1088" s="8" t="str">
        <f t="shared" si="34"/>
        <v>-</v>
      </c>
      <c r="H1088" s="10" t="str">
        <f>IFERROR(VLOOKUP(A1088,'RESUMEN 00'!A:B,2,FALSE),"-")</f>
        <v>-</v>
      </c>
      <c r="I1088" s="9" t="str">
        <f t="shared" si="35"/>
        <v>-</v>
      </c>
    </row>
    <row r="1089" spans="1:9" x14ac:dyDescent="0.25">
      <c r="A1089" t="s">
        <v>3926</v>
      </c>
      <c r="B1089" t="s">
        <v>3927</v>
      </c>
      <c r="C1089" t="s">
        <v>415</v>
      </c>
      <c r="D1089" t="s">
        <v>251</v>
      </c>
      <c r="E1089" s="8" t="s">
        <v>1593</v>
      </c>
      <c r="F1089" s="9" t="str">
        <f>IFERROR(VLOOKUP(A1089,'RESUMEN 100'!A:B,2,FALSE),"-")</f>
        <v>-</v>
      </c>
      <c r="G1089" s="8" t="str">
        <f t="shared" si="34"/>
        <v>-</v>
      </c>
      <c r="H1089" s="10" t="str">
        <f>IFERROR(VLOOKUP(A1089,'RESUMEN 00'!A:B,2,FALSE),"-")</f>
        <v>-</v>
      </c>
      <c r="I1089" s="9" t="str">
        <f t="shared" si="35"/>
        <v>-</v>
      </c>
    </row>
    <row r="1090" spans="1:9" x14ac:dyDescent="0.25">
      <c r="A1090" t="s">
        <v>3936</v>
      </c>
      <c r="B1090" t="s">
        <v>3937</v>
      </c>
      <c r="C1090" t="s">
        <v>471</v>
      </c>
      <c r="D1090" t="s">
        <v>341</v>
      </c>
      <c r="E1090" s="8" t="s">
        <v>1589</v>
      </c>
      <c r="F1090" s="9" t="str">
        <f>IFERROR(VLOOKUP(A1090,'RESUMEN 100'!A:B,2,FALSE),"-")</f>
        <v>-</v>
      </c>
      <c r="G1090" s="8" t="str">
        <f t="shared" si="34"/>
        <v>-</v>
      </c>
      <c r="H1090" s="10" t="str">
        <f>IFERROR(VLOOKUP(A1090,'RESUMEN 00'!A:B,2,FALSE),"-")</f>
        <v>-</v>
      </c>
      <c r="I1090" s="9" t="str">
        <f t="shared" si="35"/>
        <v>-</v>
      </c>
    </row>
    <row r="1091" spans="1:9" x14ac:dyDescent="0.25">
      <c r="A1091" t="s">
        <v>3957</v>
      </c>
      <c r="B1091" t="s">
        <v>3958</v>
      </c>
      <c r="C1091" t="s">
        <v>310</v>
      </c>
      <c r="D1091" t="s">
        <v>118</v>
      </c>
      <c r="E1091" s="8" t="s">
        <v>1593</v>
      </c>
      <c r="F1091" s="9" t="str">
        <f>IFERROR(VLOOKUP(A1091,'RESUMEN 100'!A:B,2,FALSE),"-")</f>
        <v>-</v>
      </c>
      <c r="G1091" s="8" t="str">
        <f t="shared" si="34"/>
        <v>-</v>
      </c>
      <c r="H1091" s="10" t="str">
        <f>IFERROR(VLOOKUP(A1091,'RESUMEN 00'!A:B,2,FALSE),"-")</f>
        <v>-</v>
      </c>
      <c r="I1091" s="9" t="str">
        <f t="shared" si="35"/>
        <v>-</v>
      </c>
    </row>
    <row r="1092" spans="1:9" x14ac:dyDescent="0.25">
      <c r="A1092" t="s">
        <v>3907</v>
      </c>
      <c r="B1092" t="s">
        <v>3908</v>
      </c>
      <c r="C1092" t="s">
        <v>258</v>
      </c>
      <c r="D1092" t="s">
        <v>403</v>
      </c>
      <c r="E1092" s="8" t="s">
        <v>1589</v>
      </c>
      <c r="F1092" s="9" t="str">
        <f>IFERROR(VLOOKUP(A1092,'RESUMEN 100'!A:B,2,FALSE),"-")</f>
        <v>-</v>
      </c>
      <c r="G1092" s="8" t="str">
        <f t="shared" si="34"/>
        <v>-</v>
      </c>
      <c r="H1092" s="10" t="str">
        <f>IFERROR(VLOOKUP(A1092,'RESUMEN 00'!A:B,2,FALSE),"-")</f>
        <v>-</v>
      </c>
      <c r="I1092" s="9" t="str">
        <f t="shared" si="35"/>
        <v>-</v>
      </c>
    </row>
    <row r="1093" spans="1:9" x14ac:dyDescent="0.25">
      <c r="A1093" t="s">
        <v>3963</v>
      </c>
      <c r="B1093" t="s">
        <v>3964</v>
      </c>
      <c r="C1093" t="s">
        <v>371</v>
      </c>
      <c r="D1093" t="s">
        <v>119</v>
      </c>
      <c r="E1093" s="8" t="s">
        <v>1593</v>
      </c>
      <c r="F1093" s="9" t="str">
        <f>IFERROR(VLOOKUP(A1093,'RESUMEN 100'!A:B,2,FALSE),"-")</f>
        <v>-</v>
      </c>
      <c r="G1093" s="8" t="str">
        <f t="shared" si="34"/>
        <v>-</v>
      </c>
      <c r="H1093" s="10" t="str">
        <f>IFERROR(VLOOKUP(A1093,'RESUMEN 00'!A:B,2,FALSE),"-")</f>
        <v>-</v>
      </c>
      <c r="I1093" s="9" t="str">
        <f t="shared" si="35"/>
        <v>-</v>
      </c>
    </row>
    <row r="1094" spans="1:9" x14ac:dyDescent="0.25">
      <c r="A1094" t="s">
        <v>3639</v>
      </c>
      <c r="B1094" t="s">
        <v>3640</v>
      </c>
      <c r="C1094" t="s">
        <v>227</v>
      </c>
      <c r="D1094" t="s">
        <v>87</v>
      </c>
      <c r="E1094" s="8" t="s">
        <v>1588</v>
      </c>
      <c r="F1094" s="9" t="str">
        <f>IFERROR(VLOOKUP(A1094,'RESUMEN 100'!A:B,2,FALSE),"-")</f>
        <v>-</v>
      </c>
      <c r="G1094" s="8" t="str">
        <f t="shared" si="34"/>
        <v>-</v>
      </c>
      <c r="H1094" s="10" t="str">
        <f>IFERROR(VLOOKUP(A1094,'RESUMEN 00'!A:B,2,FALSE),"-")</f>
        <v>-</v>
      </c>
      <c r="I1094" s="9" t="str">
        <f t="shared" si="35"/>
        <v>-</v>
      </c>
    </row>
    <row r="1095" spans="1:9" x14ac:dyDescent="0.25">
      <c r="A1095" t="s">
        <v>3618</v>
      </c>
      <c r="B1095" t="s">
        <v>3619</v>
      </c>
      <c r="C1095" t="s">
        <v>251</v>
      </c>
      <c r="D1095" t="s">
        <v>289</v>
      </c>
      <c r="E1095" s="8" t="s">
        <v>1119</v>
      </c>
      <c r="F1095" s="9" t="str">
        <f>IFERROR(VLOOKUP(A1095,'RESUMEN 100'!A:B,2,FALSE),"-")</f>
        <v>-</v>
      </c>
      <c r="G1095" s="8" t="str">
        <f t="shared" si="34"/>
        <v>-</v>
      </c>
      <c r="H1095" s="10" t="str">
        <f>IFERROR(VLOOKUP(A1095,'RESUMEN 00'!A:B,2,FALSE),"-")</f>
        <v>-</v>
      </c>
      <c r="I1095" s="9" t="str">
        <f t="shared" si="35"/>
        <v>-</v>
      </c>
    </row>
    <row r="1096" spans="1:9" x14ac:dyDescent="0.25">
      <c r="A1096" t="s">
        <v>3211</v>
      </c>
      <c r="B1096" t="s">
        <v>3212</v>
      </c>
      <c r="C1096" t="s">
        <v>250</v>
      </c>
      <c r="D1096" t="s">
        <v>3213</v>
      </c>
      <c r="E1096" s="8" t="s">
        <v>1589</v>
      </c>
      <c r="F1096" s="9" t="str">
        <f>IFERROR(VLOOKUP(A1096,'RESUMEN 100'!A:B,2,FALSE),"-")</f>
        <v>-</v>
      </c>
      <c r="G1096" s="8" t="str">
        <f t="shared" si="34"/>
        <v>-</v>
      </c>
      <c r="H1096" s="10" t="str">
        <f>IFERROR(VLOOKUP(A1096,'RESUMEN 00'!A:B,2,FALSE),"-")</f>
        <v>-</v>
      </c>
      <c r="I1096" s="9" t="str">
        <f t="shared" si="35"/>
        <v>-</v>
      </c>
    </row>
    <row r="1097" spans="1:9" x14ac:dyDescent="0.25">
      <c r="A1097" t="s">
        <v>3911</v>
      </c>
      <c r="B1097" t="s">
        <v>3912</v>
      </c>
      <c r="C1097" t="s">
        <v>94</v>
      </c>
      <c r="D1097" t="s">
        <v>189</v>
      </c>
      <c r="E1097" s="8" t="s">
        <v>1593</v>
      </c>
      <c r="F1097" s="9" t="str">
        <f>IFERROR(VLOOKUP(A1097,'RESUMEN 100'!A:B,2,FALSE),"-")</f>
        <v>-</v>
      </c>
      <c r="G1097" s="8" t="str">
        <f t="shared" si="34"/>
        <v>-</v>
      </c>
      <c r="H1097" s="10" t="str">
        <f>IFERROR(VLOOKUP(A1097,'RESUMEN 00'!A:B,2,FALSE),"-")</f>
        <v>-</v>
      </c>
      <c r="I1097" s="9" t="str">
        <f t="shared" si="35"/>
        <v>-</v>
      </c>
    </row>
    <row r="1098" spans="1:9" x14ac:dyDescent="0.25">
      <c r="A1098" t="s">
        <v>3904</v>
      </c>
      <c r="B1098" t="s">
        <v>483</v>
      </c>
      <c r="C1098" t="s">
        <v>142</v>
      </c>
      <c r="D1098" t="s">
        <v>552</v>
      </c>
      <c r="E1098" s="8" t="s">
        <v>1588</v>
      </c>
      <c r="F1098" s="9" t="str">
        <f>IFERROR(VLOOKUP(A1098,'RESUMEN 100'!A:B,2,FALSE),"-")</f>
        <v>-</v>
      </c>
      <c r="G1098" s="8" t="str">
        <f t="shared" si="34"/>
        <v>-</v>
      </c>
      <c r="H1098" s="10" t="str">
        <f>IFERROR(VLOOKUP(A1098,'RESUMEN 00'!A:B,2,FALSE),"-")</f>
        <v>-</v>
      </c>
      <c r="I1098" s="9" t="str">
        <f t="shared" si="35"/>
        <v>-</v>
      </c>
    </row>
    <row r="1099" spans="1:9" x14ac:dyDescent="0.25">
      <c r="A1099" t="s">
        <v>3919</v>
      </c>
      <c r="B1099" t="s">
        <v>3920</v>
      </c>
      <c r="C1099" t="s">
        <v>222</v>
      </c>
      <c r="D1099" t="s">
        <v>514</v>
      </c>
      <c r="E1099" s="8" t="s">
        <v>1593</v>
      </c>
      <c r="F1099" s="9" t="str">
        <f>IFERROR(VLOOKUP(A1099,'RESUMEN 100'!A:B,2,FALSE),"-")</f>
        <v>-</v>
      </c>
      <c r="G1099" s="8" t="str">
        <f t="shared" si="34"/>
        <v>-</v>
      </c>
      <c r="H1099" s="10" t="str">
        <f>IFERROR(VLOOKUP(A1099,'RESUMEN 00'!A:B,2,FALSE),"-")</f>
        <v>-</v>
      </c>
      <c r="I1099" s="9" t="str">
        <f t="shared" si="35"/>
        <v>-</v>
      </c>
    </row>
    <row r="1100" spans="1:9" x14ac:dyDescent="0.25">
      <c r="A1100" t="s">
        <v>3935</v>
      </c>
      <c r="B1100" t="s">
        <v>295</v>
      </c>
      <c r="C1100" t="s">
        <v>214</v>
      </c>
      <c r="D1100" t="s">
        <v>132</v>
      </c>
      <c r="E1100" s="8" t="s">
        <v>1593</v>
      </c>
      <c r="F1100" s="9" t="str">
        <f>IFERROR(VLOOKUP(A1100,'RESUMEN 100'!A:B,2,FALSE),"-")</f>
        <v>-</v>
      </c>
      <c r="G1100" s="8" t="str">
        <f t="shared" si="34"/>
        <v>-</v>
      </c>
      <c r="H1100" s="10" t="str">
        <f>IFERROR(VLOOKUP(A1100,'RESUMEN 00'!A:B,2,FALSE),"-")</f>
        <v>-</v>
      </c>
      <c r="I1100" s="9" t="str">
        <f t="shared" si="35"/>
        <v>-</v>
      </c>
    </row>
    <row r="1101" spans="1:9" x14ac:dyDescent="0.25">
      <c r="A1101" t="s">
        <v>3359</v>
      </c>
      <c r="B1101" t="s">
        <v>774</v>
      </c>
      <c r="C1101" t="s">
        <v>142</v>
      </c>
      <c r="D1101" t="s">
        <v>476</v>
      </c>
      <c r="E1101" s="8" t="s">
        <v>1588</v>
      </c>
      <c r="F1101" s="9" t="str">
        <f>IFERROR(VLOOKUP(A1101,'RESUMEN 100'!A:B,2,FALSE),"-")</f>
        <v>-</v>
      </c>
      <c r="G1101" s="8" t="str">
        <f t="shared" si="34"/>
        <v>-</v>
      </c>
      <c r="H1101" s="10" t="str">
        <f>IFERROR(VLOOKUP(A1101,'RESUMEN 00'!A:B,2,FALSE),"-")</f>
        <v>-</v>
      </c>
      <c r="I1101" s="9" t="str">
        <f t="shared" si="35"/>
        <v>-</v>
      </c>
    </row>
    <row r="1102" spans="1:9" x14ac:dyDescent="0.25">
      <c r="A1102" t="s">
        <v>3919</v>
      </c>
      <c r="B1102" t="s">
        <v>3920</v>
      </c>
      <c r="C1102" t="s">
        <v>222</v>
      </c>
      <c r="D1102" t="s">
        <v>514</v>
      </c>
      <c r="E1102" s="8" t="s">
        <v>1590</v>
      </c>
      <c r="F1102" s="9" t="str">
        <f>IFERROR(VLOOKUP(A1102,'RESUMEN 100'!A:B,2,FALSE),"-")</f>
        <v>-</v>
      </c>
      <c r="G1102" s="8" t="str">
        <f t="shared" si="34"/>
        <v>-</v>
      </c>
      <c r="H1102" s="10" t="str">
        <f>IFERROR(VLOOKUP(A1102,'RESUMEN 00'!A:B,2,FALSE),"-")</f>
        <v>-</v>
      </c>
      <c r="I1102" s="9" t="str">
        <f t="shared" si="35"/>
        <v>-</v>
      </c>
    </row>
    <row r="1103" spans="1:9" x14ac:dyDescent="0.25">
      <c r="A1103" t="s">
        <v>3936</v>
      </c>
      <c r="B1103" t="s">
        <v>3937</v>
      </c>
      <c r="C1103" t="s">
        <v>471</v>
      </c>
      <c r="D1103" t="s">
        <v>341</v>
      </c>
      <c r="E1103" s="8" t="s">
        <v>1588</v>
      </c>
      <c r="F1103" s="9" t="str">
        <f>IFERROR(VLOOKUP(A1103,'RESUMEN 100'!A:B,2,FALSE),"-")</f>
        <v>-</v>
      </c>
      <c r="G1103" s="8" t="str">
        <f t="shared" si="34"/>
        <v>-</v>
      </c>
      <c r="H1103" s="10" t="str">
        <f>IFERROR(VLOOKUP(A1103,'RESUMEN 00'!A:B,2,FALSE),"-")</f>
        <v>-</v>
      </c>
      <c r="I1103" s="9" t="str">
        <f t="shared" si="35"/>
        <v>-</v>
      </c>
    </row>
    <row r="1104" spans="1:9" x14ac:dyDescent="0.25">
      <c r="A1104" t="s">
        <v>3936</v>
      </c>
      <c r="B1104" t="s">
        <v>3937</v>
      </c>
      <c r="C1104" t="s">
        <v>471</v>
      </c>
      <c r="D1104" t="s">
        <v>341</v>
      </c>
      <c r="E1104" s="8" t="s">
        <v>1119</v>
      </c>
      <c r="F1104" s="9" t="str">
        <f>IFERROR(VLOOKUP(A1104,'RESUMEN 100'!A:B,2,FALSE),"-")</f>
        <v>-</v>
      </c>
      <c r="G1104" s="8" t="str">
        <f t="shared" si="34"/>
        <v>-</v>
      </c>
      <c r="H1104" s="10" t="str">
        <f>IFERROR(VLOOKUP(A1104,'RESUMEN 00'!A:B,2,FALSE),"-")</f>
        <v>-</v>
      </c>
      <c r="I1104" s="9" t="str">
        <f t="shared" si="35"/>
        <v>-</v>
      </c>
    </row>
    <row r="1105" spans="1:9" x14ac:dyDescent="0.25">
      <c r="A1105" t="s">
        <v>3943</v>
      </c>
      <c r="B1105" t="s">
        <v>3944</v>
      </c>
      <c r="C1105" t="s">
        <v>3945</v>
      </c>
      <c r="D1105" t="s">
        <v>646</v>
      </c>
      <c r="E1105" s="8" t="s">
        <v>1590</v>
      </c>
      <c r="F1105" s="9" t="str">
        <f>IFERROR(VLOOKUP(A1105,'RESUMEN 100'!A:B,2,FALSE),"-")</f>
        <v>-</v>
      </c>
      <c r="G1105" s="8" t="str">
        <f t="shared" si="34"/>
        <v>-</v>
      </c>
      <c r="H1105" s="10" t="str">
        <f>IFERROR(VLOOKUP(A1105,'RESUMEN 00'!A:B,2,FALSE),"-")</f>
        <v>-</v>
      </c>
      <c r="I1105" s="9" t="str">
        <f t="shared" si="35"/>
        <v>-</v>
      </c>
    </row>
    <row r="1106" spans="1:9" x14ac:dyDescent="0.25">
      <c r="A1106" t="s">
        <v>3904</v>
      </c>
      <c r="B1106" t="s">
        <v>483</v>
      </c>
      <c r="C1106" t="s">
        <v>142</v>
      </c>
      <c r="D1106" t="s">
        <v>552</v>
      </c>
      <c r="E1106" s="8" t="s">
        <v>1590</v>
      </c>
      <c r="F1106" s="9" t="str">
        <f>IFERROR(VLOOKUP(A1106,'RESUMEN 100'!A:B,2,FALSE),"-")</f>
        <v>-</v>
      </c>
      <c r="G1106" s="8" t="str">
        <f t="shared" si="34"/>
        <v>-</v>
      </c>
      <c r="H1106" s="10" t="str">
        <f>IFERROR(VLOOKUP(A1106,'RESUMEN 00'!A:B,2,FALSE),"-")</f>
        <v>-</v>
      </c>
      <c r="I1106" s="9" t="str">
        <f t="shared" si="35"/>
        <v>-</v>
      </c>
    </row>
    <row r="1107" spans="1:9" x14ac:dyDescent="0.25">
      <c r="A1107" t="s">
        <v>3406</v>
      </c>
      <c r="B1107" t="s">
        <v>3407</v>
      </c>
      <c r="C1107" t="s">
        <v>528</v>
      </c>
      <c r="D1107" t="s">
        <v>264</v>
      </c>
      <c r="E1107" s="8" t="s">
        <v>1588</v>
      </c>
      <c r="F1107" s="9" t="str">
        <f>IFERROR(VLOOKUP(A1107,'RESUMEN 100'!A:B,2,FALSE),"-")</f>
        <v>-</v>
      </c>
      <c r="G1107" s="8" t="str">
        <f t="shared" si="34"/>
        <v>-</v>
      </c>
      <c r="H1107" s="10" t="str">
        <f>IFERROR(VLOOKUP(A1107,'RESUMEN 00'!A:B,2,FALSE),"-")</f>
        <v>-</v>
      </c>
      <c r="I1107" s="9" t="str">
        <f t="shared" si="35"/>
        <v>-</v>
      </c>
    </row>
    <row r="1108" spans="1:9" x14ac:dyDescent="0.25">
      <c r="A1108" t="s">
        <v>3918</v>
      </c>
      <c r="B1108" t="s">
        <v>638</v>
      </c>
      <c r="C1108" t="s">
        <v>94</v>
      </c>
      <c r="D1108" t="s">
        <v>364</v>
      </c>
      <c r="E1108" s="8" t="s">
        <v>1119</v>
      </c>
      <c r="F1108" s="9" t="str">
        <f>IFERROR(VLOOKUP(A1108,'RESUMEN 100'!A:B,2,FALSE),"-")</f>
        <v>-</v>
      </c>
      <c r="G1108" s="8" t="str">
        <f t="shared" si="34"/>
        <v>-</v>
      </c>
      <c r="H1108" s="10" t="str">
        <f>IFERROR(VLOOKUP(A1108,'RESUMEN 00'!A:B,2,FALSE),"-")</f>
        <v>-</v>
      </c>
      <c r="I1108" s="9" t="str">
        <f t="shared" si="35"/>
        <v>-</v>
      </c>
    </row>
    <row r="1109" spans="1:9" x14ac:dyDescent="0.25">
      <c r="A1109" t="s">
        <v>3959</v>
      </c>
      <c r="B1109" t="s">
        <v>3960</v>
      </c>
      <c r="C1109" t="s">
        <v>118</v>
      </c>
      <c r="D1109" t="s">
        <v>206</v>
      </c>
      <c r="E1109" s="8" t="s">
        <v>1593</v>
      </c>
      <c r="F1109" s="9" t="str">
        <f>IFERROR(VLOOKUP(A1109,'RESUMEN 100'!A:B,2,FALSE),"-")</f>
        <v>-</v>
      </c>
      <c r="G1109" s="8" t="str">
        <f t="shared" si="34"/>
        <v>-</v>
      </c>
      <c r="H1109" s="10" t="str">
        <f>IFERROR(VLOOKUP(A1109,'RESUMEN 00'!A:B,2,FALSE),"-")</f>
        <v>-</v>
      </c>
      <c r="I1109" s="9" t="str">
        <f t="shared" si="35"/>
        <v>-</v>
      </c>
    </row>
    <row r="1110" spans="1:9" x14ac:dyDescent="0.25">
      <c r="A1110" t="s">
        <v>3542</v>
      </c>
      <c r="B1110" t="s">
        <v>3543</v>
      </c>
      <c r="C1110" t="s">
        <v>583</v>
      </c>
      <c r="D1110" t="s">
        <v>3544</v>
      </c>
      <c r="E1110" s="8" t="s">
        <v>1588</v>
      </c>
      <c r="F1110" s="9" t="str">
        <f>IFERROR(VLOOKUP(A1110,'RESUMEN 100'!A:B,2,FALSE),"-")</f>
        <v>-</v>
      </c>
      <c r="G1110" s="8" t="str">
        <f t="shared" si="34"/>
        <v>-</v>
      </c>
      <c r="H1110" s="10" t="str">
        <f>IFERROR(VLOOKUP(A1110,'RESUMEN 00'!A:B,2,FALSE),"-")</f>
        <v>-</v>
      </c>
      <c r="I1110" s="9" t="str">
        <f t="shared" si="35"/>
        <v>-</v>
      </c>
    </row>
    <row r="1111" spans="1:9" x14ac:dyDescent="0.25">
      <c r="A1111" t="s">
        <v>3946</v>
      </c>
      <c r="B1111" t="s">
        <v>1075</v>
      </c>
      <c r="C1111" t="s">
        <v>1623</v>
      </c>
      <c r="D1111" t="s">
        <v>84</v>
      </c>
      <c r="E1111" s="8" t="s">
        <v>1593</v>
      </c>
      <c r="F1111" s="9" t="str">
        <f>IFERROR(VLOOKUP(A1111,'RESUMEN 100'!A:B,2,FALSE),"-")</f>
        <v>-</v>
      </c>
      <c r="G1111" s="8" t="str">
        <f t="shared" si="34"/>
        <v>-</v>
      </c>
      <c r="H1111" s="10" t="str">
        <f>IFERROR(VLOOKUP(A1111,'RESUMEN 00'!A:B,2,FALSE),"-")</f>
        <v>-</v>
      </c>
      <c r="I1111" s="9" t="str">
        <f t="shared" si="35"/>
        <v>-</v>
      </c>
    </row>
    <row r="1112" spans="1:9" x14ac:dyDescent="0.25">
      <c r="A1112" t="s">
        <v>3249</v>
      </c>
      <c r="B1112" t="s">
        <v>3250</v>
      </c>
      <c r="C1112" t="s">
        <v>82</v>
      </c>
      <c r="D1112" t="s">
        <v>94</v>
      </c>
      <c r="E1112" s="8" t="s">
        <v>1120</v>
      </c>
      <c r="F1112" s="9" t="str">
        <f>IFERROR(VLOOKUP(A1112,'RESUMEN 100'!A:B,2,FALSE),"-")</f>
        <v>-</v>
      </c>
      <c r="G1112" s="8" t="str">
        <f t="shared" si="34"/>
        <v>-</v>
      </c>
      <c r="H1112" s="10" t="str">
        <f>IFERROR(VLOOKUP(A1112,'RESUMEN 00'!A:B,2,FALSE),"-")</f>
        <v>-</v>
      </c>
      <c r="I1112" s="9" t="str">
        <f t="shared" si="35"/>
        <v>-</v>
      </c>
    </row>
    <row r="1113" spans="1:9" x14ac:dyDescent="0.25">
      <c r="A1113" t="s">
        <v>3936</v>
      </c>
      <c r="B1113" t="s">
        <v>3937</v>
      </c>
      <c r="C1113" t="s">
        <v>471</v>
      </c>
      <c r="D1113" t="s">
        <v>341</v>
      </c>
      <c r="E1113" s="8" t="s">
        <v>1120</v>
      </c>
      <c r="F1113" s="9" t="str">
        <f>IFERROR(VLOOKUP(A1113,'RESUMEN 100'!A:B,2,FALSE),"-")</f>
        <v>-</v>
      </c>
      <c r="G1113" s="8" t="str">
        <f t="shared" si="34"/>
        <v>-</v>
      </c>
      <c r="H1113" s="10" t="str">
        <f>IFERROR(VLOOKUP(A1113,'RESUMEN 00'!A:B,2,FALSE),"-")</f>
        <v>-</v>
      </c>
      <c r="I1113" s="9" t="str">
        <f t="shared" si="35"/>
        <v>-</v>
      </c>
    </row>
    <row r="1114" spans="1:9" x14ac:dyDescent="0.25">
      <c r="A1114" t="s">
        <v>4695</v>
      </c>
      <c r="B1114" t="s">
        <v>4696</v>
      </c>
      <c r="C1114" t="s">
        <v>4508</v>
      </c>
      <c r="D1114" t="s">
        <v>4697</v>
      </c>
      <c r="E1114" s="8" t="s">
        <v>1591</v>
      </c>
      <c r="F1114" s="9" t="str">
        <f>IFERROR(VLOOKUP(A1114,'RESUMEN 100'!A:B,2,FALSE),"-")</f>
        <v>-</v>
      </c>
      <c r="G1114" s="8" t="str">
        <f t="shared" si="34"/>
        <v>-</v>
      </c>
      <c r="H1114" s="10" t="str">
        <f>IFERROR(VLOOKUP(A1114,'RESUMEN 00'!A:B,2,FALSE),"-")</f>
        <v>-</v>
      </c>
      <c r="I1114" s="9" t="str">
        <f t="shared" si="35"/>
        <v>-</v>
      </c>
    </row>
    <row r="1115" spans="1:9" x14ac:dyDescent="0.25">
      <c r="A1115" t="s">
        <v>3227</v>
      </c>
      <c r="B1115" t="s">
        <v>3228</v>
      </c>
      <c r="C1115" t="s">
        <v>3229</v>
      </c>
      <c r="D1115" t="s">
        <v>3230</v>
      </c>
      <c r="E1115" s="8" t="s">
        <v>1591</v>
      </c>
      <c r="F1115" s="9" t="str">
        <f>IFERROR(VLOOKUP(A1115,'RESUMEN 100'!A:B,2,FALSE),"-")</f>
        <v>-</v>
      </c>
      <c r="G1115" s="8" t="str">
        <f t="shared" si="34"/>
        <v>-</v>
      </c>
      <c r="H1115" s="10">
        <f>IFERROR(VLOOKUP(A1115,'RESUMEN 00'!A:B,2,FALSE),"-")</f>
        <v>44687</v>
      </c>
      <c r="I1115" s="9">
        <f t="shared" si="35"/>
        <v>3</v>
      </c>
    </row>
    <row r="1116" spans="1:9" x14ac:dyDescent="0.25">
      <c r="A1116" t="s">
        <v>3292</v>
      </c>
      <c r="B1116" t="s">
        <v>3293</v>
      </c>
      <c r="C1116" t="s">
        <v>771</v>
      </c>
      <c r="D1116" t="s">
        <v>3294</v>
      </c>
      <c r="E1116" s="8" t="s">
        <v>1120</v>
      </c>
      <c r="F1116" s="9" t="str">
        <f>IFERROR(VLOOKUP(A1116,'RESUMEN 100'!A:B,2,FALSE),"-")</f>
        <v>-</v>
      </c>
      <c r="G1116" s="8" t="str">
        <f t="shared" si="34"/>
        <v>-</v>
      </c>
      <c r="H1116" s="10" t="str">
        <f>IFERROR(VLOOKUP(A1116,'RESUMEN 00'!A:B,2,FALSE),"-")</f>
        <v>-</v>
      </c>
      <c r="I1116" s="9" t="str">
        <f t="shared" si="35"/>
        <v>-</v>
      </c>
    </row>
    <row r="1117" spans="1:9" x14ac:dyDescent="0.25">
      <c r="A1117" t="s">
        <v>3905</v>
      </c>
      <c r="B1117" t="s">
        <v>3906</v>
      </c>
      <c r="C1117" t="s">
        <v>258</v>
      </c>
      <c r="D1117" t="s">
        <v>88</v>
      </c>
      <c r="E1117" s="8" t="s">
        <v>1119</v>
      </c>
      <c r="F1117" s="9" t="str">
        <f>IFERROR(VLOOKUP(A1117,'RESUMEN 100'!A:B,2,FALSE),"-")</f>
        <v>-</v>
      </c>
      <c r="G1117" s="8" t="str">
        <f t="shared" si="34"/>
        <v>-</v>
      </c>
      <c r="H1117" s="10" t="str">
        <f>IFERROR(VLOOKUP(A1117,'RESUMEN 00'!A:B,2,FALSE),"-")</f>
        <v>-</v>
      </c>
      <c r="I1117" s="9" t="str">
        <f t="shared" si="35"/>
        <v>-</v>
      </c>
    </row>
    <row r="1118" spans="1:9" x14ac:dyDescent="0.25">
      <c r="A1118" t="s">
        <v>3429</v>
      </c>
      <c r="B1118" t="s">
        <v>3430</v>
      </c>
      <c r="C1118" t="s">
        <v>75</v>
      </c>
      <c r="D1118" t="s">
        <v>217</v>
      </c>
      <c r="E1118" s="8" t="s">
        <v>1121</v>
      </c>
      <c r="F1118" s="9" t="str">
        <f>IFERROR(VLOOKUP(A1118,'RESUMEN 100'!A:B,2,FALSE),"-")</f>
        <v>-</v>
      </c>
      <c r="G1118" s="8" t="str">
        <f t="shared" si="34"/>
        <v>-</v>
      </c>
      <c r="H1118" s="10">
        <f>IFERROR(VLOOKUP(A1118,'RESUMEN 00'!A:B,2,FALSE),"-")</f>
        <v>44683</v>
      </c>
      <c r="I1118" s="9">
        <f t="shared" si="35"/>
        <v>5</v>
      </c>
    </row>
    <row r="1119" spans="1:9" x14ac:dyDescent="0.25">
      <c r="A1119" t="s">
        <v>3951</v>
      </c>
      <c r="B1119" t="s">
        <v>3952</v>
      </c>
      <c r="C1119" t="s">
        <v>2637</v>
      </c>
      <c r="D1119" t="s">
        <v>1072</v>
      </c>
      <c r="E1119" s="8" t="s">
        <v>1593</v>
      </c>
      <c r="F1119" s="9" t="str">
        <f>IFERROR(VLOOKUP(A1119,'RESUMEN 100'!A:B,2,FALSE),"-")</f>
        <v>-</v>
      </c>
      <c r="G1119" s="8" t="str">
        <f t="shared" si="34"/>
        <v>-</v>
      </c>
      <c r="H1119" s="10" t="str">
        <f>IFERROR(VLOOKUP(A1119,'RESUMEN 00'!A:B,2,FALSE),"-")</f>
        <v>-</v>
      </c>
      <c r="I1119" s="9" t="str">
        <f t="shared" si="35"/>
        <v>-</v>
      </c>
    </row>
    <row r="1120" spans="1:9" x14ac:dyDescent="0.25">
      <c r="A1120" t="s">
        <v>3211</v>
      </c>
      <c r="B1120" t="s">
        <v>3212</v>
      </c>
      <c r="C1120" t="s">
        <v>250</v>
      </c>
      <c r="D1120" t="s">
        <v>3213</v>
      </c>
      <c r="E1120" s="8" t="s">
        <v>1588</v>
      </c>
      <c r="F1120" s="9" t="str">
        <f>IFERROR(VLOOKUP(A1120,'RESUMEN 100'!A:B,2,FALSE),"-")</f>
        <v>-</v>
      </c>
      <c r="G1120" s="8" t="str">
        <f t="shared" si="34"/>
        <v>-</v>
      </c>
      <c r="H1120" s="10" t="str">
        <f>IFERROR(VLOOKUP(A1120,'RESUMEN 00'!A:B,2,FALSE),"-")</f>
        <v>-</v>
      </c>
      <c r="I1120" s="9" t="str">
        <f t="shared" si="35"/>
        <v>-</v>
      </c>
    </row>
    <row r="1121" spans="1:9" x14ac:dyDescent="0.25">
      <c r="A1121" t="s">
        <v>3429</v>
      </c>
      <c r="B1121" t="s">
        <v>3430</v>
      </c>
      <c r="C1121" t="s">
        <v>75</v>
      </c>
      <c r="D1121" t="s">
        <v>217</v>
      </c>
      <c r="E1121" s="8" t="s">
        <v>1119</v>
      </c>
      <c r="F1121" s="9" t="str">
        <f>IFERROR(VLOOKUP(A1121,'RESUMEN 100'!A:B,2,FALSE),"-")</f>
        <v>-</v>
      </c>
      <c r="G1121" s="8" t="str">
        <f t="shared" si="34"/>
        <v>-</v>
      </c>
      <c r="H1121" s="10">
        <f>IFERROR(VLOOKUP(A1121,'RESUMEN 00'!A:B,2,FALSE),"-")</f>
        <v>44683</v>
      </c>
      <c r="I1121" s="9">
        <f t="shared" si="35"/>
        <v>0</v>
      </c>
    </row>
    <row r="1122" spans="1:9" x14ac:dyDescent="0.25">
      <c r="A1122" t="s">
        <v>3469</v>
      </c>
      <c r="B1122" t="s">
        <v>3470</v>
      </c>
      <c r="C1122" t="s">
        <v>211</v>
      </c>
      <c r="D1122" t="s">
        <v>162</v>
      </c>
      <c r="E1122" s="8" t="s">
        <v>1119</v>
      </c>
      <c r="F1122" s="9" t="str">
        <f>IFERROR(VLOOKUP(A1122,'RESUMEN 100'!A:B,2,FALSE),"-")</f>
        <v>-</v>
      </c>
      <c r="G1122" s="8" t="str">
        <f t="shared" si="34"/>
        <v>-</v>
      </c>
      <c r="H1122" s="10" t="str">
        <f>IFERROR(VLOOKUP(A1122,'RESUMEN 00'!A:B,2,FALSE),"-")</f>
        <v>-</v>
      </c>
      <c r="I1122" s="9" t="str">
        <f t="shared" si="35"/>
        <v>-</v>
      </c>
    </row>
    <row r="1123" spans="1:9" x14ac:dyDescent="0.25">
      <c r="A1123" t="s">
        <v>3469</v>
      </c>
      <c r="B1123" t="s">
        <v>3470</v>
      </c>
      <c r="C1123" t="s">
        <v>211</v>
      </c>
      <c r="D1123" t="s">
        <v>162</v>
      </c>
      <c r="E1123" s="8" t="s">
        <v>1591</v>
      </c>
      <c r="F1123" s="9" t="str">
        <f>IFERROR(VLOOKUP(A1123,'RESUMEN 100'!A:B,2,FALSE),"-")</f>
        <v>-</v>
      </c>
      <c r="G1123" s="8" t="str">
        <f t="shared" si="34"/>
        <v>-</v>
      </c>
      <c r="H1123" s="10" t="str">
        <f>IFERROR(VLOOKUP(A1123,'RESUMEN 00'!A:B,2,FALSE),"-")</f>
        <v>-</v>
      </c>
      <c r="I1123" s="9" t="str">
        <f t="shared" si="35"/>
        <v>-</v>
      </c>
    </row>
    <row r="1124" spans="1:9" x14ac:dyDescent="0.25">
      <c r="A1124" t="s">
        <v>3297</v>
      </c>
      <c r="B1124" t="s">
        <v>565</v>
      </c>
      <c r="C1124" t="s">
        <v>560</v>
      </c>
      <c r="D1124" t="s">
        <v>343</v>
      </c>
      <c r="E1124" s="8" t="s">
        <v>1119</v>
      </c>
      <c r="F1124" s="9" t="str">
        <f>IFERROR(VLOOKUP(A1124,'RESUMEN 100'!A:B,2,FALSE),"-")</f>
        <v>-</v>
      </c>
      <c r="G1124" s="8" t="str">
        <f t="shared" ref="G1124:G1187" si="36">IFERROR(E1124-F1124,"-")</f>
        <v>-</v>
      </c>
      <c r="H1124" s="10">
        <f>IFERROR(VLOOKUP(A1124,'RESUMEN 00'!A:B,2,FALSE),"-")</f>
        <v>44683</v>
      </c>
      <c r="I1124" s="9">
        <f t="shared" ref="I1124:I1187" si="37">IFERROR(E1124-H1124,"-")</f>
        <v>0</v>
      </c>
    </row>
    <row r="1125" spans="1:9" x14ac:dyDescent="0.25">
      <c r="A1125" t="s">
        <v>3955</v>
      </c>
      <c r="B1125" t="s">
        <v>3956</v>
      </c>
      <c r="C1125" t="s">
        <v>118</v>
      </c>
      <c r="D1125" t="s">
        <v>206</v>
      </c>
      <c r="E1125" s="8" t="s">
        <v>1593</v>
      </c>
      <c r="F1125" s="9" t="str">
        <f>IFERROR(VLOOKUP(A1125,'RESUMEN 100'!A:B,2,FALSE),"-")</f>
        <v>-</v>
      </c>
      <c r="G1125" s="8" t="str">
        <f t="shared" si="36"/>
        <v>-</v>
      </c>
      <c r="H1125" s="10" t="str">
        <f>IFERROR(VLOOKUP(A1125,'RESUMEN 00'!A:B,2,FALSE),"-")</f>
        <v>-</v>
      </c>
      <c r="I1125" s="9" t="str">
        <f t="shared" si="37"/>
        <v>-</v>
      </c>
    </row>
    <row r="1126" spans="1:9" x14ac:dyDescent="0.25">
      <c r="A1126" t="s">
        <v>3933</v>
      </c>
      <c r="B1126" t="s">
        <v>3934</v>
      </c>
      <c r="C1126" t="s">
        <v>643</v>
      </c>
      <c r="D1126" t="s">
        <v>1623</v>
      </c>
      <c r="E1126" s="8" t="s">
        <v>1593</v>
      </c>
      <c r="F1126" s="9" t="str">
        <f>IFERROR(VLOOKUP(A1126,'RESUMEN 100'!A:B,2,FALSE),"-")</f>
        <v>-</v>
      </c>
      <c r="G1126" s="8" t="str">
        <f t="shared" si="36"/>
        <v>-</v>
      </c>
      <c r="H1126" s="10" t="str">
        <f>IFERROR(VLOOKUP(A1126,'RESUMEN 00'!A:B,2,FALSE),"-")</f>
        <v>-</v>
      </c>
      <c r="I1126" s="9" t="str">
        <f t="shared" si="37"/>
        <v>-</v>
      </c>
    </row>
    <row r="1127" spans="1:9" x14ac:dyDescent="0.25">
      <c r="A1127" t="s">
        <v>3658</v>
      </c>
      <c r="B1127" t="s">
        <v>3659</v>
      </c>
      <c r="C1127" t="s">
        <v>206</v>
      </c>
      <c r="D1127" t="s">
        <v>101</v>
      </c>
      <c r="E1127" s="8" t="s">
        <v>1121</v>
      </c>
      <c r="F1127" s="9" t="str">
        <f>IFERROR(VLOOKUP(A1127,'RESUMEN 100'!A:B,2,FALSE),"-")</f>
        <v>-</v>
      </c>
      <c r="G1127" s="8" t="str">
        <f t="shared" si="36"/>
        <v>-</v>
      </c>
      <c r="H1127" s="10" t="str">
        <f>IFERROR(VLOOKUP(A1127,'RESUMEN 00'!A:B,2,FALSE),"-")</f>
        <v>-</v>
      </c>
      <c r="I1127" s="9" t="str">
        <f t="shared" si="37"/>
        <v>-</v>
      </c>
    </row>
    <row r="1128" spans="1:9" x14ac:dyDescent="0.25">
      <c r="A1128" t="s">
        <v>3918</v>
      </c>
      <c r="B1128" t="s">
        <v>638</v>
      </c>
      <c r="C1128" t="s">
        <v>94</v>
      </c>
      <c r="D1128" t="s">
        <v>364</v>
      </c>
      <c r="E1128" s="8" t="s">
        <v>1588</v>
      </c>
      <c r="F1128" s="9" t="str">
        <f>IFERROR(VLOOKUP(A1128,'RESUMEN 100'!A:B,2,FALSE),"-")</f>
        <v>-</v>
      </c>
      <c r="G1128" s="8" t="str">
        <f t="shared" si="36"/>
        <v>-</v>
      </c>
      <c r="H1128" s="10" t="str">
        <f>IFERROR(VLOOKUP(A1128,'RESUMEN 00'!A:B,2,FALSE),"-")</f>
        <v>-</v>
      </c>
      <c r="I1128" s="9" t="str">
        <f t="shared" si="37"/>
        <v>-</v>
      </c>
    </row>
    <row r="1129" spans="1:9" x14ac:dyDescent="0.25">
      <c r="A1129" t="s">
        <v>3449</v>
      </c>
      <c r="B1129" t="s">
        <v>3450</v>
      </c>
      <c r="C1129" t="s">
        <v>127</v>
      </c>
      <c r="D1129" t="s">
        <v>561</v>
      </c>
      <c r="E1129" s="8" t="s">
        <v>1121</v>
      </c>
      <c r="F1129" s="9" t="str">
        <f>IFERROR(VLOOKUP(A1129,'RESUMEN 100'!A:B,2,FALSE),"-")</f>
        <v>-</v>
      </c>
      <c r="G1129" s="8" t="str">
        <f t="shared" si="36"/>
        <v>-</v>
      </c>
      <c r="H1129" s="10" t="str">
        <f>IFERROR(VLOOKUP(A1129,'RESUMEN 00'!A:B,2,FALSE),"-")</f>
        <v>-</v>
      </c>
      <c r="I1129" s="9" t="str">
        <f t="shared" si="37"/>
        <v>-</v>
      </c>
    </row>
    <row r="1130" spans="1:9" x14ac:dyDescent="0.25">
      <c r="A1130" t="s">
        <v>3909</v>
      </c>
      <c r="B1130" t="s">
        <v>3910</v>
      </c>
      <c r="C1130" t="s">
        <v>290</v>
      </c>
      <c r="D1130" t="s">
        <v>603</v>
      </c>
      <c r="E1130" s="8" t="s">
        <v>1121</v>
      </c>
      <c r="F1130" s="9" t="str">
        <f>IFERROR(VLOOKUP(A1130,'RESUMEN 100'!A:B,2,FALSE),"-")</f>
        <v>-</v>
      </c>
      <c r="G1130" s="8" t="str">
        <f t="shared" si="36"/>
        <v>-</v>
      </c>
      <c r="H1130" s="10" t="str">
        <f>IFERROR(VLOOKUP(A1130,'RESUMEN 00'!A:B,2,FALSE),"-")</f>
        <v>-</v>
      </c>
      <c r="I1130" s="9" t="str">
        <f t="shared" si="37"/>
        <v>-</v>
      </c>
    </row>
    <row r="1131" spans="1:9" x14ac:dyDescent="0.25">
      <c r="A1131" t="s">
        <v>3917</v>
      </c>
      <c r="B1131" t="s">
        <v>128</v>
      </c>
      <c r="C1131" t="s">
        <v>2781</v>
      </c>
      <c r="D1131" t="s">
        <v>586</v>
      </c>
      <c r="E1131" s="8" t="s">
        <v>1588</v>
      </c>
      <c r="F1131" s="9" t="str">
        <f>IFERROR(VLOOKUP(A1131,'RESUMEN 100'!A:B,2,FALSE),"-")</f>
        <v>-</v>
      </c>
      <c r="G1131" s="8" t="str">
        <f t="shared" si="36"/>
        <v>-</v>
      </c>
      <c r="H1131" s="10" t="str">
        <f>IFERROR(VLOOKUP(A1131,'RESUMEN 00'!A:B,2,FALSE),"-")</f>
        <v>-</v>
      </c>
      <c r="I1131" s="9" t="str">
        <f t="shared" si="37"/>
        <v>-</v>
      </c>
    </row>
    <row r="1132" spans="1:9" x14ac:dyDescent="0.25">
      <c r="A1132" t="s">
        <v>3965</v>
      </c>
      <c r="B1132" t="s">
        <v>3966</v>
      </c>
      <c r="C1132" t="s">
        <v>318</v>
      </c>
      <c r="D1132" t="s">
        <v>88</v>
      </c>
      <c r="E1132" s="8" t="s">
        <v>1593</v>
      </c>
      <c r="F1132" s="9" t="str">
        <f>IFERROR(VLOOKUP(A1132,'RESUMEN 100'!A:B,2,FALSE),"-")</f>
        <v>-</v>
      </c>
      <c r="G1132" s="8" t="str">
        <f t="shared" si="36"/>
        <v>-</v>
      </c>
      <c r="H1132" s="10" t="str">
        <f>IFERROR(VLOOKUP(A1132,'RESUMEN 00'!A:B,2,FALSE),"-")</f>
        <v>-</v>
      </c>
      <c r="I1132" s="9" t="str">
        <f t="shared" si="37"/>
        <v>-</v>
      </c>
    </row>
    <row r="1133" spans="1:9" x14ac:dyDescent="0.25">
      <c r="A1133" t="s">
        <v>3406</v>
      </c>
      <c r="B1133" t="s">
        <v>3407</v>
      </c>
      <c r="C1133" t="s">
        <v>528</v>
      </c>
      <c r="D1133" t="s">
        <v>264</v>
      </c>
      <c r="E1133" s="8" t="s">
        <v>1120</v>
      </c>
      <c r="F1133" s="9" t="str">
        <f>IFERROR(VLOOKUP(A1133,'RESUMEN 100'!A:B,2,FALSE),"-")</f>
        <v>-</v>
      </c>
      <c r="G1133" s="8" t="str">
        <f t="shared" si="36"/>
        <v>-</v>
      </c>
      <c r="H1133" s="10" t="str">
        <f>IFERROR(VLOOKUP(A1133,'RESUMEN 00'!A:B,2,FALSE),"-")</f>
        <v>-</v>
      </c>
      <c r="I1133" s="9" t="str">
        <f t="shared" si="37"/>
        <v>-</v>
      </c>
    </row>
    <row r="1134" spans="1:9" x14ac:dyDescent="0.25">
      <c r="A1134" t="s">
        <v>3911</v>
      </c>
      <c r="B1134" t="s">
        <v>3912</v>
      </c>
      <c r="C1134" t="s">
        <v>94</v>
      </c>
      <c r="D1134" t="s">
        <v>189</v>
      </c>
      <c r="E1134" s="8" t="s">
        <v>1119</v>
      </c>
      <c r="F1134" s="9" t="str">
        <f>IFERROR(VLOOKUP(A1134,'RESUMEN 100'!A:B,2,FALSE),"-")</f>
        <v>-</v>
      </c>
      <c r="G1134" s="8" t="str">
        <f t="shared" si="36"/>
        <v>-</v>
      </c>
      <c r="H1134" s="10" t="str">
        <f>IFERROR(VLOOKUP(A1134,'RESUMEN 00'!A:B,2,FALSE),"-")</f>
        <v>-</v>
      </c>
      <c r="I1134" s="9" t="str">
        <f t="shared" si="37"/>
        <v>-</v>
      </c>
    </row>
    <row r="1135" spans="1:9" x14ac:dyDescent="0.25">
      <c r="A1135" t="s">
        <v>3918</v>
      </c>
      <c r="B1135" t="s">
        <v>638</v>
      </c>
      <c r="C1135" t="s">
        <v>94</v>
      </c>
      <c r="D1135" t="s">
        <v>364</v>
      </c>
      <c r="E1135" s="8" t="s">
        <v>1120</v>
      </c>
      <c r="F1135" s="9" t="str">
        <f>IFERROR(VLOOKUP(A1135,'RESUMEN 100'!A:B,2,FALSE),"-")</f>
        <v>-</v>
      </c>
      <c r="G1135" s="8" t="str">
        <f t="shared" si="36"/>
        <v>-</v>
      </c>
      <c r="H1135" s="10" t="str">
        <f>IFERROR(VLOOKUP(A1135,'RESUMEN 00'!A:B,2,FALSE),"-")</f>
        <v>-</v>
      </c>
      <c r="I1135" s="9" t="str">
        <f t="shared" si="37"/>
        <v>-</v>
      </c>
    </row>
    <row r="1136" spans="1:9" x14ac:dyDescent="0.25">
      <c r="A1136" t="s">
        <v>3292</v>
      </c>
      <c r="B1136" t="s">
        <v>3293</v>
      </c>
      <c r="C1136" t="s">
        <v>771</v>
      </c>
      <c r="D1136" t="s">
        <v>3294</v>
      </c>
      <c r="E1136" s="8" t="s">
        <v>1590</v>
      </c>
      <c r="F1136" s="9" t="str">
        <f>IFERROR(VLOOKUP(A1136,'RESUMEN 100'!A:B,2,FALSE),"-")</f>
        <v>-</v>
      </c>
      <c r="G1136" s="8" t="str">
        <f t="shared" si="36"/>
        <v>-</v>
      </c>
      <c r="H1136" s="10" t="str">
        <f>IFERROR(VLOOKUP(A1136,'RESUMEN 00'!A:B,2,FALSE),"-")</f>
        <v>-</v>
      </c>
      <c r="I1136" s="9" t="str">
        <f t="shared" si="37"/>
        <v>-</v>
      </c>
    </row>
    <row r="1137" spans="1:9" x14ac:dyDescent="0.25">
      <c r="A1137" t="s">
        <v>3918</v>
      </c>
      <c r="B1137" t="s">
        <v>638</v>
      </c>
      <c r="C1137" t="s">
        <v>94</v>
      </c>
      <c r="D1137" t="s">
        <v>364</v>
      </c>
      <c r="E1137" s="8" t="s">
        <v>1593</v>
      </c>
      <c r="F1137" s="9" t="str">
        <f>IFERROR(VLOOKUP(A1137,'RESUMEN 100'!A:B,2,FALSE),"-")</f>
        <v>-</v>
      </c>
      <c r="G1137" s="8" t="str">
        <f t="shared" si="36"/>
        <v>-</v>
      </c>
      <c r="H1137" s="10" t="str">
        <f>IFERROR(VLOOKUP(A1137,'RESUMEN 00'!A:B,2,FALSE),"-")</f>
        <v>-</v>
      </c>
      <c r="I1137" s="9" t="str">
        <f t="shared" si="37"/>
        <v>-</v>
      </c>
    </row>
    <row r="1138" spans="1:9" x14ac:dyDescent="0.25">
      <c r="A1138" t="s">
        <v>3953</v>
      </c>
      <c r="B1138" t="s">
        <v>3954</v>
      </c>
      <c r="C1138" t="s">
        <v>118</v>
      </c>
      <c r="D1138" t="s">
        <v>2624</v>
      </c>
      <c r="E1138" s="8" t="s">
        <v>1593</v>
      </c>
      <c r="F1138" s="9" t="str">
        <f>IFERROR(VLOOKUP(A1138,'RESUMEN 100'!A:B,2,FALSE),"-")</f>
        <v>-</v>
      </c>
      <c r="G1138" s="8" t="str">
        <f t="shared" si="36"/>
        <v>-</v>
      </c>
      <c r="H1138" s="10" t="str">
        <f>IFERROR(VLOOKUP(A1138,'RESUMEN 00'!A:B,2,FALSE),"-")</f>
        <v>-</v>
      </c>
      <c r="I1138" s="9" t="str">
        <f t="shared" si="37"/>
        <v>-</v>
      </c>
    </row>
    <row r="1139" spans="1:9" x14ac:dyDescent="0.25">
      <c r="A1139" t="s">
        <v>3936</v>
      </c>
      <c r="B1139" t="s">
        <v>3937</v>
      </c>
      <c r="C1139" t="s">
        <v>471</v>
      </c>
      <c r="D1139" t="s">
        <v>341</v>
      </c>
      <c r="E1139" s="8" t="s">
        <v>1593</v>
      </c>
      <c r="F1139" s="9" t="str">
        <f>IFERROR(VLOOKUP(A1139,'RESUMEN 100'!A:B,2,FALSE),"-")</f>
        <v>-</v>
      </c>
      <c r="G1139" s="8" t="str">
        <f t="shared" si="36"/>
        <v>-</v>
      </c>
      <c r="H1139" s="10" t="str">
        <f>IFERROR(VLOOKUP(A1139,'RESUMEN 00'!A:B,2,FALSE),"-")</f>
        <v>-</v>
      </c>
      <c r="I1139" s="9" t="str">
        <f t="shared" si="37"/>
        <v>-</v>
      </c>
    </row>
    <row r="1140" spans="1:9" x14ac:dyDescent="0.25">
      <c r="A1140" t="s">
        <v>3292</v>
      </c>
      <c r="B1140" t="s">
        <v>3293</v>
      </c>
      <c r="C1140" t="s">
        <v>771</v>
      </c>
      <c r="D1140" t="s">
        <v>3294</v>
      </c>
      <c r="E1140" s="8" t="s">
        <v>1588</v>
      </c>
      <c r="F1140" s="9" t="str">
        <f>IFERROR(VLOOKUP(A1140,'RESUMEN 100'!A:B,2,FALSE),"-")</f>
        <v>-</v>
      </c>
      <c r="G1140" s="8" t="str">
        <f t="shared" si="36"/>
        <v>-</v>
      </c>
      <c r="H1140" s="10" t="str">
        <f>IFERROR(VLOOKUP(A1140,'RESUMEN 00'!A:B,2,FALSE),"-")</f>
        <v>-</v>
      </c>
      <c r="I1140" s="9" t="str">
        <f t="shared" si="37"/>
        <v>-</v>
      </c>
    </row>
    <row r="1141" spans="1:9" x14ac:dyDescent="0.25">
      <c r="A1141" t="s">
        <v>3949</v>
      </c>
      <c r="B1141" t="s">
        <v>1078</v>
      </c>
      <c r="C1141" t="s">
        <v>176</v>
      </c>
      <c r="D1141" t="s">
        <v>419</v>
      </c>
      <c r="E1141" s="8" t="s">
        <v>1593</v>
      </c>
      <c r="F1141" s="9" t="str">
        <f>IFERROR(VLOOKUP(A1141,'RESUMEN 100'!A:B,2,FALSE),"-")</f>
        <v>-</v>
      </c>
      <c r="G1141" s="8" t="str">
        <f t="shared" si="36"/>
        <v>-</v>
      </c>
      <c r="H1141" s="10" t="str">
        <f>IFERROR(VLOOKUP(A1141,'RESUMEN 00'!A:B,2,FALSE),"-")</f>
        <v>-</v>
      </c>
      <c r="I1141" s="9" t="str">
        <f t="shared" si="37"/>
        <v>-</v>
      </c>
    </row>
    <row r="1142" spans="1:9" x14ac:dyDescent="0.25">
      <c r="A1142" t="s">
        <v>3907</v>
      </c>
      <c r="B1142" t="s">
        <v>3908</v>
      </c>
      <c r="C1142" t="s">
        <v>258</v>
      </c>
      <c r="D1142" t="s">
        <v>403</v>
      </c>
      <c r="E1142" s="8" t="s">
        <v>1593</v>
      </c>
      <c r="F1142" s="9" t="str">
        <f>IFERROR(VLOOKUP(A1142,'RESUMEN 100'!A:B,2,FALSE),"-")</f>
        <v>-</v>
      </c>
      <c r="G1142" s="8" t="str">
        <f t="shared" si="36"/>
        <v>-</v>
      </c>
      <c r="H1142" s="10" t="str">
        <f>IFERROR(VLOOKUP(A1142,'RESUMEN 00'!A:B,2,FALSE),"-")</f>
        <v>-</v>
      </c>
      <c r="I1142" s="9" t="str">
        <f t="shared" si="37"/>
        <v>-</v>
      </c>
    </row>
    <row r="1143" spans="1:9" x14ac:dyDescent="0.25">
      <c r="A1143" t="s">
        <v>3961</v>
      </c>
      <c r="B1143" t="s">
        <v>656</v>
      </c>
      <c r="C1143" t="s">
        <v>310</v>
      </c>
      <c r="D1143" t="s">
        <v>94</v>
      </c>
      <c r="E1143" s="8" t="s">
        <v>1593</v>
      </c>
      <c r="F1143" s="9" t="str">
        <f>IFERROR(VLOOKUP(A1143,'RESUMEN 100'!A:B,2,FALSE),"-")</f>
        <v>-</v>
      </c>
      <c r="G1143" s="8" t="str">
        <f t="shared" si="36"/>
        <v>-</v>
      </c>
      <c r="H1143" s="10" t="str">
        <f>IFERROR(VLOOKUP(A1143,'RESUMEN 00'!A:B,2,FALSE),"-")</f>
        <v>-</v>
      </c>
      <c r="I1143" s="9" t="str">
        <f t="shared" si="37"/>
        <v>-</v>
      </c>
    </row>
    <row r="1144" spans="1:9" x14ac:dyDescent="0.25">
      <c r="A1144" t="s">
        <v>3931</v>
      </c>
      <c r="B1144" t="s">
        <v>3932</v>
      </c>
      <c r="C1144" t="s">
        <v>222</v>
      </c>
      <c r="D1144" t="s">
        <v>521</v>
      </c>
      <c r="E1144" s="8" t="s">
        <v>1593</v>
      </c>
      <c r="F1144" s="9" t="str">
        <f>IFERROR(VLOOKUP(A1144,'RESUMEN 100'!A:B,2,FALSE),"-")</f>
        <v>-</v>
      </c>
      <c r="G1144" s="8" t="str">
        <f t="shared" si="36"/>
        <v>-</v>
      </c>
      <c r="H1144" s="10" t="str">
        <f>IFERROR(VLOOKUP(A1144,'RESUMEN 00'!A:B,2,FALSE),"-")</f>
        <v>-</v>
      </c>
      <c r="I1144" s="9" t="str">
        <f t="shared" si="37"/>
        <v>-</v>
      </c>
    </row>
    <row r="1145" spans="1:9" x14ac:dyDescent="0.25">
      <c r="A1145" t="s">
        <v>3211</v>
      </c>
      <c r="B1145" t="s">
        <v>3212</v>
      </c>
      <c r="C1145" t="s">
        <v>250</v>
      </c>
      <c r="D1145" t="s">
        <v>3213</v>
      </c>
      <c r="E1145" s="8" t="s">
        <v>1119</v>
      </c>
      <c r="F1145" s="9" t="str">
        <f>IFERROR(VLOOKUP(A1145,'RESUMEN 100'!A:B,2,FALSE),"-")</f>
        <v>-</v>
      </c>
      <c r="G1145" s="8" t="str">
        <f t="shared" si="36"/>
        <v>-</v>
      </c>
      <c r="H1145" s="10" t="str">
        <f>IFERROR(VLOOKUP(A1145,'RESUMEN 00'!A:B,2,FALSE),"-")</f>
        <v>-</v>
      </c>
      <c r="I1145" s="9" t="str">
        <f t="shared" si="37"/>
        <v>-</v>
      </c>
    </row>
    <row r="1146" spans="1:9" x14ac:dyDescent="0.25">
      <c r="A1146" t="s">
        <v>3923</v>
      </c>
      <c r="B1146" t="s">
        <v>3924</v>
      </c>
      <c r="C1146" t="s">
        <v>187</v>
      </c>
      <c r="D1146" t="s">
        <v>3925</v>
      </c>
      <c r="E1146" s="8" t="s">
        <v>1589</v>
      </c>
      <c r="F1146" s="9" t="str">
        <f>IFERROR(VLOOKUP(A1146,'RESUMEN 100'!A:B,2,FALSE),"-")</f>
        <v>-</v>
      </c>
      <c r="G1146" s="8" t="str">
        <f t="shared" si="36"/>
        <v>-</v>
      </c>
      <c r="H1146" s="10" t="str">
        <f>IFERROR(VLOOKUP(A1146,'RESUMEN 00'!A:B,2,FALSE),"-")</f>
        <v>-</v>
      </c>
      <c r="I1146" s="9" t="str">
        <f t="shared" si="37"/>
        <v>-</v>
      </c>
    </row>
    <row r="1147" spans="1:9" x14ac:dyDescent="0.25">
      <c r="A1147" t="s">
        <v>3919</v>
      </c>
      <c r="B1147" t="s">
        <v>3920</v>
      </c>
      <c r="C1147" t="s">
        <v>222</v>
      </c>
      <c r="D1147" t="s">
        <v>514</v>
      </c>
      <c r="E1147" s="8" t="s">
        <v>1589</v>
      </c>
      <c r="F1147" s="9" t="str">
        <f>IFERROR(VLOOKUP(A1147,'RESUMEN 100'!A:B,2,FALSE),"-")</f>
        <v>-</v>
      </c>
      <c r="G1147" s="8" t="str">
        <f t="shared" si="36"/>
        <v>-</v>
      </c>
      <c r="H1147" s="10" t="str">
        <f>IFERROR(VLOOKUP(A1147,'RESUMEN 00'!A:B,2,FALSE),"-")</f>
        <v>-</v>
      </c>
      <c r="I1147" s="9" t="str">
        <f t="shared" si="37"/>
        <v>-</v>
      </c>
    </row>
    <row r="1148" spans="1:9" x14ac:dyDescent="0.25">
      <c r="A1148" t="s">
        <v>3904</v>
      </c>
      <c r="B1148" t="s">
        <v>483</v>
      </c>
      <c r="C1148" t="s">
        <v>142</v>
      </c>
      <c r="D1148" t="s">
        <v>552</v>
      </c>
      <c r="E1148" s="8" t="s">
        <v>1120</v>
      </c>
      <c r="F1148" s="9" t="str">
        <f>IFERROR(VLOOKUP(A1148,'RESUMEN 100'!A:B,2,FALSE),"-")</f>
        <v>-</v>
      </c>
      <c r="G1148" s="8" t="str">
        <f t="shared" si="36"/>
        <v>-</v>
      </c>
      <c r="H1148" s="10" t="str">
        <f>IFERROR(VLOOKUP(A1148,'RESUMEN 00'!A:B,2,FALSE),"-")</f>
        <v>-</v>
      </c>
      <c r="I1148" s="9" t="str">
        <f t="shared" si="37"/>
        <v>-</v>
      </c>
    </row>
    <row r="1149" spans="1:9" x14ac:dyDescent="0.25">
      <c r="A1149" t="s">
        <v>3292</v>
      </c>
      <c r="B1149" t="s">
        <v>3293</v>
      </c>
      <c r="C1149" t="s">
        <v>771</v>
      </c>
      <c r="D1149" t="s">
        <v>3294</v>
      </c>
      <c r="E1149" s="8" t="s">
        <v>1589</v>
      </c>
      <c r="F1149" s="9" t="str">
        <f>IFERROR(VLOOKUP(A1149,'RESUMEN 100'!A:B,2,FALSE),"-")</f>
        <v>-</v>
      </c>
      <c r="G1149" s="8" t="str">
        <f t="shared" si="36"/>
        <v>-</v>
      </c>
      <c r="H1149" s="10" t="str">
        <f>IFERROR(VLOOKUP(A1149,'RESUMEN 00'!A:B,2,FALSE),"-")</f>
        <v>-</v>
      </c>
      <c r="I1149" s="9" t="str">
        <f t="shared" si="37"/>
        <v>-</v>
      </c>
    </row>
    <row r="1150" spans="1:9" x14ac:dyDescent="0.25">
      <c r="A1150" t="s">
        <v>3918</v>
      </c>
      <c r="B1150" t="s">
        <v>638</v>
      </c>
      <c r="C1150" t="s">
        <v>94</v>
      </c>
      <c r="D1150" t="s">
        <v>364</v>
      </c>
      <c r="E1150" s="8" t="s">
        <v>1589</v>
      </c>
      <c r="F1150" s="9" t="str">
        <f>IFERROR(VLOOKUP(A1150,'RESUMEN 100'!A:B,2,FALSE),"-")</f>
        <v>-</v>
      </c>
      <c r="G1150" s="8" t="str">
        <f t="shared" si="36"/>
        <v>-</v>
      </c>
      <c r="H1150" s="10" t="str">
        <f>IFERROR(VLOOKUP(A1150,'RESUMEN 00'!A:B,2,FALSE),"-")</f>
        <v>-</v>
      </c>
      <c r="I1150" s="9" t="str">
        <f t="shared" si="37"/>
        <v>-</v>
      </c>
    </row>
    <row r="1151" spans="1:9" x14ac:dyDescent="0.25">
      <c r="A1151" t="s">
        <v>3915</v>
      </c>
      <c r="B1151" t="s">
        <v>3916</v>
      </c>
      <c r="C1151" t="s">
        <v>277</v>
      </c>
      <c r="D1151" t="s">
        <v>530</v>
      </c>
      <c r="E1151" s="8" t="s">
        <v>1119</v>
      </c>
      <c r="F1151" s="9" t="str">
        <f>IFERROR(VLOOKUP(A1151,'RESUMEN 100'!A:B,2,FALSE),"-")</f>
        <v>-</v>
      </c>
      <c r="G1151" s="8" t="str">
        <f t="shared" si="36"/>
        <v>-</v>
      </c>
      <c r="H1151" s="10" t="str">
        <f>IFERROR(VLOOKUP(A1151,'RESUMEN 00'!A:B,2,FALSE),"-")</f>
        <v>-</v>
      </c>
      <c r="I1151" s="9" t="str">
        <f t="shared" si="37"/>
        <v>-</v>
      </c>
    </row>
    <row r="1152" spans="1:9" x14ac:dyDescent="0.25">
      <c r="A1152" t="s">
        <v>4716</v>
      </c>
      <c r="B1152" t="s">
        <v>4717</v>
      </c>
      <c r="C1152" t="s">
        <v>341</v>
      </c>
      <c r="D1152" t="s">
        <v>696</v>
      </c>
      <c r="E1152" s="8" t="s">
        <v>4518</v>
      </c>
      <c r="F1152" s="9" t="str">
        <f>IFERROR(VLOOKUP(A1152,'RESUMEN 100'!A:B,2,FALSE),"-")</f>
        <v>-</v>
      </c>
      <c r="G1152" s="8" t="str">
        <f t="shared" si="36"/>
        <v>-</v>
      </c>
      <c r="H1152" s="10">
        <f>IFERROR(VLOOKUP(A1152,'RESUMEN 00'!A:B,2,FALSE),"-")</f>
        <v>44692</v>
      </c>
      <c r="I1152" s="9">
        <f t="shared" si="37"/>
        <v>0</v>
      </c>
    </row>
    <row r="1153" spans="1:9" x14ac:dyDescent="0.25">
      <c r="A1153" t="s">
        <v>3911</v>
      </c>
      <c r="B1153" t="s">
        <v>3912</v>
      </c>
      <c r="C1153" t="s">
        <v>94</v>
      </c>
      <c r="D1153" t="s">
        <v>189</v>
      </c>
      <c r="E1153" s="8" t="s">
        <v>1120</v>
      </c>
      <c r="F1153" s="9" t="str">
        <f>IFERROR(VLOOKUP(A1153,'RESUMEN 100'!A:B,2,FALSE),"-")</f>
        <v>-</v>
      </c>
      <c r="G1153" s="8" t="str">
        <f t="shared" si="36"/>
        <v>-</v>
      </c>
      <c r="H1153" s="10" t="str">
        <f>IFERROR(VLOOKUP(A1153,'RESUMEN 00'!A:B,2,FALSE),"-")</f>
        <v>-</v>
      </c>
      <c r="I1153" s="9" t="str">
        <f t="shared" si="37"/>
        <v>-</v>
      </c>
    </row>
    <row r="1154" spans="1:9" x14ac:dyDescent="0.25">
      <c r="A1154" t="s">
        <v>4025</v>
      </c>
      <c r="B1154" t="s">
        <v>4026</v>
      </c>
      <c r="C1154" t="s">
        <v>142</v>
      </c>
      <c r="D1154" t="s">
        <v>641</v>
      </c>
      <c r="E1154" s="8" t="s">
        <v>1589</v>
      </c>
      <c r="F1154" s="9" t="str">
        <f>IFERROR(VLOOKUP(A1154,'RESUMEN 100'!A:B,2,FALSE),"-")</f>
        <v>-</v>
      </c>
      <c r="G1154" s="8" t="str">
        <f t="shared" si="36"/>
        <v>-</v>
      </c>
      <c r="H1154" s="10" t="str">
        <f>IFERROR(VLOOKUP(A1154,'RESUMEN 00'!A:B,2,FALSE),"-")</f>
        <v>-</v>
      </c>
      <c r="I1154" s="9" t="str">
        <f t="shared" si="37"/>
        <v>-</v>
      </c>
    </row>
    <row r="1155" spans="1:9" x14ac:dyDescent="0.25">
      <c r="A1155" t="s">
        <v>4090</v>
      </c>
      <c r="B1155" t="s">
        <v>4091</v>
      </c>
      <c r="C1155" t="s">
        <v>175</v>
      </c>
      <c r="D1155" t="s">
        <v>530</v>
      </c>
      <c r="E1155" s="8" t="s">
        <v>1589</v>
      </c>
      <c r="F1155" s="9" t="str">
        <f>IFERROR(VLOOKUP(A1155,'RESUMEN 100'!A:B,2,FALSE),"-")</f>
        <v>-</v>
      </c>
      <c r="G1155" s="8" t="str">
        <f t="shared" si="36"/>
        <v>-</v>
      </c>
      <c r="H1155" s="10" t="str">
        <f>IFERROR(VLOOKUP(A1155,'RESUMEN 00'!A:B,2,FALSE),"-")</f>
        <v>-</v>
      </c>
      <c r="I1155" s="9" t="str">
        <f t="shared" si="37"/>
        <v>-</v>
      </c>
    </row>
    <row r="1156" spans="1:9" x14ac:dyDescent="0.25">
      <c r="A1156" t="s">
        <v>4111</v>
      </c>
      <c r="B1156" t="s">
        <v>4112</v>
      </c>
      <c r="C1156" t="s">
        <v>860</v>
      </c>
      <c r="D1156" t="s">
        <v>715</v>
      </c>
      <c r="E1156" s="8" t="s">
        <v>4519</v>
      </c>
      <c r="F1156" s="9" t="str">
        <f>IFERROR(VLOOKUP(A1156,'RESUMEN 100'!A:B,2,FALSE),"-")</f>
        <v>-</v>
      </c>
      <c r="G1156" s="8" t="str">
        <f t="shared" si="36"/>
        <v>-</v>
      </c>
      <c r="H1156" s="10" t="str">
        <f>IFERROR(VLOOKUP(A1156,'RESUMEN 00'!A:B,2,FALSE),"-")</f>
        <v>-</v>
      </c>
      <c r="I1156" s="9" t="str">
        <f t="shared" si="37"/>
        <v>-</v>
      </c>
    </row>
    <row r="1157" spans="1:9" x14ac:dyDescent="0.25">
      <c r="A1157" t="s">
        <v>3266</v>
      </c>
      <c r="B1157" t="s">
        <v>143</v>
      </c>
      <c r="C1157" t="s">
        <v>88</v>
      </c>
      <c r="D1157" t="s">
        <v>268</v>
      </c>
      <c r="E1157" s="8" t="s">
        <v>1588</v>
      </c>
      <c r="F1157" s="9" t="str">
        <f>IFERROR(VLOOKUP(A1157,'RESUMEN 100'!A:B,2,FALSE),"-")</f>
        <v>-</v>
      </c>
      <c r="G1157" s="8" t="str">
        <f t="shared" si="36"/>
        <v>-</v>
      </c>
      <c r="H1157" s="10" t="str">
        <f>IFERROR(VLOOKUP(A1157,'RESUMEN 00'!A:B,2,FALSE),"-")</f>
        <v>-</v>
      </c>
      <c r="I1157" s="9" t="str">
        <f t="shared" si="37"/>
        <v>-</v>
      </c>
    </row>
    <row r="1158" spans="1:9" x14ac:dyDescent="0.25">
      <c r="A1158" t="s">
        <v>1859</v>
      </c>
      <c r="B1158" t="s">
        <v>1860</v>
      </c>
      <c r="C1158" t="s">
        <v>82</v>
      </c>
      <c r="D1158" t="s">
        <v>1861</v>
      </c>
      <c r="E1158" s="8" t="s">
        <v>1588</v>
      </c>
      <c r="F1158" s="9" t="str">
        <f>IFERROR(VLOOKUP(A1158,'RESUMEN 100'!A:B,2,FALSE),"-")</f>
        <v>-</v>
      </c>
      <c r="G1158" s="8" t="str">
        <f t="shared" si="36"/>
        <v>-</v>
      </c>
      <c r="H1158" s="10" t="str">
        <f>IFERROR(VLOOKUP(A1158,'RESUMEN 00'!A:B,2,FALSE),"-")</f>
        <v>-</v>
      </c>
      <c r="I1158" s="9" t="str">
        <f t="shared" si="37"/>
        <v>-</v>
      </c>
    </row>
    <row r="1159" spans="1:9" x14ac:dyDescent="0.25">
      <c r="A1159" t="s">
        <v>4011</v>
      </c>
      <c r="B1159" t="s">
        <v>4012</v>
      </c>
      <c r="C1159" t="s">
        <v>276</v>
      </c>
      <c r="D1159" t="s">
        <v>336</v>
      </c>
      <c r="E1159" s="8" t="s">
        <v>1588</v>
      </c>
      <c r="F1159" s="9" t="str">
        <f>IFERROR(VLOOKUP(A1159,'RESUMEN 100'!A:B,2,FALSE),"-")</f>
        <v>-</v>
      </c>
      <c r="G1159" s="8" t="str">
        <f t="shared" si="36"/>
        <v>-</v>
      </c>
      <c r="H1159" s="10" t="str">
        <f>IFERROR(VLOOKUP(A1159,'RESUMEN 00'!A:B,2,FALSE),"-")</f>
        <v>-</v>
      </c>
      <c r="I1159" s="9" t="str">
        <f t="shared" si="37"/>
        <v>-</v>
      </c>
    </row>
    <row r="1160" spans="1:9" x14ac:dyDescent="0.25">
      <c r="A1160" t="s">
        <v>4002</v>
      </c>
      <c r="B1160" t="s">
        <v>381</v>
      </c>
      <c r="C1160" t="s">
        <v>399</v>
      </c>
      <c r="D1160" t="s">
        <v>569</v>
      </c>
      <c r="E1160" s="8" t="s">
        <v>1588</v>
      </c>
      <c r="F1160" s="9" t="str">
        <f>IFERROR(VLOOKUP(A1160,'RESUMEN 100'!A:B,2,FALSE),"-")</f>
        <v>-</v>
      </c>
      <c r="G1160" s="8" t="str">
        <f t="shared" si="36"/>
        <v>-</v>
      </c>
      <c r="H1160" s="10" t="str">
        <f>IFERROR(VLOOKUP(A1160,'RESUMEN 00'!A:B,2,FALSE),"-")</f>
        <v>-</v>
      </c>
      <c r="I1160" s="9" t="str">
        <f t="shared" si="37"/>
        <v>-</v>
      </c>
    </row>
    <row r="1161" spans="1:9" x14ac:dyDescent="0.25">
      <c r="A1161" t="s">
        <v>4718</v>
      </c>
      <c r="B1161" t="s">
        <v>1075</v>
      </c>
      <c r="C1161" t="s">
        <v>4719</v>
      </c>
      <c r="D1161" t="s">
        <v>94</v>
      </c>
      <c r="E1161" s="8" t="s">
        <v>4518</v>
      </c>
      <c r="F1161" s="9" t="str">
        <f>IFERROR(VLOOKUP(A1161,'RESUMEN 100'!A:B,2,FALSE),"-")</f>
        <v>-</v>
      </c>
      <c r="G1161" s="8" t="str">
        <f t="shared" si="36"/>
        <v>-</v>
      </c>
      <c r="H1161" s="10" t="str">
        <f>IFERROR(VLOOKUP(A1161,'RESUMEN 00'!A:B,2,FALSE),"-")</f>
        <v>-</v>
      </c>
      <c r="I1161" s="9" t="str">
        <f t="shared" si="37"/>
        <v>-</v>
      </c>
    </row>
    <row r="1162" spans="1:9" x14ac:dyDescent="0.25">
      <c r="A1162" t="s">
        <v>3712</v>
      </c>
      <c r="B1162" t="s">
        <v>3713</v>
      </c>
      <c r="C1162" t="s">
        <v>664</v>
      </c>
      <c r="D1162" t="s">
        <v>249</v>
      </c>
      <c r="E1162" s="8" t="s">
        <v>1590</v>
      </c>
      <c r="F1162" s="9" t="str">
        <f>IFERROR(VLOOKUP(A1162,'RESUMEN 100'!A:B,2,FALSE),"-")</f>
        <v>-</v>
      </c>
      <c r="G1162" s="8" t="str">
        <f t="shared" si="36"/>
        <v>-</v>
      </c>
      <c r="H1162" s="10">
        <f>IFERROR(VLOOKUP(A1162,'RESUMEN 00'!A:B,2,FALSE),"-")</f>
        <v>44686</v>
      </c>
      <c r="I1162" s="9">
        <f t="shared" si="37"/>
        <v>1</v>
      </c>
    </row>
    <row r="1163" spans="1:9" x14ac:dyDescent="0.25">
      <c r="A1163" t="s">
        <v>4720</v>
      </c>
      <c r="B1163" t="s">
        <v>4491</v>
      </c>
      <c r="C1163" t="s">
        <v>704</v>
      </c>
      <c r="D1163" t="s">
        <v>3862</v>
      </c>
      <c r="E1163" s="8" t="s">
        <v>1591</v>
      </c>
      <c r="F1163" s="9" t="str">
        <f>IFERROR(VLOOKUP(A1163,'RESUMEN 100'!A:B,2,FALSE),"-")</f>
        <v>-</v>
      </c>
      <c r="G1163" s="8" t="str">
        <f t="shared" si="36"/>
        <v>-</v>
      </c>
      <c r="H1163" s="10" t="str">
        <f>IFERROR(VLOOKUP(A1163,'RESUMEN 00'!A:B,2,FALSE),"-")</f>
        <v>-</v>
      </c>
      <c r="I1163" s="9" t="str">
        <f t="shared" si="37"/>
        <v>-</v>
      </c>
    </row>
    <row r="1164" spans="1:9" x14ac:dyDescent="0.25">
      <c r="A1164" t="s">
        <v>3461</v>
      </c>
      <c r="B1164" t="s">
        <v>3462</v>
      </c>
      <c r="C1164" t="s">
        <v>242</v>
      </c>
      <c r="D1164" t="s">
        <v>3463</v>
      </c>
      <c r="E1164" s="8" t="s">
        <v>1591</v>
      </c>
      <c r="F1164" s="9" t="str">
        <f>IFERROR(VLOOKUP(A1164,'RESUMEN 100'!A:B,2,FALSE),"-")</f>
        <v>-</v>
      </c>
      <c r="G1164" s="8" t="str">
        <f t="shared" si="36"/>
        <v>-</v>
      </c>
      <c r="H1164" s="10" t="str">
        <f>IFERROR(VLOOKUP(A1164,'RESUMEN 00'!A:B,2,FALSE),"-")</f>
        <v>-</v>
      </c>
      <c r="I1164" s="9" t="str">
        <f t="shared" si="37"/>
        <v>-</v>
      </c>
    </row>
    <row r="1165" spans="1:9" x14ac:dyDescent="0.25">
      <c r="A1165" t="s">
        <v>3981</v>
      </c>
      <c r="B1165" t="s">
        <v>566</v>
      </c>
      <c r="C1165" t="s">
        <v>479</v>
      </c>
      <c r="D1165" t="s">
        <v>297</v>
      </c>
      <c r="E1165" s="8" t="s">
        <v>1590</v>
      </c>
      <c r="F1165" s="9" t="str">
        <f>IFERROR(VLOOKUP(A1165,'RESUMEN 100'!A:B,2,FALSE),"-")</f>
        <v>-</v>
      </c>
      <c r="G1165" s="8" t="str">
        <f t="shared" si="36"/>
        <v>-</v>
      </c>
      <c r="H1165" s="10" t="str">
        <f>IFERROR(VLOOKUP(A1165,'RESUMEN 00'!A:B,2,FALSE),"-")</f>
        <v>-</v>
      </c>
      <c r="I1165" s="9" t="str">
        <f t="shared" si="37"/>
        <v>-</v>
      </c>
    </row>
    <row r="1166" spans="1:9" x14ac:dyDescent="0.25">
      <c r="A1166" t="s">
        <v>3259</v>
      </c>
      <c r="B1166" t="s">
        <v>3260</v>
      </c>
      <c r="C1166" t="s">
        <v>450</v>
      </c>
      <c r="D1166" t="s">
        <v>3261</v>
      </c>
      <c r="E1166" s="8" t="s">
        <v>1119</v>
      </c>
      <c r="F1166" s="9" t="str">
        <f>IFERROR(VLOOKUP(A1166,'RESUMEN 100'!A:B,2,FALSE),"-")</f>
        <v>-</v>
      </c>
      <c r="G1166" s="8" t="str">
        <f t="shared" si="36"/>
        <v>-</v>
      </c>
      <c r="H1166" s="10" t="str">
        <f>IFERROR(VLOOKUP(A1166,'RESUMEN 00'!A:B,2,FALSE),"-")</f>
        <v>-</v>
      </c>
      <c r="I1166" s="9" t="str">
        <f t="shared" si="37"/>
        <v>-</v>
      </c>
    </row>
    <row r="1167" spans="1:9" x14ac:dyDescent="0.25">
      <c r="A1167" t="s">
        <v>3598</v>
      </c>
      <c r="B1167" t="s">
        <v>3599</v>
      </c>
      <c r="C1167" t="s">
        <v>450</v>
      </c>
      <c r="D1167" t="s">
        <v>249</v>
      </c>
      <c r="E1167" s="8" t="s">
        <v>4519</v>
      </c>
      <c r="F1167" s="9" t="str">
        <f>IFERROR(VLOOKUP(A1167,'RESUMEN 100'!A:B,2,FALSE),"-")</f>
        <v>-</v>
      </c>
      <c r="G1167" s="8" t="str">
        <f t="shared" si="36"/>
        <v>-</v>
      </c>
      <c r="H1167" s="10">
        <f>IFERROR(VLOOKUP(A1167,'RESUMEN 00'!A:B,2,FALSE),"-")</f>
        <v>44686</v>
      </c>
      <c r="I1167" s="9">
        <f t="shared" si="37"/>
        <v>5</v>
      </c>
    </row>
    <row r="1168" spans="1:9" x14ac:dyDescent="0.25">
      <c r="A1168" t="s">
        <v>3986</v>
      </c>
      <c r="B1168" t="s">
        <v>163</v>
      </c>
      <c r="C1168" t="s">
        <v>83</v>
      </c>
      <c r="D1168" t="s">
        <v>174</v>
      </c>
      <c r="E1168" s="8" t="s">
        <v>1591</v>
      </c>
      <c r="F1168" s="9" t="str">
        <f>IFERROR(VLOOKUP(A1168,'RESUMEN 100'!A:B,2,FALSE),"-")</f>
        <v>-</v>
      </c>
      <c r="G1168" s="8" t="str">
        <f t="shared" si="36"/>
        <v>-</v>
      </c>
      <c r="H1168" s="10" t="str">
        <f>IFERROR(VLOOKUP(A1168,'RESUMEN 00'!A:B,2,FALSE),"-")</f>
        <v>-</v>
      </c>
      <c r="I1168" s="9" t="str">
        <f t="shared" si="37"/>
        <v>-</v>
      </c>
    </row>
    <row r="1169" spans="1:9" x14ac:dyDescent="0.25">
      <c r="A1169" t="s">
        <v>3451</v>
      </c>
      <c r="B1169" t="s">
        <v>3452</v>
      </c>
      <c r="C1169" t="s">
        <v>251</v>
      </c>
      <c r="D1169" t="s">
        <v>119</v>
      </c>
      <c r="E1169" s="8" t="s">
        <v>1591</v>
      </c>
      <c r="F1169" s="9" t="str">
        <f>IFERROR(VLOOKUP(A1169,'RESUMEN 100'!A:B,2,FALSE),"-")</f>
        <v>-</v>
      </c>
      <c r="G1169" s="8" t="str">
        <f t="shared" si="36"/>
        <v>-</v>
      </c>
      <c r="H1169" s="10" t="str">
        <f>IFERROR(VLOOKUP(A1169,'RESUMEN 00'!A:B,2,FALSE),"-")</f>
        <v>-</v>
      </c>
      <c r="I1169" s="9" t="str">
        <f t="shared" si="37"/>
        <v>-</v>
      </c>
    </row>
    <row r="1170" spans="1:9" x14ac:dyDescent="0.25">
      <c r="A1170" t="s">
        <v>3402</v>
      </c>
      <c r="B1170" t="s">
        <v>3403</v>
      </c>
      <c r="C1170" t="s">
        <v>82</v>
      </c>
      <c r="D1170" t="s">
        <v>902</v>
      </c>
      <c r="E1170" s="8" t="s">
        <v>1591</v>
      </c>
      <c r="F1170" s="9" t="str">
        <f>IFERROR(VLOOKUP(A1170,'RESUMEN 100'!A:B,2,FALSE),"-")</f>
        <v>-</v>
      </c>
      <c r="G1170" s="8" t="str">
        <f t="shared" si="36"/>
        <v>-</v>
      </c>
      <c r="H1170" s="10" t="str">
        <f>IFERROR(VLOOKUP(A1170,'RESUMEN 00'!A:B,2,FALSE),"-")</f>
        <v>-</v>
      </c>
      <c r="I1170" s="9" t="str">
        <f t="shared" si="37"/>
        <v>-</v>
      </c>
    </row>
    <row r="1171" spans="1:9" x14ac:dyDescent="0.25">
      <c r="A1171" t="s">
        <v>4044</v>
      </c>
      <c r="B1171" t="s">
        <v>4045</v>
      </c>
      <c r="C1171" t="s">
        <v>760</v>
      </c>
      <c r="D1171" t="s">
        <v>794</v>
      </c>
      <c r="E1171" s="8" t="s">
        <v>1591</v>
      </c>
      <c r="F1171" s="9" t="str">
        <f>IFERROR(VLOOKUP(A1171,'RESUMEN 100'!A:B,2,FALSE),"-")</f>
        <v>-</v>
      </c>
      <c r="G1171" s="8" t="str">
        <f t="shared" si="36"/>
        <v>-</v>
      </c>
      <c r="H1171" s="10" t="str">
        <f>IFERROR(VLOOKUP(A1171,'RESUMEN 00'!A:B,2,FALSE),"-")</f>
        <v>-</v>
      </c>
      <c r="I1171" s="9" t="str">
        <f t="shared" si="37"/>
        <v>-</v>
      </c>
    </row>
    <row r="1172" spans="1:9" x14ac:dyDescent="0.25">
      <c r="A1172" t="s">
        <v>4023</v>
      </c>
      <c r="B1172" t="s">
        <v>4024</v>
      </c>
      <c r="C1172" t="s">
        <v>1053</v>
      </c>
      <c r="D1172" t="s">
        <v>1969</v>
      </c>
      <c r="E1172" s="8" t="s">
        <v>1590</v>
      </c>
      <c r="F1172" s="9" t="str">
        <f>IFERROR(VLOOKUP(A1172,'RESUMEN 100'!A:B,2,FALSE),"-")</f>
        <v>-</v>
      </c>
      <c r="G1172" s="8" t="str">
        <f t="shared" si="36"/>
        <v>-</v>
      </c>
      <c r="H1172" s="10" t="str">
        <f>IFERROR(VLOOKUP(A1172,'RESUMEN 00'!A:B,2,FALSE),"-")</f>
        <v>-</v>
      </c>
      <c r="I1172" s="9" t="str">
        <f t="shared" si="37"/>
        <v>-</v>
      </c>
    </row>
    <row r="1173" spans="1:9" x14ac:dyDescent="0.25">
      <c r="A1173" t="s">
        <v>4029</v>
      </c>
      <c r="B1173" t="s">
        <v>4030</v>
      </c>
      <c r="C1173" t="s">
        <v>264</v>
      </c>
      <c r="D1173" t="s">
        <v>377</v>
      </c>
      <c r="E1173" s="8" t="s">
        <v>1590</v>
      </c>
      <c r="F1173" s="9" t="str">
        <f>IFERROR(VLOOKUP(A1173,'RESUMEN 100'!A:B,2,FALSE),"-")</f>
        <v>-</v>
      </c>
      <c r="G1173" s="8" t="str">
        <f t="shared" si="36"/>
        <v>-</v>
      </c>
      <c r="H1173" s="10" t="str">
        <f>IFERROR(VLOOKUP(A1173,'RESUMEN 00'!A:B,2,FALSE),"-")</f>
        <v>-</v>
      </c>
      <c r="I1173" s="9" t="str">
        <f t="shared" si="37"/>
        <v>-</v>
      </c>
    </row>
    <row r="1174" spans="1:9" x14ac:dyDescent="0.25">
      <c r="A1174" t="s">
        <v>3151</v>
      </c>
      <c r="B1174" t="s">
        <v>3152</v>
      </c>
      <c r="C1174" t="s">
        <v>130</v>
      </c>
      <c r="D1174" t="s">
        <v>206</v>
      </c>
      <c r="E1174" s="8" t="s">
        <v>1591</v>
      </c>
      <c r="F1174" s="9" t="str">
        <f>IFERROR(VLOOKUP(A1174,'RESUMEN 100'!A:B,2,FALSE),"-")</f>
        <v>-</v>
      </c>
      <c r="G1174" s="8" t="str">
        <f t="shared" si="36"/>
        <v>-</v>
      </c>
      <c r="H1174" s="10" t="str">
        <f>IFERROR(VLOOKUP(A1174,'RESUMEN 00'!A:B,2,FALSE),"-")</f>
        <v>-</v>
      </c>
      <c r="I1174" s="9" t="str">
        <f t="shared" si="37"/>
        <v>-</v>
      </c>
    </row>
    <row r="1175" spans="1:9" x14ac:dyDescent="0.25">
      <c r="A1175" t="s">
        <v>3694</v>
      </c>
      <c r="B1175" t="s">
        <v>3695</v>
      </c>
      <c r="C1175" t="s">
        <v>229</v>
      </c>
      <c r="D1175" t="s">
        <v>507</v>
      </c>
      <c r="E1175" s="8" t="s">
        <v>1590</v>
      </c>
      <c r="F1175" s="9" t="str">
        <f>IFERROR(VLOOKUP(A1175,'RESUMEN 100'!A:B,2,FALSE),"-")</f>
        <v>-</v>
      </c>
      <c r="G1175" s="8" t="str">
        <f t="shared" si="36"/>
        <v>-</v>
      </c>
      <c r="H1175" s="10">
        <f>IFERROR(VLOOKUP(A1175,'RESUMEN 00'!A:B,2,FALSE),"-")</f>
        <v>44684</v>
      </c>
      <c r="I1175" s="9">
        <f t="shared" si="37"/>
        <v>3</v>
      </c>
    </row>
    <row r="1176" spans="1:9" x14ac:dyDescent="0.25">
      <c r="A1176" t="s">
        <v>3976</v>
      </c>
      <c r="B1176" t="s">
        <v>3977</v>
      </c>
      <c r="C1176" t="s">
        <v>991</v>
      </c>
      <c r="D1176" t="s">
        <v>664</v>
      </c>
      <c r="E1176" s="8" t="s">
        <v>1588</v>
      </c>
      <c r="F1176" s="9" t="str">
        <f>IFERROR(VLOOKUP(A1176,'RESUMEN 100'!A:B,2,FALSE),"-")</f>
        <v>-</v>
      </c>
      <c r="G1176" s="8" t="str">
        <f t="shared" si="36"/>
        <v>-</v>
      </c>
      <c r="H1176" s="10" t="str">
        <f>IFERROR(VLOOKUP(A1176,'RESUMEN 00'!A:B,2,FALSE),"-")</f>
        <v>-</v>
      </c>
      <c r="I1176" s="9" t="str">
        <f t="shared" si="37"/>
        <v>-</v>
      </c>
    </row>
    <row r="1177" spans="1:9" x14ac:dyDescent="0.25">
      <c r="A1177" t="s">
        <v>3389</v>
      </c>
      <c r="B1177" t="s">
        <v>3390</v>
      </c>
      <c r="C1177" t="s">
        <v>441</v>
      </c>
      <c r="D1177" t="s">
        <v>645</v>
      </c>
      <c r="E1177" s="8" t="s">
        <v>4518</v>
      </c>
      <c r="F1177" s="9" t="str">
        <f>IFERROR(VLOOKUP(A1177,'RESUMEN 100'!A:B,2,FALSE),"-")</f>
        <v>-</v>
      </c>
      <c r="G1177" s="8" t="str">
        <f t="shared" si="36"/>
        <v>-</v>
      </c>
      <c r="H1177" s="10" t="str">
        <f>IFERROR(VLOOKUP(A1177,'RESUMEN 00'!A:B,2,FALSE),"-")</f>
        <v>-</v>
      </c>
      <c r="I1177" s="9" t="str">
        <f t="shared" si="37"/>
        <v>-</v>
      </c>
    </row>
    <row r="1178" spans="1:9" x14ac:dyDescent="0.25">
      <c r="A1178" t="s">
        <v>1036</v>
      </c>
      <c r="B1178" t="s">
        <v>1037</v>
      </c>
      <c r="C1178" t="s">
        <v>838</v>
      </c>
      <c r="D1178" t="s">
        <v>217</v>
      </c>
      <c r="E1178" s="8" t="s">
        <v>1589</v>
      </c>
      <c r="F1178" s="9" t="str">
        <f>IFERROR(VLOOKUP(A1178,'RESUMEN 100'!A:B,2,FALSE),"-")</f>
        <v>-</v>
      </c>
      <c r="G1178" s="8" t="str">
        <f t="shared" si="36"/>
        <v>-</v>
      </c>
      <c r="H1178" s="10" t="str">
        <f>IFERROR(VLOOKUP(A1178,'RESUMEN 00'!A:B,2,FALSE),"-")</f>
        <v>-</v>
      </c>
      <c r="I1178" s="9" t="str">
        <f t="shared" si="37"/>
        <v>-</v>
      </c>
    </row>
    <row r="1179" spans="1:9" x14ac:dyDescent="0.25">
      <c r="A1179" t="s">
        <v>4094</v>
      </c>
      <c r="B1179" t="s">
        <v>1622</v>
      </c>
      <c r="C1179" t="s">
        <v>4095</v>
      </c>
      <c r="D1179" t="s">
        <v>205</v>
      </c>
      <c r="E1179" s="8" t="s">
        <v>1590</v>
      </c>
      <c r="F1179" s="9" t="str">
        <f>IFERROR(VLOOKUP(A1179,'RESUMEN 100'!A:B,2,FALSE),"-")</f>
        <v>-</v>
      </c>
      <c r="G1179" s="8" t="str">
        <f t="shared" si="36"/>
        <v>-</v>
      </c>
      <c r="H1179" s="10" t="str">
        <f>IFERROR(VLOOKUP(A1179,'RESUMEN 00'!A:B,2,FALSE),"-")</f>
        <v>-</v>
      </c>
      <c r="I1179" s="9" t="str">
        <f t="shared" si="37"/>
        <v>-</v>
      </c>
    </row>
    <row r="1180" spans="1:9" x14ac:dyDescent="0.25">
      <c r="A1180" t="s">
        <v>4195</v>
      </c>
      <c r="B1180" t="s">
        <v>4196</v>
      </c>
      <c r="C1180" t="s">
        <v>868</v>
      </c>
      <c r="D1180" t="s">
        <v>82</v>
      </c>
      <c r="E1180" s="8" t="s">
        <v>1590</v>
      </c>
      <c r="F1180" s="9" t="str">
        <f>IFERROR(VLOOKUP(A1180,'RESUMEN 100'!A:B,2,FALSE),"-")</f>
        <v>-</v>
      </c>
      <c r="G1180" s="8" t="str">
        <f t="shared" si="36"/>
        <v>-</v>
      </c>
      <c r="H1180" s="10" t="str">
        <f>IFERROR(VLOOKUP(A1180,'RESUMEN 00'!A:B,2,FALSE),"-")</f>
        <v>-</v>
      </c>
      <c r="I1180" s="9" t="str">
        <f t="shared" si="37"/>
        <v>-</v>
      </c>
    </row>
    <row r="1181" spans="1:9" x14ac:dyDescent="0.25">
      <c r="A1181" t="s">
        <v>3509</v>
      </c>
      <c r="B1181" t="s">
        <v>3510</v>
      </c>
      <c r="C1181" t="s">
        <v>590</v>
      </c>
      <c r="D1181" t="s">
        <v>187</v>
      </c>
      <c r="E1181" s="8" t="s">
        <v>1591</v>
      </c>
      <c r="F1181" s="9" t="str">
        <f>IFERROR(VLOOKUP(A1181,'RESUMEN 100'!A:B,2,FALSE),"-")</f>
        <v>-</v>
      </c>
      <c r="G1181" s="8" t="str">
        <f t="shared" si="36"/>
        <v>-</v>
      </c>
      <c r="H1181" s="10" t="str">
        <f>IFERROR(VLOOKUP(A1181,'RESUMEN 00'!A:B,2,FALSE),"-")</f>
        <v>-</v>
      </c>
      <c r="I1181" s="9" t="str">
        <f t="shared" si="37"/>
        <v>-</v>
      </c>
    </row>
    <row r="1182" spans="1:9" x14ac:dyDescent="0.25">
      <c r="A1182" t="s">
        <v>4038</v>
      </c>
      <c r="B1182" t="s">
        <v>812</v>
      </c>
      <c r="C1182" t="s">
        <v>4039</v>
      </c>
      <c r="D1182" t="s">
        <v>729</v>
      </c>
      <c r="E1182" s="8" t="s">
        <v>1591</v>
      </c>
      <c r="F1182" s="9" t="str">
        <f>IFERROR(VLOOKUP(A1182,'RESUMEN 100'!A:B,2,FALSE),"-")</f>
        <v>-</v>
      </c>
      <c r="G1182" s="8" t="str">
        <f t="shared" si="36"/>
        <v>-</v>
      </c>
      <c r="H1182" s="10" t="str">
        <f>IFERROR(VLOOKUP(A1182,'RESUMEN 00'!A:B,2,FALSE),"-")</f>
        <v>-</v>
      </c>
      <c r="I1182" s="9" t="str">
        <f t="shared" si="37"/>
        <v>-</v>
      </c>
    </row>
    <row r="1183" spans="1:9" x14ac:dyDescent="0.25">
      <c r="A1183" t="s">
        <v>3284</v>
      </c>
      <c r="B1183" t="s">
        <v>754</v>
      </c>
      <c r="C1183" t="s">
        <v>994</v>
      </c>
      <c r="D1183" t="s">
        <v>162</v>
      </c>
      <c r="E1183" s="8" t="s">
        <v>1591</v>
      </c>
      <c r="F1183" s="9" t="str">
        <f>IFERROR(VLOOKUP(A1183,'RESUMEN 100'!A:B,2,FALSE),"-")</f>
        <v>-</v>
      </c>
      <c r="G1183" s="8" t="str">
        <f t="shared" si="36"/>
        <v>-</v>
      </c>
      <c r="H1183" s="10" t="str">
        <f>IFERROR(VLOOKUP(A1183,'RESUMEN 00'!A:B,2,FALSE),"-")</f>
        <v>-</v>
      </c>
      <c r="I1183" s="9" t="str">
        <f t="shared" si="37"/>
        <v>-</v>
      </c>
    </row>
    <row r="1184" spans="1:9" x14ac:dyDescent="0.25">
      <c r="A1184" t="s">
        <v>4058</v>
      </c>
      <c r="B1184" t="s">
        <v>4059</v>
      </c>
      <c r="C1184" t="s">
        <v>270</v>
      </c>
      <c r="D1184" t="s">
        <v>256</v>
      </c>
      <c r="E1184" s="8" t="s">
        <v>1591</v>
      </c>
      <c r="F1184" s="9" t="str">
        <f>IFERROR(VLOOKUP(A1184,'RESUMEN 100'!A:B,2,FALSE),"-")</f>
        <v>-</v>
      </c>
      <c r="G1184" s="8" t="str">
        <f t="shared" si="36"/>
        <v>-</v>
      </c>
      <c r="H1184" s="10" t="str">
        <f>IFERROR(VLOOKUP(A1184,'RESUMEN 00'!A:B,2,FALSE),"-")</f>
        <v>-</v>
      </c>
      <c r="I1184" s="9" t="str">
        <f t="shared" si="37"/>
        <v>-</v>
      </c>
    </row>
    <row r="1185" spans="1:9" x14ac:dyDescent="0.25">
      <c r="A1185" t="s">
        <v>3287</v>
      </c>
      <c r="B1185" t="s">
        <v>3288</v>
      </c>
      <c r="C1185" t="s">
        <v>153</v>
      </c>
      <c r="D1185" t="s">
        <v>210</v>
      </c>
      <c r="E1185" s="8" t="s">
        <v>1591</v>
      </c>
      <c r="F1185" s="9" t="str">
        <f>IFERROR(VLOOKUP(A1185,'RESUMEN 100'!A:B,2,FALSE),"-")</f>
        <v>-</v>
      </c>
      <c r="G1185" s="8" t="str">
        <f t="shared" si="36"/>
        <v>-</v>
      </c>
      <c r="H1185" s="10" t="str">
        <f>IFERROR(VLOOKUP(A1185,'RESUMEN 00'!A:B,2,FALSE),"-")</f>
        <v>-</v>
      </c>
      <c r="I1185" s="9" t="str">
        <f t="shared" si="37"/>
        <v>-</v>
      </c>
    </row>
    <row r="1186" spans="1:9" x14ac:dyDescent="0.25">
      <c r="A1186" t="s">
        <v>3160</v>
      </c>
      <c r="B1186" t="s">
        <v>474</v>
      </c>
      <c r="C1186" t="s">
        <v>202</v>
      </c>
      <c r="D1186" t="s">
        <v>174</v>
      </c>
      <c r="E1186" s="8" t="s">
        <v>4519</v>
      </c>
      <c r="F1186" s="9" t="str">
        <f>IFERROR(VLOOKUP(A1186,'RESUMEN 100'!A:B,2,FALSE),"-")</f>
        <v>-</v>
      </c>
      <c r="G1186" s="8" t="str">
        <f t="shared" si="36"/>
        <v>-</v>
      </c>
      <c r="H1186" s="10" t="str">
        <f>IFERROR(VLOOKUP(A1186,'RESUMEN 00'!A:B,2,FALSE),"-")</f>
        <v>-</v>
      </c>
      <c r="I1186" s="9" t="str">
        <f t="shared" si="37"/>
        <v>-</v>
      </c>
    </row>
    <row r="1187" spans="1:9" x14ac:dyDescent="0.25">
      <c r="A1187" t="s">
        <v>3468</v>
      </c>
      <c r="B1187" t="s">
        <v>725</v>
      </c>
      <c r="C1187" t="s">
        <v>288</v>
      </c>
      <c r="D1187" t="s">
        <v>534</v>
      </c>
      <c r="E1187" s="8" t="s">
        <v>1591</v>
      </c>
      <c r="F1187" s="9" t="str">
        <f>IFERROR(VLOOKUP(A1187,'RESUMEN 100'!A:B,2,FALSE),"-")</f>
        <v>-</v>
      </c>
      <c r="G1187" s="8" t="str">
        <f t="shared" si="36"/>
        <v>-</v>
      </c>
      <c r="H1187" s="10">
        <f>IFERROR(VLOOKUP(A1187,'RESUMEN 00'!A:B,2,FALSE),"-")</f>
        <v>44684</v>
      </c>
      <c r="I1187" s="9">
        <f t="shared" si="37"/>
        <v>6</v>
      </c>
    </row>
    <row r="1188" spans="1:9" x14ac:dyDescent="0.25">
      <c r="A1188" t="s">
        <v>3204</v>
      </c>
      <c r="B1188" t="s">
        <v>1278</v>
      </c>
      <c r="C1188" t="s">
        <v>3205</v>
      </c>
      <c r="D1188" t="s">
        <v>286</v>
      </c>
      <c r="E1188" s="8" t="s">
        <v>4519</v>
      </c>
      <c r="F1188" s="9" t="str">
        <f>IFERROR(VLOOKUP(A1188,'RESUMEN 100'!A:B,2,FALSE),"-")</f>
        <v>-</v>
      </c>
      <c r="G1188" s="8" t="str">
        <f t="shared" ref="G1188:G1251" si="38">IFERROR(E1188-F1188,"-")</f>
        <v>-</v>
      </c>
      <c r="H1188" s="10">
        <f>IFERROR(VLOOKUP(A1188,'RESUMEN 00'!A:B,2,FALSE),"-")</f>
        <v>44685</v>
      </c>
      <c r="I1188" s="9">
        <f t="shared" ref="I1188:I1251" si="39">IFERROR(E1188-H1188,"-")</f>
        <v>6</v>
      </c>
    </row>
    <row r="1189" spans="1:9" x14ac:dyDescent="0.25">
      <c r="A1189" t="s">
        <v>3712</v>
      </c>
      <c r="B1189" t="s">
        <v>3713</v>
      </c>
      <c r="C1189" t="s">
        <v>664</v>
      </c>
      <c r="D1189" t="s">
        <v>249</v>
      </c>
      <c r="E1189" s="8" t="s">
        <v>1591</v>
      </c>
      <c r="F1189" s="9" t="str">
        <f>IFERROR(VLOOKUP(A1189,'RESUMEN 100'!A:B,2,FALSE),"-")</f>
        <v>-</v>
      </c>
      <c r="G1189" s="8" t="str">
        <f t="shared" si="38"/>
        <v>-</v>
      </c>
      <c r="H1189" s="10">
        <f>IFERROR(VLOOKUP(A1189,'RESUMEN 00'!A:B,2,FALSE),"-")</f>
        <v>44686</v>
      </c>
      <c r="I1189" s="9">
        <f t="shared" si="39"/>
        <v>4</v>
      </c>
    </row>
    <row r="1190" spans="1:9" x14ac:dyDescent="0.25">
      <c r="A1190" t="s">
        <v>3698</v>
      </c>
      <c r="B1190" t="s">
        <v>3699</v>
      </c>
      <c r="C1190" t="s">
        <v>664</v>
      </c>
      <c r="D1190" t="s">
        <v>3700</v>
      </c>
      <c r="E1190" s="8" t="s">
        <v>1591</v>
      </c>
      <c r="F1190" s="9" t="str">
        <f>IFERROR(VLOOKUP(A1190,'RESUMEN 100'!A:B,2,FALSE),"-")</f>
        <v>-</v>
      </c>
      <c r="G1190" s="8" t="str">
        <f t="shared" si="38"/>
        <v>-</v>
      </c>
      <c r="H1190" s="10">
        <f>IFERROR(VLOOKUP(A1190,'RESUMEN 00'!A:B,2,FALSE),"-")</f>
        <v>44686</v>
      </c>
      <c r="I1190" s="9">
        <f t="shared" si="39"/>
        <v>4</v>
      </c>
    </row>
    <row r="1191" spans="1:9" x14ac:dyDescent="0.25">
      <c r="A1191" t="s">
        <v>1036</v>
      </c>
      <c r="B1191" t="s">
        <v>1037</v>
      </c>
      <c r="C1191" t="s">
        <v>838</v>
      </c>
      <c r="D1191" t="s">
        <v>217</v>
      </c>
      <c r="E1191" s="8" t="s">
        <v>1591</v>
      </c>
      <c r="F1191" s="9" t="str">
        <f>IFERROR(VLOOKUP(A1191,'RESUMEN 100'!A:B,2,FALSE),"-")</f>
        <v>-</v>
      </c>
      <c r="G1191" s="8" t="str">
        <f t="shared" si="38"/>
        <v>-</v>
      </c>
      <c r="H1191" s="10" t="str">
        <f>IFERROR(VLOOKUP(A1191,'RESUMEN 00'!A:B,2,FALSE),"-")</f>
        <v>-</v>
      </c>
      <c r="I1191" s="9" t="str">
        <f t="shared" si="39"/>
        <v>-</v>
      </c>
    </row>
    <row r="1192" spans="1:9" x14ac:dyDescent="0.25">
      <c r="A1192" t="s">
        <v>4721</v>
      </c>
      <c r="B1192" t="s">
        <v>473</v>
      </c>
      <c r="C1192" t="s">
        <v>414</v>
      </c>
      <c r="D1192" t="s">
        <v>428</v>
      </c>
      <c r="E1192" s="8" t="s">
        <v>4518</v>
      </c>
      <c r="F1192" s="9" t="str">
        <f>IFERROR(VLOOKUP(A1192,'RESUMEN 100'!A:B,2,FALSE),"-")</f>
        <v>-</v>
      </c>
      <c r="G1192" s="8" t="str">
        <f t="shared" si="38"/>
        <v>-</v>
      </c>
      <c r="H1192" s="10" t="str">
        <f>IFERROR(VLOOKUP(A1192,'RESUMEN 00'!A:B,2,FALSE),"-")</f>
        <v>-</v>
      </c>
      <c r="I1192" s="9" t="str">
        <f t="shared" si="39"/>
        <v>-</v>
      </c>
    </row>
    <row r="1193" spans="1:9" x14ac:dyDescent="0.25">
      <c r="A1193" t="s">
        <v>3352</v>
      </c>
      <c r="B1193" t="s">
        <v>837</v>
      </c>
      <c r="C1193" t="s">
        <v>132</v>
      </c>
      <c r="D1193" t="s">
        <v>82</v>
      </c>
      <c r="E1193" s="8" t="s">
        <v>4518</v>
      </c>
      <c r="F1193" s="9" t="str">
        <f>IFERROR(VLOOKUP(A1193,'RESUMEN 100'!A:B,2,FALSE),"-")</f>
        <v>-</v>
      </c>
      <c r="G1193" s="8" t="str">
        <f t="shared" si="38"/>
        <v>-</v>
      </c>
      <c r="H1193" s="10" t="str">
        <f>IFERROR(VLOOKUP(A1193,'RESUMEN 00'!A:B,2,FALSE),"-")</f>
        <v>-</v>
      </c>
      <c r="I1193" s="9" t="str">
        <f t="shared" si="39"/>
        <v>-</v>
      </c>
    </row>
    <row r="1194" spans="1:9" x14ac:dyDescent="0.25">
      <c r="A1194" t="s">
        <v>4021</v>
      </c>
      <c r="B1194" t="s">
        <v>4022</v>
      </c>
      <c r="C1194" t="s">
        <v>237</v>
      </c>
      <c r="D1194" t="s">
        <v>399</v>
      </c>
      <c r="E1194" s="8" t="s">
        <v>1590</v>
      </c>
      <c r="F1194" s="9" t="str">
        <f>IFERROR(VLOOKUP(A1194,'RESUMEN 100'!A:B,2,FALSE),"-")</f>
        <v>-</v>
      </c>
      <c r="G1194" s="8" t="str">
        <f t="shared" si="38"/>
        <v>-</v>
      </c>
      <c r="H1194" s="10" t="str">
        <f>IFERROR(VLOOKUP(A1194,'RESUMEN 00'!A:B,2,FALSE),"-")</f>
        <v>-</v>
      </c>
      <c r="I1194" s="9" t="str">
        <f t="shared" si="39"/>
        <v>-</v>
      </c>
    </row>
    <row r="1195" spans="1:9" x14ac:dyDescent="0.25">
      <c r="A1195" t="s">
        <v>3164</v>
      </c>
      <c r="B1195" t="s">
        <v>351</v>
      </c>
      <c r="C1195" t="s">
        <v>910</v>
      </c>
      <c r="D1195" t="s">
        <v>109</v>
      </c>
      <c r="E1195" s="8" t="s">
        <v>1120</v>
      </c>
      <c r="F1195" s="9" t="str">
        <f>IFERROR(VLOOKUP(A1195,'RESUMEN 100'!A:B,2,FALSE),"-")</f>
        <v>-</v>
      </c>
      <c r="G1195" s="8" t="str">
        <f t="shared" si="38"/>
        <v>-</v>
      </c>
      <c r="H1195" s="10" t="str">
        <f>IFERROR(VLOOKUP(A1195,'RESUMEN 00'!A:B,2,FALSE),"-")</f>
        <v>-</v>
      </c>
      <c r="I1195" s="9" t="str">
        <f t="shared" si="39"/>
        <v>-</v>
      </c>
    </row>
    <row r="1196" spans="1:9" x14ac:dyDescent="0.25">
      <c r="A1196" t="s">
        <v>4013</v>
      </c>
      <c r="B1196" t="s">
        <v>4014</v>
      </c>
      <c r="C1196" t="s">
        <v>440</v>
      </c>
      <c r="D1196" t="s">
        <v>250</v>
      </c>
      <c r="E1196" s="8" t="s">
        <v>1121</v>
      </c>
      <c r="F1196" s="9" t="str">
        <f>IFERROR(VLOOKUP(A1196,'RESUMEN 100'!A:B,2,FALSE),"-")</f>
        <v>-</v>
      </c>
      <c r="G1196" s="8" t="str">
        <f t="shared" si="38"/>
        <v>-</v>
      </c>
      <c r="H1196" s="10" t="str">
        <f>IFERROR(VLOOKUP(A1196,'RESUMEN 00'!A:B,2,FALSE),"-")</f>
        <v>-</v>
      </c>
      <c r="I1196" s="9" t="str">
        <f t="shared" si="39"/>
        <v>-</v>
      </c>
    </row>
    <row r="1197" spans="1:9" x14ac:dyDescent="0.25">
      <c r="A1197" t="s">
        <v>3241</v>
      </c>
      <c r="B1197" t="s">
        <v>368</v>
      </c>
      <c r="C1197" t="s">
        <v>1031</v>
      </c>
      <c r="D1197" t="s">
        <v>221</v>
      </c>
      <c r="E1197" s="8" t="s">
        <v>1588</v>
      </c>
      <c r="F1197" s="9" t="str">
        <f>IFERROR(VLOOKUP(A1197,'RESUMEN 100'!A:B,2,FALSE),"-")</f>
        <v>-</v>
      </c>
      <c r="G1197" s="8" t="str">
        <f t="shared" si="38"/>
        <v>-</v>
      </c>
      <c r="H1197" s="10" t="str">
        <f>IFERROR(VLOOKUP(A1197,'RESUMEN 00'!A:B,2,FALSE),"-")</f>
        <v>-</v>
      </c>
      <c r="I1197" s="9" t="str">
        <f t="shared" si="39"/>
        <v>-</v>
      </c>
    </row>
    <row r="1198" spans="1:9" x14ac:dyDescent="0.25">
      <c r="A1198" t="s">
        <v>4060</v>
      </c>
      <c r="B1198" t="s">
        <v>4061</v>
      </c>
      <c r="C1198" t="s">
        <v>624</v>
      </c>
      <c r="D1198" t="s">
        <v>439</v>
      </c>
      <c r="E1198" s="8" t="s">
        <v>1590</v>
      </c>
      <c r="F1198" s="9" t="str">
        <f>IFERROR(VLOOKUP(A1198,'RESUMEN 100'!A:B,2,FALSE),"-")</f>
        <v>-</v>
      </c>
      <c r="G1198" s="8" t="str">
        <f t="shared" si="38"/>
        <v>-</v>
      </c>
      <c r="H1198" s="10" t="str">
        <f>IFERROR(VLOOKUP(A1198,'RESUMEN 00'!A:B,2,FALSE),"-")</f>
        <v>-</v>
      </c>
      <c r="I1198" s="9" t="str">
        <f t="shared" si="39"/>
        <v>-</v>
      </c>
    </row>
    <row r="1199" spans="1:9" x14ac:dyDescent="0.25">
      <c r="A1199" t="s">
        <v>3204</v>
      </c>
      <c r="B1199" t="s">
        <v>1278</v>
      </c>
      <c r="C1199" t="s">
        <v>3205</v>
      </c>
      <c r="D1199" t="s">
        <v>286</v>
      </c>
      <c r="E1199" s="8" t="s">
        <v>1591</v>
      </c>
      <c r="F1199" s="9" t="str">
        <f>IFERROR(VLOOKUP(A1199,'RESUMEN 100'!A:B,2,FALSE),"-")</f>
        <v>-</v>
      </c>
      <c r="G1199" s="8" t="str">
        <f t="shared" si="38"/>
        <v>-</v>
      </c>
      <c r="H1199" s="10">
        <f>IFERROR(VLOOKUP(A1199,'RESUMEN 00'!A:B,2,FALSE),"-")</f>
        <v>44685</v>
      </c>
      <c r="I1199" s="9">
        <f t="shared" si="39"/>
        <v>5</v>
      </c>
    </row>
    <row r="1200" spans="1:9" x14ac:dyDescent="0.25">
      <c r="A1200" t="s">
        <v>3468</v>
      </c>
      <c r="B1200" t="s">
        <v>725</v>
      </c>
      <c r="C1200" t="s">
        <v>288</v>
      </c>
      <c r="D1200" t="s">
        <v>534</v>
      </c>
      <c r="E1200" s="8" t="s">
        <v>1589</v>
      </c>
      <c r="F1200" s="9" t="str">
        <f>IFERROR(VLOOKUP(A1200,'RESUMEN 100'!A:B,2,FALSE),"-")</f>
        <v>-</v>
      </c>
      <c r="G1200" s="8" t="str">
        <f t="shared" si="38"/>
        <v>-</v>
      </c>
      <c r="H1200" s="10">
        <f>IFERROR(VLOOKUP(A1200,'RESUMEN 00'!A:B,2,FALSE),"-")</f>
        <v>44684</v>
      </c>
      <c r="I1200" s="9">
        <f t="shared" si="39"/>
        <v>0</v>
      </c>
    </row>
    <row r="1201" spans="1:9" x14ac:dyDescent="0.25">
      <c r="A1201" t="s">
        <v>4021</v>
      </c>
      <c r="B1201" t="s">
        <v>4022</v>
      </c>
      <c r="C1201" t="s">
        <v>237</v>
      </c>
      <c r="D1201" t="s">
        <v>399</v>
      </c>
      <c r="E1201" s="8" t="s">
        <v>1589</v>
      </c>
      <c r="F1201" s="9" t="str">
        <f>IFERROR(VLOOKUP(A1201,'RESUMEN 100'!A:B,2,FALSE),"-")</f>
        <v>-</v>
      </c>
      <c r="G1201" s="8" t="str">
        <f t="shared" si="38"/>
        <v>-</v>
      </c>
      <c r="H1201" s="10" t="str">
        <f>IFERROR(VLOOKUP(A1201,'RESUMEN 00'!A:B,2,FALSE),"-")</f>
        <v>-</v>
      </c>
      <c r="I1201" s="9" t="str">
        <f t="shared" si="39"/>
        <v>-</v>
      </c>
    </row>
    <row r="1202" spans="1:9" x14ac:dyDescent="0.25">
      <c r="A1202" t="s">
        <v>3654</v>
      </c>
      <c r="B1202" t="s">
        <v>3655</v>
      </c>
      <c r="C1202" t="s">
        <v>764</v>
      </c>
      <c r="D1202" t="s">
        <v>760</v>
      </c>
      <c r="E1202" s="8" t="s">
        <v>4518</v>
      </c>
      <c r="F1202" s="9" t="str">
        <f>IFERROR(VLOOKUP(A1202,'RESUMEN 100'!A:B,2,FALSE),"-")</f>
        <v>-</v>
      </c>
      <c r="G1202" s="8" t="str">
        <f t="shared" si="38"/>
        <v>-</v>
      </c>
      <c r="H1202" s="10" t="str">
        <f>IFERROR(VLOOKUP(A1202,'RESUMEN 00'!A:B,2,FALSE),"-")</f>
        <v>-</v>
      </c>
      <c r="I1202" s="9" t="str">
        <f t="shared" si="39"/>
        <v>-</v>
      </c>
    </row>
    <row r="1203" spans="1:9" x14ac:dyDescent="0.25">
      <c r="A1203" t="s">
        <v>4027</v>
      </c>
      <c r="B1203" t="s">
        <v>4028</v>
      </c>
      <c r="C1203" t="s">
        <v>264</v>
      </c>
      <c r="D1203" t="s">
        <v>657</v>
      </c>
      <c r="E1203" s="8" t="s">
        <v>1591</v>
      </c>
      <c r="F1203" s="9" t="str">
        <f>IFERROR(VLOOKUP(A1203,'RESUMEN 100'!A:B,2,FALSE),"-")</f>
        <v>-</v>
      </c>
      <c r="G1203" s="8" t="str">
        <f t="shared" si="38"/>
        <v>-</v>
      </c>
      <c r="H1203" s="10" t="str">
        <f>IFERROR(VLOOKUP(A1203,'RESUMEN 00'!A:B,2,FALSE),"-")</f>
        <v>-</v>
      </c>
      <c r="I1203" s="9" t="str">
        <f t="shared" si="39"/>
        <v>-</v>
      </c>
    </row>
    <row r="1204" spans="1:9" x14ac:dyDescent="0.25">
      <c r="A1204" t="s">
        <v>3355</v>
      </c>
      <c r="B1204" t="s">
        <v>3356</v>
      </c>
      <c r="C1204" t="s">
        <v>733</v>
      </c>
      <c r="D1204" t="s">
        <v>82</v>
      </c>
      <c r="E1204" s="8" t="s">
        <v>1591</v>
      </c>
      <c r="F1204" s="9" t="str">
        <f>IFERROR(VLOOKUP(A1204,'RESUMEN 100'!A:B,2,FALSE),"-")</f>
        <v>-</v>
      </c>
      <c r="G1204" s="8" t="str">
        <f t="shared" si="38"/>
        <v>-</v>
      </c>
      <c r="H1204" s="10" t="str">
        <f>IFERROR(VLOOKUP(A1204,'RESUMEN 00'!A:B,2,FALSE),"-")</f>
        <v>-</v>
      </c>
      <c r="I1204" s="9" t="str">
        <f t="shared" si="39"/>
        <v>-</v>
      </c>
    </row>
    <row r="1205" spans="1:9" x14ac:dyDescent="0.25">
      <c r="A1205" t="s">
        <v>4722</v>
      </c>
      <c r="B1205" t="s">
        <v>4723</v>
      </c>
      <c r="C1205" t="s">
        <v>428</v>
      </c>
      <c r="D1205" t="s">
        <v>94</v>
      </c>
      <c r="E1205" s="8" t="s">
        <v>1591</v>
      </c>
      <c r="F1205" s="9" t="str">
        <f>IFERROR(VLOOKUP(A1205,'RESUMEN 100'!A:B,2,FALSE),"-")</f>
        <v>-</v>
      </c>
      <c r="G1205" s="8" t="str">
        <f t="shared" si="38"/>
        <v>-</v>
      </c>
      <c r="H1205" s="10" t="str">
        <f>IFERROR(VLOOKUP(A1205,'RESUMEN 00'!A:B,2,FALSE),"-")</f>
        <v>-</v>
      </c>
      <c r="I1205" s="9" t="str">
        <f t="shared" si="39"/>
        <v>-</v>
      </c>
    </row>
    <row r="1206" spans="1:9" x14ac:dyDescent="0.25">
      <c r="A1206" t="s">
        <v>3420</v>
      </c>
      <c r="B1206" t="s">
        <v>3421</v>
      </c>
      <c r="C1206" t="s">
        <v>331</v>
      </c>
      <c r="D1206" t="s">
        <v>173</v>
      </c>
      <c r="E1206" s="8" t="s">
        <v>1591</v>
      </c>
      <c r="F1206" s="9" t="str">
        <f>IFERROR(VLOOKUP(A1206,'RESUMEN 100'!A:B,2,FALSE),"-")</f>
        <v>-</v>
      </c>
      <c r="G1206" s="8" t="str">
        <f t="shared" si="38"/>
        <v>-</v>
      </c>
      <c r="H1206" s="10" t="str">
        <f>IFERROR(VLOOKUP(A1206,'RESUMEN 00'!A:B,2,FALSE),"-")</f>
        <v>-</v>
      </c>
      <c r="I1206" s="9" t="str">
        <f t="shared" si="39"/>
        <v>-</v>
      </c>
    </row>
    <row r="1207" spans="1:9" x14ac:dyDescent="0.25">
      <c r="A1207" t="s">
        <v>1858</v>
      </c>
      <c r="B1207" t="s">
        <v>257</v>
      </c>
      <c r="C1207" t="s">
        <v>710</v>
      </c>
      <c r="D1207" t="s">
        <v>554</v>
      </c>
      <c r="E1207" s="8" t="s">
        <v>1591</v>
      </c>
      <c r="F1207" s="9" t="str">
        <f>IFERROR(VLOOKUP(A1207,'RESUMEN 100'!A:B,2,FALSE),"-")</f>
        <v>-</v>
      </c>
      <c r="G1207" s="8" t="str">
        <f t="shared" si="38"/>
        <v>-</v>
      </c>
      <c r="H1207" s="10" t="str">
        <f>IFERROR(VLOOKUP(A1207,'RESUMEN 00'!A:B,2,FALSE),"-")</f>
        <v>-</v>
      </c>
      <c r="I1207" s="9" t="str">
        <f t="shared" si="39"/>
        <v>-</v>
      </c>
    </row>
    <row r="1208" spans="1:9" x14ac:dyDescent="0.25">
      <c r="A1208" t="s">
        <v>4145</v>
      </c>
      <c r="B1208" t="s">
        <v>537</v>
      </c>
      <c r="C1208" t="s">
        <v>3589</v>
      </c>
      <c r="D1208" t="s">
        <v>496</v>
      </c>
      <c r="E1208" s="8" t="s">
        <v>1591</v>
      </c>
      <c r="F1208" s="9" t="str">
        <f>IFERROR(VLOOKUP(A1208,'RESUMEN 100'!A:B,2,FALSE),"-")</f>
        <v>-</v>
      </c>
      <c r="G1208" s="8" t="str">
        <f t="shared" si="38"/>
        <v>-</v>
      </c>
      <c r="H1208" s="10" t="str">
        <f>IFERROR(VLOOKUP(A1208,'RESUMEN 00'!A:B,2,FALSE),"-")</f>
        <v>-</v>
      </c>
      <c r="I1208" s="9" t="str">
        <f t="shared" si="39"/>
        <v>-</v>
      </c>
    </row>
    <row r="1209" spans="1:9" x14ac:dyDescent="0.25">
      <c r="A1209" t="s">
        <v>4724</v>
      </c>
      <c r="B1209" t="s">
        <v>4725</v>
      </c>
      <c r="C1209" t="s">
        <v>428</v>
      </c>
      <c r="D1209" t="s">
        <v>640</v>
      </c>
      <c r="E1209" s="8" t="s">
        <v>1591</v>
      </c>
      <c r="F1209" s="9" t="str">
        <f>IFERROR(VLOOKUP(A1209,'RESUMEN 100'!A:B,2,FALSE),"-")</f>
        <v>-</v>
      </c>
      <c r="G1209" s="8" t="str">
        <f t="shared" si="38"/>
        <v>-</v>
      </c>
      <c r="H1209" s="10" t="str">
        <f>IFERROR(VLOOKUP(A1209,'RESUMEN 00'!A:B,2,FALSE),"-")</f>
        <v>-</v>
      </c>
      <c r="I1209" s="9" t="str">
        <f t="shared" si="39"/>
        <v>-</v>
      </c>
    </row>
    <row r="1210" spans="1:9" x14ac:dyDescent="0.25">
      <c r="A1210" t="s">
        <v>3345</v>
      </c>
      <c r="B1210" t="s">
        <v>656</v>
      </c>
      <c r="C1210" t="s">
        <v>132</v>
      </c>
      <c r="D1210" t="s">
        <v>82</v>
      </c>
      <c r="E1210" s="8" t="s">
        <v>1119</v>
      </c>
      <c r="F1210" s="9" t="str">
        <f>IFERROR(VLOOKUP(A1210,'RESUMEN 100'!A:B,2,FALSE),"-")</f>
        <v>-</v>
      </c>
      <c r="G1210" s="8" t="str">
        <f t="shared" si="38"/>
        <v>-</v>
      </c>
      <c r="H1210" s="10" t="str">
        <f>IFERROR(VLOOKUP(A1210,'RESUMEN 00'!A:B,2,FALSE),"-")</f>
        <v>-</v>
      </c>
      <c r="I1210" s="9" t="str">
        <f t="shared" si="39"/>
        <v>-</v>
      </c>
    </row>
    <row r="1211" spans="1:9" x14ac:dyDescent="0.25">
      <c r="A1211" t="s">
        <v>3507</v>
      </c>
      <c r="B1211" t="s">
        <v>3508</v>
      </c>
      <c r="C1211" t="s">
        <v>94</v>
      </c>
      <c r="D1211" t="s">
        <v>2499</v>
      </c>
      <c r="E1211" s="8" t="s">
        <v>4518</v>
      </c>
      <c r="F1211" s="9" t="str">
        <f>IFERROR(VLOOKUP(A1211,'RESUMEN 100'!A:B,2,FALSE),"-")</f>
        <v>-</v>
      </c>
      <c r="G1211" s="8" t="str">
        <f t="shared" si="38"/>
        <v>-</v>
      </c>
      <c r="H1211" s="10" t="str">
        <f>IFERROR(VLOOKUP(A1211,'RESUMEN 00'!A:B,2,FALSE),"-")</f>
        <v>-</v>
      </c>
      <c r="I1211" s="9" t="str">
        <f t="shared" si="39"/>
        <v>-</v>
      </c>
    </row>
    <row r="1212" spans="1:9" x14ac:dyDescent="0.25">
      <c r="A1212" t="s">
        <v>3428</v>
      </c>
      <c r="B1212" t="s">
        <v>830</v>
      </c>
      <c r="C1212" t="s">
        <v>87</v>
      </c>
      <c r="D1212" t="s">
        <v>742</v>
      </c>
      <c r="E1212" s="8" t="s">
        <v>1590</v>
      </c>
      <c r="F1212" s="9" t="str">
        <f>IFERROR(VLOOKUP(A1212,'RESUMEN 100'!A:B,2,FALSE),"-")</f>
        <v>-</v>
      </c>
      <c r="G1212" s="8" t="str">
        <f t="shared" si="38"/>
        <v>-</v>
      </c>
      <c r="H1212" s="10" t="str">
        <f>IFERROR(VLOOKUP(A1212,'RESUMEN 00'!A:B,2,FALSE),"-")</f>
        <v>-</v>
      </c>
      <c r="I1212" s="9" t="str">
        <f t="shared" si="39"/>
        <v>-</v>
      </c>
    </row>
    <row r="1213" spans="1:9" x14ac:dyDescent="0.25">
      <c r="A1213" t="s">
        <v>4192</v>
      </c>
      <c r="B1213" t="s">
        <v>4193</v>
      </c>
      <c r="C1213" t="s">
        <v>344</v>
      </c>
      <c r="D1213" t="s">
        <v>168</v>
      </c>
      <c r="E1213" s="8" t="s">
        <v>1590</v>
      </c>
      <c r="F1213" s="9" t="str">
        <f>IFERROR(VLOOKUP(A1213,'RESUMEN 100'!A:B,2,FALSE),"-")</f>
        <v>-</v>
      </c>
      <c r="G1213" s="8" t="str">
        <f t="shared" si="38"/>
        <v>-</v>
      </c>
      <c r="H1213" s="10" t="str">
        <f>IFERROR(VLOOKUP(A1213,'RESUMEN 00'!A:B,2,FALSE),"-")</f>
        <v>-</v>
      </c>
      <c r="I1213" s="9" t="str">
        <f t="shared" si="39"/>
        <v>-</v>
      </c>
    </row>
    <row r="1214" spans="1:9" x14ac:dyDescent="0.25">
      <c r="A1214" t="s">
        <v>3441</v>
      </c>
      <c r="B1214" t="s">
        <v>3442</v>
      </c>
      <c r="C1214" t="s">
        <v>132</v>
      </c>
      <c r="D1214" t="s">
        <v>82</v>
      </c>
      <c r="E1214" s="8" t="s">
        <v>1591</v>
      </c>
      <c r="F1214" s="9" t="str">
        <f>IFERROR(VLOOKUP(A1214,'RESUMEN 100'!A:B,2,FALSE),"-")</f>
        <v>-</v>
      </c>
      <c r="G1214" s="8" t="str">
        <f t="shared" si="38"/>
        <v>-</v>
      </c>
      <c r="H1214" s="10" t="str">
        <f>IFERROR(VLOOKUP(A1214,'RESUMEN 00'!A:B,2,FALSE),"-")</f>
        <v>-</v>
      </c>
      <c r="I1214" s="9" t="str">
        <f t="shared" si="39"/>
        <v>-</v>
      </c>
    </row>
    <row r="1215" spans="1:9" x14ac:dyDescent="0.25">
      <c r="A1215" t="s">
        <v>1020</v>
      </c>
      <c r="B1215" t="s">
        <v>1021</v>
      </c>
      <c r="C1215" t="s">
        <v>84</v>
      </c>
      <c r="D1215" t="s">
        <v>219</v>
      </c>
      <c r="E1215" s="8" t="s">
        <v>1121</v>
      </c>
      <c r="F1215" s="9" t="str">
        <f>IFERROR(VLOOKUP(A1215,'RESUMEN 100'!A:B,2,FALSE),"-")</f>
        <v>-</v>
      </c>
      <c r="G1215" s="8" t="str">
        <f t="shared" si="38"/>
        <v>-</v>
      </c>
      <c r="H1215" s="10" t="str">
        <f>IFERROR(VLOOKUP(A1215,'RESUMEN 00'!A:B,2,FALSE),"-")</f>
        <v>-</v>
      </c>
      <c r="I1215" s="9" t="str">
        <f t="shared" si="39"/>
        <v>-</v>
      </c>
    </row>
    <row r="1216" spans="1:9" x14ac:dyDescent="0.25">
      <c r="A1216" t="s">
        <v>3214</v>
      </c>
      <c r="B1216" t="s">
        <v>128</v>
      </c>
      <c r="C1216" t="s">
        <v>290</v>
      </c>
      <c r="D1216" t="s">
        <v>1073</v>
      </c>
      <c r="E1216" s="8" t="s">
        <v>1591</v>
      </c>
      <c r="F1216" s="9" t="str">
        <f>IFERROR(VLOOKUP(A1216,'RESUMEN 100'!A:B,2,FALSE),"-")</f>
        <v>-</v>
      </c>
      <c r="G1216" s="8" t="str">
        <f t="shared" si="38"/>
        <v>-</v>
      </c>
      <c r="H1216" s="10" t="str">
        <f>IFERROR(VLOOKUP(A1216,'RESUMEN 00'!A:B,2,FALSE),"-")</f>
        <v>-</v>
      </c>
      <c r="I1216" s="9" t="str">
        <f t="shared" si="39"/>
        <v>-</v>
      </c>
    </row>
    <row r="1217" spans="1:9" x14ac:dyDescent="0.25">
      <c r="A1217" t="s">
        <v>1040</v>
      </c>
      <c r="B1217" t="s">
        <v>1041</v>
      </c>
      <c r="C1217" t="s">
        <v>832</v>
      </c>
      <c r="D1217" t="s">
        <v>82</v>
      </c>
      <c r="E1217" s="8" t="s">
        <v>1121</v>
      </c>
      <c r="F1217" s="9" t="str">
        <f>IFERROR(VLOOKUP(A1217,'RESUMEN 100'!A:B,2,FALSE),"-")</f>
        <v>-</v>
      </c>
      <c r="G1217" s="8" t="str">
        <f t="shared" si="38"/>
        <v>-</v>
      </c>
      <c r="H1217" s="10" t="str">
        <f>IFERROR(VLOOKUP(A1217,'RESUMEN 00'!A:B,2,FALSE),"-")</f>
        <v>-</v>
      </c>
      <c r="I1217" s="9" t="str">
        <f t="shared" si="39"/>
        <v>-</v>
      </c>
    </row>
    <row r="1218" spans="1:9" x14ac:dyDescent="0.25">
      <c r="A1218" t="s">
        <v>3158</v>
      </c>
      <c r="B1218" t="s">
        <v>3159</v>
      </c>
      <c r="C1218" t="s">
        <v>217</v>
      </c>
      <c r="D1218" t="s">
        <v>167</v>
      </c>
      <c r="E1218" s="8" t="s">
        <v>1119</v>
      </c>
      <c r="F1218" s="9" t="str">
        <f>IFERROR(VLOOKUP(A1218,'RESUMEN 100'!A:B,2,FALSE),"-")</f>
        <v>-</v>
      </c>
      <c r="G1218" s="8" t="str">
        <f t="shared" si="38"/>
        <v>-</v>
      </c>
      <c r="H1218" s="10" t="str">
        <f>IFERROR(VLOOKUP(A1218,'RESUMEN 00'!A:B,2,FALSE),"-")</f>
        <v>-</v>
      </c>
      <c r="I1218" s="9" t="str">
        <f t="shared" si="39"/>
        <v>-</v>
      </c>
    </row>
    <row r="1219" spans="1:9" x14ac:dyDescent="0.25">
      <c r="A1219" t="s">
        <v>4128</v>
      </c>
      <c r="B1219" t="s">
        <v>4129</v>
      </c>
      <c r="C1219" t="s">
        <v>101</v>
      </c>
      <c r="D1219" t="s">
        <v>1289</v>
      </c>
      <c r="E1219" s="8" t="s">
        <v>1119</v>
      </c>
      <c r="F1219" s="9" t="str">
        <f>IFERROR(VLOOKUP(A1219,'RESUMEN 100'!A:B,2,FALSE),"-")</f>
        <v>-</v>
      </c>
      <c r="G1219" s="8" t="str">
        <f t="shared" si="38"/>
        <v>-</v>
      </c>
      <c r="H1219" s="10" t="str">
        <f>IFERROR(VLOOKUP(A1219,'RESUMEN 00'!A:B,2,FALSE),"-")</f>
        <v>-</v>
      </c>
      <c r="I1219" s="9" t="str">
        <f t="shared" si="39"/>
        <v>-</v>
      </c>
    </row>
    <row r="1220" spans="1:9" x14ac:dyDescent="0.25">
      <c r="A1220" t="s">
        <v>4038</v>
      </c>
      <c r="B1220" t="s">
        <v>812</v>
      </c>
      <c r="C1220" t="s">
        <v>4039</v>
      </c>
      <c r="D1220" t="s">
        <v>729</v>
      </c>
      <c r="E1220" s="8" t="s">
        <v>1121</v>
      </c>
      <c r="F1220" s="9" t="str">
        <f>IFERROR(VLOOKUP(A1220,'RESUMEN 100'!A:B,2,FALSE),"-")</f>
        <v>-</v>
      </c>
      <c r="G1220" s="8" t="str">
        <f t="shared" si="38"/>
        <v>-</v>
      </c>
      <c r="H1220" s="10" t="str">
        <f>IFERROR(VLOOKUP(A1220,'RESUMEN 00'!A:B,2,FALSE),"-")</f>
        <v>-</v>
      </c>
      <c r="I1220" s="9" t="str">
        <f t="shared" si="39"/>
        <v>-</v>
      </c>
    </row>
    <row r="1221" spans="1:9" x14ac:dyDescent="0.25">
      <c r="A1221" t="s">
        <v>4056</v>
      </c>
      <c r="B1221" t="s">
        <v>4057</v>
      </c>
      <c r="C1221" t="s">
        <v>87</v>
      </c>
      <c r="D1221" t="s">
        <v>551</v>
      </c>
      <c r="E1221" s="8" t="s">
        <v>1590</v>
      </c>
      <c r="F1221" s="9" t="str">
        <f>IFERROR(VLOOKUP(A1221,'RESUMEN 100'!A:B,2,FALSE),"-")</f>
        <v>-</v>
      </c>
      <c r="G1221" s="8" t="str">
        <f t="shared" si="38"/>
        <v>-</v>
      </c>
      <c r="H1221" s="10" t="str">
        <f>IFERROR(VLOOKUP(A1221,'RESUMEN 00'!A:B,2,FALSE),"-")</f>
        <v>-</v>
      </c>
      <c r="I1221" s="9" t="str">
        <f t="shared" si="39"/>
        <v>-</v>
      </c>
    </row>
    <row r="1222" spans="1:9" x14ac:dyDescent="0.25">
      <c r="A1222" t="s">
        <v>3352</v>
      </c>
      <c r="B1222" t="s">
        <v>837</v>
      </c>
      <c r="C1222" t="s">
        <v>132</v>
      </c>
      <c r="D1222" t="s">
        <v>82</v>
      </c>
      <c r="E1222" s="8" t="s">
        <v>1590</v>
      </c>
      <c r="F1222" s="9" t="str">
        <f>IFERROR(VLOOKUP(A1222,'RESUMEN 100'!A:B,2,FALSE),"-")</f>
        <v>-</v>
      </c>
      <c r="G1222" s="8" t="str">
        <f t="shared" si="38"/>
        <v>-</v>
      </c>
      <c r="H1222" s="10" t="str">
        <f>IFERROR(VLOOKUP(A1222,'RESUMEN 00'!A:B,2,FALSE),"-")</f>
        <v>-</v>
      </c>
      <c r="I1222" s="9" t="str">
        <f t="shared" si="39"/>
        <v>-</v>
      </c>
    </row>
    <row r="1223" spans="1:9" x14ac:dyDescent="0.25">
      <c r="A1223" t="s">
        <v>3556</v>
      </c>
      <c r="B1223" t="s">
        <v>3557</v>
      </c>
      <c r="C1223" t="s">
        <v>1069</v>
      </c>
      <c r="D1223" t="s">
        <v>313</v>
      </c>
      <c r="E1223" s="8" t="s">
        <v>1121</v>
      </c>
      <c r="F1223" s="9" t="str">
        <f>IFERROR(VLOOKUP(A1223,'RESUMEN 100'!A:B,2,FALSE),"-")</f>
        <v>-</v>
      </c>
      <c r="G1223" s="8" t="str">
        <f t="shared" si="38"/>
        <v>-</v>
      </c>
      <c r="H1223" s="10" t="str">
        <f>IFERROR(VLOOKUP(A1223,'RESUMEN 00'!A:B,2,FALSE),"-")</f>
        <v>-</v>
      </c>
      <c r="I1223" s="9" t="str">
        <f t="shared" si="39"/>
        <v>-</v>
      </c>
    </row>
    <row r="1224" spans="1:9" x14ac:dyDescent="0.25">
      <c r="A1224" t="s">
        <v>4075</v>
      </c>
      <c r="B1224" t="s">
        <v>4076</v>
      </c>
      <c r="C1224" t="s">
        <v>172</v>
      </c>
      <c r="D1224" t="s">
        <v>288</v>
      </c>
      <c r="E1224" s="8" t="s">
        <v>1589</v>
      </c>
      <c r="F1224" s="9" t="str">
        <f>IFERROR(VLOOKUP(A1224,'RESUMEN 100'!A:B,2,FALSE),"-")</f>
        <v>-</v>
      </c>
      <c r="G1224" s="8" t="str">
        <f t="shared" si="38"/>
        <v>-</v>
      </c>
      <c r="H1224" s="10" t="str">
        <f>IFERROR(VLOOKUP(A1224,'RESUMEN 00'!A:B,2,FALSE),"-")</f>
        <v>-</v>
      </c>
      <c r="I1224" s="9" t="str">
        <f t="shared" si="39"/>
        <v>-</v>
      </c>
    </row>
    <row r="1225" spans="1:9" x14ac:dyDescent="0.25">
      <c r="A1225" t="s">
        <v>3317</v>
      </c>
      <c r="B1225" t="s">
        <v>381</v>
      </c>
      <c r="C1225" t="s">
        <v>655</v>
      </c>
      <c r="D1225" t="s">
        <v>150</v>
      </c>
      <c r="E1225" s="8" t="s">
        <v>1588</v>
      </c>
      <c r="F1225" s="9" t="str">
        <f>IFERROR(VLOOKUP(A1225,'RESUMEN 100'!A:B,2,FALSE),"-")</f>
        <v>-</v>
      </c>
      <c r="G1225" s="8" t="str">
        <f t="shared" si="38"/>
        <v>-</v>
      </c>
      <c r="H1225" s="10" t="str">
        <f>IFERROR(VLOOKUP(A1225,'RESUMEN 00'!A:B,2,FALSE),"-")</f>
        <v>-</v>
      </c>
      <c r="I1225" s="9" t="str">
        <f t="shared" si="39"/>
        <v>-</v>
      </c>
    </row>
    <row r="1226" spans="1:9" x14ac:dyDescent="0.25">
      <c r="A1226" t="s">
        <v>4038</v>
      </c>
      <c r="B1226" t="s">
        <v>812</v>
      </c>
      <c r="C1226" t="s">
        <v>4039</v>
      </c>
      <c r="D1226" t="s">
        <v>729</v>
      </c>
      <c r="E1226" s="8" t="s">
        <v>1590</v>
      </c>
      <c r="F1226" s="9" t="str">
        <f>IFERROR(VLOOKUP(A1226,'RESUMEN 100'!A:B,2,FALSE),"-")</f>
        <v>-</v>
      </c>
      <c r="G1226" s="8" t="str">
        <f t="shared" si="38"/>
        <v>-</v>
      </c>
      <c r="H1226" s="10" t="str">
        <f>IFERROR(VLOOKUP(A1226,'RESUMEN 00'!A:B,2,FALSE),"-")</f>
        <v>-</v>
      </c>
      <c r="I1226" s="9" t="str">
        <f t="shared" si="39"/>
        <v>-</v>
      </c>
    </row>
    <row r="1227" spans="1:9" x14ac:dyDescent="0.25">
      <c r="A1227" t="s">
        <v>3345</v>
      </c>
      <c r="B1227" t="s">
        <v>656</v>
      </c>
      <c r="C1227" t="s">
        <v>132</v>
      </c>
      <c r="D1227" t="s">
        <v>82</v>
      </c>
      <c r="E1227" s="8" t="s">
        <v>1591</v>
      </c>
      <c r="F1227" s="9" t="str">
        <f>IFERROR(VLOOKUP(A1227,'RESUMEN 100'!A:B,2,FALSE),"-")</f>
        <v>-</v>
      </c>
      <c r="G1227" s="8" t="str">
        <f t="shared" si="38"/>
        <v>-</v>
      </c>
      <c r="H1227" s="10" t="str">
        <f>IFERROR(VLOOKUP(A1227,'RESUMEN 00'!A:B,2,FALSE),"-")</f>
        <v>-</v>
      </c>
      <c r="I1227" s="9" t="str">
        <f t="shared" si="39"/>
        <v>-</v>
      </c>
    </row>
    <row r="1228" spans="1:9" x14ac:dyDescent="0.25">
      <c r="A1228" t="s">
        <v>3520</v>
      </c>
      <c r="B1228" t="s">
        <v>3521</v>
      </c>
      <c r="C1228" t="s">
        <v>373</v>
      </c>
      <c r="D1228" t="s">
        <v>599</v>
      </c>
      <c r="E1228" s="8" t="s">
        <v>1588</v>
      </c>
      <c r="F1228" s="9" t="str">
        <f>IFERROR(VLOOKUP(A1228,'RESUMEN 100'!A:B,2,FALSE),"-")</f>
        <v>-</v>
      </c>
      <c r="G1228" s="8" t="str">
        <f t="shared" si="38"/>
        <v>-</v>
      </c>
      <c r="H1228" s="10" t="str">
        <f>IFERROR(VLOOKUP(A1228,'RESUMEN 00'!A:B,2,FALSE),"-")</f>
        <v>-</v>
      </c>
      <c r="I1228" s="9" t="str">
        <f t="shared" si="39"/>
        <v>-</v>
      </c>
    </row>
    <row r="1229" spans="1:9" x14ac:dyDescent="0.25">
      <c r="A1229" t="s">
        <v>4000</v>
      </c>
      <c r="B1229" t="s">
        <v>4001</v>
      </c>
      <c r="C1229" t="s">
        <v>317</v>
      </c>
      <c r="D1229" t="s">
        <v>337</v>
      </c>
      <c r="E1229" s="8" t="s">
        <v>1588</v>
      </c>
      <c r="F1229" s="9" t="str">
        <f>IFERROR(VLOOKUP(A1229,'RESUMEN 100'!A:B,2,FALSE),"-")</f>
        <v>-</v>
      </c>
      <c r="G1229" s="8" t="str">
        <f t="shared" si="38"/>
        <v>-</v>
      </c>
      <c r="H1229" s="10" t="str">
        <f>IFERROR(VLOOKUP(A1229,'RESUMEN 00'!A:B,2,FALSE),"-")</f>
        <v>-</v>
      </c>
      <c r="I1229" s="9" t="str">
        <f t="shared" si="39"/>
        <v>-</v>
      </c>
    </row>
    <row r="1230" spans="1:9" x14ac:dyDescent="0.25">
      <c r="A1230" t="s">
        <v>4068</v>
      </c>
      <c r="B1230" t="s">
        <v>4069</v>
      </c>
      <c r="C1230" t="s">
        <v>4070</v>
      </c>
      <c r="D1230" t="s">
        <v>616</v>
      </c>
      <c r="E1230" s="8" t="s">
        <v>1119</v>
      </c>
      <c r="F1230" s="9" t="str">
        <f>IFERROR(VLOOKUP(A1230,'RESUMEN 100'!A:B,2,FALSE),"-")</f>
        <v>-</v>
      </c>
      <c r="G1230" s="8" t="str">
        <f t="shared" si="38"/>
        <v>-</v>
      </c>
      <c r="H1230" s="10" t="str">
        <f>IFERROR(VLOOKUP(A1230,'RESUMEN 00'!A:B,2,FALSE),"-")</f>
        <v>-</v>
      </c>
      <c r="I1230" s="9" t="str">
        <f t="shared" si="39"/>
        <v>-</v>
      </c>
    </row>
    <row r="1231" spans="1:9" x14ac:dyDescent="0.25">
      <c r="A1231" t="s">
        <v>3531</v>
      </c>
      <c r="B1231" t="s">
        <v>3532</v>
      </c>
      <c r="C1231" t="s">
        <v>259</v>
      </c>
      <c r="D1231" t="s">
        <v>538</v>
      </c>
      <c r="E1231" s="8" t="s">
        <v>1119</v>
      </c>
      <c r="F1231" s="9" t="str">
        <f>IFERROR(VLOOKUP(A1231,'RESUMEN 100'!A:B,2,FALSE),"-")</f>
        <v>-</v>
      </c>
      <c r="G1231" s="8" t="str">
        <f t="shared" si="38"/>
        <v>-</v>
      </c>
      <c r="H1231" s="10" t="str">
        <f>IFERROR(VLOOKUP(A1231,'RESUMEN 00'!A:B,2,FALSE),"-")</f>
        <v>-</v>
      </c>
      <c r="I1231" s="9" t="str">
        <f t="shared" si="39"/>
        <v>-</v>
      </c>
    </row>
    <row r="1232" spans="1:9" x14ac:dyDescent="0.25">
      <c r="A1232" t="s">
        <v>4164</v>
      </c>
      <c r="B1232" t="s">
        <v>4165</v>
      </c>
      <c r="C1232" t="s">
        <v>684</v>
      </c>
      <c r="D1232" t="s">
        <v>276</v>
      </c>
      <c r="E1232" s="8" t="s">
        <v>1119</v>
      </c>
      <c r="F1232" s="9" t="str">
        <f>IFERROR(VLOOKUP(A1232,'RESUMEN 100'!A:B,2,FALSE),"-")</f>
        <v>-</v>
      </c>
      <c r="G1232" s="8" t="str">
        <f t="shared" si="38"/>
        <v>-</v>
      </c>
      <c r="H1232" s="10" t="str">
        <f>IFERROR(VLOOKUP(A1232,'RESUMEN 00'!A:B,2,FALSE),"-")</f>
        <v>-</v>
      </c>
      <c r="I1232" s="9" t="str">
        <f t="shared" si="39"/>
        <v>-</v>
      </c>
    </row>
    <row r="1233" spans="1:9" x14ac:dyDescent="0.25">
      <c r="A1233" t="s">
        <v>3967</v>
      </c>
      <c r="B1233" t="s">
        <v>3968</v>
      </c>
      <c r="C1233" t="s">
        <v>262</v>
      </c>
      <c r="D1233" t="s">
        <v>327</v>
      </c>
      <c r="E1233" s="8" t="s">
        <v>1590</v>
      </c>
      <c r="F1233" s="9" t="str">
        <f>IFERROR(VLOOKUP(A1233,'RESUMEN 100'!A:B,2,FALSE),"-")</f>
        <v>-</v>
      </c>
      <c r="G1233" s="8" t="str">
        <f t="shared" si="38"/>
        <v>-</v>
      </c>
      <c r="H1233" s="10" t="str">
        <f>IFERROR(VLOOKUP(A1233,'RESUMEN 00'!A:B,2,FALSE),"-")</f>
        <v>-</v>
      </c>
      <c r="I1233" s="9" t="str">
        <f t="shared" si="39"/>
        <v>-</v>
      </c>
    </row>
    <row r="1234" spans="1:9" x14ac:dyDescent="0.25">
      <c r="A1234" t="s">
        <v>3282</v>
      </c>
      <c r="B1234" t="s">
        <v>3283</v>
      </c>
      <c r="C1234" t="s">
        <v>894</v>
      </c>
      <c r="D1234" t="s">
        <v>212</v>
      </c>
      <c r="E1234" s="8" t="s">
        <v>1591</v>
      </c>
      <c r="F1234" s="9" t="str">
        <f>IFERROR(VLOOKUP(A1234,'RESUMEN 100'!A:B,2,FALSE),"-")</f>
        <v>-</v>
      </c>
      <c r="G1234" s="8" t="str">
        <f t="shared" si="38"/>
        <v>-</v>
      </c>
      <c r="H1234" s="10" t="str">
        <f>IFERROR(VLOOKUP(A1234,'RESUMEN 00'!A:B,2,FALSE),"-")</f>
        <v>-</v>
      </c>
      <c r="I1234" s="9" t="str">
        <f t="shared" si="39"/>
        <v>-</v>
      </c>
    </row>
    <row r="1235" spans="1:9" x14ac:dyDescent="0.25">
      <c r="A1235" t="s">
        <v>3698</v>
      </c>
      <c r="B1235" t="s">
        <v>3699</v>
      </c>
      <c r="C1235" t="s">
        <v>664</v>
      </c>
      <c r="D1235" t="s">
        <v>3700</v>
      </c>
      <c r="E1235" s="8" t="s">
        <v>1590</v>
      </c>
      <c r="F1235" s="9" t="str">
        <f>IFERROR(VLOOKUP(A1235,'RESUMEN 100'!A:B,2,FALSE),"-")</f>
        <v>-</v>
      </c>
      <c r="G1235" s="8" t="str">
        <f t="shared" si="38"/>
        <v>-</v>
      </c>
      <c r="H1235" s="10">
        <f>IFERROR(VLOOKUP(A1235,'RESUMEN 00'!A:B,2,FALSE),"-")</f>
        <v>44686</v>
      </c>
      <c r="I1235" s="9">
        <f t="shared" si="39"/>
        <v>1</v>
      </c>
    </row>
    <row r="1236" spans="1:9" x14ac:dyDescent="0.25">
      <c r="A1236" t="s">
        <v>4023</v>
      </c>
      <c r="B1236" t="s">
        <v>4024</v>
      </c>
      <c r="C1236" t="s">
        <v>1053</v>
      </c>
      <c r="D1236" t="s">
        <v>1969</v>
      </c>
      <c r="E1236" s="8" t="s">
        <v>1592</v>
      </c>
      <c r="F1236" s="9" t="str">
        <f>IFERROR(VLOOKUP(A1236,'RESUMEN 100'!A:B,2,FALSE),"-")</f>
        <v>-</v>
      </c>
      <c r="G1236" s="8" t="str">
        <f t="shared" si="38"/>
        <v>-</v>
      </c>
      <c r="H1236" s="10" t="str">
        <f>IFERROR(VLOOKUP(A1236,'RESUMEN 00'!A:B,2,FALSE),"-")</f>
        <v>-</v>
      </c>
      <c r="I1236" s="9" t="str">
        <f t="shared" si="39"/>
        <v>-</v>
      </c>
    </row>
    <row r="1237" spans="1:9" x14ac:dyDescent="0.25">
      <c r="A1237" t="s">
        <v>3468</v>
      </c>
      <c r="B1237" t="s">
        <v>725</v>
      </c>
      <c r="C1237" t="s">
        <v>288</v>
      </c>
      <c r="D1237" t="s">
        <v>534</v>
      </c>
      <c r="E1237" s="8" t="s">
        <v>1590</v>
      </c>
      <c r="F1237" s="9" t="str">
        <f>IFERROR(VLOOKUP(A1237,'RESUMEN 100'!A:B,2,FALSE),"-")</f>
        <v>-</v>
      </c>
      <c r="G1237" s="8" t="str">
        <f t="shared" si="38"/>
        <v>-</v>
      </c>
      <c r="H1237" s="10">
        <f>IFERROR(VLOOKUP(A1237,'RESUMEN 00'!A:B,2,FALSE),"-")</f>
        <v>44684</v>
      </c>
      <c r="I1237" s="9">
        <f t="shared" si="39"/>
        <v>3</v>
      </c>
    </row>
    <row r="1238" spans="1:9" x14ac:dyDescent="0.25">
      <c r="A1238" t="s">
        <v>3420</v>
      </c>
      <c r="B1238" t="s">
        <v>3421</v>
      </c>
      <c r="C1238" t="s">
        <v>331</v>
      </c>
      <c r="D1238" t="s">
        <v>173</v>
      </c>
      <c r="E1238" s="8" t="s">
        <v>4519</v>
      </c>
      <c r="F1238" s="9" t="str">
        <f>IFERROR(VLOOKUP(A1238,'RESUMEN 100'!A:B,2,FALSE),"-")</f>
        <v>-</v>
      </c>
      <c r="G1238" s="8" t="str">
        <f t="shared" si="38"/>
        <v>-</v>
      </c>
      <c r="H1238" s="10" t="str">
        <f>IFERROR(VLOOKUP(A1238,'RESUMEN 00'!A:B,2,FALSE),"-")</f>
        <v>-</v>
      </c>
      <c r="I1238" s="9" t="str">
        <f t="shared" si="39"/>
        <v>-</v>
      </c>
    </row>
    <row r="1239" spans="1:9" x14ac:dyDescent="0.25">
      <c r="A1239" t="s">
        <v>3556</v>
      </c>
      <c r="B1239" t="s">
        <v>3557</v>
      </c>
      <c r="C1239" t="s">
        <v>1069</v>
      </c>
      <c r="D1239" t="s">
        <v>313</v>
      </c>
      <c r="E1239" s="8" t="s">
        <v>4519</v>
      </c>
      <c r="F1239" s="9" t="str">
        <f>IFERROR(VLOOKUP(A1239,'RESUMEN 100'!A:B,2,FALSE),"-")</f>
        <v>-</v>
      </c>
      <c r="G1239" s="8" t="str">
        <f t="shared" si="38"/>
        <v>-</v>
      </c>
      <c r="H1239" s="10" t="str">
        <f>IFERROR(VLOOKUP(A1239,'RESUMEN 00'!A:B,2,FALSE),"-")</f>
        <v>-</v>
      </c>
      <c r="I1239" s="9" t="str">
        <f t="shared" si="39"/>
        <v>-</v>
      </c>
    </row>
    <row r="1240" spans="1:9" x14ac:dyDescent="0.25">
      <c r="A1240" t="s">
        <v>3572</v>
      </c>
      <c r="B1240" t="s">
        <v>3573</v>
      </c>
      <c r="C1240" t="s">
        <v>102</v>
      </c>
      <c r="D1240" t="s">
        <v>804</v>
      </c>
      <c r="E1240" s="8" t="s">
        <v>4518</v>
      </c>
      <c r="F1240" s="9" t="str">
        <f>IFERROR(VLOOKUP(A1240,'RESUMEN 100'!A:B,2,FALSE),"-")</f>
        <v>-</v>
      </c>
      <c r="G1240" s="8" t="str">
        <f t="shared" si="38"/>
        <v>-</v>
      </c>
      <c r="H1240" s="10" t="str">
        <f>IFERROR(VLOOKUP(A1240,'RESUMEN 00'!A:B,2,FALSE),"-")</f>
        <v>-</v>
      </c>
      <c r="I1240" s="9" t="str">
        <f t="shared" si="39"/>
        <v>-</v>
      </c>
    </row>
    <row r="1241" spans="1:9" x14ac:dyDescent="0.25">
      <c r="A1241" t="s">
        <v>1020</v>
      </c>
      <c r="B1241" t="s">
        <v>1021</v>
      </c>
      <c r="C1241" t="s">
        <v>84</v>
      </c>
      <c r="D1241" t="s">
        <v>219</v>
      </c>
      <c r="E1241" s="8" t="s">
        <v>4518</v>
      </c>
      <c r="F1241" s="9" t="str">
        <f>IFERROR(VLOOKUP(A1241,'RESUMEN 100'!A:B,2,FALSE),"-")</f>
        <v>-</v>
      </c>
      <c r="G1241" s="8" t="str">
        <f t="shared" si="38"/>
        <v>-</v>
      </c>
      <c r="H1241" s="10" t="str">
        <f>IFERROR(VLOOKUP(A1241,'RESUMEN 00'!A:B,2,FALSE),"-")</f>
        <v>-</v>
      </c>
      <c r="I1241" s="9" t="str">
        <f t="shared" si="39"/>
        <v>-</v>
      </c>
    </row>
    <row r="1242" spans="1:9" x14ac:dyDescent="0.25">
      <c r="A1242" t="s">
        <v>4025</v>
      </c>
      <c r="B1242" t="s">
        <v>4026</v>
      </c>
      <c r="C1242" t="s">
        <v>142</v>
      </c>
      <c r="D1242" t="s">
        <v>641</v>
      </c>
      <c r="E1242" s="8" t="s">
        <v>1591</v>
      </c>
      <c r="F1242" s="9" t="str">
        <f>IFERROR(VLOOKUP(A1242,'RESUMEN 100'!A:B,2,FALSE),"-")</f>
        <v>-</v>
      </c>
      <c r="G1242" s="8" t="str">
        <f t="shared" si="38"/>
        <v>-</v>
      </c>
      <c r="H1242" s="10" t="str">
        <f>IFERROR(VLOOKUP(A1242,'RESUMEN 00'!A:B,2,FALSE),"-")</f>
        <v>-</v>
      </c>
      <c r="I1242" s="9" t="str">
        <f t="shared" si="39"/>
        <v>-</v>
      </c>
    </row>
    <row r="1243" spans="1:9" x14ac:dyDescent="0.25">
      <c r="A1243" t="s">
        <v>4143</v>
      </c>
      <c r="B1243" t="s">
        <v>4144</v>
      </c>
      <c r="C1243" t="s">
        <v>172</v>
      </c>
      <c r="D1243" t="s">
        <v>1068</v>
      </c>
      <c r="E1243" s="8" t="s">
        <v>1591</v>
      </c>
      <c r="F1243" s="9" t="str">
        <f>IFERROR(VLOOKUP(A1243,'RESUMEN 100'!A:B,2,FALSE),"-")</f>
        <v>-</v>
      </c>
      <c r="G1243" s="8" t="str">
        <f t="shared" si="38"/>
        <v>-</v>
      </c>
      <c r="H1243" s="10" t="str">
        <f>IFERROR(VLOOKUP(A1243,'RESUMEN 00'!A:B,2,FALSE),"-")</f>
        <v>-</v>
      </c>
      <c r="I1243" s="9" t="str">
        <f t="shared" si="39"/>
        <v>-</v>
      </c>
    </row>
    <row r="1244" spans="1:9" x14ac:dyDescent="0.25">
      <c r="A1244" t="s">
        <v>3153</v>
      </c>
      <c r="B1244" t="s">
        <v>253</v>
      </c>
      <c r="C1244" t="s">
        <v>94</v>
      </c>
      <c r="D1244" t="s">
        <v>1068</v>
      </c>
      <c r="E1244" s="8" t="s">
        <v>1591</v>
      </c>
      <c r="F1244" s="9" t="str">
        <f>IFERROR(VLOOKUP(A1244,'RESUMEN 100'!A:B,2,FALSE),"-")</f>
        <v>-</v>
      </c>
      <c r="G1244" s="8" t="str">
        <f t="shared" si="38"/>
        <v>-</v>
      </c>
      <c r="H1244" s="10" t="str">
        <f>IFERROR(VLOOKUP(A1244,'RESUMEN 00'!A:B,2,FALSE),"-")</f>
        <v>-</v>
      </c>
      <c r="I1244" s="9" t="str">
        <f t="shared" si="39"/>
        <v>-</v>
      </c>
    </row>
    <row r="1245" spans="1:9" x14ac:dyDescent="0.25">
      <c r="A1245" t="s">
        <v>3345</v>
      </c>
      <c r="B1245" t="s">
        <v>656</v>
      </c>
      <c r="C1245" t="s">
        <v>132</v>
      </c>
      <c r="D1245" t="s">
        <v>82</v>
      </c>
      <c r="E1245" s="8" t="s">
        <v>4518</v>
      </c>
      <c r="F1245" s="9" t="str">
        <f>IFERROR(VLOOKUP(A1245,'RESUMEN 100'!A:B,2,FALSE),"-")</f>
        <v>-</v>
      </c>
      <c r="G1245" s="8" t="str">
        <f t="shared" si="38"/>
        <v>-</v>
      </c>
      <c r="H1245" s="10" t="str">
        <f>IFERROR(VLOOKUP(A1245,'RESUMEN 00'!A:B,2,FALSE),"-")</f>
        <v>-</v>
      </c>
      <c r="I1245" s="9" t="str">
        <f t="shared" si="39"/>
        <v>-</v>
      </c>
    </row>
    <row r="1246" spans="1:9" x14ac:dyDescent="0.25">
      <c r="A1246" t="s">
        <v>3318</v>
      </c>
      <c r="B1246" t="s">
        <v>602</v>
      </c>
      <c r="C1246" t="s">
        <v>124</v>
      </c>
      <c r="D1246" t="s">
        <v>533</v>
      </c>
      <c r="E1246" s="8" t="s">
        <v>4519</v>
      </c>
      <c r="F1246" s="9" t="str">
        <f>IFERROR(VLOOKUP(A1246,'RESUMEN 100'!A:B,2,FALSE),"-")</f>
        <v>-</v>
      </c>
      <c r="G1246" s="8" t="str">
        <f t="shared" si="38"/>
        <v>-</v>
      </c>
      <c r="H1246" s="10" t="str">
        <f>IFERROR(VLOOKUP(A1246,'RESUMEN 00'!A:B,2,FALSE),"-")</f>
        <v>-</v>
      </c>
      <c r="I1246" s="9" t="str">
        <f t="shared" si="39"/>
        <v>-</v>
      </c>
    </row>
    <row r="1247" spans="1:9" x14ac:dyDescent="0.25">
      <c r="A1247" t="s">
        <v>3712</v>
      </c>
      <c r="B1247" t="s">
        <v>3713</v>
      </c>
      <c r="C1247" t="s">
        <v>664</v>
      </c>
      <c r="D1247" t="s">
        <v>249</v>
      </c>
      <c r="E1247" s="8" t="s">
        <v>4518</v>
      </c>
      <c r="F1247" s="9" t="str">
        <f>IFERROR(VLOOKUP(A1247,'RESUMEN 100'!A:B,2,FALSE),"-")</f>
        <v>-</v>
      </c>
      <c r="G1247" s="8" t="str">
        <f t="shared" si="38"/>
        <v>-</v>
      </c>
      <c r="H1247" s="10">
        <f>IFERROR(VLOOKUP(A1247,'RESUMEN 00'!A:B,2,FALSE),"-")</f>
        <v>44686</v>
      </c>
      <c r="I1247" s="9">
        <f t="shared" si="39"/>
        <v>6</v>
      </c>
    </row>
    <row r="1248" spans="1:9" x14ac:dyDescent="0.25">
      <c r="A1248" t="s">
        <v>3255</v>
      </c>
      <c r="B1248" t="s">
        <v>3256</v>
      </c>
      <c r="C1248" t="s">
        <v>694</v>
      </c>
      <c r="D1248" t="s">
        <v>514</v>
      </c>
      <c r="E1248" s="8" t="s">
        <v>1589</v>
      </c>
      <c r="F1248" s="9" t="str">
        <f>IFERROR(VLOOKUP(A1248,'RESUMEN 100'!A:B,2,FALSE),"-")</f>
        <v>-</v>
      </c>
      <c r="G1248" s="8" t="str">
        <f t="shared" si="38"/>
        <v>-</v>
      </c>
      <c r="H1248" s="10">
        <f>IFERROR(VLOOKUP(A1248,'RESUMEN 00'!A:B,2,FALSE),"-")</f>
        <v>44683</v>
      </c>
      <c r="I1248" s="9">
        <f t="shared" si="39"/>
        <v>1</v>
      </c>
    </row>
    <row r="1249" spans="1:9" x14ac:dyDescent="0.25">
      <c r="A1249" t="s">
        <v>4726</v>
      </c>
      <c r="B1249" t="s">
        <v>4727</v>
      </c>
      <c r="C1249" t="s">
        <v>82</v>
      </c>
      <c r="D1249" t="s">
        <v>4728</v>
      </c>
      <c r="E1249" s="8" t="s">
        <v>4518</v>
      </c>
      <c r="F1249" s="9" t="str">
        <f>IFERROR(VLOOKUP(A1249,'RESUMEN 100'!A:B,2,FALSE),"-")</f>
        <v>-</v>
      </c>
      <c r="G1249" s="8" t="str">
        <f t="shared" si="38"/>
        <v>-</v>
      </c>
      <c r="H1249" s="10" t="str">
        <f>IFERROR(VLOOKUP(A1249,'RESUMEN 00'!A:B,2,FALSE),"-")</f>
        <v>-</v>
      </c>
      <c r="I1249" s="9" t="str">
        <f t="shared" si="39"/>
        <v>-</v>
      </c>
    </row>
    <row r="1250" spans="1:9" x14ac:dyDescent="0.25">
      <c r="A1250" t="s">
        <v>3402</v>
      </c>
      <c r="B1250" t="s">
        <v>3403</v>
      </c>
      <c r="C1250" t="s">
        <v>82</v>
      </c>
      <c r="D1250" t="s">
        <v>902</v>
      </c>
      <c r="E1250" s="8" t="s">
        <v>4518</v>
      </c>
      <c r="F1250" s="9" t="str">
        <f>IFERROR(VLOOKUP(A1250,'RESUMEN 100'!A:B,2,FALSE),"-")</f>
        <v>-</v>
      </c>
      <c r="G1250" s="8" t="str">
        <f t="shared" si="38"/>
        <v>-</v>
      </c>
      <c r="H1250" s="10" t="str">
        <f>IFERROR(VLOOKUP(A1250,'RESUMEN 00'!A:B,2,FALSE),"-")</f>
        <v>-</v>
      </c>
      <c r="I1250" s="9" t="str">
        <f t="shared" si="39"/>
        <v>-</v>
      </c>
    </row>
    <row r="1251" spans="1:9" x14ac:dyDescent="0.25">
      <c r="A1251" t="s">
        <v>4729</v>
      </c>
      <c r="B1251" t="s">
        <v>4730</v>
      </c>
      <c r="C1251" t="s">
        <v>786</v>
      </c>
      <c r="D1251" t="s">
        <v>210</v>
      </c>
      <c r="E1251" s="8" t="s">
        <v>4518</v>
      </c>
      <c r="F1251" s="9" t="str">
        <f>IFERROR(VLOOKUP(A1251,'RESUMEN 100'!A:B,2,FALSE),"-")</f>
        <v>-</v>
      </c>
      <c r="G1251" s="8" t="str">
        <f t="shared" si="38"/>
        <v>-</v>
      </c>
      <c r="H1251" s="10" t="str">
        <f>IFERROR(VLOOKUP(A1251,'RESUMEN 00'!A:B,2,FALSE),"-")</f>
        <v>-</v>
      </c>
      <c r="I1251" s="9" t="str">
        <f t="shared" si="39"/>
        <v>-</v>
      </c>
    </row>
    <row r="1252" spans="1:9" x14ac:dyDescent="0.25">
      <c r="A1252" t="s">
        <v>3616</v>
      </c>
      <c r="B1252" t="s">
        <v>3617</v>
      </c>
      <c r="C1252" t="s">
        <v>248</v>
      </c>
      <c r="D1252" t="s">
        <v>249</v>
      </c>
      <c r="E1252" s="8" t="s">
        <v>1589</v>
      </c>
      <c r="F1252" s="9" t="str">
        <f>IFERROR(VLOOKUP(A1252,'RESUMEN 100'!A:B,2,FALSE),"-")</f>
        <v>-</v>
      </c>
      <c r="G1252" s="8" t="str">
        <f t="shared" ref="G1252:G1315" si="40">IFERROR(E1252-F1252,"-")</f>
        <v>-</v>
      </c>
      <c r="H1252" s="10" t="str">
        <f>IFERROR(VLOOKUP(A1252,'RESUMEN 00'!A:B,2,FALSE),"-")</f>
        <v>-</v>
      </c>
      <c r="I1252" s="9" t="str">
        <f t="shared" ref="I1252:I1315" si="41">IFERROR(E1252-H1252,"-")</f>
        <v>-</v>
      </c>
    </row>
    <row r="1253" spans="1:9" x14ac:dyDescent="0.25">
      <c r="A1253" t="s">
        <v>3978</v>
      </c>
      <c r="B1253" t="s">
        <v>3979</v>
      </c>
      <c r="C1253" t="s">
        <v>911</v>
      </c>
      <c r="D1253" t="s">
        <v>3980</v>
      </c>
      <c r="E1253" s="8" t="s">
        <v>1589</v>
      </c>
      <c r="F1253" s="9" t="str">
        <f>IFERROR(VLOOKUP(A1253,'RESUMEN 100'!A:B,2,FALSE),"-")</f>
        <v>-</v>
      </c>
      <c r="G1253" s="8" t="str">
        <f t="shared" si="40"/>
        <v>-</v>
      </c>
      <c r="H1253" s="10" t="str">
        <f>IFERROR(VLOOKUP(A1253,'RESUMEN 00'!A:B,2,FALSE),"-")</f>
        <v>-</v>
      </c>
      <c r="I1253" s="9" t="str">
        <f t="shared" si="41"/>
        <v>-</v>
      </c>
    </row>
    <row r="1254" spans="1:9" x14ac:dyDescent="0.25">
      <c r="A1254" t="s">
        <v>4731</v>
      </c>
      <c r="B1254" t="s">
        <v>4409</v>
      </c>
      <c r="C1254" t="s">
        <v>210</v>
      </c>
      <c r="D1254" t="s">
        <v>4459</v>
      </c>
      <c r="E1254" s="8" t="s">
        <v>4519</v>
      </c>
      <c r="F1254" s="9" t="str">
        <f>IFERROR(VLOOKUP(A1254,'RESUMEN 100'!A:B,2,FALSE),"-")</f>
        <v>-</v>
      </c>
      <c r="G1254" s="8" t="str">
        <f t="shared" si="40"/>
        <v>-</v>
      </c>
      <c r="H1254" s="10" t="str">
        <f>IFERROR(VLOOKUP(A1254,'RESUMEN 00'!A:B,2,FALSE),"-")</f>
        <v>-</v>
      </c>
      <c r="I1254" s="9" t="str">
        <f t="shared" si="41"/>
        <v>-</v>
      </c>
    </row>
    <row r="1255" spans="1:9" x14ac:dyDescent="0.25">
      <c r="A1255" t="s">
        <v>4020</v>
      </c>
      <c r="B1255" t="s">
        <v>990</v>
      </c>
      <c r="C1255" t="s">
        <v>125</v>
      </c>
      <c r="D1255" t="s">
        <v>554</v>
      </c>
      <c r="E1255" s="8" t="s">
        <v>1589</v>
      </c>
      <c r="F1255" s="9" t="str">
        <f>IFERROR(VLOOKUP(A1255,'RESUMEN 100'!A:B,2,FALSE),"-")</f>
        <v>-</v>
      </c>
      <c r="G1255" s="8" t="str">
        <f t="shared" si="40"/>
        <v>-</v>
      </c>
      <c r="H1255" s="10" t="str">
        <f>IFERROR(VLOOKUP(A1255,'RESUMEN 00'!A:B,2,FALSE),"-")</f>
        <v>-</v>
      </c>
      <c r="I1255" s="9" t="str">
        <f t="shared" si="41"/>
        <v>-</v>
      </c>
    </row>
    <row r="1256" spans="1:9" x14ac:dyDescent="0.25">
      <c r="A1256" t="s">
        <v>3439</v>
      </c>
      <c r="B1256" t="s">
        <v>980</v>
      </c>
      <c r="C1256" t="s">
        <v>3440</v>
      </c>
      <c r="D1256" t="s">
        <v>264</v>
      </c>
      <c r="E1256" s="8" t="s">
        <v>1589</v>
      </c>
      <c r="F1256" s="9" t="str">
        <f>IFERROR(VLOOKUP(A1256,'RESUMEN 100'!A:B,2,FALSE),"-")</f>
        <v>-</v>
      </c>
      <c r="G1256" s="8" t="str">
        <f t="shared" si="40"/>
        <v>-</v>
      </c>
      <c r="H1256" s="10" t="str">
        <f>IFERROR(VLOOKUP(A1256,'RESUMEN 00'!A:B,2,FALSE),"-")</f>
        <v>-</v>
      </c>
      <c r="I1256" s="9" t="str">
        <f t="shared" si="41"/>
        <v>-</v>
      </c>
    </row>
    <row r="1257" spans="1:9" x14ac:dyDescent="0.25">
      <c r="A1257" t="s">
        <v>3160</v>
      </c>
      <c r="B1257" t="s">
        <v>474</v>
      </c>
      <c r="C1257" t="s">
        <v>202</v>
      </c>
      <c r="D1257" t="s">
        <v>174</v>
      </c>
      <c r="E1257" s="8" t="s">
        <v>1589</v>
      </c>
      <c r="F1257" s="9" t="str">
        <f>IFERROR(VLOOKUP(A1257,'RESUMEN 100'!A:B,2,FALSE),"-")</f>
        <v>-</v>
      </c>
      <c r="G1257" s="8" t="str">
        <f t="shared" si="40"/>
        <v>-</v>
      </c>
      <c r="H1257" s="10" t="str">
        <f>IFERROR(VLOOKUP(A1257,'RESUMEN 00'!A:B,2,FALSE),"-")</f>
        <v>-</v>
      </c>
      <c r="I1257" s="9" t="str">
        <f t="shared" si="41"/>
        <v>-</v>
      </c>
    </row>
    <row r="1258" spans="1:9" x14ac:dyDescent="0.25">
      <c r="A1258" t="s">
        <v>3266</v>
      </c>
      <c r="B1258" t="s">
        <v>143</v>
      </c>
      <c r="C1258" t="s">
        <v>88</v>
      </c>
      <c r="D1258" t="s">
        <v>268</v>
      </c>
      <c r="E1258" s="8" t="s">
        <v>1589</v>
      </c>
      <c r="F1258" s="9" t="str">
        <f>IFERROR(VLOOKUP(A1258,'RESUMEN 100'!A:B,2,FALSE),"-")</f>
        <v>-</v>
      </c>
      <c r="G1258" s="8" t="str">
        <f t="shared" si="40"/>
        <v>-</v>
      </c>
      <c r="H1258" s="10" t="str">
        <f>IFERROR(VLOOKUP(A1258,'RESUMEN 00'!A:B,2,FALSE),"-")</f>
        <v>-</v>
      </c>
      <c r="I1258" s="9" t="str">
        <f t="shared" si="41"/>
        <v>-</v>
      </c>
    </row>
    <row r="1259" spans="1:9" x14ac:dyDescent="0.25">
      <c r="A1259" t="s">
        <v>3972</v>
      </c>
      <c r="B1259" t="s">
        <v>3973</v>
      </c>
      <c r="C1259" t="s">
        <v>416</v>
      </c>
      <c r="D1259" t="s">
        <v>191</v>
      </c>
      <c r="E1259" s="8" t="s">
        <v>1589</v>
      </c>
      <c r="F1259" s="9" t="str">
        <f>IFERROR(VLOOKUP(A1259,'RESUMEN 100'!A:B,2,FALSE),"-")</f>
        <v>-</v>
      </c>
      <c r="G1259" s="8" t="str">
        <f t="shared" si="40"/>
        <v>-</v>
      </c>
      <c r="H1259" s="10" t="str">
        <f>IFERROR(VLOOKUP(A1259,'RESUMEN 00'!A:B,2,FALSE),"-")</f>
        <v>-</v>
      </c>
      <c r="I1259" s="9" t="str">
        <f t="shared" si="41"/>
        <v>-</v>
      </c>
    </row>
    <row r="1260" spans="1:9" x14ac:dyDescent="0.25">
      <c r="A1260" t="s">
        <v>3164</v>
      </c>
      <c r="B1260" t="s">
        <v>351</v>
      </c>
      <c r="C1260" t="s">
        <v>910</v>
      </c>
      <c r="D1260" t="s">
        <v>109</v>
      </c>
      <c r="E1260" s="8" t="s">
        <v>1591</v>
      </c>
      <c r="F1260" s="9" t="str">
        <f>IFERROR(VLOOKUP(A1260,'RESUMEN 100'!A:B,2,FALSE),"-")</f>
        <v>-</v>
      </c>
      <c r="G1260" s="8" t="str">
        <f t="shared" si="40"/>
        <v>-</v>
      </c>
      <c r="H1260" s="10" t="str">
        <f>IFERROR(VLOOKUP(A1260,'RESUMEN 00'!A:B,2,FALSE),"-")</f>
        <v>-</v>
      </c>
      <c r="I1260" s="9" t="str">
        <f t="shared" si="41"/>
        <v>-</v>
      </c>
    </row>
    <row r="1261" spans="1:9" x14ac:dyDescent="0.25">
      <c r="A1261" t="s">
        <v>3352</v>
      </c>
      <c r="B1261" t="s">
        <v>837</v>
      </c>
      <c r="C1261" t="s">
        <v>132</v>
      </c>
      <c r="D1261" t="s">
        <v>82</v>
      </c>
      <c r="E1261" s="8" t="s">
        <v>1120</v>
      </c>
      <c r="F1261" s="9" t="str">
        <f>IFERROR(VLOOKUP(A1261,'RESUMEN 100'!A:B,2,FALSE),"-")</f>
        <v>-</v>
      </c>
      <c r="G1261" s="8" t="str">
        <f t="shared" si="40"/>
        <v>-</v>
      </c>
      <c r="H1261" s="10" t="str">
        <f>IFERROR(VLOOKUP(A1261,'RESUMEN 00'!A:B,2,FALSE),"-")</f>
        <v>-</v>
      </c>
      <c r="I1261" s="9" t="str">
        <f t="shared" si="41"/>
        <v>-</v>
      </c>
    </row>
    <row r="1262" spans="1:9" x14ac:dyDescent="0.25">
      <c r="A1262" t="s">
        <v>4121</v>
      </c>
      <c r="B1262" t="s">
        <v>915</v>
      </c>
      <c r="C1262" t="s">
        <v>277</v>
      </c>
      <c r="D1262" t="s">
        <v>362</v>
      </c>
      <c r="E1262" s="8" t="s">
        <v>1589</v>
      </c>
      <c r="F1262" s="9" t="str">
        <f>IFERROR(VLOOKUP(A1262,'RESUMEN 100'!A:B,2,FALSE),"-")</f>
        <v>-</v>
      </c>
      <c r="G1262" s="8" t="str">
        <f t="shared" si="40"/>
        <v>-</v>
      </c>
      <c r="H1262" s="10" t="str">
        <f>IFERROR(VLOOKUP(A1262,'RESUMEN 00'!A:B,2,FALSE),"-")</f>
        <v>-</v>
      </c>
      <c r="I1262" s="9" t="str">
        <f t="shared" si="41"/>
        <v>-</v>
      </c>
    </row>
    <row r="1263" spans="1:9" x14ac:dyDescent="0.25">
      <c r="A1263" t="s">
        <v>4732</v>
      </c>
      <c r="B1263" t="s">
        <v>4733</v>
      </c>
      <c r="C1263" t="s">
        <v>565</v>
      </c>
      <c r="D1263" t="s">
        <v>4734</v>
      </c>
      <c r="E1263" s="8" t="s">
        <v>4519</v>
      </c>
      <c r="F1263" s="9" t="str">
        <f>IFERROR(VLOOKUP(A1263,'RESUMEN 100'!A:B,2,FALSE),"-")</f>
        <v>-</v>
      </c>
      <c r="G1263" s="8" t="str">
        <f t="shared" si="40"/>
        <v>-</v>
      </c>
      <c r="H1263" s="10" t="str">
        <f>IFERROR(VLOOKUP(A1263,'RESUMEN 00'!A:B,2,FALSE),"-")</f>
        <v>-</v>
      </c>
      <c r="I1263" s="9" t="str">
        <f t="shared" si="41"/>
        <v>-</v>
      </c>
    </row>
    <row r="1264" spans="1:9" x14ac:dyDescent="0.25">
      <c r="A1264" t="s">
        <v>3670</v>
      </c>
      <c r="B1264" t="s">
        <v>3671</v>
      </c>
      <c r="C1264" t="s">
        <v>643</v>
      </c>
      <c r="D1264" t="s">
        <v>122</v>
      </c>
      <c r="E1264" s="8" t="s">
        <v>1592</v>
      </c>
      <c r="F1264" s="9" t="str">
        <f>IFERROR(VLOOKUP(A1264,'RESUMEN 100'!A:B,2,FALSE),"-")</f>
        <v>-</v>
      </c>
      <c r="G1264" s="8" t="str">
        <f t="shared" si="40"/>
        <v>-</v>
      </c>
      <c r="H1264" s="10">
        <f>IFERROR(VLOOKUP(A1264,'RESUMEN 00'!A:B,2,FALSE),"-")</f>
        <v>44688</v>
      </c>
      <c r="I1264" s="9">
        <f t="shared" si="41"/>
        <v>1</v>
      </c>
    </row>
    <row r="1265" spans="1:9" x14ac:dyDescent="0.25">
      <c r="A1265" t="s">
        <v>3425</v>
      </c>
      <c r="B1265" t="s">
        <v>532</v>
      </c>
      <c r="C1265" t="s">
        <v>3426</v>
      </c>
      <c r="D1265" t="s">
        <v>151</v>
      </c>
      <c r="E1265" s="8" t="s">
        <v>1591</v>
      </c>
      <c r="F1265" s="9" t="str">
        <f>IFERROR(VLOOKUP(A1265,'RESUMEN 100'!A:B,2,FALSE),"-")</f>
        <v>-</v>
      </c>
      <c r="G1265" s="8" t="str">
        <f t="shared" si="40"/>
        <v>-</v>
      </c>
      <c r="H1265" s="10" t="str">
        <f>IFERROR(VLOOKUP(A1265,'RESUMEN 00'!A:B,2,FALSE),"-")</f>
        <v>-</v>
      </c>
      <c r="I1265" s="9" t="str">
        <f t="shared" si="41"/>
        <v>-</v>
      </c>
    </row>
    <row r="1266" spans="1:9" x14ac:dyDescent="0.25">
      <c r="A1266" t="s">
        <v>3972</v>
      </c>
      <c r="B1266" t="s">
        <v>3973</v>
      </c>
      <c r="C1266" t="s">
        <v>416</v>
      </c>
      <c r="D1266" t="s">
        <v>191</v>
      </c>
      <c r="E1266" s="8" t="s">
        <v>1120</v>
      </c>
      <c r="F1266" s="9" t="str">
        <f>IFERROR(VLOOKUP(A1266,'RESUMEN 100'!A:B,2,FALSE),"-")</f>
        <v>-</v>
      </c>
      <c r="G1266" s="8" t="str">
        <f t="shared" si="40"/>
        <v>-</v>
      </c>
      <c r="H1266" s="10" t="str">
        <f>IFERROR(VLOOKUP(A1266,'RESUMEN 00'!A:B,2,FALSE),"-")</f>
        <v>-</v>
      </c>
      <c r="I1266" s="9" t="str">
        <f t="shared" si="41"/>
        <v>-</v>
      </c>
    </row>
    <row r="1267" spans="1:9" x14ac:dyDescent="0.25">
      <c r="A1267" t="s">
        <v>3591</v>
      </c>
      <c r="B1267" t="s">
        <v>3592</v>
      </c>
      <c r="C1267" t="s">
        <v>124</v>
      </c>
      <c r="D1267" t="s">
        <v>428</v>
      </c>
      <c r="E1267" s="8" t="s">
        <v>1591</v>
      </c>
      <c r="F1267" s="9" t="str">
        <f>IFERROR(VLOOKUP(A1267,'RESUMEN 100'!A:B,2,FALSE),"-")</f>
        <v>-</v>
      </c>
      <c r="G1267" s="8" t="str">
        <f t="shared" si="40"/>
        <v>-</v>
      </c>
      <c r="H1267" s="10" t="str">
        <f>IFERROR(VLOOKUP(A1267,'RESUMEN 00'!A:B,2,FALSE),"-")</f>
        <v>-</v>
      </c>
      <c r="I1267" s="9" t="str">
        <f t="shared" si="41"/>
        <v>-</v>
      </c>
    </row>
    <row r="1268" spans="1:9" x14ac:dyDescent="0.25">
      <c r="A1268" t="s">
        <v>3284</v>
      </c>
      <c r="B1268" t="s">
        <v>754</v>
      </c>
      <c r="C1268" t="s">
        <v>994</v>
      </c>
      <c r="D1268" t="s">
        <v>162</v>
      </c>
      <c r="E1268" s="8" t="s">
        <v>1590</v>
      </c>
      <c r="F1268" s="9" t="str">
        <f>IFERROR(VLOOKUP(A1268,'RESUMEN 100'!A:B,2,FALSE),"-")</f>
        <v>-</v>
      </c>
      <c r="G1268" s="8" t="str">
        <f t="shared" si="40"/>
        <v>-</v>
      </c>
      <c r="H1268" s="10" t="str">
        <f>IFERROR(VLOOKUP(A1268,'RESUMEN 00'!A:B,2,FALSE),"-")</f>
        <v>-</v>
      </c>
      <c r="I1268" s="9" t="str">
        <f t="shared" si="41"/>
        <v>-</v>
      </c>
    </row>
    <row r="1269" spans="1:9" x14ac:dyDescent="0.25">
      <c r="A1269" t="s">
        <v>4162</v>
      </c>
      <c r="B1269" t="s">
        <v>4163</v>
      </c>
      <c r="C1269" t="s">
        <v>404</v>
      </c>
      <c r="D1269" t="s">
        <v>375</v>
      </c>
      <c r="E1269" s="8" t="s">
        <v>1589</v>
      </c>
      <c r="F1269" s="9" t="str">
        <f>IFERROR(VLOOKUP(A1269,'RESUMEN 100'!A:B,2,FALSE),"-")</f>
        <v>-</v>
      </c>
      <c r="G1269" s="8" t="str">
        <f t="shared" si="40"/>
        <v>-</v>
      </c>
      <c r="H1269" s="10" t="str">
        <f>IFERROR(VLOOKUP(A1269,'RESUMEN 00'!A:B,2,FALSE),"-")</f>
        <v>-</v>
      </c>
      <c r="I1269" s="9" t="str">
        <f t="shared" si="41"/>
        <v>-</v>
      </c>
    </row>
    <row r="1270" spans="1:9" x14ac:dyDescent="0.25">
      <c r="A1270" t="s">
        <v>3204</v>
      </c>
      <c r="B1270" t="s">
        <v>1278</v>
      </c>
      <c r="C1270" t="s">
        <v>3205</v>
      </c>
      <c r="D1270" t="s">
        <v>286</v>
      </c>
      <c r="E1270" s="8" t="s">
        <v>4518</v>
      </c>
      <c r="F1270" s="9" t="str">
        <f>IFERROR(VLOOKUP(A1270,'RESUMEN 100'!A:B,2,FALSE),"-")</f>
        <v>-</v>
      </c>
      <c r="G1270" s="8" t="str">
        <f t="shared" si="40"/>
        <v>-</v>
      </c>
      <c r="H1270" s="10">
        <f>IFERROR(VLOOKUP(A1270,'RESUMEN 00'!A:B,2,FALSE),"-")</f>
        <v>44685</v>
      </c>
      <c r="I1270" s="9">
        <f t="shared" si="41"/>
        <v>7</v>
      </c>
    </row>
    <row r="1271" spans="1:9" x14ac:dyDescent="0.25">
      <c r="A1271" t="s">
        <v>4115</v>
      </c>
      <c r="B1271" t="s">
        <v>4116</v>
      </c>
      <c r="C1271" t="s">
        <v>476</v>
      </c>
      <c r="D1271" t="s">
        <v>338</v>
      </c>
      <c r="E1271" s="8" t="s">
        <v>1591</v>
      </c>
      <c r="F1271" s="9" t="str">
        <f>IFERROR(VLOOKUP(A1271,'RESUMEN 100'!A:B,2,FALSE),"-")</f>
        <v>-</v>
      </c>
      <c r="G1271" s="8" t="str">
        <f t="shared" si="40"/>
        <v>-</v>
      </c>
      <c r="H1271" s="10" t="str">
        <f>IFERROR(VLOOKUP(A1271,'RESUMEN 00'!A:B,2,FALSE),"-")</f>
        <v>-</v>
      </c>
      <c r="I1271" s="9" t="str">
        <f t="shared" si="41"/>
        <v>-</v>
      </c>
    </row>
    <row r="1272" spans="1:9" x14ac:dyDescent="0.25">
      <c r="A1272" t="s">
        <v>3616</v>
      </c>
      <c r="B1272" t="s">
        <v>3617</v>
      </c>
      <c r="C1272" t="s">
        <v>248</v>
      </c>
      <c r="D1272" t="s">
        <v>249</v>
      </c>
      <c r="E1272" s="8" t="s">
        <v>1591</v>
      </c>
      <c r="F1272" s="9" t="str">
        <f>IFERROR(VLOOKUP(A1272,'RESUMEN 100'!A:B,2,FALSE),"-")</f>
        <v>-</v>
      </c>
      <c r="G1272" s="8" t="str">
        <f t="shared" si="40"/>
        <v>-</v>
      </c>
      <c r="H1272" s="10" t="str">
        <f>IFERROR(VLOOKUP(A1272,'RESUMEN 00'!A:B,2,FALSE),"-")</f>
        <v>-</v>
      </c>
      <c r="I1272" s="9" t="str">
        <f t="shared" si="41"/>
        <v>-</v>
      </c>
    </row>
    <row r="1273" spans="1:9" x14ac:dyDescent="0.25">
      <c r="A1273" t="s">
        <v>4038</v>
      </c>
      <c r="B1273" t="s">
        <v>812</v>
      </c>
      <c r="C1273" t="s">
        <v>4039</v>
      </c>
      <c r="D1273" t="s">
        <v>729</v>
      </c>
      <c r="E1273" s="8" t="s">
        <v>1589</v>
      </c>
      <c r="F1273" s="9" t="str">
        <f>IFERROR(VLOOKUP(A1273,'RESUMEN 100'!A:B,2,FALSE),"-")</f>
        <v>-</v>
      </c>
      <c r="G1273" s="8" t="str">
        <f t="shared" si="40"/>
        <v>-</v>
      </c>
      <c r="H1273" s="10" t="str">
        <f>IFERROR(VLOOKUP(A1273,'RESUMEN 00'!A:B,2,FALSE),"-")</f>
        <v>-</v>
      </c>
      <c r="I1273" s="9" t="str">
        <f t="shared" si="41"/>
        <v>-</v>
      </c>
    </row>
    <row r="1274" spans="1:9" x14ac:dyDescent="0.25">
      <c r="A1274" t="s">
        <v>3566</v>
      </c>
      <c r="B1274" t="s">
        <v>3567</v>
      </c>
      <c r="C1274" t="s">
        <v>341</v>
      </c>
      <c r="D1274" t="s">
        <v>490</v>
      </c>
      <c r="E1274" s="8" t="s">
        <v>1121</v>
      </c>
      <c r="F1274" s="9" t="str">
        <f>IFERROR(VLOOKUP(A1274,'RESUMEN 100'!A:B,2,FALSE),"-")</f>
        <v>-</v>
      </c>
      <c r="G1274" s="8" t="str">
        <f t="shared" si="40"/>
        <v>-</v>
      </c>
      <c r="H1274" s="10">
        <f>IFERROR(VLOOKUP(A1274,'RESUMEN 00'!A:B,2,FALSE),"-")</f>
        <v>44688</v>
      </c>
      <c r="I1274" s="9">
        <f t="shared" si="41"/>
        <v>0</v>
      </c>
    </row>
    <row r="1275" spans="1:9" x14ac:dyDescent="0.25">
      <c r="A1275" t="s">
        <v>3220</v>
      </c>
      <c r="B1275" t="s">
        <v>3221</v>
      </c>
      <c r="C1275" t="s">
        <v>173</v>
      </c>
      <c r="D1275" t="s">
        <v>111</v>
      </c>
      <c r="E1275" s="8" t="s">
        <v>1121</v>
      </c>
      <c r="F1275" s="9" t="str">
        <f>IFERROR(VLOOKUP(A1275,'RESUMEN 100'!A:B,2,FALSE),"-")</f>
        <v>-</v>
      </c>
      <c r="G1275" s="8" t="str">
        <f t="shared" si="40"/>
        <v>-</v>
      </c>
      <c r="H1275" s="10" t="str">
        <f>IFERROR(VLOOKUP(A1275,'RESUMEN 00'!A:B,2,FALSE),"-")</f>
        <v>-</v>
      </c>
      <c r="I1275" s="9" t="str">
        <f t="shared" si="41"/>
        <v>-</v>
      </c>
    </row>
    <row r="1276" spans="1:9" x14ac:dyDescent="0.25">
      <c r="A1276" t="s">
        <v>4137</v>
      </c>
      <c r="B1276" t="s">
        <v>4138</v>
      </c>
      <c r="C1276" t="s">
        <v>240</v>
      </c>
      <c r="D1276" t="s">
        <v>487</v>
      </c>
      <c r="E1276" s="8" t="s">
        <v>1590</v>
      </c>
      <c r="F1276" s="9" t="str">
        <f>IFERROR(VLOOKUP(A1276,'RESUMEN 100'!A:B,2,FALSE),"-")</f>
        <v>-</v>
      </c>
      <c r="G1276" s="8" t="str">
        <f t="shared" si="40"/>
        <v>-</v>
      </c>
      <c r="H1276" s="10" t="str">
        <f>IFERROR(VLOOKUP(A1276,'RESUMEN 00'!A:B,2,FALSE),"-")</f>
        <v>-</v>
      </c>
      <c r="I1276" s="9" t="str">
        <f t="shared" si="41"/>
        <v>-</v>
      </c>
    </row>
    <row r="1277" spans="1:9" x14ac:dyDescent="0.25">
      <c r="A1277" t="s">
        <v>4063</v>
      </c>
      <c r="B1277" t="s">
        <v>818</v>
      </c>
      <c r="C1277" t="s">
        <v>4064</v>
      </c>
      <c r="D1277" t="s">
        <v>707</v>
      </c>
      <c r="E1277" s="8" t="s">
        <v>1589</v>
      </c>
      <c r="F1277" s="9" t="str">
        <f>IFERROR(VLOOKUP(A1277,'RESUMEN 100'!A:B,2,FALSE),"-")</f>
        <v>-</v>
      </c>
      <c r="G1277" s="8" t="str">
        <f t="shared" si="40"/>
        <v>-</v>
      </c>
      <c r="H1277" s="10" t="str">
        <f>IFERROR(VLOOKUP(A1277,'RESUMEN 00'!A:B,2,FALSE),"-")</f>
        <v>-</v>
      </c>
      <c r="I1277" s="9" t="str">
        <f t="shared" si="41"/>
        <v>-</v>
      </c>
    </row>
    <row r="1278" spans="1:9" x14ac:dyDescent="0.25">
      <c r="A1278" t="s">
        <v>4092</v>
      </c>
      <c r="B1278" t="s">
        <v>4093</v>
      </c>
      <c r="C1278" t="s">
        <v>132</v>
      </c>
      <c r="D1278" t="s">
        <v>546</v>
      </c>
      <c r="E1278" s="8" t="s">
        <v>1589</v>
      </c>
      <c r="F1278" s="9" t="str">
        <f>IFERROR(VLOOKUP(A1278,'RESUMEN 100'!A:B,2,FALSE),"-")</f>
        <v>-</v>
      </c>
      <c r="G1278" s="8" t="str">
        <f t="shared" si="40"/>
        <v>-</v>
      </c>
      <c r="H1278" s="10" t="str">
        <f>IFERROR(VLOOKUP(A1278,'RESUMEN 00'!A:B,2,FALSE),"-")</f>
        <v>-</v>
      </c>
      <c r="I1278" s="9" t="str">
        <f t="shared" si="41"/>
        <v>-</v>
      </c>
    </row>
    <row r="1279" spans="1:9" x14ac:dyDescent="0.25">
      <c r="A1279" t="s">
        <v>4063</v>
      </c>
      <c r="B1279" t="s">
        <v>818</v>
      </c>
      <c r="C1279" t="s">
        <v>4064</v>
      </c>
      <c r="D1279" t="s">
        <v>707</v>
      </c>
      <c r="E1279" s="8" t="s">
        <v>1589</v>
      </c>
      <c r="F1279" s="9" t="str">
        <f>IFERROR(VLOOKUP(A1279,'RESUMEN 100'!A:B,2,FALSE),"-")</f>
        <v>-</v>
      </c>
      <c r="G1279" s="8" t="str">
        <f t="shared" si="40"/>
        <v>-</v>
      </c>
      <c r="H1279" s="10" t="str">
        <f>IFERROR(VLOOKUP(A1279,'RESUMEN 00'!A:B,2,FALSE),"-")</f>
        <v>-</v>
      </c>
      <c r="I1279" s="9" t="str">
        <f t="shared" si="41"/>
        <v>-</v>
      </c>
    </row>
    <row r="1280" spans="1:9" x14ac:dyDescent="0.25">
      <c r="A1280" t="s">
        <v>3435</v>
      </c>
      <c r="B1280" t="s">
        <v>3436</v>
      </c>
      <c r="C1280" t="s">
        <v>708</v>
      </c>
      <c r="D1280" t="s">
        <v>322</v>
      </c>
      <c r="E1280" s="8" t="s">
        <v>4519</v>
      </c>
      <c r="F1280" s="9" t="str">
        <f>IFERROR(VLOOKUP(A1280,'RESUMEN 100'!A:B,2,FALSE),"-")</f>
        <v>-</v>
      </c>
      <c r="G1280" s="8" t="str">
        <f t="shared" si="40"/>
        <v>-</v>
      </c>
      <c r="H1280" s="10" t="str">
        <f>IFERROR(VLOOKUP(A1280,'RESUMEN 00'!A:B,2,FALSE),"-")</f>
        <v>-</v>
      </c>
      <c r="I1280" s="9" t="str">
        <f t="shared" si="41"/>
        <v>-</v>
      </c>
    </row>
    <row r="1281" spans="1:9" x14ac:dyDescent="0.25">
      <c r="A1281" t="s">
        <v>3690</v>
      </c>
      <c r="B1281" t="s">
        <v>3691</v>
      </c>
      <c r="C1281" t="s">
        <v>131</v>
      </c>
      <c r="D1281" t="s">
        <v>1482</v>
      </c>
      <c r="E1281" s="8" t="s">
        <v>1590</v>
      </c>
      <c r="F1281" s="9" t="str">
        <f>IFERROR(VLOOKUP(A1281,'RESUMEN 100'!A:B,2,FALSE),"-")</f>
        <v>-</v>
      </c>
      <c r="G1281" s="8" t="str">
        <f t="shared" si="40"/>
        <v>-</v>
      </c>
      <c r="H1281" s="10">
        <f>IFERROR(VLOOKUP(A1281,'RESUMEN 00'!A:B,2,FALSE),"-")</f>
        <v>44685</v>
      </c>
      <c r="I1281" s="9">
        <f t="shared" si="41"/>
        <v>2</v>
      </c>
    </row>
    <row r="1282" spans="1:9" x14ac:dyDescent="0.25">
      <c r="A1282" t="s">
        <v>4735</v>
      </c>
      <c r="B1282" t="s">
        <v>1291</v>
      </c>
      <c r="C1282" t="s">
        <v>4736</v>
      </c>
      <c r="D1282" t="s">
        <v>282</v>
      </c>
      <c r="E1282" s="8" t="s">
        <v>4519</v>
      </c>
      <c r="F1282" s="9" t="str">
        <f>IFERROR(VLOOKUP(A1282,'RESUMEN 100'!A:B,2,FALSE),"-")</f>
        <v>-</v>
      </c>
      <c r="G1282" s="8" t="str">
        <f t="shared" si="40"/>
        <v>-</v>
      </c>
      <c r="H1282" s="10" t="str">
        <f>IFERROR(VLOOKUP(A1282,'RESUMEN 00'!A:B,2,FALSE),"-")</f>
        <v>-</v>
      </c>
      <c r="I1282" s="9" t="str">
        <f t="shared" si="41"/>
        <v>-</v>
      </c>
    </row>
    <row r="1283" spans="1:9" x14ac:dyDescent="0.25">
      <c r="A1283" t="s">
        <v>3284</v>
      </c>
      <c r="B1283" t="s">
        <v>754</v>
      </c>
      <c r="C1283" t="s">
        <v>994</v>
      </c>
      <c r="D1283" t="s">
        <v>162</v>
      </c>
      <c r="E1283" s="8" t="s">
        <v>4518</v>
      </c>
      <c r="F1283" s="9" t="str">
        <f>IFERROR(VLOOKUP(A1283,'RESUMEN 100'!A:B,2,FALSE),"-")</f>
        <v>-</v>
      </c>
      <c r="G1283" s="8" t="str">
        <f t="shared" si="40"/>
        <v>-</v>
      </c>
      <c r="H1283" s="10" t="str">
        <f>IFERROR(VLOOKUP(A1283,'RESUMEN 00'!A:B,2,FALSE),"-")</f>
        <v>-</v>
      </c>
      <c r="I1283" s="9" t="str">
        <f t="shared" si="41"/>
        <v>-</v>
      </c>
    </row>
    <row r="1284" spans="1:9" x14ac:dyDescent="0.25">
      <c r="A1284" t="s">
        <v>4737</v>
      </c>
      <c r="B1284" t="s">
        <v>4738</v>
      </c>
      <c r="C1284" t="s">
        <v>82</v>
      </c>
      <c r="D1284" t="s">
        <v>170</v>
      </c>
      <c r="E1284" s="8" t="s">
        <v>4518</v>
      </c>
      <c r="F1284" s="9" t="str">
        <f>IFERROR(VLOOKUP(A1284,'RESUMEN 100'!A:B,2,FALSE),"-")</f>
        <v>-</v>
      </c>
      <c r="G1284" s="8" t="str">
        <f t="shared" si="40"/>
        <v>-</v>
      </c>
      <c r="H1284" s="10" t="str">
        <f>IFERROR(VLOOKUP(A1284,'RESUMEN 00'!A:B,2,FALSE),"-")</f>
        <v>-</v>
      </c>
      <c r="I1284" s="9" t="str">
        <f t="shared" si="41"/>
        <v>-</v>
      </c>
    </row>
    <row r="1285" spans="1:9" x14ac:dyDescent="0.25">
      <c r="A1285" t="s">
        <v>3327</v>
      </c>
      <c r="B1285" t="s">
        <v>98</v>
      </c>
      <c r="C1285" t="s">
        <v>224</v>
      </c>
      <c r="D1285" t="s">
        <v>762</v>
      </c>
      <c r="E1285" s="8" t="s">
        <v>4519</v>
      </c>
      <c r="F1285" s="9" t="str">
        <f>IFERROR(VLOOKUP(A1285,'RESUMEN 100'!A:B,2,FALSE),"-")</f>
        <v>-</v>
      </c>
      <c r="G1285" s="8" t="str">
        <f t="shared" si="40"/>
        <v>-</v>
      </c>
      <c r="H1285" s="10" t="str">
        <f>IFERROR(VLOOKUP(A1285,'RESUMEN 00'!A:B,2,FALSE),"-")</f>
        <v>-</v>
      </c>
      <c r="I1285" s="9" t="str">
        <f t="shared" si="41"/>
        <v>-</v>
      </c>
    </row>
    <row r="1286" spans="1:9" x14ac:dyDescent="0.25">
      <c r="A1286" t="s">
        <v>4071</v>
      </c>
      <c r="B1286" t="s">
        <v>4072</v>
      </c>
      <c r="C1286" t="s">
        <v>290</v>
      </c>
      <c r="D1286" t="s">
        <v>419</v>
      </c>
      <c r="E1286" s="8" t="s">
        <v>4518</v>
      </c>
      <c r="F1286" s="9" t="str">
        <f>IFERROR(VLOOKUP(A1286,'RESUMEN 100'!A:B,2,FALSE),"-")</f>
        <v>-</v>
      </c>
      <c r="G1286" s="8" t="str">
        <f t="shared" si="40"/>
        <v>-</v>
      </c>
      <c r="H1286" s="10" t="str">
        <f>IFERROR(VLOOKUP(A1286,'RESUMEN 00'!A:B,2,FALSE),"-")</f>
        <v>-</v>
      </c>
      <c r="I1286" s="9" t="str">
        <f t="shared" si="41"/>
        <v>-</v>
      </c>
    </row>
    <row r="1287" spans="1:9" x14ac:dyDescent="0.25">
      <c r="A1287" t="s">
        <v>4722</v>
      </c>
      <c r="B1287" t="s">
        <v>4723</v>
      </c>
      <c r="C1287" t="s">
        <v>428</v>
      </c>
      <c r="D1287" t="s">
        <v>94</v>
      </c>
      <c r="E1287" s="8" t="s">
        <v>4518</v>
      </c>
      <c r="F1287" s="9" t="str">
        <f>IFERROR(VLOOKUP(A1287,'RESUMEN 100'!A:B,2,FALSE),"-")</f>
        <v>-</v>
      </c>
      <c r="G1287" s="8" t="str">
        <f t="shared" si="40"/>
        <v>-</v>
      </c>
      <c r="H1287" s="10" t="str">
        <f>IFERROR(VLOOKUP(A1287,'RESUMEN 00'!A:B,2,FALSE),"-")</f>
        <v>-</v>
      </c>
      <c r="I1287" s="9" t="str">
        <f t="shared" si="41"/>
        <v>-</v>
      </c>
    </row>
    <row r="1288" spans="1:9" x14ac:dyDescent="0.25">
      <c r="A1288" t="s">
        <v>3422</v>
      </c>
      <c r="B1288" t="s">
        <v>3423</v>
      </c>
      <c r="C1288" t="s">
        <v>3424</v>
      </c>
      <c r="D1288" t="s">
        <v>126</v>
      </c>
      <c r="E1288" s="8" t="s">
        <v>4518</v>
      </c>
      <c r="F1288" s="9" t="str">
        <f>IFERROR(VLOOKUP(A1288,'RESUMEN 100'!A:B,2,FALSE),"-")</f>
        <v>-</v>
      </c>
      <c r="G1288" s="8" t="str">
        <f t="shared" si="40"/>
        <v>-</v>
      </c>
      <c r="H1288" s="10" t="str">
        <f>IFERROR(VLOOKUP(A1288,'RESUMEN 00'!A:B,2,FALSE),"-")</f>
        <v>-</v>
      </c>
      <c r="I1288" s="9" t="str">
        <f t="shared" si="41"/>
        <v>-</v>
      </c>
    </row>
    <row r="1289" spans="1:9" x14ac:dyDescent="0.25">
      <c r="A1289" t="s">
        <v>3418</v>
      </c>
      <c r="B1289" t="s">
        <v>3419</v>
      </c>
      <c r="C1289" t="s">
        <v>376</v>
      </c>
      <c r="D1289" t="s">
        <v>175</v>
      </c>
      <c r="E1289" s="8" t="s">
        <v>1590</v>
      </c>
      <c r="F1289" s="9" t="str">
        <f>IFERROR(VLOOKUP(A1289,'RESUMEN 100'!A:B,2,FALSE),"-")</f>
        <v>-</v>
      </c>
      <c r="G1289" s="8" t="str">
        <f t="shared" si="40"/>
        <v>-</v>
      </c>
      <c r="H1289" s="10" t="str">
        <f>IFERROR(VLOOKUP(A1289,'RESUMEN 00'!A:B,2,FALSE),"-")</f>
        <v>-</v>
      </c>
      <c r="I1289" s="9" t="str">
        <f t="shared" si="41"/>
        <v>-</v>
      </c>
    </row>
    <row r="1290" spans="1:9" x14ac:dyDescent="0.25">
      <c r="A1290" t="s">
        <v>4113</v>
      </c>
      <c r="B1290" t="s">
        <v>4114</v>
      </c>
      <c r="C1290" t="s">
        <v>159</v>
      </c>
      <c r="D1290" t="s">
        <v>114</v>
      </c>
      <c r="E1290" s="8" t="s">
        <v>1589</v>
      </c>
      <c r="F1290" s="9" t="str">
        <f>IFERROR(VLOOKUP(A1290,'RESUMEN 100'!A:B,2,FALSE),"-")</f>
        <v>-</v>
      </c>
      <c r="G1290" s="8" t="str">
        <f t="shared" si="40"/>
        <v>-</v>
      </c>
      <c r="H1290" s="10" t="str">
        <f>IFERROR(VLOOKUP(A1290,'RESUMEN 00'!A:B,2,FALSE),"-")</f>
        <v>-</v>
      </c>
      <c r="I1290" s="9" t="str">
        <f t="shared" si="41"/>
        <v>-</v>
      </c>
    </row>
    <row r="1291" spans="1:9" x14ac:dyDescent="0.25">
      <c r="A1291" t="s">
        <v>4151</v>
      </c>
      <c r="B1291" t="s">
        <v>4152</v>
      </c>
      <c r="C1291" t="s">
        <v>162</v>
      </c>
      <c r="D1291" t="s">
        <v>105</v>
      </c>
      <c r="E1291" s="8" t="s">
        <v>1590</v>
      </c>
      <c r="F1291" s="9" t="str">
        <f>IFERROR(VLOOKUP(A1291,'RESUMEN 100'!A:B,2,FALSE),"-")</f>
        <v>-</v>
      </c>
      <c r="G1291" s="8" t="str">
        <f t="shared" si="40"/>
        <v>-</v>
      </c>
      <c r="H1291" s="10" t="str">
        <f>IFERROR(VLOOKUP(A1291,'RESUMEN 00'!A:B,2,FALSE),"-")</f>
        <v>-</v>
      </c>
      <c r="I1291" s="9" t="str">
        <f t="shared" si="41"/>
        <v>-</v>
      </c>
    </row>
    <row r="1292" spans="1:9" x14ac:dyDescent="0.25">
      <c r="A1292" t="s">
        <v>3299</v>
      </c>
      <c r="B1292" t="s">
        <v>3300</v>
      </c>
      <c r="C1292" t="s">
        <v>3301</v>
      </c>
      <c r="D1292" t="s">
        <v>153</v>
      </c>
      <c r="E1292" s="8" t="s">
        <v>4519</v>
      </c>
      <c r="F1292" s="9" t="str">
        <f>IFERROR(VLOOKUP(A1292,'RESUMEN 100'!A:B,2,FALSE),"-")</f>
        <v>-</v>
      </c>
      <c r="G1292" s="8" t="str">
        <f t="shared" si="40"/>
        <v>-</v>
      </c>
      <c r="H1292" s="10">
        <f>IFERROR(VLOOKUP(A1292,'RESUMEN 00'!A:B,2,FALSE),"-")</f>
        <v>44683</v>
      </c>
      <c r="I1292" s="9">
        <f t="shared" si="41"/>
        <v>8</v>
      </c>
    </row>
    <row r="1293" spans="1:9" x14ac:dyDescent="0.25">
      <c r="A1293" t="s">
        <v>4009</v>
      </c>
      <c r="B1293" t="s">
        <v>4010</v>
      </c>
      <c r="C1293" t="s">
        <v>363</v>
      </c>
      <c r="D1293" t="s">
        <v>200</v>
      </c>
      <c r="E1293" s="8" t="s">
        <v>4519</v>
      </c>
      <c r="F1293" s="9" t="str">
        <f>IFERROR(VLOOKUP(A1293,'RESUMEN 100'!A:B,2,FALSE),"-")</f>
        <v>-</v>
      </c>
      <c r="G1293" s="8" t="str">
        <f t="shared" si="40"/>
        <v>-</v>
      </c>
      <c r="H1293" s="10" t="str">
        <f>IFERROR(VLOOKUP(A1293,'RESUMEN 00'!A:B,2,FALSE),"-")</f>
        <v>-</v>
      </c>
      <c r="I1293" s="9" t="str">
        <f t="shared" si="41"/>
        <v>-</v>
      </c>
    </row>
    <row r="1294" spans="1:9" x14ac:dyDescent="0.25">
      <c r="A1294" t="s">
        <v>4040</v>
      </c>
      <c r="B1294" t="s">
        <v>4041</v>
      </c>
      <c r="C1294" t="s">
        <v>230</v>
      </c>
      <c r="D1294" t="s">
        <v>476</v>
      </c>
      <c r="E1294" s="8" t="s">
        <v>1120</v>
      </c>
      <c r="F1294" s="9" t="str">
        <f>IFERROR(VLOOKUP(A1294,'RESUMEN 100'!A:B,2,FALSE),"-")</f>
        <v>-</v>
      </c>
      <c r="G1294" s="8" t="str">
        <f t="shared" si="40"/>
        <v>-</v>
      </c>
      <c r="H1294" s="10" t="str">
        <f>IFERROR(VLOOKUP(A1294,'RESUMEN 00'!A:B,2,FALSE),"-")</f>
        <v>-</v>
      </c>
      <c r="I1294" s="9" t="str">
        <f t="shared" si="41"/>
        <v>-</v>
      </c>
    </row>
    <row r="1295" spans="1:9" x14ac:dyDescent="0.25">
      <c r="A1295" t="s">
        <v>3318</v>
      </c>
      <c r="B1295" t="s">
        <v>602</v>
      </c>
      <c r="C1295" t="s">
        <v>124</v>
      </c>
      <c r="D1295" t="s">
        <v>533</v>
      </c>
      <c r="E1295" s="8" t="s">
        <v>1120</v>
      </c>
      <c r="F1295" s="9" t="str">
        <f>IFERROR(VLOOKUP(A1295,'RESUMEN 100'!A:B,2,FALSE),"-")</f>
        <v>-</v>
      </c>
      <c r="G1295" s="8" t="str">
        <f t="shared" si="40"/>
        <v>-</v>
      </c>
      <c r="H1295" s="10" t="str">
        <f>IFERROR(VLOOKUP(A1295,'RESUMEN 00'!A:B,2,FALSE),"-")</f>
        <v>-</v>
      </c>
      <c r="I1295" s="9" t="str">
        <f t="shared" si="41"/>
        <v>-</v>
      </c>
    </row>
    <row r="1296" spans="1:9" x14ac:dyDescent="0.25">
      <c r="A1296" t="s">
        <v>3598</v>
      </c>
      <c r="B1296" t="s">
        <v>3599</v>
      </c>
      <c r="C1296" t="s">
        <v>450</v>
      </c>
      <c r="D1296" t="s">
        <v>249</v>
      </c>
      <c r="E1296" s="8" t="s">
        <v>1120</v>
      </c>
      <c r="F1296" s="9" t="str">
        <f>IFERROR(VLOOKUP(A1296,'RESUMEN 100'!A:B,2,FALSE),"-")</f>
        <v>-</v>
      </c>
      <c r="G1296" s="8" t="str">
        <f t="shared" si="40"/>
        <v>-</v>
      </c>
      <c r="H1296" s="10">
        <f>IFERROR(VLOOKUP(A1296,'RESUMEN 00'!A:B,2,FALSE),"-")</f>
        <v>44686</v>
      </c>
      <c r="I1296" s="9">
        <f t="shared" si="41"/>
        <v>0</v>
      </c>
    </row>
    <row r="1297" spans="1:9" x14ac:dyDescent="0.25">
      <c r="A1297" t="s">
        <v>4013</v>
      </c>
      <c r="B1297" t="s">
        <v>4014</v>
      </c>
      <c r="C1297" t="s">
        <v>440</v>
      </c>
      <c r="D1297" t="s">
        <v>250</v>
      </c>
      <c r="E1297" s="8" t="s">
        <v>1120</v>
      </c>
      <c r="F1297" s="9" t="str">
        <f>IFERROR(VLOOKUP(A1297,'RESUMEN 100'!A:B,2,FALSE),"-")</f>
        <v>-</v>
      </c>
      <c r="G1297" s="8" t="str">
        <f t="shared" si="40"/>
        <v>-</v>
      </c>
      <c r="H1297" s="10" t="str">
        <f>IFERROR(VLOOKUP(A1297,'RESUMEN 00'!A:B,2,FALSE),"-")</f>
        <v>-</v>
      </c>
      <c r="I1297" s="9" t="str">
        <f t="shared" si="41"/>
        <v>-</v>
      </c>
    </row>
    <row r="1298" spans="1:9" x14ac:dyDescent="0.25">
      <c r="A1298" t="s">
        <v>4031</v>
      </c>
      <c r="B1298" t="s">
        <v>4032</v>
      </c>
      <c r="C1298" t="s">
        <v>3723</v>
      </c>
      <c r="D1298" t="s">
        <v>119</v>
      </c>
      <c r="E1298" s="8" t="s">
        <v>1120</v>
      </c>
      <c r="F1298" s="9" t="str">
        <f>IFERROR(VLOOKUP(A1298,'RESUMEN 100'!A:B,2,FALSE),"-")</f>
        <v>-</v>
      </c>
      <c r="G1298" s="8" t="str">
        <f t="shared" si="40"/>
        <v>-</v>
      </c>
      <c r="H1298" s="10" t="str">
        <f>IFERROR(VLOOKUP(A1298,'RESUMEN 00'!A:B,2,FALSE),"-")</f>
        <v>-</v>
      </c>
      <c r="I1298" s="9" t="str">
        <f t="shared" si="41"/>
        <v>-</v>
      </c>
    </row>
    <row r="1299" spans="1:9" x14ac:dyDescent="0.25">
      <c r="A1299" t="s">
        <v>3259</v>
      </c>
      <c r="B1299" t="s">
        <v>3260</v>
      </c>
      <c r="C1299" t="s">
        <v>450</v>
      </c>
      <c r="D1299" t="s">
        <v>3261</v>
      </c>
      <c r="E1299" s="8" t="s">
        <v>1121</v>
      </c>
      <c r="F1299" s="9" t="str">
        <f>IFERROR(VLOOKUP(A1299,'RESUMEN 100'!A:B,2,FALSE),"-")</f>
        <v>-</v>
      </c>
      <c r="G1299" s="8" t="str">
        <f t="shared" si="40"/>
        <v>-</v>
      </c>
      <c r="H1299" s="10" t="str">
        <f>IFERROR(VLOOKUP(A1299,'RESUMEN 00'!A:B,2,FALSE),"-")</f>
        <v>-</v>
      </c>
      <c r="I1299" s="9" t="str">
        <f t="shared" si="41"/>
        <v>-</v>
      </c>
    </row>
    <row r="1300" spans="1:9" x14ac:dyDescent="0.25">
      <c r="A1300" t="s">
        <v>3299</v>
      </c>
      <c r="B1300" t="s">
        <v>3300</v>
      </c>
      <c r="C1300" t="s">
        <v>3301</v>
      </c>
      <c r="D1300" t="s">
        <v>153</v>
      </c>
      <c r="E1300" s="8" t="s">
        <v>1590</v>
      </c>
      <c r="F1300" s="9" t="str">
        <f>IFERROR(VLOOKUP(A1300,'RESUMEN 100'!A:B,2,FALSE),"-")</f>
        <v>-</v>
      </c>
      <c r="G1300" s="8" t="str">
        <f t="shared" si="40"/>
        <v>-</v>
      </c>
      <c r="H1300" s="10">
        <f>IFERROR(VLOOKUP(A1300,'RESUMEN 00'!A:B,2,FALSE),"-")</f>
        <v>44683</v>
      </c>
      <c r="I1300" s="9">
        <f t="shared" si="41"/>
        <v>4</v>
      </c>
    </row>
    <row r="1301" spans="1:9" x14ac:dyDescent="0.25">
      <c r="A1301" t="s">
        <v>3241</v>
      </c>
      <c r="B1301" t="s">
        <v>368</v>
      </c>
      <c r="C1301" t="s">
        <v>1031</v>
      </c>
      <c r="D1301" t="s">
        <v>221</v>
      </c>
      <c r="E1301" s="8" t="s">
        <v>1590</v>
      </c>
      <c r="F1301" s="9" t="str">
        <f>IFERROR(VLOOKUP(A1301,'RESUMEN 100'!A:B,2,FALSE),"-")</f>
        <v>-</v>
      </c>
      <c r="G1301" s="8" t="str">
        <f t="shared" si="40"/>
        <v>-</v>
      </c>
      <c r="H1301" s="10" t="str">
        <f>IFERROR(VLOOKUP(A1301,'RESUMEN 00'!A:B,2,FALSE),"-")</f>
        <v>-</v>
      </c>
      <c r="I1301" s="9" t="str">
        <f t="shared" si="41"/>
        <v>-</v>
      </c>
    </row>
    <row r="1302" spans="1:9" x14ac:dyDescent="0.25">
      <c r="A1302" t="s">
        <v>3374</v>
      </c>
      <c r="B1302" t="s">
        <v>661</v>
      </c>
      <c r="C1302" t="s">
        <v>469</v>
      </c>
      <c r="D1302" t="s">
        <v>924</v>
      </c>
      <c r="E1302" s="8" t="s">
        <v>1588</v>
      </c>
      <c r="F1302" s="9" t="str">
        <f>IFERROR(VLOOKUP(A1302,'RESUMEN 100'!A:B,2,FALSE),"-")</f>
        <v>-</v>
      </c>
      <c r="G1302" s="8" t="str">
        <f t="shared" si="40"/>
        <v>-</v>
      </c>
      <c r="H1302" s="10" t="str">
        <f>IFERROR(VLOOKUP(A1302,'RESUMEN 00'!A:B,2,FALSE),"-")</f>
        <v>-</v>
      </c>
      <c r="I1302" s="9" t="str">
        <f t="shared" si="41"/>
        <v>-</v>
      </c>
    </row>
    <row r="1303" spans="1:9" x14ac:dyDescent="0.25">
      <c r="A1303" t="s">
        <v>4192</v>
      </c>
      <c r="B1303" t="s">
        <v>4193</v>
      </c>
      <c r="C1303" t="s">
        <v>344</v>
      </c>
      <c r="D1303" t="s">
        <v>168</v>
      </c>
      <c r="E1303" s="8" t="s">
        <v>1591</v>
      </c>
      <c r="F1303" s="9" t="str">
        <f>IFERROR(VLOOKUP(A1303,'RESUMEN 100'!A:B,2,FALSE),"-")</f>
        <v>-</v>
      </c>
      <c r="G1303" s="8" t="str">
        <f t="shared" si="40"/>
        <v>-</v>
      </c>
      <c r="H1303" s="10" t="str">
        <f>IFERROR(VLOOKUP(A1303,'RESUMEN 00'!A:B,2,FALSE),"-")</f>
        <v>-</v>
      </c>
      <c r="I1303" s="9" t="str">
        <f t="shared" si="41"/>
        <v>-</v>
      </c>
    </row>
    <row r="1304" spans="1:9" x14ac:dyDescent="0.25">
      <c r="A1304" t="s">
        <v>4048</v>
      </c>
      <c r="B1304" t="s">
        <v>4049</v>
      </c>
      <c r="C1304" t="s">
        <v>145</v>
      </c>
      <c r="D1304" t="s">
        <v>4050</v>
      </c>
      <c r="E1304" s="8" t="s">
        <v>1591</v>
      </c>
      <c r="F1304" s="9" t="str">
        <f>IFERROR(VLOOKUP(A1304,'RESUMEN 100'!A:B,2,FALSE),"-")</f>
        <v>-</v>
      </c>
      <c r="G1304" s="8" t="str">
        <f t="shared" si="40"/>
        <v>-</v>
      </c>
      <c r="H1304" s="10" t="str">
        <f>IFERROR(VLOOKUP(A1304,'RESUMEN 00'!A:B,2,FALSE),"-")</f>
        <v>-</v>
      </c>
      <c r="I1304" s="9" t="str">
        <f t="shared" si="41"/>
        <v>-</v>
      </c>
    </row>
    <row r="1305" spans="1:9" x14ac:dyDescent="0.25">
      <c r="A1305" t="s">
        <v>3616</v>
      </c>
      <c r="B1305" t="s">
        <v>3617</v>
      </c>
      <c r="C1305" t="s">
        <v>248</v>
      </c>
      <c r="D1305" t="s">
        <v>249</v>
      </c>
      <c r="E1305" s="8" t="s">
        <v>1588</v>
      </c>
      <c r="F1305" s="9" t="str">
        <f>IFERROR(VLOOKUP(A1305,'RESUMEN 100'!A:B,2,FALSE),"-")</f>
        <v>-</v>
      </c>
      <c r="G1305" s="8" t="str">
        <f t="shared" si="40"/>
        <v>-</v>
      </c>
      <c r="H1305" s="10" t="str">
        <f>IFERROR(VLOOKUP(A1305,'RESUMEN 00'!A:B,2,FALSE),"-")</f>
        <v>-</v>
      </c>
      <c r="I1305" s="9" t="str">
        <f t="shared" si="41"/>
        <v>-</v>
      </c>
    </row>
    <row r="1306" spans="1:9" x14ac:dyDescent="0.25">
      <c r="A1306" t="s">
        <v>3160</v>
      </c>
      <c r="B1306" t="s">
        <v>474</v>
      </c>
      <c r="C1306" t="s">
        <v>202</v>
      </c>
      <c r="D1306" t="s">
        <v>174</v>
      </c>
      <c r="E1306" s="8" t="s">
        <v>1590</v>
      </c>
      <c r="F1306" s="9" t="str">
        <f>IFERROR(VLOOKUP(A1306,'RESUMEN 100'!A:B,2,FALSE),"-")</f>
        <v>-</v>
      </c>
      <c r="G1306" s="8" t="str">
        <f t="shared" si="40"/>
        <v>-</v>
      </c>
      <c r="H1306" s="10" t="str">
        <f>IFERROR(VLOOKUP(A1306,'RESUMEN 00'!A:B,2,FALSE),"-")</f>
        <v>-</v>
      </c>
      <c r="I1306" s="9" t="str">
        <f t="shared" si="41"/>
        <v>-</v>
      </c>
    </row>
    <row r="1307" spans="1:9" x14ac:dyDescent="0.25">
      <c r="A1307" t="s">
        <v>4000</v>
      </c>
      <c r="B1307" t="s">
        <v>4001</v>
      </c>
      <c r="C1307" t="s">
        <v>317</v>
      </c>
      <c r="D1307" t="s">
        <v>337</v>
      </c>
      <c r="E1307" s="8" t="s">
        <v>1590</v>
      </c>
      <c r="F1307" s="9" t="str">
        <f>IFERROR(VLOOKUP(A1307,'RESUMEN 100'!A:B,2,FALSE),"-")</f>
        <v>-</v>
      </c>
      <c r="G1307" s="8" t="str">
        <f t="shared" si="40"/>
        <v>-</v>
      </c>
      <c r="H1307" s="10" t="str">
        <f>IFERROR(VLOOKUP(A1307,'RESUMEN 00'!A:B,2,FALSE),"-")</f>
        <v>-</v>
      </c>
      <c r="I1307" s="9" t="str">
        <f t="shared" si="41"/>
        <v>-</v>
      </c>
    </row>
    <row r="1308" spans="1:9" x14ac:dyDescent="0.25">
      <c r="A1308" t="s">
        <v>3556</v>
      </c>
      <c r="B1308" t="s">
        <v>3557</v>
      </c>
      <c r="C1308" t="s">
        <v>1069</v>
      </c>
      <c r="D1308" t="s">
        <v>313</v>
      </c>
      <c r="E1308" s="8" t="s">
        <v>1590</v>
      </c>
      <c r="F1308" s="9" t="str">
        <f>IFERROR(VLOOKUP(A1308,'RESUMEN 100'!A:B,2,FALSE),"-")</f>
        <v>-</v>
      </c>
      <c r="G1308" s="8" t="str">
        <f t="shared" si="40"/>
        <v>-</v>
      </c>
      <c r="H1308" s="10" t="str">
        <f>IFERROR(VLOOKUP(A1308,'RESUMEN 00'!A:B,2,FALSE),"-")</f>
        <v>-</v>
      </c>
      <c r="I1308" s="9" t="str">
        <f t="shared" si="41"/>
        <v>-</v>
      </c>
    </row>
    <row r="1309" spans="1:9" x14ac:dyDescent="0.25">
      <c r="A1309" t="s">
        <v>4132</v>
      </c>
      <c r="B1309" t="s">
        <v>4133</v>
      </c>
      <c r="C1309" t="s">
        <v>263</v>
      </c>
      <c r="D1309" t="s">
        <v>94</v>
      </c>
      <c r="E1309" s="8" t="s">
        <v>1588</v>
      </c>
      <c r="F1309" s="9" t="str">
        <f>IFERROR(VLOOKUP(A1309,'RESUMEN 100'!A:B,2,FALSE),"-")</f>
        <v>-</v>
      </c>
      <c r="G1309" s="8" t="str">
        <f t="shared" si="40"/>
        <v>-</v>
      </c>
      <c r="H1309" s="10" t="str">
        <f>IFERROR(VLOOKUP(A1309,'RESUMEN 00'!A:B,2,FALSE),"-")</f>
        <v>-</v>
      </c>
      <c r="I1309" s="9" t="str">
        <f t="shared" si="41"/>
        <v>-</v>
      </c>
    </row>
    <row r="1310" spans="1:9" x14ac:dyDescent="0.25">
      <c r="A1310" t="s">
        <v>3967</v>
      </c>
      <c r="B1310" t="s">
        <v>3968</v>
      </c>
      <c r="C1310" t="s">
        <v>262</v>
      </c>
      <c r="D1310" t="s">
        <v>327</v>
      </c>
      <c r="E1310" s="8" t="s">
        <v>1588</v>
      </c>
      <c r="F1310" s="9" t="str">
        <f>IFERROR(VLOOKUP(A1310,'RESUMEN 100'!A:B,2,FALSE),"-")</f>
        <v>-</v>
      </c>
      <c r="G1310" s="8" t="str">
        <f t="shared" si="40"/>
        <v>-</v>
      </c>
      <c r="H1310" s="10" t="str">
        <f>IFERROR(VLOOKUP(A1310,'RESUMEN 00'!A:B,2,FALSE),"-")</f>
        <v>-</v>
      </c>
      <c r="I1310" s="9" t="str">
        <f t="shared" si="41"/>
        <v>-</v>
      </c>
    </row>
    <row r="1311" spans="1:9" x14ac:dyDescent="0.25">
      <c r="A1311" t="s">
        <v>3327</v>
      </c>
      <c r="B1311" t="s">
        <v>98</v>
      </c>
      <c r="C1311" t="s">
        <v>224</v>
      </c>
      <c r="D1311" t="s">
        <v>762</v>
      </c>
      <c r="E1311" s="8" t="s">
        <v>1121</v>
      </c>
      <c r="F1311" s="9" t="str">
        <f>IFERROR(VLOOKUP(A1311,'RESUMEN 100'!A:B,2,FALSE),"-")</f>
        <v>-</v>
      </c>
      <c r="G1311" s="8" t="str">
        <f t="shared" si="40"/>
        <v>-</v>
      </c>
      <c r="H1311" s="10" t="str">
        <f>IFERROR(VLOOKUP(A1311,'RESUMEN 00'!A:B,2,FALSE),"-")</f>
        <v>-</v>
      </c>
      <c r="I1311" s="9" t="str">
        <f t="shared" si="41"/>
        <v>-</v>
      </c>
    </row>
    <row r="1312" spans="1:9" x14ac:dyDescent="0.25">
      <c r="A1312" t="s">
        <v>3670</v>
      </c>
      <c r="B1312" t="s">
        <v>3671</v>
      </c>
      <c r="C1312" t="s">
        <v>643</v>
      </c>
      <c r="D1312" t="s">
        <v>122</v>
      </c>
      <c r="E1312" s="8" t="s">
        <v>1121</v>
      </c>
      <c r="F1312" s="9" t="str">
        <f>IFERROR(VLOOKUP(A1312,'RESUMEN 100'!A:B,2,FALSE),"-")</f>
        <v>-</v>
      </c>
      <c r="G1312" s="8" t="str">
        <f t="shared" si="40"/>
        <v>-</v>
      </c>
      <c r="H1312" s="10">
        <f>IFERROR(VLOOKUP(A1312,'RESUMEN 00'!A:B,2,FALSE),"-")</f>
        <v>44688</v>
      </c>
      <c r="I1312" s="9">
        <f t="shared" si="41"/>
        <v>0</v>
      </c>
    </row>
    <row r="1313" spans="1:9" x14ac:dyDescent="0.25">
      <c r="A1313" t="s">
        <v>3967</v>
      </c>
      <c r="B1313" t="s">
        <v>3968</v>
      </c>
      <c r="C1313" t="s">
        <v>262</v>
      </c>
      <c r="D1313" t="s">
        <v>327</v>
      </c>
      <c r="E1313" s="8" t="s">
        <v>1119</v>
      </c>
      <c r="F1313" s="9" t="str">
        <f>IFERROR(VLOOKUP(A1313,'RESUMEN 100'!A:B,2,FALSE),"-")</f>
        <v>-</v>
      </c>
      <c r="G1313" s="8" t="str">
        <f t="shared" si="40"/>
        <v>-</v>
      </c>
      <c r="H1313" s="10" t="str">
        <f>IFERROR(VLOOKUP(A1313,'RESUMEN 00'!A:B,2,FALSE),"-")</f>
        <v>-</v>
      </c>
      <c r="I1313" s="9" t="str">
        <f t="shared" si="41"/>
        <v>-</v>
      </c>
    </row>
    <row r="1314" spans="1:9" x14ac:dyDescent="0.25">
      <c r="A1314" t="s">
        <v>3998</v>
      </c>
      <c r="B1314" t="s">
        <v>3999</v>
      </c>
      <c r="C1314" t="s">
        <v>745</v>
      </c>
      <c r="D1314" t="s">
        <v>117</v>
      </c>
      <c r="E1314" s="8" t="s">
        <v>1121</v>
      </c>
      <c r="F1314" s="9" t="str">
        <f>IFERROR(VLOOKUP(A1314,'RESUMEN 100'!A:B,2,FALSE),"-")</f>
        <v>-</v>
      </c>
      <c r="G1314" s="8" t="str">
        <f t="shared" si="40"/>
        <v>-</v>
      </c>
      <c r="H1314" s="10" t="str">
        <f>IFERROR(VLOOKUP(A1314,'RESUMEN 00'!A:B,2,FALSE),"-")</f>
        <v>-</v>
      </c>
      <c r="I1314" s="9" t="str">
        <f t="shared" si="41"/>
        <v>-</v>
      </c>
    </row>
    <row r="1315" spans="1:9" x14ac:dyDescent="0.25">
      <c r="A1315" t="s">
        <v>4081</v>
      </c>
      <c r="B1315" t="s">
        <v>4082</v>
      </c>
      <c r="C1315" t="s">
        <v>187</v>
      </c>
      <c r="D1315" t="s">
        <v>721</v>
      </c>
      <c r="E1315" s="8" t="s">
        <v>1119</v>
      </c>
      <c r="F1315" s="9" t="str">
        <f>IFERROR(VLOOKUP(A1315,'RESUMEN 100'!A:B,2,FALSE),"-")</f>
        <v>-</v>
      </c>
      <c r="G1315" s="8" t="str">
        <f t="shared" si="40"/>
        <v>-</v>
      </c>
      <c r="H1315" s="10" t="str">
        <f>IFERROR(VLOOKUP(A1315,'RESUMEN 00'!A:B,2,FALSE),"-")</f>
        <v>-</v>
      </c>
      <c r="I1315" s="9" t="str">
        <f t="shared" si="41"/>
        <v>-</v>
      </c>
    </row>
    <row r="1316" spans="1:9" x14ac:dyDescent="0.25">
      <c r="A1316" t="s">
        <v>3537</v>
      </c>
      <c r="B1316" t="s">
        <v>790</v>
      </c>
      <c r="C1316" t="s">
        <v>3475</v>
      </c>
      <c r="D1316" t="s">
        <v>210</v>
      </c>
      <c r="E1316" s="8" t="s">
        <v>1121</v>
      </c>
      <c r="F1316" s="9" t="str">
        <f>IFERROR(VLOOKUP(A1316,'RESUMEN 100'!A:B,2,FALSE),"-")</f>
        <v>-</v>
      </c>
      <c r="G1316" s="8" t="str">
        <f t="shared" ref="G1316:G1379" si="42">IFERROR(E1316-F1316,"-")</f>
        <v>-</v>
      </c>
      <c r="H1316" s="10" t="str">
        <f>IFERROR(VLOOKUP(A1316,'RESUMEN 00'!A:B,2,FALSE),"-")</f>
        <v>-</v>
      </c>
      <c r="I1316" s="9" t="str">
        <f t="shared" ref="I1316:I1379" si="43">IFERROR(E1316-H1316,"-")</f>
        <v>-</v>
      </c>
    </row>
    <row r="1317" spans="1:9" x14ac:dyDescent="0.25">
      <c r="A1317" t="s">
        <v>4122</v>
      </c>
      <c r="B1317" t="s">
        <v>424</v>
      </c>
      <c r="C1317" t="s">
        <v>110</v>
      </c>
      <c r="D1317" t="s">
        <v>174</v>
      </c>
      <c r="E1317" s="8" t="s">
        <v>1590</v>
      </c>
      <c r="F1317" s="9" t="str">
        <f>IFERROR(VLOOKUP(A1317,'RESUMEN 100'!A:B,2,FALSE),"-")</f>
        <v>-</v>
      </c>
      <c r="G1317" s="8" t="str">
        <f t="shared" si="42"/>
        <v>-</v>
      </c>
      <c r="H1317" s="10" t="str">
        <f>IFERROR(VLOOKUP(A1317,'RESUMEN 00'!A:B,2,FALSE),"-")</f>
        <v>-</v>
      </c>
      <c r="I1317" s="9" t="str">
        <f t="shared" si="43"/>
        <v>-</v>
      </c>
    </row>
    <row r="1318" spans="1:9" x14ac:dyDescent="0.25">
      <c r="A1318" t="s">
        <v>4009</v>
      </c>
      <c r="B1318" t="s">
        <v>4010</v>
      </c>
      <c r="C1318" t="s">
        <v>363</v>
      </c>
      <c r="D1318" t="s">
        <v>200</v>
      </c>
      <c r="E1318" s="8" t="s">
        <v>1120</v>
      </c>
      <c r="F1318" s="9" t="str">
        <f>IFERROR(VLOOKUP(A1318,'RESUMEN 100'!A:B,2,FALSE),"-")</f>
        <v>-</v>
      </c>
      <c r="G1318" s="8" t="str">
        <f t="shared" si="42"/>
        <v>-</v>
      </c>
      <c r="H1318" s="10" t="str">
        <f>IFERROR(VLOOKUP(A1318,'RESUMEN 00'!A:B,2,FALSE),"-")</f>
        <v>-</v>
      </c>
      <c r="I1318" s="9" t="str">
        <f t="shared" si="43"/>
        <v>-</v>
      </c>
    </row>
    <row r="1319" spans="1:9" x14ac:dyDescent="0.25">
      <c r="A1319" t="s">
        <v>3299</v>
      </c>
      <c r="B1319" t="s">
        <v>3300</v>
      </c>
      <c r="C1319" t="s">
        <v>3301</v>
      </c>
      <c r="D1319" t="s">
        <v>153</v>
      </c>
      <c r="E1319" s="8" t="s">
        <v>1120</v>
      </c>
      <c r="F1319" s="9" t="str">
        <f>IFERROR(VLOOKUP(A1319,'RESUMEN 100'!A:B,2,FALSE),"-")</f>
        <v>-</v>
      </c>
      <c r="G1319" s="8" t="str">
        <f t="shared" si="42"/>
        <v>-</v>
      </c>
      <c r="H1319" s="10">
        <f>IFERROR(VLOOKUP(A1319,'RESUMEN 00'!A:B,2,FALSE),"-")</f>
        <v>44683</v>
      </c>
      <c r="I1319" s="9">
        <f t="shared" si="43"/>
        <v>3</v>
      </c>
    </row>
    <row r="1320" spans="1:9" x14ac:dyDescent="0.25">
      <c r="A1320" t="s">
        <v>4046</v>
      </c>
      <c r="B1320" t="s">
        <v>4047</v>
      </c>
      <c r="C1320" t="s">
        <v>1039</v>
      </c>
      <c r="D1320" t="s">
        <v>567</v>
      </c>
      <c r="E1320" s="8" t="s">
        <v>1120</v>
      </c>
      <c r="F1320" s="9" t="str">
        <f>IFERROR(VLOOKUP(A1320,'RESUMEN 100'!A:B,2,FALSE),"-")</f>
        <v>-</v>
      </c>
      <c r="G1320" s="8" t="str">
        <f t="shared" si="42"/>
        <v>-</v>
      </c>
      <c r="H1320" s="10" t="str">
        <f>IFERROR(VLOOKUP(A1320,'RESUMEN 00'!A:B,2,FALSE),"-")</f>
        <v>-</v>
      </c>
      <c r="I1320" s="9" t="str">
        <f t="shared" si="43"/>
        <v>-</v>
      </c>
    </row>
    <row r="1321" spans="1:9" x14ac:dyDescent="0.25">
      <c r="A1321" t="s">
        <v>4169</v>
      </c>
      <c r="B1321" t="s">
        <v>4170</v>
      </c>
      <c r="C1321" t="s">
        <v>430</v>
      </c>
      <c r="D1321" t="s">
        <v>133</v>
      </c>
      <c r="E1321" s="8" t="s">
        <v>1119</v>
      </c>
      <c r="F1321" s="9" t="str">
        <f>IFERROR(VLOOKUP(A1321,'RESUMEN 100'!A:B,2,FALSE),"-")</f>
        <v>-</v>
      </c>
      <c r="G1321" s="8" t="str">
        <f t="shared" si="42"/>
        <v>-</v>
      </c>
      <c r="H1321" s="10" t="str">
        <f>IFERROR(VLOOKUP(A1321,'RESUMEN 00'!A:B,2,FALSE),"-")</f>
        <v>-</v>
      </c>
      <c r="I1321" s="9" t="str">
        <f t="shared" si="43"/>
        <v>-</v>
      </c>
    </row>
    <row r="1322" spans="1:9" x14ac:dyDescent="0.25">
      <c r="A1322" t="s">
        <v>3253</v>
      </c>
      <c r="B1322" t="s">
        <v>3254</v>
      </c>
      <c r="C1322" t="s">
        <v>318</v>
      </c>
      <c r="D1322" t="s">
        <v>613</v>
      </c>
      <c r="E1322" s="8" t="s">
        <v>1119</v>
      </c>
      <c r="F1322" s="9" t="str">
        <f>IFERROR(VLOOKUP(A1322,'RESUMEN 100'!A:B,2,FALSE),"-")</f>
        <v>-</v>
      </c>
      <c r="G1322" s="8" t="str">
        <f t="shared" si="42"/>
        <v>-</v>
      </c>
      <c r="H1322" s="10" t="str">
        <f>IFERROR(VLOOKUP(A1322,'RESUMEN 00'!A:B,2,FALSE),"-")</f>
        <v>-</v>
      </c>
      <c r="I1322" s="9" t="str">
        <f t="shared" si="43"/>
        <v>-</v>
      </c>
    </row>
    <row r="1323" spans="1:9" x14ac:dyDescent="0.25">
      <c r="A1323" t="s">
        <v>4125</v>
      </c>
      <c r="B1323" t="s">
        <v>4126</v>
      </c>
      <c r="C1323" t="s">
        <v>180</v>
      </c>
      <c r="D1323" t="s">
        <v>339</v>
      </c>
      <c r="E1323" s="8" t="s">
        <v>1589</v>
      </c>
      <c r="F1323" s="9" t="str">
        <f>IFERROR(VLOOKUP(A1323,'RESUMEN 100'!A:B,2,FALSE),"-")</f>
        <v>-</v>
      </c>
      <c r="G1323" s="8" t="str">
        <f t="shared" si="42"/>
        <v>-</v>
      </c>
      <c r="H1323" s="10" t="str">
        <f>IFERROR(VLOOKUP(A1323,'RESUMEN 00'!A:B,2,FALSE),"-")</f>
        <v>-</v>
      </c>
      <c r="I1323" s="9" t="str">
        <f t="shared" si="43"/>
        <v>-</v>
      </c>
    </row>
    <row r="1324" spans="1:9" x14ac:dyDescent="0.25">
      <c r="A1324" t="s">
        <v>4088</v>
      </c>
      <c r="B1324" t="s">
        <v>4089</v>
      </c>
      <c r="C1324" t="s">
        <v>224</v>
      </c>
      <c r="D1324" t="s">
        <v>1014</v>
      </c>
      <c r="E1324" s="8" t="s">
        <v>1589</v>
      </c>
      <c r="F1324" s="9" t="str">
        <f>IFERROR(VLOOKUP(A1324,'RESUMEN 100'!A:B,2,FALSE),"-")</f>
        <v>-</v>
      </c>
      <c r="G1324" s="8" t="str">
        <f t="shared" si="42"/>
        <v>-</v>
      </c>
      <c r="H1324" s="10" t="str">
        <f>IFERROR(VLOOKUP(A1324,'RESUMEN 00'!A:B,2,FALSE),"-")</f>
        <v>-</v>
      </c>
      <c r="I1324" s="9" t="str">
        <f t="shared" si="43"/>
        <v>-</v>
      </c>
    </row>
    <row r="1325" spans="1:9" x14ac:dyDescent="0.25">
      <c r="A1325" t="s">
        <v>3299</v>
      </c>
      <c r="B1325" t="s">
        <v>3300</v>
      </c>
      <c r="C1325" t="s">
        <v>3301</v>
      </c>
      <c r="D1325" t="s">
        <v>153</v>
      </c>
      <c r="E1325" s="8" t="s">
        <v>1589</v>
      </c>
      <c r="F1325" s="9" t="str">
        <f>IFERROR(VLOOKUP(A1325,'RESUMEN 100'!A:B,2,FALSE),"-")</f>
        <v>-</v>
      </c>
      <c r="G1325" s="8" t="str">
        <f t="shared" si="42"/>
        <v>-</v>
      </c>
      <c r="H1325" s="10">
        <f>IFERROR(VLOOKUP(A1325,'RESUMEN 00'!A:B,2,FALSE),"-")</f>
        <v>44683</v>
      </c>
      <c r="I1325" s="9">
        <f t="shared" si="43"/>
        <v>1</v>
      </c>
    </row>
    <row r="1326" spans="1:9" x14ac:dyDescent="0.25">
      <c r="A1326" t="s">
        <v>4077</v>
      </c>
      <c r="B1326" t="s">
        <v>4078</v>
      </c>
      <c r="C1326" t="s">
        <v>729</v>
      </c>
      <c r="D1326" t="s">
        <v>693</v>
      </c>
      <c r="E1326" s="8" t="s">
        <v>1589</v>
      </c>
      <c r="F1326" s="9" t="str">
        <f>IFERROR(VLOOKUP(A1326,'RESUMEN 100'!A:B,2,FALSE),"-")</f>
        <v>-</v>
      </c>
      <c r="G1326" s="8" t="str">
        <f t="shared" si="42"/>
        <v>-</v>
      </c>
      <c r="H1326" s="10" t="str">
        <f>IFERROR(VLOOKUP(A1326,'RESUMEN 00'!A:B,2,FALSE),"-")</f>
        <v>-</v>
      </c>
      <c r="I1326" s="9" t="str">
        <f t="shared" si="43"/>
        <v>-</v>
      </c>
    </row>
    <row r="1327" spans="1:9" x14ac:dyDescent="0.25">
      <c r="A1327" t="s">
        <v>1040</v>
      </c>
      <c r="B1327" t="s">
        <v>1041</v>
      </c>
      <c r="C1327" t="s">
        <v>832</v>
      </c>
      <c r="D1327" t="s">
        <v>82</v>
      </c>
      <c r="E1327" s="8" t="s">
        <v>1120</v>
      </c>
      <c r="F1327" s="9" t="str">
        <f>IFERROR(VLOOKUP(A1327,'RESUMEN 100'!A:B,2,FALSE),"-")</f>
        <v>-</v>
      </c>
      <c r="G1327" s="8" t="str">
        <f t="shared" si="42"/>
        <v>-</v>
      </c>
      <c r="H1327" s="10" t="str">
        <f>IFERROR(VLOOKUP(A1327,'RESUMEN 00'!A:B,2,FALSE),"-")</f>
        <v>-</v>
      </c>
      <c r="I1327" s="9" t="str">
        <f t="shared" si="43"/>
        <v>-</v>
      </c>
    </row>
    <row r="1328" spans="1:9" x14ac:dyDescent="0.25">
      <c r="A1328" t="s">
        <v>4054</v>
      </c>
      <c r="B1328" t="s">
        <v>4055</v>
      </c>
      <c r="C1328" t="s">
        <v>746</v>
      </c>
      <c r="D1328" t="s">
        <v>643</v>
      </c>
      <c r="E1328" s="8" t="s">
        <v>1120</v>
      </c>
      <c r="F1328" s="9" t="str">
        <f>IFERROR(VLOOKUP(A1328,'RESUMEN 100'!A:B,2,FALSE),"-")</f>
        <v>-</v>
      </c>
      <c r="G1328" s="8" t="str">
        <f t="shared" si="42"/>
        <v>-</v>
      </c>
      <c r="H1328" s="10" t="str">
        <f>IFERROR(VLOOKUP(A1328,'RESUMEN 00'!A:B,2,FALSE),"-")</f>
        <v>-</v>
      </c>
      <c r="I1328" s="9" t="str">
        <f t="shared" si="43"/>
        <v>-</v>
      </c>
    </row>
    <row r="1329" spans="1:9" x14ac:dyDescent="0.25">
      <c r="A1329" t="s">
        <v>4153</v>
      </c>
      <c r="B1329" t="s">
        <v>4154</v>
      </c>
      <c r="C1329" t="s">
        <v>117</v>
      </c>
      <c r="D1329" t="s">
        <v>162</v>
      </c>
      <c r="E1329" s="8" t="s">
        <v>1119</v>
      </c>
      <c r="F1329" s="9" t="str">
        <f>IFERROR(VLOOKUP(A1329,'RESUMEN 100'!A:B,2,FALSE),"-")</f>
        <v>-</v>
      </c>
      <c r="G1329" s="8" t="str">
        <f t="shared" si="42"/>
        <v>-</v>
      </c>
      <c r="H1329" s="10" t="str">
        <f>IFERROR(VLOOKUP(A1329,'RESUMEN 00'!A:B,2,FALSE),"-")</f>
        <v>-</v>
      </c>
      <c r="I1329" s="9" t="str">
        <f t="shared" si="43"/>
        <v>-</v>
      </c>
    </row>
    <row r="1330" spans="1:9" x14ac:dyDescent="0.25">
      <c r="A1330" t="s">
        <v>4011</v>
      </c>
      <c r="B1330" t="s">
        <v>4012</v>
      </c>
      <c r="C1330" t="s">
        <v>276</v>
      </c>
      <c r="D1330" t="s">
        <v>336</v>
      </c>
      <c r="E1330" s="8" t="s">
        <v>1119</v>
      </c>
      <c r="F1330" s="9" t="str">
        <f>IFERROR(VLOOKUP(A1330,'RESUMEN 100'!A:B,2,FALSE),"-")</f>
        <v>-</v>
      </c>
      <c r="G1330" s="8" t="str">
        <f t="shared" si="42"/>
        <v>-</v>
      </c>
      <c r="H1330" s="10" t="str">
        <f>IFERROR(VLOOKUP(A1330,'RESUMEN 00'!A:B,2,FALSE),"-")</f>
        <v>-</v>
      </c>
      <c r="I1330" s="9" t="str">
        <f t="shared" si="43"/>
        <v>-</v>
      </c>
    </row>
    <row r="1331" spans="1:9" x14ac:dyDescent="0.25">
      <c r="A1331" t="s">
        <v>3616</v>
      </c>
      <c r="B1331" t="s">
        <v>3617</v>
      </c>
      <c r="C1331" t="s">
        <v>248</v>
      </c>
      <c r="D1331" t="s">
        <v>249</v>
      </c>
      <c r="E1331" s="8" t="s">
        <v>1119</v>
      </c>
      <c r="F1331" s="9" t="str">
        <f>IFERROR(VLOOKUP(A1331,'RESUMEN 100'!A:B,2,FALSE),"-")</f>
        <v>-</v>
      </c>
      <c r="G1331" s="8" t="str">
        <f t="shared" si="42"/>
        <v>-</v>
      </c>
      <c r="H1331" s="10" t="str">
        <f>IFERROR(VLOOKUP(A1331,'RESUMEN 00'!A:B,2,FALSE),"-")</f>
        <v>-</v>
      </c>
      <c r="I1331" s="9" t="str">
        <f t="shared" si="43"/>
        <v>-</v>
      </c>
    </row>
    <row r="1332" spans="1:9" x14ac:dyDescent="0.25">
      <c r="A1332" t="s">
        <v>3176</v>
      </c>
      <c r="B1332" t="s">
        <v>3177</v>
      </c>
      <c r="C1332" t="s">
        <v>273</v>
      </c>
      <c r="D1332" t="s">
        <v>536</v>
      </c>
      <c r="E1332" s="8" t="s">
        <v>1119</v>
      </c>
      <c r="F1332" s="9" t="str">
        <f>IFERROR(VLOOKUP(A1332,'RESUMEN 100'!A:B,2,FALSE),"-")</f>
        <v>-</v>
      </c>
      <c r="G1332" s="8" t="str">
        <f t="shared" si="42"/>
        <v>-</v>
      </c>
      <c r="H1332" s="10" t="str">
        <f>IFERROR(VLOOKUP(A1332,'RESUMEN 00'!A:B,2,FALSE),"-")</f>
        <v>-</v>
      </c>
      <c r="I1332" s="9" t="str">
        <f t="shared" si="43"/>
        <v>-</v>
      </c>
    </row>
    <row r="1333" spans="1:9" x14ac:dyDescent="0.25">
      <c r="A1333" t="s">
        <v>4130</v>
      </c>
      <c r="B1333" t="s">
        <v>1062</v>
      </c>
      <c r="C1333" t="s">
        <v>202</v>
      </c>
      <c r="D1333" t="s">
        <v>94</v>
      </c>
      <c r="E1333" s="8" t="s">
        <v>1119</v>
      </c>
      <c r="F1333" s="9" t="str">
        <f>IFERROR(VLOOKUP(A1333,'RESUMEN 100'!A:B,2,FALSE),"-")</f>
        <v>-</v>
      </c>
      <c r="G1333" s="8" t="str">
        <f t="shared" si="42"/>
        <v>-</v>
      </c>
      <c r="H1333" s="10" t="str">
        <f>IFERROR(VLOOKUP(A1333,'RESUMEN 00'!A:B,2,FALSE),"-")</f>
        <v>-</v>
      </c>
      <c r="I1333" s="9" t="str">
        <f t="shared" si="43"/>
        <v>-</v>
      </c>
    </row>
    <row r="1334" spans="1:9" x14ac:dyDescent="0.25">
      <c r="A1334" t="s">
        <v>4009</v>
      </c>
      <c r="B1334" t="s">
        <v>4010</v>
      </c>
      <c r="C1334" t="s">
        <v>363</v>
      </c>
      <c r="D1334" t="s">
        <v>200</v>
      </c>
      <c r="E1334" s="8" t="s">
        <v>1590</v>
      </c>
      <c r="F1334" s="9" t="str">
        <f>IFERROR(VLOOKUP(A1334,'RESUMEN 100'!A:B,2,FALSE),"-")</f>
        <v>-</v>
      </c>
      <c r="G1334" s="8" t="str">
        <f t="shared" si="42"/>
        <v>-</v>
      </c>
      <c r="H1334" s="10" t="str">
        <f>IFERROR(VLOOKUP(A1334,'RESUMEN 00'!A:B,2,FALSE),"-")</f>
        <v>-</v>
      </c>
      <c r="I1334" s="9" t="str">
        <f t="shared" si="43"/>
        <v>-</v>
      </c>
    </row>
    <row r="1335" spans="1:9" x14ac:dyDescent="0.25">
      <c r="A1335" t="s">
        <v>3203</v>
      </c>
      <c r="B1335" t="s">
        <v>160</v>
      </c>
      <c r="C1335" t="s">
        <v>667</v>
      </c>
      <c r="D1335" t="s">
        <v>2198</v>
      </c>
      <c r="E1335" s="8" t="s">
        <v>1591</v>
      </c>
      <c r="F1335" s="9" t="str">
        <f>IFERROR(VLOOKUP(A1335,'RESUMEN 100'!A:B,2,FALSE),"-")</f>
        <v>-</v>
      </c>
      <c r="G1335" s="8" t="str">
        <f t="shared" si="42"/>
        <v>-</v>
      </c>
      <c r="H1335" s="10" t="str">
        <f>IFERROR(VLOOKUP(A1335,'RESUMEN 00'!A:B,2,FALSE),"-")</f>
        <v>-</v>
      </c>
      <c r="I1335" s="9" t="str">
        <f t="shared" si="43"/>
        <v>-</v>
      </c>
    </row>
    <row r="1336" spans="1:9" x14ac:dyDescent="0.25">
      <c r="A1336" t="s">
        <v>3531</v>
      </c>
      <c r="B1336" t="s">
        <v>3532</v>
      </c>
      <c r="C1336" t="s">
        <v>259</v>
      </c>
      <c r="D1336" t="s">
        <v>538</v>
      </c>
      <c r="E1336" s="8" t="s">
        <v>1591</v>
      </c>
      <c r="F1336" s="9" t="str">
        <f>IFERROR(VLOOKUP(A1336,'RESUMEN 100'!A:B,2,FALSE),"-")</f>
        <v>-</v>
      </c>
      <c r="G1336" s="8" t="str">
        <f t="shared" si="42"/>
        <v>-</v>
      </c>
      <c r="H1336" s="10" t="str">
        <f>IFERROR(VLOOKUP(A1336,'RESUMEN 00'!A:B,2,FALSE),"-")</f>
        <v>-</v>
      </c>
      <c r="I1336" s="9" t="str">
        <f t="shared" si="43"/>
        <v>-</v>
      </c>
    </row>
    <row r="1337" spans="1:9" x14ac:dyDescent="0.25">
      <c r="A1337" t="s">
        <v>3176</v>
      </c>
      <c r="B1337" t="s">
        <v>3177</v>
      </c>
      <c r="C1337" t="s">
        <v>273</v>
      </c>
      <c r="D1337" t="s">
        <v>536</v>
      </c>
      <c r="E1337" s="8" t="s">
        <v>1591</v>
      </c>
      <c r="F1337" s="9" t="str">
        <f>IFERROR(VLOOKUP(A1337,'RESUMEN 100'!A:B,2,FALSE),"-")</f>
        <v>-</v>
      </c>
      <c r="G1337" s="8" t="str">
        <f t="shared" si="42"/>
        <v>-</v>
      </c>
      <c r="H1337" s="10" t="str">
        <f>IFERROR(VLOOKUP(A1337,'RESUMEN 00'!A:B,2,FALSE),"-")</f>
        <v>-</v>
      </c>
      <c r="I1337" s="9" t="str">
        <f t="shared" si="43"/>
        <v>-</v>
      </c>
    </row>
    <row r="1338" spans="1:9" x14ac:dyDescent="0.25">
      <c r="A1338" t="s">
        <v>1040</v>
      </c>
      <c r="B1338" t="s">
        <v>1041</v>
      </c>
      <c r="C1338" t="s">
        <v>832</v>
      </c>
      <c r="D1338" t="s">
        <v>82</v>
      </c>
      <c r="E1338" s="8" t="s">
        <v>1589</v>
      </c>
      <c r="F1338" s="9" t="str">
        <f>IFERROR(VLOOKUP(A1338,'RESUMEN 100'!A:B,2,FALSE),"-")</f>
        <v>-</v>
      </c>
      <c r="G1338" s="8" t="str">
        <f t="shared" si="42"/>
        <v>-</v>
      </c>
      <c r="H1338" s="10" t="str">
        <f>IFERROR(VLOOKUP(A1338,'RESUMEN 00'!A:B,2,FALSE),"-")</f>
        <v>-</v>
      </c>
      <c r="I1338" s="9" t="str">
        <f t="shared" si="43"/>
        <v>-</v>
      </c>
    </row>
    <row r="1339" spans="1:9" x14ac:dyDescent="0.25">
      <c r="A1339" t="s">
        <v>1858</v>
      </c>
      <c r="B1339" t="s">
        <v>257</v>
      </c>
      <c r="C1339" t="s">
        <v>710</v>
      </c>
      <c r="D1339" t="s">
        <v>554</v>
      </c>
      <c r="E1339" s="8" t="s">
        <v>1121</v>
      </c>
      <c r="F1339" s="9" t="str">
        <f>IFERROR(VLOOKUP(A1339,'RESUMEN 100'!A:B,2,FALSE),"-")</f>
        <v>-</v>
      </c>
      <c r="G1339" s="8" t="str">
        <f t="shared" si="42"/>
        <v>-</v>
      </c>
      <c r="H1339" s="10" t="str">
        <f>IFERROR(VLOOKUP(A1339,'RESUMEN 00'!A:B,2,FALSE),"-")</f>
        <v>-</v>
      </c>
      <c r="I1339" s="9" t="str">
        <f t="shared" si="43"/>
        <v>-</v>
      </c>
    </row>
    <row r="1340" spans="1:9" x14ac:dyDescent="0.25">
      <c r="A1340" t="s">
        <v>3281</v>
      </c>
      <c r="B1340" t="s">
        <v>632</v>
      </c>
      <c r="C1340" t="s">
        <v>481</v>
      </c>
      <c r="D1340" t="s">
        <v>174</v>
      </c>
      <c r="E1340" s="8" t="s">
        <v>1588</v>
      </c>
      <c r="F1340" s="9" t="str">
        <f>IFERROR(VLOOKUP(A1340,'RESUMEN 100'!A:B,2,FALSE),"-")</f>
        <v>-</v>
      </c>
      <c r="G1340" s="8" t="str">
        <f t="shared" si="42"/>
        <v>-</v>
      </c>
      <c r="H1340" s="10" t="str">
        <f>IFERROR(VLOOKUP(A1340,'RESUMEN 00'!A:B,2,FALSE),"-")</f>
        <v>-</v>
      </c>
      <c r="I1340" s="9" t="str">
        <f t="shared" si="43"/>
        <v>-</v>
      </c>
    </row>
    <row r="1341" spans="1:9" x14ac:dyDescent="0.25">
      <c r="A1341" t="s">
        <v>3441</v>
      </c>
      <c r="B1341" t="s">
        <v>3442</v>
      </c>
      <c r="C1341" t="s">
        <v>132</v>
      </c>
      <c r="D1341" t="s">
        <v>82</v>
      </c>
      <c r="E1341" s="8" t="s">
        <v>1588</v>
      </c>
      <c r="F1341" s="9" t="str">
        <f>IFERROR(VLOOKUP(A1341,'RESUMEN 100'!A:B,2,FALSE),"-")</f>
        <v>-</v>
      </c>
      <c r="G1341" s="8" t="str">
        <f t="shared" si="42"/>
        <v>-</v>
      </c>
      <c r="H1341" s="10" t="str">
        <f>IFERROR(VLOOKUP(A1341,'RESUMEN 00'!A:B,2,FALSE),"-")</f>
        <v>-</v>
      </c>
      <c r="I1341" s="9" t="str">
        <f t="shared" si="43"/>
        <v>-</v>
      </c>
    </row>
    <row r="1342" spans="1:9" x14ac:dyDescent="0.25">
      <c r="A1342" t="s">
        <v>3160</v>
      </c>
      <c r="B1342" t="s">
        <v>474</v>
      </c>
      <c r="C1342" t="s">
        <v>202</v>
      </c>
      <c r="D1342" t="s">
        <v>174</v>
      </c>
      <c r="E1342" s="8" t="s">
        <v>1591</v>
      </c>
      <c r="F1342" s="9" t="str">
        <f>IFERROR(VLOOKUP(A1342,'RESUMEN 100'!A:B,2,FALSE),"-")</f>
        <v>-</v>
      </c>
      <c r="G1342" s="8" t="str">
        <f t="shared" si="42"/>
        <v>-</v>
      </c>
      <c r="H1342" s="10" t="str">
        <f>IFERROR(VLOOKUP(A1342,'RESUMEN 00'!A:B,2,FALSE),"-")</f>
        <v>-</v>
      </c>
      <c r="I1342" s="9" t="str">
        <f t="shared" si="43"/>
        <v>-</v>
      </c>
    </row>
    <row r="1343" spans="1:9" x14ac:dyDescent="0.25">
      <c r="A1343" t="s">
        <v>3722</v>
      </c>
      <c r="B1343" t="s">
        <v>3723</v>
      </c>
      <c r="C1343" t="s">
        <v>119</v>
      </c>
      <c r="D1343" t="s">
        <v>3724</v>
      </c>
      <c r="E1343" s="8" t="s">
        <v>1119</v>
      </c>
      <c r="F1343" s="9" t="str">
        <f>IFERROR(VLOOKUP(A1343,'RESUMEN 100'!A:B,2,FALSE),"-")</f>
        <v>-</v>
      </c>
      <c r="G1343" s="8" t="str">
        <f t="shared" si="42"/>
        <v>-</v>
      </c>
      <c r="H1343" s="10" t="str">
        <f>IFERROR(VLOOKUP(A1343,'RESUMEN 00'!A:B,2,FALSE),"-")</f>
        <v>-</v>
      </c>
      <c r="I1343" s="9" t="str">
        <f t="shared" si="43"/>
        <v>-</v>
      </c>
    </row>
    <row r="1344" spans="1:9" x14ac:dyDescent="0.25">
      <c r="A1344" t="s">
        <v>3220</v>
      </c>
      <c r="B1344" t="s">
        <v>3221</v>
      </c>
      <c r="C1344" t="s">
        <v>173</v>
      </c>
      <c r="D1344" t="s">
        <v>111</v>
      </c>
      <c r="E1344" s="8" t="s">
        <v>1119</v>
      </c>
      <c r="F1344" s="9" t="str">
        <f>IFERROR(VLOOKUP(A1344,'RESUMEN 100'!A:B,2,FALSE),"-")</f>
        <v>-</v>
      </c>
      <c r="G1344" s="8" t="str">
        <f t="shared" si="42"/>
        <v>-</v>
      </c>
      <c r="H1344" s="10" t="str">
        <f>IFERROR(VLOOKUP(A1344,'RESUMEN 00'!A:B,2,FALSE),"-")</f>
        <v>-</v>
      </c>
      <c r="I1344" s="9" t="str">
        <f t="shared" si="43"/>
        <v>-</v>
      </c>
    </row>
    <row r="1345" spans="1:9" x14ac:dyDescent="0.25">
      <c r="A1345" t="s">
        <v>3420</v>
      </c>
      <c r="B1345" t="s">
        <v>3421</v>
      </c>
      <c r="C1345" t="s">
        <v>331</v>
      </c>
      <c r="D1345" t="s">
        <v>173</v>
      </c>
      <c r="E1345" s="8" t="s">
        <v>1121</v>
      </c>
      <c r="F1345" s="9" t="str">
        <f>IFERROR(VLOOKUP(A1345,'RESUMEN 100'!A:B,2,FALSE),"-")</f>
        <v>-</v>
      </c>
      <c r="G1345" s="8" t="str">
        <f t="shared" si="42"/>
        <v>-</v>
      </c>
      <c r="H1345" s="10" t="str">
        <f>IFERROR(VLOOKUP(A1345,'RESUMEN 00'!A:B,2,FALSE),"-")</f>
        <v>-</v>
      </c>
      <c r="I1345" s="9" t="str">
        <f t="shared" si="43"/>
        <v>-</v>
      </c>
    </row>
    <row r="1346" spans="1:9" x14ac:dyDescent="0.25">
      <c r="A1346" t="s">
        <v>4739</v>
      </c>
      <c r="B1346" t="s">
        <v>4740</v>
      </c>
      <c r="C1346" t="s">
        <v>4492</v>
      </c>
      <c r="D1346" t="s">
        <v>3862</v>
      </c>
      <c r="E1346" s="8" t="s">
        <v>4518</v>
      </c>
      <c r="F1346" s="9" t="str">
        <f>IFERROR(VLOOKUP(A1346,'RESUMEN 100'!A:B,2,FALSE),"-")</f>
        <v>-</v>
      </c>
      <c r="G1346" s="8" t="str">
        <f t="shared" si="42"/>
        <v>-</v>
      </c>
      <c r="H1346" s="10" t="str">
        <f>IFERROR(VLOOKUP(A1346,'RESUMEN 00'!A:B,2,FALSE),"-")</f>
        <v>-</v>
      </c>
      <c r="I1346" s="9" t="str">
        <f t="shared" si="43"/>
        <v>-</v>
      </c>
    </row>
    <row r="1347" spans="1:9" x14ac:dyDescent="0.25">
      <c r="A1347" t="s">
        <v>3295</v>
      </c>
      <c r="B1347" t="s">
        <v>3296</v>
      </c>
      <c r="C1347" t="s">
        <v>679</v>
      </c>
      <c r="D1347" t="s">
        <v>819</v>
      </c>
      <c r="E1347" s="8" t="s">
        <v>1121</v>
      </c>
      <c r="F1347" s="9" t="str">
        <f>IFERROR(VLOOKUP(A1347,'RESUMEN 100'!A:B,2,FALSE),"-")</f>
        <v>-</v>
      </c>
      <c r="G1347" s="8" t="str">
        <f t="shared" si="42"/>
        <v>-</v>
      </c>
      <c r="H1347" s="10" t="str">
        <f>IFERROR(VLOOKUP(A1347,'RESUMEN 00'!A:B,2,FALSE),"-")</f>
        <v>-</v>
      </c>
      <c r="I1347" s="9" t="str">
        <f t="shared" si="43"/>
        <v>-</v>
      </c>
    </row>
    <row r="1348" spans="1:9" x14ac:dyDescent="0.25">
      <c r="A1348" t="s">
        <v>3511</v>
      </c>
      <c r="B1348" t="s">
        <v>3512</v>
      </c>
      <c r="C1348" t="s">
        <v>361</v>
      </c>
      <c r="D1348" t="s">
        <v>264</v>
      </c>
      <c r="E1348" s="8" t="s">
        <v>1121</v>
      </c>
      <c r="F1348" s="9" t="str">
        <f>IFERROR(VLOOKUP(A1348,'RESUMEN 100'!A:B,2,FALSE),"-")</f>
        <v>-</v>
      </c>
      <c r="G1348" s="8" t="str">
        <f t="shared" si="42"/>
        <v>-</v>
      </c>
      <c r="H1348" s="10" t="str">
        <f>IFERROR(VLOOKUP(A1348,'RESUMEN 00'!A:B,2,FALSE),"-")</f>
        <v>-</v>
      </c>
      <c r="I1348" s="9" t="str">
        <f t="shared" si="43"/>
        <v>-</v>
      </c>
    </row>
    <row r="1349" spans="1:9" x14ac:dyDescent="0.25">
      <c r="A1349" t="s">
        <v>3289</v>
      </c>
      <c r="B1349" t="s">
        <v>3290</v>
      </c>
      <c r="C1349" t="s">
        <v>3291</v>
      </c>
      <c r="D1349" t="s">
        <v>224</v>
      </c>
      <c r="E1349" s="8" t="s">
        <v>1591</v>
      </c>
      <c r="F1349" s="9" t="str">
        <f>IFERROR(VLOOKUP(A1349,'RESUMEN 100'!A:B,2,FALSE),"-")</f>
        <v>-</v>
      </c>
      <c r="G1349" s="8" t="str">
        <f t="shared" si="42"/>
        <v>-</v>
      </c>
      <c r="H1349" s="10" t="str">
        <f>IFERROR(VLOOKUP(A1349,'RESUMEN 00'!A:B,2,FALSE),"-")</f>
        <v>-</v>
      </c>
      <c r="I1349" s="9" t="str">
        <f t="shared" si="43"/>
        <v>-</v>
      </c>
    </row>
    <row r="1350" spans="1:9" x14ac:dyDescent="0.25">
      <c r="A1350" t="s">
        <v>3993</v>
      </c>
      <c r="B1350" t="s">
        <v>3994</v>
      </c>
      <c r="C1350" t="s">
        <v>288</v>
      </c>
      <c r="D1350" t="s">
        <v>3995</v>
      </c>
      <c r="E1350" s="8" t="s">
        <v>1119</v>
      </c>
      <c r="F1350" s="9" t="str">
        <f>IFERROR(VLOOKUP(A1350,'RESUMEN 100'!A:B,2,FALSE),"-")</f>
        <v>-</v>
      </c>
      <c r="G1350" s="8" t="str">
        <f t="shared" si="42"/>
        <v>-</v>
      </c>
      <c r="H1350" s="10" t="str">
        <f>IFERROR(VLOOKUP(A1350,'RESUMEN 00'!A:B,2,FALSE),"-")</f>
        <v>-</v>
      </c>
      <c r="I1350" s="9" t="str">
        <f t="shared" si="43"/>
        <v>-</v>
      </c>
    </row>
    <row r="1351" spans="1:9" x14ac:dyDescent="0.25">
      <c r="A1351" t="s">
        <v>1036</v>
      </c>
      <c r="B1351" t="s">
        <v>1037</v>
      </c>
      <c r="C1351" t="s">
        <v>838</v>
      </c>
      <c r="D1351" t="s">
        <v>217</v>
      </c>
      <c r="E1351" s="8" t="s">
        <v>1593</v>
      </c>
      <c r="F1351" s="9" t="str">
        <f>IFERROR(VLOOKUP(A1351,'RESUMEN 100'!A:B,2,FALSE),"-")</f>
        <v>-</v>
      </c>
      <c r="G1351" s="8" t="str">
        <f t="shared" si="42"/>
        <v>-</v>
      </c>
      <c r="H1351" s="10" t="str">
        <f>IFERROR(VLOOKUP(A1351,'RESUMEN 00'!A:B,2,FALSE),"-")</f>
        <v>-</v>
      </c>
      <c r="I1351" s="9" t="str">
        <f t="shared" si="43"/>
        <v>-</v>
      </c>
    </row>
    <row r="1352" spans="1:9" x14ac:dyDescent="0.25">
      <c r="A1352" t="s">
        <v>4117</v>
      </c>
      <c r="B1352" t="s">
        <v>4118</v>
      </c>
      <c r="C1352" t="s">
        <v>313</v>
      </c>
      <c r="D1352" t="s">
        <v>586</v>
      </c>
      <c r="E1352" s="8" t="s">
        <v>1121</v>
      </c>
      <c r="F1352" s="9" t="str">
        <f>IFERROR(VLOOKUP(A1352,'RESUMEN 100'!A:B,2,FALSE),"-")</f>
        <v>-</v>
      </c>
      <c r="G1352" s="8" t="str">
        <f t="shared" si="42"/>
        <v>-</v>
      </c>
      <c r="H1352" s="10" t="str">
        <f>IFERROR(VLOOKUP(A1352,'RESUMEN 00'!A:B,2,FALSE),"-")</f>
        <v>-</v>
      </c>
      <c r="I1352" s="9" t="str">
        <f t="shared" si="43"/>
        <v>-</v>
      </c>
    </row>
    <row r="1353" spans="1:9" x14ac:dyDescent="0.25">
      <c r="A1353" t="s">
        <v>4053</v>
      </c>
      <c r="B1353" t="s">
        <v>576</v>
      </c>
      <c r="C1353" t="s">
        <v>332</v>
      </c>
      <c r="D1353" t="s">
        <v>110</v>
      </c>
      <c r="E1353" s="8" t="s">
        <v>1590</v>
      </c>
      <c r="F1353" s="9" t="str">
        <f>IFERROR(VLOOKUP(A1353,'RESUMEN 100'!A:B,2,FALSE),"-")</f>
        <v>-</v>
      </c>
      <c r="G1353" s="8" t="str">
        <f t="shared" si="42"/>
        <v>-</v>
      </c>
      <c r="H1353" s="10" t="str">
        <f>IFERROR(VLOOKUP(A1353,'RESUMEN 00'!A:B,2,FALSE),"-")</f>
        <v>-</v>
      </c>
      <c r="I1353" s="9" t="str">
        <f t="shared" si="43"/>
        <v>-</v>
      </c>
    </row>
    <row r="1354" spans="1:9" x14ac:dyDescent="0.25">
      <c r="A1354" t="s">
        <v>3435</v>
      </c>
      <c r="B1354" t="s">
        <v>3436</v>
      </c>
      <c r="C1354" t="s">
        <v>708</v>
      </c>
      <c r="D1354" t="s">
        <v>322</v>
      </c>
      <c r="E1354" s="8" t="s">
        <v>1121</v>
      </c>
      <c r="F1354" s="9" t="str">
        <f>IFERROR(VLOOKUP(A1354,'RESUMEN 100'!A:B,2,FALSE),"-")</f>
        <v>-</v>
      </c>
      <c r="G1354" s="8" t="str">
        <f t="shared" si="42"/>
        <v>-</v>
      </c>
      <c r="H1354" s="10" t="str">
        <f>IFERROR(VLOOKUP(A1354,'RESUMEN 00'!A:B,2,FALSE),"-")</f>
        <v>-</v>
      </c>
      <c r="I1354" s="9" t="str">
        <f t="shared" si="43"/>
        <v>-</v>
      </c>
    </row>
    <row r="1355" spans="1:9" x14ac:dyDescent="0.25">
      <c r="A1355" t="s">
        <v>3991</v>
      </c>
      <c r="B1355" t="s">
        <v>3992</v>
      </c>
      <c r="C1355" t="s">
        <v>665</v>
      </c>
      <c r="D1355" t="s">
        <v>276</v>
      </c>
      <c r="E1355" s="8" t="s">
        <v>1590</v>
      </c>
      <c r="F1355" s="9" t="str">
        <f>IFERROR(VLOOKUP(A1355,'RESUMEN 100'!A:B,2,FALSE),"-")</f>
        <v>-</v>
      </c>
      <c r="G1355" s="8" t="str">
        <f t="shared" si="42"/>
        <v>-</v>
      </c>
      <c r="H1355" s="10" t="str">
        <f>IFERROR(VLOOKUP(A1355,'RESUMEN 00'!A:B,2,FALSE),"-")</f>
        <v>-</v>
      </c>
      <c r="I1355" s="9" t="str">
        <f t="shared" si="43"/>
        <v>-</v>
      </c>
    </row>
    <row r="1356" spans="1:9" x14ac:dyDescent="0.25">
      <c r="A1356" t="s">
        <v>3602</v>
      </c>
      <c r="B1356" t="s">
        <v>3603</v>
      </c>
      <c r="C1356" t="s">
        <v>481</v>
      </c>
      <c r="D1356" t="s">
        <v>332</v>
      </c>
      <c r="E1356" s="8" t="s">
        <v>1590</v>
      </c>
      <c r="F1356" s="9" t="str">
        <f>IFERROR(VLOOKUP(A1356,'RESUMEN 100'!A:B,2,FALSE),"-")</f>
        <v>-</v>
      </c>
      <c r="G1356" s="8" t="str">
        <f t="shared" si="42"/>
        <v>-</v>
      </c>
      <c r="H1356" s="10" t="str">
        <f>IFERROR(VLOOKUP(A1356,'RESUMEN 00'!A:B,2,FALSE),"-")</f>
        <v>-</v>
      </c>
      <c r="I1356" s="9" t="str">
        <f t="shared" si="43"/>
        <v>-</v>
      </c>
    </row>
    <row r="1357" spans="1:9" x14ac:dyDescent="0.25">
      <c r="A1357" t="s">
        <v>3298</v>
      </c>
      <c r="B1357" t="s">
        <v>85</v>
      </c>
      <c r="C1357" t="s">
        <v>762</v>
      </c>
      <c r="D1357" t="s">
        <v>788</v>
      </c>
      <c r="E1357" s="8" t="s">
        <v>1590</v>
      </c>
      <c r="F1357" s="9" t="str">
        <f>IFERROR(VLOOKUP(A1357,'RESUMEN 100'!A:B,2,FALSE),"-")</f>
        <v>-</v>
      </c>
      <c r="G1357" s="8" t="str">
        <f t="shared" si="42"/>
        <v>-</v>
      </c>
      <c r="H1357" s="10" t="str">
        <f>IFERROR(VLOOKUP(A1357,'RESUMEN 00'!A:B,2,FALSE),"-")</f>
        <v>-</v>
      </c>
      <c r="I1357" s="9" t="str">
        <f t="shared" si="43"/>
        <v>-</v>
      </c>
    </row>
    <row r="1358" spans="1:9" x14ac:dyDescent="0.25">
      <c r="A1358" t="s">
        <v>4023</v>
      </c>
      <c r="B1358" t="s">
        <v>4024</v>
      </c>
      <c r="C1358" t="s">
        <v>1053</v>
      </c>
      <c r="D1358" t="s">
        <v>1969</v>
      </c>
      <c r="E1358" s="8" t="s">
        <v>1119</v>
      </c>
      <c r="F1358" s="9" t="str">
        <f>IFERROR(VLOOKUP(A1358,'RESUMEN 100'!A:B,2,FALSE),"-")</f>
        <v>-</v>
      </c>
      <c r="G1358" s="8" t="str">
        <f t="shared" si="42"/>
        <v>-</v>
      </c>
      <c r="H1358" s="10" t="str">
        <f>IFERROR(VLOOKUP(A1358,'RESUMEN 00'!A:B,2,FALSE),"-")</f>
        <v>-</v>
      </c>
      <c r="I1358" s="9" t="str">
        <f t="shared" si="43"/>
        <v>-</v>
      </c>
    </row>
    <row r="1359" spans="1:9" x14ac:dyDescent="0.25">
      <c r="A1359" t="s">
        <v>4021</v>
      </c>
      <c r="B1359" t="s">
        <v>4022</v>
      </c>
      <c r="C1359" t="s">
        <v>237</v>
      </c>
      <c r="D1359" t="s">
        <v>399</v>
      </c>
      <c r="E1359" s="8" t="s">
        <v>1588</v>
      </c>
      <c r="F1359" s="9" t="str">
        <f>IFERROR(VLOOKUP(A1359,'RESUMEN 100'!A:B,2,FALSE),"-")</f>
        <v>-</v>
      </c>
      <c r="G1359" s="8" t="str">
        <f t="shared" si="42"/>
        <v>-</v>
      </c>
      <c r="H1359" s="10" t="str">
        <f>IFERROR(VLOOKUP(A1359,'RESUMEN 00'!A:B,2,FALSE),"-")</f>
        <v>-</v>
      </c>
      <c r="I1359" s="9" t="str">
        <f t="shared" si="43"/>
        <v>-</v>
      </c>
    </row>
    <row r="1360" spans="1:9" x14ac:dyDescent="0.25">
      <c r="A1360" t="s">
        <v>1036</v>
      </c>
      <c r="B1360" t="s">
        <v>1037</v>
      </c>
      <c r="C1360" t="s">
        <v>838</v>
      </c>
      <c r="D1360" t="s">
        <v>217</v>
      </c>
      <c r="E1360" s="8" t="s">
        <v>1588</v>
      </c>
      <c r="F1360" s="9" t="str">
        <f>IFERROR(VLOOKUP(A1360,'RESUMEN 100'!A:B,2,FALSE),"-")</f>
        <v>-</v>
      </c>
      <c r="G1360" s="8" t="str">
        <f t="shared" si="42"/>
        <v>-</v>
      </c>
      <c r="H1360" s="10" t="str">
        <f>IFERROR(VLOOKUP(A1360,'RESUMEN 00'!A:B,2,FALSE),"-")</f>
        <v>-</v>
      </c>
      <c r="I1360" s="9" t="str">
        <f t="shared" si="43"/>
        <v>-</v>
      </c>
    </row>
    <row r="1361" spans="1:9" x14ac:dyDescent="0.25">
      <c r="A1361" t="s">
        <v>4096</v>
      </c>
      <c r="B1361" t="s">
        <v>4097</v>
      </c>
      <c r="C1361" t="s">
        <v>301</v>
      </c>
      <c r="D1361" t="s">
        <v>399</v>
      </c>
      <c r="E1361" s="8" t="s">
        <v>1588</v>
      </c>
      <c r="F1361" s="9" t="str">
        <f>IFERROR(VLOOKUP(A1361,'RESUMEN 100'!A:B,2,FALSE),"-")</f>
        <v>-</v>
      </c>
      <c r="G1361" s="8" t="str">
        <f t="shared" si="42"/>
        <v>-</v>
      </c>
      <c r="H1361" s="10" t="str">
        <f>IFERROR(VLOOKUP(A1361,'RESUMEN 00'!A:B,2,FALSE),"-")</f>
        <v>-</v>
      </c>
      <c r="I1361" s="9" t="str">
        <f t="shared" si="43"/>
        <v>-</v>
      </c>
    </row>
    <row r="1362" spans="1:9" x14ac:dyDescent="0.25">
      <c r="A1362" t="s">
        <v>3284</v>
      </c>
      <c r="B1362" t="s">
        <v>754</v>
      </c>
      <c r="C1362" t="s">
        <v>994</v>
      </c>
      <c r="D1362" t="s">
        <v>162</v>
      </c>
      <c r="E1362" s="8" t="s">
        <v>1588</v>
      </c>
      <c r="F1362" s="9" t="str">
        <f>IFERROR(VLOOKUP(A1362,'RESUMEN 100'!A:B,2,FALSE),"-")</f>
        <v>-</v>
      </c>
      <c r="G1362" s="8" t="str">
        <f t="shared" si="42"/>
        <v>-</v>
      </c>
      <c r="H1362" s="10" t="str">
        <f>IFERROR(VLOOKUP(A1362,'RESUMEN 00'!A:B,2,FALSE),"-")</f>
        <v>-</v>
      </c>
      <c r="I1362" s="9" t="str">
        <f t="shared" si="43"/>
        <v>-</v>
      </c>
    </row>
    <row r="1363" spans="1:9" x14ac:dyDescent="0.25">
      <c r="A1363" t="s">
        <v>3380</v>
      </c>
      <c r="B1363" t="s">
        <v>973</v>
      </c>
      <c r="C1363" t="s">
        <v>838</v>
      </c>
      <c r="D1363" t="s">
        <v>166</v>
      </c>
      <c r="E1363" s="8" t="s">
        <v>1120</v>
      </c>
      <c r="F1363" s="9" t="str">
        <f>IFERROR(VLOOKUP(A1363,'RESUMEN 100'!A:B,2,FALSE),"-")</f>
        <v>-</v>
      </c>
      <c r="G1363" s="8" t="str">
        <f t="shared" si="42"/>
        <v>-</v>
      </c>
      <c r="H1363" s="10" t="str">
        <f>IFERROR(VLOOKUP(A1363,'RESUMEN 00'!A:B,2,FALSE),"-")</f>
        <v>-</v>
      </c>
      <c r="I1363" s="9" t="str">
        <f t="shared" si="43"/>
        <v>-</v>
      </c>
    </row>
    <row r="1364" spans="1:9" x14ac:dyDescent="0.25">
      <c r="A1364" t="s">
        <v>3998</v>
      </c>
      <c r="B1364" t="s">
        <v>3999</v>
      </c>
      <c r="C1364" t="s">
        <v>745</v>
      </c>
      <c r="D1364" t="s">
        <v>117</v>
      </c>
      <c r="E1364" s="8" t="s">
        <v>1590</v>
      </c>
      <c r="F1364" s="9" t="str">
        <f>IFERROR(VLOOKUP(A1364,'RESUMEN 100'!A:B,2,FALSE),"-")</f>
        <v>-</v>
      </c>
      <c r="G1364" s="8" t="str">
        <f t="shared" si="42"/>
        <v>-</v>
      </c>
      <c r="H1364" s="10" t="str">
        <f>IFERROR(VLOOKUP(A1364,'RESUMEN 00'!A:B,2,FALSE),"-")</f>
        <v>-</v>
      </c>
      <c r="I1364" s="9" t="str">
        <f t="shared" si="43"/>
        <v>-</v>
      </c>
    </row>
    <row r="1365" spans="1:9" x14ac:dyDescent="0.25">
      <c r="A1365" t="s">
        <v>3970</v>
      </c>
      <c r="B1365" t="s">
        <v>3971</v>
      </c>
      <c r="C1365" t="s">
        <v>1106</v>
      </c>
      <c r="D1365" t="s">
        <v>321</v>
      </c>
      <c r="E1365" s="8" t="s">
        <v>1590</v>
      </c>
      <c r="F1365" s="9" t="str">
        <f>IFERROR(VLOOKUP(A1365,'RESUMEN 100'!A:B,2,FALSE),"-")</f>
        <v>-</v>
      </c>
      <c r="G1365" s="8" t="str">
        <f t="shared" si="42"/>
        <v>-</v>
      </c>
      <c r="H1365" s="10" t="str">
        <f>IFERROR(VLOOKUP(A1365,'RESUMEN 00'!A:B,2,FALSE),"-")</f>
        <v>-</v>
      </c>
      <c r="I1365" s="9" t="str">
        <f t="shared" si="43"/>
        <v>-</v>
      </c>
    </row>
    <row r="1366" spans="1:9" x14ac:dyDescent="0.25">
      <c r="A1366" t="s">
        <v>4111</v>
      </c>
      <c r="B1366" t="s">
        <v>4112</v>
      </c>
      <c r="C1366" t="s">
        <v>860</v>
      </c>
      <c r="D1366" t="s">
        <v>715</v>
      </c>
      <c r="E1366" s="8" t="s">
        <v>1589</v>
      </c>
      <c r="F1366" s="9" t="str">
        <f>IFERROR(VLOOKUP(A1366,'RESUMEN 100'!A:B,2,FALSE),"-")</f>
        <v>-</v>
      </c>
      <c r="G1366" s="8" t="str">
        <f t="shared" si="42"/>
        <v>-</v>
      </c>
      <c r="H1366" s="10" t="str">
        <f>IFERROR(VLOOKUP(A1366,'RESUMEN 00'!A:B,2,FALSE),"-")</f>
        <v>-</v>
      </c>
      <c r="I1366" s="9" t="str">
        <f t="shared" si="43"/>
        <v>-</v>
      </c>
    </row>
    <row r="1367" spans="1:9" x14ac:dyDescent="0.25">
      <c r="A1367" t="s">
        <v>3545</v>
      </c>
      <c r="B1367" t="s">
        <v>3546</v>
      </c>
      <c r="C1367" t="s">
        <v>116</v>
      </c>
      <c r="D1367" t="s">
        <v>142</v>
      </c>
      <c r="E1367" s="8" t="s">
        <v>1120</v>
      </c>
      <c r="F1367" s="9" t="str">
        <f>IFERROR(VLOOKUP(A1367,'RESUMEN 100'!A:B,2,FALSE),"-")</f>
        <v>-</v>
      </c>
      <c r="G1367" s="8" t="str">
        <f t="shared" si="42"/>
        <v>-</v>
      </c>
      <c r="H1367" s="10" t="str">
        <f>IFERROR(VLOOKUP(A1367,'RESUMEN 00'!A:B,2,FALSE),"-")</f>
        <v>-</v>
      </c>
      <c r="I1367" s="9" t="str">
        <f t="shared" si="43"/>
        <v>-</v>
      </c>
    </row>
    <row r="1368" spans="1:9" x14ac:dyDescent="0.25">
      <c r="A1368" t="s">
        <v>4083</v>
      </c>
      <c r="B1368" t="s">
        <v>4084</v>
      </c>
      <c r="C1368" t="s">
        <v>475</v>
      </c>
      <c r="D1368" t="s">
        <v>426</v>
      </c>
      <c r="E1368" s="8" t="s">
        <v>1588</v>
      </c>
      <c r="F1368" s="9" t="str">
        <f>IFERROR(VLOOKUP(A1368,'RESUMEN 100'!A:B,2,FALSE),"-")</f>
        <v>-</v>
      </c>
      <c r="G1368" s="8" t="str">
        <f t="shared" si="42"/>
        <v>-</v>
      </c>
      <c r="H1368" s="10" t="str">
        <f>IFERROR(VLOOKUP(A1368,'RESUMEN 00'!A:B,2,FALSE),"-")</f>
        <v>-</v>
      </c>
      <c r="I1368" s="9" t="str">
        <f t="shared" si="43"/>
        <v>-</v>
      </c>
    </row>
    <row r="1369" spans="1:9" x14ac:dyDescent="0.25">
      <c r="A1369" t="s">
        <v>4083</v>
      </c>
      <c r="B1369" t="s">
        <v>4084</v>
      </c>
      <c r="C1369" t="s">
        <v>475</v>
      </c>
      <c r="D1369" t="s">
        <v>426</v>
      </c>
      <c r="E1369" s="8" t="s">
        <v>1588</v>
      </c>
      <c r="F1369" s="9" t="str">
        <f>IFERROR(VLOOKUP(A1369,'RESUMEN 100'!A:B,2,FALSE),"-")</f>
        <v>-</v>
      </c>
      <c r="G1369" s="8" t="str">
        <f t="shared" si="42"/>
        <v>-</v>
      </c>
      <c r="H1369" s="10" t="str">
        <f>IFERROR(VLOOKUP(A1369,'RESUMEN 00'!A:B,2,FALSE),"-")</f>
        <v>-</v>
      </c>
      <c r="I1369" s="9" t="str">
        <f t="shared" si="43"/>
        <v>-</v>
      </c>
    </row>
    <row r="1370" spans="1:9" x14ac:dyDescent="0.25">
      <c r="A1370" t="s">
        <v>3255</v>
      </c>
      <c r="B1370" t="s">
        <v>3256</v>
      </c>
      <c r="C1370" t="s">
        <v>694</v>
      </c>
      <c r="D1370" t="s">
        <v>514</v>
      </c>
      <c r="E1370" s="8" t="s">
        <v>1588</v>
      </c>
      <c r="F1370" s="9" t="str">
        <f>IFERROR(VLOOKUP(A1370,'RESUMEN 100'!A:B,2,FALSE),"-")</f>
        <v>-</v>
      </c>
      <c r="G1370" s="8" t="str">
        <f t="shared" si="42"/>
        <v>-</v>
      </c>
      <c r="H1370" s="10">
        <f>IFERROR(VLOOKUP(A1370,'RESUMEN 00'!A:B,2,FALSE),"-")</f>
        <v>44683</v>
      </c>
      <c r="I1370" s="9">
        <f t="shared" si="43"/>
        <v>2</v>
      </c>
    </row>
    <row r="1371" spans="1:9" x14ac:dyDescent="0.25">
      <c r="A1371" t="s">
        <v>3998</v>
      </c>
      <c r="B1371" t="s">
        <v>3999</v>
      </c>
      <c r="C1371" t="s">
        <v>745</v>
      </c>
      <c r="D1371" t="s">
        <v>117</v>
      </c>
      <c r="E1371" s="8" t="s">
        <v>1588</v>
      </c>
      <c r="F1371" s="9" t="str">
        <f>IFERROR(VLOOKUP(A1371,'RESUMEN 100'!A:B,2,FALSE),"-")</f>
        <v>-</v>
      </c>
      <c r="G1371" s="8" t="str">
        <f t="shared" si="42"/>
        <v>-</v>
      </c>
      <c r="H1371" s="10" t="str">
        <f>IFERROR(VLOOKUP(A1371,'RESUMEN 00'!A:B,2,FALSE),"-")</f>
        <v>-</v>
      </c>
      <c r="I1371" s="9" t="str">
        <f t="shared" si="43"/>
        <v>-</v>
      </c>
    </row>
    <row r="1372" spans="1:9" x14ac:dyDescent="0.25">
      <c r="A1372" t="s">
        <v>3220</v>
      </c>
      <c r="B1372" t="s">
        <v>3221</v>
      </c>
      <c r="C1372" t="s">
        <v>173</v>
      </c>
      <c r="D1372" t="s">
        <v>111</v>
      </c>
      <c r="E1372" s="8" t="s">
        <v>1588</v>
      </c>
      <c r="F1372" s="9" t="str">
        <f>IFERROR(VLOOKUP(A1372,'RESUMEN 100'!A:B,2,FALSE),"-")</f>
        <v>-</v>
      </c>
      <c r="G1372" s="8" t="str">
        <f t="shared" si="42"/>
        <v>-</v>
      </c>
      <c r="H1372" s="10" t="str">
        <f>IFERROR(VLOOKUP(A1372,'RESUMEN 00'!A:B,2,FALSE),"-")</f>
        <v>-</v>
      </c>
      <c r="I1372" s="9" t="str">
        <f t="shared" si="43"/>
        <v>-</v>
      </c>
    </row>
    <row r="1373" spans="1:9" x14ac:dyDescent="0.25">
      <c r="A1373" t="s">
        <v>4011</v>
      </c>
      <c r="B1373" t="s">
        <v>4012</v>
      </c>
      <c r="C1373" t="s">
        <v>276</v>
      </c>
      <c r="D1373" t="s">
        <v>336</v>
      </c>
      <c r="E1373" s="8" t="s">
        <v>1589</v>
      </c>
      <c r="F1373" s="9" t="str">
        <f>IFERROR(VLOOKUP(A1373,'RESUMEN 100'!A:B,2,FALSE),"-")</f>
        <v>-</v>
      </c>
      <c r="G1373" s="8" t="str">
        <f t="shared" si="42"/>
        <v>-</v>
      </c>
      <c r="H1373" s="10" t="str">
        <f>IFERROR(VLOOKUP(A1373,'RESUMEN 00'!A:B,2,FALSE),"-")</f>
        <v>-</v>
      </c>
      <c r="I1373" s="9" t="str">
        <f t="shared" si="43"/>
        <v>-</v>
      </c>
    </row>
    <row r="1374" spans="1:9" x14ac:dyDescent="0.25">
      <c r="A1374" t="s">
        <v>3327</v>
      </c>
      <c r="B1374" t="s">
        <v>98</v>
      </c>
      <c r="C1374" t="s">
        <v>224</v>
      </c>
      <c r="D1374" t="s">
        <v>762</v>
      </c>
      <c r="E1374" s="8" t="s">
        <v>1590</v>
      </c>
      <c r="F1374" s="9" t="str">
        <f>IFERROR(VLOOKUP(A1374,'RESUMEN 100'!A:B,2,FALSE),"-")</f>
        <v>-</v>
      </c>
      <c r="G1374" s="8" t="str">
        <f t="shared" si="42"/>
        <v>-</v>
      </c>
      <c r="H1374" s="10" t="str">
        <f>IFERROR(VLOOKUP(A1374,'RESUMEN 00'!A:B,2,FALSE),"-")</f>
        <v>-</v>
      </c>
      <c r="I1374" s="9" t="str">
        <f t="shared" si="43"/>
        <v>-</v>
      </c>
    </row>
    <row r="1375" spans="1:9" x14ac:dyDescent="0.25">
      <c r="A1375" t="s">
        <v>3220</v>
      </c>
      <c r="B1375" t="s">
        <v>3221</v>
      </c>
      <c r="C1375" t="s">
        <v>173</v>
      </c>
      <c r="D1375" t="s">
        <v>111</v>
      </c>
      <c r="E1375" s="8" t="s">
        <v>1120</v>
      </c>
      <c r="F1375" s="9" t="str">
        <f>IFERROR(VLOOKUP(A1375,'RESUMEN 100'!A:B,2,FALSE),"-")</f>
        <v>-</v>
      </c>
      <c r="G1375" s="8" t="str">
        <f t="shared" si="42"/>
        <v>-</v>
      </c>
      <c r="H1375" s="10" t="str">
        <f>IFERROR(VLOOKUP(A1375,'RESUMEN 00'!A:B,2,FALSE),"-")</f>
        <v>-</v>
      </c>
      <c r="I1375" s="9" t="str">
        <f t="shared" si="43"/>
        <v>-</v>
      </c>
    </row>
    <row r="1376" spans="1:9" x14ac:dyDescent="0.25">
      <c r="A1376" t="s">
        <v>3164</v>
      </c>
      <c r="B1376" t="s">
        <v>351</v>
      </c>
      <c r="C1376" t="s">
        <v>910</v>
      </c>
      <c r="D1376" t="s">
        <v>109</v>
      </c>
      <c r="E1376" s="8" t="s">
        <v>1588</v>
      </c>
      <c r="F1376" s="9" t="str">
        <f>IFERROR(VLOOKUP(A1376,'RESUMEN 100'!A:B,2,FALSE),"-")</f>
        <v>-</v>
      </c>
      <c r="G1376" s="8" t="str">
        <f t="shared" si="42"/>
        <v>-</v>
      </c>
      <c r="H1376" s="10" t="str">
        <f>IFERROR(VLOOKUP(A1376,'RESUMEN 00'!A:B,2,FALSE),"-")</f>
        <v>-</v>
      </c>
      <c r="I1376" s="9" t="str">
        <f t="shared" si="43"/>
        <v>-</v>
      </c>
    </row>
    <row r="1377" spans="1:9" x14ac:dyDescent="0.25">
      <c r="A1377" t="s">
        <v>4068</v>
      </c>
      <c r="B1377" t="s">
        <v>4069</v>
      </c>
      <c r="C1377" t="s">
        <v>4070</v>
      </c>
      <c r="D1377" t="s">
        <v>616</v>
      </c>
      <c r="E1377" s="8" t="s">
        <v>1588</v>
      </c>
      <c r="F1377" s="9" t="str">
        <f>IFERROR(VLOOKUP(A1377,'RESUMEN 100'!A:B,2,FALSE),"-")</f>
        <v>-</v>
      </c>
      <c r="G1377" s="8" t="str">
        <f t="shared" si="42"/>
        <v>-</v>
      </c>
      <c r="H1377" s="10" t="str">
        <f>IFERROR(VLOOKUP(A1377,'RESUMEN 00'!A:B,2,FALSE),"-")</f>
        <v>-</v>
      </c>
      <c r="I1377" s="9" t="str">
        <f t="shared" si="43"/>
        <v>-</v>
      </c>
    </row>
    <row r="1378" spans="1:9" x14ac:dyDescent="0.25">
      <c r="A1378" t="s">
        <v>3654</v>
      </c>
      <c r="B1378" t="s">
        <v>3655</v>
      </c>
      <c r="C1378" t="s">
        <v>764</v>
      </c>
      <c r="D1378" t="s">
        <v>760</v>
      </c>
      <c r="E1378" s="8" t="s">
        <v>1121</v>
      </c>
      <c r="F1378" s="9" t="str">
        <f>IFERROR(VLOOKUP(A1378,'RESUMEN 100'!A:B,2,FALSE),"-")</f>
        <v>-</v>
      </c>
      <c r="G1378" s="8" t="str">
        <f t="shared" si="42"/>
        <v>-</v>
      </c>
      <c r="H1378" s="10" t="str">
        <f>IFERROR(VLOOKUP(A1378,'RESUMEN 00'!A:B,2,FALSE),"-")</f>
        <v>-</v>
      </c>
      <c r="I1378" s="9" t="str">
        <f t="shared" si="43"/>
        <v>-</v>
      </c>
    </row>
    <row r="1379" spans="1:9" x14ac:dyDescent="0.25">
      <c r="A1379" t="s">
        <v>4132</v>
      </c>
      <c r="B1379" t="s">
        <v>4133</v>
      </c>
      <c r="C1379" t="s">
        <v>263</v>
      </c>
      <c r="D1379" t="s">
        <v>94</v>
      </c>
      <c r="E1379" s="8" t="s">
        <v>1120</v>
      </c>
      <c r="F1379" s="9" t="str">
        <f>IFERROR(VLOOKUP(A1379,'RESUMEN 100'!A:B,2,FALSE),"-")</f>
        <v>-</v>
      </c>
      <c r="G1379" s="8" t="str">
        <f t="shared" si="42"/>
        <v>-</v>
      </c>
      <c r="H1379" s="10" t="str">
        <f>IFERROR(VLOOKUP(A1379,'RESUMEN 00'!A:B,2,FALSE),"-")</f>
        <v>-</v>
      </c>
      <c r="I1379" s="9" t="str">
        <f t="shared" si="43"/>
        <v>-</v>
      </c>
    </row>
    <row r="1380" spans="1:9" x14ac:dyDescent="0.25">
      <c r="A1380" t="s">
        <v>4741</v>
      </c>
      <c r="B1380" t="s">
        <v>4742</v>
      </c>
      <c r="C1380" t="s">
        <v>453</v>
      </c>
      <c r="D1380" t="s">
        <v>712</v>
      </c>
      <c r="E1380" s="8" t="s">
        <v>4518</v>
      </c>
      <c r="F1380" s="9" t="str">
        <f>IFERROR(VLOOKUP(A1380,'RESUMEN 100'!A:B,2,FALSE),"-")</f>
        <v>-</v>
      </c>
      <c r="G1380" s="8" t="str">
        <f t="shared" ref="G1380:G1436" si="44">IFERROR(E1380-F1380,"-")</f>
        <v>-</v>
      </c>
      <c r="H1380" s="10" t="str">
        <f>IFERROR(VLOOKUP(A1380,'RESUMEN 00'!A:B,2,FALSE),"-")</f>
        <v>-</v>
      </c>
      <c r="I1380" s="9" t="str">
        <f t="shared" ref="I1380:I1436" si="45">IFERROR(E1380-H1380,"-")</f>
        <v>-</v>
      </c>
    </row>
    <row r="1381" spans="1:9" x14ac:dyDescent="0.25">
      <c r="A1381" t="s">
        <v>3160</v>
      </c>
      <c r="B1381" t="s">
        <v>474</v>
      </c>
      <c r="C1381" t="s">
        <v>202</v>
      </c>
      <c r="D1381" t="s">
        <v>174</v>
      </c>
      <c r="E1381" s="8" t="s">
        <v>1121</v>
      </c>
      <c r="F1381" s="9" t="str">
        <f>IFERROR(VLOOKUP(A1381,'RESUMEN 100'!A:B,2,FALSE),"-")</f>
        <v>-</v>
      </c>
      <c r="G1381" s="8" t="str">
        <f t="shared" si="44"/>
        <v>-</v>
      </c>
      <c r="H1381" s="10" t="str">
        <f>IFERROR(VLOOKUP(A1381,'RESUMEN 00'!A:B,2,FALSE),"-")</f>
        <v>-</v>
      </c>
      <c r="I1381" s="9" t="str">
        <f t="shared" si="45"/>
        <v>-</v>
      </c>
    </row>
    <row r="1382" spans="1:9" x14ac:dyDescent="0.25">
      <c r="A1382" t="s">
        <v>4040</v>
      </c>
      <c r="B1382" t="s">
        <v>4041</v>
      </c>
      <c r="C1382" t="s">
        <v>230</v>
      </c>
      <c r="D1382" t="s">
        <v>476</v>
      </c>
      <c r="E1382" s="8" t="s">
        <v>1588</v>
      </c>
      <c r="F1382" s="9" t="str">
        <f>IFERROR(VLOOKUP(A1382,'RESUMEN 100'!A:B,2,FALSE),"-")</f>
        <v>-</v>
      </c>
      <c r="G1382" s="8" t="str">
        <f t="shared" si="44"/>
        <v>-</v>
      </c>
      <c r="H1382" s="10" t="str">
        <f>IFERROR(VLOOKUP(A1382,'RESUMEN 00'!A:B,2,FALSE),"-")</f>
        <v>-</v>
      </c>
      <c r="I1382" s="9" t="str">
        <f t="shared" si="45"/>
        <v>-</v>
      </c>
    </row>
    <row r="1383" spans="1:9" x14ac:dyDescent="0.25">
      <c r="A1383" t="s">
        <v>4054</v>
      </c>
      <c r="B1383" t="s">
        <v>4055</v>
      </c>
      <c r="C1383" t="s">
        <v>746</v>
      </c>
      <c r="D1383" t="s">
        <v>643</v>
      </c>
      <c r="E1383" s="8" t="s">
        <v>1588</v>
      </c>
      <c r="F1383" s="9" t="str">
        <f>IFERROR(VLOOKUP(A1383,'RESUMEN 100'!A:B,2,FALSE),"-")</f>
        <v>-</v>
      </c>
      <c r="G1383" s="8" t="str">
        <f t="shared" si="44"/>
        <v>-</v>
      </c>
      <c r="H1383" s="10" t="str">
        <f>IFERROR(VLOOKUP(A1383,'RESUMEN 00'!A:B,2,FALSE),"-")</f>
        <v>-</v>
      </c>
      <c r="I1383" s="9" t="str">
        <f t="shared" si="45"/>
        <v>-</v>
      </c>
    </row>
    <row r="1384" spans="1:9" x14ac:dyDescent="0.25">
      <c r="A1384" t="s">
        <v>3164</v>
      </c>
      <c r="B1384" t="s">
        <v>351</v>
      </c>
      <c r="C1384" t="s">
        <v>910</v>
      </c>
      <c r="D1384" t="s">
        <v>109</v>
      </c>
      <c r="E1384" s="8" t="s">
        <v>1590</v>
      </c>
      <c r="F1384" s="9" t="str">
        <f>IFERROR(VLOOKUP(A1384,'RESUMEN 100'!A:B,2,FALSE),"-")</f>
        <v>-</v>
      </c>
      <c r="G1384" s="8" t="str">
        <f t="shared" si="44"/>
        <v>-</v>
      </c>
      <c r="H1384" s="10" t="str">
        <f>IFERROR(VLOOKUP(A1384,'RESUMEN 00'!A:B,2,FALSE),"-")</f>
        <v>-</v>
      </c>
      <c r="I1384" s="9" t="str">
        <f t="shared" si="45"/>
        <v>-</v>
      </c>
    </row>
    <row r="1385" spans="1:9" x14ac:dyDescent="0.25">
      <c r="A1385" t="s">
        <v>3310</v>
      </c>
      <c r="B1385" t="s">
        <v>726</v>
      </c>
      <c r="C1385" t="s">
        <v>481</v>
      </c>
      <c r="D1385" t="s">
        <v>507</v>
      </c>
      <c r="E1385" s="8" t="s">
        <v>1591</v>
      </c>
      <c r="F1385" s="9" t="str">
        <f>IFERROR(VLOOKUP(A1385,'RESUMEN 100'!A:B,2,FALSE),"-")</f>
        <v>-</v>
      </c>
      <c r="G1385" s="8" t="str">
        <f t="shared" si="44"/>
        <v>-</v>
      </c>
      <c r="H1385" s="10" t="str">
        <f>IFERROR(VLOOKUP(A1385,'RESUMEN 00'!A:B,2,FALSE),"-")</f>
        <v>-</v>
      </c>
      <c r="I1385" s="9" t="str">
        <f t="shared" si="45"/>
        <v>-</v>
      </c>
    </row>
    <row r="1386" spans="1:9" x14ac:dyDescent="0.25">
      <c r="A1386" t="s">
        <v>4743</v>
      </c>
      <c r="B1386" t="s">
        <v>4744</v>
      </c>
      <c r="C1386" t="s">
        <v>251</v>
      </c>
      <c r="D1386" t="s">
        <v>165</v>
      </c>
      <c r="E1386" s="8" t="s">
        <v>1591</v>
      </c>
      <c r="F1386" s="9" t="str">
        <f>IFERROR(VLOOKUP(A1386,'RESUMEN 100'!A:B,2,FALSE),"-")</f>
        <v>-</v>
      </c>
      <c r="G1386" s="8" t="str">
        <f t="shared" si="44"/>
        <v>-</v>
      </c>
      <c r="H1386" s="10" t="str">
        <f>IFERROR(VLOOKUP(A1386,'RESUMEN 00'!A:B,2,FALSE),"-")</f>
        <v>-</v>
      </c>
      <c r="I1386" s="9" t="str">
        <f t="shared" si="45"/>
        <v>-</v>
      </c>
    </row>
    <row r="1387" spans="1:9" x14ac:dyDescent="0.25">
      <c r="A1387" t="s">
        <v>3690</v>
      </c>
      <c r="B1387" t="s">
        <v>3691</v>
      </c>
      <c r="C1387" t="s">
        <v>131</v>
      </c>
      <c r="D1387" t="s">
        <v>1482</v>
      </c>
      <c r="E1387" s="8" t="s">
        <v>1591</v>
      </c>
      <c r="F1387" s="9" t="str">
        <f>IFERROR(VLOOKUP(A1387,'RESUMEN 100'!A:B,2,FALSE),"-")</f>
        <v>-</v>
      </c>
      <c r="G1387" s="8" t="str">
        <f t="shared" si="44"/>
        <v>-</v>
      </c>
      <c r="H1387" s="10">
        <f>IFERROR(VLOOKUP(A1387,'RESUMEN 00'!A:B,2,FALSE),"-")</f>
        <v>44685</v>
      </c>
      <c r="I1387" s="9">
        <f t="shared" si="45"/>
        <v>5</v>
      </c>
    </row>
    <row r="1388" spans="1:9" x14ac:dyDescent="0.25">
      <c r="A1388" t="s">
        <v>4013</v>
      </c>
      <c r="B1388" t="s">
        <v>4014</v>
      </c>
      <c r="C1388" t="s">
        <v>440</v>
      </c>
      <c r="D1388" t="s">
        <v>250</v>
      </c>
      <c r="E1388" s="8" t="s">
        <v>1119</v>
      </c>
      <c r="F1388" s="9" t="str">
        <f>IFERROR(VLOOKUP(A1388,'RESUMEN 100'!A:B,2,FALSE),"-")</f>
        <v>-</v>
      </c>
      <c r="G1388" s="8" t="str">
        <f t="shared" si="44"/>
        <v>-</v>
      </c>
      <c r="H1388" s="10" t="str">
        <f>IFERROR(VLOOKUP(A1388,'RESUMEN 00'!A:B,2,FALSE),"-")</f>
        <v>-</v>
      </c>
      <c r="I1388" s="9" t="str">
        <f t="shared" si="45"/>
        <v>-</v>
      </c>
    </row>
    <row r="1389" spans="1:9" x14ac:dyDescent="0.25">
      <c r="A1389" t="s">
        <v>4098</v>
      </c>
      <c r="B1389" t="s">
        <v>4099</v>
      </c>
      <c r="C1389" t="s">
        <v>4100</v>
      </c>
      <c r="D1389" t="s">
        <v>4101</v>
      </c>
      <c r="E1389" s="8" t="s">
        <v>1588</v>
      </c>
      <c r="F1389" s="9" t="str">
        <f>IFERROR(VLOOKUP(A1389,'RESUMEN 100'!A:B,2,FALSE),"-")</f>
        <v>-</v>
      </c>
      <c r="G1389" s="8" t="str">
        <f t="shared" si="44"/>
        <v>-</v>
      </c>
      <c r="H1389" s="10" t="str">
        <f>IFERROR(VLOOKUP(A1389,'RESUMEN 00'!A:B,2,FALSE),"-")</f>
        <v>-</v>
      </c>
      <c r="I1389" s="9" t="str">
        <f t="shared" si="45"/>
        <v>-</v>
      </c>
    </row>
    <row r="1390" spans="1:9" x14ac:dyDescent="0.25">
      <c r="A1390" t="s">
        <v>3707</v>
      </c>
      <c r="B1390" t="s">
        <v>3708</v>
      </c>
      <c r="C1390" t="s">
        <v>847</v>
      </c>
      <c r="D1390" t="s">
        <v>256</v>
      </c>
      <c r="E1390" s="8" t="s">
        <v>1119</v>
      </c>
      <c r="F1390" s="9" t="str">
        <f>IFERROR(VLOOKUP(A1390,'RESUMEN 100'!A:B,2,FALSE),"-")</f>
        <v>-</v>
      </c>
      <c r="G1390" s="8" t="str">
        <f t="shared" si="44"/>
        <v>-</v>
      </c>
      <c r="H1390" s="10" t="str">
        <f>IFERROR(VLOOKUP(A1390,'RESUMEN 00'!A:B,2,FALSE),"-")</f>
        <v>-</v>
      </c>
      <c r="I1390" s="9" t="str">
        <f t="shared" si="45"/>
        <v>-</v>
      </c>
    </row>
    <row r="1391" spans="1:9" x14ac:dyDescent="0.25">
      <c r="A1391" t="s">
        <v>4009</v>
      </c>
      <c r="B1391" t="s">
        <v>4010</v>
      </c>
      <c r="C1391" t="s">
        <v>363</v>
      </c>
      <c r="D1391" t="s">
        <v>200</v>
      </c>
      <c r="E1391" s="8" t="s">
        <v>1589</v>
      </c>
      <c r="F1391" s="9" t="str">
        <f>IFERROR(VLOOKUP(A1391,'RESUMEN 100'!A:B,2,FALSE),"-")</f>
        <v>-</v>
      </c>
      <c r="G1391" s="8" t="str">
        <f t="shared" si="44"/>
        <v>-</v>
      </c>
      <c r="H1391" s="10" t="str">
        <f>IFERROR(VLOOKUP(A1391,'RESUMEN 00'!A:B,2,FALSE),"-")</f>
        <v>-</v>
      </c>
      <c r="I1391" s="9" t="str">
        <f t="shared" si="45"/>
        <v>-</v>
      </c>
    </row>
    <row r="1392" spans="1:9" x14ac:dyDescent="0.25">
      <c r="A1392" t="s">
        <v>3319</v>
      </c>
      <c r="B1392" t="s">
        <v>493</v>
      </c>
      <c r="C1392" t="s">
        <v>211</v>
      </c>
      <c r="D1392" t="s">
        <v>3320</v>
      </c>
      <c r="E1392" s="8" t="s">
        <v>1121</v>
      </c>
      <c r="F1392" s="9" t="str">
        <f>IFERROR(VLOOKUP(A1392,'RESUMEN 100'!A:B,2,FALSE),"-")</f>
        <v>-</v>
      </c>
      <c r="G1392" s="8" t="str">
        <f t="shared" si="44"/>
        <v>-</v>
      </c>
      <c r="H1392" s="10" t="str">
        <f>IFERROR(VLOOKUP(A1392,'RESUMEN 00'!A:B,2,FALSE),"-")</f>
        <v>-</v>
      </c>
      <c r="I1392" s="9" t="str">
        <f t="shared" si="45"/>
        <v>-</v>
      </c>
    </row>
    <row r="1393" spans="1:9" x14ac:dyDescent="0.25">
      <c r="A1393" t="s">
        <v>4053</v>
      </c>
      <c r="B1393" t="s">
        <v>576</v>
      </c>
      <c r="C1393" t="s">
        <v>332</v>
      </c>
      <c r="D1393" t="s">
        <v>110</v>
      </c>
      <c r="E1393" s="8" t="s">
        <v>1591</v>
      </c>
      <c r="F1393" s="9" t="str">
        <f>IFERROR(VLOOKUP(A1393,'RESUMEN 100'!A:B,2,FALSE),"-")</f>
        <v>-</v>
      </c>
      <c r="G1393" s="8" t="str">
        <f t="shared" si="44"/>
        <v>-</v>
      </c>
      <c r="H1393" s="10" t="str">
        <f>IFERROR(VLOOKUP(A1393,'RESUMEN 00'!A:B,2,FALSE),"-")</f>
        <v>-</v>
      </c>
      <c r="I1393" s="9" t="str">
        <f t="shared" si="45"/>
        <v>-</v>
      </c>
    </row>
    <row r="1394" spans="1:9" x14ac:dyDescent="0.25">
      <c r="A1394" t="s">
        <v>3981</v>
      </c>
      <c r="B1394" t="s">
        <v>566</v>
      </c>
      <c r="C1394" t="s">
        <v>479</v>
      </c>
      <c r="D1394" t="s">
        <v>297</v>
      </c>
      <c r="E1394" s="8" t="s">
        <v>1591</v>
      </c>
      <c r="F1394" s="9" t="str">
        <f>IFERROR(VLOOKUP(A1394,'RESUMEN 100'!A:B,2,FALSE),"-")</f>
        <v>-</v>
      </c>
      <c r="G1394" s="8" t="str">
        <f t="shared" si="44"/>
        <v>-</v>
      </c>
      <c r="H1394" s="10" t="str">
        <f>IFERROR(VLOOKUP(A1394,'RESUMEN 00'!A:B,2,FALSE),"-")</f>
        <v>-</v>
      </c>
      <c r="I1394" s="9" t="str">
        <f t="shared" si="45"/>
        <v>-</v>
      </c>
    </row>
    <row r="1395" spans="1:9" x14ac:dyDescent="0.25">
      <c r="A1395" t="s">
        <v>4721</v>
      </c>
      <c r="B1395" t="s">
        <v>473</v>
      </c>
      <c r="C1395" t="s">
        <v>414</v>
      </c>
      <c r="D1395" t="s">
        <v>428</v>
      </c>
      <c r="E1395" s="8" t="s">
        <v>1591</v>
      </c>
      <c r="F1395" s="9" t="str">
        <f>IFERROR(VLOOKUP(A1395,'RESUMEN 100'!A:B,2,FALSE),"-")</f>
        <v>-</v>
      </c>
      <c r="G1395" s="8" t="str">
        <f t="shared" si="44"/>
        <v>-</v>
      </c>
      <c r="H1395" s="10" t="str">
        <f>IFERROR(VLOOKUP(A1395,'RESUMEN 00'!A:B,2,FALSE),"-")</f>
        <v>-</v>
      </c>
      <c r="I1395" s="9" t="str">
        <f t="shared" si="45"/>
        <v>-</v>
      </c>
    </row>
    <row r="1396" spans="1:9" x14ac:dyDescent="0.25">
      <c r="A1396" t="s">
        <v>3253</v>
      </c>
      <c r="B1396" t="s">
        <v>3254</v>
      </c>
      <c r="C1396" t="s">
        <v>318</v>
      </c>
      <c r="D1396" t="s">
        <v>613</v>
      </c>
      <c r="E1396" s="8" t="s">
        <v>4518</v>
      </c>
      <c r="F1396" s="9" t="str">
        <f>IFERROR(VLOOKUP(A1396,'RESUMEN 100'!A:B,2,FALSE),"-")</f>
        <v>-</v>
      </c>
      <c r="G1396" s="8" t="str">
        <f t="shared" si="44"/>
        <v>-</v>
      </c>
      <c r="H1396" s="10" t="str">
        <f>IFERROR(VLOOKUP(A1396,'RESUMEN 00'!A:B,2,FALSE),"-")</f>
        <v>-</v>
      </c>
      <c r="I1396" s="9" t="str">
        <f t="shared" si="45"/>
        <v>-</v>
      </c>
    </row>
    <row r="1397" spans="1:9" x14ac:dyDescent="0.25">
      <c r="A1397" t="s">
        <v>3970</v>
      </c>
      <c r="B1397" t="s">
        <v>3971</v>
      </c>
      <c r="C1397" t="s">
        <v>1106</v>
      </c>
      <c r="D1397" t="s">
        <v>321</v>
      </c>
      <c r="E1397" s="8" t="s">
        <v>1591</v>
      </c>
      <c r="F1397" s="9" t="str">
        <f>IFERROR(VLOOKUP(A1397,'RESUMEN 100'!A:B,2,FALSE),"-")</f>
        <v>-</v>
      </c>
      <c r="G1397" s="8" t="str">
        <f t="shared" si="44"/>
        <v>-</v>
      </c>
      <c r="H1397" s="10" t="str">
        <f>IFERROR(VLOOKUP(A1397,'RESUMEN 00'!A:B,2,FALSE),"-")</f>
        <v>-</v>
      </c>
      <c r="I1397" s="9" t="str">
        <f t="shared" si="45"/>
        <v>-</v>
      </c>
    </row>
    <row r="1398" spans="1:9" x14ac:dyDescent="0.25">
      <c r="A1398" t="s">
        <v>1859</v>
      </c>
      <c r="B1398" t="s">
        <v>1860</v>
      </c>
      <c r="C1398" t="s">
        <v>82</v>
      </c>
      <c r="D1398" t="s">
        <v>1861</v>
      </c>
      <c r="E1398" s="8" t="s">
        <v>1589</v>
      </c>
      <c r="F1398" s="9" t="str">
        <f>IFERROR(VLOOKUP(A1398,'RESUMEN 100'!A:B,2,FALSE),"-")</f>
        <v>-</v>
      </c>
      <c r="G1398" s="8" t="str">
        <f t="shared" si="44"/>
        <v>-</v>
      </c>
      <c r="H1398" s="10" t="str">
        <f>IFERROR(VLOOKUP(A1398,'RESUMEN 00'!A:B,2,FALSE),"-")</f>
        <v>-</v>
      </c>
      <c r="I1398" s="9" t="str">
        <f t="shared" si="45"/>
        <v>-</v>
      </c>
    </row>
    <row r="1399" spans="1:9" x14ac:dyDescent="0.25">
      <c r="A1399" t="s">
        <v>4139</v>
      </c>
      <c r="B1399" t="s">
        <v>409</v>
      </c>
      <c r="C1399" t="s">
        <v>375</v>
      </c>
      <c r="D1399" t="s">
        <v>97</v>
      </c>
      <c r="E1399" s="8" t="s">
        <v>1119</v>
      </c>
      <c r="F1399" s="9" t="str">
        <f>IFERROR(VLOOKUP(A1399,'RESUMEN 100'!A:B,2,FALSE),"-")</f>
        <v>-</v>
      </c>
      <c r="G1399" s="8" t="str">
        <f t="shared" si="44"/>
        <v>-</v>
      </c>
      <c r="H1399" s="10" t="str">
        <f>IFERROR(VLOOKUP(A1399,'RESUMEN 00'!A:B,2,FALSE),"-")</f>
        <v>-</v>
      </c>
      <c r="I1399" s="9" t="str">
        <f t="shared" si="45"/>
        <v>-</v>
      </c>
    </row>
    <row r="1400" spans="1:9" x14ac:dyDescent="0.25">
      <c r="A1400" t="s">
        <v>3241</v>
      </c>
      <c r="B1400" t="s">
        <v>368</v>
      </c>
      <c r="C1400" t="s">
        <v>1031</v>
      </c>
      <c r="D1400" t="s">
        <v>221</v>
      </c>
      <c r="E1400" s="8" t="s">
        <v>1119</v>
      </c>
      <c r="F1400" s="9" t="str">
        <f>IFERROR(VLOOKUP(A1400,'RESUMEN 100'!A:B,2,FALSE),"-")</f>
        <v>-</v>
      </c>
      <c r="G1400" s="8" t="str">
        <f t="shared" si="44"/>
        <v>-</v>
      </c>
      <c r="H1400" s="10" t="str">
        <f>IFERROR(VLOOKUP(A1400,'RESUMEN 00'!A:B,2,FALSE),"-")</f>
        <v>-</v>
      </c>
      <c r="I1400" s="9" t="str">
        <f t="shared" si="45"/>
        <v>-</v>
      </c>
    </row>
    <row r="1401" spans="1:9" x14ac:dyDescent="0.25">
      <c r="A1401" t="s">
        <v>3418</v>
      </c>
      <c r="B1401" t="s">
        <v>3419</v>
      </c>
      <c r="C1401" t="s">
        <v>376</v>
      </c>
      <c r="D1401" t="s">
        <v>175</v>
      </c>
      <c r="E1401" s="8" t="s">
        <v>1119</v>
      </c>
      <c r="F1401" s="9" t="str">
        <f>IFERROR(VLOOKUP(A1401,'RESUMEN 100'!A:B,2,FALSE),"-")</f>
        <v>-</v>
      </c>
      <c r="G1401" s="8" t="str">
        <f t="shared" si="44"/>
        <v>-</v>
      </c>
      <c r="H1401" s="10" t="str">
        <f>IFERROR(VLOOKUP(A1401,'RESUMEN 00'!A:B,2,FALSE),"-")</f>
        <v>-</v>
      </c>
      <c r="I1401" s="9" t="str">
        <f t="shared" si="45"/>
        <v>-</v>
      </c>
    </row>
    <row r="1402" spans="1:9" x14ac:dyDescent="0.25">
      <c r="A1402" t="s">
        <v>3712</v>
      </c>
      <c r="B1402" t="s">
        <v>3713</v>
      </c>
      <c r="C1402" t="s">
        <v>664</v>
      </c>
      <c r="D1402" t="s">
        <v>249</v>
      </c>
      <c r="E1402" s="8" t="s">
        <v>1120</v>
      </c>
      <c r="F1402" s="9" t="str">
        <f>IFERROR(VLOOKUP(A1402,'RESUMEN 100'!A:B,2,FALSE),"-")</f>
        <v>-</v>
      </c>
      <c r="G1402" s="8" t="str">
        <f t="shared" si="44"/>
        <v>-</v>
      </c>
      <c r="H1402" s="10">
        <f>IFERROR(VLOOKUP(A1402,'RESUMEN 00'!A:B,2,FALSE),"-")</f>
        <v>44686</v>
      </c>
      <c r="I1402" s="9">
        <f t="shared" si="45"/>
        <v>0</v>
      </c>
    </row>
    <row r="1403" spans="1:9" x14ac:dyDescent="0.25">
      <c r="A1403" t="s">
        <v>3255</v>
      </c>
      <c r="B1403" t="s">
        <v>3256</v>
      </c>
      <c r="C1403" t="s">
        <v>694</v>
      </c>
      <c r="D1403" t="s">
        <v>514</v>
      </c>
      <c r="E1403" s="8" t="s">
        <v>1120</v>
      </c>
      <c r="F1403" s="9" t="str">
        <f>IFERROR(VLOOKUP(A1403,'RESUMEN 100'!A:B,2,FALSE),"-")</f>
        <v>-</v>
      </c>
      <c r="G1403" s="8" t="str">
        <f t="shared" si="44"/>
        <v>-</v>
      </c>
      <c r="H1403" s="10">
        <f>IFERROR(VLOOKUP(A1403,'RESUMEN 00'!A:B,2,FALSE),"-")</f>
        <v>44683</v>
      </c>
      <c r="I1403" s="9">
        <f t="shared" si="45"/>
        <v>3</v>
      </c>
    </row>
    <row r="1404" spans="1:9" x14ac:dyDescent="0.25">
      <c r="A1404" t="s">
        <v>3468</v>
      </c>
      <c r="B1404" t="s">
        <v>725</v>
      </c>
      <c r="C1404" t="s">
        <v>288</v>
      </c>
      <c r="D1404" t="s">
        <v>534</v>
      </c>
      <c r="E1404" s="8" t="s">
        <v>1120</v>
      </c>
      <c r="F1404" s="9" t="str">
        <f>IFERROR(VLOOKUP(A1404,'RESUMEN 100'!A:B,2,FALSE),"-")</f>
        <v>-</v>
      </c>
      <c r="G1404" s="8" t="str">
        <f t="shared" si="44"/>
        <v>-</v>
      </c>
      <c r="H1404" s="10">
        <f>IFERROR(VLOOKUP(A1404,'RESUMEN 00'!A:B,2,FALSE),"-")</f>
        <v>44684</v>
      </c>
      <c r="I1404" s="9">
        <f t="shared" si="45"/>
        <v>2</v>
      </c>
    </row>
    <row r="1405" spans="1:9" x14ac:dyDescent="0.25">
      <c r="A1405" t="s">
        <v>4023</v>
      </c>
      <c r="B1405" t="s">
        <v>4024</v>
      </c>
      <c r="C1405" t="s">
        <v>1053</v>
      </c>
      <c r="D1405" t="s">
        <v>1969</v>
      </c>
      <c r="E1405" s="8" t="s">
        <v>1120</v>
      </c>
      <c r="F1405" s="9" t="str">
        <f>IFERROR(VLOOKUP(A1405,'RESUMEN 100'!A:B,2,FALSE),"-")</f>
        <v>-</v>
      </c>
      <c r="G1405" s="8" t="str">
        <f t="shared" si="44"/>
        <v>-</v>
      </c>
      <c r="H1405" s="10" t="str">
        <f>IFERROR(VLOOKUP(A1405,'RESUMEN 00'!A:B,2,FALSE),"-")</f>
        <v>-</v>
      </c>
      <c r="I1405" s="9" t="str">
        <f t="shared" si="45"/>
        <v>-</v>
      </c>
    </row>
    <row r="1406" spans="1:9" x14ac:dyDescent="0.25">
      <c r="A1406" t="s">
        <v>3352</v>
      </c>
      <c r="B1406" t="s">
        <v>837</v>
      </c>
      <c r="C1406" t="s">
        <v>132</v>
      </c>
      <c r="D1406" t="s">
        <v>82</v>
      </c>
      <c r="E1406" s="8" t="s">
        <v>1589</v>
      </c>
      <c r="F1406" s="9" t="str">
        <f>IFERROR(VLOOKUP(A1406,'RESUMEN 100'!A:B,2,FALSE),"-")</f>
        <v>-</v>
      </c>
      <c r="G1406" s="8" t="str">
        <f t="shared" si="44"/>
        <v>-</v>
      </c>
      <c r="H1406" s="10" t="str">
        <f>IFERROR(VLOOKUP(A1406,'RESUMEN 00'!A:B,2,FALSE),"-")</f>
        <v>-</v>
      </c>
      <c r="I1406" s="9" t="str">
        <f t="shared" si="45"/>
        <v>-</v>
      </c>
    </row>
    <row r="1407" spans="1:9" x14ac:dyDescent="0.25">
      <c r="A1407" t="s">
        <v>3362</v>
      </c>
      <c r="B1407" t="s">
        <v>503</v>
      </c>
      <c r="C1407" t="s">
        <v>321</v>
      </c>
      <c r="D1407" t="s">
        <v>242</v>
      </c>
      <c r="E1407" s="8" t="s">
        <v>1121</v>
      </c>
      <c r="F1407" s="9" t="str">
        <f>IFERROR(VLOOKUP(A1407,'RESUMEN 100'!A:B,2,FALSE),"-")</f>
        <v>-</v>
      </c>
      <c r="G1407" s="8" t="str">
        <f t="shared" si="44"/>
        <v>-</v>
      </c>
      <c r="H1407" s="10" t="str">
        <f>IFERROR(VLOOKUP(A1407,'RESUMEN 00'!A:B,2,FALSE),"-")</f>
        <v>-</v>
      </c>
      <c r="I1407" s="9" t="str">
        <f t="shared" si="45"/>
        <v>-</v>
      </c>
    </row>
    <row r="1408" spans="1:9" x14ac:dyDescent="0.25">
      <c r="A1408" t="s">
        <v>3397</v>
      </c>
      <c r="B1408" t="s">
        <v>3398</v>
      </c>
      <c r="C1408" t="s">
        <v>592</v>
      </c>
      <c r="D1408" t="s">
        <v>117</v>
      </c>
      <c r="E1408" s="8" t="s">
        <v>1120</v>
      </c>
      <c r="F1408" s="9" t="str">
        <f>IFERROR(VLOOKUP(A1408,'RESUMEN 100'!A:B,2,FALSE),"-")</f>
        <v>-</v>
      </c>
      <c r="G1408" s="8" t="str">
        <f t="shared" si="44"/>
        <v>-</v>
      </c>
      <c r="H1408" s="10" t="str">
        <f>IFERROR(VLOOKUP(A1408,'RESUMEN 00'!A:B,2,FALSE),"-")</f>
        <v>-</v>
      </c>
      <c r="I1408" s="9" t="str">
        <f t="shared" si="45"/>
        <v>-</v>
      </c>
    </row>
    <row r="1409" spans="1:9" x14ac:dyDescent="0.25">
      <c r="A1409" t="s">
        <v>3978</v>
      </c>
      <c r="B1409" t="s">
        <v>3979</v>
      </c>
      <c r="C1409" t="s">
        <v>911</v>
      </c>
      <c r="D1409" t="s">
        <v>3980</v>
      </c>
      <c r="E1409" s="8" t="s">
        <v>1593</v>
      </c>
      <c r="F1409" s="9" t="str">
        <f>IFERROR(VLOOKUP(A1409,'RESUMEN 100'!A:B,2,FALSE),"-")</f>
        <v>-</v>
      </c>
      <c r="G1409" s="8" t="str">
        <f t="shared" si="44"/>
        <v>-</v>
      </c>
      <c r="H1409" s="10" t="str">
        <f>IFERROR(VLOOKUP(A1409,'RESUMEN 00'!A:B,2,FALSE),"-")</f>
        <v>-</v>
      </c>
      <c r="I1409" s="9" t="str">
        <f t="shared" si="45"/>
        <v>-</v>
      </c>
    </row>
    <row r="1410" spans="1:9" x14ac:dyDescent="0.25">
      <c r="A1410" t="s">
        <v>4065</v>
      </c>
      <c r="B1410" t="s">
        <v>3438</v>
      </c>
      <c r="C1410" t="s">
        <v>1196</v>
      </c>
      <c r="D1410" t="s">
        <v>471</v>
      </c>
      <c r="E1410" s="8" t="s">
        <v>1588</v>
      </c>
      <c r="F1410" s="9" t="str">
        <f>IFERROR(VLOOKUP(A1410,'RESUMEN 100'!A:B,2,FALSE),"-")</f>
        <v>-</v>
      </c>
      <c r="G1410" s="8" t="str">
        <f t="shared" si="44"/>
        <v>-</v>
      </c>
      <c r="H1410" s="10" t="str">
        <f>IFERROR(VLOOKUP(A1410,'RESUMEN 00'!A:B,2,FALSE),"-")</f>
        <v>-</v>
      </c>
      <c r="I1410" s="9" t="str">
        <f t="shared" si="45"/>
        <v>-</v>
      </c>
    </row>
    <row r="1411" spans="1:9" x14ac:dyDescent="0.25">
      <c r="A1411" t="s">
        <v>3318</v>
      </c>
      <c r="B1411" t="s">
        <v>602</v>
      </c>
      <c r="C1411" t="s">
        <v>124</v>
      </c>
      <c r="D1411" t="s">
        <v>533</v>
      </c>
      <c r="E1411" s="8" t="s">
        <v>1590</v>
      </c>
      <c r="F1411" s="9" t="str">
        <f>IFERROR(VLOOKUP(A1411,'RESUMEN 100'!A:B,2,FALSE),"-")</f>
        <v>-</v>
      </c>
      <c r="G1411" s="8" t="str">
        <f t="shared" si="44"/>
        <v>-</v>
      </c>
      <c r="H1411" s="10" t="str">
        <f>IFERROR(VLOOKUP(A1411,'RESUMEN 00'!A:B,2,FALSE),"-")</f>
        <v>-</v>
      </c>
      <c r="I1411" s="9" t="str">
        <f t="shared" si="45"/>
        <v>-</v>
      </c>
    </row>
    <row r="1412" spans="1:9" x14ac:dyDescent="0.25">
      <c r="A1412" t="s">
        <v>4034</v>
      </c>
      <c r="B1412" t="s">
        <v>529</v>
      </c>
      <c r="C1412" t="s">
        <v>4035</v>
      </c>
      <c r="D1412" t="s">
        <v>652</v>
      </c>
      <c r="E1412" s="8" t="s">
        <v>1591</v>
      </c>
      <c r="F1412" s="9" t="str">
        <f>IFERROR(VLOOKUP(A1412,'RESUMEN 100'!A:B,2,FALSE),"-")</f>
        <v>-</v>
      </c>
      <c r="G1412" s="8" t="str">
        <f t="shared" si="44"/>
        <v>-</v>
      </c>
      <c r="H1412" s="10" t="str">
        <f>IFERROR(VLOOKUP(A1412,'RESUMEN 00'!A:B,2,FALSE),"-")</f>
        <v>-</v>
      </c>
      <c r="I1412" s="9" t="str">
        <f t="shared" si="45"/>
        <v>-</v>
      </c>
    </row>
    <row r="1413" spans="1:9" x14ac:dyDescent="0.25">
      <c r="A1413" t="s">
        <v>4009</v>
      </c>
      <c r="B1413" t="s">
        <v>4010</v>
      </c>
      <c r="C1413" t="s">
        <v>363</v>
      </c>
      <c r="D1413" t="s">
        <v>200</v>
      </c>
      <c r="E1413" s="8" t="s">
        <v>1591</v>
      </c>
      <c r="F1413" s="9" t="str">
        <f>IFERROR(VLOOKUP(A1413,'RESUMEN 100'!A:B,2,FALSE),"-")</f>
        <v>-</v>
      </c>
      <c r="G1413" s="8" t="str">
        <f t="shared" si="44"/>
        <v>-</v>
      </c>
      <c r="H1413" s="10" t="str">
        <f>IFERROR(VLOOKUP(A1413,'RESUMEN 00'!A:B,2,FALSE),"-")</f>
        <v>-</v>
      </c>
      <c r="I1413" s="9" t="str">
        <f t="shared" si="45"/>
        <v>-</v>
      </c>
    </row>
    <row r="1414" spans="1:9" x14ac:dyDescent="0.25">
      <c r="A1414" t="s">
        <v>3220</v>
      </c>
      <c r="B1414" t="s">
        <v>3221</v>
      </c>
      <c r="C1414" t="s">
        <v>173</v>
      </c>
      <c r="D1414" t="s">
        <v>111</v>
      </c>
      <c r="E1414" s="8" t="s">
        <v>4518</v>
      </c>
      <c r="F1414" s="9" t="str">
        <f>IFERROR(VLOOKUP(A1414,'RESUMEN 100'!A:B,2,FALSE),"-")</f>
        <v>-</v>
      </c>
      <c r="G1414" s="8" t="str">
        <f t="shared" si="44"/>
        <v>-</v>
      </c>
      <c r="H1414" s="10" t="str">
        <f>IFERROR(VLOOKUP(A1414,'RESUMEN 00'!A:B,2,FALSE),"-")</f>
        <v>-</v>
      </c>
      <c r="I1414" s="9" t="str">
        <f t="shared" si="45"/>
        <v>-</v>
      </c>
    </row>
    <row r="1415" spans="1:9" x14ac:dyDescent="0.25">
      <c r="A1415" t="s">
        <v>3556</v>
      </c>
      <c r="B1415" t="s">
        <v>3557</v>
      </c>
      <c r="C1415" t="s">
        <v>1069</v>
      </c>
      <c r="D1415" t="s">
        <v>313</v>
      </c>
      <c r="E1415" s="8" t="s">
        <v>1589</v>
      </c>
      <c r="F1415" s="9" t="str">
        <f>IFERROR(VLOOKUP(A1415,'RESUMEN 100'!A:B,2,FALSE),"-")</f>
        <v>-</v>
      </c>
      <c r="G1415" s="8" t="str">
        <f t="shared" si="44"/>
        <v>-</v>
      </c>
      <c r="H1415" s="10" t="str">
        <f>IFERROR(VLOOKUP(A1415,'RESUMEN 00'!A:B,2,FALSE),"-")</f>
        <v>-</v>
      </c>
      <c r="I1415" s="9" t="str">
        <f t="shared" si="45"/>
        <v>-</v>
      </c>
    </row>
    <row r="1416" spans="1:9" x14ac:dyDescent="0.25">
      <c r="A1416" t="s">
        <v>3556</v>
      </c>
      <c r="B1416" t="s">
        <v>3557</v>
      </c>
      <c r="C1416" t="s">
        <v>1069</v>
      </c>
      <c r="D1416" t="s">
        <v>313</v>
      </c>
      <c r="E1416" s="8" t="s">
        <v>1591</v>
      </c>
      <c r="F1416" s="9" t="str">
        <f>IFERROR(VLOOKUP(A1416,'RESUMEN 100'!A:B,2,FALSE),"-")</f>
        <v>-</v>
      </c>
      <c r="G1416" s="8" t="str">
        <f t="shared" si="44"/>
        <v>-</v>
      </c>
      <c r="H1416" s="10" t="str">
        <f>IFERROR(VLOOKUP(A1416,'RESUMEN 00'!A:B,2,FALSE),"-")</f>
        <v>-</v>
      </c>
      <c r="I1416" s="9" t="str">
        <f t="shared" si="45"/>
        <v>-</v>
      </c>
    </row>
    <row r="1417" spans="1:9" x14ac:dyDescent="0.25">
      <c r="A1417" t="s">
        <v>4013</v>
      </c>
      <c r="B1417" t="s">
        <v>4014</v>
      </c>
      <c r="C1417" t="s">
        <v>440</v>
      </c>
      <c r="D1417" t="s">
        <v>250</v>
      </c>
      <c r="E1417" s="8" t="s">
        <v>1591</v>
      </c>
      <c r="F1417" s="9" t="str">
        <f>IFERROR(VLOOKUP(A1417,'RESUMEN 100'!A:B,2,FALSE),"-")</f>
        <v>-</v>
      </c>
      <c r="G1417" s="8" t="str">
        <f t="shared" si="44"/>
        <v>-</v>
      </c>
      <c r="H1417" s="10" t="str">
        <f>IFERROR(VLOOKUP(A1417,'RESUMEN 00'!A:B,2,FALSE),"-")</f>
        <v>-</v>
      </c>
      <c r="I1417" s="9" t="str">
        <f t="shared" si="45"/>
        <v>-</v>
      </c>
    </row>
    <row r="1418" spans="1:9" x14ac:dyDescent="0.25">
      <c r="A1418" t="s">
        <v>3374</v>
      </c>
      <c r="B1418" t="s">
        <v>661</v>
      </c>
      <c r="C1418" t="s">
        <v>469</v>
      </c>
      <c r="D1418" t="s">
        <v>924</v>
      </c>
      <c r="E1418" s="8" t="s">
        <v>1120</v>
      </c>
      <c r="F1418" s="9" t="str">
        <f>IFERROR(VLOOKUP(A1418,'RESUMEN 100'!A:B,2,FALSE),"-")</f>
        <v>-</v>
      </c>
      <c r="G1418" s="8" t="str">
        <f t="shared" si="44"/>
        <v>-</v>
      </c>
      <c r="H1418" s="10" t="str">
        <f>IFERROR(VLOOKUP(A1418,'RESUMEN 00'!A:B,2,FALSE),"-")</f>
        <v>-</v>
      </c>
      <c r="I1418" s="9" t="str">
        <f t="shared" si="45"/>
        <v>-</v>
      </c>
    </row>
    <row r="1419" spans="1:9" x14ac:dyDescent="0.25">
      <c r="A1419" t="s">
        <v>3306</v>
      </c>
      <c r="B1419" t="s">
        <v>3307</v>
      </c>
      <c r="C1419" t="s">
        <v>87</v>
      </c>
      <c r="D1419" t="s">
        <v>429</v>
      </c>
      <c r="E1419" s="8" t="s">
        <v>1121</v>
      </c>
      <c r="F1419" s="9" t="str">
        <f>IFERROR(VLOOKUP(A1419,'RESUMEN 100'!A:B,2,FALSE),"-")</f>
        <v>-</v>
      </c>
      <c r="G1419" s="8" t="str">
        <f t="shared" si="44"/>
        <v>-</v>
      </c>
      <c r="H1419" s="10" t="str">
        <f>IFERROR(VLOOKUP(A1419,'RESUMEN 00'!A:B,2,FALSE),"-")</f>
        <v>-</v>
      </c>
      <c r="I1419" s="9" t="str">
        <f t="shared" si="45"/>
        <v>-</v>
      </c>
    </row>
    <row r="1420" spans="1:9" x14ac:dyDescent="0.25">
      <c r="A1420" t="s">
        <v>4013</v>
      </c>
      <c r="B1420" t="s">
        <v>4014</v>
      </c>
      <c r="C1420" t="s">
        <v>440</v>
      </c>
      <c r="D1420" t="s">
        <v>250</v>
      </c>
      <c r="E1420" s="8" t="s">
        <v>1589</v>
      </c>
      <c r="F1420" s="9" t="str">
        <f>IFERROR(VLOOKUP(A1420,'RESUMEN 100'!A:B,2,FALSE),"-")</f>
        <v>-</v>
      </c>
      <c r="G1420" s="8" t="str">
        <f t="shared" si="44"/>
        <v>-</v>
      </c>
      <c r="H1420" s="10" t="str">
        <f>IFERROR(VLOOKUP(A1420,'RESUMEN 00'!A:B,2,FALSE),"-")</f>
        <v>-</v>
      </c>
      <c r="I1420" s="9" t="str">
        <f t="shared" si="45"/>
        <v>-</v>
      </c>
    </row>
    <row r="1421" spans="1:9" x14ac:dyDescent="0.25">
      <c r="A1421" t="s">
        <v>3598</v>
      </c>
      <c r="B1421" t="s">
        <v>3599</v>
      </c>
      <c r="C1421" t="s">
        <v>450</v>
      </c>
      <c r="D1421" t="s">
        <v>249</v>
      </c>
      <c r="E1421" s="8" t="s">
        <v>1591</v>
      </c>
      <c r="F1421" s="9" t="str">
        <f>IFERROR(VLOOKUP(A1421,'RESUMEN 100'!A:B,2,FALSE),"-")</f>
        <v>-</v>
      </c>
      <c r="G1421" s="8" t="str">
        <f t="shared" si="44"/>
        <v>-</v>
      </c>
      <c r="H1421" s="10">
        <f>IFERROR(VLOOKUP(A1421,'RESUMEN 00'!A:B,2,FALSE),"-")</f>
        <v>44686</v>
      </c>
      <c r="I1421" s="9">
        <f t="shared" si="45"/>
        <v>4</v>
      </c>
    </row>
    <row r="1422" spans="1:9" x14ac:dyDescent="0.25">
      <c r="A1422" t="s">
        <v>4011</v>
      </c>
      <c r="B1422" t="s">
        <v>4012</v>
      </c>
      <c r="C1422" t="s">
        <v>276</v>
      </c>
      <c r="D1422" t="s">
        <v>336</v>
      </c>
      <c r="E1422" s="8" t="s">
        <v>1593</v>
      </c>
      <c r="F1422" s="9" t="str">
        <f>IFERROR(VLOOKUP(A1422,'RESUMEN 100'!A:B,2,FALSE),"-")</f>
        <v>-</v>
      </c>
      <c r="G1422" s="8" t="str">
        <f t="shared" si="44"/>
        <v>-</v>
      </c>
      <c r="H1422" s="10" t="str">
        <f>IFERROR(VLOOKUP(A1422,'RESUMEN 00'!A:B,2,FALSE),"-")</f>
        <v>-</v>
      </c>
      <c r="I1422" s="9" t="str">
        <f t="shared" si="45"/>
        <v>-</v>
      </c>
    </row>
    <row r="1423" spans="1:9" x14ac:dyDescent="0.25">
      <c r="A1423" t="s">
        <v>4131</v>
      </c>
      <c r="B1423" t="s">
        <v>269</v>
      </c>
      <c r="C1423" t="s">
        <v>191</v>
      </c>
      <c r="D1423" t="s">
        <v>251</v>
      </c>
      <c r="E1423" s="8" t="s">
        <v>1590</v>
      </c>
      <c r="F1423" s="9" t="str">
        <f>IFERROR(VLOOKUP(A1423,'RESUMEN 100'!A:B,2,FALSE),"-")</f>
        <v>-</v>
      </c>
      <c r="G1423" s="8" t="str">
        <f t="shared" si="44"/>
        <v>-</v>
      </c>
      <c r="H1423" s="10" t="str">
        <f>IFERROR(VLOOKUP(A1423,'RESUMEN 00'!A:B,2,FALSE),"-")</f>
        <v>-</v>
      </c>
      <c r="I1423" s="9" t="str">
        <f t="shared" si="45"/>
        <v>-</v>
      </c>
    </row>
    <row r="1424" spans="1:9" x14ac:dyDescent="0.25">
      <c r="A1424" t="s">
        <v>3978</v>
      </c>
      <c r="B1424" t="s">
        <v>3979</v>
      </c>
      <c r="C1424" t="s">
        <v>911</v>
      </c>
      <c r="D1424" t="s">
        <v>3980</v>
      </c>
      <c r="E1424" s="8" t="s">
        <v>1119</v>
      </c>
      <c r="F1424" s="9" t="str">
        <f>IFERROR(VLOOKUP(A1424,'RESUMEN 100'!A:B,2,FALSE),"-")</f>
        <v>-</v>
      </c>
      <c r="G1424" s="8" t="str">
        <f t="shared" si="44"/>
        <v>-</v>
      </c>
      <c r="H1424" s="10" t="str">
        <f>IFERROR(VLOOKUP(A1424,'RESUMEN 00'!A:B,2,FALSE),"-")</f>
        <v>-</v>
      </c>
      <c r="I1424" s="9" t="str">
        <f t="shared" si="45"/>
        <v>-</v>
      </c>
    </row>
    <row r="1425" spans="1:9" x14ac:dyDescent="0.25">
      <c r="A1425" t="s">
        <v>1022</v>
      </c>
      <c r="B1425" t="s">
        <v>373</v>
      </c>
      <c r="C1425" t="s">
        <v>273</v>
      </c>
      <c r="D1425" t="s">
        <v>173</v>
      </c>
      <c r="E1425" s="8" t="s">
        <v>1588</v>
      </c>
      <c r="F1425" s="9" t="str">
        <f>IFERROR(VLOOKUP(A1425,'RESUMEN 100'!A:B,2,FALSE),"-")</f>
        <v>-</v>
      </c>
      <c r="G1425" s="8" t="str">
        <f t="shared" si="44"/>
        <v>-</v>
      </c>
      <c r="H1425" s="10" t="str">
        <f>IFERROR(VLOOKUP(A1425,'RESUMEN 00'!A:B,2,FALSE),"-")</f>
        <v>-</v>
      </c>
      <c r="I1425" s="9" t="str">
        <f t="shared" si="45"/>
        <v>-</v>
      </c>
    </row>
    <row r="1426" spans="1:9" x14ac:dyDescent="0.25">
      <c r="A1426" t="s">
        <v>3551</v>
      </c>
      <c r="B1426" t="s">
        <v>3552</v>
      </c>
      <c r="C1426" t="s">
        <v>180</v>
      </c>
      <c r="D1426" t="s">
        <v>88</v>
      </c>
      <c r="E1426" s="8" t="s">
        <v>1590</v>
      </c>
      <c r="F1426" s="9" t="str">
        <f>IFERROR(VLOOKUP(A1426,'RESUMEN 100'!A:B,2,FALSE),"-")</f>
        <v>-</v>
      </c>
      <c r="G1426" s="8" t="str">
        <f t="shared" si="44"/>
        <v>-</v>
      </c>
      <c r="H1426" s="10" t="str">
        <f>IFERROR(VLOOKUP(A1426,'RESUMEN 00'!A:B,2,FALSE),"-")</f>
        <v>-</v>
      </c>
      <c r="I1426" s="9" t="str">
        <f t="shared" si="45"/>
        <v>-</v>
      </c>
    </row>
    <row r="1427" spans="1:9" x14ac:dyDescent="0.25">
      <c r="A1427" t="s">
        <v>4169</v>
      </c>
      <c r="B1427" t="s">
        <v>4170</v>
      </c>
      <c r="C1427" t="s">
        <v>430</v>
      </c>
      <c r="D1427" t="s">
        <v>133</v>
      </c>
      <c r="E1427" s="8" t="s">
        <v>1589</v>
      </c>
      <c r="F1427" s="9" t="str">
        <f>IFERROR(VLOOKUP(A1427,'RESUMEN 100'!A:B,2,FALSE),"-")</f>
        <v>-</v>
      </c>
      <c r="G1427" s="8" t="str">
        <f t="shared" si="44"/>
        <v>-</v>
      </c>
      <c r="H1427" s="10" t="str">
        <f>IFERROR(VLOOKUP(A1427,'RESUMEN 00'!A:B,2,FALSE),"-")</f>
        <v>-</v>
      </c>
      <c r="I1427" s="9" t="str">
        <f t="shared" si="45"/>
        <v>-</v>
      </c>
    </row>
    <row r="1428" spans="1:9" x14ac:dyDescent="0.25">
      <c r="A1428" t="s">
        <v>4040</v>
      </c>
      <c r="B1428" t="s">
        <v>4041</v>
      </c>
      <c r="C1428" t="s">
        <v>230</v>
      </c>
      <c r="D1428" t="s">
        <v>476</v>
      </c>
      <c r="E1428" s="8" t="s">
        <v>1589</v>
      </c>
      <c r="F1428" s="9" t="str">
        <f>IFERROR(VLOOKUP(A1428,'RESUMEN 100'!A:B,2,FALSE),"-")</f>
        <v>-</v>
      </c>
      <c r="G1428" s="8" t="str">
        <f t="shared" si="44"/>
        <v>-</v>
      </c>
      <c r="H1428" s="10" t="str">
        <f>IFERROR(VLOOKUP(A1428,'RESUMEN 00'!A:B,2,FALSE),"-")</f>
        <v>-</v>
      </c>
      <c r="I1428" s="9" t="str">
        <f t="shared" si="45"/>
        <v>-</v>
      </c>
    </row>
    <row r="1429" spans="1:9" x14ac:dyDescent="0.25">
      <c r="A1429" t="s">
        <v>1022</v>
      </c>
      <c r="B1429" t="s">
        <v>373</v>
      </c>
      <c r="C1429" t="s">
        <v>273</v>
      </c>
      <c r="D1429" t="s">
        <v>173</v>
      </c>
      <c r="E1429" s="8" t="s">
        <v>1119</v>
      </c>
      <c r="F1429" s="9" t="str">
        <f>IFERROR(VLOOKUP(A1429,'RESUMEN 100'!A:B,2,FALSE),"-")</f>
        <v>-</v>
      </c>
      <c r="G1429" s="8" t="str">
        <f t="shared" si="44"/>
        <v>-</v>
      </c>
      <c r="H1429" s="10" t="str">
        <f>IFERROR(VLOOKUP(A1429,'RESUMEN 00'!A:B,2,FALSE),"-")</f>
        <v>-</v>
      </c>
      <c r="I1429" s="9" t="str">
        <f t="shared" si="45"/>
        <v>-</v>
      </c>
    </row>
    <row r="1430" spans="1:9" x14ac:dyDescent="0.25">
      <c r="A1430" t="s">
        <v>3987</v>
      </c>
      <c r="B1430" t="s">
        <v>3988</v>
      </c>
      <c r="C1430" t="s">
        <v>321</v>
      </c>
      <c r="D1430" t="s">
        <v>82</v>
      </c>
      <c r="E1430" s="8" t="s">
        <v>1119</v>
      </c>
      <c r="F1430" s="9" t="str">
        <f>IFERROR(VLOOKUP(A1430,'RESUMEN 100'!A:B,2,FALSE),"-")</f>
        <v>-</v>
      </c>
      <c r="G1430" s="8" t="str">
        <f t="shared" si="44"/>
        <v>-</v>
      </c>
      <c r="H1430" s="10" t="str">
        <f>IFERROR(VLOOKUP(A1430,'RESUMEN 00'!A:B,2,FALSE),"-")</f>
        <v>-</v>
      </c>
      <c r="I1430" s="9" t="str">
        <f t="shared" si="45"/>
        <v>-</v>
      </c>
    </row>
    <row r="1431" spans="1:9" x14ac:dyDescent="0.25">
      <c r="A1431" t="s">
        <v>3972</v>
      </c>
      <c r="B1431" t="s">
        <v>3973</v>
      </c>
      <c r="C1431" t="s">
        <v>416</v>
      </c>
      <c r="D1431" t="s">
        <v>191</v>
      </c>
      <c r="E1431" s="8" t="s">
        <v>1591</v>
      </c>
      <c r="F1431" s="9" t="str">
        <f>IFERROR(VLOOKUP(A1431,'RESUMEN 100'!A:B,2,FALSE),"-")</f>
        <v>-</v>
      </c>
      <c r="G1431" s="8" t="str">
        <f t="shared" si="44"/>
        <v>-</v>
      </c>
      <c r="H1431" s="10" t="str">
        <f>IFERROR(VLOOKUP(A1431,'RESUMEN 00'!A:B,2,FALSE),"-")</f>
        <v>-</v>
      </c>
      <c r="I1431" s="9" t="str">
        <f t="shared" si="45"/>
        <v>-</v>
      </c>
    </row>
    <row r="1432" spans="1:9" x14ac:dyDescent="0.25">
      <c r="A1432" t="s">
        <v>4134</v>
      </c>
      <c r="B1432" t="s">
        <v>1541</v>
      </c>
      <c r="C1432" t="s">
        <v>481</v>
      </c>
      <c r="D1432" t="s">
        <v>380</v>
      </c>
      <c r="E1432" s="8" t="s">
        <v>1590</v>
      </c>
      <c r="F1432" s="9" t="str">
        <f>IFERROR(VLOOKUP(A1432,'RESUMEN 100'!A:B,2,FALSE),"-")</f>
        <v>-</v>
      </c>
      <c r="G1432" s="8" t="str">
        <f t="shared" si="44"/>
        <v>-</v>
      </c>
      <c r="H1432" s="10" t="str">
        <f>IFERROR(VLOOKUP(A1432,'RESUMEN 00'!A:B,2,FALSE),"-")</f>
        <v>-</v>
      </c>
      <c r="I1432" s="9" t="str">
        <f t="shared" si="45"/>
        <v>-</v>
      </c>
    </row>
    <row r="1433" spans="1:9" x14ac:dyDescent="0.25">
      <c r="A1433" t="s">
        <v>3222</v>
      </c>
      <c r="B1433" t="s">
        <v>3223</v>
      </c>
      <c r="C1433" t="s">
        <v>341</v>
      </c>
      <c r="D1433" t="s">
        <v>226</v>
      </c>
      <c r="E1433" s="8" t="s">
        <v>1590</v>
      </c>
      <c r="F1433" s="9" t="str">
        <f>IFERROR(VLOOKUP(A1433,'RESUMEN 100'!A:B,2,FALSE),"-")</f>
        <v>-</v>
      </c>
      <c r="G1433" s="8" t="str">
        <f t="shared" si="44"/>
        <v>-</v>
      </c>
      <c r="H1433" s="10" t="str">
        <f>IFERROR(VLOOKUP(A1433,'RESUMEN 00'!A:B,2,FALSE),"-")</f>
        <v>-</v>
      </c>
      <c r="I1433" s="9" t="str">
        <f t="shared" si="45"/>
        <v>-</v>
      </c>
    </row>
    <row r="1434" spans="1:9" x14ac:dyDescent="0.25">
      <c r="A1434" t="s">
        <v>3360</v>
      </c>
      <c r="B1434" t="s">
        <v>3361</v>
      </c>
      <c r="C1434" t="s">
        <v>481</v>
      </c>
      <c r="D1434" t="s">
        <v>274</v>
      </c>
      <c r="E1434" s="8" t="s">
        <v>1588</v>
      </c>
      <c r="F1434" s="9" t="str">
        <f>IFERROR(VLOOKUP(A1434,'RESUMEN 100'!A:B,2,FALSE),"-")</f>
        <v>-</v>
      </c>
      <c r="G1434" s="8" t="str">
        <f t="shared" si="44"/>
        <v>-</v>
      </c>
      <c r="H1434" s="10" t="str">
        <f>IFERROR(VLOOKUP(A1434,'RESUMEN 00'!A:B,2,FALSE),"-")</f>
        <v>-</v>
      </c>
      <c r="I1434" s="9" t="str">
        <f t="shared" si="45"/>
        <v>-</v>
      </c>
    </row>
    <row r="1435" spans="1:9" x14ac:dyDescent="0.25">
      <c r="A1435" t="s">
        <v>4109</v>
      </c>
      <c r="B1435" t="s">
        <v>4110</v>
      </c>
      <c r="C1435" t="s">
        <v>710</v>
      </c>
      <c r="D1435" t="s">
        <v>279</v>
      </c>
      <c r="E1435" s="8" t="s">
        <v>1588</v>
      </c>
      <c r="F1435" s="9" t="str">
        <f>IFERROR(VLOOKUP(A1435,'RESUMEN 100'!A:B,2,FALSE),"-")</f>
        <v>-</v>
      </c>
      <c r="G1435" s="8" t="str">
        <f t="shared" si="44"/>
        <v>-</v>
      </c>
      <c r="H1435" s="10" t="str">
        <f>IFERROR(VLOOKUP(A1435,'RESUMEN 00'!A:B,2,FALSE),"-")</f>
        <v>-</v>
      </c>
      <c r="I1435" s="9" t="str">
        <f t="shared" si="45"/>
        <v>-</v>
      </c>
    </row>
    <row r="1436" spans="1:9" x14ac:dyDescent="0.25">
      <c r="A1436" t="s">
        <v>3422</v>
      </c>
      <c r="B1436" t="s">
        <v>3423</v>
      </c>
      <c r="C1436" t="s">
        <v>3424</v>
      </c>
      <c r="D1436" t="s">
        <v>126</v>
      </c>
      <c r="E1436" s="8" t="s">
        <v>1119</v>
      </c>
      <c r="F1436" s="9" t="str">
        <f>IFERROR(VLOOKUP(A1436,'RESUMEN 100'!A:B,2,FALSE),"-")</f>
        <v>-</v>
      </c>
      <c r="G1436" s="8" t="str">
        <f t="shared" si="44"/>
        <v>-</v>
      </c>
      <c r="H1436" s="10" t="str">
        <f>IFERROR(VLOOKUP(A1436,'RESUMEN 00'!A:B,2,FALSE),"-")</f>
        <v>-</v>
      </c>
      <c r="I1436" s="9" t="str">
        <f t="shared" si="45"/>
        <v>-</v>
      </c>
    </row>
    <row r="1437" spans="1:9" x14ac:dyDescent="0.25">
      <c r="A1437" t="s">
        <v>4025</v>
      </c>
      <c r="B1437" t="s">
        <v>4026</v>
      </c>
      <c r="C1437" t="s">
        <v>142</v>
      </c>
      <c r="D1437" t="s">
        <v>641</v>
      </c>
      <c r="E1437" s="8" t="s">
        <v>1588</v>
      </c>
      <c r="F1437" s="9" t="str">
        <f>IFERROR(VLOOKUP(A1437,'RESUMEN 100'!A:B,2,FALSE),"-")</f>
        <v>-</v>
      </c>
      <c r="G1437" s="8" t="str">
        <f t="shared" ref="G1437:G1500" si="46">IFERROR(E1437-F1437,"-")</f>
        <v>-</v>
      </c>
      <c r="H1437" s="10" t="str">
        <f>IFERROR(VLOOKUP(A1437,'RESUMEN 00'!A:B,2,FALSE),"-")</f>
        <v>-</v>
      </c>
      <c r="I1437" s="9" t="str">
        <f t="shared" ref="I1437:I1500" si="47">IFERROR(E1437-H1437,"-")</f>
        <v>-</v>
      </c>
    </row>
    <row r="1438" spans="1:9" x14ac:dyDescent="0.25">
      <c r="A1438" t="s">
        <v>1859</v>
      </c>
      <c r="B1438" t="s">
        <v>1860</v>
      </c>
      <c r="C1438" t="s">
        <v>82</v>
      </c>
      <c r="D1438" t="s">
        <v>1861</v>
      </c>
      <c r="E1438" s="8" t="s">
        <v>1120</v>
      </c>
      <c r="F1438" s="9" t="str">
        <f>IFERROR(VLOOKUP(A1438,'RESUMEN 100'!A:B,2,FALSE),"-")</f>
        <v>-</v>
      </c>
      <c r="G1438" s="8" t="str">
        <f t="shared" si="46"/>
        <v>-</v>
      </c>
      <c r="H1438" s="10" t="str">
        <f>IFERROR(VLOOKUP(A1438,'RESUMEN 00'!A:B,2,FALSE),"-")</f>
        <v>-</v>
      </c>
      <c r="I1438" s="9" t="str">
        <f t="shared" si="47"/>
        <v>-</v>
      </c>
    </row>
    <row r="1439" spans="1:9" x14ac:dyDescent="0.25">
      <c r="A1439" t="s">
        <v>3989</v>
      </c>
      <c r="B1439" t="s">
        <v>3990</v>
      </c>
      <c r="C1439" t="s">
        <v>991</v>
      </c>
      <c r="D1439" t="s">
        <v>206</v>
      </c>
      <c r="E1439" s="8" t="s">
        <v>1593</v>
      </c>
      <c r="F1439" s="9" t="str">
        <f>IFERROR(VLOOKUP(A1439,'RESUMEN 100'!A:B,2,FALSE),"-")</f>
        <v>-</v>
      </c>
      <c r="G1439" s="8" t="str">
        <f t="shared" si="46"/>
        <v>-</v>
      </c>
      <c r="H1439" s="10" t="str">
        <f>IFERROR(VLOOKUP(A1439,'RESUMEN 00'!A:B,2,FALSE),"-")</f>
        <v>-</v>
      </c>
      <c r="I1439" s="9" t="str">
        <f t="shared" si="47"/>
        <v>-</v>
      </c>
    </row>
    <row r="1440" spans="1:9" x14ac:dyDescent="0.25">
      <c r="A1440" t="s">
        <v>4174</v>
      </c>
      <c r="B1440" t="s">
        <v>1094</v>
      </c>
      <c r="C1440" t="s">
        <v>4175</v>
      </c>
      <c r="D1440" t="s">
        <v>541</v>
      </c>
      <c r="E1440" s="8" t="s">
        <v>1119</v>
      </c>
      <c r="F1440" s="9" t="str">
        <f>IFERROR(VLOOKUP(A1440,'RESUMEN 100'!A:B,2,FALSE),"-")</f>
        <v>-</v>
      </c>
      <c r="G1440" s="8" t="str">
        <f t="shared" si="46"/>
        <v>-</v>
      </c>
      <c r="H1440" s="10" t="str">
        <f>IFERROR(VLOOKUP(A1440,'RESUMEN 00'!A:B,2,FALSE),"-")</f>
        <v>-</v>
      </c>
      <c r="I1440" s="9" t="str">
        <f t="shared" si="47"/>
        <v>-</v>
      </c>
    </row>
    <row r="1441" spans="1:9" x14ac:dyDescent="0.25">
      <c r="A1441" t="s">
        <v>4146</v>
      </c>
      <c r="B1441" t="s">
        <v>4147</v>
      </c>
      <c r="C1441" t="s">
        <v>398</v>
      </c>
      <c r="D1441" t="s">
        <v>4148</v>
      </c>
      <c r="E1441" s="8" t="s">
        <v>1593</v>
      </c>
      <c r="F1441" s="9" t="str">
        <f>IFERROR(VLOOKUP(A1441,'RESUMEN 100'!A:B,2,FALSE),"-")</f>
        <v>-</v>
      </c>
      <c r="G1441" s="8" t="str">
        <f t="shared" si="46"/>
        <v>-</v>
      </c>
      <c r="H1441" s="10" t="str">
        <f>IFERROR(VLOOKUP(A1441,'RESUMEN 00'!A:B,2,FALSE),"-")</f>
        <v>-</v>
      </c>
      <c r="I1441" s="9" t="str">
        <f t="shared" si="47"/>
        <v>-</v>
      </c>
    </row>
    <row r="1442" spans="1:9" x14ac:dyDescent="0.25">
      <c r="A1442" t="s">
        <v>4157</v>
      </c>
      <c r="B1442" t="s">
        <v>4158</v>
      </c>
      <c r="C1442" t="s">
        <v>431</v>
      </c>
      <c r="D1442" t="s">
        <v>696</v>
      </c>
      <c r="E1442" s="8" t="s">
        <v>1593</v>
      </c>
      <c r="F1442" s="9" t="str">
        <f>IFERROR(VLOOKUP(A1442,'RESUMEN 100'!A:B,2,FALSE),"-")</f>
        <v>-</v>
      </c>
      <c r="G1442" s="8" t="str">
        <f t="shared" si="46"/>
        <v>-</v>
      </c>
      <c r="H1442" s="10" t="str">
        <f>IFERROR(VLOOKUP(A1442,'RESUMEN 00'!A:B,2,FALSE),"-")</f>
        <v>-</v>
      </c>
      <c r="I1442" s="9" t="str">
        <f t="shared" si="47"/>
        <v>-</v>
      </c>
    </row>
    <row r="1443" spans="1:9" x14ac:dyDescent="0.25">
      <c r="A1443" t="s">
        <v>4096</v>
      </c>
      <c r="B1443" t="s">
        <v>4097</v>
      </c>
      <c r="C1443" t="s">
        <v>301</v>
      </c>
      <c r="D1443" t="s">
        <v>399</v>
      </c>
      <c r="E1443" s="8" t="s">
        <v>1589</v>
      </c>
      <c r="F1443" s="9" t="str">
        <f>IFERROR(VLOOKUP(A1443,'RESUMEN 100'!A:B,2,FALSE),"-")</f>
        <v>-</v>
      </c>
      <c r="G1443" s="8" t="str">
        <f t="shared" si="46"/>
        <v>-</v>
      </c>
      <c r="H1443" s="10" t="str">
        <f>IFERROR(VLOOKUP(A1443,'RESUMEN 00'!A:B,2,FALSE),"-")</f>
        <v>-</v>
      </c>
      <c r="I1443" s="9" t="str">
        <f t="shared" si="47"/>
        <v>-</v>
      </c>
    </row>
    <row r="1444" spans="1:9" x14ac:dyDescent="0.25">
      <c r="A1444" t="s">
        <v>3694</v>
      </c>
      <c r="B1444" t="s">
        <v>3695</v>
      </c>
      <c r="C1444" t="s">
        <v>229</v>
      </c>
      <c r="D1444" t="s">
        <v>507</v>
      </c>
      <c r="E1444" s="8" t="s">
        <v>1589</v>
      </c>
      <c r="F1444" s="9" t="str">
        <f>IFERROR(VLOOKUP(A1444,'RESUMEN 100'!A:B,2,FALSE),"-")</f>
        <v>-</v>
      </c>
      <c r="G1444" s="8" t="str">
        <f t="shared" si="46"/>
        <v>-</v>
      </c>
      <c r="H1444" s="10">
        <f>IFERROR(VLOOKUP(A1444,'RESUMEN 00'!A:B,2,FALSE),"-")</f>
        <v>44684</v>
      </c>
      <c r="I1444" s="9">
        <f t="shared" si="47"/>
        <v>0</v>
      </c>
    </row>
    <row r="1445" spans="1:9" x14ac:dyDescent="0.25">
      <c r="A1445" t="s">
        <v>3156</v>
      </c>
      <c r="B1445" t="s">
        <v>3157</v>
      </c>
      <c r="C1445" t="s">
        <v>636</v>
      </c>
      <c r="D1445" t="s">
        <v>549</v>
      </c>
      <c r="E1445" s="8" t="s">
        <v>1119</v>
      </c>
      <c r="F1445" s="9" t="str">
        <f>IFERROR(VLOOKUP(A1445,'RESUMEN 100'!A:B,2,FALSE),"-")</f>
        <v>-</v>
      </c>
      <c r="G1445" s="8" t="str">
        <f t="shared" si="46"/>
        <v>-</v>
      </c>
      <c r="H1445" s="10" t="str">
        <f>IFERROR(VLOOKUP(A1445,'RESUMEN 00'!A:B,2,FALSE),"-")</f>
        <v>-</v>
      </c>
      <c r="I1445" s="9" t="str">
        <f t="shared" si="47"/>
        <v>-</v>
      </c>
    </row>
    <row r="1446" spans="1:9" x14ac:dyDescent="0.25">
      <c r="A1446" t="s">
        <v>4119</v>
      </c>
      <c r="B1446" t="s">
        <v>4120</v>
      </c>
      <c r="C1446" t="s">
        <v>683</v>
      </c>
      <c r="D1446" t="s">
        <v>2046</v>
      </c>
      <c r="E1446" s="8" t="s">
        <v>1119</v>
      </c>
      <c r="F1446" s="9" t="str">
        <f>IFERROR(VLOOKUP(A1446,'RESUMEN 100'!A:B,2,FALSE),"-")</f>
        <v>-</v>
      </c>
      <c r="G1446" s="8" t="str">
        <f t="shared" si="46"/>
        <v>-</v>
      </c>
      <c r="H1446" s="10" t="str">
        <f>IFERROR(VLOOKUP(A1446,'RESUMEN 00'!A:B,2,FALSE),"-")</f>
        <v>-</v>
      </c>
      <c r="I1446" s="9" t="str">
        <f t="shared" si="47"/>
        <v>-</v>
      </c>
    </row>
    <row r="1447" spans="1:9" x14ac:dyDescent="0.25">
      <c r="A1447" t="s">
        <v>4180</v>
      </c>
      <c r="B1447" t="s">
        <v>4181</v>
      </c>
      <c r="C1447" t="s">
        <v>410</v>
      </c>
      <c r="D1447" t="s">
        <v>560</v>
      </c>
      <c r="E1447" s="8" t="s">
        <v>1119</v>
      </c>
      <c r="F1447" s="9" t="str">
        <f>IFERROR(VLOOKUP(A1447,'RESUMEN 100'!A:B,2,FALSE),"-")</f>
        <v>-</v>
      </c>
      <c r="G1447" s="8" t="str">
        <f t="shared" si="46"/>
        <v>-</v>
      </c>
      <c r="H1447" s="10" t="str">
        <f>IFERROR(VLOOKUP(A1447,'RESUMEN 00'!A:B,2,FALSE),"-")</f>
        <v>-</v>
      </c>
      <c r="I1447" s="9" t="str">
        <f t="shared" si="47"/>
        <v>-</v>
      </c>
    </row>
    <row r="1448" spans="1:9" x14ac:dyDescent="0.25">
      <c r="A1448" t="s">
        <v>4159</v>
      </c>
      <c r="B1448" t="s">
        <v>853</v>
      </c>
      <c r="C1448" t="s">
        <v>514</v>
      </c>
      <c r="D1448" t="s">
        <v>285</v>
      </c>
      <c r="E1448" s="8" t="s">
        <v>1593</v>
      </c>
      <c r="F1448" s="9" t="str">
        <f>IFERROR(VLOOKUP(A1448,'RESUMEN 100'!A:B,2,FALSE),"-")</f>
        <v>-</v>
      </c>
      <c r="G1448" s="8" t="str">
        <f t="shared" si="46"/>
        <v>-</v>
      </c>
      <c r="H1448" s="10" t="str">
        <f>IFERROR(VLOOKUP(A1448,'RESUMEN 00'!A:B,2,FALSE),"-")</f>
        <v>-</v>
      </c>
      <c r="I1448" s="9" t="str">
        <f t="shared" si="47"/>
        <v>-</v>
      </c>
    </row>
    <row r="1449" spans="1:9" x14ac:dyDescent="0.25">
      <c r="A1449" t="s">
        <v>4142</v>
      </c>
      <c r="B1449" t="s">
        <v>830</v>
      </c>
      <c r="C1449" t="s">
        <v>162</v>
      </c>
      <c r="D1449" t="s">
        <v>3595</v>
      </c>
      <c r="E1449" s="8" t="s">
        <v>1119</v>
      </c>
      <c r="F1449" s="9" t="str">
        <f>IFERROR(VLOOKUP(A1449,'RESUMEN 100'!A:B,2,FALSE),"-")</f>
        <v>-</v>
      </c>
      <c r="G1449" s="8" t="str">
        <f t="shared" si="46"/>
        <v>-</v>
      </c>
      <c r="H1449" s="10" t="str">
        <f>IFERROR(VLOOKUP(A1449,'RESUMEN 00'!A:B,2,FALSE),"-")</f>
        <v>-</v>
      </c>
      <c r="I1449" s="9" t="str">
        <f t="shared" si="47"/>
        <v>-</v>
      </c>
    </row>
    <row r="1450" spans="1:9" x14ac:dyDescent="0.25">
      <c r="A1450" t="s">
        <v>4190</v>
      </c>
      <c r="B1450" t="s">
        <v>4191</v>
      </c>
      <c r="C1450" t="s">
        <v>364</v>
      </c>
      <c r="D1450" t="s">
        <v>1064</v>
      </c>
      <c r="E1450" s="8" t="s">
        <v>1119</v>
      </c>
      <c r="F1450" s="9" t="str">
        <f>IFERROR(VLOOKUP(A1450,'RESUMEN 100'!A:B,2,FALSE),"-")</f>
        <v>-</v>
      </c>
      <c r="G1450" s="8" t="str">
        <f t="shared" si="46"/>
        <v>-</v>
      </c>
      <c r="H1450" s="10" t="str">
        <f>IFERROR(VLOOKUP(A1450,'RESUMEN 00'!A:B,2,FALSE),"-")</f>
        <v>-</v>
      </c>
      <c r="I1450" s="9" t="str">
        <f t="shared" si="47"/>
        <v>-</v>
      </c>
    </row>
    <row r="1451" spans="1:9" x14ac:dyDescent="0.25">
      <c r="A1451" t="s">
        <v>4135</v>
      </c>
      <c r="B1451" t="s">
        <v>4136</v>
      </c>
      <c r="C1451" t="s">
        <v>206</v>
      </c>
      <c r="D1451" t="s">
        <v>637</v>
      </c>
      <c r="E1451" s="8" t="s">
        <v>1119</v>
      </c>
      <c r="F1451" s="9" t="str">
        <f>IFERROR(VLOOKUP(A1451,'RESUMEN 100'!A:B,2,FALSE),"-")</f>
        <v>-</v>
      </c>
      <c r="G1451" s="8" t="str">
        <f t="shared" si="46"/>
        <v>-</v>
      </c>
      <c r="H1451" s="10" t="str">
        <f>IFERROR(VLOOKUP(A1451,'RESUMEN 00'!A:B,2,FALSE),"-")</f>
        <v>-</v>
      </c>
      <c r="I1451" s="9" t="str">
        <f t="shared" si="47"/>
        <v>-</v>
      </c>
    </row>
    <row r="1452" spans="1:9" x14ac:dyDescent="0.25">
      <c r="A1452" t="s">
        <v>4009</v>
      </c>
      <c r="B1452" t="s">
        <v>4010</v>
      </c>
      <c r="C1452" t="s">
        <v>363</v>
      </c>
      <c r="D1452" t="s">
        <v>200</v>
      </c>
      <c r="E1452" s="8" t="s">
        <v>1119</v>
      </c>
      <c r="F1452" s="9" t="str">
        <f>IFERROR(VLOOKUP(A1452,'RESUMEN 100'!A:B,2,FALSE),"-")</f>
        <v>-</v>
      </c>
      <c r="G1452" s="8" t="str">
        <f t="shared" si="46"/>
        <v>-</v>
      </c>
      <c r="H1452" s="10" t="str">
        <f>IFERROR(VLOOKUP(A1452,'RESUMEN 00'!A:B,2,FALSE),"-")</f>
        <v>-</v>
      </c>
      <c r="I1452" s="9" t="str">
        <f t="shared" si="47"/>
        <v>-</v>
      </c>
    </row>
    <row r="1453" spans="1:9" x14ac:dyDescent="0.25">
      <c r="A1453" t="s">
        <v>4188</v>
      </c>
      <c r="B1453" t="s">
        <v>199</v>
      </c>
      <c r="C1453" t="s">
        <v>4189</v>
      </c>
      <c r="D1453" t="s">
        <v>858</v>
      </c>
      <c r="E1453" s="8" t="s">
        <v>1119</v>
      </c>
      <c r="F1453" s="9" t="str">
        <f>IFERROR(VLOOKUP(A1453,'RESUMEN 100'!A:B,2,FALSE),"-")</f>
        <v>-</v>
      </c>
      <c r="G1453" s="8" t="str">
        <f t="shared" si="46"/>
        <v>-</v>
      </c>
      <c r="H1453" s="10" t="str">
        <f>IFERROR(VLOOKUP(A1453,'RESUMEN 00'!A:B,2,FALSE),"-")</f>
        <v>-</v>
      </c>
      <c r="I1453" s="9" t="str">
        <f t="shared" si="47"/>
        <v>-</v>
      </c>
    </row>
    <row r="1454" spans="1:9" x14ac:dyDescent="0.25">
      <c r="A1454" t="s">
        <v>3441</v>
      </c>
      <c r="B1454" t="s">
        <v>3442</v>
      </c>
      <c r="C1454" t="s">
        <v>132</v>
      </c>
      <c r="D1454" t="s">
        <v>82</v>
      </c>
      <c r="E1454" s="8" t="s">
        <v>1589</v>
      </c>
      <c r="F1454" s="9" t="str">
        <f>IFERROR(VLOOKUP(A1454,'RESUMEN 100'!A:B,2,FALSE),"-")</f>
        <v>-</v>
      </c>
      <c r="G1454" s="8" t="str">
        <f t="shared" si="46"/>
        <v>-</v>
      </c>
      <c r="H1454" s="10" t="str">
        <f>IFERROR(VLOOKUP(A1454,'RESUMEN 00'!A:B,2,FALSE),"-")</f>
        <v>-</v>
      </c>
      <c r="I1454" s="9" t="str">
        <f t="shared" si="47"/>
        <v>-</v>
      </c>
    </row>
    <row r="1455" spans="1:9" x14ac:dyDescent="0.25">
      <c r="A1455" t="s">
        <v>4042</v>
      </c>
      <c r="B1455" t="s">
        <v>4043</v>
      </c>
      <c r="C1455" t="s">
        <v>230</v>
      </c>
      <c r="D1455" t="s">
        <v>416</v>
      </c>
      <c r="E1455" s="8" t="s">
        <v>1588</v>
      </c>
      <c r="F1455" s="9" t="str">
        <f>IFERROR(VLOOKUP(A1455,'RESUMEN 100'!A:B,2,FALSE),"-")</f>
        <v>-</v>
      </c>
      <c r="G1455" s="8" t="str">
        <f t="shared" si="46"/>
        <v>-</v>
      </c>
      <c r="H1455" s="10" t="str">
        <f>IFERROR(VLOOKUP(A1455,'RESUMEN 00'!A:B,2,FALSE),"-")</f>
        <v>-</v>
      </c>
      <c r="I1455" s="9" t="str">
        <f t="shared" si="47"/>
        <v>-</v>
      </c>
    </row>
    <row r="1456" spans="1:9" x14ac:dyDescent="0.25">
      <c r="A1456" t="s">
        <v>4065</v>
      </c>
      <c r="B1456" t="s">
        <v>3438</v>
      </c>
      <c r="C1456" t="s">
        <v>1196</v>
      </c>
      <c r="D1456" t="s">
        <v>471</v>
      </c>
      <c r="E1456" s="8" t="s">
        <v>1589</v>
      </c>
      <c r="F1456" s="9" t="str">
        <f>IFERROR(VLOOKUP(A1456,'RESUMEN 100'!A:B,2,FALSE),"-")</f>
        <v>-</v>
      </c>
      <c r="G1456" s="8" t="str">
        <f t="shared" si="46"/>
        <v>-</v>
      </c>
      <c r="H1456" s="10" t="str">
        <f>IFERROR(VLOOKUP(A1456,'RESUMEN 00'!A:B,2,FALSE),"-")</f>
        <v>-</v>
      </c>
      <c r="I1456" s="9" t="str">
        <f t="shared" si="47"/>
        <v>-</v>
      </c>
    </row>
    <row r="1457" spans="1:9" x14ac:dyDescent="0.25">
      <c r="A1457" t="s">
        <v>3686</v>
      </c>
      <c r="B1457" t="s">
        <v>306</v>
      </c>
      <c r="C1457" t="s">
        <v>394</v>
      </c>
      <c r="D1457" t="s">
        <v>408</v>
      </c>
      <c r="E1457" s="8" t="s">
        <v>1589</v>
      </c>
      <c r="F1457" s="9" t="str">
        <f>IFERROR(VLOOKUP(A1457,'RESUMEN 100'!A:B,2,FALSE),"-")</f>
        <v>-</v>
      </c>
      <c r="G1457" s="8" t="str">
        <f t="shared" si="46"/>
        <v>-</v>
      </c>
      <c r="H1457" s="10" t="str">
        <f>IFERROR(VLOOKUP(A1457,'RESUMEN 00'!A:B,2,FALSE),"-")</f>
        <v>-</v>
      </c>
      <c r="I1457" s="9" t="str">
        <f t="shared" si="47"/>
        <v>-</v>
      </c>
    </row>
    <row r="1458" spans="1:9" x14ac:dyDescent="0.25">
      <c r="A1458" t="s">
        <v>4021</v>
      </c>
      <c r="B1458" t="s">
        <v>4022</v>
      </c>
      <c r="C1458" t="s">
        <v>237</v>
      </c>
      <c r="D1458" t="s">
        <v>399</v>
      </c>
      <c r="E1458" s="8" t="s">
        <v>1120</v>
      </c>
      <c r="F1458" s="9" t="str">
        <f>IFERROR(VLOOKUP(A1458,'RESUMEN 100'!A:B,2,FALSE),"-")</f>
        <v>-</v>
      </c>
      <c r="G1458" s="8" t="str">
        <f t="shared" si="46"/>
        <v>-</v>
      </c>
      <c r="H1458" s="10" t="str">
        <f>IFERROR(VLOOKUP(A1458,'RESUMEN 00'!A:B,2,FALSE),"-")</f>
        <v>-</v>
      </c>
      <c r="I1458" s="9" t="str">
        <f t="shared" si="47"/>
        <v>-</v>
      </c>
    </row>
    <row r="1459" spans="1:9" x14ac:dyDescent="0.25">
      <c r="A1459" t="s">
        <v>3418</v>
      </c>
      <c r="B1459" t="s">
        <v>3419</v>
      </c>
      <c r="C1459" t="s">
        <v>376</v>
      </c>
      <c r="D1459" t="s">
        <v>175</v>
      </c>
      <c r="E1459" s="8" t="s">
        <v>1589</v>
      </c>
      <c r="F1459" s="9" t="str">
        <f>IFERROR(VLOOKUP(A1459,'RESUMEN 100'!A:B,2,FALSE),"-")</f>
        <v>-</v>
      </c>
      <c r="G1459" s="8" t="str">
        <f t="shared" si="46"/>
        <v>-</v>
      </c>
      <c r="H1459" s="10" t="str">
        <f>IFERROR(VLOOKUP(A1459,'RESUMEN 00'!A:B,2,FALSE),"-")</f>
        <v>-</v>
      </c>
      <c r="I1459" s="9" t="str">
        <f t="shared" si="47"/>
        <v>-</v>
      </c>
    </row>
    <row r="1460" spans="1:9" x14ac:dyDescent="0.25">
      <c r="A1460" t="s">
        <v>4123</v>
      </c>
      <c r="B1460" t="s">
        <v>4124</v>
      </c>
      <c r="C1460" t="s">
        <v>848</v>
      </c>
      <c r="D1460" t="s">
        <v>189</v>
      </c>
      <c r="E1460" s="8" t="s">
        <v>1589</v>
      </c>
      <c r="F1460" s="9" t="str">
        <f>IFERROR(VLOOKUP(A1460,'RESUMEN 100'!A:B,2,FALSE),"-")</f>
        <v>-</v>
      </c>
      <c r="G1460" s="8" t="str">
        <f t="shared" si="46"/>
        <v>-</v>
      </c>
      <c r="H1460" s="10" t="str">
        <f>IFERROR(VLOOKUP(A1460,'RESUMEN 00'!A:B,2,FALSE),"-")</f>
        <v>-</v>
      </c>
      <c r="I1460" s="9" t="str">
        <f t="shared" si="47"/>
        <v>-</v>
      </c>
    </row>
    <row r="1461" spans="1:9" x14ac:dyDescent="0.25">
      <c r="A1461" t="s">
        <v>3327</v>
      </c>
      <c r="B1461" t="s">
        <v>98</v>
      </c>
      <c r="C1461" t="s">
        <v>224</v>
      </c>
      <c r="D1461" t="s">
        <v>762</v>
      </c>
      <c r="E1461" s="8" t="s">
        <v>1588</v>
      </c>
      <c r="F1461" s="9" t="str">
        <f>IFERROR(VLOOKUP(A1461,'RESUMEN 100'!A:B,2,FALSE),"-")</f>
        <v>-</v>
      </c>
      <c r="G1461" s="8" t="str">
        <f t="shared" si="46"/>
        <v>-</v>
      </c>
      <c r="H1461" s="10" t="str">
        <f>IFERROR(VLOOKUP(A1461,'RESUMEN 00'!A:B,2,FALSE),"-")</f>
        <v>-</v>
      </c>
      <c r="I1461" s="9" t="str">
        <f t="shared" si="47"/>
        <v>-</v>
      </c>
    </row>
    <row r="1462" spans="1:9" x14ac:dyDescent="0.25">
      <c r="A1462" t="s">
        <v>4071</v>
      </c>
      <c r="B1462" t="s">
        <v>4072</v>
      </c>
      <c r="C1462" t="s">
        <v>290</v>
      </c>
      <c r="D1462" t="s">
        <v>419</v>
      </c>
      <c r="E1462" s="8" t="s">
        <v>1588</v>
      </c>
      <c r="F1462" s="9" t="str">
        <f>IFERROR(VLOOKUP(A1462,'RESUMEN 100'!A:B,2,FALSE),"-")</f>
        <v>-</v>
      </c>
      <c r="G1462" s="8" t="str">
        <f t="shared" si="46"/>
        <v>-</v>
      </c>
      <c r="H1462" s="10" t="str">
        <f>IFERROR(VLOOKUP(A1462,'RESUMEN 00'!A:B,2,FALSE),"-")</f>
        <v>-</v>
      </c>
      <c r="I1462" s="9" t="str">
        <f t="shared" si="47"/>
        <v>-</v>
      </c>
    </row>
    <row r="1463" spans="1:9" x14ac:dyDescent="0.25">
      <c r="A1463" t="s">
        <v>4025</v>
      </c>
      <c r="B1463" t="s">
        <v>4026</v>
      </c>
      <c r="C1463" t="s">
        <v>142</v>
      </c>
      <c r="D1463" t="s">
        <v>641</v>
      </c>
      <c r="E1463" s="8" t="s">
        <v>1119</v>
      </c>
      <c r="F1463" s="9" t="str">
        <f>IFERROR(VLOOKUP(A1463,'RESUMEN 100'!A:B,2,FALSE),"-")</f>
        <v>-</v>
      </c>
      <c r="G1463" s="8" t="str">
        <f t="shared" si="46"/>
        <v>-</v>
      </c>
      <c r="H1463" s="10" t="str">
        <f>IFERROR(VLOOKUP(A1463,'RESUMEN 00'!A:B,2,FALSE),"-")</f>
        <v>-</v>
      </c>
      <c r="I1463" s="9" t="str">
        <f t="shared" si="47"/>
        <v>-</v>
      </c>
    </row>
    <row r="1464" spans="1:9" x14ac:dyDescent="0.25">
      <c r="A1464" t="s">
        <v>3520</v>
      </c>
      <c r="B1464" t="s">
        <v>3521</v>
      </c>
      <c r="C1464" t="s">
        <v>373</v>
      </c>
      <c r="D1464" t="s">
        <v>599</v>
      </c>
      <c r="E1464" s="8" t="s">
        <v>1119</v>
      </c>
      <c r="F1464" s="9" t="str">
        <f>IFERROR(VLOOKUP(A1464,'RESUMEN 100'!A:B,2,FALSE),"-")</f>
        <v>-</v>
      </c>
      <c r="G1464" s="8" t="str">
        <f t="shared" si="46"/>
        <v>-</v>
      </c>
      <c r="H1464" s="10" t="str">
        <f>IFERROR(VLOOKUP(A1464,'RESUMEN 00'!A:B,2,FALSE),"-")</f>
        <v>-</v>
      </c>
      <c r="I1464" s="9" t="str">
        <f t="shared" si="47"/>
        <v>-</v>
      </c>
    </row>
    <row r="1465" spans="1:9" x14ac:dyDescent="0.25">
      <c r="A1465" t="s">
        <v>3455</v>
      </c>
      <c r="B1465" t="s">
        <v>3456</v>
      </c>
      <c r="C1465" t="s">
        <v>331</v>
      </c>
      <c r="D1465" t="s">
        <v>312</v>
      </c>
      <c r="E1465" s="8" t="s">
        <v>1119</v>
      </c>
      <c r="F1465" s="9" t="str">
        <f>IFERROR(VLOOKUP(A1465,'RESUMEN 100'!A:B,2,FALSE),"-")</f>
        <v>-</v>
      </c>
      <c r="G1465" s="8" t="str">
        <f t="shared" si="46"/>
        <v>-</v>
      </c>
      <c r="H1465" s="10" t="str">
        <f>IFERROR(VLOOKUP(A1465,'RESUMEN 00'!A:B,2,FALSE),"-")</f>
        <v>-</v>
      </c>
      <c r="I1465" s="9" t="str">
        <f t="shared" si="47"/>
        <v>-</v>
      </c>
    </row>
    <row r="1466" spans="1:9" x14ac:dyDescent="0.25">
      <c r="A1466" t="s">
        <v>1022</v>
      </c>
      <c r="B1466" t="s">
        <v>373</v>
      </c>
      <c r="C1466" t="s">
        <v>273</v>
      </c>
      <c r="D1466" t="s">
        <v>173</v>
      </c>
      <c r="E1466" s="8" t="s">
        <v>1589</v>
      </c>
      <c r="F1466" s="9" t="str">
        <f>IFERROR(VLOOKUP(A1466,'RESUMEN 100'!A:B,2,FALSE),"-")</f>
        <v>-</v>
      </c>
      <c r="G1466" s="8" t="str">
        <f t="shared" si="46"/>
        <v>-</v>
      </c>
      <c r="H1466" s="10" t="str">
        <f>IFERROR(VLOOKUP(A1466,'RESUMEN 00'!A:B,2,FALSE),"-")</f>
        <v>-</v>
      </c>
      <c r="I1466" s="9" t="str">
        <f t="shared" si="47"/>
        <v>-</v>
      </c>
    </row>
    <row r="1467" spans="1:9" x14ac:dyDescent="0.25">
      <c r="A1467" t="s">
        <v>4063</v>
      </c>
      <c r="B1467" t="s">
        <v>818</v>
      </c>
      <c r="C1467" t="s">
        <v>4064</v>
      </c>
      <c r="D1467" t="s">
        <v>707</v>
      </c>
      <c r="E1467" s="8" t="s">
        <v>1119</v>
      </c>
      <c r="F1467" s="9" t="str">
        <f>IFERROR(VLOOKUP(A1467,'RESUMEN 100'!A:B,2,FALSE),"-")</f>
        <v>-</v>
      </c>
      <c r="G1467" s="8" t="str">
        <f t="shared" si="46"/>
        <v>-</v>
      </c>
      <c r="H1467" s="10" t="str">
        <f>IFERROR(VLOOKUP(A1467,'RESUMEN 00'!A:B,2,FALSE),"-")</f>
        <v>-</v>
      </c>
      <c r="I1467" s="9" t="str">
        <f t="shared" si="47"/>
        <v>-</v>
      </c>
    </row>
    <row r="1468" spans="1:9" x14ac:dyDescent="0.25">
      <c r="A1468" t="s">
        <v>3556</v>
      </c>
      <c r="B1468" t="s">
        <v>3557</v>
      </c>
      <c r="C1468" t="s">
        <v>1069</v>
      </c>
      <c r="D1468" t="s">
        <v>313</v>
      </c>
      <c r="E1468" s="8" t="s">
        <v>1119</v>
      </c>
      <c r="F1468" s="9" t="str">
        <f>IFERROR(VLOOKUP(A1468,'RESUMEN 100'!A:B,2,FALSE),"-")</f>
        <v>-</v>
      </c>
      <c r="G1468" s="8" t="str">
        <f t="shared" si="46"/>
        <v>-</v>
      </c>
      <c r="H1468" s="10" t="str">
        <f>IFERROR(VLOOKUP(A1468,'RESUMEN 00'!A:B,2,FALSE),"-")</f>
        <v>-</v>
      </c>
      <c r="I1468" s="9" t="str">
        <f t="shared" si="47"/>
        <v>-</v>
      </c>
    </row>
    <row r="1469" spans="1:9" x14ac:dyDescent="0.25">
      <c r="A1469" t="s">
        <v>4166</v>
      </c>
      <c r="B1469" t="s">
        <v>830</v>
      </c>
      <c r="C1469" t="s">
        <v>282</v>
      </c>
      <c r="D1469" t="s">
        <v>104</v>
      </c>
      <c r="E1469" s="8" t="s">
        <v>1589</v>
      </c>
      <c r="F1469" s="9" t="str">
        <f>IFERROR(VLOOKUP(A1469,'RESUMEN 100'!A:B,2,FALSE),"-")</f>
        <v>-</v>
      </c>
      <c r="G1469" s="8" t="str">
        <f t="shared" si="46"/>
        <v>-</v>
      </c>
      <c r="H1469" s="10" t="str">
        <f>IFERROR(VLOOKUP(A1469,'RESUMEN 00'!A:B,2,FALSE),"-")</f>
        <v>-</v>
      </c>
      <c r="I1469" s="9" t="str">
        <f t="shared" si="47"/>
        <v>-</v>
      </c>
    </row>
    <row r="1470" spans="1:9" x14ac:dyDescent="0.25">
      <c r="A1470" t="s">
        <v>4155</v>
      </c>
      <c r="B1470" t="s">
        <v>4156</v>
      </c>
      <c r="C1470" t="s">
        <v>849</v>
      </c>
      <c r="D1470" t="s">
        <v>264</v>
      </c>
      <c r="E1470" s="8" t="s">
        <v>1119</v>
      </c>
      <c r="F1470" s="9" t="str">
        <f>IFERROR(VLOOKUP(A1470,'RESUMEN 100'!A:B,2,FALSE),"-")</f>
        <v>-</v>
      </c>
      <c r="G1470" s="8" t="str">
        <f t="shared" si="46"/>
        <v>-</v>
      </c>
      <c r="H1470" s="10" t="str">
        <f>IFERROR(VLOOKUP(A1470,'RESUMEN 00'!A:B,2,FALSE),"-")</f>
        <v>-</v>
      </c>
      <c r="I1470" s="9" t="str">
        <f t="shared" si="47"/>
        <v>-</v>
      </c>
    </row>
    <row r="1471" spans="1:9" x14ac:dyDescent="0.25">
      <c r="A1471" t="s">
        <v>4062</v>
      </c>
      <c r="B1471" t="s">
        <v>466</v>
      </c>
      <c r="C1471" t="s">
        <v>317</v>
      </c>
      <c r="D1471" t="s">
        <v>185</v>
      </c>
      <c r="E1471" s="8" t="s">
        <v>1589</v>
      </c>
      <c r="F1471" s="9" t="str">
        <f>IFERROR(VLOOKUP(A1471,'RESUMEN 100'!A:B,2,FALSE),"-")</f>
        <v>-</v>
      </c>
      <c r="G1471" s="8" t="str">
        <f t="shared" si="46"/>
        <v>-</v>
      </c>
      <c r="H1471" s="10" t="str">
        <f>IFERROR(VLOOKUP(A1471,'RESUMEN 00'!A:B,2,FALSE),"-")</f>
        <v>-</v>
      </c>
      <c r="I1471" s="9" t="str">
        <f t="shared" si="47"/>
        <v>-</v>
      </c>
    </row>
    <row r="1472" spans="1:9" x14ac:dyDescent="0.25">
      <c r="A1472" t="s">
        <v>3686</v>
      </c>
      <c r="B1472" t="s">
        <v>306</v>
      </c>
      <c r="C1472" t="s">
        <v>394</v>
      </c>
      <c r="D1472" t="s">
        <v>408</v>
      </c>
      <c r="E1472" s="8" t="s">
        <v>1589</v>
      </c>
      <c r="F1472" s="9" t="str">
        <f>IFERROR(VLOOKUP(A1472,'RESUMEN 100'!A:B,2,FALSE),"-")</f>
        <v>-</v>
      </c>
      <c r="G1472" s="8" t="str">
        <f t="shared" si="46"/>
        <v>-</v>
      </c>
      <c r="H1472" s="10" t="str">
        <f>IFERROR(VLOOKUP(A1472,'RESUMEN 00'!A:B,2,FALSE),"-")</f>
        <v>-</v>
      </c>
      <c r="I1472" s="9" t="str">
        <f t="shared" si="47"/>
        <v>-</v>
      </c>
    </row>
    <row r="1473" spans="1:9" x14ac:dyDescent="0.25">
      <c r="A1473" t="s">
        <v>3993</v>
      </c>
      <c r="B1473" t="s">
        <v>3994</v>
      </c>
      <c r="C1473" t="s">
        <v>288</v>
      </c>
      <c r="D1473" t="s">
        <v>3995</v>
      </c>
      <c r="E1473" s="8" t="s">
        <v>1589</v>
      </c>
      <c r="F1473" s="9" t="str">
        <f>IFERROR(VLOOKUP(A1473,'RESUMEN 100'!A:B,2,FALSE),"-")</f>
        <v>-</v>
      </c>
      <c r="G1473" s="8" t="str">
        <f t="shared" si="46"/>
        <v>-</v>
      </c>
      <c r="H1473" s="10" t="str">
        <f>IFERROR(VLOOKUP(A1473,'RESUMEN 00'!A:B,2,FALSE),"-")</f>
        <v>-</v>
      </c>
      <c r="I1473" s="9" t="str">
        <f t="shared" si="47"/>
        <v>-</v>
      </c>
    </row>
    <row r="1474" spans="1:9" x14ac:dyDescent="0.25">
      <c r="A1474" t="s">
        <v>3352</v>
      </c>
      <c r="B1474" t="s">
        <v>837</v>
      </c>
      <c r="C1474" t="s">
        <v>132</v>
      </c>
      <c r="D1474" t="s">
        <v>82</v>
      </c>
      <c r="E1474" s="8" t="s">
        <v>1119</v>
      </c>
      <c r="F1474" s="9" t="str">
        <f>IFERROR(VLOOKUP(A1474,'RESUMEN 100'!A:B,2,FALSE),"-")</f>
        <v>-</v>
      </c>
      <c r="G1474" s="8" t="str">
        <f t="shared" si="46"/>
        <v>-</v>
      </c>
      <c r="H1474" s="10" t="str">
        <f>IFERROR(VLOOKUP(A1474,'RESUMEN 00'!A:B,2,FALSE),"-")</f>
        <v>-</v>
      </c>
      <c r="I1474" s="9" t="str">
        <f t="shared" si="47"/>
        <v>-</v>
      </c>
    </row>
    <row r="1475" spans="1:9" x14ac:dyDescent="0.25">
      <c r="A1475" t="s">
        <v>3318</v>
      </c>
      <c r="B1475" t="s">
        <v>602</v>
      </c>
      <c r="C1475" t="s">
        <v>124</v>
      </c>
      <c r="D1475" t="s">
        <v>533</v>
      </c>
      <c r="E1475" s="8" t="s">
        <v>1119</v>
      </c>
      <c r="F1475" s="9" t="str">
        <f>IFERROR(VLOOKUP(A1475,'RESUMEN 100'!A:B,2,FALSE),"-")</f>
        <v>-</v>
      </c>
      <c r="G1475" s="8" t="str">
        <f t="shared" si="46"/>
        <v>-</v>
      </c>
      <c r="H1475" s="10" t="str">
        <f>IFERROR(VLOOKUP(A1475,'RESUMEN 00'!A:B,2,FALSE),"-")</f>
        <v>-</v>
      </c>
      <c r="I1475" s="9" t="str">
        <f t="shared" si="47"/>
        <v>-</v>
      </c>
    </row>
    <row r="1476" spans="1:9" x14ac:dyDescent="0.25">
      <c r="A1476" t="s">
        <v>4017</v>
      </c>
      <c r="B1476" t="s">
        <v>4018</v>
      </c>
      <c r="C1476" t="s">
        <v>935</v>
      </c>
      <c r="D1476" t="s">
        <v>861</v>
      </c>
      <c r="E1476" s="8" t="s">
        <v>1119</v>
      </c>
      <c r="F1476" s="9" t="str">
        <f>IFERROR(VLOOKUP(A1476,'RESUMEN 100'!A:B,2,FALSE),"-")</f>
        <v>-</v>
      </c>
      <c r="G1476" s="8" t="str">
        <f t="shared" si="46"/>
        <v>-</v>
      </c>
      <c r="H1476" s="10" t="str">
        <f>IFERROR(VLOOKUP(A1476,'RESUMEN 00'!A:B,2,FALSE),"-")</f>
        <v>-</v>
      </c>
      <c r="I1476" s="9" t="str">
        <f t="shared" si="47"/>
        <v>-</v>
      </c>
    </row>
    <row r="1477" spans="1:9" x14ac:dyDescent="0.25">
      <c r="A1477" t="s">
        <v>4038</v>
      </c>
      <c r="B1477" t="s">
        <v>812</v>
      </c>
      <c r="C1477" t="s">
        <v>4039</v>
      </c>
      <c r="D1477" t="s">
        <v>729</v>
      </c>
      <c r="E1477" s="8" t="s">
        <v>1119</v>
      </c>
      <c r="F1477" s="9" t="str">
        <f>IFERROR(VLOOKUP(A1477,'RESUMEN 100'!A:B,2,FALSE),"-")</f>
        <v>-</v>
      </c>
      <c r="G1477" s="8" t="str">
        <f t="shared" si="46"/>
        <v>-</v>
      </c>
      <c r="H1477" s="10" t="str">
        <f>IFERROR(VLOOKUP(A1477,'RESUMEN 00'!A:B,2,FALSE),"-")</f>
        <v>-</v>
      </c>
      <c r="I1477" s="9" t="str">
        <f t="shared" si="47"/>
        <v>-</v>
      </c>
    </row>
    <row r="1478" spans="1:9" x14ac:dyDescent="0.25">
      <c r="A1478" t="s">
        <v>3425</v>
      </c>
      <c r="B1478" t="s">
        <v>532</v>
      </c>
      <c r="C1478" t="s">
        <v>3426</v>
      </c>
      <c r="D1478" t="s">
        <v>151</v>
      </c>
      <c r="E1478" s="8" t="s">
        <v>1119</v>
      </c>
      <c r="F1478" s="9" t="str">
        <f>IFERROR(VLOOKUP(A1478,'RESUMEN 100'!A:B,2,FALSE),"-")</f>
        <v>-</v>
      </c>
      <c r="G1478" s="8" t="str">
        <f t="shared" si="46"/>
        <v>-</v>
      </c>
      <c r="H1478" s="10" t="str">
        <f>IFERROR(VLOOKUP(A1478,'RESUMEN 00'!A:B,2,FALSE),"-")</f>
        <v>-</v>
      </c>
      <c r="I1478" s="9" t="str">
        <f t="shared" si="47"/>
        <v>-</v>
      </c>
    </row>
    <row r="1479" spans="1:9" x14ac:dyDescent="0.25">
      <c r="A1479" t="s">
        <v>3420</v>
      </c>
      <c r="B1479" t="s">
        <v>3421</v>
      </c>
      <c r="C1479" t="s">
        <v>331</v>
      </c>
      <c r="D1479" t="s">
        <v>173</v>
      </c>
      <c r="E1479" s="8" t="s">
        <v>1588</v>
      </c>
      <c r="F1479" s="9" t="str">
        <f>IFERROR(VLOOKUP(A1479,'RESUMEN 100'!A:B,2,FALSE),"-")</f>
        <v>-</v>
      </c>
      <c r="G1479" s="8" t="str">
        <f t="shared" si="46"/>
        <v>-</v>
      </c>
      <c r="H1479" s="10" t="str">
        <f>IFERROR(VLOOKUP(A1479,'RESUMEN 00'!A:B,2,FALSE),"-")</f>
        <v>-</v>
      </c>
      <c r="I1479" s="9" t="str">
        <f t="shared" si="47"/>
        <v>-</v>
      </c>
    </row>
    <row r="1480" spans="1:9" x14ac:dyDescent="0.25">
      <c r="A1480" t="s">
        <v>4182</v>
      </c>
      <c r="B1480" t="s">
        <v>4183</v>
      </c>
      <c r="C1480" t="s">
        <v>664</v>
      </c>
      <c r="D1480" t="s">
        <v>305</v>
      </c>
      <c r="E1480" s="8" t="s">
        <v>1588</v>
      </c>
      <c r="F1480" s="9" t="str">
        <f>IFERROR(VLOOKUP(A1480,'RESUMEN 100'!A:B,2,FALSE),"-")</f>
        <v>-</v>
      </c>
      <c r="G1480" s="8" t="str">
        <f t="shared" si="46"/>
        <v>-</v>
      </c>
      <c r="H1480" s="10" t="str">
        <f>IFERROR(VLOOKUP(A1480,'RESUMEN 00'!A:B,2,FALSE),"-")</f>
        <v>-</v>
      </c>
      <c r="I1480" s="9" t="str">
        <f t="shared" si="47"/>
        <v>-</v>
      </c>
    </row>
    <row r="1481" spans="1:9" x14ac:dyDescent="0.25">
      <c r="A1481" t="s">
        <v>4159</v>
      </c>
      <c r="B1481" t="s">
        <v>853</v>
      </c>
      <c r="C1481" t="s">
        <v>514</v>
      </c>
      <c r="D1481" t="s">
        <v>285</v>
      </c>
      <c r="E1481" s="8" t="s">
        <v>1119</v>
      </c>
      <c r="F1481" s="9" t="str">
        <f>IFERROR(VLOOKUP(A1481,'RESUMEN 100'!A:B,2,FALSE),"-")</f>
        <v>-</v>
      </c>
      <c r="G1481" s="8" t="str">
        <f t="shared" si="46"/>
        <v>-</v>
      </c>
      <c r="H1481" s="10" t="str">
        <f>IFERROR(VLOOKUP(A1481,'RESUMEN 00'!A:B,2,FALSE),"-")</f>
        <v>-</v>
      </c>
      <c r="I1481" s="9" t="str">
        <f t="shared" si="47"/>
        <v>-</v>
      </c>
    </row>
    <row r="1482" spans="1:9" x14ac:dyDescent="0.25">
      <c r="A1482" t="s">
        <v>1859</v>
      </c>
      <c r="B1482" t="s">
        <v>1860</v>
      </c>
      <c r="C1482" t="s">
        <v>82</v>
      </c>
      <c r="D1482" t="s">
        <v>1861</v>
      </c>
      <c r="E1482" s="8" t="s">
        <v>1119</v>
      </c>
      <c r="F1482" s="9" t="str">
        <f>IFERROR(VLOOKUP(A1482,'RESUMEN 100'!A:B,2,FALSE),"-")</f>
        <v>-</v>
      </c>
      <c r="G1482" s="8" t="str">
        <f t="shared" si="46"/>
        <v>-</v>
      </c>
      <c r="H1482" s="10" t="str">
        <f>IFERROR(VLOOKUP(A1482,'RESUMEN 00'!A:B,2,FALSE),"-")</f>
        <v>-</v>
      </c>
      <c r="I1482" s="9" t="str">
        <f t="shared" si="47"/>
        <v>-</v>
      </c>
    </row>
    <row r="1483" spans="1:9" x14ac:dyDescent="0.25">
      <c r="A1483" t="s">
        <v>1020</v>
      </c>
      <c r="B1483" t="s">
        <v>1021</v>
      </c>
      <c r="C1483" t="s">
        <v>84</v>
      </c>
      <c r="D1483" t="s">
        <v>219</v>
      </c>
      <c r="E1483" s="8" t="s">
        <v>1119</v>
      </c>
      <c r="F1483" s="9" t="str">
        <f>IFERROR(VLOOKUP(A1483,'RESUMEN 100'!A:B,2,FALSE),"-")</f>
        <v>-</v>
      </c>
      <c r="G1483" s="8" t="str">
        <f t="shared" si="46"/>
        <v>-</v>
      </c>
      <c r="H1483" s="10" t="str">
        <f>IFERROR(VLOOKUP(A1483,'RESUMEN 00'!A:B,2,FALSE),"-")</f>
        <v>-</v>
      </c>
      <c r="I1483" s="9" t="str">
        <f t="shared" si="47"/>
        <v>-</v>
      </c>
    </row>
    <row r="1484" spans="1:9" x14ac:dyDescent="0.25">
      <c r="A1484" t="s">
        <v>3352</v>
      </c>
      <c r="B1484" t="s">
        <v>837</v>
      </c>
      <c r="C1484" t="s">
        <v>132</v>
      </c>
      <c r="D1484" t="s">
        <v>82</v>
      </c>
      <c r="E1484" s="8" t="s">
        <v>1588</v>
      </c>
      <c r="F1484" s="9" t="str">
        <f>IFERROR(VLOOKUP(A1484,'RESUMEN 100'!A:B,2,FALSE),"-")</f>
        <v>-</v>
      </c>
      <c r="G1484" s="8" t="str">
        <f t="shared" si="46"/>
        <v>-</v>
      </c>
      <c r="H1484" s="10" t="str">
        <f>IFERROR(VLOOKUP(A1484,'RESUMEN 00'!A:B,2,FALSE),"-")</f>
        <v>-</v>
      </c>
      <c r="I1484" s="9" t="str">
        <f t="shared" si="47"/>
        <v>-</v>
      </c>
    </row>
    <row r="1485" spans="1:9" x14ac:dyDescent="0.25">
      <c r="A1485" t="s">
        <v>3299</v>
      </c>
      <c r="B1485" t="s">
        <v>3300</v>
      </c>
      <c r="C1485" t="s">
        <v>3301</v>
      </c>
      <c r="D1485" t="s">
        <v>153</v>
      </c>
      <c r="E1485" s="8" t="s">
        <v>1119</v>
      </c>
      <c r="F1485" s="9" t="str">
        <f>IFERROR(VLOOKUP(A1485,'RESUMEN 100'!A:B,2,FALSE),"-")</f>
        <v>-</v>
      </c>
      <c r="G1485" s="8" t="str">
        <f t="shared" si="46"/>
        <v>-</v>
      </c>
      <c r="H1485" s="10">
        <f>IFERROR(VLOOKUP(A1485,'RESUMEN 00'!A:B,2,FALSE),"-")</f>
        <v>44683</v>
      </c>
      <c r="I1485" s="9">
        <f t="shared" si="47"/>
        <v>0</v>
      </c>
    </row>
    <row r="1486" spans="1:9" x14ac:dyDescent="0.25">
      <c r="A1486" t="s">
        <v>4088</v>
      </c>
      <c r="B1486" t="s">
        <v>4089</v>
      </c>
      <c r="C1486" t="s">
        <v>224</v>
      </c>
      <c r="D1486" t="s">
        <v>1014</v>
      </c>
      <c r="E1486" s="8" t="s">
        <v>1119</v>
      </c>
      <c r="F1486" s="9" t="str">
        <f>IFERROR(VLOOKUP(A1486,'RESUMEN 100'!A:B,2,FALSE),"-")</f>
        <v>-</v>
      </c>
      <c r="G1486" s="8" t="str">
        <f t="shared" si="46"/>
        <v>-</v>
      </c>
      <c r="H1486" s="10" t="str">
        <f>IFERROR(VLOOKUP(A1486,'RESUMEN 00'!A:B,2,FALSE),"-")</f>
        <v>-</v>
      </c>
      <c r="I1486" s="9" t="str">
        <f t="shared" si="47"/>
        <v>-</v>
      </c>
    </row>
    <row r="1487" spans="1:9" x14ac:dyDescent="0.25">
      <c r="A1487" t="s">
        <v>3153</v>
      </c>
      <c r="B1487" t="s">
        <v>253</v>
      </c>
      <c r="C1487" t="s">
        <v>94</v>
      </c>
      <c r="D1487" t="s">
        <v>1068</v>
      </c>
      <c r="E1487" s="8" t="s">
        <v>1119</v>
      </c>
      <c r="F1487" s="9" t="str">
        <f>IFERROR(VLOOKUP(A1487,'RESUMEN 100'!A:B,2,FALSE),"-")</f>
        <v>-</v>
      </c>
      <c r="G1487" s="8" t="str">
        <f t="shared" si="46"/>
        <v>-</v>
      </c>
      <c r="H1487" s="10" t="str">
        <f>IFERROR(VLOOKUP(A1487,'RESUMEN 00'!A:B,2,FALSE),"-")</f>
        <v>-</v>
      </c>
      <c r="I1487" s="9" t="str">
        <f t="shared" si="47"/>
        <v>-</v>
      </c>
    </row>
    <row r="1488" spans="1:9" x14ac:dyDescent="0.25">
      <c r="A1488" t="s">
        <v>4121</v>
      </c>
      <c r="B1488" t="s">
        <v>915</v>
      </c>
      <c r="C1488" t="s">
        <v>277</v>
      </c>
      <c r="D1488" t="s">
        <v>362</v>
      </c>
      <c r="E1488" s="8" t="s">
        <v>1119</v>
      </c>
      <c r="F1488" s="9" t="str">
        <f>IFERROR(VLOOKUP(A1488,'RESUMEN 100'!A:B,2,FALSE),"-")</f>
        <v>-</v>
      </c>
      <c r="G1488" s="8" t="str">
        <f t="shared" si="46"/>
        <v>-</v>
      </c>
      <c r="H1488" s="10" t="str">
        <f>IFERROR(VLOOKUP(A1488,'RESUMEN 00'!A:B,2,FALSE),"-")</f>
        <v>-</v>
      </c>
      <c r="I1488" s="9" t="str">
        <f t="shared" si="47"/>
        <v>-</v>
      </c>
    </row>
    <row r="1489" spans="1:9" x14ac:dyDescent="0.25">
      <c r="A1489" t="s">
        <v>3572</v>
      </c>
      <c r="B1489" t="s">
        <v>3573</v>
      </c>
      <c r="C1489" t="s">
        <v>102</v>
      </c>
      <c r="D1489" t="s">
        <v>804</v>
      </c>
      <c r="E1489" s="8" t="s">
        <v>1119</v>
      </c>
      <c r="F1489" s="9" t="str">
        <f>IFERROR(VLOOKUP(A1489,'RESUMEN 100'!A:B,2,FALSE),"-")</f>
        <v>-</v>
      </c>
      <c r="G1489" s="8" t="str">
        <f t="shared" si="46"/>
        <v>-</v>
      </c>
      <c r="H1489" s="10" t="str">
        <f>IFERROR(VLOOKUP(A1489,'RESUMEN 00'!A:B,2,FALSE),"-")</f>
        <v>-</v>
      </c>
      <c r="I1489" s="9" t="str">
        <f t="shared" si="47"/>
        <v>-</v>
      </c>
    </row>
    <row r="1490" spans="1:9" x14ac:dyDescent="0.25">
      <c r="A1490" t="s">
        <v>3998</v>
      </c>
      <c r="B1490" t="s">
        <v>3999</v>
      </c>
      <c r="C1490" t="s">
        <v>745</v>
      </c>
      <c r="D1490" t="s">
        <v>117</v>
      </c>
      <c r="E1490" s="8" t="s">
        <v>1119</v>
      </c>
      <c r="F1490" s="9" t="str">
        <f>IFERROR(VLOOKUP(A1490,'RESUMEN 100'!A:B,2,FALSE),"-")</f>
        <v>-</v>
      </c>
      <c r="G1490" s="8" t="str">
        <f t="shared" si="46"/>
        <v>-</v>
      </c>
      <c r="H1490" s="10" t="str">
        <f>IFERROR(VLOOKUP(A1490,'RESUMEN 00'!A:B,2,FALSE),"-")</f>
        <v>-</v>
      </c>
      <c r="I1490" s="9" t="str">
        <f t="shared" si="47"/>
        <v>-</v>
      </c>
    </row>
    <row r="1491" spans="1:9" x14ac:dyDescent="0.25">
      <c r="A1491" t="s">
        <v>1040</v>
      </c>
      <c r="B1491" t="s">
        <v>1041</v>
      </c>
      <c r="C1491" t="s">
        <v>832</v>
      </c>
      <c r="D1491" t="s">
        <v>82</v>
      </c>
      <c r="E1491" s="8" t="s">
        <v>1119</v>
      </c>
      <c r="F1491" s="9" t="str">
        <f>IFERROR(VLOOKUP(A1491,'RESUMEN 100'!A:B,2,FALSE),"-")</f>
        <v>-</v>
      </c>
      <c r="G1491" s="8" t="str">
        <f t="shared" si="46"/>
        <v>-</v>
      </c>
      <c r="H1491" s="10" t="str">
        <f>IFERROR(VLOOKUP(A1491,'RESUMEN 00'!A:B,2,FALSE),"-")</f>
        <v>-</v>
      </c>
      <c r="I1491" s="9" t="str">
        <f t="shared" si="47"/>
        <v>-</v>
      </c>
    </row>
    <row r="1492" spans="1:9" x14ac:dyDescent="0.25">
      <c r="A1492" t="s">
        <v>4000</v>
      </c>
      <c r="B1492" t="s">
        <v>4001</v>
      </c>
      <c r="C1492" t="s">
        <v>317</v>
      </c>
      <c r="D1492" t="s">
        <v>337</v>
      </c>
      <c r="E1492" s="8" t="s">
        <v>1119</v>
      </c>
      <c r="F1492" s="9" t="str">
        <f>IFERROR(VLOOKUP(A1492,'RESUMEN 100'!A:B,2,FALSE),"-")</f>
        <v>-</v>
      </c>
      <c r="G1492" s="8" t="str">
        <f t="shared" si="46"/>
        <v>-</v>
      </c>
      <c r="H1492" s="10" t="str">
        <f>IFERROR(VLOOKUP(A1492,'RESUMEN 00'!A:B,2,FALSE),"-")</f>
        <v>-</v>
      </c>
      <c r="I1492" s="9" t="str">
        <f t="shared" si="47"/>
        <v>-</v>
      </c>
    </row>
    <row r="1493" spans="1:9" x14ac:dyDescent="0.25">
      <c r="A1493" t="s">
        <v>4044</v>
      </c>
      <c r="B1493" t="s">
        <v>4045</v>
      </c>
      <c r="C1493" t="s">
        <v>760</v>
      </c>
      <c r="D1493" t="s">
        <v>794</v>
      </c>
      <c r="E1493" s="8" t="s">
        <v>1589</v>
      </c>
      <c r="F1493" s="9" t="str">
        <f>IFERROR(VLOOKUP(A1493,'RESUMEN 100'!A:B,2,FALSE),"-")</f>
        <v>-</v>
      </c>
      <c r="G1493" s="8" t="str">
        <f t="shared" si="46"/>
        <v>-</v>
      </c>
      <c r="H1493" s="10" t="str">
        <f>IFERROR(VLOOKUP(A1493,'RESUMEN 00'!A:B,2,FALSE),"-")</f>
        <v>-</v>
      </c>
      <c r="I1493" s="9" t="str">
        <f t="shared" si="47"/>
        <v>-</v>
      </c>
    </row>
    <row r="1494" spans="1:9" x14ac:dyDescent="0.25">
      <c r="A1494" t="s">
        <v>4178</v>
      </c>
      <c r="B1494" t="s">
        <v>4179</v>
      </c>
      <c r="C1494" t="s">
        <v>256</v>
      </c>
      <c r="D1494" t="s">
        <v>81</v>
      </c>
      <c r="E1494" s="8" t="s">
        <v>1119</v>
      </c>
      <c r="F1494" s="9" t="str">
        <f>IFERROR(VLOOKUP(A1494,'RESUMEN 100'!A:B,2,FALSE),"-")</f>
        <v>-</v>
      </c>
      <c r="G1494" s="8" t="str">
        <f t="shared" si="46"/>
        <v>-</v>
      </c>
      <c r="H1494" s="10" t="str">
        <f>IFERROR(VLOOKUP(A1494,'RESUMEN 00'!A:B,2,FALSE),"-")</f>
        <v>-</v>
      </c>
      <c r="I1494" s="9" t="str">
        <f t="shared" si="47"/>
        <v>-</v>
      </c>
    </row>
    <row r="1495" spans="1:9" x14ac:dyDescent="0.25">
      <c r="A1495" t="s">
        <v>4157</v>
      </c>
      <c r="B1495" t="s">
        <v>4158</v>
      </c>
      <c r="C1495" t="s">
        <v>431</v>
      </c>
      <c r="D1495" t="s">
        <v>696</v>
      </c>
      <c r="E1495" s="8" t="s">
        <v>1119</v>
      </c>
      <c r="F1495" s="9" t="str">
        <f>IFERROR(VLOOKUP(A1495,'RESUMEN 100'!A:B,2,FALSE),"-")</f>
        <v>-</v>
      </c>
      <c r="G1495" s="8" t="str">
        <f t="shared" si="46"/>
        <v>-</v>
      </c>
      <c r="H1495" s="10" t="str">
        <f>IFERROR(VLOOKUP(A1495,'RESUMEN 00'!A:B,2,FALSE),"-")</f>
        <v>-</v>
      </c>
      <c r="I1495" s="9" t="str">
        <f t="shared" si="47"/>
        <v>-</v>
      </c>
    </row>
    <row r="1496" spans="1:9" x14ac:dyDescent="0.25">
      <c r="A1496" t="s">
        <v>4184</v>
      </c>
      <c r="B1496" t="s">
        <v>352</v>
      </c>
      <c r="C1496" t="s">
        <v>4185</v>
      </c>
      <c r="D1496" t="s">
        <v>867</v>
      </c>
      <c r="E1496" s="8" t="s">
        <v>1119</v>
      </c>
      <c r="F1496" s="9" t="str">
        <f>IFERROR(VLOOKUP(A1496,'RESUMEN 100'!A:B,2,FALSE),"-")</f>
        <v>-</v>
      </c>
      <c r="G1496" s="8" t="str">
        <f t="shared" si="46"/>
        <v>-</v>
      </c>
      <c r="H1496" s="10" t="str">
        <f>IFERROR(VLOOKUP(A1496,'RESUMEN 00'!A:B,2,FALSE),"-")</f>
        <v>-</v>
      </c>
      <c r="I1496" s="9" t="str">
        <f t="shared" si="47"/>
        <v>-</v>
      </c>
    </row>
    <row r="1497" spans="1:9" x14ac:dyDescent="0.25">
      <c r="A1497" t="s">
        <v>4075</v>
      </c>
      <c r="B1497" t="s">
        <v>4076</v>
      </c>
      <c r="C1497" t="s">
        <v>172</v>
      </c>
      <c r="D1497" t="s">
        <v>288</v>
      </c>
      <c r="E1497" s="8" t="s">
        <v>1119</v>
      </c>
      <c r="F1497" s="9" t="str">
        <f>IFERROR(VLOOKUP(A1497,'RESUMEN 100'!A:B,2,FALSE),"-")</f>
        <v>-</v>
      </c>
      <c r="G1497" s="8" t="str">
        <f t="shared" si="46"/>
        <v>-</v>
      </c>
      <c r="H1497" s="10" t="str">
        <f>IFERROR(VLOOKUP(A1497,'RESUMEN 00'!A:B,2,FALSE),"-")</f>
        <v>-</v>
      </c>
      <c r="I1497" s="9" t="str">
        <f t="shared" si="47"/>
        <v>-</v>
      </c>
    </row>
    <row r="1498" spans="1:9" x14ac:dyDescent="0.25">
      <c r="A1498" t="s">
        <v>3716</v>
      </c>
      <c r="B1498" t="s">
        <v>3717</v>
      </c>
      <c r="C1498" t="s">
        <v>385</v>
      </c>
      <c r="D1498" t="s">
        <v>867</v>
      </c>
      <c r="E1498" s="8" t="s">
        <v>1119</v>
      </c>
      <c r="F1498" s="9" t="str">
        <f>IFERROR(VLOOKUP(A1498,'RESUMEN 100'!A:B,2,FALSE),"-")</f>
        <v>-</v>
      </c>
      <c r="G1498" s="8" t="str">
        <f t="shared" si="46"/>
        <v>-</v>
      </c>
      <c r="H1498" s="10">
        <f>IFERROR(VLOOKUP(A1498,'RESUMEN 00'!A:B,2,FALSE),"-")</f>
        <v>44683</v>
      </c>
      <c r="I1498" s="9">
        <f t="shared" si="47"/>
        <v>0</v>
      </c>
    </row>
    <row r="1499" spans="1:9" x14ac:dyDescent="0.25">
      <c r="A1499" t="s">
        <v>4017</v>
      </c>
      <c r="B1499" t="s">
        <v>4018</v>
      </c>
      <c r="C1499" t="s">
        <v>935</v>
      </c>
      <c r="D1499" t="s">
        <v>861</v>
      </c>
      <c r="E1499" s="8" t="s">
        <v>1589</v>
      </c>
      <c r="F1499" s="9" t="str">
        <f>IFERROR(VLOOKUP(A1499,'RESUMEN 100'!A:B,2,FALSE),"-")</f>
        <v>-</v>
      </c>
      <c r="G1499" s="8" t="str">
        <f t="shared" si="46"/>
        <v>-</v>
      </c>
      <c r="H1499" s="10" t="str">
        <f>IFERROR(VLOOKUP(A1499,'RESUMEN 00'!A:B,2,FALSE),"-")</f>
        <v>-</v>
      </c>
      <c r="I1499" s="9" t="str">
        <f t="shared" si="47"/>
        <v>-</v>
      </c>
    </row>
    <row r="1500" spans="1:9" x14ac:dyDescent="0.25">
      <c r="A1500" t="s">
        <v>4053</v>
      </c>
      <c r="B1500" t="s">
        <v>576</v>
      </c>
      <c r="C1500" t="s">
        <v>332</v>
      </c>
      <c r="D1500" t="s">
        <v>110</v>
      </c>
      <c r="E1500" s="8" t="s">
        <v>1119</v>
      </c>
      <c r="F1500" s="9" t="str">
        <f>IFERROR(VLOOKUP(A1500,'RESUMEN 100'!A:B,2,FALSE),"-")</f>
        <v>-</v>
      </c>
      <c r="G1500" s="8" t="str">
        <f t="shared" si="46"/>
        <v>-</v>
      </c>
      <c r="H1500" s="10" t="str">
        <f>IFERROR(VLOOKUP(A1500,'RESUMEN 00'!A:B,2,FALSE),"-")</f>
        <v>-</v>
      </c>
      <c r="I1500" s="9" t="str">
        <f t="shared" si="47"/>
        <v>-</v>
      </c>
    </row>
    <row r="1501" spans="1:9" x14ac:dyDescent="0.25">
      <c r="A1501" t="s">
        <v>3991</v>
      </c>
      <c r="B1501" t="s">
        <v>3992</v>
      </c>
      <c r="C1501" t="s">
        <v>665</v>
      </c>
      <c r="D1501" t="s">
        <v>276</v>
      </c>
      <c r="E1501" s="8" t="s">
        <v>1119</v>
      </c>
      <c r="F1501" s="9" t="str">
        <f>IFERROR(VLOOKUP(A1501,'RESUMEN 100'!A:B,2,FALSE),"-")</f>
        <v>-</v>
      </c>
      <c r="G1501" s="8" t="str">
        <f t="shared" ref="G1501:G1564" si="48">IFERROR(E1501-F1501,"-")</f>
        <v>-</v>
      </c>
      <c r="H1501" s="10" t="str">
        <f>IFERROR(VLOOKUP(A1501,'RESUMEN 00'!A:B,2,FALSE),"-")</f>
        <v>-</v>
      </c>
      <c r="I1501" s="9" t="str">
        <f t="shared" ref="I1501:I1564" si="49">IFERROR(E1501-H1501,"-")</f>
        <v>-</v>
      </c>
    </row>
    <row r="1502" spans="1:9" x14ac:dyDescent="0.25">
      <c r="A1502" t="s">
        <v>4027</v>
      </c>
      <c r="B1502" t="s">
        <v>4028</v>
      </c>
      <c r="C1502" t="s">
        <v>264</v>
      </c>
      <c r="D1502" t="s">
        <v>657</v>
      </c>
      <c r="E1502" s="8" t="s">
        <v>1119</v>
      </c>
      <c r="F1502" s="9" t="str">
        <f>IFERROR(VLOOKUP(A1502,'RESUMEN 100'!A:B,2,FALSE),"-")</f>
        <v>-</v>
      </c>
      <c r="G1502" s="8" t="str">
        <f t="shared" si="48"/>
        <v>-</v>
      </c>
      <c r="H1502" s="10" t="str">
        <f>IFERROR(VLOOKUP(A1502,'RESUMEN 00'!A:B,2,FALSE),"-")</f>
        <v>-</v>
      </c>
      <c r="I1502" s="9" t="str">
        <f t="shared" si="49"/>
        <v>-</v>
      </c>
    </row>
    <row r="1503" spans="1:9" x14ac:dyDescent="0.25">
      <c r="A1503" t="s">
        <v>3989</v>
      </c>
      <c r="B1503" t="s">
        <v>3990</v>
      </c>
      <c r="C1503" t="s">
        <v>991</v>
      </c>
      <c r="D1503" t="s">
        <v>206</v>
      </c>
      <c r="E1503" s="8" t="s">
        <v>1119</v>
      </c>
      <c r="F1503" s="9" t="str">
        <f>IFERROR(VLOOKUP(A1503,'RESUMEN 100'!A:B,2,FALSE),"-")</f>
        <v>-</v>
      </c>
      <c r="G1503" s="8" t="str">
        <f t="shared" si="48"/>
        <v>-</v>
      </c>
      <c r="H1503" s="10" t="str">
        <f>IFERROR(VLOOKUP(A1503,'RESUMEN 00'!A:B,2,FALSE),"-")</f>
        <v>-</v>
      </c>
      <c r="I1503" s="9" t="str">
        <f t="shared" si="49"/>
        <v>-</v>
      </c>
    </row>
    <row r="1504" spans="1:9" x14ac:dyDescent="0.25">
      <c r="A1504" t="s">
        <v>4051</v>
      </c>
      <c r="B1504" t="s">
        <v>4052</v>
      </c>
      <c r="C1504" t="s">
        <v>271</v>
      </c>
      <c r="D1504" t="s">
        <v>533</v>
      </c>
      <c r="E1504" s="8" t="s">
        <v>1588</v>
      </c>
      <c r="F1504" s="9" t="str">
        <f>IFERROR(VLOOKUP(A1504,'RESUMEN 100'!A:B,2,FALSE),"-")</f>
        <v>-</v>
      </c>
      <c r="G1504" s="8" t="str">
        <f t="shared" si="48"/>
        <v>-</v>
      </c>
      <c r="H1504" s="10" t="str">
        <f>IFERROR(VLOOKUP(A1504,'RESUMEN 00'!A:B,2,FALSE),"-")</f>
        <v>-</v>
      </c>
      <c r="I1504" s="9" t="str">
        <f t="shared" si="49"/>
        <v>-</v>
      </c>
    </row>
    <row r="1505" spans="1:9" x14ac:dyDescent="0.25">
      <c r="A1505" t="s">
        <v>3987</v>
      </c>
      <c r="B1505" t="s">
        <v>3988</v>
      </c>
      <c r="C1505" t="s">
        <v>321</v>
      </c>
      <c r="D1505" t="s">
        <v>82</v>
      </c>
      <c r="E1505" s="8" t="s">
        <v>1120</v>
      </c>
      <c r="F1505" s="9" t="str">
        <f>IFERROR(VLOOKUP(A1505,'RESUMEN 100'!A:B,2,FALSE),"-")</f>
        <v>-</v>
      </c>
      <c r="G1505" s="8" t="str">
        <f t="shared" si="48"/>
        <v>-</v>
      </c>
      <c r="H1505" s="10" t="str">
        <f>IFERROR(VLOOKUP(A1505,'RESUMEN 00'!A:B,2,FALSE),"-")</f>
        <v>-</v>
      </c>
      <c r="I1505" s="9" t="str">
        <f t="shared" si="49"/>
        <v>-</v>
      </c>
    </row>
    <row r="1506" spans="1:9" x14ac:dyDescent="0.25">
      <c r="A1506" t="s">
        <v>3627</v>
      </c>
      <c r="B1506" t="s">
        <v>3628</v>
      </c>
      <c r="C1506" t="s">
        <v>227</v>
      </c>
      <c r="D1506" t="s">
        <v>306</v>
      </c>
      <c r="E1506" s="8" t="s">
        <v>1120</v>
      </c>
      <c r="F1506" s="9" t="str">
        <f>IFERROR(VLOOKUP(A1506,'RESUMEN 100'!A:B,2,FALSE),"-")</f>
        <v>-</v>
      </c>
      <c r="G1506" s="8" t="str">
        <f t="shared" si="48"/>
        <v>-</v>
      </c>
      <c r="H1506" s="10" t="str">
        <f>IFERROR(VLOOKUP(A1506,'RESUMEN 00'!A:B,2,FALSE),"-")</f>
        <v>-</v>
      </c>
      <c r="I1506" s="9" t="str">
        <f t="shared" si="49"/>
        <v>-</v>
      </c>
    </row>
    <row r="1507" spans="1:9" x14ac:dyDescent="0.25">
      <c r="A1507" t="s">
        <v>3982</v>
      </c>
      <c r="B1507" t="s">
        <v>387</v>
      </c>
      <c r="C1507" t="s">
        <v>414</v>
      </c>
      <c r="D1507" t="s">
        <v>3983</v>
      </c>
      <c r="E1507" s="8" t="s">
        <v>1589</v>
      </c>
      <c r="F1507" s="9" t="str">
        <f>IFERROR(VLOOKUP(A1507,'RESUMEN 100'!A:B,2,FALSE),"-")</f>
        <v>-</v>
      </c>
      <c r="G1507" s="8" t="str">
        <f t="shared" si="48"/>
        <v>-</v>
      </c>
      <c r="H1507" s="10" t="str">
        <f>IFERROR(VLOOKUP(A1507,'RESUMEN 00'!A:B,2,FALSE),"-")</f>
        <v>-</v>
      </c>
      <c r="I1507" s="9" t="str">
        <f t="shared" si="49"/>
        <v>-</v>
      </c>
    </row>
    <row r="1508" spans="1:9" x14ac:dyDescent="0.25">
      <c r="A1508" t="s">
        <v>3464</v>
      </c>
      <c r="B1508" t="s">
        <v>3465</v>
      </c>
      <c r="C1508" t="s">
        <v>321</v>
      </c>
      <c r="D1508" t="s">
        <v>142</v>
      </c>
      <c r="E1508" s="8" t="s">
        <v>1589</v>
      </c>
      <c r="F1508" s="9" t="str">
        <f>IFERROR(VLOOKUP(A1508,'RESUMEN 100'!A:B,2,FALSE),"-")</f>
        <v>-</v>
      </c>
      <c r="G1508" s="8" t="str">
        <f t="shared" si="48"/>
        <v>-</v>
      </c>
      <c r="H1508" s="10" t="str">
        <f>IFERROR(VLOOKUP(A1508,'RESUMEN 00'!A:B,2,FALSE),"-")</f>
        <v>-</v>
      </c>
      <c r="I1508" s="9" t="str">
        <f t="shared" si="49"/>
        <v>-</v>
      </c>
    </row>
    <row r="1509" spans="1:9" x14ac:dyDescent="0.25">
      <c r="A1509" t="s">
        <v>1020</v>
      </c>
      <c r="B1509" t="s">
        <v>1021</v>
      </c>
      <c r="C1509" t="s">
        <v>84</v>
      </c>
      <c r="D1509" t="s">
        <v>219</v>
      </c>
      <c r="E1509" s="8" t="s">
        <v>1588</v>
      </c>
      <c r="F1509" s="9" t="str">
        <f>IFERROR(VLOOKUP(A1509,'RESUMEN 100'!A:B,2,FALSE),"-")</f>
        <v>-</v>
      </c>
      <c r="G1509" s="8" t="str">
        <f t="shared" si="48"/>
        <v>-</v>
      </c>
      <c r="H1509" s="10" t="str">
        <f>IFERROR(VLOOKUP(A1509,'RESUMEN 00'!A:B,2,FALSE),"-")</f>
        <v>-</v>
      </c>
      <c r="I1509" s="9" t="str">
        <f t="shared" si="49"/>
        <v>-</v>
      </c>
    </row>
    <row r="1510" spans="1:9" x14ac:dyDescent="0.25">
      <c r="A1510" t="s">
        <v>3318</v>
      </c>
      <c r="B1510" t="s">
        <v>602</v>
      </c>
      <c r="C1510" t="s">
        <v>124</v>
      </c>
      <c r="D1510" t="s">
        <v>533</v>
      </c>
      <c r="E1510" s="8" t="s">
        <v>1588</v>
      </c>
      <c r="F1510" s="9" t="str">
        <f>IFERROR(VLOOKUP(A1510,'RESUMEN 100'!A:B,2,FALSE),"-")</f>
        <v>-</v>
      </c>
      <c r="G1510" s="8" t="str">
        <f t="shared" si="48"/>
        <v>-</v>
      </c>
      <c r="H1510" s="10" t="str">
        <f>IFERROR(VLOOKUP(A1510,'RESUMEN 00'!A:B,2,FALSE),"-")</f>
        <v>-</v>
      </c>
      <c r="I1510" s="9" t="str">
        <f t="shared" si="49"/>
        <v>-</v>
      </c>
    </row>
    <row r="1511" spans="1:9" x14ac:dyDescent="0.25">
      <c r="A1511" t="s">
        <v>4021</v>
      </c>
      <c r="B1511" t="s">
        <v>4022</v>
      </c>
      <c r="C1511" t="s">
        <v>237</v>
      </c>
      <c r="D1511" t="s">
        <v>399</v>
      </c>
      <c r="E1511" s="8" t="s">
        <v>1119</v>
      </c>
      <c r="F1511" s="9" t="str">
        <f>IFERROR(VLOOKUP(A1511,'RESUMEN 100'!A:B,2,FALSE),"-")</f>
        <v>-</v>
      </c>
      <c r="G1511" s="8" t="str">
        <f t="shared" si="48"/>
        <v>-</v>
      </c>
      <c r="H1511" s="10" t="str">
        <f>IFERROR(VLOOKUP(A1511,'RESUMEN 00'!A:B,2,FALSE),"-")</f>
        <v>-</v>
      </c>
      <c r="I1511" s="9" t="str">
        <f t="shared" si="49"/>
        <v>-</v>
      </c>
    </row>
    <row r="1512" spans="1:9" x14ac:dyDescent="0.25">
      <c r="A1512" t="s">
        <v>4142</v>
      </c>
      <c r="B1512" t="s">
        <v>830</v>
      </c>
      <c r="C1512" t="s">
        <v>162</v>
      </c>
      <c r="D1512" t="s">
        <v>3595</v>
      </c>
      <c r="E1512" s="8" t="s">
        <v>1593</v>
      </c>
      <c r="F1512" s="9" t="str">
        <f>IFERROR(VLOOKUP(A1512,'RESUMEN 100'!A:B,2,FALSE),"-")</f>
        <v>-</v>
      </c>
      <c r="G1512" s="8" t="str">
        <f t="shared" si="48"/>
        <v>-</v>
      </c>
      <c r="H1512" s="10" t="str">
        <f>IFERROR(VLOOKUP(A1512,'RESUMEN 00'!A:B,2,FALSE),"-")</f>
        <v>-</v>
      </c>
      <c r="I1512" s="9" t="str">
        <f t="shared" si="49"/>
        <v>-</v>
      </c>
    </row>
    <row r="1513" spans="1:9" x14ac:dyDescent="0.25">
      <c r="A1513" t="s">
        <v>1040</v>
      </c>
      <c r="B1513" t="s">
        <v>1041</v>
      </c>
      <c r="C1513" t="s">
        <v>832</v>
      </c>
      <c r="D1513" t="s">
        <v>82</v>
      </c>
      <c r="E1513" s="8" t="s">
        <v>1588</v>
      </c>
      <c r="F1513" s="9" t="str">
        <f>IFERROR(VLOOKUP(A1513,'RESUMEN 100'!A:B,2,FALSE),"-")</f>
        <v>-</v>
      </c>
      <c r="G1513" s="8" t="str">
        <f t="shared" si="48"/>
        <v>-</v>
      </c>
      <c r="H1513" s="10" t="str">
        <f>IFERROR(VLOOKUP(A1513,'RESUMEN 00'!A:B,2,FALSE),"-")</f>
        <v>-</v>
      </c>
      <c r="I1513" s="9" t="str">
        <f t="shared" si="49"/>
        <v>-</v>
      </c>
    </row>
    <row r="1514" spans="1:9" x14ac:dyDescent="0.25">
      <c r="A1514" t="s">
        <v>4063</v>
      </c>
      <c r="B1514" t="s">
        <v>818</v>
      </c>
      <c r="C1514" t="s">
        <v>4064</v>
      </c>
      <c r="D1514" t="s">
        <v>707</v>
      </c>
      <c r="E1514" s="8" t="s">
        <v>1593</v>
      </c>
      <c r="F1514" s="9" t="str">
        <f>IFERROR(VLOOKUP(A1514,'RESUMEN 100'!A:B,2,FALSE),"-")</f>
        <v>-</v>
      </c>
      <c r="G1514" s="8" t="str">
        <f t="shared" si="48"/>
        <v>-</v>
      </c>
      <c r="H1514" s="10" t="str">
        <f>IFERROR(VLOOKUP(A1514,'RESUMEN 00'!A:B,2,FALSE),"-")</f>
        <v>-</v>
      </c>
      <c r="I1514" s="9" t="str">
        <f t="shared" si="49"/>
        <v>-</v>
      </c>
    </row>
    <row r="1515" spans="1:9" x14ac:dyDescent="0.25">
      <c r="A1515" t="s">
        <v>4174</v>
      </c>
      <c r="B1515" t="s">
        <v>1094</v>
      </c>
      <c r="C1515" t="s">
        <v>4175</v>
      </c>
      <c r="D1515" t="s">
        <v>541</v>
      </c>
      <c r="E1515" s="8" t="s">
        <v>1593</v>
      </c>
      <c r="F1515" s="9" t="str">
        <f>IFERROR(VLOOKUP(A1515,'RESUMEN 100'!A:B,2,FALSE),"-")</f>
        <v>-</v>
      </c>
      <c r="G1515" s="8" t="str">
        <f t="shared" si="48"/>
        <v>-</v>
      </c>
      <c r="H1515" s="10" t="str">
        <f>IFERROR(VLOOKUP(A1515,'RESUMEN 00'!A:B,2,FALSE),"-")</f>
        <v>-</v>
      </c>
      <c r="I1515" s="9" t="str">
        <f t="shared" si="49"/>
        <v>-</v>
      </c>
    </row>
    <row r="1516" spans="1:9" x14ac:dyDescent="0.25">
      <c r="A1516" t="s">
        <v>3222</v>
      </c>
      <c r="B1516" t="s">
        <v>3223</v>
      </c>
      <c r="C1516" t="s">
        <v>341</v>
      </c>
      <c r="D1516" t="s">
        <v>226</v>
      </c>
      <c r="E1516" s="8" t="s">
        <v>1120</v>
      </c>
      <c r="F1516" s="9" t="str">
        <f>IFERROR(VLOOKUP(A1516,'RESUMEN 100'!A:B,2,FALSE),"-")</f>
        <v>-</v>
      </c>
      <c r="G1516" s="8" t="str">
        <f t="shared" si="48"/>
        <v>-</v>
      </c>
      <c r="H1516" s="10" t="str">
        <f>IFERROR(VLOOKUP(A1516,'RESUMEN 00'!A:B,2,FALSE),"-")</f>
        <v>-</v>
      </c>
      <c r="I1516" s="9" t="str">
        <f t="shared" si="49"/>
        <v>-</v>
      </c>
    </row>
    <row r="1517" spans="1:9" x14ac:dyDescent="0.25">
      <c r="A1517" t="s">
        <v>3507</v>
      </c>
      <c r="B1517" t="s">
        <v>3508</v>
      </c>
      <c r="C1517" t="s">
        <v>94</v>
      </c>
      <c r="D1517" t="s">
        <v>2499</v>
      </c>
      <c r="E1517" s="8" t="s">
        <v>1588</v>
      </c>
      <c r="F1517" s="9" t="str">
        <f>IFERROR(VLOOKUP(A1517,'RESUMEN 100'!A:B,2,FALSE),"-")</f>
        <v>-</v>
      </c>
      <c r="G1517" s="8" t="str">
        <f t="shared" si="48"/>
        <v>-</v>
      </c>
      <c r="H1517" s="10" t="str">
        <f>IFERROR(VLOOKUP(A1517,'RESUMEN 00'!A:B,2,FALSE),"-")</f>
        <v>-</v>
      </c>
      <c r="I1517" s="9" t="str">
        <f t="shared" si="49"/>
        <v>-</v>
      </c>
    </row>
    <row r="1518" spans="1:9" x14ac:dyDescent="0.25">
      <c r="A1518" t="s">
        <v>4013</v>
      </c>
      <c r="B1518" t="s">
        <v>4014</v>
      </c>
      <c r="C1518" t="s">
        <v>440</v>
      </c>
      <c r="D1518" t="s">
        <v>250</v>
      </c>
      <c r="E1518" s="8" t="s">
        <v>1588</v>
      </c>
      <c r="F1518" s="9" t="str">
        <f>IFERROR(VLOOKUP(A1518,'RESUMEN 100'!A:B,2,FALSE),"-")</f>
        <v>-</v>
      </c>
      <c r="G1518" s="8" t="str">
        <f t="shared" si="48"/>
        <v>-</v>
      </c>
      <c r="H1518" s="10" t="str">
        <f>IFERROR(VLOOKUP(A1518,'RESUMEN 00'!A:B,2,FALSE),"-")</f>
        <v>-</v>
      </c>
      <c r="I1518" s="9" t="str">
        <f t="shared" si="49"/>
        <v>-</v>
      </c>
    </row>
    <row r="1519" spans="1:9" x14ac:dyDescent="0.25">
      <c r="A1519" t="s">
        <v>4058</v>
      </c>
      <c r="B1519" t="s">
        <v>4059</v>
      </c>
      <c r="C1519" t="s">
        <v>270</v>
      </c>
      <c r="D1519" t="s">
        <v>256</v>
      </c>
      <c r="E1519" s="8" t="s">
        <v>1588</v>
      </c>
      <c r="F1519" s="9" t="str">
        <f>IFERROR(VLOOKUP(A1519,'RESUMEN 100'!A:B,2,FALSE),"-")</f>
        <v>-</v>
      </c>
      <c r="G1519" s="8" t="str">
        <f t="shared" si="48"/>
        <v>-</v>
      </c>
      <c r="H1519" s="10" t="str">
        <f>IFERROR(VLOOKUP(A1519,'RESUMEN 00'!A:B,2,FALSE),"-")</f>
        <v>-</v>
      </c>
      <c r="I1519" s="9" t="str">
        <f t="shared" si="49"/>
        <v>-</v>
      </c>
    </row>
    <row r="1520" spans="1:9" x14ac:dyDescent="0.25">
      <c r="A1520" t="s">
        <v>4096</v>
      </c>
      <c r="B1520" t="s">
        <v>4097</v>
      </c>
      <c r="C1520" t="s">
        <v>301</v>
      </c>
      <c r="D1520" t="s">
        <v>399</v>
      </c>
      <c r="E1520" s="8" t="s">
        <v>1119</v>
      </c>
      <c r="F1520" s="9" t="str">
        <f>IFERROR(VLOOKUP(A1520,'RESUMEN 100'!A:B,2,FALSE),"-")</f>
        <v>-</v>
      </c>
      <c r="G1520" s="8" t="str">
        <f t="shared" si="48"/>
        <v>-</v>
      </c>
      <c r="H1520" s="10" t="str">
        <f>IFERROR(VLOOKUP(A1520,'RESUMEN 00'!A:B,2,FALSE),"-")</f>
        <v>-</v>
      </c>
      <c r="I1520" s="9" t="str">
        <f t="shared" si="49"/>
        <v>-</v>
      </c>
    </row>
    <row r="1521" spans="1:9" x14ac:dyDescent="0.25">
      <c r="A1521" t="s">
        <v>3345</v>
      </c>
      <c r="B1521" t="s">
        <v>656</v>
      </c>
      <c r="C1521" t="s">
        <v>132</v>
      </c>
      <c r="D1521" t="s">
        <v>82</v>
      </c>
      <c r="E1521" s="8" t="s">
        <v>1120</v>
      </c>
      <c r="F1521" s="9" t="str">
        <f>IFERROR(VLOOKUP(A1521,'RESUMEN 100'!A:B,2,FALSE),"-")</f>
        <v>-</v>
      </c>
      <c r="G1521" s="8" t="str">
        <f t="shared" si="48"/>
        <v>-</v>
      </c>
      <c r="H1521" s="10" t="str">
        <f>IFERROR(VLOOKUP(A1521,'RESUMEN 00'!A:B,2,FALSE),"-")</f>
        <v>-</v>
      </c>
      <c r="I1521" s="9" t="str">
        <f t="shared" si="49"/>
        <v>-</v>
      </c>
    </row>
    <row r="1522" spans="1:9" x14ac:dyDescent="0.25">
      <c r="A1522" t="s">
        <v>3507</v>
      </c>
      <c r="B1522" t="s">
        <v>3508</v>
      </c>
      <c r="C1522" t="s">
        <v>94</v>
      </c>
      <c r="D1522" t="s">
        <v>2499</v>
      </c>
      <c r="E1522" s="8" t="s">
        <v>1589</v>
      </c>
      <c r="F1522" s="9" t="str">
        <f>IFERROR(VLOOKUP(A1522,'RESUMEN 100'!A:B,2,FALSE),"-")</f>
        <v>-</v>
      </c>
      <c r="G1522" s="8" t="str">
        <f t="shared" si="48"/>
        <v>-</v>
      </c>
      <c r="H1522" s="10" t="str">
        <f>IFERROR(VLOOKUP(A1522,'RESUMEN 00'!A:B,2,FALSE),"-")</f>
        <v>-</v>
      </c>
      <c r="I1522" s="9" t="str">
        <f t="shared" si="49"/>
        <v>-</v>
      </c>
    </row>
    <row r="1523" spans="1:9" x14ac:dyDescent="0.25">
      <c r="A1523" t="s">
        <v>4108</v>
      </c>
      <c r="B1523" t="s">
        <v>107</v>
      </c>
      <c r="C1523" t="s">
        <v>306</v>
      </c>
      <c r="D1523" t="s">
        <v>162</v>
      </c>
      <c r="E1523" s="8" t="s">
        <v>1593</v>
      </c>
      <c r="F1523" s="9" t="str">
        <f>IFERROR(VLOOKUP(A1523,'RESUMEN 100'!A:B,2,FALSE),"-")</f>
        <v>-</v>
      </c>
      <c r="G1523" s="8" t="str">
        <f t="shared" si="48"/>
        <v>-</v>
      </c>
      <c r="H1523" s="10" t="str">
        <f>IFERROR(VLOOKUP(A1523,'RESUMEN 00'!A:B,2,FALSE),"-")</f>
        <v>-</v>
      </c>
      <c r="I1523" s="9" t="str">
        <f t="shared" si="49"/>
        <v>-</v>
      </c>
    </row>
    <row r="1524" spans="1:9" x14ac:dyDescent="0.25">
      <c r="A1524" t="s">
        <v>4065</v>
      </c>
      <c r="B1524" t="s">
        <v>3438</v>
      </c>
      <c r="C1524" t="s">
        <v>1196</v>
      </c>
      <c r="D1524" t="s">
        <v>471</v>
      </c>
      <c r="E1524" s="8" t="s">
        <v>1119</v>
      </c>
      <c r="F1524" s="9" t="str">
        <f>IFERROR(VLOOKUP(A1524,'RESUMEN 100'!A:B,2,FALSE),"-")</f>
        <v>-</v>
      </c>
      <c r="G1524" s="8" t="str">
        <f t="shared" si="48"/>
        <v>-</v>
      </c>
      <c r="H1524" s="10" t="str">
        <f>IFERROR(VLOOKUP(A1524,'RESUMEN 00'!A:B,2,FALSE),"-")</f>
        <v>-</v>
      </c>
      <c r="I1524" s="9" t="str">
        <f t="shared" si="49"/>
        <v>-</v>
      </c>
    </row>
    <row r="1525" spans="1:9" x14ac:dyDescent="0.25">
      <c r="A1525" t="s">
        <v>4132</v>
      </c>
      <c r="B1525" t="s">
        <v>4133</v>
      </c>
      <c r="C1525" t="s">
        <v>263</v>
      </c>
      <c r="D1525" t="s">
        <v>94</v>
      </c>
      <c r="E1525" s="8" t="s">
        <v>1119</v>
      </c>
      <c r="F1525" s="9" t="str">
        <f>IFERROR(VLOOKUP(A1525,'RESUMEN 100'!A:B,2,FALSE),"-")</f>
        <v>-</v>
      </c>
      <c r="G1525" s="8" t="str">
        <f t="shared" si="48"/>
        <v>-</v>
      </c>
      <c r="H1525" s="10" t="str">
        <f>IFERROR(VLOOKUP(A1525,'RESUMEN 00'!A:B,2,FALSE),"-")</f>
        <v>-</v>
      </c>
      <c r="I1525" s="9" t="str">
        <f t="shared" si="49"/>
        <v>-</v>
      </c>
    </row>
    <row r="1526" spans="1:9" x14ac:dyDescent="0.25">
      <c r="A1526" t="s">
        <v>4102</v>
      </c>
      <c r="B1526" t="s">
        <v>4103</v>
      </c>
      <c r="C1526" t="s">
        <v>177</v>
      </c>
      <c r="D1526" t="s">
        <v>492</v>
      </c>
      <c r="E1526" s="8" t="s">
        <v>1119</v>
      </c>
      <c r="F1526" s="9" t="str">
        <f>IFERROR(VLOOKUP(A1526,'RESUMEN 100'!A:B,2,FALSE),"-")</f>
        <v>-</v>
      </c>
      <c r="G1526" s="8" t="str">
        <f t="shared" si="48"/>
        <v>-</v>
      </c>
      <c r="H1526" s="10" t="str">
        <f>IFERROR(VLOOKUP(A1526,'RESUMEN 00'!A:B,2,FALSE),"-")</f>
        <v>-</v>
      </c>
      <c r="I1526" s="9" t="str">
        <f t="shared" si="49"/>
        <v>-</v>
      </c>
    </row>
    <row r="1527" spans="1:9" x14ac:dyDescent="0.25">
      <c r="A1527" t="s">
        <v>4113</v>
      </c>
      <c r="B1527" t="s">
        <v>4114</v>
      </c>
      <c r="C1527" t="s">
        <v>159</v>
      </c>
      <c r="D1527" t="s">
        <v>114</v>
      </c>
      <c r="E1527" s="8" t="s">
        <v>1120</v>
      </c>
      <c r="F1527" s="9" t="str">
        <f>IFERROR(VLOOKUP(A1527,'RESUMEN 100'!A:B,2,FALSE),"-")</f>
        <v>-</v>
      </c>
      <c r="G1527" s="8" t="str">
        <f t="shared" si="48"/>
        <v>-</v>
      </c>
      <c r="H1527" s="10" t="str">
        <f>IFERROR(VLOOKUP(A1527,'RESUMEN 00'!A:B,2,FALSE),"-")</f>
        <v>-</v>
      </c>
      <c r="I1527" s="9" t="str">
        <f t="shared" si="49"/>
        <v>-</v>
      </c>
    </row>
    <row r="1528" spans="1:9" x14ac:dyDescent="0.25">
      <c r="A1528" t="s">
        <v>3435</v>
      </c>
      <c r="B1528" t="s">
        <v>3436</v>
      </c>
      <c r="C1528" t="s">
        <v>708</v>
      </c>
      <c r="D1528" t="s">
        <v>322</v>
      </c>
      <c r="E1528" s="8" t="s">
        <v>1588</v>
      </c>
      <c r="F1528" s="9" t="str">
        <f>IFERROR(VLOOKUP(A1528,'RESUMEN 100'!A:B,2,FALSE),"-")</f>
        <v>-</v>
      </c>
      <c r="G1528" s="8" t="str">
        <f t="shared" si="48"/>
        <v>-</v>
      </c>
      <c r="H1528" s="10" t="str">
        <f>IFERROR(VLOOKUP(A1528,'RESUMEN 00'!A:B,2,FALSE),"-")</f>
        <v>-</v>
      </c>
      <c r="I1528" s="9" t="str">
        <f t="shared" si="49"/>
        <v>-</v>
      </c>
    </row>
    <row r="1529" spans="1:9" x14ac:dyDescent="0.25">
      <c r="A1529" t="s">
        <v>4186</v>
      </c>
      <c r="B1529" t="s">
        <v>4187</v>
      </c>
      <c r="C1529" t="s">
        <v>135</v>
      </c>
      <c r="D1529" t="s">
        <v>637</v>
      </c>
      <c r="E1529" s="8" t="s">
        <v>1588</v>
      </c>
      <c r="F1529" s="9" t="str">
        <f>IFERROR(VLOOKUP(A1529,'RESUMEN 100'!A:B,2,FALSE),"-")</f>
        <v>-</v>
      </c>
      <c r="G1529" s="8" t="str">
        <f t="shared" si="48"/>
        <v>-</v>
      </c>
      <c r="H1529" s="10" t="str">
        <f>IFERROR(VLOOKUP(A1529,'RESUMEN 00'!A:B,2,FALSE),"-")</f>
        <v>-</v>
      </c>
      <c r="I1529" s="9" t="str">
        <f t="shared" si="49"/>
        <v>-</v>
      </c>
    </row>
    <row r="1530" spans="1:9" x14ac:dyDescent="0.25">
      <c r="A1530" t="s">
        <v>3199</v>
      </c>
      <c r="B1530" t="s">
        <v>1075</v>
      </c>
      <c r="C1530" t="s">
        <v>428</v>
      </c>
      <c r="D1530" t="s">
        <v>3200</v>
      </c>
      <c r="E1530" s="8" t="s">
        <v>1588</v>
      </c>
      <c r="F1530" s="9" t="str">
        <f>IFERROR(VLOOKUP(A1530,'RESUMEN 100'!A:B,2,FALSE),"-")</f>
        <v>-</v>
      </c>
      <c r="G1530" s="8" t="str">
        <f t="shared" si="48"/>
        <v>-</v>
      </c>
      <c r="H1530" s="10" t="str">
        <f>IFERROR(VLOOKUP(A1530,'RESUMEN 00'!A:B,2,FALSE),"-")</f>
        <v>-</v>
      </c>
      <c r="I1530" s="9" t="str">
        <f t="shared" si="49"/>
        <v>-</v>
      </c>
    </row>
    <row r="1531" spans="1:9" x14ac:dyDescent="0.25">
      <c r="A1531" t="s">
        <v>4146</v>
      </c>
      <c r="B1531" t="s">
        <v>4147</v>
      </c>
      <c r="C1531" t="s">
        <v>398</v>
      </c>
      <c r="D1531" t="s">
        <v>4148</v>
      </c>
      <c r="E1531" s="8" t="s">
        <v>1589</v>
      </c>
      <c r="F1531" s="9" t="str">
        <f>IFERROR(VLOOKUP(A1531,'RESUMEN 100'!A:B,2,FALSE),"-")</f>
        <v>-</v>
      </c>
      <c r="G1531" s="8" t="str">
        <f t="shared" si="48"/>
        <v>-</v>
      </c>
      <c r="H1531" s="10" t="str">
        <f>IFERROR(VLOOKUP(A1531,'RESUMEN 00'!A:B,2,FALSE),"-")</f>
        <v>-</v>
      </c>
      <c r="I1531" s="9" t="str">
        <f t="shared" si="49"/>
        <v>-</v>
      </c>
    </row>
    <row r="1532" spans="1:9" x14ac:dyDescent="0.25">
      <c r="A1532" t="s">
        <v>4017</v>
      </c>
      <c r="B1532" t="s">
        <v>4018</v>
      </c>
      <c r="C1532" t="s">
        <v>935</v>
      </c>
      <c r="D1532" t="s">
        <v>861</v>
      </c>
      <c r="E1532" s="8" t="s">
        <v>1588</v>
      </c>
      <c r="F1532" s="9" t="str">
        <f>IFERROR(VLOOKUP(A1532,'RESUMEN 100'!A:B,2,FALSE),"-")</f>
        <v>-</v>
      </c>
      <c r="G1532" s="8" t="str">
        <f t="shared" si="48"/>
        <v>-</v>
      </c>
      <c r="H1532" s="10" t="str">
        <f>IFERROR(VLOOKUP(A1532,'RESUMEN 00'!A:B,2,FALSE),"-")</f>
        <v>-</v>
      </c>
      <c r="I1532" s="9" t="str">
        <f t="shared" si="49"/>
        <v>-</v>
      </c>
    </row>
    <row r="1533" spans="1:9" x14ac:dyDescent="0.25">
      <c r="A1533" t="s">
        <v>4027</v>
      </c>
      <c r="B1533" t="s">
        <v>4028</v>
      </c>
      <c r="C1533" t="s">
        <v>264</v>
      </c>
      <c r="D1533" t="s">
        <v>657</v>
      </c>
      <c r="E1533" s="8" t="s">
        <v>1588</v>
      </c>
      <c r="F1533" s="9" t="str">
        <f>IFERROR(VLOOKUP(A1533,'RESUMEN 100'!A:B,2,FALSE),"-")</f>
        <v>-</v>
      </c>
      <c r="G1533" s="8" t="str">
        <f t="shared" si="48"/>
        <v>-</v>
      </c>
      <c r="H1533" s="10" t="str">
        <f>IFERROR(VLOOKUP(A1533,'RESUMEN 00'!A:B,2,FALSE),"-")</f>
        <v>-</v>
      </c>
      <c r="I1533" s="9" t="str">
        <f t="shared" si="49"/>
        <v>-</v>
      </c>
    </row>
    <row r="1534" spans="1:9" x14ac:dyDescent="0.25">
      <c r="A1534" t="s">
        <v>4044</v>
      </c>
      <c r="B1534" t="s">
        <v>4045</v>
      </c>
      <c r="C1534" t="s">
        <v>760</v>
      </c>
      <c r="D1534" t="s">
        <v>794</v>
      </c>
      <c r="E1534" s="8" t="s">
        <v>1119</v>
      </c>
      <c r="F1534" s="9" t="str">
        <f>IFERROR(VLOOKUP(A1534,'RESUMEN 100'!A:B,2,FALSE),"-")</f>
        <v>-</v>
      </c>
      <c r="G1534" s="8" t="str">
        <f t="shared" si="48"/>
        <v>-</v>
      </c>
      <c r="H1534" s="10" t="str">
        <f>IFERROR(VLOOKUP(A1534,'RESUMEN 00'!A:B,2,FALSE),"-")</f>
        <v>-</v>
      </c>
      <c r="I1534" s="9" t="str">
        <f t="shared" si="49"/>
        <v>-</v>
      </c>
    </row>
    <row r="1535" spans="1:9" x14ac:dyDescent="0.25">
      <c r="A1535" t="s">
        <v>1020</v>
      </c>
      <c r="B1535" t="s">
        <v>1021</v>
      </c>
      <c r="C1535" t="s">
        <v>84</v>
      </c>
      <c r="D1535" t="s">
        <v>219</v>
      </c>
      <c r="E1535" s="8" t="s">
        <v>1593</v>
      </c>
      <c r="F1535" s="9" t="str">
        <f>IFERROR(VLOOKUP(A1535,'RESUMEN 100'!A:B,2,FALSE),"-")</f>
        <v>-</v>
      </c>
      <c r="G1535" s="8" t="str">
        <f t="shared" si="48"/>
        <v>-</v>
      </c>
      <c r="H1535" s="10" t="str">
        <f>IFERROR(VLOOKUP(A1535,'RESUMEN 00'!A:B,2,FALSE),"-")</f>
        <v>-</v>
      </c>
      <c r="I1535" s="9" t="str">
        <f t="shared" si="49"/>
        <v>-</v>
      </c>
    </row>
    <row r="1536" spans="1:9" x14ac:dyDescent="0.25">
      <c r="A1536" t="s">
        <v>4111</v>
      </c>
      <c r="B1536" t="s">
        <v>4112</v>
      </c>
      <c r="C1536" t="s">
        <v>860</v>
      </c>
      <c r="D1536" t="s">
        <v>715</v>
      </c>
      <c r="E1536" s="8" t="s">
        <v>1588</v>
      </c>
      <c r="F1536" s="9" t="str">
        <f>IFERROR(VLOOKUP(A1536,'RESUMEN 100'!A:B,2,FALSE),"-")</f>
        <v>-</v>
      </c>
      <c r="G1536" s="8" t="str">
        <f t="shared" si="48"/>
        <v>-</v>
      </c>
      <c r="H1536" s="10" t="str">
        <f>IFERROR(VLOOKUP(A1536,'RESUMEN 00'!A:B,2,FALSE),"-")</f>
        <v>-</v>
      </c>
      <c r="I1536" s="9" t="str">
        <f t="shared" si="49"/>
        <v>-</v>
      </c>
    </row>
    <row r="1537" spans="1:9" x14ac:dyDescent="0.25">
      <c r="A1537" t="s">
        <v>3974</v>
      </c>
      <c r="B1537" t="s">
        <v>3975</v>
      </c>
      <c r="C1537" t="s">
        <v>2229</v>
      </c>
      <c r="D1537" t="s">
        <v>318</v>
      </c>
      <c r="E1537" s="8" t="s">
        <v>1588</v>
      </c>
      <c r="F1537" s="9" t="str">
        <f>IFERROR(VLOOKUP(A1537,'RESUMEN 100'!A:B,2,FALSE),"-")</f>
        <v>-</v>
      </c>
      <c r="G1537" s="8" t="str">
        <f t="shared" si="48"/>
        <v>-</v>
      </c>
      <c r="H1537" s="10" t="str">
        <f>IFERROR(VLOOKUP(A1537,'RESUMEN 00'!A:B,2,FALSE),"-")</f>
        <v>-</v>
      </c>
      <c r="I1537" s="9" t="str">
        <f t="shared" si="49"/>
        <v>-</v>
      </c>
    </row>
    <row r="1538" spans="1:9" x14ac:dyDescent="0.25">
      <c r="A1538" t="s">
        <v>4113</v>
      </c>
      <c r="B1538" t="s">
        <v>4114</v>
      </c>
      <c r="C1538" t="s">
        <v>159</v>
      </c>
      <c r="D1538" t="s">
        <v>114</v>
      </c>
      <c r="E1538" s="8" t="s">
        <v>1588</v>
      </c>
      <c r="F1538" s="9" t="str">
        <f>IFERROR(VLOOKUP(A1538,'RESUMEN 100'!A:B,2,FALSE),"-")</f>
        <v>-</v>
      </c>
      <c r="G1538" s="8" t="str">
        <f t="shared" si="48"/>
        <v>-</v>
      </c>
      <c r="H1538" s="10" t="str">
        <f>IFERROR(VLOOKUP(A1538,'RESUMEN 00'!A:B,2,FALSE),"-")</f>
        <v>-</v>
      </c>
      <c r="I1538" s="9" t="str">
        <f t="shared" si="49"/>
        <v>-</v>
      </c>
    </row>
    <row r="1539" spans="1:9" x14ac:dyDescent="0.25">
      <c r="A1539" t="s">
        <v>3974</v>
      </c>
      <c r="B1539" t="s">
        <v>3975</v>
      </c>
      <c r="C1539" t="s">
        <v>2229</v>
      </c>
      <c r="D1539" t="s">
        <v>318</v>
      </c>
      <c r="E1539" s="8" t="s">
        <v>1120</v>
      </c>
      <c r="F1539" s="9" t="str">
        <f>IFERROR(VLOOKUP(A1539,'RESUMEN 100'!A:B,2,FALSE),"-")</f>
        <v>-</v>
      </c>
      <c r="G1539" s="8" t="str">
        <f t="shared" si="48"/>
        <v>-</v>
      </c>
      <c r="H1539" s="10" t="str">
        <f>IFERROR(VLOOKUP(A1539,'RESUMEN 00'!A:B,2,FALSE),"-")</f>
        <v>-</v>
      </c>
      <c r="I1539" s="9" t="str">
        <f t="shared" si="49"/>
        <v>-</v>
      </c>
    </row>
    <row r="1540" spans="1:9" x14ac:dyDescent="0.25">
      <c r="A1540" t="s">
        <v>4009</v>
      </c>
      <c r="B1540" t="s">
        <v>4010</v>
      </c>
      <c r="C1540" t="s">
        <v>363</v>
      </c>
      <c r="D1540" t="s">
        <v>200</v>
      </c>
      <c r="E1540" s="8" t="s">
        <v>1588</v>
      </c>
      <c r="F1540" s="9" t="str">
        <f>IFERROR(VLOOKUP(A1540,'RESUMEN 100'!A:B,2,FALSE),"-")</f>
        <v>-</v>
      </c>
      <c r="G1540" s="8" t="str">
        <f t="shared" si="48"/>
        <v>-</v>
      </c>
      <c r="H1540" s="10" t="str">
        <f>IFERROR(VLOOKUP(A1540,'RESUMEN 00'!A:B,2,FALSE),"-")</f>
        <v>-</v>
      </c>
      <c r="I1540" s="9" t="str">
        <f t="shared" si="49"/>
        <v>-</v>
      </c>
    </row>
    <row r="1541" spans="1:9" x14ac:dyDescent="0.25">
      <c r="A1541" t="s">
        <v>3972</v>
      </c>
      <c r="B1541" t="s">
        <v>3973</v>
      </c>
      <c r="C1541" t="s">
        <v>416</v>
      </c>
      <c r="D1541" t="s">
        <v>191</v>
      </c>
      <c r="E1541" s="8" t="s">
        <v>1588</v>
      </c>
      <c r="F1541" s="9" t="str">
        <f>IFERROR(VLOOKUP(A1541,'RESUMEN 100'!A:B,2,FALSE),"-")</f>
        <v>-</v>
      </c>
      <c r="G1541" s="8" t="str">
        <f t="shared" si="48"/>
        <v>-</v>
      </c>
      <c r="H1541" s="10" t="str">
        <f>IFERROR(VLOOKUP(A1541,'RESUMEN 00'!A:B,2,FALSE),"-")</f>
        <v>-</v>
      </c>
      <c r="I1541" s="9" t="str">
        <f t="shared" si="49"/>
        <v>-</v>
      </c>
    </row>
    <row r="1542" spans="1:9" x14ac:dyDescent="0.25">
      <c r="A1542" t="s">
        <v>4025</v>
      </c>
      <c r="B1542" t="s">
        <v>4026</v>
      </c>
      <c r="C1542" t="s">
        <v>142</v>
      </c>
      <c r="D1542" t="s">
        <v>641</v>
      </c>
      <c r="E1542" s="8" t="s">
        <v>1120</v>
      </c>
      <c r="F1542" s="9" t="str">
        <f>IFERROR(VLOOKUP(A1542,'RESUMEN 100'!A:B,2,FALSE),"-")</f>
        <v>-</v>
      </c>
      <c r="G1542" s="8" t="str">
        <f t="shared" si="48"/>
        <v>-</v>
      </c>
      <c r="H1542" s="10" t="str">
        <f>IFERROR(VLOOKUP(A1542,'RESUMEN 00'!A:B,2,FALSE),"-")</f>
        <v>-</v>
      </c>
      <c r="I1542" s="9" t="str">
        <f t="shared" si="49"/>
        <v>-</v>
      </c>
    </row>
    <row r="1543" spans="1:9" x14ac:dyDescent="0.25">
      <c r="A1543" t="s">
        <v>4087</v>
      </c>
      <c r="B1543" t="s">
        <v>1042</v>
      </c>
      <c r="C1543" t="s">
        <v>560</v>
      </c>
      <c r="D1543" t="s">
        <v>180</v>
      </c>
      <c r="E1543" s="8" t="s">
        <v>1119</v>
      </c>
      <c r="F1543" s="9" t="str">
        <f>IFERROR(VLOOKUP(A1543,'RESUMEN 100'!A:B,2,FALSE),"-")</f>
        <v>-</v>
      </c>
      <c r="G1543" s="8" t="str">
        <f t="shared" si="48"/>
        <v>-</v>
      </c>
      <c r="H1543" s="10" t="str">
        <f>IFERROR(VLOOKUP(A1543,'RESUMEN 00'!A:B,2,FALSE),"-")</f>
        <v>-</v>
      </c>
      <c r="I1543" s="9" t="str">
        <f t="shared" si="49"/>
        <v>-</v>
      </c>
    </row>
    <row r="1544" spans="1:9" x14ac:dyDescent="0.25">
      <c r="A1544" t="s">
        <v>4079</v>
      </c>
      <c r="B1544" t="s">
        <v>858</v>
      </c>
      <c r="C1544" t="s">
        <v>150</v>
      </c>
      <c r="D1544" t="s">
        <v>4080</v>
      </c>
      <c r="E1544" s="8" t="s">
        <v>1119</v>
      </c>
      <c r="F1544" s="9" t="str">
        <f>IFERROR(VLOOKUP(A1544,'RESUMEN 100'!A:B,2,FALSE),"-")</f>
        <v>-</v>
      </c>
      <c r="G1544" s="8" t="str">
        <f t="shared" si="48"/>
        <v>-</v>
      </c>
      <c r="H1544" s="10" t="str">
        <f>IFERROR(VLOOKUP(A1544,'RESUMEN 00'!A:B,2,FALSE),"-")</f>
        <v>-</v>
      </c>
      <c r="I1544" s="9" t="str">
        <f t="shared" si="49"/>
        <v>-</v>
      </c>
    </row>
    <row r="1545" spans="1:9" x14ac:dyDescent="0.25">
      <c r="A1545" t="s">
        <v>3255</v>
      </c>
      <c r="B1545" t="s">
        <v>3256</v>
      </c>
      <c r="C1545" t="s">
        <v>694</v>
      </c>
      <c r="D1545" t="s">
        <v>514</v>
      </c>
      <c r="E1545" s="8" t="s">
        <v>1119</v>
      </c>
      <c r="F1545" s="9" t="str">
        <f>IFERROR(VLOOKUP(A1545,'RESUMEN 100'!A:B,2,FALSE),"-")</f>
        <v>-</v>
      </c>
      <c r="G1545" s="8" t="str">
        <f t="shared" si="48"/>
        <v>-</v>
      </c>
      <c r="H1545" s="10">
        <f>IFERROR(VLOOKUP(A1545,'RESUMEN 00'!A:B,2,FALSE),"-")</f>
        <v>44683</v>
      </c>
      <c r="I1545" s="9">
        <f t="shared" si="49"/>
        <v>0</v>
      </c>
    </row>
    <row r="1546" spans="1:9" x14ac:dyDescent="0.25">
      <c r="A1546" t="s">
        <v>3996</v>
      </c>
      <c r="B1546" t="s">
        <v>3997</v>
      </c>
      <c r="C1546" t="s">
        <v>105</v>
      </c>
      <c r="D1546" t="s">
        <v>82</v>
      </c>
      <c r="E1546" s="8" t="s">
        <v>1589</v>
      </c>
      <c r="F1546" s="9" t="str">
        <f>IFERROR(VLOOKUP(A1546,'RESUMEN 100'!A:B,2,FALSE),"-")</f>
        <v>-</v>
      </c>
      <c r="G1546" s="8" t="str">
        <f t="shared" si="48"/>
        <v>-</v>
      </c>
      <c r="H1546" s="10" t="str">
        <f>IFERROR(VLOOKUP(A1546,'RESUMEN 00'!A:B,2,FALSE),"-")</f>
        <v>-</v>
      </c>
      <c r="I1546" s="9" t="str">
        <f t="shared" si="49"/>
        <v>-</v>
      </c>
    </row>
    <row r="1547" spans="1:9" x14ac:dyDescent="0.25">
      <c r="A1547" t="s">
        <v>4048</v>
      </c>
      <c r="B1547" t="s">
        <v>4049</v>
      </c>
      <c r="C1547" t="s">
        <v>145</v>
      </c>
      <c r="D1547" t="s">
        <v>4050</v>
      </c>
      <c r="E1547" s="8" t="s">
        <v>1588</v>
      </c>
      <c r="F1547" s="9" t="str">
        <f>IFERROR(VLOOKUP(A1547,'RESUMEN 100'!A:B,2,FALSE),"-")</f>
        <v>-</v>
      </c>
      <c r="G1547" s="8" t="str">
        <f t="shared" si="48"/>
        <v>-</v>
      </c>
      <c r="H1547" s="10" t="str">
        <f>IFERROR(VLOOKUP(A1547,'RESUMEN 00'!A:B,2,FALSE),"-")</f>
        <v>-</v>
      </c>
      <c r="I1547" s="9" t="str">
        <f t="shared" si="49"/>
        <v>-</v>
      </c>
    </row>
    <row r="1548" spans="1:9" x14ac:dyDescent="0.25">
      <c r="A1548" t="s">
        <v>4038</v>
      </c>
      <c r="B1548" t="s">
        <v>812</v>
      </c>
      <c r="C1548" t="s">
        <v>4039</v>
      </c>
      <c r="D1548" t="s">
        <v>729</v>
      </c>
      <c r="E1548" s="8" t="s">
        <v>1588</v>
      </c>
      <c r="F1548" s="9" t="str">
        <f>IFERROR(VLOOKUP(A1548,'RESUMEN 100'!A:B,2,FALSE),"-")</f>
        <v>-</v>
      </c>
      <c r="G1548" s="8" t="str">
        <f t="shared" si="48"/>
        <v>-</v>
      </c>
      <c r="H1548" s="10" t="str">
        <f>IFERROR(VLOOKUP(A1548,'RESUMEN 00'!A:B,2,FALSE),"-")</f>
        <v>-</v>
      </c>
      <c r="I1548" s="9" t="str">
        <f t="shared" si="49"/>
        <v>-</v>
      </c>
    </row>
    <row r="1549" spans="1:9" x14ac:dyDescent="0.25">
      <c r="A1549" t="s">
        <v>3987</v>
      </c>
      <c r="B1549" t="s">
        <v>3988</v>
      </c>
      <c r="C1549" t="s">
        <v>321</v>
      </c>
      <c r="D1549" t="s">
        <v>82</v>
      </c>
      <c r="E1549" s="8" t="s">
        <v>1588</v>
      </c>
      <c r="F1549" s="9" t="str">
        <f>IFERROR(VLOOKUP(A1549,'RESUMEN 100'!A:B,2,FALSE),"-")</f>
        <v>-</v>
      </c>
      <c r="G1549" s="8" t="str">
        <f t="shared" si="48"/>
        <v>-</v>
      </c>
      <c r="H1549" s="10" t="str">
        <f>IFERROR(VLOOKUP(A1549,'RESUMEN 00'!A:B,2,FALSE),"-")</f>
        <v>-</v>
      </c>
      <c r="I1549" s="9" t="str">
        <f t="shared" si="49"/>
        <v>-</v>
      </c>
    </row>
    <row r="1550" spans="1:9" x14ac:dyDescent="0.25">
      <c r="A1550" t="s">
        <v>4108</v>
      </c>
      <c r="B1550" t="s">
        <v>107</v>
      </c>
      <c r="C1550" t="s">
        <v>306</v>
      </c>
      <c r="D1550" t="s">
        <v>162</v>
      </c>
      <c r="E1550" s="8" t="s">
        <v>1119</v>
      </c>
      <c r="F1550" s="9" t="str">
        <f>IFERROR(VLOOKUP(A1550,'RESUMEN 100'!A:B,2,FALSE),"-")</f>
        <v>-</v>
      </c>
      <c r="G1550" s="8" t="str">
        <f t="shared" si="48"/>
        <v>-</v>
      </c>
      <c r="H1550" s="10" t="str">
        <f>IFERROR(VLOOKUP(A1550,'RESUMEN 00'!A:B,2,FALSE),"-")</f>
        <v>-</v>
      </c>
      <c r="I1550" s="9" t="str">
        <f t="shared" si="49"/>
        <v>-</v>
      </c>
    </row>
    <row r="1551" spans="1:9" x14ac:dyDescent="0.25">
      <c r="A1551" t="s">
        <v>4075</v>
      </c>
      <c r="B1551" t="s">
        <v>4076</v>
      </c>
      <c r="C1551" t="s">
        <v>172</v>
      </c>
      <c r="D1551" t="s">
        <v>288</v>
      </c>
      <c r="E1551" s="8" t="s">
        <v>1593</v>
      </c>
      <c r="F1551" s="9" t="str">
        <f>IFERROR(VLOOKUP(A1551,'RESUMEN 100'!A:B,2,FALSE),"-")</f>
        <v>-</v>
      </c>
      <c r="G1551" s="8" t="str">
        <f t="shared" si="48"/>
        <v>-</v>
      </c>
      <c r="H1551" s="10" t="str">
        <f>IFERROR(VLOOKUP(A1551,'RESUMEN 00'!A:B,2,FALSE),"-")</f>
        <v>-</v>
      </c>
      <c r="I1551" s="9" t="str">
        <f t="shared" si="49"/>
        <v>-</v>
      </c>
    </row>
    <row r="1552" spans="1:9" x14ac:dyDescent="0.25">
      <c r="A1552" t="s">
        <v>4155</v>
      </c>
      <c r="B1552" t="s">
        <v>4156</v>
      </c>
      <c r="C1552" t="s">
        <v>849</v>
      </c>
      <c r="D1552" t="s">
        <v>264</v>
      </c>
      <c r="E1552" s="8" t="s">
        <v>1593</v>
      </c>
      <c r="F1552" s="9" t="str">
        <f>IFERROR(VLOOKUP(A1552,'RESUMEN 100'!A:B,2,FALSE),"-")</f>
        <v>-</v>
      </c>
      <c r="G1552" s="8" t="str">
        <f t="shared" si="48"/>
        <v>-</v>
      </c>
      <c r="H1552" s="10" t="str">
        <f>IFERROR(VLOOKUP(A1552,'RESUMEN 00'!A:B,2,FALSE),"-")</f>
        <v>-</v>
      </c>
      <c r="I1552" s="9" t="str">
        <f t="shared" si="49"/>
        <v>-</v>
      </c>
    </row>
    <row r="1553" spans="1:9" x14ac:dyDescent="0.25">
      <c r="A1553" t="s">
        <v>3318</v>
      </c>
      <c r="B1553" t="s">
        <v>602</v>
      </c>
      <c r="C1553" t="s">
        <v>124</v>
      </c>
      <c r="D1553" t="s">
        <v>533</v>
      </c>
      <c r="E1553" s="8" t="s">
        <v>1589</v>
      </c>
      <c r="F1553" s="9" t="str">
        <f>IFERROR(VLOOKUP(A1553,'RESUMEN 100'!A:B,2,FALSE),"-")</f>
        <v>-</v>
      </c>
      <c r="G1553" s="8" t="str">
        <f t="shared" si="48"/>
        <v>-</v>
      </c>
      <c r="H1553" s="10" t="str">
        <f>IFERROR(VLOOKUP(A1553,'RESUMEN 00'!A:B,2,FALSE),"-")</f>
        <v>-</v>
      </c>
      <c r="I1553" s="9" t="str">
        <f t="shared" si="49"/>
        <v>-</v>
      </c>
    </row>
    <row r="1554" spans="1:9" x14ac:dyDescent="0.25">
      <c r="A1554" t="s">
        <v>4162</v>
      </c>
      <c r="B1554" t="s">
        <v>4163</v>
      </c>
      <c r="C1554" t="s">
        <v>404</v>
      </c>
      <c r="D1554" t="s">
        <v>375</v>
      </c>
      <c r="E1554" s="8" t="s">
        <v>1119</v>
      </c>
      <c r="F1554" s="9" t="str">
        <f>IFERROR(VLOOKUP(A1554,'RESUMEN 100'!A:B,2,FALSE),"-")</f>
        <v>-</v>
      </c>
      <c r="G1554" s="8" t="str">
        <f t="shared" si="48"/>
        <v>-</v>
      </c>
      <c r="H1554" s="10" t="str">
        <f>IFERROR(VLOOKUP(A1554,'RESUMEN 00'!A:B,2,FALSE),"-")</f>
        <v>-</v>
      </c>
      <c r="I1554" s="9" t="str">
        <f t="shared" si="49"/>
        <v>-</v>
      </c>
    </row>
    <row r="1555" spans="1:9" x14ac:dyDescent="0.25">
      <c r="A1555" t="s">
        <v>3989</v>
      </c>
      <c r="B1555" t="s">
        <v>3990</v>
      </c>
      <c r="C1555" t="s">
        <v>991</v>
      </c>
      <c r="D1555" t="s">
        <v>206</v>
      </c>
      <c r="E1555" s="8" t="s">
        <v>1589</v>
      </c>
      <c r="F1555" s="9" t="str">
        <f>IFERROR(VLOOKUP(A1555,'RESUMEN 100'!A:B,2,FALSE),"-")</f>
        <v>-</v>
      </c>
      <c r="G1555" s="8" t="str">
        <f t="shared" si="48"/>
        <v>-</v>
      </c>
      <c r="H1555" s="10" t="str">
        <f>IFERROR(VLOOKUP(A1555,'RESUMEN 00'!A:B,2,FALSE),"-")</f>
        <v>-</v>
      </c>
      <c r="I1555" s="9" t="str">
        <f t="shared" si="49"/>
        <v>-</v>
      </c>
    </row>
    <row r="1556" spans="1:9" x14ac:dyDescent="0.25">
      <c r="A1556" t="s">
        <v>3345</v>
      </c>
      <c r="B1556" t="s">
        <v>656</v>
      </c>
      <c r="C1556" t="s">
        <v>132</v>
      </c>
      <c r="D1556" t="s">
        <v>82</v>
      </c>
      <c r="E1556" s="8" t="s">
        <v>1588</v>
      </c>
      <c r="F1556" s="9" t="str">
        <f>IFERROR(VLOOKUP(A1556,'RESUMEN 100'!A:B,2,FALSE),"-")</f>
        <v>-</v>
      </c>
      <c r="G1556" s="8" t="str">
        <f t="shared" si="48"/>
        <v>-</v>
      </c>
      <c r="H1556" s="10" t="str">
        <f>IFERROR(VLOOKUP(A1556,'RESUMEN 00'!A:B,2,FALSE),"-")</f>
        <v>-</v>
      </c>
      <c r="I1556" s="9" t="str">
        <f t="shared" si="49"/>
        <v>-</v>
      </c>
    </row>
    <row r="1557" spans="1:9" x14ac:dyDescent="0.25">
      <c r="A1557" t="s">
        <v>4088</v>
      </c>
      <c r="B1557" t="s">
        <v>4089</v>
      </c>
      <c r="C1557" t="s">
        <v>224</v>
      </c>
      <c r="D1557" t="s">
        <v>1014</v>
      </c>
      <c r="E1557" s="8" t="s">
        <v>1589</v>
      </c>
      <c r="F1557" s="9" t="str">
        <f>IFERROR(VLOOKUP(A1557,'RESUMEN 100'!A:B,2,FALSE),"-")</f>
        <v>-</v>
      </c>
      <c r="G1557" s="8" t="str">
        <f t="shared" si="48"/>
        <v>-</v>
      </c>
      <c r="H1557" s="10" t="str">
        <f>IFERROR(VLOOKUP(A1557,'RESUMEN 00'!A:B,2,FALSE),"-")</f>
        <v>-</v>
      </c>
      <c r="I1557" s="9" t="str">
        <f t="shared" si="49"/>
        <v>-</v>
      </c>
    </row>
    <row r="1558" spans="1:9" x14ac:dyDescent="0.25">
      <c r="A1558" t="s">
        <v>1036</v>
      </c>
      <c r="B1558" t="s">
        <v>1037</v>
      </c>
      <c r="C1558" t="s">
        <v>838</v>
      </c>
      <c r="D1558" t="s">
        <v>217</v>
      </c>
      <c r="E1558" s="8" t="s">
        <v>1119</v>
      </c>
      <c r="F1558" s="9" t="str">
        <f>IFERROR(VLOOKUP(A1558,'RESUMEN 100'!A:B,2,FALSE),"-")</f>
        <v>-</v>
      </c>
      <c r="G1558" s="8" t="str">
        <f t="shared" si="48"/>
        <v>-</v>
      </c>
      <c r="H1558" s="10" t="str">
        <f>IFERROR(VLOOKUP(A1558,'RESUMEN 00'!A:B,2,FALSE),"-")</f>
        <v>-</v>
      </c>
      <c r="I1558" s="9" t="str">
        <f t="shared" si="49"/>
        <v>-</v>
      </c>
    </row>
    <row r="1559" spans="1:9" x14ac:dyDescent="0.25">
      <c r="A1559" t="s">
        <v>4171</v>
      </c>
      <c r="B1559" t="s">
        <v>4172</v>
      </c>
      <c r="C1559" t="s">
        <v>4173</v>
      </c>
      <c r="D1559" t="s">
        <v>858</v>
      </c>
      <c r="E1559" s="8" t="s">
        <v>1589</v>
      </c>
      <c r="F1559" s="9" t="str">
        <f>IFERROR(VLOOKUP(A1559,'RESUMEN 100'!A:B,2,FALSE),"-")</f>
        <v>-</v>
      </c>
      <c r="G1559" s="8" t="str">
        <f t="shared" si="48"/>
        <v>-</v>
      </c>
      <c r="H1559" s="10" t="str">
        <f>IFERROR(VLOOKUP(A1559,'RESUMEN 00'!A:B,2,FALSE),"-")</f>
        <v>-</v>
      </c>
      <c r="I1559" s="9" t="str">
        <f t="shared" si="49"/>
        <v>-</v>
      </c>
    </row>
    <row r="1560" spans="1:9" x14ac:dyDescent="0.25">
      <c r="A1560" t="s">
        <v>4003</v>
      </c>
      <c r="B1560" t="s">
        <v>4004</v>
      </c>
      <c r="C1560" t="s">
        <v>476</v>
      </c>
      <c r="D1560" t="s">
        <v>835</v>
      </c>
      <c r="E1560" s="8" t="s">
        <v>1588</v>
      </c>
      <c r="F1560" s="9" t="str">
        <f>IFERROR(VLOOKUP(A1560,'RESUMEN 100'!A:B,2,FALSE),"-")</f>
        <v>-</v>
      </c>
      <c r="G1560" s="8" t="str">
        <f t="shared" si="48"/>
        <v>-</v>
      </c>
      <c r="H1560" s="10" t="str">
        <f>IFERROR(VLOOKUP(A1560,'RESUMEN 00'!A:B,2,FALSE),"-")</f>
        <v>-</v>
      </c>
      <c r="I1560" s="9" t="str">
        <f t="shared" si="49"/>
        <v>-</v>
      </c>
    </row>
    <row r="1561" spans="1:9" x14ac:dyDescent="0.25">
      <c r="A1561" t="s">
        <v>1022</v>
      </c>
      <c r="B1561" t="s">
        <v>373</v>
      </c>
      <c r="C1561" t="s">
        <v>273</v>
      </c>
      <c r="D1561" t="s">
        <v>173</v>
      </c>
      <c r="E1561" s="8" t="s">
        <v>1120</v>
      </c>
      <c r="F1561" s="9" t="str">
        <f>IFERROR(VLOOKUP(A1561,'RESUMEN 100'!A:B,2,FALSE),"-")</f>
        <v>-</v>
      </c>
      <c r="G1561" s="8" t="str">
        <f t="shared" si="48"/>
        <v>-</v>
      </c>
      <c r="H1561" s="10" t="str">
        <f>IFERROR(VLOOKUP(A1561,'RESUMEN 00'!A:B,2,FALSE),"-")</f>
        <v>-</v>
      </c>
      <c r="I1561" s="9" t="str">
        <f t="shared" si="49"/>
        <v>-</v>
      </c>
    </row>
    <row r="1562" spans="1:9" x14ac:dyDescent="0.25">
      <c r="A1562" t="s">
        <v>3984</v>
      </c>
      <c r="B1562" t="s">
        <v>3985</v>
      </c>
      <c r="C1562" t="s">
        <v>908</v>
      </c>
      <c r="D1562" t="s">
        <v>2362</v>
      </c>
      <c r="E1562" s="8" t="s">
        <v>1120</v>
      </c>
      <c r="F1562" s="9" t="str">
        <f>IFERROR(VLOOKUP(A1562,'RESUMEN 100'!A:B,2,FALSE),"-")</f>
        <v>-</v>
      </c>
      <c r="G1562" s="8" t="str">
        <f t="shared" si="48"/>
        <v>-</v>
      </c>
      <c r="H1562" s="10" t="str">
        <f>IFERROR(VLOOKUP(A1562,'RESUMEN 00'!A:B,2,FALSE),"-")</f>
        <v>-</v>
      </c>
      <c r="I1562" s="9" t="str">
        <f t="shared" si="49"/>
        <v>-</v>
      </c>
    </row>
    <row r="1563" spans="1:9" x14ac:dyDescent="0.25">
      <c r="A1563" t="s">
        <v>4020</v>
      </c>
      <c r="B1563" t="s">
        <v>990</v>
      </c>
      <c r="C1563" t="s">
        <v>125</v>
      </c>
      <c r="D1563" t="s">
        <v>554</v>
      </c>
      <c r="E1563" s="8" t="s">
        <v>1120</v>
      </c>
      <c r="F1563" s="9" t="str">
        <f>IFERROR(VLOOKUP(A1563,'RESUMEN 100'!A:B,2,FALSE),"-")</f>
        <v>-</v>
      </c>
      <c r="G1563" s="8" t="str">
        <f t="shared" si="48"/>
        <v>-</v>
      </c>
      <c r="H1563" s="10" t="str">
        <f>IFERROR(VLOOKUP(A1563,'RESUMEN 00'!A:B,2,FALSE),"-")</f>
        <v>-</v>
      </c>
      <c r="I1563" s="9" t="str">
        <f t="shared" si="49"/>
        <v>-</v>
      </c>
    </row>
    <row r="1564" spans="1:9" x14ac:dyDescent="0.25">
      <c r="A1564" t="s">
        <v>3998</v>
      </c>
      <c r="B1564" t="s">
        <v>3999</v>
      </c>
      <c r="C1564" t="s">
        <v>745</v>
      </c>
      <c r="D1564" t="s">
        <v>117</v>
      </c>
      <c r="E1564" s="8" t="s">
        <v>1589</v>
      </c>
      <c r="F1564" s="9" t="str">
        <f>IFERROR(VLOOKUP(A1564,'RESUMEN 100'!A:B,2,FALSE),"-")</f>
        <v>-</v>
      </c>
      <c r="G1564" s="8" t="str">
        <f t="shared" si="48"/>
        <v>-</v>
      </c>
      <c r="H1564" s="10" t="str">
        <f>IFERROR(VLOOKUP(A1564,'RESUMEN 00'!A:B,2,FALSE),"-")</f>
        <v>-</v>
      </c>
      <c r="I1564" s="9" t="str">
        <f t="shared" si="49"/>
        <v>-</v>
      </c>
    </row>
    <row r="1565" spans="1:9" x14ac:dyDescent="0.25">
      <c r="A1565" t="s">
        <v>3987</v>
      </c>
      <c r="B1565" t="s">
        <v>3988</v>
      </c>
      <c r="C1565" t="s">
        <v>321</v>
      </c>
      <c r="D1565" t="s">
        <v>82</v>
      </c>
      <c r="E1565" s="8" t="s">
        <v>1589</v>
      </c>
      <c r="F1565" s="9" t="str">
        <f>IFERROR(VLOOKUP(A1565,'RESUMEN 100'!A:B,2,FALSE),"-")</f>
        <v>-</v>
      </c>
      <c r="G1565" s="8" t="str">
        <f t="shared" ref="G1565:G1628" si="50">IFERROR(E1565-F1565,"-")</f>
        <v>-</v>
      </c>
      <c r="H1565" s="10" t="str">
        <f>IFERROR(VLOOKUP(A1565,'RESUMEN 00'!A:B,2,FALSE),"-")</f>
        <v>-</v>
      </c>
      <c r="I1565" s="9" t="str">
        <f t="shared" ref="I1565:I1628" si="51">IFERROR(E1565-H1565,"-")</f>
        <v>-</v>
      </c>
    </row>
    <row r="1566" spans="1:9" x14ac:dyDescent="0.25">
      <c r="A1566" t="s">
        <v>4042</v>
      </c>
      <c r="B1566" t="s">
        <v>4043</v>
      </c>
      <c r="C1566" t="s">
        <v>230</v>
      </c>
      <c r="D1566" t="s">
        <v>416</v>
      </c>
      <c r="E1566" s="8" t="s">
        <v>1120</v>
      </c>
      <c r="F1566" s="9" t="str">
        <f>IFERROR(VLOOKUP(A1566,'RESUMEN 100'!A:B,2,FALSE),"-")</f>
        <v>-</v>
      </c>
      <c r="G1566" s="8" t="str">
        <f t="shared" si="50"/>
        <v>-</v>
      </c>
      <c r="H1566" s="10" t="str">
        <f>IFERROR(VLOOKUP(A1566,'RESUMEN 00'!A:B,2,FALSE),"-")</f>
        <v>-</v>
      </c>
      <c r="I1566" s="9" t="str">
        <f t="shared" si="51"/>
        <v>-</v>
      </c>
    </row>
    <row r="1567" spans="1:9" x14ac:dyDescent="0.25">
      <c r="A1567" t="s">
        <v>4146</v>
      </c>
      <c r="B1567" t="s">
        <v>4147</v>
      </c>
      <c r="C1567" t="s">
        <v>398</v>
      </c>
      <c r="D1567" t="s">
        <v>4148</v>
      </c>
      <c r="E1567" s="8" t="s">
        <v>1119</v>
      </c>
      <c r="F1567" s="9" t="str">
        <f>IFERROR(VLOOKUP(A1567,'RESUMEN 100'!A:B,2,FALSE),"-")</f>
        <v>-</v>
      </c>
      <c r="G1567" s="8" t="str">
        <f t="shared" si="50"/>
        <v>-</v>
      </c>
      <c r="H1567" s="10" t="str">
        <f>IFERROR(VLOOKUP(A1567,'RESUMEN 00'!A:B,2,FALSE),"-")</f>
        <v>-</v>
      </c>
      <c r="I1567" s="9" t="str">
        <f t="shared" si="51"/>
        <v>-</v>
      </c>
    </row>
    <row r="1568" spans="1:9" x14ac:dyDescent="0.25">
      <c r="A1568" t="s">
        <v>3982</v>
      </c>
      <c r="B1568" t="s">
        <v>387</v>
      </c>
      <c r="C1568" t="s">
        <v>414</v>
      </c>
      <c r="D1568" t="s">
        <v>3983</v>
      </c>
      <c r="E1568" s="8" t="s">
        <v>1119</v>
      </c>
      <c r="F1568" s="9" t="str">
        <f>IFERROR(VLOOKUP(A1568,'RESUMEN 100'!A:B,2,FALSE),"-")</f>
        <v>-</v>
      </c>
      <c r="G1568" s="8" t="str">
        <f t="shared" si="50"/>
        <v>-</v>
      </c>
      <c r="H1568" s="10" t="str">
        <f>IFERROR(VLOOKUP(A1568,'RESUMEN 00'!A:B,2,FALSE),"-")</f>
        <v>-</v>
      </c>
      <c r="I1568" s="9" t="str">
        <f t="shared" si="51"/>
        <v>-</v>
      </c>
    </row>
    <row r="1569" spans="1:9" x14ac:dyDescent="0.25">
      <c r="A1569" t="s">
        <v>4027</v>
      </c>
      <c r="B1569" t="s">
        <v>4028</v>
      </c>
      <c r="C1569" t="s">
        <v>264</v>
      </c>
      <c r="D1569" t="s">
        <v>657</v>
      </c>
      <c r="E1569" s="8" t="s">
        <v>1590</v>
      </c>
      <c r="F1569" s="9" t="str">
        <f>IFERROR(VLOOKUP(A1569,'RESUMEN 100'!A:B,2,FALSE),"-")</f>
        <v>-</v>
      </c>
      <c r="G1569" s="8" t="str">
        <f t="shared" si="50"/>
        <v>-</v>
      </c>
      <c r="H1569" s="10" t="str">
        <f>IFERROR(VLOOKUP(A1569,'RESUMEN 00'!A:B,2,FALSE),"-")</f>
        <v>-</v>
      </c>
      <c r="I1569" s="9" t="str">
        <f t="shared" si="51"/>
        <v>-</v>
      </c>
    </row>
    <row r="1570" spans="1:9" x14ac:dyDescent="0.25">
      <c r="A1570" t="s">
        <v>3989</v>
      </c>
      <c r="B1570" t="s">
        <v>3990</v>
      </c>
      <c r="C1570" t="s">
        <v>991</v>
      </c>
      <c r="D1570" t="s">
        <v>206</v>
      </c>
      <c r="E1570" s="8" t="s">
        <v>1590</v>
      </c>
      <c r="F1570" s="9" t="str">
        <f>IFERROR(VLOOKUP(A1570,'RESUMEN 100'!A:B,2,FALSE),"-")</f>
        <v>-</v>
      </c>
      <c r="G1570" s="8" t="str">
        <f t="shared" si="50"/>
        <v>-</v>
      </c>
      <c r="H1570" s="10" t="str">
        <f>IFERROR(VLOOKUP(A1570,'RESUMEN 00'!A:B,2,FALSE),"-")</f>
        <v>-</v>
      </c>
      <c r="I1570" s="9" t="str">
        <f t="shared" si="51"/>
        <v>-</v>
      </c>
    </row>
    <row r="1571" spans="1:9" x14ac:dyDescent="0.25">
      <c r="A1571" t="s">
        <v>3196</v>
      </c>
      <c r="B1571" t="s">
        <v>3197</v>
      </c>
      <c r="C1571" t="s">
        <v>110</v>
      </c>
      <c r="D1571" t="s">
        <v>561</v>
      </c>
      <c r="E1571" s="8" t="s">
        <v>1120</v>
      </c>
      <c r="F1571" s="9" t="str">
        <f>IFERROR(VLOOKUP(A1571,'RESUMEN 100'!A:B,2,FALSE),"-")</f>
        <v>-</v>
      </c>
      <c r="G1571" s="8" t="str">
        <f t="shared" si="50"/>
        <v>-</v>
      </c>
      <c r="H1571" s="10" t="str">
        <f>IFERROR(VLOOKUP(A1571,'RESUMEN 00'!A:B,2,FALSE),"-")</f>
        <v>-</v>
      </c>
      <c r="I1571" s="9" t="str">
        <f t="shared" si="51"/>
        <v>-</v>
      </c>
    </row>
    <row r="1572" spans="1:9" x14ac:dyDescent="0.25">
      <c r="A1572" t="s">
        <v>4117</v>
      </c>
      <c r="B1572" t="s">
        <v>4118</v>
      </c>
      <c r="C1572" t="s">
        <v>313</v>
      </c>
      <c r="D1572" t="s">
        <v>586</v>
      </c>
      <c r="E1572" s="8" t="s">
        <v>1590</v>
      </c>
      <c r="F1572" s="9" t="str">
        <f>IFERROR(VLOOKUP(A1572,'RESUMEN 100'!A:B,2,FALSE),"-")</f>
        <v>-</v>
      </c>
      <c r="G1572" s="8" t="str">
        <f t="shared" si="50"/>
        <v>-</v>
      </c>
      <c r="H1572" s="10" t="str">
        <f>IFERROR(VLOOKUP(A1572,'RESUMEN 00'!A:B,2,FALSE),"-")</f>
        <v>-</v>
      </c>
      <c r="I1572" s="9" t="str">
        <f t="shared" si="51"/>
        <v>-</v>
      </c>
    </row>
    <row r="1573" spans="1:9" x14ac:dyDescent="0.25">
      <c r="A1573" t="s">
        <v>3222</v>
      </c>
      <c r="B1573" t="s">
        <v>3223</v>
      </c>
      <c r="C1573" t="s">
        <v>341</v>
      </c>
      <c r="D1573" t="s">
        <v>226</v>
      </c>
      <c r="E1573" s="8" t="s">
        <v>1121</v>
      </c>
      <c r="F1573" s="9" t="str">
        <f>IFERROR(VLOOKUP(A1573,'RESUMEN 100'!A:B,2,FALSE),"-")</f>
        <v>-</v>
      </c>
      <c r="G1573" s="8" t="str">
        <f t="shared" si="50"/>
        <v>-</v>
      </c>
      <c r="H1573" s="10" t="str">
        <f>IFERROR(VLOOKUP(A1573,'RESUMEN 00'!A:B,2,FALSE),"-")</f>
        <v>-</v>
      </c>
      <c r="I1573" s="9" t="str">
        <f t="shared" si="51"/>
        <v>-</v>
      </c>
    </row>
    <row r="1574" spans="1:9" x14ac:dyDescent="0.25">
      <c r="A1574" t="s">
        <v>4142</v>
      </c>
      <c r="B1574" t="s">
        <v>830</v>
      </c>
      <c r="C1574" t="s">
        <v>162</v>
      </c>
      <c r="D1574" t="s">
        <v>3595</v>
      </c>
      <c r="E1574" s="8" t="s">
        <v>1119</v>
      </c>
      <c r="F1574" s="9" t="str">
        <f>IFERROR(VLOOKUP(A1574,'RESUMEN 100'!A:B,2,FALSE),"-")</f>
        <v>-</v>
      </c>
      <c r="G1574" s="8" t="str">
        <f t="shared" si="50"/>
        <v>-</v>
      </c>
      <c r="H1574" s="10" t="str">
        <f>IFERROR(VLOOKUP(A1574,'RESUMEN 00'!A:B,2,FALSE),"-")</f>
        <v>-</v>
      </c>
      <c r="I1574" s="9" t="str">
        <f t="shared" si="51"/>
        <v>-</v>
      </c>
    </row>
    <row r="1575" spans="1:9" x14ac:dyDescent="0.25">
      <c r="A1575" t="s">
        <v>4081</v>
      </c>
      <c r="B1575" t="s">
        <v>4082</v>
      </c>
      <c r="C1575" t="s">
        <v>187</v>
      </c>
      <c r="D1575" t="s">
        <v>721</v>
      </c>
      <c r="E1575" s="8" t="s">
        <v>1593</v>
      </c>
      <c r="F1575" s="9" t="str">
        <f>IFERROR(VLOOKUP(A1575,'RESUMEN 100'!A:B,2,FALSE),"-")</f>
        <v>-</v>
      </c>
      <c r="G1575" s="8" t="str">
        <f t="shared" si="50"/>
        <v>-</v>
      </c>
      <c r="H1575" s="10" t="str">
        <f>IFERROR(VLOOKUP(A1575,'RESUMEN 00'!A:B,2,FALSE),"-")</f>
        <v>-</v>
      </c>
      <c r="I1575" s="9" t="str">
        <f t="shared" si="51"/>
        <v>-</v>
      </c>
    </row>
    <row r="1576" spans="1:9" x14ac:dyDescent="0.25">
      <c r="A1576" t="s">
        <v>4117</v>
      </c>
      <c r="B1576" t="s">
        <v>4118</v>
      </c>
      <c r="C1576" t="s">
        <v>313</v>
      </c>
      <c r="D1576" t="s">
        <v>586</v>
      </c>
      <c r="E1576" s="8" t="s">
        <v>1588</v>
      </c>
      <c r="F1576" s="9" t="str">
        <f>IFERROR(VLOOKUP(A1576,'RESUMEN 100'!A:B,2,FALSE),"-")</f>
        <v>-</v>
      </c>
      <c r="G1576" s="8" t="str">
        <f t="shared" si="50"/>
        <v>-</v>
      </c>
      <c r="H1576" s="10" t="str">
        <f>IFERROR(VLOOKUP(A1576,'RESUMEN 00'!A:B,2,FALSE),"-")</f>
        <v>-</v>
      </c>
      <c r="I1576" s="9" t="str">
        <f t="shared" si="51"/>
        <v>-</v>
      </c>
    </row>
    <row r="1577" spans="1:9" x14ac:dyDescent="0.25">
      <c r="A1577" t="s">
        <v>4007</v>
      </c>
      <c r="B1577" t="s">
        <v>4008</v>
      </c>
      <c r="C1577" t="s">
        <v>667</v>
      </c>
      <c r="D1577" t="s">
        <v>419</v>
      </c>
      <c r="E1577" s="8" t="s">
        <v>1588</v>
      </c>
      <c r="F1577" s="9" t="str">
        <f>IFERROR(VLOOKUP(A1577,'RESUMEN 100'!A:B,2,FALSE),"-")</f>
        <v>-</v>
      </c>
      <c r="G1577" s="8" t="str">
        <f t="shared" si="50"/>
        <v>-</v>
      </c>
      <c r="H1577" s="10" t="str">
        <f>IFERROR(VLOOKUP(A1577,'RESUMEN 00'!A:B,2,FALSE),"-")</f>
        <v>-</v>
      </c>
      <c r="I1577" s="9" t="str">
        <f t="shared" si="51"/>
        <v>-</v>
      </c>
    </row>
    <row r="1578" spans="1:9" x14ac:dyDescent="0.25">
      <c r="A1578" t="s">
        <v>3160</v>
      </c>
      <c r="B1578" t="s">
        <v>474</v>
      </c>
      <c r="C1578" t="s">
        <v>202</v>
      </c>
      <c r="D1578" t="s">
        <v>174</v>
      </c>
      <c r="E1578" s="8" t="s">
        <v>1120</v>
      </c>
      <c r="F1578" s="9" t="str">
        <f>IFERROR(VLOOKUP(A1578,'RESUMEN 100'!A:B,2,FALSE),"-")</f>
        <v>-</v>
      </c>
      <c r="G1578" s="8" t="str">
        <f t="shared" si="50"/>
        <v>-</v>
      </c>
      <c r="H1578" s="10" t="str">
        <f>IFERROR(VLOOKUP(A1578,'RESUMEN 00'!A:B,2,FALSE),"-")</f>
        <v>-</v>
      </c>
      <c r="I1578" s="9" t="str">
        <f t="shared" si="51"/>
        <v>-</v>
      </c>
    </row>
    <row r="1579" spans="1:9" x14ac:dyDescent="0.25">
      <c r="A1579" t="s">
        <v>4167</v>
      </c>
      <c r="B1579" t="s">
        <v>4168</v>
      </c>
      <c r="C1579" t="s">
        <v>385</v>
      </c>
      <c r="D1579" t="s">
        <v>1099</v>
      </c>
      <c r="E1579" s="8" t="s">
        <v>1119</v>
      </c>
      <c r="F1579" s="9" t="str">
        <f>IFERROR(VLOOKUP(A1579,'RESUMEN 100'!A:B,2,FALSE),"-")</f>
        <v>-</v>
      </c>
      <c r="G1579" s="8" t="str">
        <f t="shared" si="50"/>
        <v>-</v>
      </c>
      <c r="H1579" s="10" t="str">
        <f>IFERROR(VLOOKUP(A1579,'RESUMEN 00'!A:B,2,FALSE),"-")</f>
        <v>-</v>
      </c>
      <c r="I1579" s="9" t="str">
        <f t="shared" si="51"/>
        <v>-</v>
      </c>
    </row>
    <row r="1580" spans="1:9" x14ac:dyDescent="0.25">
      <c r="A1580" t="s">
        <v>4119</v>
      </c>
      <c r="B1580" t="s">
        <v>4120</v>
      </c>
      <c r="C1580" t="s">
        <v>683</v>
      </c>
      <c r="D1580" t="s">
        <v>2046</v>
      </c>
      <c r="E1580" s="8" t="s">
        <v>1593</v>
      </c>
      <c r="F1580" s="9" t="str">
        <f>IFERROR(VLOOKUP(A1580,'RESUMEN 100'!A:B,2,FALSE),"-")</f>
        <v>-</v>
      </c>
      <c r="G1580" s="8" t="str">
        <f t="shared" si="50"/>
        <v>-</v>
      </c>
      <c r="H1580" s="10" t="str">
        <f>IFERROR(VLOOKUP(A1580,'RESUMEN 00'!A:B,2,FALSE),"-")</f>
        <v>-</v>
      </c>
      <c r="I1580" s="9" t="str">
        <f t="shared" si="51"/>
        <v>-</v>
      </c>
    </row>
    <row r="1581" spans="1:9" x14ac:dyDescent="0.25">
      <c r="A1581" t="s">
        <v>4075</v>
      </c>
      <c r="B1581" t="s">
        <v>4076</v>
      </c>
      <c r="C1581" t="s">
        <v>172</v>
      </c>
      <c r="D1581" t="s">
        <v>288</v>
      </c>
      <c r="E1581" s="8" t="s">
        <v>1588</v>
      </c>
      <c r="F1581" s="9" t="str">
        <f>IFERROR(VLOOKUP(A1581,'RESUMEN 100'!A:B,2,FALSE),"-")</f>
        <v>-</v>
      </c>
      <c r="G1581" s="8" t="str">
        <f t="shared" si="50"/>
        <v>-</v>
      </c>
      <c r="H1581" s="10" t="str">
        <f>IFERROR(VLOOKUP(A1581,'RESUMEN 00'!A:B,2,FALSE),"-")</f>
        <v>-</v>
      </c>
      <c r="I1581" s="9" t="str">
        <f t="shared" si="51"/>
        <v>-</v>
      </c>
    </row>
    <row r="1582" spans="1:9" x14ac:dyDescent="0.25">
      <c r="A1582" t="s">
        <v>3243</v>
      </c>
      <c r="B1582" t="s">
        <v>3244</v>
      </c>
      <c r="C1582" t="s">
        <v>338</v>
      </c>
      <c r="D1582" t="s">
        <v>142</v>
      </c>
      <c r="E1582" s="8" t="s">
        <v>1119</v>
      </c>
      <c r="F1582" s="9" t="str">
        <f>IFERROR(VLOOKUP(A1582,'RESUMEN 100'!A:B,2,FALSE),"-")</f>
        <v>-</v>
      </c>
      <c r="G1582" s="8" t="str">
        <f t="shared" si="50"/>
        <v>-</v>
      </c>
      <c r="H1582" s="10" t="str">
        <f>IFERROR(VLOOKUP(A1582,'RESUMEN 00'!A:B,2,FALSE),"-")</f>
        <v>-</v>
      </c>
      <c r="I1582" s="9" t="str">
        <f t="shared" si="51"/>
        <v>-</v>
      </c>
    </row>
    <row r="1583" spans="1:9" x14ac:dyDescent="0.25">
      <c r="A1583" t="s">
        <v>3545</v>
      </c>
      <c r="B1583" t="s">
        <v>3546</v>
      </c>
      <c r="C1583" t="s">
        <v>116</v>
      </c>
      <c r="D1583" t="s">
        <v>142</v>
      </c>
      <c r="E1583" s="8" t="s">
        <v>1119</v>
      </c>
      <c r="F1583" s="9" t="str">
        <f>IFERROR(VLOOKUP(A1583,'RESUMEN 100'!A:B,2,FALSE),"-")</f>
        <v>-</v>
      </c>
      <c r="G1583" s="8" t="str">
        <f t="shared" si="50"/>
        <v>-</v>
      </c>
      <c r="H1583" s="10" t="str">
        <f>IFERROR(VLOOKUP(A1583,'RESUMEN 00'!A:B,2,FALSE),"-")</f>
        <v>-</v>
      </c>
      <c r="I1583" s="9" t="str">
        <f t="shared" si="51"/>
        <v>-</v>
      </c>
    </row>
    <row r="1584" spans="1:9" x14ac:dyDescent="0.25">
      <c r="A1584" t="s">
        <v>3996</v>
      </c>
      <c r="B1584" t="s">
        <v>3997</v>
      </c>
      <c r="C1584" t="s">
        <v>105</v>
      </c>
      <c r="D1584" t="s">
        <v>82</v>
      </c>
      <c r="E1584" s="8" t="s">
        <v>1119</v>
      </c>
      <c r="F1584" s="9" t="str">
        <f>IFERROR(VLOOKUP(A1584,'RESUMEN 100'!A:B,2,FALSE),"-")</f>
        <v>-</v>
      </c>
      <c r="G1584" s="8" t="str">
        <f t="shared" si="50"/>
        <v>-</v>
      </c>
      <c r="H1584" s="10" t="str">
        <f>IFERROR(VLOOKUP(A1584,'RESUMEN 00'!A:B,2,FALSE),"-")</f>
        <v>-</v>
      </c>
      <c r="I1584" s="9" t="str">
        <f t="shared" si="51"/>
        <v>-</v>
      </c>
    </row>
    <row r="1585" spans="1:9" x14ac:dyDescent="0.25">
      <c r="A1585" t="s">
        <v>4132</v>
      </c>
      <c r="B1585" t="s">
        <v>4133</v>
      </c>
      <c r="C1585" t="s">
        <v>263</v>
      </c>
      <c r="D1585" t="s">
        <v>94</v>
      </c>
      <c r="E1585" s="8" t="s">
        <v>1593</v>
      </c>
      <c r="F1585" s="9" t="str">
        <f>IFERROR(VLOOKUP(A1585,'RESUMEN 100'!A:B,2,FALSE),"-")</f>
        <v>-</v>
      </c>
      <c r="G1585" s="8" t="str">
        <f t="shared" si="50"/>
        <v>-</v>
      </c>
      <c r="H1585" s="10" t="str">
        <f>IFERROR(VLOOKUP(A1585,'RESUMEN 00'!A:B,2,FALSE),"-")</f>
        <v>-</v>
      </c>
      <c r="I1585" s="9" t="str">
        <f t="shared" si="51"/>
        <v>-</v>
      </c>
    </row>
    <row r="1586" spans="1:9" x14ac:dyDescent="0.25">
      <c r="A1586" t="s">
        <v>4023</v>
      </c>
      <c r="B1586" t="s">
        <v>4024</v>
      </c>
      <c r="C1586" t="s">
        <v>1053</v>
      </c>
      <c r="D1586" t="s">
        <v>1969</v>
      </c>
      <c r="E1586" s="8" t="s">
        <v>1589</v>
      </c>
      <c r="F1586" s="9" t="str">
        <f>IFERROR(VLOOKUP(A1586,'RESUMEN 100'!A:B,2,FALSE),"-")</f>
        <v>-</v>
      </c>
      <c r="G1586" s="8" t="str">
        <f t="shared" si="50"/>
        <v>-</v>
      </c>
      <c r="H1586" s="10" t="str">
        <f>IFERROR(VLOOKUP(A1586,'RESUMEN 00'!A:B,2,FALSE),"-")</f>
        <v>-</v>
      </c>
      <c r="I1586" s="9" t="str">
        <f t="shared" si="51"/>
        <v>-</v>
      </c>
    </row>
    <row r="1587" spans="1:9" x14ac:dyDescent="0.25">
      <c r="A1587" t="s">
        <v>3284</v>
      </c>
      <c r="B1587" t="s">
        <v>754</v>
      </c>
      <c r="C1587" t="s">
        <v>994</v>
      </c>
      <c r="D1587" t="s">
        <v>162</v>
      </c>
      <c r="E1587" s="8" t="s">
        <v>1120</v>
      </c>
      <c r="F1587" s="9" t="str">
        <f>IFERROR(VLOOKUP(A1587,'RESUMEN 100'!A:B,2,FALSE),"-")</f>
        <v>-</v>
      </c>
      <c r="G1587" s="8" t="str">
        <f t="shared" si="50"/>
        <v>-</v>
      </c>
      <c r="H1587" s="10" t="str">
        <f>IFERROR(VLOOKUP(A1587,'RESUMEN 00'!A:B,2,FALSE),"-")</f>
        <v>-</v>
      </c>
      <c r="I1587" s="9" t="str">
        <f t="shared" si="51"/>
        <v>-</v>
      </c>
    </row>
    <row r="1588" spans="1:9" x14ac:dyDescent="0.25">
      <c r="A1588" t="s">
        <v>4066</v>
      </c>
      <c r="B1588" t="s">
        <v>4067</v>
      </c>
      <c r="C1588" t="s">
        <v>124</v>
      </c>
      <c r="D1588" t="s">
        <v>199</v>
      </c>
      <c r="E1588" s="8" t="s">
        <v>1120</v>
      </c>
      <c r="F1588" s="9" t="str">
        <f>IFERROR(VLOOKUP(A1588,'RESUMEN 100'!A:B,2,FALSE),"-")</f>
        <v>-</v>
      </c>
      <c r="G1588" s="8" t="str">
        <f t="shared" si="50"/>
        <v>-</v>
      </c>
      <c r="H1588" s="10" t="str">
        <f>IFERROR(VLOOKUP(A1588,'RESUMEN 00'!A:B,2,FALSE),"-")</f>
        <v>-</v>
      </c>
      <c r="I1588" s="9" t="str">
        <f t="shared" si="51"/>
        <v>-</v>
      </c>
    </row>
    <row r="1589" spans="1:9" x14ac:dyDescent="0.25">
      <c r="A1589" t="s">
        <v>3317</v>
      </c>
      <c r="B1589" t="s">
        <v>381</v>
      </c>
      <c r="C1589" t="s">
        <v>655</v>
      </c>
      <c r="D1589" t="s">
        <v>150</v>
      </c>
      <c r="E1589" s="8" t="s">
        <v>1589</v>
      </c>
      <c r="F1589" s="9" t="str">
        <f>IFERROR(VLOOKUP(A1589,'RESUMEN 100'!A:B,2,FALSE),"-")</f>
        <v>-</v>
      </c>
      <c r="G1589" s="8" t="str">
        <f t="shared" si="50"/>
        <v>-</v>
      </c>
      <c r="H1589" s="10" t="str">
        <f>IFERROR(VLOOKUP(A1589,'RESUMEN 00'!A:B,2,FALSE),"-")</f>
        <v>-</v>
      </c>
      <c r="I1589" s="9" t="str">
        <f t="shared" si="51"/>
        <v>-</v>
      </c>
    </row>
    <row r="1590" spans="1:9" x14ac:dyDescent="0.25">
      <c r="A1590" t="s">
        <v>4087</v>
      </c>
      <c r="B1590" t="s">
        <v>1042</v>
      </c>
      <c r="C1590" t="s">
        <v>560</v>
      </c>
      <c r="D1590" t="s">
        <v>180</v>
      </c>
      <c r="E1590" s="8" t="s">
        <v>1593</v>
      </c>
      <c r="F1590" s="9" t="str">
        <f>IFERROR(VLOOKUP(A1590,'RESUMEN 100'!A:B,2,FALSE),"-")</f>
        <v>-</v>
      </c>
      <c r="G1590" s="8" t="str">
        <f t="shared" si="50"/>
        <v>-</v>
      </c>
      <c r="H1590" s="10" t="str">
        <f>IFERROR(VLOOKUP(A1590,'RESUMEN 00'!A:B,2,FALSE),"-")</f>
        <v>-</v>
      </c>
      <c r="I1590" s="9" t="str">
        <f t="shared" si="51"/>
        <v>-</v>
      </c>
    </row>
    <row r="1591" spans="1:9" x14ac:dyDescent="0.25">
      <c r="A1591" t="s">
        <v>3220</v>
      </c>
      <c r="B1591" t="s">
        <v>3221</v>
      </c>
      <c r="C1591" t="s">
        <v>173</v>
      </c>
      <c r="D1591" t="s">
        <v>111</v>
      </c>
      <c r="E1591" s="8" t="s">
        <v>1589</v>
      </c>
      <c r="F1591" s="9" t="str">
        <f>IFERROR(VLOOKUP(A1591,'RESUMEN 100'!A:B,2,FALSE),"-")</f>
        <v>-</v>
      </c>
      <c r="G1591" s="8" t="str">
        <f t="shared" si="50"/>
        <v>-</v>
      </c>
      <c r="H1591" s="10" t="str">
        <f>IFERROR(VLOOKUP(A1591,'RESUMEN 00'!A:B,2,FALSE),"-")</f>
        <v>-</v>
      </c>
      <c r="I1591" s="9" t="str">
        <f t="shared" si="51"/>
        <v>-</v>
      </c>
    </row>
    <row r="1592" spans="1:9" x14ac:dyDescent="0.25">
      <c r="A1592" t="s">
        <v>3989</v>
      </c>
      <c r="B1592" t="s">
        <v>3990</v>
      </c>
      <c r="C1592" t="s">
        <v>991</v>
      </c>
      <c r="D1592" t="s">
        <v>206</v>
      </c>
      <c r="E1592" s="8" t="s">
        <v>1588</v>
      </c>
      <c r="F1592" s="9" t="str">
        <f>IFERROR(VLOOKUP(A1592,'RESUMEN 100'!A:B,2,FALSE),"-")</f>
        <v>-</v>
      </c>
      <c r="G1592" s="8" t="str">
        <f t="shared" si="50"/>
        <v>-</v>
      </c>
      <c r="H1592" s="10" t="str">
        <f>IFERROR(VLOOKUP(A1592,'RESUMEN 00'!A:B,2,FALSE),"-")</f>
        <v>-</v>
      </c>
      <c r="I1592" s="9" t="str">
        <f t="shared" si="51"/>
        <v>-</v>
      </c>
    </row>
    <row r="1593" spans="1:9" x14ac:dyDescent="0.25">
      <c r="A1593" t="s">
        <v>4132</v>
      </c>
      <c r="B1593" t="s">
        <v>4133</v>
      </c>
      <c r="C1593" t="s">
        <v>263</v>
      </c>
      <c r="D1593" t="s">
        <v>94</v>
      </c>
      <c r="E1593" s="8" t="s">
        <v>1589</v>
      </c>
      <c r="F1593" s="9" t="str">
        <f>IFERROR(VLOOKUP(A1593,'RESUMEN 100'!A:B,2,FALSE),"-")</f>
        <v>-</v>
      </c>
      <c r="G1593" s="8" t="str">
        <f t="shared" si="50"/>
        <v>-</v>
      </c>
      <c r="H1593" s="10" t="str">
        <f>IFERROR(VLOOKUP(A1593,'RESUMEN 00'!A:B,2,FALSE),"-")</f>
        <v>-</v>
      </c>
      <c r="I1593" s="9" t="str">
        <f t="shared" si="51"/>
        <v>-</v>
      </c>
    </row>
    <row r="1594" spans="1:9" x14ac:dyDescent="0.25">
      <c r="A1594" t="s">
        <v>3716</v>
      </c>
      <c r="B1594" t="s">
        <v>3717</v>
      </c>
      <c r="C1594" t="s">
        <v>385</v>
      </c>
      <c r="D1594" t="s">
        <v>867</v>
      </c>
      <c r="E1594" s="8" t="s">
        <v>1120</v>
      </c>
      <c r="F1594" s="9" t="str">
        <f>IFERROR(VLOOKUP(A1594,'RESUMEN 100'!A:B,2,FALSE),"-")</f>
        <v>-</v>
      </c>
      <c r="G1594" s="8" t="str">
        <f t="shared" si="50"/>
        <v>-</v>
      </c>
      <c r="H1594" s="10">
        <f>IFERROR(VLOOKUP(A1594,'RESUMEN 00'!A:B,2,FALSE),"-")</f>
        <v>44683</v>
      </c>
      <c r="I1594" s="9">
        <f t="shared" si="51"/>
        <v>3</v>
      </c>
    </row>
    <row r="1595" spans="1:9" x14ac:dyDescent="0.25">
      <c r="A1595" t="s">
        <v>1858</v>
      </c>
      <c r="B1595" t="s">
        <v>257</v>
      </c>
      <c r="C1595" t="s">
        <v>710</v>
      </c>
      <c r="D1595" t="s">
        <v>554</v>
      </c>
      <c r="E1595" s="8" t="s">
        <v>1588</v>
      </c>
      <c r="F1595" s="9" t="str">
        <f>IFERROR(VLOOKUP(A1595,'RESUMEN 100'!A:B,2,FALSE),"-")</f>
        <v>-</v>
      </c>
      <c r="G1595" s="8" t="str">
        <f t="shared" si="50"/>
        <v>-</v>
      </c>
      <c r="H1595" s="10" t="str">
        <f>IFERROR(VLOOKUP(A1595,'RESUMEN 00'!A:B,2,FALSE),"-")</f>
        <v>-</v>
      </c>
      <c r="I1595" s="9" t="str">
        <f t="shared" si="51"/>
        <v>-</v>
      </c>
    </row>
    <row r="1596" spans="1:9" x14ac:dyDescent="0.25">
      <c r="A1596" t="s">
        <v>3299</v>
      </c>
      <c r="B1596" t="s">
        <v>3300</v>
      </c>
      <c r="C1596" t="s">
        <v>3301</v>
      </c>
      <c r="D1596" t="s">
        <v>153</v>
      </c>
      <c r="E1596" s="8" t="s">
        <v>1588</v>
      </c>
      <c r="F1596" s="9" t="str">
        <f>IFERROR(VLOOKUP(A1596,'RESUMEN 100'!A:B,2,FALSE),"-")</f>
        <v>-</v>
      </c>
      <c r="G1596" s="8" t="str">
        <f t="shared" si="50"/>
        <v>-</v>
      </c>
      <c r="H1596" s="10">
        <f>IFERROR(VLOOKUP(A1596,'RESUMEN 00'!A:B,2,FALSE),"-")</f>
        <v>44683</v>
      </c>
      <c r="I1596" s="9">
        <f t="shared" si="51"/>
        <v>2</v>
      </c>
    </row>
    <row r="1597" spans="1:9" x14ac:dyDescent="0.25">
      <c r="A1597" t="s">
        <v>4180</v>
      </c>
      <c r="B1597" t="s">
        <v>4181</v>
      </c>
      <c r="C1597" t="s">
        <v>410</v>
      </c>
      <c r="D1597" t="s">
        <v>560</v>
      </c>
      <c r="E1597" s="8" t="s">
        <v>1593</v>
      </c>
      <c r="F1597" s="9" t="str">
        <f>IFERROR(VLOOKUP(A1597,'RESUMEN 100'!A:B,2,FALSE),"-")</f>
        <v>-</v>
      </c>
      <c r="G1597" s="8" t="str">
        <f t="shared" si="50"/>
        <v>-</v>
      </c>
      <c r="H1597" s="10" t="str">
        <f>IFERROR(VLOOKUP(A1597,'RESUMEN 00'!A:B,2,FALSE),"-")</f>
        <v>-</v>
      </c>
      <c r="I1597" s="9" t="str">
        <f t="shared" si="51"/>
        <v>-</v>
      </c>
    </row>
    <row r="1598" spans="1:9" x14ac:dyDescent="0.25">
      <c r="A1598" t="s">
        <v>4088</v>
      </c>
      <c r="B1598" t="s">
        <v>4089</v>
      </c>
      <c r="C1598" t="s">
        <v>224</v>
      </c>
      <c r="D1598" t="s">
        <v>1014</v>
      </c>
      <c r="E1598" s="8" t="s">
        <v>1593</v>
      </c>
      <c r="F1598" s="9" t="str">
        <f>IFERROR(VLOOKUP(A1598,'RESUMEN 100'!A:B,2,FALSE),"-")</f>
        <v>-</v>
      </c>
      <c r="G1598" s="8" t="str">
        <f t="shared" si="50"/>
        <v>-</v>
      </c>
      <c r="H1598" s="10" t="str">
        <f>IFERROR(VLOOKUP(A1598,'RESUMEN 00'!A:B,2,FALSE),"-")</f>
        <v>-</v>
      </c>
      <c r="I1598" s="9" t="str">
        <f t="shared" si="51"/>
        <v>-</v>
      </c>
    </row>
    <row r="1599" spans="1:9" x14ac:dyDescent="0.25">
      <c r="A1599" t="s">
        <v>3441</v>
      </c>
      <c r="B1599" t="s">
        <v>3442</v>
      </c>
      <c r="C1599" t="s">
        <v>132</v>
      </c>
      <c r="D1599" t="s">
        <v>82</v>
      </c>
      <c r="E1599" s="8" t="s">
        <v>1119</v>
      </c>
      <c r="F1599" s="9" t="str">
        <f>IFERROR(VLOOKUP(A1599,'RESUMEN 100'!A:B,2,FALSE),"-")</f>
        <v>-</v>
      </c>
      <c r="G1599" s="8" t="str">
        <f t="shared" si="50"/>
        <v>-</v>
      </c>
      <c r="H1599" s="10" t="str">
        <f>IFERROR(VLOOKUP(A1599,'RESUMEN 00'!A:B,2,FALSE),"-")</f>
        <v>-</v>
      </c>
      <c r="I1599" s="9" t="str">
        <f t="shared" si="51"/>
        <v>-</v>
      </c>
    </row>
    <row r="1600" spans="1:9" x14ac:dyDescent="0.25">
      <c r="A1600" t="s">
        <v>3978</v>
      </c>
      <c r="B1600" t="s">
        <v>3979</v>
      </c>
      <c r="C1600" t="s">
        <v>911</v>
      </c>
      <c r="D1600" t="s">
        <v>3980</v>
      </c>
      <c r="E1600" s="8" t="s">
        <v>1120</v>
      </c>
      <c r="F1600" s="9" t="str">
        <f>IFERROR(VLOOKUP(A1600,'RESUMEN 100'!A:B,2,FALSE),"-")</f>
        <v>-</v>
      </c>
      <c r="G1600" s="8" t="str">
        <f t="shared" si="50"/>
        <v>-</v>
      </c>
      <c r="H1600" s="10" t="str">
        <f>IFERROR(VLOOKUP(A1600,'RESUMEN 00'!A:B,2,FALSE),"-")</f>
        <v>-</v>
      </c>
      <c r="I1600" s="9" t="str">
        <f t="shared" si="51"/>
        <v>-</v>
      </c>
    </row>
    <row r="1601" spans="1:9" x14ac:dyDescent="0.25">
      <c r="A1601" t="s">
        <v>3420</v>
      </c>
      <c r="B1601" t="s">
        <v>3421</v>
      </c>
      <c r="C1601" t="s">
        <v>331</v>
      </c>
      <c r="D1601" t="s">
        <v>173</v>
      </c>
      <c r="E1601" s="8" t="s">
        <v>1120</v>
      </c>
      <c r="F1601" s="9" t="str">
        <f>IFERROR(VLOOKUP(A1601,'RESUMEN 100'!A:B,2,FALSE),"-")</f>
        <v>-</v>
      </c>
      <c r="G1601" s="8" t="str">
        <f t="shared" si="50"/>
        <v>-</v>
      </c>
      <c r="H1601" s="10" t="str">
        <f>IFERROR(VLOOKUP(A1601,'RESUMEN 00'!A:B,2,FALSE),"-")</f>
        <v>-</v>
      </c>
      <c r="I1601" s="9" t="str">
        <f t="shared" si="51"/>
        <v>-</v>
      </c>
    </row>
    <row r="1602" spans="1:9" x14ac:dyDescent="0.25">
      <c r="A1602" t="s">
        <v>1858</v>
      </c>
      <c r="B1602" t="s">
        <v>257</v>
      </c>
      <c r="C1602" t="s">
        <v>710</v>
      </c>
      <c r="D1602" t="s">
        <v>554</v>
      </c>
      <c r="E1602" s="8" t="s">
        <v>1120</v>
      </c>
      <c r="F1602" s="9" t="str">
        <f>IFERROR(VLOOKUP(A1602,'RESUMEN 100'!A:B,2,FALSE),"-")</f>
        <v>-</v>
      </c>
      <c r="G1602" s="8" t="str">
        <f t="shared" si="50"/>
        <v>-</v>
      </c>
      <c r="H1602" s="10" t="str">
        <f>IFERROR(VLOOKUP(A1602,'RESUMEN 00'!A:B,2,FALSE),"-")</f>
        <v>-</v>
      </c>
      <c r="I1602" s="9" t="str">
        <f t="shared" si="51"/>
        <v>-</v>
      </c>
    </row>
    <row r="1603" spans="1:9" x14ac:dyDescent="0.25">
      <c r="A1603" t="s">
        <v>3160</v>
      </c>
      <c r="B1603" t="s">
        <v>474</v>
      </c>
      <c r="C1603" t="s">
        <v>202</v>
      </c>
      <c r="D1603" t="s">
        <v>174</v>
      </c>
      <c r="E1603" s="8" t="s">
        <v>1588</v>
      </c>
      <c r="F1603" s="9" t="str">
        <f>IFERROR(VLOOKUP(A1603,'RESUMEN 100'!A:B,2,FALSE),"-")</f>
        <v>-</v>
      </c>
      <c r="G1603" s="8" t="str">
        <f t="shared" si="50"/>
        <v>-</v>
      </c>
      <c r="H1603" s="10" t="str">
        <f>IFERROR(VLOOKUP(A1603,'RESUMEN 00'!A:B,2,FALSE),"-")</f>
        <v>-</v>
      </c>
      <c r="I1603" s="9" t="str">
        <f t="shared" si="51"/>
        <v>-</v>
      </c>
    </row>
    <row r="1604" spans="1:9" x14ac:dyDescent="0.25">
      <c r="A1604" t="s">
        <v>4065</v>
      </c>
      <c r="B1604" t="s">
        <v>3438</v>
      </c>
      <c r="C1604" t="s">
        <v>1196</v>
      </c>
      <c r="D1604" t="s">
        <v>471</v>
      </c>
      <c r="E1604" s="8" t="s">
        <v>1120</v>
      </c>
      <c r="F1604" s="9" t="str">
        <f>IFERROR(VLOOKUP(A1604,'RESUMEN 100'!A:B,2,FALSE),"-")</f>
        <v>-</v>
      </c>
      <c r="G1604" s="8" t="str">
        <f t="shared" si="50"/>
        <v>-</v>
      </c>
      <c r="H1604" s="10" t="str">
        <f>IFERROR(VLOOKUP(A1604,'RESUMEN 00'!A:B,2,FALSE),"-")</f>
        <v>-</v>
      </c>
      <c r="I1604" s="9" t="str">
        <f t="shared" si="51"/>
        <v>-</v>
      </c>
    </row>
    <row r="1605" spans="1:9" x14ac:dyDescent="0.25">
      <c r="A1605" t="s">
        <v>3694</v>
      </c>
      <c r="B1605" t="s">
        <v>3695</v>
      </c>
      <c r="C1605" t="s">
        <v>229</v>
      </c>
      <c r="D1605" t="s">
        <v>507</v>
      </c>
      <c r="E1605" s="8" t="s">
        <v>1120</v>
      </c>
      <c r="F1605" s="9" t="str">
        <f>IFERROR(VLOOKUP(A1605,'RESUMEN 100'!A:B,2,FALSE),"-")</f>
        <v>-</v>
      </c>
      <c r="G1605" s="8" t="str">
        <f t="shared" si="50"/>
        <v>-</v>
      </c>
      <c r="H1605" s="10">
        <f>IFERROR(VLOOKUP(A1605,'RESUMEN 00'!A:B,2,FALSE),"-")</f>
        <v>44684</v>
      </c>
      <c r="I1605" s="9">
        <f t="shared" si="51"/>
        <v>2</v>
      </c>
    </row>
    <row r="1606" spans="1:9" x14ac:dyDescent="0.25">
      <c r="A1606" t="s">
        <v>3418</v>
      </c>
      <c r="B1606" t="s">
        <v>3419</v>
      </c>
      <c r="C1606" t="s">
        <v>376</v>
      </c>
      <c r="D1606" t="s">
        <v>175</v>
      </c>
      <c r="E1606" s="8" t="s">
        <v>1120</v>
      </c>
      <c r="F1606" s="9" t="str">
        <f>IFERROR(VLOOKUP(A1606,'RESUMEN 100'!A:B,2,FALSE),"-")</f>
        <v>-</v>
      </c>
      <c r="G1606" s="8" t="str">
        <f t="shared" si="50"/>
        <v>-</v>
      </c>
      <c r="H1606" s="10" t="str">
        <f>IFERROR(VLOOKUP(A1606,'RESUMEN 00'!A:B,2,FALSE),"-")</f>
        <v>-</v>
      </c>
      <c r="I1606" s="9" t="str">
        <f t="shared" si="51"/>
        <v>-</v>
      </c>
    </row>
    <row r="1607" spans="1:9" x14ac:dyDescent="0.25">
      <c r="A1607" t="s">
        <v>3698</v>
      </c>
      <c r="B1607" t="s">
        <v>3699</v>
      </c>
      <c r="C1607" t="s">
        <v>664</v>
      </c>
      <c r="D1607" t="s">
        <v>3700</v>
      </c>
      <c r="E1607" s="8" t="s">
        <v>1120</v>
      </c>
      <c r="F1607" s="9" t="str">
        <f>IFERROR(VLOOKUP(A1607,'RESUMEN 100'!A:B,2,FALSE),"-")</f>
        <v>-</v>
      </c>
      <c r="G1607" s="8" t="str">
        <f t="shared" si="50"/>
        <v>-</v>
      </c>
      <c r="H1607" s="10">
        <f>IFERROR(VLOOKUP(A1607,'RESUMEN 00'!A:B,2,FALSE),"-")</f>
        <v>44686</v>
      </c>
      <c r="I1607" s="9">
        <f t="shared" si="51"/>
        <v>0</v>
      </c>
    </row>
    <row r="1608" spans="1:9" x14ac:dyDescent="0.25">
      <c r="A1608" t="s">
        <v>3967</v>
      </c>
      <c r="B1608" t="s">
        <v>3968</v>
      </c>
      <c r="C1608" t="s">
        <v>262</v>
      </c>
      <c r="D1608" t="s">
        <v>327</v>
      </c>
      <c r="E1608" s="8" t="s">
        <v>1120</v>
      </c>
      <c r="F1608" s="9" t="str">
        <f>IFERROR(VLOOKUP(A1608,'RESUMEN 100'!A:B,2,FALSE),"-")</f>
        <v>-</v>
      </c>
      <c r="G1608" s="8" t="str">
        <f t="shared" si="50"/>
        <v>-</v>
      </c>
      <c r="H1608" s="10" t="str">
        <f>IFERROR(VLOOKUP(A1608,'RESUMEN 00'!A:B,2,FALSE),"-")</f>
        <v>-</v>
      </c>
      <c r="I1608" s="9" t="str">
        <f t="shared" si="51"/>
        <v>-</v>
      </c>
    </row>
    <row r="1609" spans="1:9" x14ac:dyDescent="0.25">
      <c r="A1609" t="s">
        <v>3967</v>
      </c>
      <c r="B1609" t="s">
        <v>3968</v>
      </c>
      <c r="C1609" t="s">
        <v>262</v>
      </c>
      <c r="D1609" t="s">
        <v>327</v>
      </c>
      <c r="E1609" s="8" t="s">
        <v>1589</v>
      </c>
      <c r="F1609" s="9" t="str">
        <f>IFERROR(VLOOKUP(A1609,'RESUMEN 100'!A:B,2,FALSE),"-")</f>
        <v>-</v>
      </c>
      <c r="G1609" s="8" t="str">
        <f t="shared" si="50"/>
        <v>-</v>
      </c>
      <c r="H1609" s="10" t="str">
        <f>IFERROR(VLOOKUP(A1609,'RESUMEN 00'!A:B,2,FALSE),"-")</f>
        <v>-</v>
      </c>
      <c r="I1609" s="9" t="str">
        <f t="shared" si="51"/>
        <v>-</v>
      </c>
    </row>
    <row r="1610" spans="1:9" x14ac:dyDescent="0.25">
      <c r="A1610" t="s">
        <v>4081</v>
      </c>
      <c r="B1610" t="s">
        <v>4082</v>
      </c>
      <c r="C1610" t="s">
        <v>187</v>
      </c>
      <c r="D1610" t="s">
        <v>721</v>
      </c>
      <c r="E1610" s="8" t="s">
        <v>1589</v>
      </c>
      <c r="F1610" s="9" t="str">
        <f>IFERROR(VLOOKUP(A1610,'RESUMEN 100'!A:B,2,FALSE),"-")</f>
        <v>-</v>
      </c>
      <c r="G1610" s="8" t="str">
        <f t="shared" si="50"/>
        <v>-</v>
      </c>
      <c r="H1610" s="10" t="str">
        <f>IFERROR(VLOOKUP(A1610,'RESUMEN 00'!A:B,2,FALSE),"-")</f>
        <v>-</v>
      </c>
      <c r="I1610" s="9" t="str">
        <f t="shared" si="51"/>
        <v>-</v>
      </c>
    </row>
    <row r="1611" spans="1:9" x14ac:dyDescent="0.25">
      <c r="A1611" t="s">
        <v>4066</v>
      </c>
      <c r="B1611" t="s">
        <v>4067</v>
      </c>
      <c r="C1611" t="s">
        <v>124</v>
      </c>
      <c r="D1611" t="s">
        <v>199</v>
      </c>
      <c r="E1611" s="8" t="s">
        <v>1119</v>
      </c>
      <c r="F1611" s="9" t="str">
        <f>IFERROR(VLOOKUP(A1611,'RESUMEN 100'!A:B,2,FALSE),"-")</f>
        <v>-</v>
      </c>
      <c r="G1611" s="8" t="str">
        <f t="shared" si="50"/>
        <v>-</v>
      </c>
      <c r="H1611" s="10" t="str">
        <f>IFERROR(VLOOKUP(A1611,'RESUMEN 00'!A:B,2,FALSE),"-")</f>
        <v>-</v>
      </c>
      <c r="I1611" s="9" t="str">
        <f t="shared" si="51"/>
        <v>-</v>
      </c>
    </row>
    <row r="1612" spans="1:9" x14ac:dyDescent="0.25">
      <c r="A1612" t="s">
        <v>4020</v>
      </c>
      <c r="B1612" t="s">
        <v>990</v>
      </c>
      <c r="C1612" t="s">
        <v>125</v>
      </c>
      <c r="D1612" t="s">
        <v>554</v>
      </c>
      <c r="E1612" s="8" t="s">
        <v>1119</v>
      </c>
      <c r="F1612" s="9" t="str">
        <f>IFERROR(VLOOKUP(A1612,'RESUMEN 100'!A:B,2,FALSE),"-")</f>
        <v>-</v>
      </c>
      <c r="G1612" s="8" t="str">
        <f t="shared" si="50"/>
        <v>-</v>
      </c>
      <c r="H1612" s="10" t="str">
        <f>IFERROR(VLOOKUP(A1612,'RESUMEN 00'!A:B,2,FALSE),"-")</f>
        <v>-</v>
      </c>
      <c r="I1612" s="9" t="str">
        <f t="shared" si="51"/>
        <v>-</v>
      </c>
    </row>
    <row r="1613" spans="1:9" x14ac:dyDescent="0.25">
      <c r="A1613" t="s">
        <v>3545</v>
      </c>
      <c r="B1613" t="s">
        <v>3546</v>
      </c>
      <c r="C1613" t="s">
        <v>116</v>
      </c>
      <c r="D1613" t="s">
        <v>142</v>
      </c>
      <c r="E1613" s="8" t="s">
        <v>1590</v>
      </c>
      <c r="F1613" s="9" t="str">
        <f>IFERROR(VLOOKUP(A1613,'RESUMEN 100'!A:B,2,FALSE),"-")</f>
        <v>-</v>
      </c>
      <c r="G1613" s="8" t="str">
        <f t="shared" si="50"/>
        <v>-</v>
      </c>
      <c r="H1613" s="10" t="str">
        <f>IFERROR(VLOOKUP(A1613,'RESUMEN 00'!A:B,2,FALSE),"-")</f>
        <v>-</v>
      </c>
      <c r="I1613" s="9" t="str">
        <f t="shared" si="51"/>
        <v>-</v>
      </c>
    </row>
    <row r="1614" spans="1:9" x14ac:dyDescent="0.25">
      <c r="A1614" t="s">
        <v>3989</v>
      </c>
      <c r="B1614" t="s">
        <v>3990</v>
      </c>
      <c r="C1614" t="s">
        <v>991</v>
      </c>
      <c r="D1614" t="s">
        <v>206</v>
      </c>
      <c r="E1614" s="8" t="s">
        <v>1120</v>
      </c>
      <c r="F1614" s="9" t="str">
        <f>IFERROR(VLOOKUP(A1614,'RESUMEN 100'!A:B,2,FALSE),"-")</f>
        <v>-</v>
      </c>
      <c r="G1614" s="8" t="str">
        <f t="shared" si="50"/>
        <v>-</v>
      </c>
      <c r="H1614" s="10" t="str">
        <f>IFERROR(VLOOKUP(A1614,'RESUMEN 00'!A:B,2,FALSE),"-")</f>
        <v>-</v>
      </c>
      <c r="I1614" s="9" t="str">
        <f t="shared" si="51"/>
        <v>-</v>
      </c>
    </row>
    <row r="1615" spans="1:9" x14ac:dyDescent="0.25">
      <c r="A1615" t="s">
        <v>3716</v>
      </c>
      <c r="B1615" t="s">
        <v>3717</v>
      </c>
      <c r="C1615" t="s">
        <v>385</v>
      </c>
      <c r="D1615" t="s">
        <v>867</v>
      </c>
      <c r="E1615" s="8" t="s">
        <v>4518</v>
      </c>
      <c r="F1615" s="9" t="str">
        <f>IFERROR(VLOOKUP(A1615,'RESUMEN 100'!A:B,2,FALSE),"-")</f>
        <v>-</v>
      </c>
      <c r="G1615" s="8" t="str">
        <f t="shared" si="50"/>
        <v>-</v>
      </c>
      <c r="H1615" s="10">
        <f>IFERROR(VLOOKUP(A1615,'RESUMEN 00'!A:B,2,FALSE),"-")</f>
        <v>44683</v>
      </c>
      <c r="I1615" s="9">
        <f t="shared" si="51"/>
        <v>9</v>
      </c>
    </row>
    <row r="1616" spans="1:9" x14ac:dyDescent="0.25">
      <c r="A1616" t="s">
        <v>3720</v>
      </c>
      <c r="B1616" t="s">
        <v>3721</v>
      </c>
      <c r="C1616" t="s">
        <v>341</v>
      </c>
      <c r="D1616" t="s">
        <v>611</v>
      </c>
      <c r="E1616" s="8" t="s">
        <v>4518</v>
      </c>
      <c r="F1616" s="9" t="str">
        <f>IFERROR(VLOOKUP(A1616,'RESUMEN 100'!A:B,2,FALSE),"-")</f>
        <v>-</v>
      </c>
      <c r="G1616" s="8" t="str">
        <f t="shared" si="50"/>
        <v>-</v>
      </c>
      <c r="H1616" s="10" t="str">
        <f>IFERROR(VLOOKUP(A1616,'RESUMEN 00'!A:B,2,FALSE),"-")</f>
        <v>-</v>
      </c>
      <c r="I1616" s="9" t="str">
        <f t="shared" si="51"/>
        <v>-</v>
      </c>
    </row>
    <row r="1617" spans="1:9" x14ac:dyDescent="0.25">
      <c r="A1617" t="s">
        <v>3698</v>
      </c>
      <c r="B1617" t="s">
        <v>3699</v>
      </c>
      <c r="C1617" t="s">
        <v>664</v>
      </c>
      <c r="D1617" t="s">
        <v>3700</v>
      </c>
      <c r="E1617" s="8" t="s">
        <v>4518</v>
      </c>
      <c r="F1617" s="9" t="str">
        <f>IFERROR(VLOOKUP(A1617,'RESUMEN 100'!A:B,2,FALSE),"-")</f>
        <v>-</v>
      </c>
      <c r="G1617" s="8" t="str">
        <f t="shared" si="50"/>
        <v>-</v>
      </c>
      <c r="H1617" s="10">
        <f>IFERROR(VLOOKUP(A1617,'RESUMEN 00'!A:B,2,FALSE),"-")</f>
        <v>44686</v>
      </c>
      <c r="I1617" s="9">
        <f t="shared" si="51"/>
        <v>6</v>
      </c>
    </row>
    <row r="1618" spans="1:9" x14ac:dyDescent="0.25">
      <c r="A1618" t="s">
        <v>4735</v>
      </c>
      <c r="B1618" t="s">
        <v>1291</v>
      </c>
      <c r="C1618" t="s">
        <v>4736</v>
      </c>
      <c r="D1618" t="s">
        <v>282</v>
      </c>
      <c r="E1618" s="8" t="s">
        <v>4518</v>
      </c>
      <c r="F1618" s="9" t="str">
        <f>IFERROR(VLOOKUP(A1618,'RESUMEN 100'!A:B,2,FALSE),"-")</f>
        <v>-</v>
      </c>
      <c r="G1618" s="8" t="str">
        <f t="shared" si="50"/>
        <v>-</v>
      </c>
      <c r="H1618" s="10" t="str">
        <f>IFERROR(VLOOKUP(A1618,'RESUMEN 00'!A:B,2,FALSE),"-")</f>
        <v>-</v>
      </c>
      <c r="I1618" s="9" t="str">
        <f t="shared" si="51"/>
        <v>-</v>
      </c>
    </row>
    <row r="1619" spans="1:9" x14ac:dyDescent="0.25">
      <c r="A1619" t="s">
        <v>3996</v>
      </c>
      <c r="B1619" t="s">
        <v>3997</v>
      </c>
      <c r="C1619" t="s">
        <v>105</v>
      </c>
      <c r="D1619" t="s">
        <v>82</v>
      </c>
      <c r="E1619" s="8" t="s">
        <v>1120</v>
      </c>
      <c r="F1619" s="9" t="str">
        <f>IFERROR(VLOOKUP(A1619,'RESUMEN 100'!A:B,2,FALSE),"-")</f>
        <v>-</v>
      </c>
      <c r="G1619" s="8" t="str">
        <f t="shared" si="50"/>
        <v>-</v>
      </c>
      <c r="H1619" s="10" t="str">
        <f>IFERROR(VLOOKUP(A1619,'RESUMEN 00'!A:B,2,FALSE),"-")</f>
        <v>-</v>
      </c>
      <c r="I1619" s="9" t="str">
        <f t="shared" si="51"/>
        <v>-</v>
      </c>
    </row>
    <row r="1620" spans="1:9" x14ac:dyDescent="0.25">
      <c r="A1620" t="s">
        <v>3993</v>
      </c>
      <c r="B1620" t="s">
        <v>3994</v>
      </c>
      <c r="C1620" t="s">
        <v>288</v>
      </c>
      <c r="D1620" t="s">
        <v>3995</v>
      </c>
      <c r="E1620" s="8" t="s">
        <v>1120</v>
      </c>
      <c r="F1620" s="9" t="str">
        <f>IFERROR(VLOOKUP(A1620,'RESUMEN 100'!A:B,2,FALSE),"-")</f>
        <v>-</v>
      </c>
      <c r="G1620" s="8" t="str">
        <f t="shared" si="50"/>
        <v>-</v>
      </c>
      <c r="H1620" s="10" t="str">
        <f>IFERROR(VLOOKUP(A1620,'RESUMEN 00'!A:B,2,FALSE),"-")</f>
        <v>-</v>
      </c>
      <c r="I1620" s="9" t="str">
        <f t="shared" si="51"/>
        <v>-</v>
      </c>
    </row>
    <row r="1621" spans="1:9" x14ac:dyDescent="0.25">
      <c r="A1621" t="s">
        <v>4000</v>
      </c>
      <c r="B1621" t="s">
        <v>4001</v>
      </c>
      <c r="C1621" t="s">
        <v>317</v>
      </c>
      <c r="D1621" t="s">
        <v>337</v>
      </c>
      <c r="E1621" s="8" t="s">
        <v>4519</v>
      </c>
      <c r="F1621" s="9" t="str">
        <f>IFERROR(VLOOKUP(A1621,'RESUMEN 100'!A:B,2,FALSE),"-")</f>
        <v>-</v>
      </c>
      <c r="G1621" s="8" t="str">
        <f t="shared" si="50"/>
        <v>-</v>
      </c>
      <c r="H1621" s="10" t="str">
        <f>IFERROR(VLOOKUP(A1621,'RESUMEN 00'!A:B,2,FALSE),"-")</f>
        <v>-</v>
      </c>
      <c r="I1621" s="9" t="str">
        <f t="shared" si="51"/>
        <v>-</v>
      </c>
    </row>
    <row r="1622" spans="1:9" x14ac:dyDescent="0.25">
      <c r="A1622" t="s">
        <v>3441</v>
      </c>
      <c r="B1622" t="s">
        <v>3442</v>
      </c>
      <c r="C1622" t="s">
        <v>132</v>
      </c>
      <c r="D1622" t="s">
        <v>82</v>
      </c>
      <c r="E1622" s="8" t="s">
        <v>1590</v>
      </c>
      <c r="F1622" s="9" t="str">
        <f>IFERROR(VLOOKUP(A1622,'RESUMEN 100'!A:B,2,FALSE),"-")</f>
        <v>-</v>
      </c>
      <c r="G1622" s="8" t="str">
        <f t="shared" si="50"/>
        <v>-</v>
      </c>
      <c r="H1622" s="10" t="str">
        <f>IFERROR(VLOOKUP(A1622,'RESUMEN 00'!A:B,2,FALSE),"-")</f>
        <v>-</v>
      </c>
      <c r="I1622" s="9" t="str">
        <f t="shared" si="51"/>
        <v>-</v>
      </c>
    </row>
    <row r="1623" spans="1:9" x14ac:dyDescent="0.25">
      <c r="A1623" t="s">
        <v>4019</v>
      </c>
      <c r="B1623" t="s">
        <v>879</v>
      </c>
      <c r="C1623" t="s">
        <v>359</v>
      </c>
      <c r="D1623" t="s">
        <v>126</v>
      </c>
      <c r="E1623" s="8" t="s">
        <v>1590</v>
      </c>
      <c r="F1623" s="9" t="str">
        <f>IFERROR(VLOOKUP(A1623,'RESUMEN 100'!A:B,2,FALSE),"-")</f>
        <v>-</v>
      </c>
      <c r="G1623" s="8" t="str">
        <f t="shared" si="50"/>
        <v>-</v>
      </c>
      <c r="H1623" s="10" t="str">
        <f>IFERROR(VLOOKUP(A1623,'RESUMEN 00'!A:B,2,FALSE),"-")</f>
        <v>-</v>
      </c>
      <c r="I1623" s="9" t="str">
        <f t="shared" si="51"/>
        <v>-</v>
      </c>
    </row>
    <row r="1624" spans="1:9" x14ac:dyDescent="0.25">
      <c r="A1624" t="s">
        <v>4015</v>
      </c>
      <c r="B1624" t="s">
        <v>4016</v>
      </c>
      <c r="C1624" t="s">
        <v>490</v>
      </c>
      <c r="D1624" t="s">
        <v>341</v>
      </c>
      <c r="E1624" s="8" t="s">
        <v>1590</v>
      </c>
      <c r="F1624" s="9" t="str">
        <f>IFERROR(VLOOKUP(A1624,'RESUMEN 100'!A:B,2,FALSE),"-")</f>
        <v>-</v>
      </c>
      <c r="G1624" s="8" t="str">
        <f t="shared" si="50"/>
        <v>-</v>
      </c>
      <c r="H1624" s="10" t="str">
        <f>IFERROR(VLOOKUP(A1624,'RESUMEN 00'!A:B,2,FALSE),"-")</f>
        <v>-</v>
      </c>
      <c r="I1624" s="9" t="str">
        <f t="shared" si="51"/>
        <v>-</v>
      </c>
    </row>
    <row r="1625" spans="1:9" x14ac:dyDescent="0.25">
      <c r="A1625" t="s">
        <v>3420</v>
      </c>
      <c r="B1625" t="s">
        <v>3421</v>
      </c>
      <c r="C1625" t="s">
        <v>331</v>
      </c>
      <c r="D1625" t="s">
        <v>173</v>
      </c>
      <c r="E1625" s="8" t="s">
        <v>4518</v>
      </c>
      <c r="F1625" s="9" t="str">
        <f>IFERROR(VLOOKUP(A1625,'RESUMEN 100'!A:B,2,FALSE),"-")</f>
        <v>-</v>
      </c>
      <c r="G1625" s="8" t="str">
        <f t="shared" si="50"/>
        <v>-</v>
      </c>
      <c r="H1625" s="10" t="str">
        <f>IFERROR(VLOOKUP(A1625,'RESUMEN 00'!A:B,2,FALSE),"-")</f>
        <v>-</v>
      </c>
      <c r="I1625" s="9" t="str">
        <f t="shared" si="51"/>
        <v>-</v>
      </c>
    </row>
    <row r="1626" spans="1:9" x14ac:dyDescent="0.25">
      <c r="A1626" t="s">
        <v>3566</v>
      </c>
      <c r="B1626" t="s">
        <v>3567</v>
      </c>
      <c r="C1626" t="s">
        <v>341</v>
      </c>
      <c r="D1626" t="s">
        <v>490</v>
      </c>
      <c r="E1626" s="8" t="s">
        <v>4518</v>
      </c>
      <c r="F1626" s="9" t="str">
        <f>IFERROR(VLOOKUP(A1626,'RESUMEN 100'!A:B,2,FALSE),"-")</f>
        <v>-</v>
      </c>
      <c r="G1626" s="8" t="str">
        <f t="shared" si="50"/>
        <v>-</v>
      </c>
      <c r="H1626" s="10">
        <f>IFERROR(VLOOKUP(A1626,'RESUMEN 00'!A:B,2,FALSE),"-")</f>
        <v>44688</v>
      </c>
      <c r="I1626" s="9">
        <f t="shared" si="51"/>
        <v>4</v>
      </c>
    </row>
    <row r="1627" spans="1:9" x14ac:dyDescent="0.25">
      <c r="A1627" t="s">
        <v>3245</v>
      </c>
      <c r="B1627" t="s">
        <v>3246</v>
      </c>
      <c r="C1627" t="s">
        <v>222</v>
      </c>
      <c r="D1627" t="s">
        <v>345</v>
      </c>
      <c r="E1627" s="8" t="s">
        <v>4518</v>
      </c>
      <c r="F1627" s="9" t="str">
        <f>IFERROR(VLOOKUP(A1627,'RESUMEN 100'!A:B,2,FALSE),"-")</f>
        <v>-</v>
      </c>
      <c r="G1627" s="8" t="str">
        <f t="shared" si="50"/>
        <v>-</v>
      </c>
      <c r="H1627" s="10" t="str">
        <f>IFERROR(VLOOKUP(A1627,'RESUMEN 00'!A:B,2,FALSE),"-")</f>
        <v>-</v>
      </c>
      <c r="I1627" s="9" t="str">
        <f t="shared" si="51"/>
        <v>-</v>
      </c>
    </row>
    <row r="1628" spans="1:9" x14ac:dyDescent="0.25">
      <c r="A1628" t="s">
        <v>3600</v>
      </c>
      <c r="B1628" t="s">
        <v>3601</v>
      </c>
      <c r="C1628" t="s">
        <v>819</v>
      </c>
      <c r="D1628" t="s">
        <v>315</v>
      </c>
      <c r="E1628" s="8" t="s">
        <v>4518</v>
      </c>
      <c r="F1628" s="9" t="str">
        <f>IFERROR(VLOOKUP(A1628,'RESUMEN 100'!A:B,2,FALSE),"-")</f>
        <v>-</v>
      </c>
      <c r="G1628" s="8" t="str">
        <f t="shared" si="50"/>
        <v>-</v>
      </c>
      <c r="H1628" s="10" t="str">
        <f>IFERROR(VLOOKUP(A1628,'RESUMEN 00'!A:B,2,FALSE),"-")</f>
        <v>-</v>
      </c>
      <c r="I1628" s="9" t="str">
        <f t="shared" si="51"/>
        <v>-</v>
      </c>
    </row>
    <row r="1629" spans="1:9" x14ac:dyDescent="0.25">
      <c r="A1629" t="s">
        <v>3593</v>
      </c>
      <c r="B1629" t="s">
        <v>3594</v>
      </c>
      <c r="C1629" t="s">
        <v>378</v>
      </c>
      <c r="D1629" t="s">
        <v>3595</v>
      </c>
      <c r="E1629" s="8" t="s">
        <v>1590</v>
      </c>
      <c r="F1629" s="9" t="str">
        <f>IFERROR(VLOOKUP(A1629,'RESUMEN 100'!A:B,2,FALSE),"-")</f>
        <v>-</v>
      </c>
      <c r="G1629" s="8" t="str">
        <f t="shared" ref="G1629:G1692" si="52">IFERROR(E1629-F1629,"-")</f>
        <v>-</v>
      </c>
      <c r="H1629" s="10" t="str">
        <f>IFERROR(VLOOKUP(A1629,'RESUMEN 00'!A:B,2,FALSE),"-")</f>
        <v>-</v>
      </c>
      <c r="I1629" s="9" t="str">
        <f t="shared" ref="I1629:I1692" si="53">IFERROR(E1629-H1629,"-")</f>
        <v>-</v>
      </c>
    </row>
    <row r="1630" spans="1:9" x14ac:dyDescent="0.25">
      <c r="A1630" t="s">
        <v>3981</v>
      </c>
      <c r="B1630" t="s">
        <v>566</v>
      </c>
      <c r="C1630" t="s">
        <v>479</v>
      </c>
      <c r="D1630" t="s">
        <v>297</v>
      </c>
      <c r="E1630" s="8" t="s">
        <v>4519</v>
      </c>
      <c r="F1630" s="9" t="str">
        <f>IFERROR(VLOOKUP(A1630,'RESUMEN 100'!A:B,2,FALSE),"-")</f>
        <v>-</v>
      </c>
      <c r="G1630" s="8" t="str">
        <f t="shared" si="52"/>
        <v>-</v>
      </c>
      <c r="H1630" s="10" t="str">
        <f>IFERROR(VLOOKUP(A1630,'RESUMEN 00'!A:B,2,FALSE),"-")</f>
        <v>-</v>
      </c>
      <c r="I1630" s="9" t="str">
        <f t="shared" si="53"/>
        <v>-</v>
      </c>
    </row>
    <row r="1631" spans="1:9" x14ac:dyDescent="0.25">
      <c r="A1631" t="s">
        <v>3545</v>
      </c>
      <c r="B1631" t="s">
        <v>3546</v>
      </c>
      <c r="C1631" t="s">
        <v>116</v>
      </c>
      <c r="D1631" t="s">
        <v>142</v>
      </c>
      <c r="E1631" s="8" t="s">
        <v>1592</v>
      </c>
      <c r="F1631" s="9" t="str">
        <f>IFERROR(VLOOKUP(A1631,'RESUMEN 100'!A:B,2,FALSE),"-")</f>
        <v>-</v>
      </c>
      <c r="G1631" s="8" t="str">
        <f t="shared" si="52"/>
        <v>-</v>
      </c>
      <c r="H1631" s="10" t="str">
        <f>IFERROR(VLOOKUP(A1631,'RESUMEN 00'!A:B,2,FALSE),"-")</f>
        <v>-</v>
      </c>
      <c r="I1631" s="9" t="str">
        <f t="shared" si="53"/>
        <v>-</v>
      </c>
    </row>
    <row r="1632" spans="1:9" x14ac:dyDescent="0.25">
      <c r="A1632" t="s">
        <v>3355</v>
      </c>
      <c r="B1632" t="s">
        <v>3356</v>
      </c>
      <c r="C1632" t="s">
        <v>733</v>
      </c>
      <c r="D1632" t="s">
        <v>82</v>
      </c>
      <c r="E1632" s="8" t="s">
        <v>4519</v>
      </c>
      <c r="F1632" s="9" t="str">
        <f>IFERROR(VLOOKUP(A1632,'RESUMEN 100'!A:B,2,FALSE),"-")</f>
        <v>-</v>
      </c>
      <c r="G1632" s="8" t="str">
        <f t="shared" si="52"/>
        <v>-</v>
      </c>
      <c r="H1632" s="10" t="str">
        <f>IFERROR(VLOOKUP(A1632,'RESUMEN 00'!A:B,2,FALSE),"-")</f>
        <v>-</v>
      </c>
      <c r="I1632" s="9" t="str">
        <f t="shared" si="53"/>
        <v>-</v>
      </c>
    </row>
    <row r="1633" spans="1:9" x14ac:dyDescent="0.25">
      <c r="A1633" t="s">
        <v>3282</v>
      </c>
      <c r="B1633" t="s">
        <v>3283</v>
      </c>
      <c r="C1633" t="s">
        <v>894</v>
      </c>
      <c r="D1633" t="s">
        <v>212</v>
      </c>
      <c r="E1633" s="8" t="s">
        <v>4518</v>
      </c>
      <c r="F1633" s="9" t="str">
        <f>IFERROR(VLOOKUP(A1633,'RESUMEN 100'!A:B,2,FALSE),"-")</f>
        <v>-</v>
      </c>
      <c r="G1633" s="8" t="str">
        <f t="shared" si="52"/>
        <v>-</v>
      </c>
      <c r="H1633" s="10" t="str">
        <f>IFERROR(VLOOKUP(A1633,'RESUMEN 00'!A:B,2,FALSE),"-")</f>
        <v>-</v>
      </c>
      <c r="I1633" s="9" t="str">
        <f t="shared" si="53"/>
        <v>-</v>
      </c>
    </row>
    <row r="1634" spans="1:9" x14ac:dyDescent="0.25">
      <c r="A1634" t="s">
        <v>4106</v>
      </c>
      <c r="B1634" t="s">
        <v>4107</v>
      </c>
      <c r="C1634" t="s">
        <v>258</v>
      </c>
      <c r="D1634" t="s">
        <v>608</v>
      </c>
      <c r="E1634" s="8" t="s">
        <v>1590</v>
      </c>
      <c r="F1634" s="9" t="str">
        <f>IFERROR(VLOOKUP(A1634,'RESUMEN 100'!A:B,2,FALSE),"-")</f>
        <v>-</v>
      </c>
      <c r="G1634" s="8" t="str">
        <f t="shared" si="52"/>
        <v>-</v>
      </c>
      <c r="H1634" s="10" t="str">
        <f>IFERROR(VLOOKUP(A1634,'RESUMEN 00'!A:B,2,FALSE),"-")</f>
        <v>-</v>
      </c>
      <c r="I1634" s="9" t="str">
        <f t="shared" si="53"/>
        <v>-</v>
      </c>
    </row>
    <row r="1635" spans="1:9" x14ac:dyDescent="0.25">
      <c r="A1635" t="s">
        <v>3435</v>
      </c>
      <c r="B1635" t="s">
        <v>3436</v>
      </c>
      <c r="C1635" t="s">
        <v>708</v>
      </c>
      <c r="D1635" t="s">
        <v>322</v>
      </c>
      <c r="E1635" s="8" t="s">
        <v>1120</v>
      </c>
      <c r="F1635" s="9" t="str">
        <f>IFERROR(VLOOKUP(A1635,'RESUMEN 100'!A:B,2,FALSE),"-")</f>
        <v>-</v>
      </c>
      <c r="G1635" s="8" t="str">
        <f t="shared" si="52"/>
        <v>-</v>
      </c>
      <c r="H1635" s="10" t="str">
        <f>IFERROR(VLOOKUP(A1635,'RESUMEN 00'!A:B,2,FALSE),"-")</f>
        <v>-</v>
      </c>
      <c r="I1635" s="9" t="str">
        <f t="shared" si="53"/>
        <v>-</v>
      </c>
    </row>
    <row r="1636" spans="1:9" x14ac:dyDescent="0.25">
      <c r="A1636" t="s">
        <v>4745</v>
      </c>
      <c r="B1636" t="s">
        <v>4746</v>
      </c>
      <c r="C1636" t="s">
        <v>745</v>
      </c>
      <c r="D1636" t="s">
        <v>4747</v>
      </c>
      <c r="E1636" s="8" t="s">
        <v>4518</v>
      </c>
      <c r="F1636" s="9" t="str">
        <f>IFERROR(VLOOKUP(A1636,'RESUMEN 100'!A:B,2,FALSE),"-")</f>
        <v>-</v>
      </c>
      <c r="G1636" s="8" t="str">
        <f t="shared" si="52"/>
        <v>-</v>
      </c>
      <c r="H1636" s="10" t="str">
        <f>IFERROR(VLOOKUP(A1636,'RESUMEN 00'!A:B,2,FALSE),"-")</f>
        <v>-</v>
      </c>
      <c r="I1636" s="9" t="str">
        <f t="shared" si="53"/>
        <v>-</v>
      </c>
    </row>
    <row r="1637" spans="1:9" x14ac:dyDescent="0.25">
      <c r="A1637" t="s">
        <v>4748</v>
      </c>
      <c r="B1637" t="s">
        <v>4749</v>
      </c>
      <c r="C1637" t="s">
        <v>142</v>
      </c>
      <c r="D1637" t="s">
        <v>564</v>
      </c>
      <c r="E1637" s="8" t="s">
        <v>4518</v>
      </c>
      <c r="F1637" s="9" t="str">
        <f>IFERROR(VLOOKUP(A1637,'RESUMEN 100'!A:B,2,FALSE),"-")</f>
        <v>-</v>
      </c>
      <c r="G1637" s="8" t="str">
        <f t="shared" si="52"/>
        <v>-</v>
      </c>
      <c r="H1637" s="10" t="str">
        <f>IFERROR(VLOOKUP(A1637,'RESUMEN 00'!A:B,2,FALSE),"-")</f>
        <v>-</v>
      </c>
      <c r="I1637" s="9" t="str">
        <f t="shared" si="53"/>
        <v>-</v>
      </c>
    </row>
    <row r="1638" spans="1:9" x14ac:dyDescent="0.25">
      <c r="A1638" t="s">
        <v>4750</v>
      </c>
      <c r="B1638" t="s">
        <v>725</v>
      </c>
      <c r="C1638" t="s">
        <v>675</v>
      </c>
      <c r="D1638" t="s">
        <v>290</v>
      </c>
      <c r="E1638" s="8" t="s">
        <v>4518</v>
      </c>
      <c r="F1638" s="9" t="str">
        <f>IFERROR(VLOOKUP(A1638,'RESUMEN 100'!A:B,2,FALSE),"-")</f>
        <v>-</v>
      </c>
      <c r="G1638" s="8" t="str">
        <f t="shared" si="52"/>
        <v>-</v>
      </c>
      <c r="H1638" s="10" t="str">
        <f>IFERROR(VLOOKUP(A1638,'RESUMEN 00'!A:B,2,FALSE),"-")</f>
        <v>-</v>
      </c>
      <c r="I1638" s="9" t="str">
        <f t="shared" si="53"/>
        <v>-</v>
      </c>
    </row>
    <row r="1639" spans="1:9" x14ac:dyDescent="0.25">
      <c r="A1639" t="s">
        <v>4053</v>
      </c>
      <c r="B1639" t="s">
        <v>576</v>
      </c>
      <c r="C1639" t="s">
        <v>332</v>
      </c>
      <c r="D1639" t="s">
        <v>110</v>
      </c>
      <c r="E1639" s="8" t="s">
        <v>4519</v>
      </c>
      <c r="F1639" s="9" t="str">
        <f>IFERROR(VLOOKUP(A1639,'RESUMEN 100'!A:B,2,FALSE),"-")</f>
        <v>-</v>
      </c>
      <c r="G1639" s="8" t="str">
        <f t="shared" si="52"/>
        <v>-</v>
      </c>
      <c r="H1639" s="10" t="str">
        <f>IFERROR(VLOOKUP(A1639,'RESUMEN 00'!A:B,2,FALSE),"-")</f>
        <v>-</v>
      </c>
      <c r="I1639" s="9" t="str">
        <f t="shared" si="53"/>
        <v>-</v>
      </c>
    </row>
    <row r="1640" spans="1:9" x14ac:dyDescent="0.25">
      <c r="A1640" t="s">
        <v>3987</v>
      </c>
      <c r="B1640" t="s">
        <v>3988</v>
      </c>
      <c r="C1640" t="s">
        <v>321</v>
      </c>
      <c r="D1640" t="s">
        <v>82</v>
      </c>
      <c r="E1640" s="8" t="s">
        <v>1121</v>
      </c>
      <c r="F1640" s="9" t="str">
        <f>IFERROR(VLOOKUP(A1640,'RESUMEN 100'!A:B,2,FALSE),"-")</f>
        <v>-</v>
      </c>
      <c r="G1640" s="8" t="str">
        <f t="shared" si="52"/>
        <v>-</v>
      </c>
      <c r="H1640" s="10" t="str">
        <f>IFERROR(VLOOKUP(A1640,'RESUMEN 00'!A:B,2,FALSE),"-")</f>
        <v>-</v>
      </c>
      <c r="I1640" s="9" t="str">
        <f t="shared" si="53"/>
        <v>-</v>
      </c>
    </row>
    <row r="1641" spans="1:9" x14ac:dyDescent="0.25">
      <c r="A1641" t="s">
        <v>4068</v>
      </c>
      <c r="B1641" t="s">
        <v>4069</v>
      </c>
      <c r="C1641" t="s">
        <v>4070</v>
      </c>
      <c r="D1641" t="s">
        <v>616</v>
      </c>
      <c r="E1641" s="8" t="s">
        <v>1121</v>
      </c>
      <c r="F1641" s="9" t="str">
        <f>IFERROR(VLOOKUP(A1641,'RESUMEN 100'!A:B,2,FALSE),"-")</f>
        <v>-</v>
      </c>
      <c r="G1641" s="8" t="str">
        <f t="shared" si="52"/>
        <v>-</v>
      </c>
      <c r="H1641" s="10" t="str">
        <f>IFERROR(VLOOKUP(A1641,'RESUMEN 00'!A:B,2,FALSE),"-")</f>
        <v>-</v>
      </c>
      <c r="I1641" s="9" t="str">
        <f t="shared" si="53"/>
        <v>-</v>
      </c>
    </row>
    <row r="1642" spans="1:9" x14ac:dyDescent="0.25">
      <c r="A1642" t="s">
        <v>3558</v>
      </c>
      <c r="B1642" t="s">
        <v>3559</v>
      </c>
      <c r="C1642" t="s">
        <v>238</v>
      </c>
      <c r="D1642" t="s">
        <v>206</v>
      </c>
      <c r="E1642" s="8" t="s">
        <v>1591</v>
      </c>
      <c r="F1642" s="9" t="str">
        <f>IFERROR(VLOOKUP(A1642,'RESUMEN 100'!A:B,2,FALSE),"-")</f>
        <v>-</v>
      </c>
      <c r="G1642" s="8" t="str">
        <f t="shared" si="52"/>
        <v>-</v>
      </c>
      <c r="H1642" s="10">
        <f>IFERROR(VLOOKUP(A1642,'RESUMEN 00'!A:B,2,FALSE),"-")</f>
        <v>44690</v>
      </c>
      <c r="I1642" s="9">
        <f t="shared" si="53"/>
        <v>0</v>
      </c>
    </row>
    <row r="1643" spans="1:9" x14ac:dyDescent="0.25">
      <c r="A1643" t="s">
        <v>3987</v>
      </c>
      <c r="B1643" t="s">
        <v>3988</v>
      </c>
      <c r="C1643" t="s">
        <v>321</v>
      </c>
      <c r="D1643" t="s">
        <v>82</v>
      </c>
      <c r="E1643" s="8" t="s">
        <v>1591</v>
      </c>
      <c r="F1643" s="9" t="str">
        <f>IFERROR(VLOOKUP(A1643,'RESUMEN 100'!A:B,2,FALSE),"-")</f>
        <v>-</v>
      </c>
      <c r="G1643" s="8" t="str">
        <f t="shared" si="52"/>
        <v>-</v>
      </c>
      <c r="H1643" s="10" t="str">
        <f>IFERROR(VLOOKUP(A1643,'RESUMEN 00'!A:B,2,FALSE),"-")</f>
        <v>-</v>
      </c>
      <c r="I1643" s="9" t="str">
        <f t="shared" si="53"/>
        <v>-</v>
      </c>
    </row>
    <row r="1644" spans="1:9" x14ac:dyDescent="0.25">
      <c r="A1644" t="s">
        <v>4737</v>
      </c>
      <c r="B1644" t="s">
        <v>4738</v>
      </c>
      <c r="C1644" t="s">
        <v>82</v>
      </c>
      <c r="D1644" t="s">
        <v>170</v>
      </c>
      <c r="E1644" s="8" t="s">
        <v>4519</v>
      </c>
      <c r="F1644" s="9" t="str">
        <f>IFERROR(VLOOKUP(A1644,'RESUMEN 100'!A:B,2,FALSE),"-")</f>
        <v>-</v>
      </c>
      <c r="G1644" s="8" t="str">
        <f t="shared" si="52"/>
        <v>-</v>
      </c>
      <c r="H1644" s="10" t="str">
        <f>IFERROR(VLOOKUP(A1644,'RESUMEN 00'!A:B,2,FALSE),"-")</f>
        <v>-</v>
      </c>
      <c r="I1644" s="9" t="str">
        <f t="shared" si="53"/>
        <v>-</v>
      </c>
    </row>
    <row r="1645" spans="1:9" x14ac:dyDescent="0.25">
      <c r="A1645" t="s">
        <v>4031</v>
      </c>
      <c r="B1645" t="s">
        <v>4032</v>
      </c>
      <c r="C1645" t="s">
        <v>3723</v>
      </c>
      <c r="D1645" t="s">
        <v>119</v>
      </c>
      <c r="E1645" s="8" t="s">
        <v>1121</v>
      </c>
      <c r="F1645" s="9" t="str">
        <f>IFERROR(VLOOKUP(A1645,'RESUMEN 100'!A:B,2,FALSE),"-")</f>
        <v>-</v>
      </c>
      <c r="G1645" s="8" t="str">
        <f t="shared" si="52"/>
        <v>-</v>
      </c>
      <c r="H1645" s="10" t="str">
        <f>IFERROR(VLOOKUP(A1645,'RESUMEN 00'!A:B,2,FALSE),"-")</f>
        <v>-</v>
      </c>
      <c r="I1645" s="9" t="str">
        <f t="shared" si="53"/>
        <v>-</v>
      </c>
    </row>
    <row r="1646" spans="1:9" x14ac:dyDescent="0.25">
      <c r="A1646" t="s">
        <v>4031</v>
      </c>
      <c r="B1646" t="s">
        <v>4032</v>
      </c>
      <c r="C1646" t="s">
        <v>3723</v>
      </c>
      <c r="D1646" t="s">
        <v>119</v>
      </c>
      <c r="E1646" s="8" t="s">
        <v>1591</v>
      </c>
      <c r="F1646" s="9" t="str">
        <f>IFERROR(VLOOKUP(A1646,'RESUMEN 100'!A:B,2,FALSE),"-")</f>
        <v>-</v>
      </c>
      <c r="G1646" s="8" t="str">
        <f t="shared" si="52"/>
        <v>-</v>
      </c>
      <c r="H1646" s="10" t="str">
        <f>IFERROR(VLOOKUP(A1646,'RESUMEN 00'!A:B,2,FALSE),"-")</f>
        <v>-</v>
      </c>
      <c r="I1646" s="9" t="str">
        <f t="shared" si="53"/>
        <v>-</v>
      </c>
    </row>
    <row r="1647" spans="1:9" x14ac:dyDescent="0.25">
      <c r="A1647" t="s">
        <v>3241</v>
      </c>
      <c r="B1647" t="s">
        <v>368</v>
      </c>
      <c r="C1647" t="s">
        <v>1031</v>
      </c>
      <c r="D1647" t="s">
        <v>221</v>
      </c>
      <c r="E1647" s="8" t="s">
        <v>1591</v>
      </c>
      <c r="F1647" s="9" t="str">
        <f>IFERROR(VLOOKUP(A1647,'RESUMEN 100'!A:B,2,FALSE),"-")</f>
        <v>-</v>
      </c>
      <c r="G1647" s="8" t="str">
        <f t="shared" si="52"/>
        <v>-</v>
      </c>
      <c r="H1647" s="10" t="str">
        <f>IFERROR(VLOOKUP(A1647,'RESUMEN 00'!A:B,2,FALSE),"-")</f>
        <v>-</v>
      </c>
      <c r="I1647" s="9" t="str">
        <f t="shared" si="53"/>
        <v>-</v>
      </c>
    </row>
    <row r="1648" spans="1:9" x14ac:dyDescent="0.25">
      <c r="A1648" t="s">
        <v>4718</v>
      </c>
      <c r="B1648" t="s">
        <v>1075</v>
      </c>
      <c r="C1648" t="s">
        <v>4719</v>
      </c>
      <c r="D1648" t="s">
        <v>94</v>
      </c>
      <c r="E1648" s="8" t="s">
        <v>4519</v>
      </c>
      <c r="F1648" s="9" t="str">
        <f>IFERROR(VLOOKUP(A1648,'RESUMEN 100'!A:B,2,FALSE),"-")</f>
        <v>-</v>
      </c>
      <c r="G1648" s="8" t="str">
        <f t="shared" si="52"/>
        <v>-</v>
      </c>
      <c r="H1648" s="10" t="str">
        <f>IFERROR(VLOOKUP(A1648,'RESUMEN 00'!A:B,2,FALSE),"-")</f>
        <v>-</v>
      </c>
      <c r="I1648" s="9" t="str">
        <f t="shared" si="53"/>
        <v>-</v>
      </c>
    </row>
    <row r="1649" spans="1:9" x14ac:dyDescent="0.25">
      <c r="A1649" t="s">
        <v>3972</v>
      </c>
      <c r="B1649" t="s">
        <v>3973</v>
      </c>
      <c r="C1649" t="s">
        <v>416</v>
      </c>
      <c r="D1649" t="s">
        <v>191</v>
      </c>
      <c r="E1649" s="8" t="s">
        <v>4519</v>
      </c>
      <c r="F1649" s="9" t="str">
        <f>IFERROR(VLOOKUP(A1649,'RESUMEN 100'!A:B,2,FALSE),"-")</f>
        <v>-</v>
      </c>
      <c r="G1649" s="8" t="str">
        <f t="shared" si="52"/>
        <v>-</v>
      </c>
      <c r="H1649" s="10" t="str">
        <f>IFERROR(VLOOKUP(A1649,'RESUMEN 00'!A:B,2,FALSE),"-")</f>
        <v>-</v>
      </c>
      <c r="I1649" s="9" t="str">
        <f t="shared" si="53"/>
        <v>-</v>
      </c>
    </row>
    <row r="1650" spans="1:9" x14ac:dyDescent="0.25">
      <c r="A1650" t="s">
        <v>3686</v>
      </c>
      <c r="B1650" t="s">
        <v>306</v>
      </c>
      <c r="C1650" t="s">
        <v>394</v>
      </c>
      <c r="D1650" t="s">
        <v>408</v>
      </c>
      <c r="E1650" s="8" t="s">
        <v>4518</v>
      </c>
      <c r="F1650" s="9" t="str">
        <f>IFERROR(VLOOKUP(A1650,'RESUMEN 100'!A:B,2,FALSE),"-")</f>
        <v>-</v>
      </c>
      <c r="G1650" s="8" t="str">
        <f t="shared" si="52"/>
        <v>-</v>
      </c>
      <c r="H1650" s="10" t="str">
        <f>IFERROR(VLOOKUP(A1650,'RESUMEN 00'!A:B,2,FALSE),"-")</f>
        <v>-</v>
      </c>
      <c r="I1650" s="9" t="str">
        <f t="shared" si="53"/>
        <v>-</v>
      </c>
    </row>
    <row r="1651" spans="1:9" x14ac:dyDescent="0.25">
      <c r="A1651" t="s">
        <v>3241</v>
      </c>
      <c r="B1651" t="s">
        <v>368</v>
      </c>
      <c r="C1651" t="s">
        <v>1031</v>
      </c>
      <c r="D1651" t="s">
        <v>221</v>
      </c>
      <c r="E1651" s="8" t="s">
        <v>4518</v>
      </c>
      <c r="F1651" s="9" t="str">
        <f>IFERROR(VLOOKUP(A1651,'RESUMEN 100'!A:B,2,FALSE),"-")</f>
        <v>-</v>
      </c>
      <c r="G1651" s="8" t="str">
        <f t="shared" si="52"/>
        <v>-</v>
      </c>
      <c r="H1651" s="10" t="str">
        <f>IFERROR(VLOOKUP(A1651,'RESUMEN 00'!A:B,2,FALSE),"-")</f>
        <v>-</v>
      </c>
      <c r="I1651" s="9" t="str">
        <f t="shared" si="53"/>
        <v>-</v>
      </c>
    </row>
    <row r="1652" spans="1:9" x14ac:dyDescent="0.25">
      <c r="A1652" t="s">
        <v>3982</v>
      </c>
      <c r="B1652" t="s">
        <v>387</v>
      </c>
      <c r="C1652" t="s">
        <v>414</v>
      </c>
      <c r="D1652" t="s">
        <v>3983</v>
      </c>
      <c r="E1652" s="8" t="s">
        <v>1120</v>
      </c>
      <c r="F1652" s="9" t="str">
        <f>IFERROR(VLOOKUP(A1652,'RESUMEN 100'!A:B,2,FALSE),"-")</f>
        <v>-</v>
      </c>
      <c r="G1652" s="8" t="str">
        <f t="shared" si="52"/>
        <v>-</v>
      </c>
      <c r="H1652" s="10" t="str">
        <f>IFERROR(VLOOKUP(A1652,'RESUMEN 00'!A:B,2,FALSE),"-")</f>
        <v>-</v>
      </c>
      <c r="I1652" s="9" t="str">
        <f t="shared" si="53"/>
        <v>-</v>
      </c>
    </row>
    <row r="1653" spans="1:9" x14ac:dyDescent="0.25">
      <c r="A1653" t="s">
        <v>3670</v>
      </c>
      <c r="B1653" t="s">
        <v>3671</v>
      </c>
      <c r="C1653" t="s">
        <v>643</v>
      </c>
      <c r="D1653" t="s">
        <v>122</v>
      </c>
      <c r="E1653" s="8" t="s">
        <v>1591</v>
      </c>
      <c r="F1653" s="9" t="str">
        <f>IFERROR(VLOOKUP(A1653,'RESUMEN 100'!A:B,2,FALSE),"-")</f>
        <v>-</v>
      </c>
      <c r="G1653" s="8" t="str">
        <f t="shared" si="52"/>
        <v>-</v>
      </c>
      <c r="H1653" s="10">
        <f>IFERROR(VLOOKUP(A1653,'RESUMEN 00'!A:B,2,FALSE),"-")</f>
        <v>44688</v>
      </c>
      <c r="I1653" s="9">
        <f t="shared" si="53"/>
        <v>2</v>
      </c>
    </row>
    <row r="1654" spans="1:9" x14ac:dyDescent="0.25">
      <c r="A1654" t="s">
        <v>3600</v>
      </c>
      <c r="B1654" t="s">
        <v>3601</v>
      </c>
      <c r="C1654" t="s">
        <v>819</v>
      </c>
      <c r="D1654" t="s">
        <v>315</v>
      </c>
      <c r="E1654" s="8" t="s">
        <v>1591</v>
      </c>
      <c r="F1654" s="9" t="str">
        <f>IFERROR(VLOOKUP(A1654,'RESUMEN 100'!A:B,2,FALSE),"-")</f>
        <v>-</v>
      </c>
      <c r="G1654" s="8" t="str">
        <f t="shared" si="52"/>
        <v>-</v>
      </c>
      <c r="H1654" s="10" t="str">
        <f>IFERROR(VLOOKUP(A1654,'RESUMEN 00'!A:B,2,FALSE),"-")</f>
        <v>-</v>
      </c>
      <c r="I1654" s="9" t="str">
        <f t="shared" si="53"/>
        <v>-</v>
      </c>
    </row>
    <row r="1655" spans="1:9" x14ac:dyDescent="0.25">
      <c r="A1655" t="s">
        <v>3982</v>
      </c>
      <c r="B1655" t="s">
        <v>387</v>
      </c>
      <c r="C1655" t="s">
        <v>414</v>
      </c>
      <c r="D1655" t="s">
        <v>3983</v>
      </c>
      <c r="E1655" s="8" t="s">
        <v>1591</v>
      </c>
      <c r="F1655" s="9" t="str">
        <f>IFERROR(VLOOKUP(A1655,'RESUMEN 100'!A:B,2,FALSE),"-")</f>
        <v>-</v>
      </c>
      <c r="G1655" s="8" t="str">
        <f t="shared" si="52"/>
        <v>-</v>
      </c>
      <c r="H1655" s="10" t="str">
        <f>IFERROR(VLOOKUP(A1655,'RESUMEN 00'!A:B,2,FALSE),"-")</f>
        <v>-</v>
      </c>
      <c r="I1655" s="9" t="str">
        <f t="shared" si="53"/>
        <v>-</v>
      </c>
    </row>
    <row r="1656" spans="1:9" x14ac:dyDescent="0.25">
      <c r="A1656" t="s">
        <v>3255</v>
      </c>
      <c r="B1656" t="s">
        <v>3256</v>
      </c>
      <c r="C1656" t="s">
        <v>694</v>
      </c>
      <c r="D1656" t="s">
        <v>514</v>
      </c>
      <c r="E1656" s="8" t="s">
        <v>1121</v>
      </c>
      <c r="F1656" s="9" t="str">
        <f>IFERROR(VLOOKUP(A1656,'RESUMEN 100'!A:B,2,FALSE),"-")</f>
        <v>-</v>
      </c>
      <c r="G1656" s="8" t="str">
        <f t="shared" si="52"/>
        <v>-</v>
      </c>
      <c r="H1656" s="10">
        <f>IFERROR(VLOOKUP(A1656,'RESUMEN 00'!A:B,2,FALSE),"-")</f>
        <v>44683</v>
      </c>
      <c r="I1656" s="9">
        <f t="shared" si="53"/>
        <v>5</v>
      </c>
    </row>
    <row r="1657" spans="1:9" x14ac:dyDescent="0.25">
      <c r="A1657" t="s">
        <v>4743</v>
      </c>
      <c r="B1657" t="s">
        <v>4744</v>
      </c>
      <c r="C1657" t="s">
        <v>251</v>
      </c>
      <c r="D1657" t="s">
        <v>165</v>
      </c>
      <c r="E1657" s="8" t="s">
        <v>4518</v>
      </c>
      <c r="F1657" s="9" t="str">
        <f>IFERROR(VLOOKUP(A1657,'RESUMEN 100'!A:B,2,FALSE),"-")</f>
        <v>-</v>
      </c>
      <c r="G1657" s="8" t="str">
        <f t="shared" si="52"/>
        <v>-</v>
      </c>
      <c r="H1657" s="10" t="str">
        <f>IFERROR(VLOOKUP(A1657,'RESUMEN 00'!A:B,2,FALSE),"-")</f>
        <v>-</v>
      </c>
      <c r="I1657" s="9" t="str">
        <f t="shared" si="53"/>
        <v>-</v>
      </c>
    </row>
    <row r="1658" spans="1:9" x14ac:dyDescent="0.25">
      <c r="A1658" t="s">
        <v>3247</v>
      </c>
      <c r="B1658" t="s">
        <v>3248</v>
      </c>
      <c r="C1658" t="s">
        <v>357</v>
      </c>
      <c r="D1658" t="s">
        <v>1060</v>
      </c>
      <c r="E1658" s="8" t="s">
        <v>1591</v>
      </c>
      <c r="F1658" s="9" t="str">
        <f>IFERROR(VLOOKUP(A1658,'RESUMEN 100'!A:B,2,FALSE),"-")</f>
        <v>-</v>
      </c>
      <c r="G1658" s="8" t="str">
        <f t="shared" si="52"/>
        <v>-</v>
      </c>
      <c r="H1658" s="10" t="str">
        <f>IFERROR(VLOOKUP(A1658,'RESUMEN 00'!A:B,2,FALSE),"-")</f>
        <v>-</v>
      </c>
      <c r="I1658" s="9" t="str">
        <f t="shared" si="53"/>
        <v>-</v>
      </c>
    </row>
    <row r="1659" spans="1:9" x14ac:dyDescent="0.25">
      <c r="A1659" t="s">
        <v>4042</v>
      </c>
      <c r="B1659" t="s">
        <v>4043</v>
      </c>
      <c r="C1659" t="s">
        <v>230</v>
      </c>
      <c r="D1659" t="s">
        <v>416</v>
      </c>
      <c r="E1659" s="8" t="s">
        <v>4519</v>
      </c>
      <c r="F1659" s="9" t="str">
        <f>IFERROR(VLOOKUP(A1659,'RESUMEN 100'!A:B,2,FALSE),"-")</f>
        <v>-</v>
      </c>
      <c r="G1659" s="8" t="str">
        <f t="shared" si="52"/>
        <v>-</v>
      </c>
      <c r="H1659" s="10" t="str">
        <f>IFERROR(VLOOKUP(A1659,'RESUMEN 00'!A:B,2,FALSE),"-")</f>
        <v>-</v>
      </c>
      <c r="I1659" s="9" t="str">
        <f t="shared" si="53"/>
        <v>-</v>
      </c>
    </row>
    <row r="1660" spans="1:9" x14ac:dyDescent="0.25">
      <c r="A1660" t="s">
        <v>4025</v>
      </c>
      <c r="B1660" t="s">
        <v>4026</v>
      </c>
      <c r="C1660" t="s">
        <v>142</v>
      </c>
      <c r="D1660" t="s">
        <v>641</v>
      </c>
      <c r="E1660" s="8" t="s">
        <v>1121</v>
      </c>
      <c r="F1660" s="9" t="str">
        <f>IFERROR(VLOOKUP(A1660,'RESUMEN 100'!A:B,2,FALSE),"-")</f>
        <v>-</v>
      </c>
      <c r="G1660" s="8" t="str">
        <f t="shared" si="52"/>
        <v>-</v>
      </c>
      <c r="H1660" s="10" t="str">
        <f>IFERROR(VLOOKUP(A1660,'RESUMEN 00'!A:B,2,FALSE),"-")</f>
        <v>-</v>
      </c>
      <c r="I1660" s="9" t="str">
        <f t="shared" si="53"/>
        <v>-</v>
      </c>
    </row>
    <row r="1661" spans="1:9" x14ac:dyDescent="0.25">
      <c r="A1661" t="s">
        <v>4019</v>
      </c>
      <c r="B1661" t="s">
        <v>879</v>
      </c>
      <c r="C1661" t="s">
        <v>359</v>
      </c>
      <c r="D1661" t="s">
        <v>126</v>
      </c>
      <c r="E1661" s="8" t="s">
        <v>4518</v>
      </c>
      <c r="F1661" s="9" t="str">
        <f>IFERROR(VLOOKUP(A1661,'RESUMEN 100'!A:B,2,FALSE),"-")</f>
        <v>-</v>
      </c>
      <c r="G1661" s="8" t="str">
        <f t="shared" si="52"/>
        <v>-</v>
      </c>
      <c r="H1661" s="10" t="str">
        <f>IFERROR(VLOOKUP(A1661,'RESUMEN 00'!A:B,2,FALSE),"-")</f>
        <v>-</v>
      </c>
      <c r="I1661" s="9" t="str">
        <f t="shared" si="53"/>
        <v>-</v>
      </c>
    </row>
    <row r="1662" spans="1:9" x14ac:dyDescent="0.25">
      <c r="A1662" t="s">
        <v>3233</v>
      </c>
      <c r="B1662" t="s">
        <v>3234</v>
      </c>
      <c r="C1662" t="s">
        <v>244</v>
      </c>
      <c r="D1662" t="s">
        <v>224</v>
      </c>
      <c r="E1662" s="8" t="s">
        <v>1591</v>
      </c>
      <c r="F1662" s="9" t="str">
        <f>IFERROR(VLOOKUP(A1662,'RESUMEN 100'!A:B,2,FALSE),"-")</f>
        <v>-</v>
      </c>
      <c r="G1662" s="8" t="str">
        <f t="shared" si="52"/>
        <v>-</v>
      </c>
      <c r="H1662" s="10" t="str">
        <f>IFERROR(VLOOKUP(A1662,'RESUMEN 00'!A:B,2,FALSE),"-")</f>
        <v>-</v>
      </c>
      <c r="I1662" s="9" t="str">
        <f t="shared" si="53"/>
        <v>-</v>
      </c>
    </row>
    <row r="1663" spans="1:9" x14ac:dyDescent="0.25">
      <c r="A1663" t="s">
        <v>1858</v>
      </c>
      <c r="B1663" t="s">
        <v>257</v>
      </c>
      <c r="C1663" t="s">
        <v>710</v>
      </c>
      <c r="D1663" t="s">
        <v>554</v>
      </c>
      <c r="E1663" s="8" t="s">
        <v>4519</v>
      </c>
      <c r="F1663" s="9" t="str">
        <f>IFERROR(VLOOKUP(A1663,'RESUMEN 100'!A:B,2,FALSE),"-")</f>
        <v>-</v>
      </c>
      <c r="G1663" s="8" t="str">
        <f t="shared" si="52"/>
        <v>-</v>
      </c>
      <c r="H1663" s="10" t="str">
        <f>IFERROR(VLOOKUP(A1663,'RESUMEN 00'!A:B,2,FALSE),"-")</f>
        <v>-</v>
      </c>
      <c r="I1663" s="9" t="str">
        <f t="shared" si="53"/>
        <v>-</v>
      </c>
    </row>
    <row r="1664" spans="1:9" x14ac:dyDescent="0.25">
      <c r="A1664" t="s">
        <v>3203</v>
      </c>
      <c r="B1664" t="s">
        <v>160</v>
      </c>
      <c r="C1664" t="s">
        <v>667</v>
      </c>
      <c r="D1664" t="s">
        <v>2198</v>
      </c>
      <c r="E1664" s="8" t="s">
        <v>4518</v>
      </c>
      <c r="F1664" s="9" t="str">
        <f>IFERROR(VLOOKUP(A1664,'RESUMEN 100'!A:B,2,FALSE),"-")</f>
        <v>-</v>
      </c>
      <c r="G1664" s="8" t="str">
        <f t="shared" si="52"/>
        <v>-</v>
      </c>
      <c r="H1664" s="10" t="str">
        <f>IFERROR(VLOOKUP(A1664,'RESUMEN 00'!A:B,2,FALSE),"-")</f>
        <v>-</v>
      </c>
      <c r="I1664" s="9" t="str">
        <f t="shared" si="53"/>
        <v>-</v>
      </c>
    </row>
    <row r="1665" spans="1:9" x14ac:dyDescent="0.25">
      <c r="A1665" t="s">
        <v>1020</v>
      </c>
      <c r="B1665" t="s">
        <v>1021</v>
      </c>
      <c r="C1665" t="s">
        <v>84</v>
      </c>
      <c r="D1665" t="s">
        <v>219</v>
      </c>
      <c r="E1665" s="8" t="s">
        <v>1592</v>
      </c>
      <c r="F1665" s="9" t="str">
        <f>IFERROR(VLOOKUP(A1665,'RESUMEN 100'!A:B,2,FALSE),"-")</f>
        <v>-</v>
      </c>
      <c r="G1665" s="8" t="str">
        <f t="shared" si="52"/>
        <v>-</v>
      </c>
      <c r="H1665" s="10" t="str">
        <f>IFERROR(VLOOKUP(A1665,'RESUMEN 00'!A:B,2,FALSE),"-")</f>
        <v>-</v>
      </c>
      <c r="I1665" s="9" t="str">
        <f t="shared" si="53"/>
        <v>-</v>
      </c>
    </row>
    <row r="1666" spans="1:9" x14ac:dyDescent="0.25">
      <c r="A1666" t="s">
        <v>4013</v>
      </c>
      <c r="B1666" t="s">
        <v>4014</v>
      </c>
      <c r="C1666" t="s">
        <v>440</v>
      </c>
      <c r="D1666" t="s">
        <v>250</v>
      </c>
      <c r="E1666" s="8" t="s">
        <v>4519</v>
      </c>
      <c r="F1666" s="9" t="str">
        <f>IFERROR(VLOOKUP(A1666,'RESUMEN 100'!A:B,2,FALSE),"-")</f>
        <v>-</v>
      </c>
      <c r="G1666" s="8" t="str">
        <f t="shared" si="52"/>
        <v>-</v>
      </c>
      <c r="H1666" s="10" t="str">
        <f>IFERROR(VLOOKUP(A1666,'RESUMEN 00'!A:B,2,FALSE),"-")</f>
        <v>-</v>
      </c>
      <c r="I1666" s="9" t="str">
        <f t="shared" si="53"/>
        <v>-</v>
      </c>
    </row>
    <row r="1667" spans="1:9" x14ac:dyDescent="0.25">
      <c r="A1667" t="s">
        <v>4044</v>
      </c>
      <c r="B1667" t="s">
        <v>4045</v>
      </c>
      <c r="C1667" t="s">
        <v>760</v>
      </c>
      <c r="D1667" t="s">
        <v>794</v>
      </c>
      <c r="E1667" s="8" t="s">
        <v>1121</v>
      </c>
      <c r="F1667" s="9" t="str">
        <f>IFERROR(VLOOKUP(A1667,'RESUMEN 100'!A:B,2,FALSE),"-")</f>
        <v>-</v>
      </c>
      <c r="G1667" s="8" t="str">
        <f t="shared" si="52"/>
        <v>-</v>
      </c>
      <c r="H1667" s="10" t="str">
        <f>IFERROR(VLOOKUP(A1667,'RESUMEN 00'!A:B,2,FALSE),"-")</f>
        <v>-</v>
      </c>
      <c r="I1667" s="9" t="str">
        <f t="shared" si="53"/>
        <v>-</v>
      </c>
    </row>
    <row r="1668" spans="1:9" x14ac:dyDescent="0.25">
      <c r="A1668" t="s">
        <v>3204</v>
      </c>
      <c r="B1668" t="s">
        <v>1278</v>
      </c>
      <c r="C1668" t="s">
        <v>3205</v>
      </c>
      <c r="D1668" t="s">
        <v>286</v>
      </c>
      <c r="E1668" s="8" t="s">
        <v>1121</v>
      </c>
      <c r="F1668" s="9" t="str">
        <f>IFERROR(VLOOKUP(A1668,'RESUMEN 100'!A:B,2,FALSE),"-")</f>
        <v>-</v>
      </c>
      <c r="G1668" s="8" t="str">
        <f t="shared" si="52"/>
        <v>-</v>
      </c>
      <c r="H1668" s="10">
        <f>IFERROR(VLOOKUP(A1668,'RESUMEN 00'!A:B,2,FALSE),"-")</f>
        <v>44685</v>
      </c>
      <c r="I1668" s="9">
        <f t="shared" si="53"/>
        <v>3</v>
      </c>
    </row>
    <row r="1669" spans="1:9" x14ac:dyDescent="0.25">
      <c r="A1669" t="s">
        <v>3441</v>
      </c>
      <c r="B1669" t="s">
        <v>3442</v>
      </c>
      <c r="C1669" t="s">
        <v>132</v>
      </c>
      <c r="D1669" t="s">
        <v>82</v>
      </c>
      <c r="E1669" s="8" t="s">
        <v>1121</v>
      </c>
      <c r="F1669" s="9" t="str">
        <f>IFERROR(VLOOKUP(A1669,'RESUMEN 100'!A:B,2,FALSE),"-")</f>
        <v>-</v>
      </c>
      <c r="G1669" s="8" t="str">
        <f t="shared" si="52"/>
        <v>-</v>
      </c>
      <c r="H1669" s="10" t="str">
        <f>IFERROR(VLOOKUP(A1669,'RESUMEN 00'!A:B,2,FALSE),"-")</f>
        <v>-</v>
      </c>
      <c r="I1669" s="9" t="str">
        <f t="shared" si="53"/>
        <v>-</v>
      </c>
    </row>
    <row r="1670" spans="1:9" x14ac:dyDescent="0.25">
      <c r="A1670" t="s">
        <v>4019</v>
      </c>
      <c r="B1670" t="s">
        <v>879</v>
      </c>
      <c r="C1670" t="s">
        <v>359</v>
      </c>
      <c r="D1670" t="s">
        <v>126</v>
      </c>
      <c r="E1670" s="8" t="s">
        <v>1591</v>
      </c>
      <c r="F1670" s="9" t="str">
        <f>IFERROR(VLOOKUP(A1670,'RESUMEN 100'!A:B,2,FALSE),"-")</f>
        <v>-</v>
      </c>
      <c r="G1670" s="8" t="str">
        <f t="shared" si="52"/>
        <v>-</v>
      </c>
      <c r="H1670" s="10" t="str">
        <f>IFERROR(VLOOKUP(A1670,'RESUMEN 00'!A:B,2,FALSE),"-")</f>
        <v>-</v>
      </c>
      <c r="I1670" s="9" t="str">
        <f t="shared" si="53"/>
        <v>-</v>
      </c>
    </row>
    <row r="1671" spans="1:9" x14ac:dyDescent="0.25">
      <c r="A1671" t="s">
        <v>3577</v>
      </c>
      <c r="B1671" t="s">
        <v>3578</v>
      </c>
      <c r="C1671" t="s">
        <v>762</v>
      </c>
      <c r="D1671" t="s">
        <v>870</v>
      </c>
      <c r="E1671" s="8" t="s">
        <v>1590</v>
      </c>
      <c r="F1671" s="9" t="str">
        <f>IFERROR(VLOOKUP(A1671,'RESUMEN 100'!A:B,2,FALSE),"-")</f>
        <v>-</v>
      </c>
      <c r="G1671" s="8" t="str">
        <f t="shared" si="52"/>
        <v>-</v>
      </c>
      <c r="H1671" s="10" t="str">
        <f>IFERROR(VLOOKUP(A1671,'RESUMEN 00'!A:B,2,FALSE),"-")</f>
        <v>-</v>
      </c>
      <c r="I1671" s="9" t="str">
        <f t="shared" si="53"/>
        <v>-</v>
      </c>
    </row>
    <row r="1672" spans="1:9" x14ac:dyDescent="0.25">
      <c r="A1672" t="s">
        <v>3712</v>
      </c>
      <c r="B1672" t="s">
        <v>3713</v>
      </c>
      <c r="C1672" t="s">
        <v>664</v>
      </c>
      <c r="D1672" t="s">
        <v>249</v>
      </c>
      <c r="E1672" s="8" t="s">
        <v>4519</v>
      </c>
      <c r="F1672" s="9" t="str">
        <f>IFERROR(VLOOKUP(A1672,'RESUMEN 100'!A:B,2,FALSE),"-")</f>
        <v>-</v>
      </c>
      <c r="G1672" s="8" t="str">
        <f t="shared" si="52"/>
        <v>-</v>
      </c>
      <c r="H1672" s="10">
        <f>IFERROR(VLOOKUP(A1672,'RESUMEN 00'!A:B,2,FALSE),"-")</f>
        <v>44686</v>
      </c>
      <c r="I1672" s="9">
        <f t="shared" si="53"/>
        <v>5</v>
      </c>
    </row>
    <row r="1673" spans="1:9" x14ac:dyDescent="0.25">
      <c r="A1673" t="s">
        <v>3720</v>
      </c>
      <c r="B1673" t="s">
        <v>3721</v>
      </c>
      <c r="C1673" t="s">
        <v>341</v>
      </c>
      <c r="D1673" t="s">
        <v>611</v>
      </c>
      <c r="E1673" s="8" t="s">
        <v>4519</v>
      </c>
      <c r="F1673" s="9" t="str">
        <f>IFERROR(VLOOKUP(A1673,'RESUMEN 100'!A:B,2,FALSE),"-")</f>
        <v>-</v>
      </c>
      <c r="G1673" s="8" t="str">
        <f t="shared" si="52"/>
        <v>-</v>
      </c>
      <c r="H1673" s="10" t="str">
        <f>IFERROR(VLOOKUP(A1673,'RESUMEN 00'!A:B,2,FALSE),"-")</f>
        <v>-</v>
      </c>
      <c r="I1673" s="9" t="str">
        <f t="shared" si="53"/>
        <v>-</v>
      </c>
    </row>
    <row r="1674" spans="1:9" x14ac:dyDescent="0.25">
      <c r="A1674" t="s">
        <v>3327</v>
      </c>
      <c r="B1674" t="s">
        <v>98</v>
      </c>
      <c r="C1674" t="s">
        <v>224</v>
      </c>
      <c r="D1674" t="s">
        <v>762</v>
      </c>
      <c r="E1674" s="8" t="s">
        <v>4518</v>
      </c>
      <c r="F1674" s="9" t="str">
        <f>IFERROR(VLOOKUP(A1674,'RESUMEN 100'!A:B,2,FALSE),"-")</f>
        <v>-</v>
      </c>
      <c r="G1674" s="8" t="str">
        <f t="shared" si="52"/>
        <v>-</v>
      </c>
      <c r="H1674" s="10" t="str">
        <f>IFERROR(VLOOKUP(A1674,'RESUMEN 00'!A:B,2,FALSE),"-")</f>
        <v>-</v>
      </c>
      <c r="I1674" s="9" t="str">
        <f t="shared" si="53"/>
        <v>-</v>
      </c>
    </row>
    <row r="1675" spans="1:9" x14ac:dyDescent="0.25">
      <c r="A1675" t="s">
        <v>3287</v>
      </c>
      <c r="B1675" t="s">
        <v>3288</v>
      </c>
      <c r="C1675" t="s">
        <v>153</v>
      </c>
      <c r="D1675" t="s">
        <v>210</v>
      </c>
      <c r="E1675" s="8" t="s">
        <v>4518</v>
      </c>
      <c r="F1675" s="9" t="str">
        <f>IFERROR(VLOOKUP(A1675,'RESUMEN 100'!A:B,2,FALSE),"-")</f>
        <v>-</v>
      </c>
      <c r="G1675" s="8" t="str">
        <f t="shared" si="52"/>
        <v>-</v>
      </c>
      <c r="H1675" s="10" t="str">
        <f>IFERROR(VLOOKUP(A1675,'RESUMEN 00'!A:B,2,FALSE),"-")</f>
        <v>-</v>
      </c>
      <c r="I1675" s="9" t="str">
        <f t="shared" si="53"/>
        <v>-</v>
      </c>
    </row>
    <row r="1676" spans="1:9" x14ac:dyDescent="0.25">
      <c r="A1676" t="s">
        <v>4751</v>
      </c>
      <c r="B1676" t="s">
        <v>4752</v>
      </c>
      <c r="C1676" t="s">
        <v>667</v>
      </c>
      <c r="D1676" t="s">
        <v>222</v>
      </c>
      <c r="E1676" s="8" t="s">
        <v>4518</v>
      </c>
      <c r="F1676" s="9" t="str">
        <f>IFERROR(VLOOKUP(A1676,'RESUMEN 100'!A:B,2,FALSE),"-")</f>
        <v>-</v>
      </c>
      <c r="G1676" s="8" t="str">
        <f t="shared" si="52"/>
        <v>-</v>
      </c>
      <c r="H1676" s="10" t="str">
        <f>IFERROR(VLOOKUP(A1676,'RESUMEN 00'!A:B,2,FALSE),"-")</f>
        <v>-</v>
      </c>
      <c r="I1676" s="9" t="str">
        <f t="shared" si="53"/>
        <v>-</v>
      </c>
    </row>
    <row r="1677" spans="1:9" x14ac:dyDescent="0.25">
      <c r="A1677" t="s">
        <v>4068</v>
      </c>
      <c r="B1677" t="s">
        <v>4069</v>
      </c>
      <c r="C1677" t="s">
        <v>4070</v>
      </c>
      <c r="D1677" t="s">
        <v>616</v>
      </c>
      <c r="E1677" s="8" t="s">
        <v>1591</v>
      </c>
      <c r="F1677" s="9" t="str">
        <f>IFERROR(VLOOKUP(A1677,'RESUMEN 100'!A:B,2,FALSE),"-")</f>
        <v>-</v>
      </c>
      <c r="G1677" s="8" t="str">
        <f t="shared" si="52"/>
        <v>-</v>
      </c>
      <c r="H1677" s="10" t="str">
        <f>IFERROR(VLOOKUP(A1677,'RESUMEN 00'!A:B,2,FALSE),"-")</f>
        <v>-</v>
      </c>
      <c r="I1677" s="9" t="str">
        <f t="shared" si="53"/>
        <v>-</v>
      </c>
    </row>
    <row r="1678" spans="1:9" x14ac:dyDescent="0.25">
      <c r="A1678" t="s">
        <v>4731</v>
      </c>
      <c r="B1678" t="s">
        <v>4409</v>
      </c>
      <c r="C1678" t="s">
        <v>210</v>
      </c>
      <c r="D1678" t="s">
        <v>4459</v>
      </c>
      <c r="E1678" s="8" t="s">
        <v>4518</v>
      </c>
      <c r="F1678" s="9" t="str">
        <f>IFERROR(VLOOKUP(A1678,'RESUMEN 100'!A:B,2,FALSE),"-")</f>
        <v>-</v>
      </c>
      <c r="G1678" s="8" t="str">
        <f t="shared" si="52"/>
        <v>-</v>
      </c>
      <c r="H1678" s="10" t="str">
        <f>IFERROR(VLOOKUP(A1678,'RESUMEN 00'!A:B,2,FALSE),"-")</f>
        <v>-</v>
      </c>
      <c r="I1678" s="9" t="str">
        <f t="shared" si="53"/>
        <v>-</v>
      </c>
    </row>
    <row r="1679" spans="1:9" x14ac:dyDescent="0.25">
      <c r="A1679" t="s">
        <v>3310</v>
      </c>
      <c r="B1679" t="s">
        <v>726</v>
      </c>
      <c r="C1679" t="s">
        <v>481</v>
      </c>
      <c r="D1679" t="s">
        <v>507</v>
      </c>
      <c r="E1679" s="8" t="s">
        <v>4518</v>
      </c>
      <c r="F1679" s="9" t="str">
        <f>IFERROR(VLOOKUP(A1679,'RESUMEN 100'!A:B,2,FALSE),"-")</f>
        <v>-</v>
      </c>
      <c r="G1679" s="8" t="str">
        <f t="shared" si="52"/>
        <v>-</v>
      </c>
      <c r="H1679" s="10" t="str">
        <f>IFERROR(VLOOKUP(A1679,'RESUMEN 00'!A:B,2,FALSE),"-")</f>
        <v>-</v>
      </c>
      <c r="I1679" s="9" t="str">
        <f t="shared" si="53"/>
        <v>-</v>
      </c>
    </row>
    <row r="1680" spans="1:9" x14ac:dyDescent="0.25">
      <c r="A1680" t="s">
        <v>3972</v>
      </c>
      <c r="B1680" t="s">
        <v>3973</v>
      </c>
      <c r="C1680" t="s">
        <v>416</v>
      </c>
      <c r="D1680" t="s">
        <v>191</v>
      </c>
      <c r="E1680" s="8" t="s">
        <v>1590</v>
      </c>
      <c r="F1680" s="9" t="str">
        <f>IFERROR(VLOOKUP(A1680,'RESUMEN 100'!A:B,2,FALSE),"-")</f>
        <v>-</v>
      </c>
      <c r="G1680" s="8" t="str">
        <f t="shared" si="52"/>
        <v>-</v>
      </c>
      <c r="H1680" s="10" t="str">
        <f>IFERROR(VLOOKUP(A1680,'RESUMEN 00'!A:B,2,FALSE),"-")</f>
        <v>-</v>
      </c>
      <c r="I1680" s="9" t="str">
        <f t="shared" si="53"/>
        <v>-</v>
      </c>
    </row>
    <row r="1681" spans="1:9" x14ac:dyDescent="0.25">
      <c r="A1681" t="s">
        <v>3616</v>
      </c>
      <c r="B1681" t="s">
        <v>3617</v>
      </c>
      <c r="C1681" t="s">
        <v>248</v>
      </c>
      <c r="D1681" t="s">
        <v>249</v>
      </c>
      <c r="E1681" s="8" t="s">
        <v>1120</v>
      </c>
      <c r="F1681" s="9" t="str">
        <f>IFERROR(VLOOKUP(A1681,'RESUMEN 100'!A:B,2,FALSE),"-")</f>
        <v>-</v>
      </c>
      <c r="G1681" s="8" t="str">
        <f t="shared" si="52"/>
        <v>-</v>
      </c>
      <c r="H1681" s="10" t="str">
        <f>IFERROR(VLOOKUP(A1681,'RESUMEN 00'!A:B,2,FALSE),"-")</f>
        <v>-</v>
      </c>
      <c r="I1681" s="9" t="str">
        <f t="shared" si="53"/>
        <v>-</v>
      </c>
    </row>
    <row r="1682" spans="1:9" x14ac:dyDescent="0.25">
      <c r="A1682" t="s">
        <v>4013</v>
      </c>
      <c r="B1682" t="s">
        <v>4014</v>
      </c>
      <c r="C1682" t="s">
        <v>440</v>
      </c>
      <c r="D1682" t="s">
        <v>250</v>
      </c>
      <c r="E1682" s="8" t="s">
        <v>1590</v>
      </c>
      <c r="F1682" s="9" t="str">
        <f>IFERROR(VLOOKUP(A1682,'RESUMEN 100'!A:B,2,FALSE),"-")</f>
        <v>-</v>
      </c>
      <c r="G1682" s="8" t="str">
        <f t="shared" si="52"/>
        <v>-</v>
      </c>
      <c r="H1682" s="10" t="str">
        <f>IFERROR(VLOOKUP(A1682,'RESUMEN 00'!A:B,2,FALSE),"-")</f>
        <v>-</v>
      </c>
      <c r="I1682" s="9" t="str">
        <f t="shared" si="53"/>
        <v>-</v>
      </c>
    </row>
    <row r="1683" spans="1:9" x14ac:dyDescent="0.25">
      <c r="A1683" t="s">
        <v>4031</v>
      </c>
      <c r="B1683" t="s">
        <v>4032</v>
      </c>
      <c r="C1683" t="s">
        <v>3723</v>
      </c>
      <c r="D1683" t="s">
        <v>119</v>
      </c>
      <c r="E1683" s="8" t="s">
        <v>1590</v>
      </c>
      <c r="F1683" s="9" t="str">
        <f>IFERROR(VLOOKUP(A1683,'RESUMEN 100'!A:B,2,FALSE),"-")</f>
        <v>-</v>
      </c>
      <c r="G1683" s="8" t="str">
        <f t="shared" si="52"/>
        <v>-</v>
      </c>
      <c r="H1683" s="10" t="str">
        <f>IFERROR(VLOOKUP(A1683,'RESUMEN 00'!A:B,2,FALSE),"-")</f>
        <v>-</v>
      </c>
      <c r="I1683" s="9" t="str">
        <f t="shared" si="53"/>
        <v>-</v>
      </c>
    </row>
    <row r="1684" spans="1:9" x14ac:dyDescent="0.25">
      <c r="A1684" t="s">
        <v>3435</v>
      </c>
      <c r="B1684" t="s">
        <v>3436</v>
      </c>
      <c r="C1684" t="s">
        <v>708</v>
      </c>
      <c r="D1684" t="s">
        <v>322</v>
      </c>
      <c r="E1684" s="8" t="s">
        <v>4518</v>
      </c>
      <c r="F1684" s="9" t="str">
        <f>IFERROR(VLOOKUP(A1684,'RESUMEN 100'!A:B,2,FALSE),"-")</f>
        <v>-</v>
      </c>
      <c r="G1684" s="8" t="str">
        <f t="shared" si="52"/>
        <v>-</v>
      </c>
      <c r="H1684" s="10" t="str">
        <f>IFERROR(VLOOKUP(A1684,'RESUMEN 00'!A:B,2,FALSE),"-")</f>
        <v>-</v>
      </c>
      <c r="I1684" s="9" t="str">
        <f t="shared" si="53"/>
        <v>-</v>
      </c>
    </row>
    <row r="1685" spans="1:9" x14ac:dyDescent="0.25">
      <c r="A1685" t="s">
        <v>1859</v>
      </c>
      <c r="B1685" t="s">
        <v>1860</v>
      </c>
      <c r="C1685" t="s">
        <v>82</v>
      </c>
      <c r="D1685" t="s">
        <v>1861</v>
      </c>
      <c r="E1685" s="8" t="s">
        <v>1590</v>
      </c>
      <c r="F1685" s="9" t="str">
        <f>IFERROR(VLOOKUP(A1685,'RESUMEN 100'!A:B,2,FALSE),"-")</f>
        <v>-</v>
      </c>
      <c r="G1685" s="8" t="str">
        <f t="shared" si="52"/>
        <v>-</v>
      </c>
      <c r="H1685" s="10" t="str">
        <f>IFERROR(VLOOKUP(A1685,'RESUMEN 00'!A:B,2,FALSE),"-")</f>
        <v>-</v>
      </c>
      <c r="I1685" s="9" t="str">
        <f t="shared" si="53"/>
        <v>-</v>
      </c>
    </row>
    <row r="1686" spans="1:9" x14ac:dyDescent="0.25">
      <c r="A1686" t="s">
        <v>3374</v>
      </c>
      <c r="B1686" t="s">
        <v>661</v>
      </c>
      <c r="C1686" t="s">
        <v>469</v>
      </c>
      <c r="D1686" t="s">
        <v>924</v>
      </c>
      <c r="E1686" s="8" t="s">
        <v>4519</v>
      </c>
      <c r="F1686" s="9" t="str">
        <f>IFERROR(VLOOKUP(A1686,'RESUMEN 100'!A:B,2,FALSE),"-")</f>
        <v>-</v>
      </c>
      <c r="G1686" s="8" t="str">
        <f t="shared" si="52"/>
        <v>-</v>
      </c>
      <c r="H1686" s="10" t="str">
        <f>IFERROR(VLOOKUP(A1686,'RESUMEN 00'!A:B,2,FALSE),"-")</f>
        <v>-</v>
      </c>
      <c r="I1686" s="9" t="str">
        <f t="shared" si="53"/>
        <v>-</v>
      </c>
    </row>
    <row r="1687" spans="1:9" x14ac:dyDescent="0.25">
      <c r="A1687" t="s">
        <v>3698</v>
      </c>
      <c r="B1687" t="s">
        <v>3699</v>
      </c>
      <c r="C1687" t="s">
        <v>664</v>
      </c>
      <c r="D1687" t="s">
        <v>3700</v>
      </c>
      <c r="E1687" s="8" t="s">
        <v>1121</v>
      </c>
      <c r="F1687" s="9" t="str">
        <f>IFERROR(VLOOKUP(A1687,'RESUMEN 100'!A:B,2,FALSE),"-")</f>
        <v>-</v>
      </c>
      <c r="G1687" s="8" t="str">
        <f t="shared" si="52"/>
        <v>-</v>
      </c>
      <c r="H1687" s="10">
        <f>IFERROR(VLOOKUP(A1687,'RESUMEN 00'!A:B,2,FALSE),"-")</f>
        <v>44686</v>
      </c>
      <c r="I1687" s="9">
        <f t="shared" si="53"/>
        <v>2</v>
      </c>
    </row>
    <row r="1688" spans="1:9" x14ac:dyDescent="0.25">
      <c r="A1688" t="s">
        <v>3690</v>
      </c>
      <c r="B1688" t="s">
        <v>3691</v>
      </c>
      <c r="C1688" t="s">
        <v>131</v>
      </c>
      <c r="D1688" t="s">
        <v>1482</v>
      </c>
      <c r="E1688" s="8" t="s">
        <v>1592</v>
      </c>
      <c r="F1688" s="9" t="str">
        <f>IFERROR(VLOOKUP(A1688,'RESUMEN 100'!A:B,2,FALSE),"-")</f>
        <v>-</v>
      </c>
      <c r="G1688" s="8" t="str">
        <f t="shared" si="52"/>
        <v>-</v>
      </c>
      <c r="H1688" s="10">
        <f>IFERROR(VLOOKUP(A1688,'RESUMEN 00'!A:B,2,FALSE),"-")</f>
        <v>44685</v>
      </c>
      <c r="I1688" s="9">
        <f t="shared" si="53"/>
        <v>4</v>
      </c>
    </row>
    <row r="1689" spans="1:9" x14ac:dyDescent="0.25">
      <c r="A1689" t="s">
        <v>3204</v>
      </c>
      <c r="B1689" t="s">
        <v>1278</v>
      </c>
      <c r="C1689" t="s">
        <v>3205</v>
      </c>
      <c r="D1689" t="s">
        <v>286</v>
      </c>
      <c r="E1689" s="8" t="s">
        <v>1592</v>
      </c>
      <c r="F1689" s="9" t="str">
        <f>IFERROR(VLOOKUP(A1689,'RESUMEN 100'!A:B,2,FALSE),"-")</f>
        <v>-</v>
      </c>
      <c r="G1689" s="8" t="str">
        <f t="shared" si="52"/>
        <v>-</v>
      </c>
      <c r="H1689" s="10">
        <f>IFERROR(VLOOKUP(A1689,'RESUMEN 00'!A:B,2,FALSE),"-")</f>
        <v>44685</v>
      </c>
      <c r="I1689" s="9">
        <f t="shared" si="53"/>
        <v>4</v>
      </c>
    </row>
    <row r="1690" spans="1:9" x14ac:dyDescent="0.25">
      <c r="A1690" t="s">
        <v>3993</v>
      </c>
      <c r="B1690" t="s">
        <v>3994</v>
      </c>
      <c r="C1690" t="s">
        <v>288</v>
      </c>
      <c r="D1690" t="s">
        <v>3995</v>
      </c>
      <c r="E1690" s="8" t="s">
        <v>1590</v>
      </c>
      <c r="F1690" s="9" t="str">
        <f>IFERROR(VLOOKUP(A1690,'RESUMEN 100'!A:B,2,FALSE),"-")</f>
        <v>-</v>
      </c>
      <c r="G1690" s="8" t="str">
        <f t="shared" si="52"/>
        <v>-</v>
      </c>
      <c r="H1690" s="10" t="str">
        <f>IFERROR(VLOOKUP(A1690,'RESUMEN 00'!A:B,2,FALSE),"-")</f>
        <v>-</v>
      </c>
      <c r="I1690" s="9" t="str">
        <f t="shared" si="53"/>
        <v>-</v>
      </c>
    </row>
    <row r="1691" spans="1:9" x14ac:dyDescent="0.25">
      <c r="A1691" t="s">
        <v>3241</v>
      </c>
      <c r="B1691" t="s">
        <v>368</v>
      </c>
      <c r="C1691" t="s">
        <v>1031</v>
      </c>
      <c r="D1691" t="s">
        <v>221</v>
      </c>
      <c r="E1691" s="8" t="s">
        <v>1120</v>
      </c>
      <c r="F1691" s="9" t="str">
        <f>IFERROR(VLOOKUP(A1691,'RESUMEN 100'!A:B,2,FALSE),"-")</f>
        <v>-</v>
      </c>
      <c r="G1691" s="8" t="str">
        <f t="shared" si="52"/>
        <v>-</v>
      </c>
      <c r="H1691" s="10" t="str">
        <f>IFERROR(VLOOKUP(A1691,'RESUMEN 00'!A:B,2,FALSE),"-")</f>
        <v>-</v>
      </c>
      <c r="I1691" s="9" t="str">
        <f t="shared" si="53"/>
        <v>-</v>
      </c>
    </row>
    <row r="1692" spans="1:9" x14ac:dyDescent="0.25">
      <c r="A1692" t="s">
        <v>3259</v>
      </c>
      <c r="B1692" t="s">
        <v>3260</v>
      </c>
      <c r="C1692" t="s">
        <v>450</v>
      </c>
      <c r="D1692" t="s">
        <v>3261</v>
      </c>
      <c r="E1692" s="8" t="s">
        <v>4518</v>
      </c>
      <c r="F1692" s="9" t="str">
        <f>IFERROR(VLOOKUP(A1692,'RESUMEN 100'!A:B,2,FALSE),"-")</f>
        <v>-</v>
      </c>
      <c r="G1692" s="8" t="str">
        <f t="shared" si="52"/>
        <v>-</v>
      </c>
      <c r="H1692" s="10" t="str">
        <f>IFERROR(VLOOKUP(A1692,'RESUMEN 00'!A:B,2,FALSE),"-")</f>
        <v>-</v>
      </c>
      <c r="I1692" s="9" t="str">
        <f t="shared" si="53"/>
        <v>-</v>
      </c>
    </row>
    <row r="1693" spans="1:9" x14ac:dyDescent="0.25">
      <c r="A1693" t="s">
        <v>3520</v>
      </c>
      <c r="B1693" t="s">
        <v>3521</v>
      </c>
      <c r="C1693" t="s">
        <v>373</v>
      </c>
      <c r="D1693" t="s">
        <v>599</v>
      </c>
      <c r="E1693" s="8" t="s">
        <v>4518</v>
      </c>
      <c r="F1693" s="9" t="str">
        <f>IFERROR(VLOOKUP(A1693,'RESUMEN 100'!A:B,2,FALSE),"-")</f>
        <v>-</v>
      </c>
      <c r="G1693" s="8" t="str">
        <f t="shared" ref="G1693:G1756" si="54">IFERROR(E1693-F1693,"-")</f>
        <v>-</v>
      </c>
      <c r="H1693" s="10" t="str">
        <f>IFERROR(VLOOKUP(A1693,'RESUMEN 00'!A:B,2,FALSE),"-")</f>
        <v>-</v>
      </c>
      <c r="I1693" s="9" t="str">
        <f t="shared" ref="I1693:I1756" si="55">IFERROR(E1693-H1693,"-")</f>
        <v>-</v>
      </c>
    </row>
    <row r="1694" spans="1:9" x14ac:dyDescent="0.25">
      <c r="A1694" t="s">
        <v>1036</v>
      </c>
      <c r="B1694" t="s">
        <v>1037</v>
      </c>
      <c r="C1694" t="s">
        <v>838</v>
      </c>
      <c r="D1694" t="s">
        <v>217</v>
      </c>
      <c r="E1694" s="8" t="s">
        <v>1592</v>
      </c>
      <c r="F1694" s="9" t="str">
        <f>IFERROR(VLOOKUP(A1694,'RESUMEN 100'!A:B,2,FALSE),"-")</f>
        <v>-</v>
      </c>
      <c r="G1694" s="8" t="str">
        <f t="shared" si="54"/>
        <v>-</v>
      </c>
      <c r="H1694" s="10" t="str">
        <f>IFERROR(VLOOKUP(A1694,'RESUMEN 00'!A:B,2,FALSE),"-")</f>
        <v>-</v>
      </c>
      <c r="I1694" s="9" t="str">
        <f t="shared" si="55"/>
        <v>-</v>
      </c>
    </row>
    <row r="1695" spans="1:9" x14ac:dyDescent="0.25">
      <c r="A1695" t="s">
        <v>3468</v>
      </c>
      <c r="B1695" t="s">
        <v>725</v>
      </c>
      <c r="C1695" t="s">
        <v>288</v>
      </c>
      <c r="D1695" t="s">
        <v>534</v>
      </c>
      <c r="E1695" s="8" t="s">
        <v>1592</v>
      </c>
      <c r="F1695" s="9" t="str">
        <f>IFERROR(VLOOKUP(A1695,'RESUMEN 100'!A:B,2,FALSE),"-")</f>
        <v>-</v>
      </c>
      <c r="G1695" s="8" t="str">
        <f t="shared" si="54"/>
        <v>-</v>
      </c>
      <c r="H1695" s="10">
        <f>IFERROR(VLOOKUP(A1695,'RESUMEN 00'!A:B,2,FALSE),"-")</f>
        <v>44684</v>
      </c>
      <c r="I1695" s="9">
        <f t="shared" si="55"/>
        <v>5</v>
      </c>
    </row>
    <row r="1696" spans="1:9" x14ac:dyDescent="0.25">
      <c r="A1696" t="s">
        <v>3186</v>
      </c>
      <c r="B1696" t="s">
        <v>3187</v>
      </c>
      <c r="C1696" t="s">
        <v>124</v>
      </c>
      <c r="D1696" t="s">
        <v>195</v>
      </c>
      <c r="E1696" s="8" t="s">
        <v>1121</v>
      </c>
      <c r="F1696" s="9" t="str">
        <f>IFERROR(VLOOKUP(A1696,'RESUMEN 100'!A:B,2,FALSE),"-")</f>
        <v>-</v>
      </c>
      <c r="G1696" s="8" t="str">
        <f t="shared" si="54"/>
        <v>-</v>
      </c>
      <c r="H1696" s="10" t="str">
        <f>IFERROR(VLOOKUP(A1696,'RESUMEN 00'!A:B,2,FALSE),"-")</f>
        <v>-</v>
      </c>
      <c r="I1696" s="9" t="str">
        <f t="shared" si="55"/>
        <v>-</v>
      </c>
    </row>
    <row r="1697" spans="1:9" x14ac:dyDescent="0.25">
      <c r="A1697" t="s">
        <v>3598</v>
      </c>
      <c r="B1697" t="s">
        <v>3599</v>
      </c>
      <c r="C1697" t="s">
        <v>450</v>
      </c>
      <c r="D1697" t="s">
        <v>249</v>
      </c>
      <c r="E1697" s="8" t="s">
        <v>4518</v>
      </c>
      <c r="F1697" s="9" t="str">
        <f>IFERROR(VLOOKUP(A1697,'RESUMEN 100'!A:B,2,FALSE),"-")</f>
        <v>-</v>
      </c>
      <c r="G1697" s="8" t="str">
        <f t="shared" si="54"/>
        <v>-</v>
      </c>
      <c r="H1697" s="10">
        <f>IFERROR(VLOOKUP(A1697,'RESUMEN 00'!A:B,2,FALSE),"-")</f>
        <v>44686</v>
      </c>
      <c r="I1697" s="9">
        <f t="shared" si="55"/>
        <v>6</v>
      </c>
    </row>
    <row r="1698" spans="1:9" x14ac:dyDescent="0.25">
      <c r="A1698" t="s">
        <v>4003</v>
      </c>
      <c r="B1698" t="s">
        <v>4004</v>
      </c>
      <c r="C1698" t="s">
        <v>476</v>
      </c>
      <c r="D1698" t="s">
        <v>835</v>
      </c>
      <c r="E1698" s="8" t="s">
        <v>1120</v>
      </c>
      <c r="F1698" s="9" t="str">
        <f>IFERROR(VLOOKUP(A1698,'RESUMEN 100'!A:B,2,FALSE),"-")</f>
        <v>-</v>
      </c>
      <c r="G1698" s="8" t="str">
        <f t="shared" si="54"/>
        <v>-</v>
      </c>
      <c r="H1698" s="10" t="str">
        <f>IFERROR(VLOOKUP(A1698,'RESUMEN 00'!A:B,2,FALSE),"-")</f>
        <v>-</v>
      </c>
      <c r="I1698" s="9" t="str">
        <f t="shared" si="55"/>
        <v>-</v>
      </c>
    </row>
    <row r="1699" spans="1:9" x14ac:dyDescent="0.25">
      <c r="A1699" t="s">
        <v>3204</v>
      </c>
      <c r="B1699" t="s">
        <v>1278</v>
      </c>
      <c r="C1699" t="s">
        <v>3205</v>
      </c>
      <c r="D1699" t="s">
        <v>286</v>
      </c>
      <c r="E1699" s="8" t="s">
        <v>1120</v>
      </c>
      <c r="F1699" s="9" t="str">
        <f>IFERROR(VLOOKUP(A1699,'RESUMEN 100'!A:B,2,FALSE),"-")</f>
        <v>-</v>
      </c>
      <c r="G1699" s="8" t="str">
        <f t="shared" si="54"/>
        <v>-</v>
      </c>
      <c r="H1699" s="10">
        <f>IFERROR(VLOOKUP(A1699,'RESUMEN 00'!A:B,2,FALSE),"-")</f>
        <v>44685</v>
      </c>
      <c r="I1699" s="9">
        <f t="shared" si="55"/>
        <v>1</v>
      </c>
    </row>
    <row r="1700" spans="1:9" x14ac:dyDescent="0.25">
      <c r="A1700" t="s">
        <v>3566</v>
      </c>
      <c r="B1700" t="s">
        <v>3567</v>
      </c>
      <c r="C1700" t="s">
        <v>341</v>
      </c>
      <c r="D1700" t="s">
        <v>490</v>
      </c>
      <c r="E1700" s="8" t="s">
        <v>4519</v>
      </c>
      <c r="F1700" s="9" t="str">
        <f>IFERROR(VLOOKUP(A1700,'RESUMEN 100'!A:B,2,FALSE),"-")</f>
        <v>-</v>
      </c>
      <c r="G1700" s="8" t="str">
        <f t="shared" si="54"/>
        <v>-</v>
      </c>
      <c r="H1700" s="10">
        <f>IFERROR(VLOOKUP(A1700,'RESUMEN 00'!A:B,2,FALSE),"-")</f>
        <v>44688</v>
      </c>
      <c r="I1700" s="9">
        <f t="shared" si="55"/>
        <v>3</v>
      </c>
    </row>
    <row r="1701" spans="1:9" x14ac:dyDescent="0.25">
      <c r="A1701" t="s">
        <v>3220</v>
      </c>
      <c r="B1701" t="s">
        <v>3221</v>
      </c>
      <c r="C1701" t="s">
        <v>173</v>
      </c>
      <c r="D1701" t="s">
        <v>111</v>
      </c>
      <c r="E1701" s="8" t="s">
        <v>4519</v>
      </c>
      <c r="F1701" s="9" t="str">
        <f>IFERROR(VLOOKUP(A1701,'RESUMEN 100'!A:B,2,FALSE),"-")</f>
        <v>-</v>
      </c>
      <c r="G1701" s="8" t="str">
        <f t="shared" si="54"/>
        <v>-</v>
      </c>
      <c r="H1701" s="10" t="str">
        <f>IFERROR(VLOOKUP(A1701,'RESUMEN 00'!A:B,2,FALSE),"-")</f>
        <v>-</v>
      </c>
      <c r="I1701" s="9" t="str">
        <f t="shared" si="55"/>
        <v>-</v>
      </c>
    </row>
    <row r="1702" spans="1:9" x14ac:dyDescent="0.25">
      <c r="A1702" t="s">
        <v>3203</v>
      </c>
      <c r="B1702" t="s">
        <v>160</v>
      </c>
      <c r="C1702" t="s">
        <v>667</v>
      </c>
      <c r="D1702" t="s">
        <v>2198</v>
      </c>
      <c r="E1702" s="8" t="s">
        <v>4519</v>
      </c>
      <c r="F1702" s="9" t="str">
        <f>IFERROR(VLOOKUP(A1702,'RESUMEN 100'!A:B,2,FALSE),"-")</f>
        <v>-</v>
      </c>
      <c r="G1702" s="8" t="str">
        <f t="shared" si="54"/>
        <v>-</v>
      </c>
      <c r="H1702" s="10" t="str">
        <f>IFERROR(VLOOKUP(A1702,'RESUMEN 00'!A:B,2,FALSE),"-")</f>
        <v>-</v>
      </c>
      <c r="I1702" s="9" t="str">
        <f t="shared" si="55"/>
        <v>-</v>
      </c>
    </row>
    <row r="1703" spans="1:9" x14ac:dyDescent="0.25">
      <c r="A1703" t="s">
        <v>4015</v>
      </c>
      <c r="B1703" t="s">
        <v>4016</v>
      </c>
      <c r="C1703" t="s">
        <v>490</v>
      </c>
      <c r="D1703" t="s">
        <v>341</v>
      </c>
      <c r="E1703" s="8" t="s">
        <v>1588</v>
      </c>
      <c r="F1703" s="9" t="str">
        <f>IFERROR(VLOOKUP(A1703,'RESUMEN 100'!A:B,2,FALSE),"-")</f>
        <v>-</v>
      </c>
      <c r="G1703" s="8" t="str">
        <f t="shared" si="54"/>
        <v>-</v>
      </c>
      <c r="H1703" s="10" t="str">
        <f>IFERROR(VLOOKUP(A1703,'RESUMEN 00'!A:B,2,FALSE),"-")</f>
        <v>-</v>
      </c>
      <c r="I1703" s="9" t="str">
        <f t="shared" si="55"/>
        <v>-</v>
      </c>
    </row>
    <row r="1704" spans="1:9" x14ac:dyDescent="0.25">
      <c r="A1704" t="s">
        <v>3574</v>
      </c>
      <c r="B1704" t="s">
        <v>158</v>
      </c>
      <c r="C1704" t="s">
        <v>321</v>
      </c>
      <c r="D1704" t="s">
        <v>162</v>
      </c>
      <c r="E1704" s="8" t="s">
        <v>1120</v>
      </c>
      <c r="F1704" s="9" t="str">
        <f>IFERROR(VLOOKUP(A1704,'RESUMEN 100'!A:B,2,FALSE),"-")</f>
        <v>-</v>
      </c>
      <c r="G1704" s="8" t="str">
        <f t="shared" si="54"/>
        <v>-</v>
      </c>
      <c r="H1704" s="10" t="str">
        <f>IFERROR(VLOOKUP(A1704,'RESUMEN 00'!A:B,2,FALSE),"-")</f>
        <v>-</v>
      </c>
      <c r="I1704" s="9" t="str">
        <f t="shared" si="55"/>
        <v>-</v>
      </c>
    </row>
    <row r="1705" spans="1:9" x14ac:dyDescent="0.25">
      <c r="A1705" t="s">
        <v>4753</v>
      </c>
      <c r="B1705" t="s">
        <v>4754</v>
      </c>
      <c r="C1705" t="s">
        <v>4755</v>
      </c>
      <c r="D1705" t="s">
        <v>519</v>
      </c>
      <c r="E1705" s="8" t="s">
        <v>4518</v>
      </c>
      <c r="F1705" s="9" t="str">
        <f>IFERROR(VLOOKUP(A1705,'RESUMEN 100'!A:B,2,FALSE),"-")</f>
        <v>-</v>
      </c>
      <c r="G1705" s="8" t="str">
        <f t="shared" si="54"/>
        <v>-</v>
      </c>
      <c r="H1705" s="10" t="str">
        <f>IFERROR(VLOOKUP(A1705,'RESUMEN 00'!A:B,2,FALSE),"-")</f>
        <v>-</v>
      </c>
      <c r="I1705" s="9" t="str">
        <f t="shared" si="55"/>
        <v>-</v>
      </c>
    </row>
    <row r="1706" spans="1:9" x14ac:dyDescent="0.25">
      <c r="A1706" t="s">
        <v>3986</v>
      </c>
      <c r="B1706" t="s">
        <v>163</v>
      </c>
      <c r="C1706" t="s">
        <v>83</v>
      </c>
      <c r="D1706" t="s">
        <v>174</v>
      </c>
      <c r="E1706" s="8" t="s">
        <v>1588</v>
      </c>
      <c r="F1706" s="9" t="str">
        <f>IFERROR(VLOOKUP(A1706,'RESUMEN 100'!A:B,2,FALSE),"-")</f>
        <v>-</v>
      </c>
      <c r="G1706" s="8" t="str">
        <f t="shared" si="54"/>
        <v>-</v>
      </c>
      <c r="H1706" s="10" t="str">
        <f>IFERROR(VLOOKUP(A1706,'RESUMEN 00'!A:B,2,FALSE),"-")</f>
        <v>-</v>
      </c>
      <c r="I1706" s="9" t="str">
        <f t="shared" si="55"/>
        <v>-</v>
      </c>
    </row>
    <row r="1707" spans="1:9" x14ac:dyDescent="0.25">
      <c r="A1707" t="s">
        <v>3998</v>
      </c>
      <c r="B1707" t="s">
        <v>3999</v>
      </c>
      <c r="C1707" t="s">
        <v>745</v>
      </c>
      <c r="D1707" t="s">
        <v>117</v>
      </c>
      <c r="E1707" s="8" t="s">
        <v>1120</v>
      </c>
      <c r="F1707" s="9" t="str">
        <f>IFERROR(VLOOKUP(A1707,'RESUMEN 100'!A:B,2,FALSE),"-")</f>
        <v>-</v>
      </c>
      <c r="G1707" s="8" t="str">
        <f t="shared" si="54"/>
        <v>-</v>
      </c>
      <c r="H1707" s="10" t="str">
        <f>IFERROR(VLOOKUP(A1707,'RESUMEN 00'!A:B,2,FALSE),"-")</f>
        <v>-</v>
      </c>
      <c r="I1707" s="9" t="str">
        <f t="shared" si="55"/>
        <v>-</v>
      </c>
    </row>
    <row r="1708" spans="1:9" x14ac:dyDescent="0.25">
      <c r="A1708" t="s">
        <v>4134</v>
      </c>
      <c r="B1708" t="s">
        <v>1541</v>
      </c>
      <c r="C1708" t="s">
        <v>481</v>
      </c>
      <c r="D1708" t="s">
        <v>380</v>
      </c>
      <c r="E1708" s="8" t="s">
        <v>1591</v>
      </c>
      <c r="F1708" s="9" t="str">
        <f>IFERROR(VLOOKUP(A1708,'RESUMEN 100'!A:B,2,FALSE),"-")</f>
        <v>-</v>
      </c>
      <c r="G1708" s="8" t="str">
        <f t="shared" si="54"/>
        <v>-</v>
      </c>
      <c r="H1708" s="10" t="str">
        <f>IFERROR(VLOOKUP(A1708,'RESUMEN 00'!A:B,2,FALSE),"-")</f>
        <v>-</v>
      </c>
      <c r="I1708" s="9" t="str">
        <f t="shared" si="55"/>
        <v>-</v>
      </c>
    </row>
    <row r="1709" spans="1:9" x14ac:dyDescent="0.25">
      <c r="A1709" t="s">
        <v>4143</v>
      </c>
      <c r="B1709" t="s">
        <v>4144</v>
      </c>
      <c r="C1709" t="s">
        <v>172</v>
      </c>
      <c r="D1709" t="s">
        <v>1068</v>
      </c>
      <c r="E1709" s="8" t="s">
        <v>1590</v>
      </c>
      <c r="F1709" s="9" t="str">
        <f>IFERROR(VLOOKUP(A1709,'RESUMEN 100'!A:B,2,FALSE),"-")</f>
        <v>-</v>
      </c>
      <c r="G1709" s="8" t="str">
        <f t="shared" si="54"/>
        <v>-</v>
      </c>
      <c r="H1709" s="10" t="str">
        <f>IFERROR(VLOOKUP(A1709,'RESUMEN 00'!A:B,2,FALSE),"-")</f>
        <v>-</v>
      </c>
      <c r="I1709" s="9" t="str">
        <f t="shared" si="55"/>
        <v>-</v>
      </c>
    </row>
    <row r="1710" spans="1:9" x14ac:dyDescent="0.25">
      <c r="A1710" t="s">
        <v>3259</v>
      </c>
      <c r="B1710" t="s">
        <v>3260</v>
      </c>
      <c r="C1710" t="s">
        <v>450</v>
      </c>
      <c r="D1710" t="s">
        <v>3261</v>
      </c>
      <c r="E1710" s="8" t="s">
        <v>1591</v>
      </c>
      <c r="F1710" s="9" t="str">
        <f>IFERROR(VLOOKUP(A1710,'RESUMEN 100'!A:B,2,FALSE),"-")</f>
        <v>-</v>
      </c>
      <c r="G1710" s="8" t="str">
        <f t="shared" si="54"/>
        <v>-</v>
      </c>
      <c r="H1710" s="10" t="str">
        <f>IFERROR(VLOOKUP(A1710,'RESUMEN 00'!A:B,2,FALSE),"-")</f>
        <v>-</v>
      </c>
      <c r="I1710" s="9" t="str">
        <f t="shared" si="55"/>
        <v>-</v>
      </c>
    </row>
    <row r="1711" spans="1:9" x14ac:dyDescent="0.25">
      <c r="A1711" t="s">
        <v>3545</v>
      </c>
      <c r="B1711" t="s">
        <v>3546</v>
      </c>
      <c r="C1711" t="s">
        <v>116</v>
      </c>
      <c r="D1711" t="s">
        <v>142</v>
      </c>
      <c r="E1711" s="8" t="s">
        <v>1588</v>
      </c>
      <c r="F1711" s="9" t="str">
        <f>IFERROR(VLOOKUP(A1711,'RESUMEN 100'!A:B,2,FALSE),"-")</f>
        <v>-</v>
      </c>
      <c r="G1711" s="8" t="str">
        <f t="shared" si="54"/>
        <v>-</v>
      </c>
      <c r="H1711" s="10" t="str">
        <f>IFERROR(VLOOKUP(A1711,'RESUMEN 00'!A:B,2,FALSE),"-")</f>
        <v>-</v>
      </c>
      <c r="I1711" s="9" t="str">
        <f t="shared" si="55"/>
        <v>-</v>
      </c>
    </row>
    <row r="1712" spans="1:9" x14ac:dyDescent="0.25">
      <c r="A1712" t="s">
        <v>4015</v>
      </c>
      <c r="B1712" t="s">
        <v>4016</v>
      </c>
      <c r="C1712" t="s">
        <v>490</v>
      </c>
      <c r="D1712" t="s">
        <v>341</v>
      </c>
      <c r="E1712" s="8" t="s">
        <v>1591</v>
      </c>
      <c r="F1712" s="9" t="str">
        <f>IFERROR(VLOOKUP(A1712,'RESUMEN 100'!A:B,2,FALSE),"-")</f>
        <v>-</v>
      </c>
      <c r="G1712" s="8" t="str">
        <f t="shared" si="54"/>
        <v>-</v>
      </c>
      <c r="H1712" s="10" t="str">
        <f>IFERROR(VLOOKUP(A1712,'RESUMEN 00'!A:B,2,FALSE),"-")</f>
        <v>-</v>
      </c>
      <c r="I1712" s="9" t="str">
        <f t="shared" si="55"/>
        <v>-</v>
      </c>
    </row>
    <row r="1713" spans="1:9" x14ac:dyDescent="0.25">
      <c r="A1713" t="s">
        <v>3418</v>
      </c>
      <c r="B1713" t="s">
        <v>3419</v>
      </c>
      <c r="C1713" t="s">
        <v>376</v>
      </c>
      <c r="D1713" t="s">
        <v>175</v>
      </c>
      <c r="E1713" s="8" t="s">
        <v>1592</v>
      </c>
      <c r="F1713" s="9" t="str">
        <f>IFERROR(VLOOKUP(A1713,'RESUMEN 100'!A:B,2,FALSE),"-")</f>
        <v>-</v>
      </c>
      <c r="G1713" s="8" t="str">
        <f t="shared" si="54"/>
        <v>-</v>
      </c>
      <c r="H1713" s="10" t="str">
        <f>IFERROR(VLOOKUP(A1713,'RESUMEN 00'!A:B,2,FALSE),"-")</f>
        <v>-</v>
      </c>
      <c r="I1713" s="9" t="str">
        <f t="shared" si="55"/>
        <v>-</v>
      </c>
    </row>
    <row r="1714" spans="1:9" x14ac:dyDescent="0.25">
      <c r="A1714" t="s">
        <v>3180</v>
      </c>
      <c r="B1714" t="s">
        <v>3181</v>
      </c>
      <c r="C1714" t="s">
        <v>117</v>
      </c>
      <c r="D1714" t="s">
        <v>1068</v>
      </c>
      <c r="E1714" s="8" t="s">
        <v>1120</v>
      </c>
      <c r="F1714" s="9" t="str">
        <f>IFERROR(VLOOKUP(A1714,'RESUMEN 100'!A:B,2,FALSE),"-")</f>
        <v>-</v>
      </c>
      <c r="G1714" s="8" t="str">
        <f t="shared" si="54"/>
        <v>-</v>
      </c>
      <c r="H1714" s="10" t="str">
        <f>IFERROR(VLOOKUP(A1714,'RESUMEN 00'!A:B,2,FALSE),"-")</f>
        <v>-</v>
      </c>
      <c r="I1714" s="9" t="str">
        <f t="shared" si="55"/>
        <v>-</v>
      </c>
    </row>
    <row r="1715" spans="1:9" x14ac:dyDescent="0.25">
      <c r="A1715" t="s">
        <v>3690</v>
      </c>
      <c r="B1715" t="s">
        <v>3691</v>
      </c>
      <c r="C1715" t="s">
        <v>131</v>
      </c>
      <c r="D1715" t="s">
        <v>1482</v>
      </c>
      <c r="E1715" s="8" t="s">
        <v>4518</v>
      </c>
      <c r="F1715" s="9" t="str">
        <f>IFERROR(VLOOKUP(A1715,'RESUMEN 100'!A:B,2,FALSE),"-")</f>
        <v>-</v>
      </c>
      <c r="G1715" s="8" t="str">
        <f t="shared" si="54"/>
        <v>-</v>
      </c>
      <c r="H1715" s="10">
        <f>IFERROR(VLOOKUP(A1715,'RESUMEN 00'!A:B,2,FALSE),"-")</f>
        <v>44685</v>
      </c>
      <c r="I1715" s="9">
        <f t="shared" si="55"/>
        <v>7</v>
      </c>
    </row>
    <row r="1716" spans="1:9" x14ac:dyDescent="0.25">
      <c r="A1716" t="s">
        <v>4756</v>
      </c>
      <c r="B1716" t="s">
        <v>4757</v>
      </c>
      <c r="C1716" t="s">
        <v>4758</v>
      </c>
      <c r="D1716" t="s">
        <v>224</v>
      </c>
      <c r="E1716" s="8" t="s">
        <v>4518</v>
      </c>
      <c r="F1716" s="9" t="str">
        <f>IFERROR(VLOOKUP(A1716,'RESUMEN 100'!A:B,2,FALSE),"-")</f>
        <v>-</v>
      </c>
      <c r="G1716" s="8" t="str">
        <f t="shared" si="54"/>
        <v>-</v>
      </c>
      <c r="H1716" s="10">
        <f>IFERROR(VLOOKUP(A1716,'RESUMEN 00'!A:B,2,FALSE),"-")</f>
        <v>44692</v>
      </c>
      <c r="I1716" s="9">
        <f t="shared" si="55"/>
        <v>0</v>
      </c>
    </row>
    <row r="1717" spans="1:9" x14ac:dyDescent="0.25">
      <c r="A1717" t="s">
        <v>4038</v>
      </c>
      <c r="B1717" t="s">
        <v>812</v>
      </c>
      <c r="C1717" t="s">
        <v>4039</v>
      </c>
      <c r="D1717" t="s">
        <v>729</v>
      </c>
      <c r="E1717" s="8" t="s">
        <v>1120</v>
      </c>
      <c r="F1717" s="9" t="str">
        <f>IFERROR(VLOOKUP(A1717,'RESUMEN 100'!A:B,2,FALSE),"-")</f>
        <v>-</v>
      </c>
      <c r="G1717" s="8" t="str">
        <f t="shared" si="54"/>
        <v>-</v>
      </c>
      <c r="H1717" s="10" t="str">
        <f>IFERROR(VLOOKUP(A1717,'RESUMEN 00'!A:B,2,FALSE),"-")</f>
        <v>-</v>
      </c>
      <c r="I1717" s="9" t="str">
        <f t="shared" si="55"/>
        <v>-</v>
      </c>
    </row>
    <row r="1718" spans="1:9" x14ac:dyDescent="0.25">
      <c r="A1718" t="s">
        <v>4111</v>
      </c>
      <c r="B1718" t="s">
        <v>4112</v>
      </c>
      <c r="C1718" t="s">
        <v>860</v>
      </c>
      <c r="D1718" t="s">
        <v>715</v>
      </c>
      <c r="E1718" s="8" t="s">
        <v>1120</v>
      </c>
      <c r="F1718" s="9" t="str">
        <f>IFERROR(VLOOKUP(A1718,'RESUMEN 100'!A:B,2,FALSE),"-")</f>
        <v>-</v>
      </c>
      <c r="G1718" s="8" t="str">
        <f t="shared" si="54"/>
        <v>-</v>
      </c>
      <c r="H1718" s="10" t="str">
        <f>IFERROR(VLOOKUP(A1718,'RESUMEN 00'!A:B,2,FALSE),"-")</f>
        <v>-</v>
      </c>
      <c r="I1718" s="9" t="str">
        <f t="shared" si="55"/>
        <v>-</v>
      </c>
    </row>
    <row r="1719" spans="1:9" x14ac:dyDescent="0.25">
      <c r="A1719" t="s">
        <v>4759</v>
      </c>
      <c r="B1719" t="s">
        <v>4760</v>
      </c>
      <c r="C1719" t="s">
        <v>4761</v>
      </c>
      <c r="D1719" t="s">
        <v>498</v>
      </c>
      <c r="E1719" s="8" t="s">
        <v>4518</v>
      </c>
      <c r="F1719" s="9" t="str">
        <f>IFERROR(VLOOKUP(A1719,'RESUMEN 100'!A:B,2,FALSE),"-")</f>
        <v>-</v>
      </c>
      <c r="G1719" s="8" t="str">
        <f t="shared" si="54"/>
        <v>-</v>
      </c>
      <c r="H1719" s="10" t="str">
        <f>IFERROR(VLOOKUP(A1719,'RESUMEN 00'!A:B,2,FALSE),"-")</f>
        <v>-</v>
      </c>
      <c r="I1719" s="9" t="str">
        <f t="shared" si="55"/>
        <v>-</v>
      </c>
    </row>
    <row r="1720" spans="1:9" x14ac:dyDescent="0.25">
      <c r="A1720" t="s">
        <v>3327</v>
      </c>
      <c r="B1720" t="s">
        <v>98</v>
      </c>
      <c r="C1720" t="s">
        <v>224</v>
      </c>
      <c r="D1720" t="s">
        <v>762</v>
      </c>
      <c r="E1720" s="8" t="s">
        <v>1120</v>
      </c>
      <c r="F1720" s="9" t="str">
        <f>IFERROR(VLOOKUP(A1720,'RESUMEN 100'!A:B,2,FALSE),"-")</f>
        <v>-</v>
      </c>
      <c r="G1720" s="8" t="str">
        <f t="shared" si="54"/>
        <v>-</v>
      </c>
      <c r="H1720" s="10" t="str">
        <f>IFERROR(VLOOKUP(A1720,'RESUMEN 00'!A:B,2,FALSE),"-")</f>
        <v>-</v>
      </c>
      <c r="I1720" s="9" t="str">
        <f t="shared" si="55"/>
        <v>-</v>
      </c>
    </row>
    <row r="1721" spans="1:9" x14ac:dyDescent="0.25">
      <c r="A1721" t="s">
        <v>3982</v>
      </c>
      <c r="B1721" t="s">
        <v>387</v>
      </c>
      <c r="C1721" t="s">
        <v>414</v>
      </c>
      <c r="D1721" t="s">
        <v>3983</v>
      </c>
      <c r="E1721" s="8" t="s">
        <v>1590</v>
      </c>
      <c r="F1721" s="9" t="str">
        <f>IFERROR(VLOOKUP(A1721,'RESUMEN 100'!A:B,2,FALSE),"-")</f>
        <v>-</v>
      </c>
      <c r="G1721" s="8" t="str">
        <f t="shared" si="54"/>
        <v>-</v>
      </c>
      <c r="H1721" s="10" t="str">
        <f>IFERROR(VLOOKUP(A1721,'RESUMEN 00'!A:B,2,FALSE),"-")</f>
        <v>-</v>
      </c>
      <c r="I1721" s="9" t="str">
        <f t="shared" si="55"/>
        <v>-</v>
      </c>
    </row>
    <row r="1722" spans="1:9" x14ac:dyDescent="0.25">
      <c r="A1722" t="s">
        <v>4145</v>
      </c>
      <c r="B1722" t="s">
        <v>537</v>
      </c>
      <c r="C1722" t="s">
        <v>3589</v>
      </c>
      <c r="D1722" t="s">
        <v>496</v>
      </c>
      <c r="E1722" s="8" t="s">
        <v>1590</v>
      </c>
      <c r="F1722" s="9" t="str">
        <f>IFERROR(VLOOKUP(A1722,'RESUMEN 100'!A:B,2,FALSE),"-")</f>
        <v>-</v>
      </c>
      <c r="G1722" s="8" t="str">
        <f t="shared" si="54"/>
        <v>-</v>
      </c>
      <c r="H1722" s="10" t="str">
        <f>IFERROR(VLOOKUP(A1722,'RESUMEN 00'!A:B,2,FALSE),"-")</f>
        <v>-</v>
      </c>
      <c r="I1722" s="9" t="str">
        <f t="shared" si="55"/>
        <v>-</v>
      </c>
    </row>
    <row r="1723" spans="1:9" x14ac:dyDescent="0.25">
      <c r="A1723" t="s">
        <v>4192</v>
      </c>
      <c r="B1723" t="s">
        <v>4193</v>
      </c>
      <c r="C1723" t="s">
        <v>344</v>
      </c>
      <c r="D1723" t="s">
        <v>168</v>
      </c>
      <c r="E1723" s="8" t="s">
        <v>4519</v>
      </c>
      <c r="F1723" s="9" t="str">
        <f>IFERROR(VLOOKUP(A1723,'RESUMEN 100'!A:B,2,FALSE),"-")</f>
        <v>-</v>
      </c>
      <c r="G1723" s="8" t="str">
        <f t="shared" si="54"/>
        <v>-</v>
      </c>
      <c r="H1723" s="10" t="str">
        <f>IFERROR(VLOOKUP(A1723,'RESUMEN 00'!A:B,2,FALSE),"-")</f>
        <v>-</v>
      </c>
      <c r="I1723" s="9" t="str">
        <f t="shared" si="55"/>
        <v>-</v>
      </c>
    </row>
    <row r="1724" spans="1:9" x14ac:dyDescent="0.25">
      <c r="A1724" t="s">
        <v>3556</v>
      </c>
      <c r="B1724" t="s">
        <v>3557</v>
      </c>
      <c r="C1724" t="s">
        <v>1069</v>
      </c>
      <c r="D1724" t="s">
        <v>313</v>
      </c>
      <c r="E1724" s="8" t="s">
        <v>4518</v>
      </c>
      <c r="F1724" s="9" t="str">
        <f>IFERROR(VLOOKUP(A1724,'RESUMEN 100'!A:B,2,FALSE),"-")</f>
        <v>-</v>
      </c>
      <c r="G1724" s="8" t="str">
        <f t="shared" si="54"/>
        <v>-</v>
      </c>
      <c r="H1724" s="10" t="str">
        <f>IFERROR(VLOOKUP(A1724,'RESUMEN 00'!A:B,2,FALSE),"-")</f>
        <v>-</v>
      </c>
      <c r="I1724" s="9" t="str">
        <f t="shared" si="55"/>
        <v>-</v>
      </c>
    </row>
    <row r="1725" spans="1:9" x14ac:dyDescent="0.25">
      <c r="A1725" t="s">
        <v>3355</v>
      </c>
      <c r="B1725" t="s">
        <v>3356</v>
      </c>
      <c r="C1725" t="s">
        <v>733</v>
      </c>
      <c r="D1725" t="s">
        <v>82</v>
      </c>
      <c r="E1725" s="8" t="s">
        <v>4518</v>
      </c>
      <c r="F1725" s="9" t="str">
        <f>IFERROR(VLOOKUP(A1725,'RESUMEN 100'!A:B,2,FALSE),"-")</f>
        <v>-</v>
      </c>
      <c r="G1725" s="8" t="str">
        <f t="shared" si="54"/>
        <v>-</v>
      </c>
      <c r="H1725" s="10" t="str">
        <f>IFERROR(VLOOKUP(A1725,'RESUMEN 00'!A:B,2,FALSE),"-")</f>
        <v>-</v>
      </c>
      <c r="I1725" s="9" t="str">
        <f t="shared" si="55"/>
        <v>-</v>
      </c>
    </row>
    <row r="1726" spans="1:9" x14ac:dyDescent="0.25">
      <c r="A1726" t="s">
        <v>3998</v>
      </c>
      <c r="B1726" t="s">
        <v>3999</v>
      </c>
      <c r="C1726" t="s">
        <v>745</v>
      </c>
      <c r="D1726" t="s">
        <v>117</v>
      </c>
      <c r="E1726" s="8" t="s">
        <v>1591</v>
      </c>
      <c r="F1726" s="9" t="str">
        <f>IFERROR(VLOOKUP(A1726,'RESUMEN 100'!A:B,2,FALSE),"-")</f>
        <v>-</v>
      </c>
      <c r="G1726" s="8" t="str">
        <f t="shared" si="54"/>
        <v>-</v>
      </c>
      <c r="H1726" s="10" t="str">
        <f>IFERROR(VLOOKUP(A1726,'RESUMEN 00'!A:B,2,FALSE),"-")</f>
        <v>-</v>
      </c>
      <c r="I1726" s="9" t="str">
        <f t="shared" si="55"/>
        <v>-</v>
      </c>
    </row>
    <row r="1727" spans="1:9" x14ac:dyDescent="0.25">
      <c r="A1727" t="s">
        <v>1040</v>
      </c>
      <c r="B1727" t="s">
        <v>1041</v>
      </c>
      <c r="C1727" t="s">
        <v>832</v>
      </c>
      <c r="D1727" t="s">
        <v>82</v>
      </c>
      <c r="E1727" s="8" t="s">
        <v>1590</v>
      </c>
      <c r="F1727" s="9" t="str">
        <f>IFERROR(VLOOKUP(A1727,'RESUMEN 100'!A:B,2,FALSE),"-")</f>
        <v>-</v>
      </c>
      <c r="G1727" s="8" t="str">
        <f t="shared" si="54"/>
        <v>-</v>
      </c>
      <c r="H1727" s="10" t="str">
        <f>IFERROR(VLOOKUP(A1727,'RESUMEN 00'!A:B,2,FALSE),"-")</f>
        <v>-</v>
      </c>
      <c r="I1727" s="9" t="str">
        <f t="shared" si="55"/>
        <v>-</v>
      </c>
    </row>
    <row r="1728" spans="1:9" x14ac:dyDescent="0.25">
      <c r="A1728" t="s">
        <v>3716</v>
      </c>
      <c r="B1728" t="s">
        <v>3717</v>
      </c>
      <c r="C1728" t="s">
        <v>385</v>
      </c>
      <c r="D1728" t="s">
        <v>867</v>
      </c>
      <c r="E1728" s="8" t="s">
        <v>1591</v>
      </c>
      <c r="F1728" s="9" t="str">
        <f>IFERROR(VLOOKUP(A1728,'RESUMEN 100'!A:B,2,FALSE),"-")</f>
        <v>-</v>
      </c>
      <c r="G1728" s="8" t="str">
        <f t="shared" si="54"/>
        <v>-</v>
      </c>
      <c r="H1728" s="10">
        <f>IFERROR(VLOOKUP(A1728,'RESUMEN 00'!A:B,2,FALSE),"-")</f>
        <v>44683</v>
      </c>
      <c r="I1728" s="9">
        <f t="shared" si="55"/>
        <v>7</v>
      </c>
    </row>
    <row r="1729" spans="1:9" x14ac:dyDescent="0.25">
      <c r="A1729" t="s">
        <v>3464</v>
      </c>
      <c r="B1729" t="s">
        <v>3465</v>
      </c>
      <c r="C1729" t="s">
        <v>321</v>
      </c>
      <c r="D1729" t="s">
        <v>142</v>
      </c>
      <c r="E1729" s="8" t="s">
        <v>1588</v>
      </c>
      <c r="F1729" s="9" t="str">
        <f>IFERROR(VLOOKUP(A1729,'RESUMEN 100'!A:B,2,FALSE),"-")</f>
        <v>-</v>
      </c>
      <c r="G1729" s="8" t="str">
        <f t="shared" si="54"/>
        <v>-</v>
      </c>
      <c r="H1729" s="10" t="str">
        <f>IFERROR(VLOOKUP(A1729,'RESUMEN 00'!A:B,2,FALSE),"-")</f>
        <v>-</v>
      </c>
      <c r="I1729" s="9" t="str">
        <f t="shared" si="55"/>
        <v>-</v>
      </c>
    </row>
    <row r="1730" spans="1:9" x14ac:dyDescent="0.25">
      <c r="A1730" t="s">
        <v>3981</v>
      </c>
      <c r="B1730" t="s">
        <v>566</v>
      </c>
      <c r="C1730" t="s">
        <v>479</v>
      </c>
      <c r="D1730" t="s">
        <v>297</v>
      </c>
      <c r="E1730" s="8" t="s">
        <v>1588</v>
      </c>
      <c r="F1730" s="9" t="str">
        <f>IFERROR(VLOOKUP(A1730,'RESUMEN 100'!A:B,2,FALSE),"-")</f>
        <v>-</v>
      </c>
      <c r="G1730" s="8" t="str">
        <f t="shared" si="54"/>
        <v>-</v>
      </c>
      <c r="H1730" s="10" t="str">
        <f>IFERROR(VLOOKUP(A1730,'RESUMEN 00'!A:B,2,FALSE),"-")</f>
        <v>-</v>
      </c>
      <c r="I1730" s="9" t="str">
        <f t="shared" si="55"/>
        <v>-</v>
      </c>
    </row>
    <row r="1731" spans="1:9" x14ac:dyDescent="0.25">
      <c r="A1731" t="s">
        <v>3311</v>
      </c>
      <c r="B1731" t="s">
        <v>3312</v>
      </c>
      <c r="C1731" t="s">
        <v>162</v>
      </c>
      <c r="D1731" t="s">
        <v>3313</v>
      </c>
      <c r="E1731" s="8" t="s">
        <v>1590</v>
      </c>
      <c r="F1731" s="9" t="str">
        <f>IFERROR(VLOOKUP(A1731,'RESUMEN 100'!A:B,2,FALSE),"-")</f>
        <v>-</v>
      </c>
      <c r="G1731" s="8" t="str">
        <f t="shared" si="54"/>
        <v>-</v>
      </c>
      <c r="H1731" s="10" t="str">
        <f>IFERROR(VLOOKUP(A1731,'RESUMEN 00'!A:B,2,FALSE),"-")</f>
        <v>-</v>
      </c>
      <c r="I1731" s="9" t="str">
        <f t="shared" si="55"/>
        <v>-</v>
      </c>
    </row>
    <row r="1732" spans="1:9" x14ac:dyDescent="0.25">
      <c r="A1732" t="s">
        <v>1858</v>
      </c>
      <c r="B1732" t="s">
        <v>257</v>
      </c>
      <c r="C1732" t="s">
        <v>710</v>
      </c>
      <c r="D1732" t="s">
        <v>554</v>
      </c>
      <c r="E1732" s="8" t="s">
        <v>1590</v>
      </c>
      <c r="F1732" s="9" t="str">
        <f>IFERROR(VLOOKUP(A1732,'RESUMEN 100'!A:B,2,FALSE),"-")</f>
        <v>-</v>
      </c>
      <c r="G1732" s="8" t="str">
        <f t="shared" si="54"/>
        <v>-</v>
      </c>
      <c r="H1732" s="10" t="str">
        <f>IFERROR(VLOOKUP(A1732,'RESUMEN 00'!A:B,2,FALSE),"-")</f>
        <v>-</v>
      </c>
      <c r="I1732" s="9" t="str">
        <f t="shared" si="55"/>
        <v>-</v>
      </c>
    </row>
    <row r="1733" spans="1:9" x14ac:dyDescent="0.25">
      <c r="A1733" t="s">
        <v>4036</v>
      </c>
      <c r="B1733" t="s">
        <v>4037</v>
      </c>
      <c r="C1733" t="s">
        <v>428</v>
      </c>
      <c r="D1733" t="s">
        <v>419</v>
      </c>
      <c r="E1733" s="8" t="s">
        <v>1590</v>
      </c>
      <c r="F1733" s="9" t="str">
        <f>IFERROR(VLOOKUP(A1733,'RESUMEN 100'!A:B,2,FALSE),"-")</f>
        <v>-</v>
      </c>
      <c r="G1733" s="8" t="str">
        <f t="shared" si="54"/>
        <v>-</v>
      </c>
      <c r="H1733" s="10" t="str">
        <f>IFERROR(VLOOKUP(A1733,'RESUMEN 00'!A:B,2,FALSE),"-")</f>
        <v>-</v>
      </c>
      <c r="I1733" s="9" t="str">
        <f t="shared" si="55"/>
        <v>-</v>
      </c>
    </row>
    <row r="1734" spans="1:9" x14ac:dyDescent="0.25">
      <c r="A1734" t="s">
        <v>4085</v>
      </c>
      <c r="B1734" t="s">
        <v>4086</v>
      </c>
      <c r="C1734" t="s">
        <v>809</v>
      </c>
      <c r="D1734" t="s">
        <v>250</v>
      </c>
      <c r="E1734" s="8" t="s">
        <v>4518</v>
      </c>
      <c r="F1734" s="9" t="str">
        <f>IFERROR(VLOOKUP(A1734,'RESUMEN 100'!A:B,2,FALSE),"-")</f>
        <v>-</v>
      </c>
      <c r="G1734" s="8" t="str">
        <f t="shared" si="54"/>
        <v>-</v>
      </c>
      <c r="H1734" s="10" t="str">
        <f>IFERROR(VLOOKUP(A1734,'RESUMEN 00'!A:B,2,FALSE),"-")</f>
        <v>-</v>
      </c>
      <c r="I1734" s="9" t="str">
        <f t="shared" si="55"/>
        <v>-</v>
      </c>
    </row>
    <row r="1735" spans="1:9" x14ac:dyDescent="0.25">
      <c r="A1735" t="s">
        <v>4762</v>
      </c>
      <c r="B1735" t="s">
        <v>4763</v>
      </c>
      <c r="C1735" t="s">
        <v>135</v>
      </c>
      <c r="D1735" t="s">
        <v>668</v>
      </c>
      <c r="E1735" s="8" t="s">
        <v>4518</v>
      </c>
      <c r="F1735" s="9" t="str">
        <f>IFERROR(VLOOKUP(A1735,'RESUMEN 100'!A:B,2,FALSE),"-")</f>
        <v>-</v>
      </c>
      <c r="G1735" s="8" t="str">
        <f t="shared" si="54"/>
        <v>-</v>
      </c>
      <c r="H1735" s="10" t="str">
        <f>IFERROR(VLOOKUP(A1735,'RESUMEN 00'!A:B,2,FALSE),"-")</f>
        <v>-</v>
      </c>
      <c r="I1735" s="9" t="str">
        <f t="shared" si="55"/>
        <v>-</v>
      </c>
    </row>
    <row r="1736" spans="1:9" x14ac:dyDescent="0.25">
      <c r="A1736" t="s">
        <v>4051</v>
      </c>
      <c r="B1736" t="s">
        <v>4052</v>
      </c>
      <c r="C1736" t="s">
        <v>271</v>
      </c>
      <c r="D1736" t="s">
        <v>533</v>
      </c>
      <c r="E1736" s="8" t="s">
        <v>1590</v>
      </c>
      <c r="F1736" s="9" t="str">
        <f>IFERROR(VLOOKUP(A1736,'RESUMEN 100'!A:B,2,FALSE),"-")</f>
        <v>-</v>
      </c>
      <c r="G1736" s="8" t="str">
        <f t="shared" si="54"/>
        <v>-</v>
      </c>
      <c r="H1736" s="10" t="str">
        <f>IFERROR(VLOOKUP(A1736,'RESUMEN 00'!A:B,2,FALSE),"-")</f>
        <v>-</v>
      </c>
      <c r="I1736" s="9" t="str">
        <f t="shared" si="55"/>
        <v>-</v>
      </c>
    </row>
    <row r="1737" spans="1:9" x14ac:dyDescent="0.25">
      <c r="A1737" t="s">
        <v>3374</v>
      </c>
      <c r="B1737" t="s">
        <v>661</v>
      </c>
      <c r="C1737" t="s">
        <v>469</v>
      </c>
      <c r="D1737" t="s">
        <v>924</v>
      </c>
      <c r="E1737" s="8" t="s">
        <v>4518</v>
      </c>
      <c r="F1737" s="9" t="str">
        <f>IFERROR(VLOOKUP(A1737,'RESUMEN 100'!A:B,2,FALSE),"-")</f>
        <v>-</v>
      </c>
      <c r="G1737" s="8" t="str">
        <f t="shared" si="54"/>
        <v>-</v>
      </c>
      <c r="H1737" s="10" t="str">
        <f>IFERROR(VLOOKUP(A1737,'RESUMEN 00'!A:B,2,FALSE),"-")</f>
        <v>-</v>
      </c>
      <c r="I1737" s="9" t="str">
        <f t="shared" si="55"/>
        <v>-</v>
      </c>
    </row>
    <row r="1738" spans="1:9" x14ac:dyDescent="0.25">
      <c r="A1738" t="s">
        <v>3255</v>
      </c>
      <c r="B1738" t="s">
        <v>3256</v>
      </c>
      <c r="C1738" t="s">
        <v>694</v>
      </c>
      <c r="D1738" t="s">
        <v>514</v>
      </c>
      <c r="E1738" s="8" t="s">
        <v>1590</v>
      </c>
      <c r="F1738" s="9" t="str">
        <f>IFERROR(VLOOKUP(A1738,'RESUMEN 100'!A:B,2,FALSE),"-")</f>
        <v>-</v>
      </c>
      <c r="G1738" s="8" t="str">
        <f t="shared" si="54"/>
        <v>-</v>
      </c>
      <c r="H1738" s="10">
        <f>IFERROR(VLOOKUP(A1738,'RESUMEN 00'!A:B,2,FALSE),"-")</f>
        <v>44683</v>
      </c>
      <c r="I1738" s="9">
        <f t="shared" si="55"/>
        <v>4</v>
      </c>
    </row>
    <row r="1739" spans="1:9" x14ac:dyDescent="0.25">
      <c r="A1739" t="s">
        <v>3616</v>
      </c>
      <c r="B1739" t="s">
        <v>3617</v>
      </c>
      <c r="C1739" t="s">
        <v>248</v>
      </c>
      <c r="D1739" t="s">
        <v>249</v>
      </c>
      <c r="E1739" s="8" t="s">
        <v>1590</v>
      </c>
      <c r="F1739" s="9" t="str">
        <f>IFERROR(VLOOKUP(A1739,'RESUMEN 100'!A:B,2,FALSE),"-")</f>
        <v>-</v>
      </c>
      <c r="G1739" s="8" t="str">
        <f t="shared" si="54"/>
        <v>-</v>
      </c>
      <c r="H1739" s="10" t="str">
        <f>IFERROR(VLOOKUP(A1739,'RESUMEN 00'!A:B,2,FALSE),"-")</f>
        <v>-</v>
      </c>
      <c r="I1739" s="9" t="str">
        <f t="shared" si="55"/>
        <v>-</v>
      </c>
    </row>
    <row r="1740" spans="1:9" x14ac:dyDescent="0.25">
      <c r="A1740" t="s">
        <v>3996</v>
      </c>
      <c r="B1740" t="s">
        <v>3997</v>
      </c>
      <c r="C1740" t="s">
        <v>105</v>
      </c>
      <c r="D1740" t="s">
        <v>82</v>
      </c>
      <c r="E1740" s="8" t="s">
        <v>1590</v>
      </c>
      <c r="F1740" s="9" t="str">
        <f>IFERROR(VLOOKUP(A1740,'RESUMEN 100'!A:B,2,FALSE),"-")</f>
        <v>-</v>
      </c>
      <c r="G1740" s="8" t="str">
        <f t="shared" si="54"/>
        <v>-</v>
      </c>
      <c r="H1740" s="10" t="str">
        <f>IFERROR(VLOOKUP(A1740,'RESUMEN 00'!A:B,2,FALSE),"-")</f>
        <v>-</v>
      </c>
      <c r="I1740" s="9" t="str">
        <f t="shared" si="55"/>
        <v>-</v>
      </c>
    </row>
    <row r="1741" spans="1:9" x14ac:dyDescent="0.25">
      <c r="A1741" t="s">
        <v>4066</v>
      </c>
      <c r="B1741" t="s">
        <v>4067</v>
      </c>
      <c r="C1741" t="s">
        <v>124</v>
      </c>
      <c r="D1741" t="s">
        <v>199</v>
      </c>
      <c r="E1741" s="8" t="s">
        <v>1590</v>
      </c>
      <c r="F1741" s="9" t="str">
        <f>IFERROR(VLOOKUP(A1741,'RESUMEN 100'!A:B,2,FALSE),"-")</f>
        <v>-</v>
      </c>
      <c r="G1741" s="8" t="str">
        <f t="shared" si="54"/>
        <v>-</v>
      </c>
      <c r="H1741" s="10" t="str">
        <f>IFERROR(VLOOKUP(A1741,'RESUMEN 00'!A:B,2,FALSE),"-")</f>
        <v>-</v>
      </c>
      <c r="I1741" s="9" t="str">
        <f t="shared" si="55"/>
        <v>-</v>
      </c>
    </row>
    <row r="1742" spans="1:9" x14ac:dyDescent="0.25">
      <c r="A1742" t="s">
        <v>4753</v>
      </c>
      <c r="B1742" t="s">
        <v>4754</v>
      </c>
      <c r="C1742" t="s">
        <v>4755</v>
      </c>
      <c r="D1742" t="s">
        <v>519</v>
      </c>
      <c r="E1742" s="8" t="s">
        <v>4519</v>
      </c>
      <c r="F1742" s="9" t="str">
        <f>IFERROR(VLOOKUP(A1742,'RESUMEN 100'!A:B,2,FALSE),"-")</f>
        <v>-</v>
      </c>
      <c r="G1742" s="8" t="str">
        <f t="shared" si="54"/>
        <v>-</v>
      </c>
      <c r="H1742" s="10" t="str">
        <f>IFERROR(VLOOKUP(A1742,'RESUMEN 00'!A:B,2,FALSE),"-")</f>
        <v>-</v>
      </c>
      <c r="I1742" s="9" t="str">
        <f t="shared" si="55"/>
        <v>-</v>
      </c>
    </row>
    <row r="1743" spans="1:9" x14ac:dyDescent="0.25">
      <c r="A1743" t="s">
        <v>4115</v>
      </c>
      <c r="B1743" t="s">
        <v>4116</v>
      </c>
      <c r="C1743" t="s">
        <v>476</v>
      </c>
      <c r="D1743" t="s">
        <v>338</v>
      </c>
      <c r="E1743" s="8" t="s">
        <v>4518</v>
      </c>
      <c r="F1743" s="9" t="str">
        <f>IFERROR(VLOOKUP(A1743,'RESUMEN 100'!A:B,2,FALSE),"-")</f>
        <v>-</v>
      </c>
      <c r="G1743" s="8" t="str">
        <f t="shared" si="54"/>
        <v>-</v>
      </c>
      <c r="H1743" s="10" t="str">
        <f>IFERROR(VLOOKUP(A1743,'RESUMEN 00'!A:B,2,FALSE),"-")</f>
        <v>-</v>
      </c>
      <c r="I1743" s="9" t="str">
        <f t="shared" si="55"/>
        <v>-</v>
      </c>
    </row>
    <row r="1744" spans="1:9" x14ac:dyDescent="0.25">
      <c r="A1744" t="s">
        <v>3295</v>
      </c>
      <c r="B1744" t="s">
        <v>3296</v>
      </c>
      <c r="C1744" t="s">
        <v>679</v>
      </c>
      <c r="D1744" t="s">
        <v>819</v>
      </c>
      <c r="E1744" s="8" t="s">
        <v>1591</v>
      </c>
      <c r="F1744" s="9" t="str">
        <f>IFERROR(VLOOKUP(A1744,'RESUMEN 100'!A:B,2,FALSE),"-")</f>
        <v>-</v>
      </c>
      <c r="G1744" s="8" t="str">
        <f t="shared" si="54"/>
        <v>-</v>
      </c>
      <c r="H1744" s="10" t="str">
        <f>IFERROR(VLOOKUP(A1744,'RESUMEN 00'!A:B,2,FALSE),"-")</f>
        <v>-</v>
      </c>
      <c r="I1744" s="9" t="str">
        <f t="shared" si="55"/>
        <v>-</v>
      </c>
    </row>
    <row r="1745" spans="1:9" x14ac:dyDescent="0.25">
      <c r="A1745" t="s">
        <v>3435</v>
      </c>
      <c r="B1745" t="s">
        <v>3436</v>
      </c>
      <c r="C1745" t="s">
        <v>708</v>
      </c>
      <c r="D1745" t="s">
        <v>322</v>
      </c>
      <c r="E1745" s="8" t="s">
        <v>1591</v>
      </c>
      <c r="F1745" s="9" t="str">
        <f>IFERROR(VLOOKUP(A1745,'RESUMEN 100'!A:B,2,FALSE),"-")</f>
        <v>-</v>
      </c>
      <c r="G1745" s="8" t="str">
        <f t="shared" si="54"/>
        <v>-</v>
      </c>
      <c r="H1745" s="10" t="str">
        <f>IFERROR(VLOOKUP(A1745,'RESUMEN 00'!A:B,2,FALSE),"-")</f>
        <v>-</v>
      </c>
      <c r="I1745" s="9" t="str">
        <f t="shared" si="55"/>
        <v>-</v>
      </c>
    </row>
    <row r="1746" spans="1:9" x14ac:dyDescent="0.25">
      <c r="A1746" t="s">
        <v>3327</v>
      </c>
      <c r="B1746" t="s">
        <v>98</v>
      </c>
      <c r="C1746" t="s">
        <v>224</v>
      </c>
      <c r="D1746" t="s">
        <v>762</v>
      </c>
      <c r="E1746" s="8" t="s">
        <v>1591</v>
      </c>
      <c r="F1746" s="9" t="str">
        <f>IFERROR(VLOOKUP(A1746,'RESUMEN 100'!A:B,2,FALSE),"-")</f>
        <v>-</v>
      </c>
      <c r="G1746" s="8" t="str">
        <f t="shared" si="54"/>
        <v>-</v>
      </c>
      <c r="H1746" s="10" t="str">
        <f>IFERROR(VLOOKUP(A1746,'RESUMEN 00'!A:B,2,FALSE),"-")</f>
        <v>-</v>
      </c>
      <c r="I1746" s="9" t="str">
        <f t="shared" si="55"/>
        <v>-</v>
      </c>
    </row>
    <row r="1747" spans="1:9" x14ac:dyDescent="0.25">
      <c r="A1747" t="s">
        <v>1036</v>
      </c>
      <c r="B1747" t="s">
        <v>1037</v>
      </c>
      <c r="C1747" t="s">
        <v>838</v>
      </c>
      <c r="D1747" t="s">
        <v>217</v>
      </c>
      <c r="E1747" s="8" t="s">
        <v>1590</v>
      </c>
      <c r="F1747" s="9" t="str">
        <f>IFERROR(VLOOKUP(A1747,'RESUMEN 100'!A:B,2,FALSE),"-")</f>
        <v>-</v>
      </c>
      <c r="G1747" s="8" t="str">
        <f t="shared" si="54"/>
        <v>-</v>
      </c>
      <c r="H1747" s="10" t="str">
        <f>IFERROR(VLOOKUP(A1747,'RESUMEN 00'!A:B,2,FALSE),"-")</f>
        <v>-</v>
      </c>
      <c r="I1747" s="9" t="str">
        <f t="shared" si="55"/>
        <v>-</v>
      </c>
    </row>
    <row r="1748" spans="1:9" x14ac:dyDescent="0.25">
      <c r="A1748" t="s">
        <v>4068</v>
      </c>
      <c r="B1748" t="s">
        <v>4069</v>
      </c>
      <c r="C1748" t="s">
        <v>4070</v>
      </c>
      <c r="D1748" t="s">
        <v>616</v>
      </c>
      <c r="E1748" s="8" t="s">
        <v>1590</v>
      </c>
      <c r="F1748" s="9" t="str">
        <f>IFERROR(VLOOKUP(A1748,'RESUMEN 100'!A:B,2,FALSE),"-")</f>
        <v>-</v>
      </c>
      <c r="G1748" s="8" t="str">
        <f t="shared" si="54"/>
        <v>-</v>
      </c>
      <c r="H1748" s="10" t="str">
        <f>IFERROR(VLOOKUP(A1748,'RESUMEN 00'!A:B,2,FALSE),"-")</f>
        <v>-</v>
      </c>
      <c r="I1748" s="9" t="str">
        <f t="shared" si="55"/>
        <v>-</v>
      </c>
    </row>
    <row r="1749" spans="1:9" x14ac:dyDescent="0.25">
      <c r="A1749" t="s">
        <v>4020</v>
      </c>
      <c r="B1749" t="s">
        <v>990</v>
      </c>
      <c r="C1749" t="s">
        <v>125</v>
      </c>
      <c r="D1749" t="s">
        <v>554</v>
      </c>
      <c r="E1749" s="8" t="s">
        <v>1590</v>
      </c>
      <c r="F1749" s="9" t="str">
        <f>IFERROR(VLOOKUP(A1749,'RESUMEN 100'!A:B,2,FALSE),"-")</f>
        <v>-</v>
      </c>
      <c r="G1749" s="8" t="str">
        <f t="shared" si="54"/>
        <v>-</v>
      </c>
      <c r="H1749" s="10" t="str">
        <f>IFERROR(VLOOKUP(A1749,'RESUMEN 00'!A:B,2,FALSE),"-")</f>
        <v>-</v>
      </c>
      <c r="I1749" s="9" t="str">
        <f t="shared" si="55"/>
        <v>-</v>
      </c>
    </row>
    <row r="1750" spans="1:9" x14ac:dyDescent="0.25">
      <c r="A1750" t="s">
        <v>3690</v>
      </c>
      <c r="B1750" t="s">
        <v>3691</v>
      </c>
      <c r="C1750" t="s">
        <v>131</v>
      </c>
      <c r="D1750" t="s">
        <v>1482</v>
      </c>
      <c r="E1750" s="8" t="s">
        <v>1120</v>
      </c>
      <c r="F1750" s="9" t="str">
        <f>IFERROR(VLOOKUP(A1750,'RESUMEN 100'!A:B,2,FALSE),"-")</f>
        <v>-</v>
      </c>
      <c r="G1750" s="8" t="str">
        <f t="shared" si="54"/>
        <v>-</v>
      </c>
      <c r="H1750" s="10">
        <f>IFERROR(VLOOKUP(A1750,'RESUMEN 00'!A:B,2,FALSE),"-")</f>
        <v>44685</v>
      </c>
      <c r="I1750" s="9">
        <f t="shared" si="55"/>
        <v>1</v>
      </c>
    </row>
    <row r="1751" spans="1:9" x14ac:dyDescent="0.25">
      <c r="A1751" t="s">
        <v>1036</v>
      </c>
      <c r="B1751" t="s">
        <v>1037</v>
      </c>
      <c r="C1751" t="s">
        <v>838</v>
      </c>
      <c r="D1751" t="s">
        <v>217</v>
      </c>
      <c r="E1751" s="8" t="s">
        <v>1120</v>
      </c>
      <c r="F1751" s="9" t="str">
        <f>IFERROR(VLOOKUP(A1751,'RESUMEN 100'!A:B,2,FALSE),"-")</f>
        <v>-</v>
      </c>
      <c r="G1751" s="8" t="str">
        <f t="shared" si="54"/>
        <v>-</v>
      </c>
      <c r="H1751" s="10" t="str">
        <f>IFERROR(VLOOKUP(A1751,'RESUMEN 00'!A:B,2,FALSE),"-")</f>
        <v>-</v>
      </c>
      <c r="I1751" s="9" t="str">
        <f t="shared" si="55"/>
        <v>-</v>
      </c>
    </row>
    <row r="1752" spans="1:9" x14ac:dyDescent="0.25">
      <c r="A1752" t="s">
        <v>4011</v>
      </c>
      <c r="B1752" t="s">
        <v>4012</v>
      </c>
      <c r="C1752" t="s">
        <v>276</v>
      </c>
      <c r="D1752" t="s">
        <v>336</v>
      </c>
      <c r="E1752" s="8" t="s">
        <v>1120</v>
      </c>
      <c r="F1752" s="9" t="str">
        <f>IFERROR(VLOOKUP(A1752,'RESUMEN 100'!A:B,2,FALSE),"-")</f>
        <v>-</v>
      </c>
      <c r="G1752" s="8" t="str">
        <f t="shared" si="54"/>
        <v>-</v>
      </c>
      <c r="H1752" s="10" t="str">
        <f>IFERROR(VLOOKUP(A1752,'RESUMEN 00'!A:B,2,FALSE),"-")</f>
        <v>-</v>
      </c>
      <c r="I1752" s="9" t="str">
        <f t="shared" si="55"/>
        <v>-</v>
      </c>
    </row>
    <row r="1753" spans="1:9" x14ac:dyDescent="0.25">
      <c r="A1753" t="s">
        <v>3241</v>
      </c>
      <c r="B1753" t="s">
        <v>368</v>
      </c>
      <c r="C1753" t="s">
        <v>1031</v>
      </c>
      <c r="D1753" t="s">
        <v>221</v>
      </c>
      <c r="E1753" s="8" t="s">
        <v>1589</v>
      </c>
      <c r="F1753" s="9" t="str">
        <f>IFERROR(VLOOKUP(A1753,'RESUMEN 100'!A:B,2,FALSE),"-")</f>
        <v>-</v>
      </c>
      <c r="G1753" s="8" t="str">
        <f t="shared" si="54"/>
        <v>-</v>
      </c>
      <c r="H1753" s="10" t="str">
        <f>IFERROR(VLOOKUP(A1753,'RESUMEN 00'!A:B,2,FALSE),"-")</f>
        <v>-</v>
      </c>
      <c r="I1753" s="9" t="str">
        <f t="shared" si="55"/>
        <v>-</v>
      </c>
    </row>
    <row r="1754" spans="1:9" x14ac:dyDescent="0.25">
      <c r="A1754" t="s">
        <v>3259</v>
      </c>
      <c r="B1754" t="s">
        <v>3260</v>
      </c>
      <c r="C1754" t="s">
        <v>450</v>
      </c>
      <c r="D1754" t="s">
        <v>3261</v>
      </c>
      <c r="E1754" s="8" t="s">
        <v>4519</v>
      </c>
      <c r="F1754" s="9" t="str">
        <f>IFERROR(VLOOKUP(A1754,'RESUMEN 100'!A:B,2,FALSE),"-")</f>
        <v>-</v>
      </c>
      <c r="G1754" s="8" t="str">
        <f t="shared" si="54"/>
        <v>-</v>
      </c>
      <c r="H1754" s="10" t="str">
        <f>IFERROR(VLOOKUP(A1754,'RESUMEN 00'!A:B,2,FALSE),"-")</f>
        <v>-</v>
      </c>
      <c r="I1754" s="9" t="str">
        <f t="shared" si="55"/>
        <v>-</v>
      </c>
    </row>
    <row r="1755" spans="1:9" x14ac:dyDescent="0.25">
      <c r="A1755" t="s">
        <v>4160</v>
      </c>
      <c r="B1755" t="s">
        <v>4161</v>
      </c>
      <c r="C1755" t="s">
        <v>441</v>
      </c>
      <c r="D1755" t="s">
        <v>358</v>
      </c>
      <c r="E1755" s="8" t="s">
        <v>1589</v>
      </c>
      <c r="F1755" s="9" t="str">
        <f>IFERROR(VLOOKUP(A1755,'RESUMEN 100'!A:B,2,FALSE),"-")</f>
        <v>-</v>
      </c>
      <c r="G1755" s="8" t="str">
        <f t="shared" si="54"/>
        <v>-</v>
      </c>
      <c r="H1755" s="10" t="str">
        <f>IFERROR(VLOOKUP(A1755,'RESUMEN 00'!A:B,2,FALSE),"-")</f>
        <v>-</v>
      </c>
      <c r="I1755" s="9" t="str">
        <f t="shared" si="55"/>
        <v>-</v>
      </c>
    </row>
    <row r="1756" spans="1:9" x14ac:dyDescent="0.25">
      <c r="A1756" t="s">
        <v>1036</v>
      </c>
      <c r="B1756" t="s">
        <v>1037</v>
      </c>
      <c r="C1756" t="s">
        <v>838</v>
      </c>
      <c r="D1756" t="s">
        <v>217</v>
      </c>
      <c r="E1756" s="8" t="s">
        <v>1121</v>
      </c>
      <c r="F1756" s="9" t="str">
        <f>IFERROR(VLOOKUP(A1756,'RESUMEN 100'!A:B,2,FALSE),"-")</f>
        <v>-</v>
      </c>
      <c r="G1756" s="8" t="str">
        <f t="shared" si="54"/>
        <v>-</v>
      </c>
      <c r="H1756" s="10" t="str">
        <f>IFERROR(VLOOKUP(A1756,'RESUMEN 00'!A:B,2,FALSE),"-")</f>
        <v>-</v>
      </c>
      <c r="I1756" s="9" t="str">
        <f t="shared" si="55"/>
        <v>-</v>
      </c>
    </row>
    <row r="1757" spans="1:9" x14ac:dyDescent="0.25">
      <c r="A1757" t="s">
        <v>3991</v>
      </c>
      <c r="B1757" t="s">
        <v>3992</v>
      </c>
      <c r="C1757" t="s">
        <v>665</v>
      </c>
      <c r="D1757" t="s">
        <v>276</v>
      </c>
      <c r="E1757" s="8" t="s">
        <v>1121</v>
      </c>
      <c r="F1757" s="9" t="str">
        <f>IFERROR(VLOOKUP(A1757,'RESUMEN 100'!A:B,2,FALSE),"-")</f>
        <v>-</v>
      </c>
      <c r="G1757" s="8" t="str">
        <f t="shared" ref="G1757:G1820" si="56">IFERROR(E1757-F1757,"-")</f>
        <v>-</v>
      </c>
      <c r="H1757" s="10" t="str">
        <f>IFERROR(VLOOKUP(A1757,'RESUMEN 00'!A:B,2,FALSE),"-")</f>
        <v>-</v>
      </c>
      <c r="I1757" s="9" t="str">
        <f t="shared" ref="I1757:I1820" si="57">IFERROR(E1757-H1757,"-")</f>
        <v>-</v>
      </c>
    </row>
    <row r="1758" spans="1:9" x14ac:dyDescent="0.25">
      <c r="A1758" t="s">
        <v>3318</v>
      </c>
      <c r="B1758" t="s">
        <v>602</v>
      </c>
      <c r="C1758" t="s">
        <v>124</v>
      </c>
      <c r="D1758" t="s">
        <v>533</v>
      </c>
      <c r="E1758" s="8" t="s">
        <v>1591</v>
      </c>
      <c r="F1758" s="9" t="str">
        <f>IFERROR(VLOOKUP(A1758,'RESUMEN 100'!A:B,2,FALSE),"-")</f>
        <v>-</v>
      </c>
      <c r="G1758" s="8" t="str">
        <f t="shared" si="56"/>
        <v>-</v>
      </c>
      <c r="H1758" s="10" t="str">
        <f>IFERROR(VLOOKUP(A1758,'RESUMEN 00'!A:B,2,FALSE),"-")</f>
        <v>-</v>
      </c>
      <c r="I1758" s="9" t="str">
        <f t="shared" si="57"/>
        <v>-</v>
      </c>
    </row>
    <row r="1759" spans="1:9" x14ac:dyDescent="0.25">
      <c r="A1759" t="s">
        <v>3243</v>
      </c>
      <c r="B1759" t="s">
        <v>3244</v>
      </c>
      <c r="C1759" t="s">
        <v>338</v>
      </c>
      <c r="D1759" t="s">
        <v>142</v>
      </c>
      <c r="E1759" s="8" t="s">
        <v>1591</v>
      </c>
      <c r="F1759" s="9" t="str">
        <f>IFERROR(VLOOKUP(A1759,'RESUMEN 100'!A:B,2,FALSE),"-")</f>
        <v>-</v>
      </c>
      <c r="G1759" s="8" t="str">
        <f t="shared" si="56"/>
        <v>-</v>
      </c>
      <c r="H1759" s="10" t="str">
        <f>IFERROR(VLOOKUP(A1759,'RESUMEN 00'!A:B,2,FALSE),"-")</f>
        <v>-</v>
      </c>
      <c r="I1759" s="9" t="str">
        <f t="shared" si="57"/>
        <v>-</v>
      </c>
    </row>
    <row r="1760" spans="1:9" x14ac:dyDescent="0.25">
      <c r="A1760" t="s">
        <v>3545</v>
      </c>
      <c r="B1760" t="s">
        <v>3546</v>
      </c>
      <c r="C1760" t="s">
        <v>116</v>
      </c>
      <c r="D1760" t="s">
        <v>142</v>
      </c>
      <c r="E1760" s="8" t="s">
        <v>1591</v>
      </c>
      <c r="F1760" s="9" t="str">
        <f>IFERROR(VLOOKUP(A1760,'RESUMEN 100'!A:B,2,FALSE),"-")</f>
        <v>-</v>
      </c>
      <c r="G1760" s="8" t="str">
        <f t="shared" si="56"/>
        <v>-</v>
      </c>
      <c r="H1760" s="10" t="str">
        <f>IFERROR(VLOOKUP(A1760,'RESUMEN 00'!A:B,2,FALSE),"-")</f>
        <v>-</v>
      </c>
      <c r="I1760" s="9" t="str">
        <f t="shared" si="57"/>
        <v>-</v>
      </c>
    </row>
    <row r="1761" spans="1:9" x14ac:dyDescent="0.25">
      <c r="A1761" t="s">
        <v>3378</v>
      </c>
      <c r="B1761" t="s">
        <v>3379</v>
      </c>
      <c r="C1761" t="s">
        <v>2719</v>
      </c>
      <c r="D1761" t="s">
        <v>162</v>
      </c>
      <c r="E1761" s="8" t="s">
        <v>1591</v>
      </c>
      <c r="F1761" s="9" t="str">
        <f>IFERROR(VLOOKUP(A1761,'RESUMEN 100'!A:B,2,FALSE),"-")</f>
        <v>-</v>
      </c>
      <c r="G1761" s="8" t="str">
        <f t="shared" si="56"/>
        <v>-</v>
      </c>
      <c r="H1761" s="10" t="str">
        <f>IFERROR(VLOOKUP(A1761,'RESUMEN 00'!A:B,2,FALSE),"-")</f>
        <v>-</v>
      </c>
      <c r="I1761" s="9" t="str">
        <f t="shared" si="57"/>
        <v>-</v>
      </c>
    </row>
    <row r="1762" spans="1:9" x14ac:dyDescent="0.25">
      <c r="A1762" t="s">
        <v>3352</v>
      </c>
      <c r="B1762" t="s">
        <v>837</v>
      </c>
      <c r="C1762" t="s">
        <v>132</v>
      </c>
      <c r="D1762" t="s">
        <v>82</v>
      </c>
      <c r="E1762" s="8" t="s">
        <v>1591</v>
      </c>
      <c r="F1762" s="9" t="str">
        <f>IFERROR(VLOOKUP(A1762,'RESUMEN 100'!A:B,2,FALSE),"-")</f>
        <v>-</v>
      </c>
      <c r="G1762" s="8" t="str">
        <f t="shared" si="56"/>
        <v>-</v>
      </c>
      <c r="H1762" s="10" t="str">
        <f>IFERROR(VLOOKUP(A1762,'RESUMEN 00'!A:B,2,FALSE),"-")</f>
        <v>-</v>
      </c>
      <c r="I1762" s="9" t="str">
        <f t="shared" si="57"/>
        <v>-</v>
      </c>
    </row>
    <row r="1763" spans="1:9" x14ac:dyDescent="0.25">
      <c r="A1763" t="s">
        <v>4002</v>
      </c>
      <c r="B1763" t="s">
        <v>381</v>
      </c>
      <c r="C1763" t="s">
        <v>399</v>
      </c>
      <c r="D1763" t="s">
        <v>569</v>
      </c>
      <c r="E1763" s="8" t="s">
        <v>1588</v>
      </c>
      <c r="F1763" s="9" t="str">
        <f>IFERROR(VLOOKUP(A1763,'RESUMEN 100'!A:B,2,FALSE),"-")</f>
        <v>-</v>
      </c>
      <c r="G1763" s="8" t="str">
        <f t="shared" si="56"/>
        <v>-</v>
      </c>
      <c r="H1763" s="10" t="str">
        <f>IFERROR(VLOOKUP(A1763,'RESUMEN 00'!A:B,2,FALSE),"-")</f>
        <v>-</v>
      </c>
      <c r="I1763" s="9" t="str">
        <f t="shared" si="57"/>
        <v>-</v>
      </c>
    </row>
    <row r="1764" spans="1:9" x14ac:dyDescent="0.25">
      <c r="A1764" t="s">
        <v>3720</v>
      </c>
      <c r="B1764" t="s">
        <v>3721</v>
      </c>
      <c r="C1764" t="s">
        <v>341</v>
      </c>
      <c r="D1764" t="s">
        <v>611</v>
      </c>
      <c r="E1764" s="8" t="s">
        <v>1591</v>
      </c>
      <c r="F1764" s="9" t="str">
        <f>IFERROR(VLOOKUP(A1764,'RESUMEN 100'!A:B,2,FALSE),"-")</f>
        <v>-</v>
      </c>
      <c r="G1764" s="8" t="str">
        <f t="shared" si="56"/>
        <v>-</v>
      </c>
      <c r="H1764" s="10" t="str">
        <f>IFERROR(VLOOKUP(A1764,'RESUMEN 00'!A:B,2,FALSE),"-")</f>
        <v>-</v>
      </c>
      <c r="I1764" s="9" t="str">
        <f t="shared" si="57"/>
        <v>-</v>
      </c>
    </row>
    <row r="1765" spans="1:9" x14ac:dyDescent="0.25">
      <c r="A1765" t="s">
        <v>3981</v>
      </c>
      <c r="B1765" t="s">
        <v>566</v>
      </c>
      <c r="C1765" t="s">
        <v>479</v>
      </c>
      <c r="D1765" t="s">
        <v>297</v>
      </c>
      <c r="E1765" s="8" t="s">
        <v>1121</v>
      </c>
      <c r="F1765" s="9" t="str">
        <f>IFERROR(VLOOKUP(A1765,'RESUMEN 100'!A:B,2,FALSE),"-")</f>
        <v>-</v>
      </c>
      <c r="G1765" s="8" t="str">
        <f t="shared" si="56"/>
        <v>-</v>
      </c>
      <c r="H1765" s="10" t="str">
        <f>IFERROR(VLOOKUP(A1765,'RESUMEN 00'!A:B,2,FALSE),"-")</f>
        <v>-</v>
      </c>
      <c r="I1765" s="9" t="str">
        <f t="shared" si="57"/>
        <v>-</v>
      </c>
    </row>
    <row r="1766" spans="1:9" x14ac:dyDescent="0.25">
      <c r="A1766" t="s">
        <v>3616</v>
      </c>
      <c r="B1766" t="s">
        <v>3617</v>
      </c>
      <c r="C1766" t="s">
        <v>248</v>
      </c>
      <c r="D1766" t="s">
        <v>249</v>
      </c>
      <c r="E1766" s="8" t="s">
        <v>1121</v>
      </c>
      <c r="F1766" s="9" t="str">
        <f>IFERROR(VLOOKUP(A1766,'RESUMEN 100'!A:B,2,FALSE),"-")</f>
        <v>-</v>
      </c>
      <c r="G1766" s="8" t="str">
        <f t="shared" si="56"/>
        <v>-</v>
      </c>
      <c r="H1766" s="10" t="str">
        <f>IFERROR(VLOOKUP(A1766,'RESUMEN 00'!A:B,2,FALSE),"-")</f>
        <v>-</v>
      </c>
      <c r="I1766" s="9" t="str">
        <f t="shared" si="57"/>
        <v>-</v>
      </c>
    </row>
    <row r="1767" spans="1:9" x14ac:dyDescent="0.25">
      <c r="A1767" t="s">
        <v>3531</v>
      </c>
      <c r="B1767" t="s">
        <v>3532</v>
      </c>
      <c r="C1767" t="s">
        <v>259</v>
      </c>
      <c r="D1767" t="s">
        <v>538</v>
      </c>
      <c r="E1767" s="8" t="s">
        <v>1588</v>
      </c>
      <c r="F1767" s="9" t="str">
        <f>IFERROR(VLOOKUP(A1767,'RESUMEN 100'!A:B,2,FALSE),"-")</f>
        <v>-</v>
      </c>
      <c r="G1767" s="8" t="str">
        <f t="shared" si="56"/>
        <v>-</v>
      </c>
      <c r="H1767" s="10" t="str">
        <f>IFERROR(VLOOKUP(A1767,'RESUMEN 00'!A:B,2,FALSE),"-")</f>
        <v>-</v>
      </c>
      <c r="I1767" s="9" t="str">
        <f t="shared" si="57"/>
        <v>-</v>
      </c>
    </row>
    <row r="1768" spans="1:9" x14ac:dyDescent="0.25">
      <c r="A1768" t="s">
        <v>4007</v>
      </c>
      <c r="B1768" t="s">
        <v>4008</v>
      </c>
      <c r="C1768" t="s">
        <v>667</v>
      </c>
      <c r="D1768" t="s">
        <v>419</v>
      </c>
      <c r="E1768" s="8" t="s">
        <v>1120</v>
      </c>
      <c r="F1768" s="9" t="str">
        <f>IFERROR(VLOOKUP(A1768,'RESUMEN 100'!A:B,2,FALSE),"-")</f>
        <v>-</v>
      </c>
      <c r="G1768" s="8" t="str">
        <f t="shared" si="56"/>
        <v>-</v>
      </c>
      <c r="H1768" s="10" t="str">
        <f>IFERROR(VLOOKUP(A1768,'RESUMEN 00'!A:B,2,FALSE),"-")</f>
        <v>-</v>
      </c>
      <c r="I1768" s="9" t="str">
        <f t="shared" si="57"/>
        <v>-</v>
      </c>
    </row>
    <row r="1769" spans="1:9" x14ac:dyDescent="0.25">
      <c r="A1769" t="s">
        <v>3148</v>
      </c>
      <c r="B1769" t="s">
        <v>931</v>
      </c>
      <c r="C1769" t="s">
        <v>117</v>
      </c>
      <c r="D1769" t="s">
        <v>439</v>
      </c>
      <c r="E1769" s="8" t="s">
        <v>1591</v>
      </c>
      <c r="F1769" s="9" t="str">
        <f>IFERROR(VLOOKUP(A1769,'RESUMEN 100'!A:B,2,FALSE),"-")</f>
        <v>-</v>
      </c>
      <c r="G1769" s="8" t="str">
        <f t="shared" si="56"/>
        <v>-</v>
      </c>
      <c r="H1769" s="10" t="str">
        <f>IFERROR(VLOOKUP(A1769,'RESUMEN 00'!A:B,2,FALSE),"-")</f>
        <v>-</v>
      </c>
      <c r="I1769" s="9" t="str">
        <f t="shared" si="57"/>
        <v>-</v>
      </c>
    </row>
    <row r="1770" spans="1:9" x14ac:dyDescent="0.25">
      <c r="A1770" t="s">
        <v>3982</v>
      </c>
      <c r="B1770" t="s">
        <v>387</v>
      </c>
      <c r="C1770" t="s">
        <v>414</v>
      </c>
      <c r="D1770" t="s">
        <v>3983</v>
      </c>
      <c r="E1770" s="8" t="s">
        <v>1121</v>
      </c>
      <c r="F1770" s="9" t="str">
        <f>IFERROR(VLOOKUP(A1770,'RESUMEN 100'!A:B,2,FALSE),"-")</f>
        <v>-</v>
      </c>
      <c r="G1770" s="8" t="str">
        <f t="shared" si="56"/>
        <v>-</v>
      </c>
      <c r="H1770" s="10" t="str">
        <f>IFERROR(VLOOKUP(A1770,'RESUMEN 00'!A:B,2,FALSE),"-")</f>
        <v>-</v>
      </c>
      <c r="I1770" s="9" t="str">
        <f t="shared" si="57"/>
        <v>-</v>
      </c>
    </row>
    <row r="1771" spans="1:9" x14ac:dyDescent="0.25">
      <c r="A1771" t="s">
        <v>3600</v>
      </c>
      <c r="B1771" t="s">
        <v>3601</v>
      </c>
      <c r="C1771" t="s">
        <v>819</v>
      </c>
      <c r="D1771" t="s">
        <v>315</v>
      </c>
      <c r="E1771" s="8" t="s">
        <v>1121</v>
      </c>
      <c r="F1771" s="9" t="str">
        <f>IFERROR(VLOOKUP(A1771,'RESUMEN 100'!A:B,2,FALSE),"-")</f>
        <v>-</v>
      </c>
      <c r="G1771" s="8" t="str">
        <f t="shared" si="56"/>
        <v>-</v>
      </c>
      <c r="H1771" s="10" t="str">
        <f>IFERROR(VLOOKUP(A1771,'RESUMEN 00'!A:B,2,FALSE),"-")</f>
        <v>-</v>
      </c>
      <c r="I1771" s="9" t="str">
        <f t="shared" si="57"/>
        <v>-</v>
      </c>
    </row>
    <row r="1772" spans="1:9" x14ac:dyDescent="0.25">
      <c r="A1772" t="s">
        <v>4113</v>
      </c>
      <c r="B1772" t="s">
        <v>4114</v>
      </c>
      <c r="C1772" t="s">
        <v>159</v>
      </c>
      <c r="D1772" t="s">
        <v>114</v>
      </c>
      <c r="E1772" s="8" t="s">
        <v>4519</v>
      </c>
      <c r="F1772" s="9" t="str">
        <f>IFERROR(VLOOKUP(A1772,'RESUMEN 100'!A:B,2,FALSE),"-")</f>
        <v>-</v>
      </c>
      <c r="G1772" s="8" t="str">
        <f t="shared" si="56"/>
        <v>-</v>
      </c>
      <c r="H1772" s="10" t="str">
        <f>IFERROR(VLOOKUP(A1772,'RESUMEN 00'!A:B,2,FALSE),"-")</f>
        <v>-</v>
      </c>
      <c r="I1772" s="9" t="str">
        <f t="shared" si="57"/>
        <v>-</v>
      </c>
    </row>
    <row r="1773" spans="1:9" x14ac:dyDescent="0.25">
      <c r="A1773" t="s">
        <v>4178</v>
      </c>
      <c r="B1773" t="s">
        <v>4179</v>
      </c>
      <c r="C1773" t="s">
        <v>256</v>
      </c>
      <c r="D1773" t="s">
        <v>81</v>
      </c>
      <c r="E1773" s="8" t="s">
        <v>4519</v>
      </c>
      <c r="F1773" s="9" t="str">
        <f>IFERROR(VLOOKUP(A1773,'RESUMEN 100'!A:B,2,FALSE),"-")</f>
        <v>-</v>
      </c>
      <c r="G1773" s="8" t="str">
        <f t="shared" si="56"/>
        <v>-</v>
      </c>
      <c r="H1773" s="10" t="str">
        <f>IFERROR(VLOOKUP(A1773,'RESUMEN 00'!A:B,2,FALSE),"-")</f>
        <v>-</v>
      </c>
      <c r="I1773" s="9" t="str">
        <f t="shared" si="57"/>
        <v>-</v>
      </c>
    </row>
    <row r="1774" spans="1:9" x14ac:dyDescent="0.25">
      <c r="A1774" t="s">
        <v>3328</v>
      </c>
      <c r="B1774" t="s">
        <v>3329</v>
      </c>
      <c r="C1774" t="s">
        <v>81</v>
      </c>
      <c r="D1774" t="s">
        <v>93</v>
      </c>
      <c r="E1774" s="8" t="s">
        <v>1591</v>
      </c>
      <c r="F1774" s="9" t="str">
        <f>IFERROR(VLOOKUP(A1774,'RESUMEN 100'!A:B,2,FALSE),"-")</f>
        <v>-</v>
      </c>
      <c r="G1774" s="8" t="str">
        <f t="shared" si="56"/>
        <v>-</v>
      </c>
      <c r="H1774" s="10" t="str">
        <f>IFERROR(VLOOKUP(A1774,'RESUMEN 00'!A:B,2,FALSE),"-")</f>
        <v>-</v>
      </c>
      <c r="I1774" s="9" t="str">
        <f t="shared" si="57"/>
        <v>-</v>
      </c>
    </row>
    <row r="1775" spans="1:9" x14ac:dyDescent="0.25">
      <c r="A1775" t="s">
        <v>3222</v>
      </c>
      <c r="B1775" t="s">
        <v>3223</v>
      </c>
      <c r="C1775" t="s">
        <v>341</v>
      </c>
      <c r="D1775" t="s">
        <v>226</v>
      </c>
      <c r="E1775" s="8" t="s">
        <v>4519</v>
      </c>
      <c r="F1775" s="9" t="str">
        <f>IFERROR(VLOOKUP(A1775,'RESUMEN 100'!A:B,2,FALSE),"-")</f>
        <v>-</v>
      </c>
      <c r="G1775" s="8" t="str">
        <f t="shared" si="56"/>
        <v>-</v>
      </c>
      <c r="H1775" s="10" t="str">
        <f>IFERROR(VLOOKUP(A1775,'RESUMEN 00'!A:B,2,FALSE),"-")</f>
        <v>-</v>
      </c>
      <c r="I1775" s="9" t="str">
        <f t="shared" si="57"/>
        <v>-</v>
      </c>
    </row>
    <row r="1776" spans="1:9" x14ac:dyDescent="0.25">
      <c r="A1776" t="s">
        <v>3545</v>
      </c>
      <c r="B1776" t="s">
        <v>3546</v>
      </c>
      <c r="C1776" t="s">
        <v>116</v>
      </c>
      <c r="D1776" t="s">
        <v>142</v>
      </c>
      <c r="E1776" s="8" t="s">
        <v>1589</v>
      </c>
      <c r="F1776" s="9" t="str">
        <f>IFERROR(VLOOKUP(A1776,'RESUMEN 100'!A:B,2,FALSE),"-")</f>
        <v>-</v>
      </c>
      <c r="G1776" s="8" t="str">
        <f t="shared" si="56"/>
        <v>-</v>
      </c>
      <c r="H1776" s="10" t="str">
        <f>IFERROR(VLOOKUP(A1776,'RESUMEN 00'!A:B,2,FALSE),"-")</f>
        <v>-</v>
      </c>
      <c r="I1776" s="9" t="str">
        <f t="shared" si="57"/>
        <v>-</v>
      </c>
    </row>
    <row r="1777" spans="1:9" x14ac:dyDescent="0.25">
      <c r="A1777" t="s">
        <v>1859</v>
      </c>
      <c r="B1777" t="s">
        <v>1860</v>
      </c>
      <c r="C1777" t="s">
        <v>82</v>
      </c>
      <c r="D1777" t="s">
        <v>1861</v>
      </c>
      <c r="E1777" s="8" t="s">
        <v>4519</v>
      </c>
      <c r="F1777" s="9" t="str">
        <f>IFERROR(VLOOKUP(A1777,'RESUMEN 100'!A:B,2,FALSE),"-")</f>
        <v>-</v>
      </c>
      <c r="G1777" s="8" t="str">
        <f t="shared" si="56"/>
        <v>-</v>
      </c>
      <c r="H1777" s="10" t="str">
        <f>IFERROR(VLOOKUP(A1777,'RESUMEN 00'!A:B,2,FALSE),"-")</f>
        <v>-</v>
      </c>
      <c r="I1777" s="9" t="str">
        <f t="shared" si="57"/>
        <v>-</v>
      </c>
    </row>
    <row r="1778" spans="1:9" x14ac:dyDescent="0.25">
      <c r="A1778" t="s">
        <v>3556</v>
      </c>
      <c r="B1778" t="s">
        <v>3557</v>
      </c>
      <c r="C1778" t="s">
        <v>1069</v>
      </c>
      <c r="D1778" t="s">
        <v>313</v>
      </c>
      <c r="E1778" s="8" t="s">
        <v>1588</v>
      </c>
      <c r="F1778" s="9" t="str">
        <f>IFERROR(VLOOKUP(A1778,'RESUMEN 100'!A:B,2,FALSE),"-")</f>
        <v>-</v>
      </c>
      <c r="G1778" s="8" t="str">
        <f t="shared" si="56"/>
        <v>-</v>
      </c>
      <c r="H1778" s="10" t="str">
        <f>IFERROR(VLOOKUP(A1778,'RESUMEN 00'!A:B,2,FALSE),"-")</f>
        <v>-</v>
      </c>
      <c r="I1778" s="9" t="str">
        <f t="shared" si="57"/>
        <v>-</v>
      </c>
    </row>
    <row r="1779" spans="1:9" x14ac:dyDescent="0.25">
      <c r="A1779" t="s">
        <v>3245</v>
      </c>
      <c r="B1779" t="s">
        <v>3246</v>
      </c>
      <c r="C1779" t="s">
        <v>222</v>
      </c>
      <c r="D1779" t="s">
        <v>345</v>
      </c>
      <c r="E1779" s="8" t="s">
        <v>4519</v>
      </c>
      <c r="F1779" s="9" t="str">
        <f>IFERROR(VLOOKUP(A1779,'RESUMEN 100'!A:B,2,FALSE),"-")</f>
        <v>-</v>
      </c>
      <c r="G1779" s="8" t="str">
        <f t="shared" si="56"/>
        <v>-</v>
      </c>
      <c r="H1779" s="10" t="str">
        <f>IFERROR(VLOOKUP(A1779,'RESUMEN 00'!A:B,2,FALSE),"-")</f>
        <v>-</v>
      </c>
      <c r="I1779" s="9" t="str">
        <f t="shared" si="57"/>
        <v>-</v>
      </c>
    </row>
    <row r="1780" spans="1:9" x14ac:dyDescent="0.25">
      <c r="A1780" t="s">
        <v>3982</v>
      </c>
      <c r="B1780" t="s">
        <v>387</v>
      </c>
      <c r="C1780" t="s">
        <v>414</v>
      </c>
      <c r="D1780" t="s">
        <v>3983</v>
      </c>
      <c r="E1780" s="8" t="s">
        <v>4519</v>
      </c>
      <c r="F1780" s="9" t="str">
        <f>IFERROR(VLOOKUP(A1780,'RESUMEN 100'!A:B,2,FALSE),"-")</f>
        <v>-</v>
      </c>
      <c r="G1780" s="8" t="str">
        <f t="shared" si="56"/>
        <v>-</v>
      </c>
      <c r="H1780" s="10" t="str">
        <f>IFERROR(VLOOKUP(A1780,'RESUMEN 00'!A:B,2,FALSE),"-")</f>
        <v>-</v>
      </c>
      <c r="I1780" s="9" t="str">
        <f t="shared" si="57"/>
        <v>-</v>
      </c>
    </row>
    <row r="1781" spans="1:9" x14ac:dyDescent="0.25">
      <c r="A1781" t="s">
        <v>4764</v>
      </c>
      <c r="B1781" t="s">
        <v>4765</v>
      </c>
      <c r="C1781" t="s">
        <v>146</v>
      </c>
      <c r="D1781" t="s">
        <v>613</v>
      </c>
      <c r="E1781" s="8" t="s">
        <v>4519</v>
      </c>
      <c r="F1781" s="9" t="str">
        <f>IFERROR(VLOOKUP(A1781,'RESUMEN 100'!A:B,2,FALSE),"-")</f>
        <v>-</v>
      </c>
      <c r="G1781" s="8" t="str">
        <f t="shared" si="56"/>
        <v>-</v>
      </c>
      <c r="H1781" s="10" t="str">
        <f>IFERROR(VLOOKUP(A1781,'RESUMEN 00'!A:B,2,FALSE),"-")</f>
        <v>-</v>
      </c>
      <c r="I1781" s="9" t="str">
        <f t="shared" si="57"/>
        <v>-</v>
      </c>
    </row>
    <row r="1782" spans="1:9" x14ac:dyDescent="0.25">
      <c r="A1782" t="s">
        <v>4766</v>
      </c>
      <c r="B1782" t="s">
        <v>503</v>
      </c>
      <c r="C1782" t="s">
        <v>4767</v>
      </c>
      <c r="D1782" t="s">
        <v>4767</v>
      </c>
      <c r="E1782" s="8" t="s">
        <v>4519</v>
      </c>
      <c r="F1782" s="9" t="str">
        <f>IFERROR(VLOOKUP(A1782,'RESUMEN 100'!A:B,2,FALSE),"-")</f>
        <v>-</v>
      </c>
      <c r="G1782" s="8" t="str">
        <f t="shared" si="56"/>
        <v>-</v>
      </c>
      <c r="H1782" s="10" t="str">
        <f>IFERROR(VLOOKUP(A1782,'RESUMEN 00'!A:B,2,FALSE),"-")</f>
        <v>-</v>
      </c>
      <c r="I1782" s="9" t="str">
        <f t="shared" si="57"/>
        <v>-</v>
      </c>
    </row>
    <row r="1783" spans="1:9" x14ac:dyDescent="0.25">
      <c r="A1783" t="s">
        <v>3987</v>
      </c>
      <c r="B1783" t="s">
        <v>3988</v>
      </c>
      <c r="C1783" t="s">
        <v>321</v>
      </c>
      <c r="D1783" t="s">
        <v>82</v>
      </c>
      <c r="E1783" s="8" t="s">
        <v>4519</v>
      </c>
      <c r="F1783" s="9" t="str">
        <f>IFERROR(VLOOKUP(A1783,'RESUMEN 100'!A:B,2,FALSE),"-")</f>
        <v>-</v>
      </c>
      <c r="G1783" s="8" t="str">
        <f t="shared" si="56"/>
        <v>-</v>
      </c>
      <c r="H1783" s="10" t="str">
        <f>IFERROR(VLOOKUP(A1783,'RESUMEN 00'!A:B,2,FALSE),"-")</f>
        <v>-</v>
      </c>
      <c r="I1783" s="9" t="str">
        <f t="shared" si="57"/>
        <v>-</v>
      </c>
    </row>
    <row r="1784" spans="1:9" x14ac:dyDescent="0.25">
      <c r="A1784" t="s">
        <v>4053</v>
      </c>
      <c r="B1784" t="s">
        <v>576</v>
      </c>
      <c r="C1784" t="s">
        <v>332</v>
      </c>
      <c r="D1784" t="s">
        <v>110</v>
      </c>
      <c r="E1784" s="8" t="s">
        <v>1121</v>
      </c>
      <c r="F1784" s="9" t="str">
        <f>IFERROR(VLOOKUP(A1784,'RESUMEN 100'!A:B,2,FALSE),"-")</f>
        <v>-</v>
      </c>
      <c r="G1784" s="8" t="str">
        <f t="shared" si="56"/>
        <v>-</v>
      </c>
      <c r="H1784" s="10" t="str">
        <f>IFERROR(VLOOKUP(A1784,'RESUMEN 00'!A:B,2,FALSE),"-")</f>
        <v>-</v>
      </c>
      <c r="I1784" s="9" t="str">
        <f t="shared" si="57"/>
        <v>-</v>
      </c>
    </row>
    <row r="1785" spans="1:9" x14ac:dyDescent="0.25">
      <c r="A1785" t="s">
        <v>3716</v>
      </c>
      <c r="B1785" t="s">
        <v>3717</v>
      </c>
      <c r="C1785" t="s">
        <v>385</v>
      </c>
      <c r="D1785" t="s">
        <v>867</v>
      </c>
      <c r="E1785" s="8" t="s">
        <v>1592</v>
      </c>
      <c r="F1785" s="9" t="str">
        <f>IFERROR(VLOOKUP(A1785,'RESUMEN 100'!A:B,2,FALSE),"-")</f>
        <v>-</v>
      </c>
      <c r="G1785" s="8" t="str">
        <f t="shared" si="56"/>
        <v>-</v>
      </c>
      <c r="H1785" s="10">
        <f>IFERROR(VLOOKUP(A1785,'RESUMEN 00'!A:B,2,FALSE),"-")</f>
        <v>44683</v>
      </c>
      <c r="I1785" s="9">
        <f t="shared" si="57"/>
        <v>6</v>
      </c>
    </row>
    <row r="1786" spans="1:9" x14ac:dyDescent="0.25">
      <c r="A1786" t="s">
        <v>4053</v>
      </c>
      <c r="B1786" t="s">
        <v>576</v>
      </c>
      <c r="C1786" t="s">
        <v>332</v>
      </c>
      <c r="D1786" t="s">
        <v>110</v>
      </c>
      <c r="E1786" s="8" t="s">
        <v>1588</v>
      </c>
      <c r="F1786" s="9" t="str">
        <f>IFERROR(VLOOKUP(A1786,'RESUMEN 100'!A:B,2,FALSE),"-")</f>
        <v>-</v>
      </c>
      <c r="G1786" s="8" t="str">
        <f t="shared" si="56"/>
        <v>-</v>
      </c>
      <c r="H1786" s="10" t="str">
        <f>IFERROR(VLOOKUP(A1786,'RESUMEN 00'!A:B,2,FALSE),"-")</f>
        <v>-</v>
      </c>
      <c r="I1786" s="9" t="str">
        <f t="shared" si="57"/>
        <v>-</v>
      </c>
    </row>
    <row r="1787" spans="1:9" x14ac:dyDescent="0.25">
      <c r="A1787" t="s">
        <v>3686</v>
      </c>
      <c r="B1787" t="s">
        <v>306</v>
      </c>
      <c r="C1787" t="s">
        <v>394</v>
      </c>
      <c r="D1787" t="s">
        <v>408</v>
      </c>
      <c r="E1787" s="8" t="s">
        <v>1588</v>
      </c>
      <c r="F1787" s="9" t="str">
        <f>IFERROR(VLOOKUP(A1787,'RESUMEN 100'!A:B,2,FALSE),"-")</f>
        <v>-</v>
      </c>
      <c r="G1787" s="8" t="str">
        <f t="shared" si="56"/>
        <v>-</v>
      </c>
      <c r="H1787" s="10" t="str">
        <f>IFERROR(VLOOKUP(A1787,'RESUMEN 00'!A:B,2,FALSE),"-")</f>
        <v>-</v>
      </c>
      <c r="I1787" s="9" t="str">
        <f t="shared" si="57"/>
        <v>-</v>
      </c>
    </row>
    <row r="1788" spans="1:9" x14ac:dyDescent="0.25">
      <c r="A1788" t="s">
        <v>3345</v>
      </c>
      <c r="B1788" t="s">
        <v>656</v>
      </c>
      <c r="C1788" t="s">
        <v>132</v>
      </c>
      <c r="D1788" t="s">
        <v>82</v>
      </c>
      <c r="E1788" s="8" t="s">
        <v>1590</v>
      </c>
      <c r="F1788" s="9" t="str">
        <f>IFERROR(VLOOKUP(A1788,'RESUMEN 100'!A:B,2,FALSE),"-")</f>
        <v>-</v>
      </c>
      <c r="G1788" s="8" t="str">
        <f t="shared" si="56"/>
        <v>-</v>
      </c>
      <c r="H1788" s="10" t="str">
        <f>IFERROR(VLOOKUP(A1788,'RESUMEN 00'!A:B,2,FALSE),"-")</f>
        <v>-</v>
      </c>
      <c r="I1788" s="9" t="str">
        <f t="shared" si="57"/>
        <v>-</v>
      </c>
    </row>
    <row r="1789" spans="1:9" x14ac:dyDescent="0.25">
      <c r="A1789" t="s">
        <v>3281</v>
      </c>
      <c r="B1789" t="s">
        <v>632</v>
      </c>
      <c r="C1789" t="s">
        <v>481</v>
      </c>
      <c r="D1789" t="s">
        <v>174</v>
      </c>
      <c r="E1789" s="8" t="s">
        <v>1589</v>
      </c>
      <c r="F1789" s="9" t="str">
        <f>IFERROR(VLOOKUP(A1789,'RESUMEN 100'!A:B,2,FALSE),"-")</f>
        <v>-</v>
      </c>
      <c r="G1789" s="8" t="str">
        <f t="shared" si="56"/>
        <v>-</v>
      </c>
      <c r="H1789" s="10" t="str">
        <f>IFERROR(VLOOKUP(A1789,'RESUMEN 00'!A:B,2,FALSE),"-")</f>
        <v>-</v>
      </c>
      <c r="I1789" s="9" t="str">
        <f t="shared" si="57"/>
        <v>-</v>
      </c>
    </row>
    <row r="1790" spans="1:9" x14ac:dyDescent="0.25">
      <c r="A1790" t="s">
        <v>3209</v>
      </c>
      <c r="B1790" t="s">
        <v>181</v>
      </c>
      <c r="C1790" t="s">
        <v>217</v>
      </c>
      <c r="D1790" t="s">
        <v>403</v>
      </c>
      <c r="E1790" s="8" t="s">
        <v>1590</v>
      </c>
      <c r="F1790" s="9" t="str">
        <f>IFERROR(VLOOKUP(A1790,'RESUMEN 100'!A:B,2,FALSE),"-")</f>
        <v>-</v>
      </c>
      <c r="G1790" s="8" t="str">
        <f t="shared" si="56"/>
        <v>-</v>
      </c>
      <c r="H1790" s="10" t="str">
        <f>IFERROR(VLOOKUP(A1790,'RESUMEN 00'!A:B,2,FALSE),"-")</f>
        <v>-</v>
      </c>
      <c r="I1790" s="9" t="str">
        <f t="shared" si="57"/>
        <v>-</v>
      </c>
    </row>
    <row r="1791" spans="1:9" x14ac:dyDescent="0.25">
      <c r="A1791" t="s">
        <v>3435</v>
      </c>
      <c r="B1791" t="s">
        <v>3436</v>
      </c>
      <c r="C1791" t="s">
        <v>708</v>
      </c>
      <c r="D1791" t="s">
        <v>322</v>
      </c>
      <c r="E1791" s="8" t="s">
        <v>1590</v>
      </c>
      <c r="F1791" s="9" t="str">
        <f>IFERROR(VLOOKUP(A1791,'RESUMEN 100'!A:B,2,FALSE),"-")</f>
        <v>-</v>
      </c>
      <c r="G1791" s="8" t="str">
        <f t="shared" si="56"/>
        <v>-</v>
      </c>
      <c r="H1791" s="10" t="str">
        <f>IFERROR(VLOOKUP(A1791,'RESUMEN 00'!A:B,2,FALSE),"-")</f>
        <v>-</v>
      </c>
      <c r="I1791" s="9" t="str">
        <f t="shared" si="57"/>
        <v>-</v>
      </c>
    </row>
    <row r="1792" spans="1:9" x14ac:dyDescent="0.25">
      <c r="A1792" t="s">
        <v>4149</v>
      </c>
      <c r="B1792" t="s">
        <v>4150</v>
      </c>
      <c r="C1792" t="s">
        <v>110</v>
      </c>
      <c r="D1792" t="s">
        <v>142</v>
      </c>
      <c r="E1792" s="8" t="s">
        <v>1590</v>
      </c>
      <c r="F1792" s="9" t="str">
        <f>IFERROR(VLOOKUP(A1792,'RESUMEN 100'!A:B,2,FALSE),"-")</f>
        <v>-</v>
      </c>
      <c r="G1792" s="8" t="str">
        <f t="shared" si="56"/>
        <v>-</v>
      </c>
      <c r="H1792" s="10" t="str">
        <f>IFERROR(VLOOKUP(A1792,'RESUMEN 00'!A:B,2,FALSE),"-")</f>
        <v>-</v>
      </c>
      <c r="I1792" s="9" t="str">
        <f t="shared" si="57"/>
        <v>-</v>
      </c>
    </row>
    <row r="1793" spans="1:9" x14ac:dyDescent="0.25">
      <c r="A1793" t="s">
        <v>3330</v>
      </c>
      <c r="B1793" t="s">
        <v>3331</v>
      </c>
      <c r="C1793" t="s">
        <v>222</v>
      </c>
      <c r="D1793" t="s">
        <v>302</v>
      </c>
      <c r="E1793" s="8" t="s">
        <v>1590</v>
      </c>
      <c r="F1793" s="9" t="str">
        <f>IFERROR(VLOOKUP(A1793,'RESUMEN 100'!A:B,2,FALSE),"-")</f>
        <v>-</v>
      </c>
      <c r="G1793" s="8" t="str">
        <f t="shared" si="56"/>
        <v>-</v>
      </c>
      <c r="H1793" s="10" t="str">
        <f>IFERROR(VLOOKUP(A1793,'RESUMEN 00'!A:B,2,FALSE),"-")</f>
        <v>-</v>
      </c>
      <c r="I1793" s="9" t="str">
        <f t="shared" si="57"/>
        <v>-</v>
      </c>
    </row>
    <row r="1794" spans="1:9" x14ac:dyDescent="0.25">
      <c r="A1794" t="s">
        <v>3969</v>
      </c>
      <c r="B1794" t="s">
        <v>883</v>
      </c>
      <c r="C1794" t="s">
        <v>987</v>
      </c>
      <c r="D1794" t="s">
        <v>867</v>
      </c>
      <c r="E1794" s="8" t="s">
        <v>1590</v>
      </c>
      <c r="F1794" s="9" t="str">
        <f>IFERROR(VLOOKUP(A1794,'RESUMEN 100'!A:B,2,FALSE),"-")</f>
        <v>-</v>
      </c>
      <c r="G1794" s="8" t="str">
        <f t="shared" si="56"/>
        <v>-</v>
      </c>
      <c r="H1794" s="10" t="str">
        <f>IFERROR(VLOOKUP(A1794,'RESUMEN 00'!A:B,2,FALSE),"-")</f>
        <v>-</v>
      </c>
      <c r="I1794" s="9" t="str">
        <f t="shared" si="57"/>
        <v>-</v>
      </c>
    </row>
    <row r="1795" spans="1:9" x14ac:dyDescent="0.25">
      <c r="A1795" t="s">
        <v>4104</v>
      </c>
      <c r="B1795" t="s">
        <v>4105</v>
      </c>
      <c r="C1795" t="s">
        <v>868</v>
      </c>
      <c r="D1795" t="s">
        <v>397</v>
      </c>
      <c r="E1795" s="8" t="s">
        <v>1590</v>
      </c>
      <c r="F1795" s="9" t="str">
        <f>IFERROR(VLOOKUP(A1795,'RESUMEN 100'!A:B,2,FALSE),"-")</f>
        <v>-</v>
      </c>
      <c r="G1795" s="8" t="str">
        <f t="shared" si="56"/>
        <v>-</v>
      </c>
      <c r="H1795" s="10" t="str">
        <f>IFERROR(VLOOKUP(A1795,'RESUMEN 00'!A:B,2,FALSE),"-")</f>
        <v>-</v>
      </c>
      <c r="I1795" s="9" t="str">
        <f t="shared" si="57"/>
        <v>-</v>
      </c>
    </row>
    <row r="1796" spans="1:9" x14ac:dyDescent="0.25">
      <c r="A1796" t="s">
        <v>3220</v>
      </c>
      <c r="B1796" t="s">
        <v>3221</v>
      </c>
      <c r="C1796" t="s">
        <v>173</v>
      </c>
      <c r="D1796" t="s">
        <v>111</v>
      </c>
      <c r="E1796" s="8" t="s">
        <v>1590</v>
      </c>
      <c r="F1796" s="9" t="str">
        <f>IFERROR(VLOOKUP(A1796,'RESUMEN 100'!A:B,2,FALSE),"-")</f>
        <v>-</v>
      </c>
      <c r="G1796" s="8" t="str">
        <f t="shared" si="56"/>
        <v>-</v>
      </c>
      <c r="H1796" s="10" t="str">
        <f>IFERROR(VLOOKUP(A1796,'RESUMEN 00'!A:B,2,FALSE),"-")</f>
        <v>-</v>
      </c>
      <c r="I1796" s="9" t="str">
        <f t="shared" si="57"/>
        <v>-</v>
      </c>
    </row>
    <row r="1797" spans="1:9" x14ac:dyDescent="0.25">
      <c r="A1797" t="s">
        <v>3176</v>
      </c>
      <c r="B1797" t="s">
        <v>3177</v>
      </c>
      <c r="C1797" t="s">
        <v>273</v>
      </c>
      <c r="D1797" t="s">
        <v>536</v>
      </c>
      <c r="E1797" s="8" t="s">
        <v>4518</v>
      </c>
      <c r="F1797" s="9" t="str">
        <f>IFERROR(VLOOKUP(A1797,'RESUMEN 100'!A:B,2,FALSE),"-")</f>
        <v>-</v>
      </c>
      <c r="G1797" s="8" t="str">
        <f t="shared" si="56"/>
        <v>-</v>
      </c>
      <c r="H1797" s="10" t="str">
        <f>IFERROR(VLOOKUP(A1797,'RESUMEN 00'!A:B,2,FALSE),"-")</f>
        <v>-</v>
      </c>
      <c r="I1797" s="9" t="str">
        <f t="shared" si="57"/>
        <v>-</v>
      </c>
    </row>
    <row r="1798" spans="1:9" x14ac:dyDescent="0.25">
      <c r="A1798" t="s">
        <v>3176</v>
      </c>
      <c r="B1798" t="s">
        <v>3177</v>
      </c>
      <c r="C1798" t="s">
        <v>273</v>
      </c>
      <c r="D1798" t="s">
        <v>536</v>
      </c>
      <c r="E1798" s="8" t="s">
        <v>4518</v>
      </c>
      <c r="F1798" s="9" t="str">
        <f>IFERROR(VLOOKUP(A1798,'RESUMEN 100'!A:B,2,FALSE),"-")</f>
        <v>-</v>
      </c>
      <c r="G1798" s="8" t="str">
        <f t="shared" si="56"/>
        <v>-</v>
      </c>
      <c r="H1798" s="10" t="str">
        <f>IFERROR(VLOOKUP(A1798,'RESUMEN 00'!A:B,2,FALSE),"-")</f>
        <v>-</v>
      </c>
      <c r="I1798" s="9" t="str">
        <f t="shared" si="57"/>
        <v>-</v>
      </c>
    </row>
    <row r="1799" spans="1:9" x14ac:dyDescent="0.25">
      <c r="A1799" t="s">
        <v>4079</v>
      </c>
      <c r="B1799" t="s">
        <v>858</v>
      </c>
      <c r="C1799" t="s">
        <v>150</v>
      </c>
      <c r="D1799" t="s">
        <v>4080</v>
      </c>
      <c r="E1799" s="8" t="s">
        <v>1589</v>
      </c>
      <c r="F1799" s="9" t="str">
        <f>IFERROR(VLOOKUP(A1799,'RESUMEN 100'!A:B,2,FALSE),"-")</f>
        <v>-</v>
      </c>
      <c r="G1799" s="8" t="str">
        <f t="shared" si="56"/>
        <v>-</v>
      </c>
      <c r="H1799" s="10" t="str">
        <f>IFERROR(VLOOKUP(A1799,'RESUMEN 00'!A:B,2,FALSE),"-")</f>
        <v>-</v>
      </c>
      <c r="I1799" s="9" t="str">
        <f t="shared" si="57"/>
        <v>-</v>
      </c>
    </row>
    <row r="1800" spans="1:9" x14ac:dyDescent="0.25">
      <c r="A1800" t="s">
        <v>3245</v>
      </c>
      <c r="B1800" t="s">
        <v>3246</v>
      </c>
      <c r="C1800" t="s">
        <v>222</v>
      </c>
      <c r="D1800" t="s">
        <v>345</v>
      </c>
      <c r="E1800" s="8" t="s">
        <v>1121</v>
      </c>
      <c r="F1800" s="9" t="str">
        <f>IFERROR(VLOOKUP(A1800,'RESUMEN 100'!A:B,2,FALSE),"-")</f>
        <v>-</v>
      </c>
      <c r="G1800" s="8" t="str">
        <f t="shared" si="56"/>
        <v>-</v>
      </c>
      <c r="H1800" s="10" t="str">
        <f>IFERROR(VLOOKUP(A1800,'RESUMEN 00'!A:B,2,FALSE),"-")</f>
        <v>-</v>
      </c>
      <c r="I1800" s="9" t="str">
        <f t="shared" si="57"/>
        <v>-</v>
      </c>
    </row>
    <row r="1801" spans="1:9" x14ac:dyDescent="0.25">
      <c r="A1801" t="s">
        <v>3163</v>
      </c>
      <c r="B1801" t="s">
        <v>563</v>
      </c>
      <c r="C1801" t="s">
        <v>150</v>
      </c>
      <c r="D1801" t="s">
        <v>637</v>
      </c>
      <c r="E1801" s="8" t="s">
        <v>1589</v>
      </c>
      <c r="F1801" s="9" t="str">
        <f>IFERROR(VLOOKUP(A1801,'RESUMEN 100'!A:B,2,FALSE),"-")</f>
        <v>-</v>
      </c>
      <c r="G1801" s="8" t="str">
        <f t="shared" si="56"/>
        <v>-</v>
      </c>
      <c r="H1801" s="10" t="str">
        <f>IFERROR(VLOOKUP(A1801,'RESUMEN 00'!A:B,2,FALSE),"-")</f>
        <v>-</v>
      </c>
      <c r="I1801" s="9" t="str">
        <f t="shared" si="57"/>
        <v>-</v>
      </c>
    </row>
    <row r="1802" spans="1:9" x14ac:dyDescent="0.25">
      <c r="A1802" t="s">
        <v>3402</v>
      </c>
      <c r="B1802" t="s">
        <v>3403</v>
      </c>
      <c r="C1802" t="s">
        <v>82</v>
      </c>
      <c r="D1802" t="s">
        <v>902</v>
      </c>
      <c r="E1802" s="8" t="s">
        <v>4519</v>
      </c>
      <c r="F1802" s="9" t="str">
        <f>IFERROR(VLOOKUP(A1802,'RESUMEN 100'!A:B,2,FALSE),"-")</f>
        <v>-</v>
      </c>
      <c r="G1802" s="8" t="str">
        <f t="shared" si="56"/>
        <v>-</v>
      </c>
      <c r="H1802" s="10" t="str">
        <f>IFERROR(VLOOKUP(A1802,'RESUMEN 00'!A:B,2,FALSE),"-")</f>
        <v>-</v>
      </c>
      <c r="I1802" s="9" t="str">
        <f t="shared" si="57"/>
        <v>-</v>
      </c>
    </row>
    <row r="1803" spans="1:9" x14ac:dyDescent="0.25">
      <c r="A1803" t="s">
        <v>3670</v>
      </c>
      <c r="B1803" t="s">
        <v>3671</v>
      </c>
      <c r="C1803" t="s">
        <v>643</v>
      </c>
      <c r="D1803" t="s">
        <v>122</v>
      </c>
      <c r="E1803" s="8" t="s">
        <v>4518</v>
      </c>
      <c r="F1803" s="9" t="str">
        <f>IFERROR(VLOOKUP(A1803,'RESUMEN 100'!A:B,2,FALSE),"-")</f>
        <v>-</v>
      </c>
      <c r="G1803" s="8" t="str">
        <f t="shared" si="56"/>
        <v>-</v>
      </c>
      <c r="H1803" s="10">
        <f>IFERROR(VLOOKUP(A1803,'RESUMEN 00'!A:B,2,FALSE),"-")</f>
        <v>44688</v>
      </c>
      <c r="I1803" s="9">
        <f t="shared" si="57"/>
        <v>4</v>
      </c>
    </row>
    <row r="1804" spans="1:9" x14ac:dyDescent="0.25">
      <c r="A1804" t="s">
        <v>3266</v>
      </c>
      <c r="B1804" t="s">
        <v>143</v>
      </c>
      <c r="C1804" t="s">
        <v>88</v>
      </c>
      <c r="D1804" t="s">
        <v>268</v>
      </c>
      <c r="E1804" s="8" t="s">
        <v>4518</v>
      </c>
      <c r="F1804" s="9" t="str">
        <f>IFERROR(VLOOKUP(A1804,'RESUMEN 100'!A:B,2,FALSE),"-")</f>
        <v>-</v>
      </c>
      <c r="G1804" s="8" t="str">
        <f t="shared" si="56"/>
        <v>-</v>
      </c>
      <c r="H1804" s="10" t="str">
        <f>IFERROR(VLOOKUP(A1804,'RESUMEN 00'!A:B,2,FALSE),"-")</f>
        <v>-</v>
      </c>
      <c r="I1804" s="9" t="str">
        <f t="shared" si="57"/>
        <v>-</v>
      </c>
    </row>
    <row r="1805" spans="1:9" x14ac:dyDescent="0.25">
      <c r="A1805" t="s">
        <v>3441</v>
      </c>
      <c r="B1805" t="s">
        <v>3442</v>
      </c>
      <c r="C1805" t="s">
        <v>132</v>
      </c>
      <c r="D1805" t="s">
        <v>82</v>
      </c>
      <c r="E1805" s="8" t="s">
        <v>1120</v>
      </c>
      <c r="F1805" s="9" t="str">
        <f>IFERROR(VLOOKUP(A1805,'RESUMEN 100'!A:B,2,FALSE),"-")</f>
        <v>-</v>
      </c>
      <c r="G1805" s="8" t="str">
        <f t="shared" si="56"/>
        <v>-</v>
      </c>
      <c r="H1805" s="10" t="str">
        <f>IFERROR(VLOOKUP(A1805,'RESUMEN 00'!A:B,2,FALSE),"-")</f>
        <v>-</v>
      </c>
      <c r="I1805" s="9" t="str">
        <f t="shared" si="57"/>
        <v>-</v>
      </c>
    </row>
    <row r="1806" spans="1:9" x14ac:dyDescent="0.25">
      <c r="A1806" t="s">
        <v>3978</v>
      </c>
      <c r="B1806" t="s">
        <v>3979</v>
      </c>
      <c r="C1806" t="s">
        <v>911</v>
      </c>
      <c r="D1806" t="s">
        <v>3980</v>
      </c>
      <c r="E1806" s="8" t="s">
        <v>1588</v>
      </c>
      <c r="F1806" s="9" t="str">
        <f>IFERROR(VLOOKUP(A1806,'RESUMEN 100'!A:B,2,FALSE),"-")</f>
        <v>-</v>
      </c>
      <c r="G1806" s="8" t="str">
        <f t="shared" si="56"/>
        <v>-</v>
      </c>
      <c r="H1806" s="10" t="str">
        <f>IFERROR(VLOOKUP(A1806,'RESUMEN 00'!A:B,2,FALSE),"-")</f>
        <v>-</v>
      </c>
      <c r="I1806" s="9" t="str">
        <f t="shared" si="57"/>
        <v>-</v>
      </c>
    </row>
    <row r="1807" spans="1:9" x14ac:dyDescent="0.25">
      <c r="A1807" t="s">
        <v>4020</v>
      </c>
      <c r="B1807" t="s">
        <v>990</v>
      </c>
      <c r="C1807" t="s">
        <v>125</v>
      </c>
      <c r="D1807" t="s">
        <v>554</v>
      </c>
      <c r="E1807" s="8" t="s">
        <v>1588</v>
      </c>
      <c r="F1807" s="9" t="str">
        <f>IFERROR(VLOOKUP(A1807,'RESUMEN 100'!A:B,2,FALSE),"-")</f>
        <v>-</v>
      </c>
      <c r="G1807" s="8" t="str">
        <f t="shared" si="56"/>
        <v>-</v>
      </c>
      <c r="H1807" s="10" t="str">
        <f>IFERROR(VLOOKUP(A1807,'RESUMEN 00'!A:B,2,FALSE),"-")</f>
        <v>-</v>
      </c>
      <c r="I1807" s="9" t="str">
        <f t="shared" si="57"/>
        <v>-</v>
      </c>
    </row>
    <row r="1808" spans="1:9" x14ac:dyDescent="0.25">
      <c r="A1808" t="s">
        <v>1040</v>
      </c>
      <c r="B1808" t="s">
        <v>1041</v>
      </c>
      <c r="C1808" t="s">
        <v>832</v>
      </c>
      <c r="D1808" t="s">
        <v>82</v>
      </c>
      <c r="E1808" s="8" t="s">
        <v>4518</v>
      </c>
      <c r="F1808" s="9" t="str">
        <f>IFERROR(VLOOKUP(A1808,'RESUMEN 100'!A:B,2,FALSE),"-")</f>
        <v>-</v>
      </c>
      <c r="G1808" s="8" t="str">
        <f t="shared" si="56"/>
        <v>-</v>
      </c>
      <c r="H1808" s="10" t="str">
        <f>IFERROR(VLOOKUP(A1808,'RESUMEN 00'!A:B,2,FALSE),"-")</f>
        <v>-</v>
      </c>
      <c r="I1808" s="9" t="str">
        <f t="shared" si="57"/>
        <v>-</v>
      </c>
    </row>
    <row r="1809" spans="1:9" x14ac:dyDescent="0.25">
      <c r="A1809" t="s">
        <v>4768</v>
      </c>
      <c r="B1809" t="s">
        <v>4769</v>
      </c>
      <c r="C1809" t="s">
        <v>271</v>
      </c>
      <c r="D1809" t="s">
        <v>610</v>
      </c>
      <c r="E1809" s="8" t="s">
        <v>4518</v>
      </c>
      <c r="F1809" s="9" t="str">
        <f>IFERROR(VLOOKUP(A1809,'RESUMEN 100'!A:B,2,FALSE),"-")</f>
        <v>-</v>
      </c>
      <c r="G1809" s="8" t="str">
        <f t="shared" si="56"/>
        <v>-</v>
      </c>
      <c r="H1809" s="10">
        <f>IFERROR(VLOOKUP(A1809,'RESUMEN 00'!A:B,2,FALSE),"-")</f>
        <v>44691</v>
      </c>
      <c r="I1809" s="9">
        <f t="shared" si="57"/>
        <v>1</v>
      </c>
    </row>
    <row r="1810" spans="1:9" x14ac:dyDescent="0.25">
      <c r="A1810" t="s">
        <v>4044</v>
      </c>
      <c r="B1810" t="s">
        <v>4045</v>
      </c>
      <c r="C1810" t="s">
        <v>760</v>
      </c>
      <c r="D1810" t="s">
        <v>794</v>
      </c>
      <c r="E1810" s="8" t="s">
        <v>1588</v>
      </c>
      <c r="F1810" s="9" t="str">
        <f>IFERROR(VLOOKUP(A1810,'RESUMEN 100'!A:B,2,FALSE),"-")</f>
        <v>-</v>
      </c>
      <c r="G1810" s="8" t="str">
        <f t="shared" si="56"/>
        <v>-</v>
      </c>
      <c r="H1810" s="10" t="str">
        <f>IFERROR(VLOOKUP(A1810,'RESUMEN 00'!A:B,2,FALSE),"-")</f>
        <v>-</v>
      </c>
      <c r="I1810" s="9" t="str">
        <f t="shared" si="57"/>
        <v>-</v>
      </c>
    </row>
    <row r="1811" spans="1:9" x14ac:dyDescent="0.25">
      <c r="A1811" t="s">
        <v>3222</v>
      </c>
      <c r="B1811" t="s">
        <v>3223</v>
      </c>
      <c r="C1811" t="s">
        <v>341</v>
      </c>
      <c r="D1811" t="s">
        <v>226</v>
      </c>
      <c r="E1811" s="8" t="s">
        <v>4518</v>
      </c>
      <c r="F1811" s="9" t="str">
        <f>IFERROR(VLOOKUP(A1811,'RESUMEN 100'!A:B,2,FALSE),"-")</f>
        <v>-</v>
      </c>
      <c r="G1811" s="8" t="str">
        <f t="shared" si="56"/>
        <v>-</v>
      </c>
      <c r="H1811" s="10" t="str">
        <f>IFERROR(VLOOKUP(A1811,'RESUMEN 00'!A:B,2,FALSE),"-")</f>
        <v>-</v>
      </c>
      <c r="I1811" s="9" t="str">
        <f t="shared" si="57"/>
        <v>-</v>
      </c>
    </row>
    <row r="1812" spans="1:9" x14ac:dyDescent="0.25">
      <c r="A1812" t="s">
        <v>3160</v>
      </c>
      <c r="B1812" t="s">
        <v>474</v>
      </c>
      <c r="C1812" t="s">
        <v>202</v>
      </c>
      <c r="D1812" t="s">
        <v>174</v>
      </c>
      <c r="E1812" s="8" t="s">
        <v>4518</v>
      </c>
      <c r="F1812" s="9" t="str">
        <f>IFERROR(VLOOKUP(A1812,'RESUMEN 100'!A:B,2,FALSE),"-")</f>
        <v>-</v>
      </c>
      <c r="G1812" s="8" t="str">
        <f t="shared" si="56"/>
        <v>-</v>
      </c>
      <c r="H1812" s="10" t="str">
        <f>IFERROR(VLOOKUP(A1812,'RESUMEN 00'!A:B,2,FALSE),"-")</f>
        <v>-</v>
      </c>
      <c r="I1812" s="9" t="str">
        <f t="shared" si="57"/>
        <v>-</v>
      </c>
    </row>
    <row r="1813" spans="1:9" x14ac:dyDescent="0.25">
      <c r="A1813" t="s">
        <v>4005</v>
      </c>
      <c r="B1813" t="s">
        <v>4006</v>
      </c>
      <c r="C1813" t="s">
        <v>476</v>
      </c>
      <c r="D1813" t="s">
        <v>427</v>
      </c>
      <c r="E1813" s="8" t="s">
        <v>4518</v>
      </c>
      <c r="F1813" s="9" t="str">
        <f>IFERROR(VLOOKUP(A1813,'RESUMEN 100'!A:B,2,FALSE),"-")</f>
        <v>-</v>
      </c>
      <c r="G1813" s="8" t="str">
        <f t="shared" si="56"/>
        <v>-</v>
      </c>
      <c r="H1813" s="10" t="str">
        <f>IFERROR(VLOOKUP(A1813,'RESUMEN 00'!A:B,2,FALSE),"-")</f>
        <v>-</v>
      </c>
      <c r="I1813" s="9" t="str">
        <f t="shared" si="57"/>
        <v>-</v>
      </c>
    </row>
    <row r="1814" spans="1:9" x14ac:dyDescent="0.25">
      <c r="A1814" t="s">
        <v>3425</v>
      </c>
      <c r="B1814" t="s">
        <v>532</v>
      </c>
      <c r="C1814" t="s">
        <v>3426</v>
      </c>
      <c r="D1814" t="s">
        <v>151</v>
      </c>
      <c r="E1814" s="8" t="s">
        <v>4518</v>
      </c>
      <c r="F1814" s="9" t="str">
        <f>IFERROR(VLOOKUP(A1814,'RESUMEN 100'!A:B,2,FALSE),"-")</f>
        <v>-</v>
      </c>
      <c r="G1814" s="8" t="str">
        <f t="shared" si="56"/>
        <v>-</v>
      </c>
      <c r="H1814" s="10" t="str">
        <f>IFERROR(VLOOKUP(A1814,'RESUMEN 00'!A:B,2,FALSE),"-")</f>
        <v>-</v>
      </c>
      <c r="I1814" s="9" t="str">
        <f t="shared" si="57"/>
        <v>-</v>
      </c>
    </row>
    <row r="1815" spans="1:9" x14ac:dyDescent="0.25">
      <c r="A1815" t="s">
        <v>3598</v>
      </c>
      <c r="B1815" t="s">
        <v>3599</v>
      </c>
      <c r="C1815" t="s">
        <v>450</v>
      </c>
      <c r="D1815" t="s">
        <v>249</v>
      </c>
      <c r="E1815" s="8" t="s">
        <v>1590</v>
      </c>
      <c r="F1815" s="9" t="str">
        <f>IFERROR(VLOOKUP(A1815,'RESUMEN 100'!A:B,2,FALSE),"-")</f>
        <v>-</v>
      </c>
      <c r="G1815" s="8" t="str">
        <f t="shared" si="56"/>
        <v>-</v>
      </c>
      <c r="H1815" s="10">
        <f>IFERROR(VLOOKUP(A1815,'RESUMEN 00'!A:B,2,FALSE),"-")</f>
        <v>44686</v>
      </c>
      <c r="I1815" s="9">
        <f t="shared" si="57"/>
        <v>1</v>
      </c>
    </row>
    <row r="1816" spans="1:9" x14ac:dyDescent="0.25">
      <c r="A1816" t="s">
        <v>3374</v>
      </c>
      <c r="B1816" t="s">
        <v>661</v>
      </c>
      <c r="C1816" t="s">
        <v>469</v>
      </c>
      <c r="D1816" t="s">
        <v>924</v>
      </c>
      <c r="E1816" s="8" t="s">
        <v>1590</v>
      </c>
      <c r="F1816" s="9" t="str">
        <f>IFERROR(VLOOKUP(A1816,'RESUMEN 100'!A:B,2,FALSE),"-")</f>
        <v>-</v>
      </c>
      <c r="G1816" s="8" t="str">
        <f t="shared" si="56"/>
        <v>-</v>
      </c>
      <c r="H1816" s="10" t="str">
        <f>IFERROR(VLOOKUP(A1816,'RESUMEN 00'!A:B,2,FALSE),"-")</f>
        <v>-</v>
      </c>
      <c r="I1816" s="9" t="str">
        <f t="shared" si="57"/>
        <v>-</v>
      </c>
    </row>
    <row r="1817" spans="1:9" x14ac:dyDescent="0.25">
      <c r="A1817" t="s">
        <v>4065</v>
      </c>
      <c r="B1817" t="s">
        <v>3438</v>
      </c>
      <c r="C1817" t="s">
        <v>1196</v>
      </c>
      <c r="D1817" t="s">
        <v>471</v>
      </c>
      <c r="E1817" s="8" t="s">
        <v>1590</v>
      </c>
      <c r="F1817" s="9" t="str">
        <f>IFERROR(VLOOKUP(A1817,'RESUMEN 100'!A:B,2,FALSE),"-")</f>
        <v>-</v>
      </c>
      <c r="G1817" s="8" t="str">
        <f t="shared" si="56"/>
        <v>-</v>
      </c>
      <c r="H1817" s="10" t="str">
        <f>IFERROR(VLOOKUP(A1817,'RESUMEN 00'!A:B,2,FALSE),"-")</f>
        <v>-</v>
      </c>
      <c r="I1817" s="9" t="str">
        <f t="shared" si="57"/>
        <v>-</v>
      </c>
    </row>
    <row r="1818" spans="1:9" x14ac:dyDescent="0.25">
      <c r="A1818" t="s">
        <v>3561</v>
      </c>
      <c r="B1818" t="s">
        <v>3562</v>
      </c>
      <c r="C1818" t="s">
        <v>3563</v>
      </c>
      <c r="D1818" t="s">
        <v>377</v>
      </c>
      <c r="E1818" s="8" t="s">
        <v>1120</v>
      </c>
      <c r="F1818" s="9" t="str">
        <f>IFERROR(VLOOKUP(A1818,'RESUMEN 100'!A:B,2,FALSE),"-")</f>
        <v>-</v>
      </c>
      <c r="G1818" s="8" t="str">
        <f t="shared" si="56"/>
        <v>-</v>
      </c>
      <c r="H1818" s="10" t="str">
        <f>IFERROR(VLOOKUP(A1818,'RESUMEN 00'!A:B,2,FALSE),"-")</f>
        <v>-</v>
      </c>
      <c r="I1818" s="9" t="str">
        <f t="shared" si="57"/>
        <v>-</v>
      </c>
    </row>
    <row r="1819" spans="1:9" x14ac:dyDescent="0.25">
      <c r="A1819" t="s">
        <v>3558</v>
      </c>
      <c r="B1819" t="s">
        <v>3559</v>
      </c>
      <c r="C1819" t="s">
        <v>238</v>
      </c>
      <c r="D1819" t="s">
        <v>206</v>
      </c>
      <c r="E1819" s="8" t="s">
        <v>4518</v>
      </c>
      <c r="F1819" s="9" t="str">
        <f>IFERROR(VLOOKUP(A1819,'RESUMEN 100'!A:B,2,FALSE),"-")</f>
        <v>-</v>
      </c>
      <c r="G1819" s="8" t="str">
        <f t="shared" si="56"/>
        <v>-</v>
      </c>
      <c r="H1819" s="10">
        <f>IFERROR(VLOOKUP(A1819,'RESUMEN 00'!A:B,2,FALSE),"-")</f>
        <v>44690</v>
      </c>
      <c r="I1819" s="9">
        <f t="shared" si="57"/>
        <v>2</v>
      </c>
    </row>
    <row r="1820" spans="1:9" x14ac:dyDescent="0.25">
      <c r="A1820" t="s">
        <v>4096</v>
      </c>
      <c r="B1820" t="s">
        <v>4097</v>
      </c>
      <c r="C1820" t="s">
        <v>301</v>
      </c>
      <c r="D1820" t="s">
        <v>399</v>
      </c>
      <c r="E1820" s="8" t="s">
        <v>1590</v>
      </c>
      <c r="F1820" s="9" t="str">
        <f>IFERROR(VLOOKUP(A1820,'RESUMEN 100'!A:B,2,FALSE),"-")</f>
        <v>-</v>
      </c>
      <c r="G1820" s="8" t="str">
        <f t="shared" si="56"/>
        <v>-</v>
      </c>
      <c r="H1820" s="10" t="str">
        <f>IFERROR(VLOOKUP(A1820,'RESUMEN 00'!A:B,2,FALSE),"-")</f>
        <v>-</v>
      </c>
      <c r="I1820" s="9" t="str">
        <f t="shared" si="57"/>
        <v>-</v>
      </c>
    </row>
    <row r="1821" spans="1:9" x14ac:dyDescent="0.25">
      <c r="A1821" t="s">
        <v>4194</v>
      </c>
      <c r="B1821" t="s">
        <v>1721</v>
      </c>
      <c r="C1821" t="s">
        <v>313</v>
      </c>
      <c r="D1821" t="s">
        <v>227</v>
      </c>
      <c r="E1821" s="8" t="s">
        <v>1590</v>
      </c>
      <c r="F1821" s="9" t="str">
        <f>IFERROR(VLOOKUP(A1821,'RESUMEN 100'!A:B,2,FALSE),"-")</f>
        <v>-</v>
      </c>
      <c r="G1821" s="8" t="str">
        <f t="shared" ref="G1821:G1882" si="58">IFERROR(E1821-F1821,"-")</f>
        <v>-</v>
      </c>
      <c r="H1821" s="10" t="str">
        <f>IFERROR(VLOOKUP(A1821,'RESUMEN 00'!A:B,2,FALSE),"-")</f>
        <v>-</v>
      </c>
      <c r="I1821" s="9" t="str">
        <f t="shared" ref="I1821:I1882" si="59">IFERROR(E1821-H1821,"-")</f>
        <v>-</v>
      </c>
    </row>
    <row r="1822" spans="1:9" x14ac:dyDescent="0.25">
      <c r="A1822" t="s">
        <v>3420</v>
      </c>
      <c r="B1822" t="s">
        <v>3421</v>
      </c>
      <c r="C1822" t="s">
        <v>331</v>
      </c>
      <c r="D1822" t="s">
        <v>173</v>
      </c>
      <c r="E1822" s="8" t="s">
        <v>1590</v>
      </c>
      <c r="F1822" s="9" t="str">
        <f>IFERROR(VLOOKUP(A1822,'RESUMEN 100'!A:B,2,FALSE),"-")</f>
        <v>-</v>
      </c>
      <c r="G1822" s="8" t="str">
        <f t="shared" si="58"/>
        <v>-</v>
      </c>
      <c r="H1822" s="10" t="str">
        <f>IFERROR(VLOOKUP(A1822,'RESUMEN 00'!A:B,2,FALSE),"-")</f>
        <v>-</v>
      </c>
      <c r="I1822" s="9" t="str">
        <f t="shared" si="59"/>
        <v>-</v>
      </c>
    </row>
    <row r="1823" spans="1:9" x14ac:dyDescent="0.25">
      <c r="A1823" t="s">
        <v>4724</v>
      </c>
      <c r="B1823" t="s">
        <v>4725</v>
      </c>
      <c r="C1823" t="s">
        <v>428</v>
      </c>
      <c r="D1823" t="s">
        <v>640</v>
      </c>
      <c r="E1823" s="8" t="s">
        <v>4518</v>
      </c>
      <c r="F1823" s="9" t="str">
        <f>IFERROR(VLOOKUP(A1823,'RESUMEN 100'!A:B,2,FALSE),"-")</f>
        <v>-</v>
      </c>
      <c r="G1823" s="8" t="str">
        <f t="shared" si="58"/>
        <v>-</v>
      </c>
      <c r="H1823" s="10" t="str">
        <f>IFERROR(VLOOKUP(A1823,'RESUMEN 00'!A:B,2,FALSE),"-")</f>
        <v>-</v>
      </c>
      <c r="I1823" s="9" t="str">
        <f t="shared" si="59"/>
        <v>-</v>
      </c>
    </row>
    <row r="1824" spans="1:9" x14ac:dyDescent="0.25">
      <c r="A1824" t="s">
        <v>3352</v>
      </c>
      <c r="B1824" t="s">
        <v>837</v>
      </c>
      <c r="C1824" t="s">
        <v>132</v>
      </c>
      <c r="D1824" t="s">
        <v>82</v>
      </c>
      <c r="E1824" s="8" t="s">
        <v>1121</v>
      </c>
      <c r="F1824" s="9" t="str">
        <f>IFERROR(VLOOKUP(A1824,'RESUMEN 100'!A:B,2,FALSE),"-")</f>
        <v>-</v>
      </c>
      <c r="G1824" s="8" t="str">
        <f t="shared" si="58"/>
        <v>-</v>
      </c>
      <c r="H1824" s="10" t="str">
        <f>IFERROR(VLOOKUP(A1824,'RESUMEN 00'!A:B,2,FALSE),"-")</f>
        <v>-</v>
      </c>
      <c r="I1824" s="9" t="str">
        <f t="shared" si="59"/>
        <v>-</v>
      </c>
    </row>
    <row r="1825" spans="1:9" x14ac:dyDescent="0.25">
      <c r="A1825" t="s">
        <v>3418</v>
      </c>
      <c r="B1825" t="s">
        <v>3419</v>
      </c>
      <c r="C1825" t="s">
        <v>376</v>
      </c>
      <c r="D1825" t="s">
        <v>175</v>
      </c>
      <c r="E1825" s="8" t="s">
        <v>1588</v>
      </c>
      <c r="F1825" s="9" t="str">
        <f>IFERROR(VLOOKUP(A1825,'RESUMEN 100'!A:B,2,FALSE),"-")</f>
        <v>-</v>
      </c>
      <c r="G1825" s="8" t="str">
        <f t="shared" si="58"/>
        <v>-</v>
      </c>
      <c r="H1825" s="10" t="str">
        <f>IFERROR(VLOOKUP(A1825,'RESUMEN 00'!A:B,2,FALSE),"-")</f>
        <v>-</v>
      </c>
      <c r="I1825" s="9" t="str">
        <f t="shared" si="59"/>
        <v>-</v>
      </c>
    </row>
    <row r="1826" spans="1:9" x14ac:dyDescent="0.25">
      <c r="A1826" t="s">
        <v>3243</v>
      </c>
      <c r="B1826" t="s">
        <v>3244</v>
      </c>
      <c r="C1826" t="s">
        <v>338</v>
      </c>
      <c r="D1826" t="s">
        <v>142</v>
      </c>
      <c r="E1826" s="8" t="s">
        <v>1588</v>
      </c>
      <c r="F1826" s="9" t="str">
        <f>IFERROR(VLOOKUP(A1826,'RESUMEN 100'!A:B,2,FALSE),"-")</f>
        <v>-</v>
      </c>
      <c r="G1826" s="8" t="str">
        <f t="shared" si="58"/>
        <v>-</v>
      </c>
      <c r="H1826" s="10" t="str">
        <f>IFERROR(VLOOKUP(A1826,'RESUMEN 00'!A:B,2,FALSE),"-")</f>
        <v>-</v>
      </c>
      <c r="I1826" s="9" t="str">
        <f t="shared" si="59"/>
        <v>-</v>
      </c>
    </row>
    <row r="1827" spans="1:9" x14ac:dyDescent="0.25">
      <c r="A1827" t="s">
        <v>1040</v>
      </c>
      <c r="B1827" t="s">
        <v>1041</v>
      </c>
      <c r="C1827" t="s">
        <v>832</v>
      </c>
      <c r="D1827" t="s">
        <v>82</v>
      </c>
      <c r="E1827" s="8" t="s">
        <v>1592</v>
      </c>
      <c r="F1827" s="9" t="str">
        <f>IFERROR(VLOOKUP(A1827,'RESUMEN 100'!A:B,2,FALSE),"-")</f>
        <v>-</v>
      </c>
      <c r="G1827" s="8" t="str">
        <f t="shared" si="58"/>
        <v>-</v>
      </c>
      <c r="H1827" s="10" t="str">
        <f>IFERROR(VLOOKUP(A1827,'RESUMEN 00'!A:B,2,FALSE),"-")</f>
        <v>-</v>
      </c>
      <c r="I1827" s="9" t="str">
        <f t="shared" si="59"/>
        <v>-</v>
      </c>
    </row>
    <row r="1828" spans="1:9" x14ac:dyDescent="0.25">
      <c r="A1828" t="s">
        <v>3299</v>
      </c>
      <c r="B1828" t="s">
        <v>3300</v>
      </c>
      <c r="C1828" t="s">
        <v>3301</v>
      </c>
      <c r="D1828" t="s">
        <v>153</v>
      </c>
      <c r="E1828" s="8" t="s">
        <v>1591</v>
      </c>
      <c r="F1828" s="9" t="str">
        <f>IFERROR(VLOOKUP(A1828,'RESUMEN 100'!A:B,2,FALSE),"-")</f>
        <v>-</v>
      </c>
      <c r="G1828" s="8" t="str">
        <f t="shared" si="58"/>
        <v>-</v>
      </c>
      <c r="H1828" s="10">
        <f>IFERROR(VLOOKUP(A1828,'RESUMEN 00'!A:B,2,FALSE),"-")</f>
        <v>44683</v>
      </c>
      <c r="I1828" s="9">
        <f t="shared" si="59"/>
        <v>7</v>
      </c>
    </row>
    <row r="1829" spans="1:9" x14ac:dyDescent="0.25">
      <c r="A1829" t="s">
        <v>3422</v>
      </c>
      <c r="B1829" t="s">
        <v>3423</v>
      </c>
      <c r="C1829" t="s">
        <v>3424</v>
      </c>
      <c r="D1829" t="s">
        <v>126</v>
      </c>
      <c r="E1829" s="8" t="s">
        <v>1591</v>
      </c>
      <c r="F1829" s="9" t="str">
        <f>IFERROR(VLOOKUP(A1829,'RESUMEN 100'!A:B,2,FALSE),"-")</f>
        <v>-</v>
      </c>
      <c r="G1829" s="8" t="str">
        <f t="shared" si="58"/>
        <v>-</v>
      </c>
      <c r="H1829" s="10" t="str">
        <f>IFERROR(VLOOKUP(A1829,'RESUMEN 00'!A:B,2,FALSE),"-")</f>
        <v>-</v>
      </c>
      <c r="I1829" s="9" t="str">
        <f t="shared" si="59"/>
        <v>-</v>
      </c>
    </row>
    <row r="1830" spans="1:9" x14ac:dyDescent="0.25">
      <c r="A1830" t="s">
        <v>3993</v>
      </c>
      <c r="B1830" t="s">
        <v>3994</v>
      </c>
      <c r="C1830" t="s">
        <v>288</v>
      </c>
      <c r="D1830" t="s">
        <v>3995</v>
      </c>
      <c r="E1830" s="8" t="s">
        <v>1588</v>
      </c>
      <c r="F1830" s="9" t="str">
        <f>IFERROR(VLOOKUP(A1830,'RESUMEN 100'!A:B,2,FALSE),"-")</f>
        <v>-</v>
      </c>
      <c r="G1830" s="8" t="str">
        <f t="shared" si="58"/>
        <v>-</v>
      </c>
      <c r="H1830" s="10" t="str">
        <f>IFERROR(VLOOKUP(A1830,'RESUMEN 00'!A:B,2,FALSE),"-")</f>
        <v>-</v>
      </c>
      <c r="I1830" s="9" t="str">
        <f t="shared" si="59"/>
        <v>-</v>
      </c>
    </row>
    <row r="1831" spans="1:9" x14ac:dyDescent="0.25">
      <c r="A1831" t="s">
        <v>3996</v>
      </c>
      <c r="B1831" t="s">
        <v>3997</v>
      </c>
      <c r="C1831" t="s">
        <v>105</v>
      </c>
      <c r="D1831" t="s">
        <v>82</v>
      </c>
      <c r="E1831" s="8" t="s">
        <v>1588</v>
      </c>
      <c r="F1831" s="9" t="str">
        <f>IFERROR(VLOOKUP(A1831,'RESUMEN 100'!A:B,2,FALSE),"-")</f>
        <v>-</v>
      </c>
      <c r="G1831" s="8" t="str">
        <f t="shared" si="58"/>
        <v>-</v>
      </c>
      <c r="H1831" s="10" t="str">
        <f>IFERROR(VLOOKUP(A1831,'RESUMEN 00'!A:B,2,FALSE),"-")</f>
        <v>-</v>
      </c>
      <c r="I1831" s="9" t="str">
        <f t="shared" si="59"/>
        <v>-</v>
      </c>
    </row>
    <row r="1832" spans="1:9" x14ac:dyDescent="0.25">
      <c r="A1832" t="s">
        <v>3690</v>
      </c>
      <c r="B1832" t="s">
        <v>3691</v>
      </c>
      <c r="C1832" t="s">
        <v>131</v>
      </c>
      <c r="D1832" t="s">
        <v>1482</v>
      </c>
      <c r="E1832" s="8" t="s">
        <v>1588</v>
      </c>
      <c r="F1832" s="9" t="str">
        <f>IFERROR(VLOOKUP(A1832,'RESUMEN 100'!A:B,2,FALSE),"-")</f>
        <v>-</v>
      </c>
      <c r="G1832" s="8" t="str">
        <f t="shared" si="58"/>
        <v>-</v>
      </c>
      <c r="H1832" s="10">
        <f>IFERROR(VLOOKUP(A1832,'RESUMEN 00'!A:B,2,FALSE),"-")</f>
        <v>44685</v>
      </c>
      <c r="I1832" s="9">
        <f t="shared" si="59"/>
        <v>0</v>
      </c>
    </row>
    <row r="1833" spans="1:9" x14ac:dyDescent="0.25">
      <c r="A1833" t="s">
        <v>3422</v>
      </c>
      <c r="B1833" t="s">
        <v>3423</v>
      </c>
      <c r="C1833" t="s">
        <v>3424</v>
      </c>
      <c r="D1833" t="s">
        <v>126</v>
      </c>
      <c r="E1833" s="8" t="s">
        <v>1588</v>
      </c>
      <c r="F1833" s="9" t="str">
        <f>IFERROR(VLOOKUP(A1833,'RESUMEN 100'!A:B,2,FALSE),"-")</f>
        <v>-</v>
      </c>
      <c r="G1833" s="8" t="str">
        <f t="shared" si="58"/>
        <v>-</v>
      </c>
      <c r="H1833" s="10" t="str">
        <f>IFERROR(VLOOKUP(A1833,'RESUMEN 00'!A:B,2,FALSE),"-")</f>
        <v>-</v>
      </c>
      <c r="I1833" s="9" t="str">
        <f t="shared" si="59"/>
        <v>-</v>
      </c>
    </row>
    <row r="1834" spans="1:9" x14ac:dyDescent="0.25">
      <c r="A1834" t="s">
        <v>3164</v>
      </c>
      <c r="B1834" t="s">
        <v>351</v>
      </c>
      <c r="C1834" t="s">
        <v>910</v>
      </c>
      <c r="D1834" t="s">
        <v>109</v>
      </c>
      <c r="E1834" s="8" t="s">
        <v>4518</v>
      </c>
      <c r="F1834" s="9" t="str">
        <f>IFERROR(VLOOKUP(A1834,'RESUMEN 100'!A:B,2,FALSE),"-")</f>
        <v>-</v>
      </c>
      <c r="G1834" s="8" t="str">
        <f t="shared" si="58"/>
        <v>-</v>
      </c>
      <c r="H1834" s="10" t="str">
        <f>IFERROR(VLOOKUP(A1834,'RESUMEN 00'!A:B,2,FALSE),"-")</f>
        <v>-</v>
      </c>
      <c r="I1834" s="9" t="str">
        <f t="shared" si="59"/>
        <v>-</v>
      </c>
    </row>
    <row r="1835" spans="1:9" x14ac:dyDescent="0.25">
      <c r="A1835" t="s">
        <v>3716</v>
      </c>
      <c r="B1835" t="s">
        <v>3717</v>
      </c>
      <c r="C1835" t="s">
        <v>385</v>
      </c>
      <c r="D1835" t="s">
        <v>867</v>
      </c>
      <c r="E1835" s="8" t="s">
        <v>1590</v>
      </c>
      <c r="F1835" s="9" t="str">
        <f>IFERROR(VLOOKUP(A1835,'RESUMEN 100'!A:B,2,FALSE),"-")</f>
        <v>-</v>
      </c>
      <c r="G1835" s="8" t="str">
        <f t="shared" si="58"/>
        <v>-</v>
      </c>
      <c r="H1835" s="10">
        <f>IFERROR(VLOOKUP(A1835,'RESUMEN 00'!A:B,2,FALSE),"-")</f>
        <v>44683</v>
      </c>
      <c r="I1835" s="9">
        <f t="shared" si="59"/>
        <v>4</v>
      </c>
    </row>
    <row r="1836" spans="1:9" x14ac:dyDescent="0.25">
      <c r="A1836" t="s">
        <v>3314</v>
      </c>
      <c r="B1836" t="s">
        <v>3315</v>
      </c>
      <c r="C1836" t="s">
        <v>94</v>
      </c>
      <c r="D1836" t="s">
        <v>3316</v>
      </c>
      <c r="E1836" s="8" t="s">
        <v>1591</v>
      </c>
      <c r="F1836" s="9" t="str">
        <f>IFERROR(VLOOKUP(A1836,'RESUMEN 100'!A:B,2,FALSE),"-")</f>
        <v>-</v>
      </c>
      <c r="G1836" s="8" t="str">
        <f t="shared" si="58"/>
        <v>-</v>
      </c>
      <c r="H1836" s="10" t="str">
        <f>IFERROR(VLOOKUP(A1836,'RESUMEN 00'!A:B,2,FALSE),"-")</f>
        <v>-</v>
      </c>
      <c r="I1836" s="9" t="str">
        <f t="shared" si="59"/>
        <v>-</v>
      </c>
    </row>
    <row r="1837" spans="1:9" x14ac:dyDescent="0.25">
      <c r="A1837" t="s">
        <v>4027</v>
      </c>
      <c r="B1837" t="s">
        <v>4028</v>
      </c>
      <c r="C1837" t="s">
        <v>264</v>
      </c>
      <c r="D1837" t="s">
        <v>657</v>
      </c>
      <c r="E1837" s="8" t="s">
        <v>1121</v>
      </c>
      <c r="F1837" s="9" t="str">
        <f>IFERROR(VLOOKUP(A1837,'RESUMEN 100'!A:B,2,FALSE),"-")</f>
        <v>-</v>
      </c>
      <c r="G1837" s="8" t="str">
        <f t="shared" si="58"/>
        <v>-</v>
      </c>
      <c r="H1837" s="10" t="str">
        <f>IFERROR(VLOOKUP(A1837,'RESUMEN 00'!A:B,2,FALSE),"-")</f>
        <v>-</v>
      </c>
      <c r="I1837" s="9" t="str">
        <f t="shared" si="59"/>
        <v>-</v>
      </c>
    </row>
    <row r="1838" spans="1:9" x14ac:dyDescent="0.25">
      <c r="A1838" t="s">
        <v>1020</v>
      </c>
      <c r="B1838" t="s">
        <v>1021</v>
      </c>
      <c r="C1838" t="s">
        <v>84</v>
      </c>
      <c r="D1838" t="s">
        <v>219</v>
      </c>
      <c r="E1838" s="8" t="s">
        <v>1590</v>
      </c>
      <c r="F1838" s="9" t="str">
        <f>IFERROR(VLOOKUP(A1838,'RESUMEN 100'!A:B,2,FALSE),"-")</f>
        <v>-</v>
      </c>
      <c r="G1838" s="8" t="str">
        <f t="shared" si="58"/>
        <v>-</v>
      </c>
      <c r="H1838" s="10" t="str">
        <f>IFERROR(VLOOKUP(A1838,'RESUMEN 00'!A:B,2,FALSE),"-")</f>
        <v>-</v>
      </c>
      <c r="I1838" s="9" t="str">
        <f t="shared" si="59"/>
        <v>-</v>
      </c>
    </row>
    <row r="1839" spans="1:9" x14ac:dyDescent="0.25">
      <c r="A1839" t="s">
        <v>3720</v>
      </c>
      <c r="B1839" t="s">
        <v>3721</v>
      </c>
      <c r="C1839" t="s">
        <v>341</v>
      </c>
      <c r="D1839" t="s">
        <v>611</v>
      </c>
      <c r="E1839" s="8" t="s">
        <v>1121</v>
      </c>
      <c r="F1839" s="9" t="str">
        <f>IFERROR(VLOOKUP(A1839,'RESUMEN 100'!A:B,2,FALSE),"-")</f>
        <v>-</v>
      </c>
      <c r="G1839" s="8" t="str">
        <f t="shared" si="58"/>
        <v>-</v>
      </c>
      <c r="H1839" s="10" t="str">
        <f>IFERROR(VLOOKUP(A1839,'RESUMEN 00'!A:B,2,FALSE),"-")</f>
        <v>-</v>
      </c>
      <c r="I1839" s="9" t="str">
        <f t="shared" si="59"/>
        <v>-</v>
      </c>
    </row>
    <row r="1840" spans="1:9" x14ac:dyDescent="0.25">
      <c r="A1840" t="s">
        <v>4023</v>
      </c>
      <c r="B1840" t="s">
        <v>4024</v>
      </c>
      <c r="C1840" t="s">
        <v>1053</v>
      </c>
      <c r="D1840" t="s">
        <v>1969</v>
      </c>
      <c r="E1840" s="8" t="s">
        <v>1121</v>
      </c>
      <c r="F1840" s="9" t="str">
        <f>IFERROR(VLOOKUP(A1840,'RESUMEN 100'!A:B,2,FALSE),"-")</f>
        <v>-</v>
      </c>
      <c r="G1840" s="8" t="str">
        <f t="shared" si="58"/>
        <v>-</v>
      </c>
      <c r="H1840" s="10" t="str">
        <f>IFERROR(VLOOKUP(A1840,'RESUMEN 00'!A:B,2,FALSE),"-")</f>
        <v>-</v>
      </c>
      <c r="I1840" s="9" t="str">
        <f t="shared" si="59"/>
        <v>-</v>
      </c>
    </row>
    <row r="1841" spans="1:9" x14ac:dyDescent="0.25">
      <c r="A1841" t="s">
        <v>3570</v>
      </c>
      <c r="B1841" t="s">
        <v>3571</v>
      </c>
      <c r="C1841" t="s">
        <v>358</v>
      </c>
      <c r="D1841" t="s">
        <v>175</v>
      </c>
      <c r="E1841" s="8" t="s">
        <v>1121</v>
      </c>
      <c r="F1841" s="9" t="str">
        <f>IFERROR(VLOOKUP(A1841,'RESUMEN 100'!A:B,2,FALSE),"-")</f>
        <v>-</v>
      </c>
      <c r="G1841" s="8" t="str">
        <f t="shared" si="58"/>
        <v>-</v>
      </c>
      <c r="H1841" s="10" t="str">
        <f>IFERROR(VLOOKUP(A1841,'RESUMEN 00'!A:B,2,FALSE),"-")</f>
        <v>-</v>
      </c>
      <c r="I1841" s="9" t="str">
        <f t="shared" si="59"/>
        <v>-</v>
      </c>
    </row>
    <row r="1842" spans="1:9" x14ac:dyDescent="0.25">
      <c r="A1842" t="s">
        <v>3399</v>
      </c>
      <c r="B1842" t="s">
        <v>3400</v>
      </c>
      <c r="C1842" t="s">
        <v>3401</v>
      </c>
      <c r="D1842" t="s">
        <v>548</v>
      </c>
      <c r="E1842" s="8" t="s">
        <v>1120</v>
      </c>
      <c r="F1842" s="9" t="str">
        <f>IFERROR(VLOOKUP(A1842,'RESUMEN 100'!A:B,2,FALSE),"-")</f>
        <v>-</v>
      </c>
      <c r="G1842" s="8" t="str">
        <f t="shared" si="58"/>
        <v>-</v>
      </c>
      <c r="H1842" s="10" t="str">
        <f>IFERROR(VLOOKUP(A1842,'RESUMEN 00'!A:B,2,FALSE),"-")</f>
        <v>-</v>
      </c>
      <c r="I1842" s="9" t="str">
        <f t="shared" si="59"/>
        <v>-</v>
      </c>
    </row>
    <row r="1843" spans="1:9" x14ac:dyDescent="0.25">
      <c r="A1843" t="s">
        <v>4096</v>
      </c>
      <c r="B1843" t="s">
        <v>4097</v>
      </c>
      <c r="C1843" t="s">
        <v>301</v>
      </c>
      <c r="D1843" t="s">
        <v>399</v>
      </c>
      <c r="E1843" s="8" t="s">
        <v>1120</v>
      </c>
      <c r="F1843" s="9" t="str">
        <f>IFERROR(VLOOKUP(A1843,'RESUMEN 100'!A:B,2,FALSE),"-")</f>
        <v>-</v>
      </c>
      <c r="G1843" s="8" t="str">
        <f t="shared" si="58"/>
        <v>-</v>
      </c>
      <c r="H1843" s="10" t="str">
        <f>IFERROR(VLOOKUP(A1843,'RESUMEN 00'!A:B,2,FALSE),"-")</f>
        <v>-</v>
      </c>
      <c r="I1843" s="9" t="str">
        <f t="shared" si="59"/>
        <v>-</v>
      </c>
    </row>
    <row r="1844" spans="1:9" x14ac:dyDescent="0.25">
      <c r="A1844" t="s">
        <v>3295</v>
      </c>
      <c r="B1844" t="s">
        <v>3296</v>
      </c>
      <c r="C1844" t="s">
        <v>679</v>
      </c>
      <c r="D1844" t="s">
        <v>819</v>
      </c>
      <c r="E1844" s="8" t="s">
        <v>4518</v>
      </c>
      <c r="F1844" s="9" t="str">
        <f>IFERROR(VLOOKUP(A1844,'RESUMEN 100'!A:B,2,FALSE),"-")</f>
        <v>-</v>
      </c>
      <c r="G1844" s="8" t="str">
        <f t="shared" si="58"/>
        <v>-</v>
      </c>
      <c r="H1844" s="10" t="str">
        <f>IFERROR(VLOOKUP(A1844,'RESUMEN 00'!A:B,2,FALSE),"-")</f>
        <v>-</v>
      </c>
      <c r="I1844" s="9" t="str">
        <f t="shared" si="59"/>
        <v>-</v>
      </c>
    </row>
    <row r="1845" spans="1:9" x14ac:dyDescent="0.25">
      <c r="A1845" t="s">
        <v>3222</v>
      </c>
      <c r="B1845" t="s">
        <v>3223</v>
      </c>
      <c r="C1845" t="s">
        <v>341</v>
      </c>
      <c r="D1845" t="s">
        <v>226</v>
      </c>
      <c r="E1845" s="8" t="s">
        <v>1588</v>
      </c>
      <c r="F1845" s="9" t="str">
        <f>IFERROR(VLOOKUP(A1845,'RESUMEN 100'!A:B,2,FALSE),"-")</f>
        <v>-</v>
      </c>
      <c r="G1845" s="8" t="str">
        <f t="shared" si="58"/>
        <v>-</v>
      </c>
      <c r="H1845" s="10" t="str">
        <f>IFERROR(VLOOKUP(A1845,'RESUMEN 00'!A:B,2,FALSE),"-")</f>
        <v>-</v>
      </c>
      <c r="I1845" s="9" t="str">
        <f t="shared" si="59"/>
        <v>-</v>
      </c>
    </row>
    <row r="1846" spans="1:9" x14ac:dyDescent="0.25">
      <c r="A1846" t="s">
        <v>4068</v>
      </c>
      <c r="B1846" t="s">
        <v>4069</v>
      </c>
      <c r="C1846" t="s">
        <v>4070</v>
      </c>
      <c r="D1846" t="s">
        <v>616</v>
      </c>
      <c r="E1846" s="8" t="s">
        <v>1120</v>
      </c>
      <c r="F1846" s="9" t="str">
        <f>IFERROR(VLOOKUP(A1846,'RESUMEN 100'!A:B,2,FALSE),"-")</f>
        <v>-</v>
      </c>
      <c r="G1846" s="8" t="str">
        <f t="shared" si="58"/>
        <v>-</v>
      </c>
      <c r="H1846" s="10" t="str">
        <f>IFERROR(VLOOKUP(A1846,'RESUMEN 00'!A:B,2,FALSE),"-")</f>
        <v>-</v>
      </c>
      <c r="I1846" s="9" t="str">
        <f t="shared" si="59"/>
        <v>-</v>
      </c>
    </row>
    <row r="1847" spans="1:9" x14ac:dyDescent="0.25">
      <c r="A1847" t="s">
        <v>3974</v>
      </c>
      <c r="B1847" t="s">
        <v>3975</v>
      </c>
      <c r="C1847" t="s">
        <v>2229</v>
      </c>
      <c r="D1847" t="s">
        <v>318</v>
      </c>
      <c r="E1847" s="8" t="s">
        <v>1589</v>
      </c>
      <c r="F1847" s="9" t="str">
        <f>IFERROR(VLOOKUP(A1847,'RESUMEN 100'!A:B,2,FALSE),"-")</f>
        <v>-</v>
      </c>
      <c r="G1847" s="8" t="str">
        <f t="shared" si="58"/>
        <v>-</v>
      </c>
      <c r="H1847" s="10" t="str">
        <f>IFERROR(VLOOKUP(A1847,'RESUMEN 00'!A:B,2,FALSE),"-")</f>
        <v>-</v>
      </c>
      <c r="I1847" s="9" t="str">
        <f t="shared" si="59"/>
        <v>-</v>
      </c>
    </row>
    <row r="1848" spans="1:9" x14ac:dyDescent="0.25">
      <c r="A1848" t="s">
        <v>3259</v>
      </c>
      <c r="B1848" t="s">
        <v>3260</v>
      </c>
      <c r="C1848" t="s">
        <v>450</v>
      </c>
      <c r="D1848" t="s">
        <v>3261</v>
      </c>
      <c r="E1848" s="8" t="s">
        <v>1589</v>
      </c>
      <c r="F1848" s="9" t="str">
        <f>IFERROR(VLOOKUP(A1848,'RESUMEN 100'!A:B,2,FALSE),"-")</f>
        <v>-</v>
      </c>
      <c r="G1848" s="8" t="str">
        <f t="shared" si="58"/>
        <v>-</v>
      </c>
      <c r="H1848" s="10" t="str">
        <f>IFERROR(VLOOKUP(A1848,'RESUMEN 00'!A:B,2,FALSE),"-")</f>
        <v>-</v>
      </c>
      <c r="I1848" s="9" t="str">
        <f t="shared" si="59"/>
        <v>-</v>
      </c>
    </row>
    <row r="1849" spans="1:9" x14ac:dyDescent="0.25">
      <c r="A1849" t="s">
        <v>3455</v>
      </c>
      <c r="B1849" t="s">
        <v>3456</v>
      </c>
      <c r="C1849" t="s">
        <v>331</v>
      </c>
      <c r="D1849" t="s">
        <v>312</v>
      </c>
      <c r="E1849" s="8" t="s">
        <v>1588</v>
      </c>
      <c r="F1849" s="9" t="str">
        <f>IFERROR(VLOOKUP(A1849,'RESUMEN 100'!A:B,2,FALSE),"-")</f>
        <v>-</v>
      </c>
      <c r="G1849" s="8" t="str">
        <f t="shared" si="58"/>
        <v>-</v>
      </c>
      <c r="H1849" s="10" t="str">
        <f>IFERROR(VLOOKUP(A1849,'RESUMEN 00'!A:B,2,FALSE),"-")</f>
        <v>-</v>
      </c>
      <c r="I1849" s="9" t="str">
        <f t="shared" si="59"/>
        <v>-</v>
      </c>
    </row>
    <row r="1850" spans="1:9" x14ac:dyDescent="0.25">
      <c r="A1850" t="s">
        <v>4145</v>
      </c>
      <c r="B1850" t="s">
        <v>537</v>
      </c>
      <c r="C1850" t="s">
        <v>3589</v>
      </c>
      <c r="D1850" t="s">
        <v>496</v>
      </c>
      <c r="E1850" s="8" t="s">
        <v>4518</v>
      </c>
      <c r="F1850" s="9" t="str">
        <f>IFERROR(VLOOKUP(A1850,'RESUMEN 100'!A:B,2,FALSE),"-")</f>
        <v>-</v>
      </c>
      <c r="G1850" s="8" t="str">
        <f t="shared" si="58"/>
        <v>-</v>
      </c>
      <c r="H1850" s="10" t="str">
        <f>IFERROR(VLOOKUP(A1850,'RESUMEN 00'!A:B,2,FALSE),"-")</f>
        <v>-</v>
      </c>
      <c r="I1850" s="9" t="str">
        <f t="shared" si="59"/>
        <v>-</v>
      </c>
    </row>
    <row r="1851" spans="1:9" x14ac:dyDescent="0.25">
      <c r="A1851" t="s">
        <v>3972</v>
      </c>
      <c r="B1851" t="s">
        <v>3973</v>
      </c>
      <c r="C1851" t="s">
        <v>416</v>
      </c>
      <c r="D1851" t="s">
        <v>191</v>
      </c>
      <c r="E1851" s="8" t="s">
        <v>1121</v>
      </c>
      <c r="F1851" s="9" t="str">
        <f>IFERROR(VLOOKUP(A1851,'RESUMEN 100'!A:B,2,FALSE),"-")</f>
        <v>-</v>
      </c>
      <c r="G1851" s="8" t="str">
        <f t="shared" si="58"/>
        <v>-</v>
      </c>
      <c r="H1851" s="10" t="str">
        <f>IFERROR(VLOOKUP(A1851,'RESUMEN 00'!A:B,2,FALSE),"-")</f>
        <v>-</v>
      </c>
      <c r="I1851" s="9" t="str">
        <f t="shared" si="59"/>
        <v>-</v>
      </c>
    </row>
    <row r="1852" spans="1:9" x14ac:dyDescent="0.25">
      <c r="A1852" t="s">
        <v>4068</v>
      </c>
      <c r="B1852" t="s">
        <v>4069</v>
      </c>
      <c r="C1852" t="s">
        <v>4070</v>
      </c>
      <c r="D1852" t="s">
        <v>616</v>
      </c>
      <c r="E1852" s="8" t="s">
        <v>4518</v>
      </c>
      <c r="F1852" s="9" t="str">
        <f>IFERROR(VLOOKUP(A1852,'RESUMEN 100'!A:B,2,FALSE),"-")</f>
        <v>-</v>
      </c>
      <c r="G1852" s="8" t="str">
        <f t="shared" si="58"/>
        <v>-</v>
      </c>
      <c r="H1852" s="10" t="str">
        <f>IFERROR(VLOOKUP(A1852,'RESUMEN 00'!A:B,2,FALSE),"-")</f>
        <v>-</v>
      </c>
      <c r="I1852" s="9" t="str">
        <f t="shared" si="59"/>
        <v>-</v>
      </c>
    </row>
    <row r="1853" spans="1:9" x14ac:dyDescent="0.25">
      <c r="A1853" t="s">
        <v>3545</v>
      </c>
      <c r="B1853" t="s">
        <v>3546</v>
      </c>
      <c r="C1853" t="s">
        <v>116</v>
      </c>
      <c r="D1853" t="s">
        <v>142</v>
      </c>
      <c r="E1853" s="8" t="s">
        <v>1121</v>
      </c>
      <c r="F1853" s="9" t="str">
        <f>IFERROR(VLOOKUP(A1853,'RESUMEN 100'!A:B,2,FALSE),"-")</f>
        <v>-</v>
      </c>
      <c r="G1853" s="8" t="str">
        <f t="shared" si="58"/>
        <v>-</v>
      </c>
      <c r="H1853" s="10" t="str">
        <f>IFERROR(VLOOKUP(A1853,'RESUMEN 00'!A:B,2,FALSE),"-")</f>
        <v>-</v>
      </c>
      <c r="I1853" s="9" t="str">
        <f t="shared" si="59"/>
        <v>-</v>
      </c>
    </row>
    <row r="1854" spans="1:9" x14ac:dyDescent="0.25">
      <c r="A1854" t="s">
        <v>3694</v>
      </c>
      <c r="B1854" t="s">
        <v>3695</v>
      </c>
      <c r="C1854" t="s">
        <v>229</v>
      </c>
      <c r="D1854" t="s">
        <v>507</v>
      </c>
      <c r="E1854" s="8" t="s">
        <v>1591</v>
      </c>
      <c r="F1854" s="9" t="str">
        <f>IFERROR(VLOOKUP(A1854,'RESUMEN 100'!A:B,2,FALSE),"-")</f>
        <v>-</v>
      </c>
      <c r="G1854" s="8" t="str">
        <f t="shared" si="58"/>
        <v>-</v>
      </c>
      <c r="H1854" s="10">
        <f>IFERROR(VLOOKUP(A1854,'RESUMEN 00'!A:B,2,FALSE),"-")</f>
        <v>44684</v>
      </c>
      <c r="I1854" s="9">
        <f t="shared" si="59"/>
        <v>6</v>
      </c>
    </row>
    <row r="1855" spans="1:9" x14ac:dyDescent="0.25">
      <c r="A1855" t="s">
        <v>3991</v>
      </c>
      <c r="B1855" t="s">
        <v>3992</v>
      </c>
      <c r="C1855" t="s">
        <v>665</v>
      </c>
      <c r="D1855" t="s">
        <v>276</v>
      </c>
      <c r="E1855" s="8" t="s">
        <v>1588</v>
      </c>
      <c r="F1855" s="9" t="str">
        <f>IFERROR(VLOOKUP(A1855,'RESUMEN 100'!A:B,2,FALSE),"-")</f>
        <v>-</v>
      </c>
      <c r="G1855" s="8" t="str">
        <f t="shared" si="58"/>
        <v>-</v>
      </c>
      <c r="H1855" s="10" t="str">
        <f>IFERROR(VLOOKUP(A1855,'RESUMEN 00'!A:B,2,FALSE),"-")</f>
        <v>-</v>
      </c>
      <c r="I1855" s="9" t="str">
        <f t="shared" si="59"/>
        <v>-</v>
      </c>
    </row>
    <row r="1856" spans="1:9" x14ac:dyDescent="0.25">
      <c r="A1856" t="s">
        <v>3641</v>
      </c>
      <c r="B1856" t="s">
        <v>358</v>
      </c>
      <c r="C1856" t="s">
        <v>166</v>
      </c>
      <c r="D1856" t="s">
        <v>189</v>
      </c>
      <c r="E1856" s="8" t="s">
        <v>4519</v>
      </c>
      <c r="F1856" s="9" t="str">
        <f>IFERROR(VLOOKUP(A1856,'RESUMEN 100'!A:B,2,FALSE),"-")</f>
        <v>-</v>
      </c>
      <c r="G1856" s="8" t="str">
        <f t="shared" si="58"/>
        <v>-</v>
      </c>
      <c r="H1856" s="10" t="str">
        <f>IFERROR(VLOOKUP(A1856,'RESUMEN 00'!A:B,2,FALSE),"-")</f>
        <v>-</v>
      </c>
      <c r="I1856" s="9" t="str">
        <f t="shared" si="59"/>
        <v>-</v>
      </c>
    </row>
    <row r="1857" spans="1:9" x14ac:dyDescent="0.25">
      <c r="A1857" t="s">
        <v>4017</v>
      </c>
      <c r="B1857" t="s">
        <v>4018</v>
      </c>
      <c r="C1857" t="s">
        <v>935</v>
      </c>
      <c r="D1857" t="s">
        <v>861</v>
      </c>
      <c r="E1857" s="8" t="s">
        <v>4519</v>
      </c>
      <c r="F1857" s="9" t="str">
        <f>IFERROR(VLOOKUP(A1857,'RESUMEN 100'!A:B,2,FALSE),"-")</f>
        <v>-</v>
      </c>
      <c r="G1857" s="8" t="str">
        <f t="shared" si="58"/>
        <v>-</v>
      </c>
      <c r="H1857" s="10" t="str">
        <f>IFERROR(VLOOKUP(A1857,'RESUMEN 00'!A:B,2,FALSE),"-")</f>
        <v>-</v>
      </c>
      <c r="I1857" s="9" t="str">
        <f t="shared" si="59"/>
        <v>-</v>
      </c>
    </row>
    <row r="1858" spans="1:9" x14ac:dyDescent="0.25">
      <c r="A1858" t="s">
        <v>3566</v>
      </c>
      <c r="B1858" t="s">
        <v>3567</v>
      </c>
      <c r="C1858" t="s">
        <v>341</v>
      </c>
      <c r="D1858" t="s">
        <v>490</v>
      </c>
      <c r="E1858" s="8" t="s">
        <v>1591</v>
      </c>
      <c r="F1858" s="9" t="str">
        <f>IFERROR(VLOOKUP(A1858,'RESUMEN 100'!A:B,2,FALSE),"-")</f>
        <v>-</v>
      </c>
      <c r="G1858" s="8" t="str">
        <f t="shared" si="58"/>
        <v>-</v>
      </c>
      <c r="H1858" s="10">
        <f>IFERROR(VLOOKUP(A1858,'RESUMEN 00'!A:B,2,FALSE),"-")</f>
        <v>44688</v>
      </c>
      <c r="I1858" s="9">
        <f t="shared" si="59"/>
        <v>2</v>
      </c>
    </row>
    <row r="1859" spans="1:9" x14ac:dyDescent="0.25">
      <c r="A1859" t="s">
        <v>4106</v>
      </c>
      <c r="B1859" t="s">
        <v>4107</v>
      </c>
      <c r="C1859" t="s">
        <v>258</v>
      </c>
      <c r="D1859" t="s">
        <v>608</v>
      </c>
      <c r="E1859" s="8" t="s">
        <v>1591</v>
      </c>
      <c r="F1859" s="9" t="str">
        <f>IFERROR(VLOOKUP(A1859,'RESUMEN 100'!A:B,2,FALSE),"-")</f>
        <v>-</v>
      </c>
      <c r="G1859" s="8" t="str">
        <f t="shared" si="58"/>
        <v>-</v>
      </c>
      <c r="H1859" s="10" t="str">
        <f>IFERROR(VLOOKUP(A1859,'RESUMEN 00'!A:B,2,FALSE),"-")</f>
        <v>-</v>
      </c>
      <c r="I1859" s="9" t="str">
        <f t="shared" si="59"/>
        <v>-</v>
      </c>
    </row>
    <row r="1860" spans="1:9" x14ac:dyDescent="0.25">
      <c r="A1860" t="s">
        <v>1020</v>
      </c>
      <c r="B1860" t="s">
        <v>1021</v>
      </c>
      <c r="C1860" t="s">
        <v>84</v>
      </c>
      <c r="D1860" t="s">
        <v>219</v>
      </c>
      <c r="E1860" s="8" t="s">
        <v>1589</v>
      </c>
      <c r="F1860" s="9" t="str">
        <f>IFERROR(VLOOKUP(A1860,'RESUMEN 100'!A:B,2,FALSE),"-")</f>
        <v>-</v>
      </c>
      <c r="G1860" s="8" t="str">
        <f t="shared" si="58"/>
        <v>-</v>
      </c>
      <c r="H1860" s="10" t="str">
        <f>IFERROR(VLOOKUP(A1860,'RESUMEN 00'!A:B,2,FALSE),"-")</f>
        <v>-</v>
      </c>
      <c r="I1860" s="9" t="str">
        <f t="shared" si="59"/>
        <v>-</v>
      </c>
    </row>
    <row r="1861" spans="1:9" x14ac:dyDescent="0.25">
      <c r="A1861" t="s">
        <v>4051</v>
      </c>
      <c r="B1861" t="s">
        <v>4052</v>
      </c>
      <c r="C1861" t="s">
        <v>271</v>
      </c>
      <c r="D1861" t="s">
        <v>533</v>
      </c>
      <c r="E1861" s="8" t="s">
        <v>1588</v>
      </c>
      <c r="F1861" s="9" t="str">
        <f>IFERROR(VLOOKUP(A1861,'RESUMEN 100'!A:B,2,FALSE),"-")</f>
        <v>-</v>
      </c>
      <c r="G1861" s="8" t="str">
        <f t="shared" si="58"/>
        <v>-</v>
      </c>
      <c r="H1861" s="10" t="str">
        <f>IFERROR(VLOOKUP(A1861,'RESUMEN 00'!A:B,2,FALSE),"-")</f>
        <v>-</v>
      </c>
      <c r="I1861" s="9" t="str">
        <f t="shared" si="59"/>
        <v>-</v>
      </c>
    </row>
    <row r="1862" spans="1:9" x14ac:dyDescent="0.25">
      <c r="A1862" t="s">
        <v>3641</v>
      </c>
      <c r="B1862" t="s">
        <v>358</v>
      </c>
      <c r="C1862" t="s">
        <v>166</v>
      </c>
      <c r="D1862" t="s">
        <v>189</v>
      </c>
      <c r="E1862" s="8" t="s">
        <v>4518</v>
      </c>
      <c r="F1862" s="9" t="str">
        <f>IFERROR(VLOOKUP(A1862,'RESUMEN 100'!A:B,2,FALSE),"-")</f>
        <v>-</v>
      </c>
      <c r="G1862" s="8" t="str">
        <f t="shared" si="58"/>
        <v>-</v>
      </c>
      <c r="H1862" s="10" t="str">
        <f>IFERROR(VLOOKUP(A1862,'RESUMEN 00'!A:B,2,FALSE),"-")</f>
        <v>-</v>
      </c>
      <c r="I1862" s="9" t="str">
        <f t="shared" si="59"/>
        <v>-</v>
      </c>
    </row>
    <row r="1863" spans="1:9" x14ac:dyDescent="0.25">
      <c r="A1863" t="s">
        <v>4770</v>
      </c>
      <c r="B1863" t="s">
        <v>493</v>
      </c>
      <c r="C1863" t="s">
        <v>158</v>
      </c>
      <c r="D1863" t="s">
        <v>142</v>
      </c>
      <c r="E1863" s="8" t="s">
        <v>4518</v>
      </c>
      <c r="F1863" s="9" t="str">
        <f>IFERROR(VLOOKUP(A1863,'RESUMEN 100'!A:B,2,FALSE),"-")</f>
        <v>-</v>
      </c>
      <c r="G1863" s="8" t="str">
        <f t="shared" si="58"/>
        <v>-</v>
      </c>
      <c r="H1863" s="10" t="str">
        <f>IFERROR(VLOOKUP(A1863,'RESUMEN 00'!A:B,2,FALSE),"-")</f>
        <v>-</v>
      </c>
      <c r="I1863" s="9" t="str">
        <f t="shared" si="59"/>
        <v>-</v>
      </c>
    </row>
    <row r="1864" spans="1:9" x14ac:dyDescent="0.25">
      <c r="A1864" t="s">
        <v>4771</v>
      </c>
      <c r="B1864" t="s">
        <v>4772</v>
      </c>
      <c r="C1864" t="s">
        <v>158</v>
      </c>
      <c r="D1864" t="s">
        <v>142</v>
      </c>
      <c r="E1864" s="8" t="s">
        <v>4518</v>
      </c>
      <c r="F1864" s="9" t="str">
        <f>IFERROR(VLOOKUP(A1864,'RESUMEN 100'!A:B,2,FALSE),"-")</f>
        <v>-</v>
      </c>
      <c r="G1864" s="8" t="str">
        <f t="shared" si="58"/>
        <v>-</v>
      </c>
      <c r="H1864" s="10" t="str">
        <f>IFERROR(VLOOKUP(A1864,'RESUMEN 00'!A:B,2,FALSE),"-")</f>
        <v>-</v>
      </c>
      <c r="I1864" s="9" t="str">
        <f t="shared" si="59"/>
        <v>-</v>
      </c>
    </row>
    <row r="1865" spans="1:9" x14ac:dyDescent="0.25">
      <c r="A1865" t="s">
        <v>4176</v>
      </c>
      <c r="B1865" t="s">
        <v>4177</v>
      </c>
      <c r="C1865" t="s">
        <v>282</v>
      </c>
      <c r="D1865" t="s">
        <v>99</v>
      </c>
      <c r="E1865" s="8" t="s">
        <v>1589</v>
      </c>
      <c r="F1865" s="9" t="str">
        <f>IFERROR(VLOOKUP(A1865,'RESUMEN 100'!A:B,2,FALSE),"-")</f>
        <v>-</v>
      </c>
      <c r="G1865" s="8" t="str">
        <f t="shared" si="58"/>
        <v>-</v>
      </c>
      <c r="H1865" s="10" t="str">
        <f>IFERROR(VLOOKUP(A1865,'RESUMEN 00'!A:B,2,FALSE),"-")</f>
        <v>-</v>
      </c>
      <c r="I1865" s="9" t="str">
        <f t="shared" si="59"/>
        <v>-</v>
      </c>
    </row>
    <row r="1866" spans="1:9" x14ac:dyDescent="0.25">
      <c r="A1866" t="s">
        <v>4085</v>
      </c>
      <c r="B1866" t="s">
        <v>4086</v>
      </c>
      <c r="C1866" t="s">
        <v>809</v>
      </c>
      <c r="D1866" t="s">
        <v>250</v>
      </c>
      <c r="E1866" s="8" t="s">
        <v>1591</v>
      </c>
      <c r="F1866" s="9" t="str">
        <f>IFERROR(VLOOKUP(A1866,'RESUMEN 100'!A:B,2,FALSE),"-")</f>
        <v>-</v>
      </c>
      <c r="G1866" s="8" t="str">
        <f t="shared" si="58"/>
        <v>-</v>
      </c>
      <c r="H1866" s="10" t="str">
        <f>IFERROR(VLOOKUP(A1866,'RESUMEN 00'!A:B,2,FALSE),"-")</f>
        <v>-</v>
      </c>
      <c r="I1866" s="9" t="str">
        <f t="shared" si="59"/>
        <v>-</v>
      </c>
    </row>
    <row r="1867" spans="1:9" x14ac:dyDescent="0.25">
      <c r="A1867" t="s">
        <v>3255</v>
      </c>
      <c r="B1867" t="s">
        <v>3256</v>
      </c>
      <c r="C1867" t="s">
        <v>694</v>
      </c>
      <c r="D1867" t="s">
        <v>514</v>
      </c>
      <c r="E1867" s="8" t="s">
        <v>1591</v>
      </c>
      <c r="F1867" s="9" t="str">
        <f>IFERROR(VLOOKUP(A1867,'RESUMEN 100'!A:B,2,FALSE),"-")</f>
        <v>-</v>
      </c>
      <c r="G1867" s="8" t="str">
        <f t="shared" si="58"/>
        <v>-</v>
      </c>
      <c r="H1867" s="10">
        <f>IFERROR(VLOOKUP(A1867,'RESUMEN 00'!A:B,2,FALSE),"-")</f>
        <v>44683</v>
      </c>
      <c r="I1867" s="9">
        <f t="shared" si="59"/>
        <v>7</v>
      </c>
    </row>
    <row r="1868" spans="1:9" x14ac:dyDescent="0.25">
      <c r="A1868" t="s">
        <v>4044</v>
      </c>
      <c r="B1868" t="s">
        <v>4045</v>
      </c>
      <c r="C1868" t="s">
        <v>760</v>
      </c>
      <c r="D1868" t="s">
        <v>794</v>
      </c>
      <c r="E1868" s="8" t="s">
        <v>1120</v>
      </c>
      <c r="F1868" s="9" t="str">
        <f>IFERROR(VLOOKUP(A1868,'RESUMEN 100'!A:B,2,FALSE),"-")</f>
        <v>-</v>
      </c>
      <c r="G1868" s="8" t="str">
        <f t="shared" si="58"/>
        <v>-</v>
      </c>
      <c r="H1868" s="10" t="str">
        <f>IFERROR(VLOOKUP(A1868,'RESUMEN 00'!A:B,2,FALSE),"-")</f>
        <v>-</v>
      </c>
      <c r="I1868" s="9" t="str">
        <f t="shared" si="59"/>
        <v>-</v>
      </c>
    </row>
    <row r="1869" spans="1:9" x14ac:dyDescent="0.25">
      <c r="A1869" t="s">
        <v>3149</v>
      </c>
      <c r="B1869" t="s">
        <v>188</v>
      </c>
      <c r="C1869" t="s">
        <v>814</v>
      </c>
      <c r="D1869" t="s">
        <v>3150</v>
      </c>
      <c r="E1869" s="8" t="s">
        <v>1591</v>
      </c>
      <c r="F1869" s="9" t="str">
        <f>IFERROR(VLOOKUP(A1869,'RESUMEN 100'!A:B,2,FALSE),"-")</f>
        <v>-</v>
      </c>
      <c r="G1869" s="8" t="str">
        <f t="shared" si="58"/>
        <v>-</v>
      </c>
      <c r="H1869" s="10" t="str">
        <f>IFERROR(VLOOKUP(A1869,'RESUMEN 00'!A:B,2,FALSE),"-")</f>
        <v>-</v>
      </c>
      <c r="I1869" s="9" t="str">
        <f t="shared" si="59"/>
        <v>-</v>
      </c>
    </row>
    <row r="1870" spans="1:9" x14ac:dyDescent="0.25">
      <c r="A1870" t="s">
        <v>3712</v>
      </c>
      <c r="B1870" t="s">
        <v>3713</v>
      </c>
      <c r="C1870" t="s">
        <v>664</v>
      </c>
      <c r="D1870" t="s">
        <v>249</v>
      </c>
      <c r="E1870" s="8" t="s">
        <v>1121</v>
      </c>
      <c r="F1870" s="9" t="str">
        <f>IFERROR(VLOOKUP(A1870,'RESUMEN 100'!A:B,2,FALSE),"-")</f>
        <v>-</v>
      </c>
      <c r="G1870" s="8" t="str">
        <f t="shared" si="58"/>
        <v>-</v>
      </c>
      <c r="H1870" s="10">
        <f>IFERROR(VLOOKUP(A1870,'RESUMEN 00'!A:B,2,FALSE),"-")</f>
        <v>44686</v>
      </c>
      <c r="I1870" s="9">
        <f t="shared" si="59"/>
        <v>2</v>
      </c>
    </row>
    <row r="1871" spans="1:9" x14ac:dyDescent="0.25">
      <c r="A1871" t="s">
        <v>3259</v>
      </c>
      <c r="B1871" t="s">
        <v>3260</v>
      </c>
      <c r="C1871" t="s">
        <v>450</v>
      </c>
      <c r="D1871" t="s">
        <v>3261</v>
      </c>
      <c r="E1871" s="8" t="s">
        <v>1588</v>
      </c>
      <c r="F1871" s="9" t="str">
        <f>IFERROR(VLOOKUP(A1871,'RESUMEN 100'!A:B,2,FALSE),"-")</f>
        <v>-</v>
      </c>
      <c r="G1871" s="8" t="str">
        <f t="shared" si="58"/>
        <v>-</v>
      </c>
      <c r="H1871" s="10" t="str">
        <f>IFERROR(VLOOKUP(A1871,'RESUMEN 00'!A:B,2,FALSE),"-")</f>
        <v>-</v>
      </c>
      <c r="I1871" s="9" t="str">
        <f t="shared" si="59"/>
        <v>-</v>
      </c>
    </row>
    <row r="1872" spans="1:9" x14ac:dyDescent="0.25">
      <c r="A1872" t="s">
        <v>4005</v>
      </c>
      <c r="B1872" t="s">
        <v>4006</v>
      </c>
      <c r="C1872" t="s">
        <v>476</v>
      </c>
      <c r="D1872" t="s">
        <v>427</v>
      </c>
      <c r="E1872" s="8" t="s">
        <v>1588</v>
      </c>
      <c r="F1872" s="9" t="str">
        <f>IFERROR(VLOOKUP(A1872,'RESUMEN 100'!A:B,2,FALSE),"-")</f>
        <v>-</v>
      </c>
      <c r="G1872" s="8" t="str">
        <f t="shared" si="58"/>
        <v>-</v>
      </c>
      <c r="H1872" s="10" t="str">
        <f>IFERROR(VLOOKUP(A1872,'RESUMEN 00'!A:B,2,FALSE),"-")</f>
        <v>-</v>
      </c>
      <c r="I1872" s="9" t="str">
        <f t="shared" si="59"/>
        <v>-</v>
      </c>
    </row>
    <row r="1873" spans="1:9" x14ac:dyDescent="0.25">
      <c r="A1873" t="s">
        <v>3418</v>
      </c>
      <c r="B1873" t="s">
        <v>3419</v>
      </c>
      <c r="C1873" t="s">
        <v>376</v>
      </c>
      <c r="D1873" t="s">
        <v>175</v>
      </c>
      <c r="E1873" s="8" t="s">
        <v>1591</v>
      </c>
      <c r="F1873" s="9" t="str">
        <f>IFERROR(VLOOKUP(A1873,'RESUMEN 100'!A:B,2,FALSE),"-")</f>
        <v>-</v>
      </c>
      <c r="G1873" s="8" t="str">
        <f t="shared" si="58"/>
        <v>-</v>
      </c>
      <c r="H1873" s="10" t="str">
        <f>IFERROR(VLOOKUP(A1873,'RESUMEN 00'!A:B,2,FALSE),"-")</f>
        <v>-</v>
      </c>
      <c r="I1873" s="9" t="str">
        <f t="shared" si="59"/>
        <v>-</v>
      </c>
    </row>
    <row r="1874" spans="1:9" x14ac:dyDescent="0.25">
      <c r="A1874" t="s">
        <v>3989</v>
      </c>
      <c r="B1874" t="s">
        <v>3990</v>
      </c>
      <c r="C1874" t="s">
        <v>991</v>
      </c>
      <c r="D1874" t="s">
        <v>206</v>
      </c>
      <c r="E1874" s="8" t="s">
        <v>1592</v>
      </c>
      <c r="F1874" s="9" t="str">
        <f>IFERROR(VLOOKUP(A1874,'RESUMEN 100'!A:B,2,FALSE),"-")</f>
        <v>-</v>
      </c>
      <c r="G1874" s="8" t="str">
        <f t="shared" si="58"/>
        <v>-</v>
      </c>
      <c r="H1874" s="10" t="str">
        <f>IFERROR(VLOOKUP(A1874,'RESUMEN 00'!A:B,2,FALSE),"-")</f>
        <v>-</v>
      </c>
      <c r="I1874" s="9" t="str">
        <f t="shared" si="59"/>
        <v>-</v>
      </c>
    </row>
    <row r="1875" spans="1:9" x14ac:dyDescent="0.25">
      <c r="A1875" t="s">
        <v>4720</v>
      </c>
      <c r="B1875" t="s">
        <v>4491</v>
      </c>
      <c r="C1875" t="s">
        <v>704</v>
      </c>
      <c r="D1875" t="s">
        <v>3862</v>
      </c>
      <c r="E1875" s="8" t="s">
        <v>4518</v>
      </c>
      <c r="F1875" s="9" t="str">
        <f>IFERROR(VLOOKUP(A1875,'RESUMEN 100'!A:B,2,FALSE),"-")</f>
        <v>-</v>
      </c>
      <c r="G1875" s="8" t="str">
        <f t="shared" si="58"/>
        <v>-</v>
      </c>
      <c r="H1875" s="10" t="str">
        <f>IFERROR(VLOOKUP(A1875,'RESUMEN 00'!A:B,2,FALSE),"-")</f>
        <v>-</v>
      </c>
      <c r="I1875" s="9" t="str">
        <f t="shared" si="59"/>
        <v>-</v>
      </c>
    </row>
    <row r="1876" spans="1:9" x14ac:dyDescent="0.25">
      <c r="A1876" t="s">
        <v>4051</v>
      </c>
      <c r="B1876" t="s">
        <v>4052</v>
      </c>
      <c r="C1876" t="s">
        <v>271</v>
      </c>
      <c r="D1876" t="s">
        <v>533</v>
      </c>
      <c r="E1876" s="8" t="s">
        <v>1121</v>
      </c>
      <c r="F1876" s="9" t="str">
        <f>IFERROR(VLOOKUP(A1876,'RESUMEN 100'!A:B,2,FALSE),"-")</f>
        <v>-</v>
      </c>
      <c r="G1876" s="8" t="str">
        <f t="shared" si="58"/>
        <v>-</v>
      </c>
      <c r="H1876" s="10" t="str">
        <f>IFERROR(VLOOKUP(A1876,'RESUMEN 00'!A:B,2,FALSE),"-")</f>
        <v>-</v>
      </c>
      <c r="I1876" s="9" t="str">
        <f t="shared" si="59"/>
        <v>-</v>
      </c>
    </row>
    <row r="1877" spans="1:9" x14ac:dyDescent="0.25">
      <c r="A1877" t="s">
        <v>4017</v>
      </c>
      <c r="B1877" t="s">
        <v>4018</v>
      </c>
      <c r="C1877" t="s">
        <v>935</v>
      </c>
      <c r="D1877" t="s">
        <v>861</v>
      </c>
      <c r="E1877" s="8" t="s">
        <v>1120</v>
      </c>
      <c r="F1877" s="9" t="str">
        <f>IFERROR(VLOOKUP(A1877,'RESUMEN 100'!A:B,2,FALSE),"-")</f>
        <v>-</v>
      </c>
      <c r="G1877" s="8" t="str">
        <f t="shared" si="58"/>
        <v>-</v>
      </c>
      <c r="H1877" s="10" t="str">
        <f>IFERROR(VLOOKUP(A1877,'RESUMEN 00'!A:B,2,FALSE),"-")</f>
        <v>-</v>
      </c>
      <c r="I1877" s="9" t="str">
        <f t="shared" si="59"/>
        <v>-</v>
      </c>
    </row>
    <row r="1878" spans="1:9" x14ac:dyDescent="0.25">
      <c r="A1878" t="s">
        <v>4073</v>
      </c>
      <c r="B1878" t="s">
        <v>4074</v>
      </c>
      <c r="C1878" t="s">
        <v>142</v>
      </c>
      <c r="D1878" t="s">
        <v>273</v>
      </c>
      <c r="E1878" s="8" t="s">
        <v>1588</v>
      </c>
      <c r="F1878" s="9" t="str">
        <f>IFERROR(VLOOKUP(A1878,'RESUMEN 100'!A:B,2,FALSE),"-")</f>
        <v>-</v>
      </c>
      <c r="G1878" s="8" t="str">
        <f t="shared" si="58"/>
        <v>-</v>
      </c>
      <c r="H1878" s="10" t="str">
        <f>IFERROR(VLOOKUP(A1878,'RESUMEN 00'!A:B,2,FALSE),"-")</f>
        <v>-</v>
      </c>
      <c r="I1878" s="9" t="str">
        <f t="shared" si="59"/>
        <v>-</v>
      </c>
    </row>
    <row r="1879" spans="1:9" x14ac:dyDescent="0.25">
      <c r="A1879" t="s">
        <v>3984</v>
      </c>
      <c r="B1879" t="s">
        <v>3985</v>
      </c>
      <c r="C1879" t="s">
        <v>908</v>
      </c>
      <c r="D1879" t="s">
        <v>2362</v>
      </c>
      <c r="E1879" s="8" t="s">
        <v>1588</v>
      </c>
      <c r="F1879" s="9" t="str">
        <f>IFERROR(VLOOKUP(A1879,'RESUMEN 100'!A:B,2,FALSE),"-")</f>
        <v>-</v>
      </c>
      <c r="G1879" s="8" t="str">
        <f t="shared" si="58"/>
        <v>-</v>
      </c>
      <c r="H1879" s="10" t="str">
        <f>IFERROR(VLOOKUP(A1879,'RESUMEN 00'!A:B,2,FALSE),"-")</f>
        <v>-</v>
      </c>
      <c r="I1879" s="9" t="str">
        <f t="shared" si="59"/>
        <v>-</v>
      </c>
    </row>
    <row r="1880" spans="1:9" x14ac:dyDescent="0.25">
      <c r="A1880" t="s">
        <v>3204</v>
      </c>
      <c r="B1880" t="s">
        <v>1278</v>
      </c>
      <c r="C1880" t="s">
        <v>3205</v>
      </c>
      <c r="D1880" t="s">
        <v>286</v>
      </c>
      <c r="E1880" s="8" t="s">
        <v>1588</v>
      </c>
      <c r="F1880" s="9" t="str">
        <f>IFERROR(VLOOKUP(A1880,'RESUMEN 100'!A:B,2,FALSE),"-")</f>
        <v>-</v>
      </c>
      <c r="G1880" s="8" t="str">
        <f t="shared" si="58"/>
        <v>-</v>
      </c>
      <c r="H1880" s="10">
        <f>IFERROR(VLOOKUP(A1880,'RESUMEN 00'!A:B,2,FALSE),"-")</f>
        <v>44685</v>
      </c>
      <c r="I1880" s="9">
        <f t="shared" si="59"/>
        <v>0</v>
      </c>
    </row>
    <row r="1881" spans="1:9" x14ac:dyDescent="0.25">
      <c r="A1881" t="s">
        <v>4000</v>
      </c>
      <c r="B1881" t="s">
        <v>4001</v>
      </c>
      <c r="C1881" t="s">
        <v>317</v>
      </c>
      <c r="D1881" t="s">
        <v>337</v>
      </c>
      <c r="E1881" s="8" t="s">
        <v>1121</v>
      </c>
      <c r="F1881" s="9" t="str">
        <f>IFERROR(VLOOKUP(A1881,'RESUMEN 100'!A:B,2,FALSE),"-")</f>
        <v>-</v>
      </c>
      <c r="G1881" s="8" t="str">
        <f t="shared" si="58"/>
        <v>-</v>
      </c>
      <c r="H1881" s="10" t="str">
        <f>IFERROR(VLOOKUP(A1881,'RESUMEN 00'!A:B,2,FALSE),"-")</f>
        <v>-</v>
      </c>
      <c r="I1881" s="9" t="str">
        <f t="shared" si="59"/>
        <v>-</v>
      </c>
    </row>
    <row r="1882" spans="1:9" x14ac:dyDescent="0.25">
      <c r="A1882" t="s">
        <v>4115</v>
      </c>
      <c r="B1882" t="s">
        <v>4116</v>
      </c>
      <c r="C1882" t="s">
        <v>476</v>
      </c>
      <c r="D1882" t="s">
        <v>338</v>
      </c>
      <c r="E1882" s="8" t="s">
        <v>1588</v>
      </c>
      <c r="F1882" s="9" t="str">
        <f>IFERROR(VLOOKUP(A1882,'RESUMEN 100'!A:B,2,FALSE),"-")</f>
        <v>-</v>
      </c>
      <c r="G1882" s="8" t="str">
        <f t="shared" si="58"/>
        <v>-</v>
      </c>
      <c r="H1882" s="10" t="str">
        <f>IFERROR(VLOOKUP(A1882,'RESUMEN 00'!A:B,2,FALSE),"-")</f>
        <v>-</v>
      </c>
      <c r="I1882" s="9" t="str">
        <f t="shared" si="59"/>
        <v>-</v>
      </c>
    </row>
    <row r="1883" spans="1:9" x14ac:dyDescent="0.25">
      <c r="A1883" t="s">
        <v>4033</v>
      </c>
      <c r="B1883" t="s">
        <v>840</v>
      </c>
      <c r="C1883" t="s">
        <v>645</v>
      </c>
      <c r="D1883" t="s">
        <v>342</v>
      </c>
      <c r="E1883" s="8" t="s">
        <v>1591</v>
      </c>
      <c r="F1883" s="9" t="str">
        <f>IFERROR(VLOOKUP(A1883,'RESUMEN 100'!A:B,2,FALSE),"-")</f>
        <v>-</v>
      </c>
      <c r="G1883" s="8" t="str">
        <f t="shared" ref="G1883:G1936" si="60">IFERROR(E1883-F1883,"-")</f>
        <v>-</v>
      </c>
      <c r="H1883" s="10" t="str">
        <f>IFERROR(VLOOKUP(A1883,'RESUMEN 00'!A:B,2,FALSE),"-")</f>
        <v>-</v>
      </c>
      <c r="I1883" s="9" t="str">
        <f t="shared" ref="I1883:I1936" si="61">IFERROR(E1883-H1883,"-")</f>
        <v>-</v>
      </c>
    </row>
    <row r="1884" spans="1:9" x14ac:dyDescent="0.25">
      <c r="A1884" t="s">
        <v>3468</v>
      </c>
      <c r="B1884" t="s">
        <v>725</v>
      </c>
      <c r="C1884" t="s">
        <v>288</v>
      </c>
      <c r="D1884" t="s">
        <v>534</v>
      </c>
      <c r="E1884" s="8" t="s">
        <v>1121</v>
      </c>
      <c r="F1884" s="9" t="str">
        <f>IFERROR(VLOOKUP(A1884,'RESUMEN 100'!A:B,2,FALSE),"-")</f>
        <v>-</v>
      </c>
      <c r="G1884" s="8" t="str">
        <f t="shared" si="60"/>
        <v>-</v>
      </c>
      <c r="H1884" s="10">
        <f>IFERROR(VLOOKUP(A1884,'RESUMEN 00'!A:B,2,FALSE),"-")</f>
        <v>44684</v>
      </c>
      <c r="I1884" s="9">
        <f t="shared" si="61"/>
        <v>4</v>
      </c>
    </row>
    <row r="1885" spans="1:9" x14ac:dyDescent="0.25">
      <c r="A1885" t="s">
        <v>4137</v>
      </c>
      <c r="B1885" t="s">
        <v>4138</v>
      </c>
      <c r="C1885" t="s">
        <v>240</v>
      </c>
      <c r="D1885" t="s">
        <v>487</v>
      </c>
      <c r="E1885" s="8" t="s">
        <v>1591</v>
      </c>
      <c r="F1885" s="9" t="str">
        <f>IFERROR(VLOOKUP(A1885,'RESUMEN 100'!A:B,2,FALSE),"-")</f>
        <v>-</v>
      </c>
      <c r="G1885" s="8" t="str">
        <f t="shared" si="60"/>
        <v>-</v>
      </c>
      <c r="H1885" s="10" t="str">
        <f>IFERROR(VLOOKUP(A1885,'RESUMEN 00'!A:B,2,FALSE),"-")</f>
        <v>-</v>
      </c>
      <c r="I1885" s="9" t="str">
        <f t="shared" si="61"/>
        <v>-</v>
      </c>
    </row>
    <row r="1886" spans="1:9" x14ac:dyDescent="0.25">
      <c r="A1886" t="s">
        <v>3164</v>
      </c>
      <c r="B1886" t="s">
        <v>351</v>
      </c>
      <c r="C1886" t="s">
        <v>910</v>
      </c>
      <c r="D1886" t="s">
        <v>109</v>
      </c>
      <c r="E1886" s="8" t="s">
        <v>1121</v>
      </c>
      <c r="F1886" s="9" t="str">
        <f>IFERROR(VLOOKUP(A1886,'RESUMEN 100'!A:B,2,FALSE),"-")</f>
        <v>-</v>
      </c>
      <c r="G1886" s="8" t="str">
        <f t="shared" si="60"/>
        <v>-</v>
      </c>
      <c r="H1886" s="10" t="str">
        <f>IFERROR(VLOOKUP(A1886,'RESUMEN 00'!A:B,2,FALSE),"-")</f>
        <v>-</v>
      </c>
      <c r="I1886" s="9" t="str">
        <f t="shared" si="61"/>
        <v>-</v>
      </c>
    </row>
    <row r="1887" spans="1:9" x14ac:dyDescent="0.25">
      <c r="A1887" t="s">
        <v>3982</v>
      </c>
      <c r="B1887" t="s">
        <v>387</v>
      </c>
      <c r="C1887" t="s">
        <v>414</v>
      </c>
      <c r="D1887" t="s">
        <v>3983</v>
      </c>
      <c r="E1887" s="8" t="s">
        <v>1588</v>
      </c>
      <c r="F1887" s="9" t="str">
        <f>IFERROR(VLOOKUP(A1887,'RESUMEN 100'!A:B,2,FALSE),"-")</f>
        <v>-</v>
      </c>
      <c r="G1887" s="8" t="str">
        <f t="shared" si="60"/>
        <v>-</v>
      </c>
      <c r="H1887" s="10" t="str">
        <f>IFERROR(VLOOKUP(A1887,'RESUMEN 00'!A:B,2,FALSE),"-")</f>
        <v>-</v>
      </c>
      <c r="I1887" s="9" t="str">
        <f t="shared" si="61"/>
        <v>-</v>
      </c>
    </row>
    <row r="1888" spans="1:9" x14ac:dyDescent="0.25">
      <c r="A1888" t="s">
        <v>3374</v>
      </c>
      <c r="B1888" t="s">
        <v>661</v>
      </c>
      <c r="C1888" t="s">
        <v>469</v>
      </c>
      <c r="D1888" t="s">
        <v>924</v>
      </c>
      <c r="E1888" s="8" t="s">
        <v>1121</v>
      </c>
      <c r="F1888" s="9" t="str">
        <f>IFERROR(VLOOKUP(A1888,'RESUMEN 100'!A:B,2,FALSE),"-")</f>
        <v>-</v>
      </c>
      <c r="G1888" s="8" t="str">
        <f t="shared" si="60"/>
        <v>-</v>
      </c>
      <c r="H1888" s="10" t="str">
        <f>IFERROR(VLOOKUP(A1888,'RESUMEN 00'!A:B,2,FALSE),"-")</f>
        <v>-</v>
      </c>
      <c r="I1888" s="9" t="str">
        <f t="shared" si="61"/>
        <v>-</v>
      </c>
    </row>
    <row r="1889" spans="1:9" x14ac:dyDescent="0.25">
      <c r="A1889" t="s">
        <v>3345</v>
      </c>
      <c r="B1889" t="s">
        <v>656</v>
      </c>
      <c r="C1889" t="s">
        <v>132</v>
      </c>
      <c r="D1889" t="s">
        <v>82</v>
      </c>
      <c r="E1889" s="8" t="s">
        <v>1589</v>
      </c>
      <c r="F1889" s="9" t="str">
        <f>IFERROR(VLOOKUP(A1889,'RESUMEN 100'!A:B,2,FALSE),"-")</f>
        <v>-</v>
      </c>
      <c r="G1889" s="8" t="str">
        <f t="shared" si="60"/>
        <v>-</v>
      </c>
      <c r="H1889" s="10" t="str">
        <f>IFERROR(VLOOKUP(A1889,'RESUMEN 00'!A:B,2,FALSE),"-")</f>
        <v>-</v>
      </c>
      <c r="I1889" s="9" t="str">
        <f t="shared" si="61"/>
        <v>-</v>
      </c>
    </row>
    <row r="1890" spans="1:9" x14ac:dyDescent="0.25">
      <c r="A1890" t="s">
        <v>3253</v>
      </c>
      <c r="B1890" t="s">
        <v>3254</v>
      </c>
      <c r="C1890" t="s">
        <v>318</v>
      </c>
      <c r="D1890" t="s">
        <v>613</v>
      </c>
      <c r="E1890" s="8" t="s">
        <v>1591</v>
      </c>
      <c r="F1890" s="9" t="str">
        <f>IFERROR(VLOOKUP(A1890,'RESUMEN 100'!A:B,2,FALSE),"-")</f>
        <v>-</v>
      </c>
      <c r="G1890" s="8" t="str">
        <f t="shared" si="60"/>
        <v>-</v>
      </c>
      <c r="H1890" s="10" t="str">
        <f>IFERROR(VLOOKUP(A1890,'RESUMEN 00'!A:B,2,FALSE),"-")</f>
        <v>-</v>
      </c>
      <c r="I1890" s="9" t="str">
        <f t="shared" si="61"/>
        <v>-</v>
      </c>
    </row>
    <row r="1891" spans="1:9" x14ac:dyDescent="0.25">
      <c r="A1891" t="s">
        <v>3694</v>
      </c>
      <c r="B1891" t="s">
        <v>3695</v>
      </c>
      <c r="C1891" t="s">
        <v>229</v>
      </c>
      <c r="D1891" t="s">
        <v>507</v>
      </c>
      <c r="E1891" s="8" t="s">
        <v>1121</v>
      </c>
      <c r="F1891" s="9" t="str">
        <f>IFERROR(VLOOKUP(A1891,'RESUMEN 100'!A:B,2,FALSE),"-")</f>
        <v>-</v>
      </c>
      <c r="G1891" s="8" t="str">
        <f t="shared" si="60"/>
        <v>-</v>
      </c>
      <c r="H1891" s="10">
        <f>IFERROR(VLOOKUP(A1891,'RESUMEN 00'!A:B,2,FALSE),"-")</f>
        <v>44684</v>
      </c>
      <c r="I1891" s="9">
        <f t="shared" si="61"/>
        <v>4</v>
      </c>
    </row>
    <row r="1892" spans="1:9" x14ac:dyDescent="0.25">
      <c r="A1892" t="s">
        <v>3220</v>
      </c>
      <c r="B1892" t="s">
        <v>3221</v>
      </c>
      <c r="C1892" t="s">
        <v>173</v>
      </c>
      <c r="D1892" t="s">
        <v>111</v>
      </c>
      <c r="E1892" s="8" t="s">
        <v>1591</v>
      </c>
      <c r="F1892" s="9" t="str">
        <f>IFERROR(VLOOKUP(A1892,'RESUMEN 100'!A:B,2,FALSE),"-")</f>
        <v>-</v>
      </c>
      <c r="G1892" s="8" t="str">
        <f t="shared" si="60"/>
        <v>-</v>
      </c>
      <c r="H1892" s="10" t="str">
        <f>IFERROR(VLOOKUP(A1892,'RESUMEN 00'!A:B,2,FALSE),"-")</f>
        <v>-</v>
      </c>
      <c r="I1892" s="9" t="str">
        <f t="shared" si="61"/>
        <v>-</v>
      </c>
    </row>
    <row r="1893" spans="1:9" x14ac:dyDescent="0.25">
      <c r="A1893" t="s">
        <v>3707</v>
      </c>
      <c r="B1893" t="s">
        <v>3708</v>
      </c>
      <c r="C1893" t="s">
        <v>847</v>
      </c>
      <c r="D1893" t="s">
        <v>256</v>
      </c>
      <c r="E1893" s="8" t="s">
        <v>4519</v>
      </c>
      <c r="F1893" s="9" t="str">
        <f>IFERROR(VLOOKUP(A1893,'RESUMEN 100'!A:B,2,FALSE),"-")</f>
        <v>-</v>
      </c>
      <c r="G1893" s="8" t="str">
        <f t="shared" si="60"/>
        <v>-</v>
      </c>
      <c r="H1893" s="10" t="str">
        <f>IFERROR(VLOOKUP(A1893,'RESUMEN 00'!A:B,2,FALSE),"-")</f>
        <v>-</v>
      </c>
      <c r="I1893" s="9" t="str">
        <f t="shared" si="61"/>
        <v>-</v>
      </c>
    </row>
    <row r="1894" spans="1:9" x14ac:dyDescent="0.25">
      <c r="A1894" t="s">
        <v>4773</v>
      </c>
      <c r="B1894" t="s">
        <v>4774</v>
      </c>
      <c r="C1894" t="s">
        <v>4775</v>
      </c>
      <c r="D1894" t="s">
        <v>264</v>
      </c>
      <c r="E1894" s="8" t="s">
        <v>4519</v>
      </c>
      <c r="F1894" s="9" t="str">
        <f>IFERROR(VLOOKUP(A1894,'RESUMEN 100'!A:B,2,FALSE),"-")</f>
        <v>-</v>
      </c>
      <c r="G1894" s="8" t="str">
        <f t="shared" si="60"/>
        <v>-</v>
      </c>
      <c r="H1894" s="10" t="str">
        <f>IFERROR(VLOOKUP(A1894,'RESUMEN 00'!A:B,2,FALSE),"-")</f>
        <v>-</v>
      </c>
      <c r="I1894" s="9" t="str">
        <f t="shared" si="61"/>
        <v>-</v>
      </c>
    </row>
    <row r="1895" spans="1:9" x14ac:dyDescent="0.25">
      <c r="A1895" t="s">
        <v>3654</v>
      </c>
      <c r="B1895" t="s">
        <v>3655</v>
      </c>
      <c r="C1895" t="s">
        <v>764</v>
      </c>
      <c r="D1895" t="s">
        <v>760</v>
      </c>
      <c r="E1895" s="8" t="s">
        <v>1592</v>
      </c>
      <c r="F1895" s="9" t="str">
        <f>IFERROR(VLOOKUP(A1895,'RESUMEN 100'!A:B,2,FALSE),"-")</f>
        <v>-</v>
      </c>
      <c r="G1895" s="8" t="str">
        <f t="shared" si="60"/>
        <v>-</v>
      </c>
      <c r="H1895" s="10" t="str">
        <f>IFERROR(VLOOKUP(A1895,'RESUMEN 00'!A:B,2,FALSE),"-")</f>
        <v>-</v>
      </c>
      <c r="I1895" s="9" t="str">
        <f t="shared" si="61"/>
        <v>-</v>
      </c>
    </row>
    <row r="1896" spans="1:9" x14ac:dyDescent="0.25">
      <c r="A1896" t="s">
        <v>4776</v>
      </c>
      <c r="B1896" t="s">
        <v>4777</v>
      </c>
      <c r="C1896" t="s">
        <v>272</v>
      </c>
      <c r="D1896" t="s">
        <v>336</v>
      </c>
      <c r="E1896" s="8" t="s">
        <v>4519</v>
      </c>
      <c r="F1896" s="9" t="str">
        <f>IFERROR(VLOOKUP(A1896,'RESUMEN 100'!A:B,2,FALSE),"-")</f>
        <v>-</v>
      </c>
      <c r="G1896" s="8" t="str">
        <f t="shared" si="60"/>
        <v>-</v>
      </c>
      <c r="H1896" s="10" t="str">
        <f>IFERROR(VLOOKUP(A1896,'RESUMEN 00'!A:B,2,FALSE),"-")</f>
        <v>-</v>
      </c>
      <c r="I1896" s="9" t="str">
        <f t="shared" si="61"/>
        <v>-</v>
      </c>
    </row>
    <row r="1897" spans="1:9" x14ac:dyDescent="0.25">
      <c r="A1897" t="s">
        <v>3374</v>
      </c>
      <c r="B1897" t="s">
        <v>661</v>
      </c>
      <c r="C1897" t="s">
        <v>469</v>
      </c>
      <c r="D1897" t="s">
        <v>924</v>
      </c>
      <c r="E1897" s="8" t="s">
        <v>1591</v>
      </c>
      <c r="F1897" s="9" t="str">
        <f>IFERROR(VLOOKUP(A1897,'RESUMEN 100'!A:B,2,FALSE),"-")</f>
        <v>-</v>
      </c>
      <c r="G1897" s="8" t="str">
        <f t="shared" si="60"/>
        <v>-</v>
      </c>
      <c r="H1897" s="10" t="str">
        <f>IFERROR(VLOOKUP(A1897,'RESUMEN 00'!A:B,2,FALSE),"-")</f>
        <v>-</v>
      </c>
      <c r="I1897" s="9" t="str">
        <f t="shared" si="61"/>
        <v>-</v>
      </c>
    </row>
    <row r="1898" spans="1:9" x14ac:dyDescent="0.25">
      <c r="A1898" t="s">
        <v>3282</v>
      </c>
      <c r="B1898" t="s">
        <v>3283</v>
      </c>
      <c r="C1898" t="s">
        <v>894</v>
      </c>
      <c r="D1898" t="s">
        <v>212</v>
      </c>
      <c r="E1898" s="8" t="s">
        <v>4519</v>
      </c>
      <c r="F1898" s="9" t="str">
        <f>IFERROR(VLOOKUP(A1898,'RESUMEN 100'!A:B,2,FALSE),"-")</f>
        <v>-</v>
      </c>
      <c r="G1898" s="8" t="str">
        <f t="shared" si="60"/>
        <v>-</v>
      </c>
      <c r="H1898" s="10" t="str">
        <f>IFERROR(VLOOKUP(A1898,'RESUMEN 00'!A:B,2,FALSE),"-")</f>
        <v>-</v>
      </c>
      <c r="I1898" s="9" t="str">
        <f t="shared" si="61"/>
        <v>-</v>
      </c>
    </row>
    <row r="1899" spans="1:9" x14ac:dyDescent="0.25">
      <c r="A1899" t="s">
        <v>3287</v>
      </c>
      <c r="B1899" t="s">
        <v>3288</v>
      </c>
      <c r="C1899" t="s">
        <v>153</v>
      </c>
      <c r="D1899" t="s">
        <v>210</v>
      </c>
      <c r="E1899" s="8" t="s">
        <v>4519</v>
      </c>
      <c r="F1899" s="9" t="str">
        <f>IFERROR(VLOOKUP(A1899,'RESUMEN 100'!A:B,2,FALSE),"-")</f>
        <v>-</v>
      </c>
      <c r="G1899" s="8" t="str">
        <f t="shared" si="60"/>
        <v>-</v>
      </c>
      <c r="H1899" s="10" t="str">
        <f>IFERROR(VLOOKUP(A1899,'RESUMEN 00'!A:B,2,FALSE),"-")</f>
        <v>-</v>
      </c>
      <c r="I1899" s="9" t="str">
        <f t="shared" si="61"/>
        <v>-</v>
      </c>
    </row>
    <row r="1900" spans="1:9" x14ac:dyDescent="0.25">
      <c r="A1900" t="s">
        <v>3310</v>
      </c>
      <c r="B1900" t="s">
        <v>726</v>
      </c>
      <c r="C1900" t="s">
        <v>481</v>
      </c>
      <c r="D1900" t="s">
        <v>507</v>
      </c>
      <c r="E1900" s="8" t="s">
        <v>4519</v>
      </c>
      <c r="F1900" s="9" t="str">
        <f>IFERROR(VLOOKUP(A1900,'RESUMEN 100'!A:B,2,FALSE),"-")</f>
        <v>-</v>
      </c>
      <c r="G1900" s="8" t="str">
        <f t="shared" si="60"/>
        <v>-</v>
      </c>
      <c r="H1900" s="10" t="str">
        <f>IFERROR(VLOOKUP(A1900,'RESUMEN 00'!A:B,2,FALSE),"-")</f>
        <v>-</v>
      </c>
      <c r="I1900" s="9" t="str">
        <f t="shared" si="61"/>
        <v>-</v>
      </c>
    </row>
    <row r="1901" spans="1:9" x14ac:dyDescent="0.25">
      <c r="A1901" t="s">
        <v>4778</v>
      </c>
      <c r="B1901" t="s">
        <v>4779</v>
      </c>
      <c r="C1901" t="s">
        <v>615</v>
      </c>
      <c r="D1901" t="s">
        <v>130</v>
      </c>
      <c r="E1901" s="8" t="s">
        <v>4519</v>
      </c>
      <c r="F1901" s="9" t="str">
        <f>IFERROR(VLOOKUP(A1901,'RESUMEN 100'!A:B,2,FALSE),"-")</f>
        <v>-</v>
      </c>
      <c r="G1901" s="8" t="str">
        <f t="shared" si="60"/>
        <v>-</v>
      </c>
      <c r="H1901" s="10" t="str">
        <f>IFERROR(VLOOKUP(A1901,'RESUMEN 00'!A:B,2,FALSE),"-")</f>
        <v>-</v>
      </c>
      <c r="I1901" s="9" t="str">
        <f t="shared" si="61"/>
        <v>-</v>
      </c>
    </row>
    <row r="1902" spans="1:9" x14ac:dyDescent="0.25">
      <c r="A1902" t="s">
        <v>4040</v>
      </c>
      <c r="B1902" t="s">
        <v>4041</v>
      </c>
      <c r="C1902" t="s">
        <v>230</v>
      </c>
      <c r="D1902" t="s">
        <v>476</v>
      </c>
      <c r="E1902" s="8" t="s">
        <v>4519</v>
      </c>
      <c r="F1902" s="9" t="str">
        <f>IFERROR(VLOOKUP(A1902,'RESUMEN 100'!A:B,2,FALSE),"-")</f>
        <v>-</v>
      </c>
      <c r="G1902" s="8" t="str">
        <f t="shared" si="60"/>
        <v>-</v>
      </c>
      <c r="H1902" s="10" t="str">
        <f>IFERROR(VLOOKUP(A1902,'RESUMEN 00'!A:B,2,FALSE),"-")</f>
        <v>-</v>
      </c>
      <c r="I1902" s="9" t="str">
        <f t="shared" si="61"/>
        <v>-</v>
      </c>
    </row>
    <row r="1903" spans="1:9" x14ac:dyDescent="0.25">
      <c r="A1903" t="s">
        <v>3998</v>
      </c>
      <c r="B1903" t="s">
        <v>3999</v>
      </c>
      <c r="C1903" t="s">
        <v>745</v>
      </c>
      <c r="D1903" t="s">
        <v>117</v>
      </c>
      <c r="E1903" s="8" t="s">
        <v>4519</v>
      </c>
      <c r="F1903" s="9" t="str">
        <f>IFERROR(VLOOKUP(A1903,'RESUMEN 100'!A:B,2,FALSE),"-")</f>
        <v>-</v>
      </c>
      <c r="G1903" s="8" t="str">
        <f t="shared" si="60"/>
        <v>-</v>
      </c>
      <c r="H1903" s="10" t="str">
        <f>IFERROR(VLOOKUP(A1903,'RESUMEN 00'!A:B,2,FALSE),"-")</f>
        <v>-</v>
      </c>
      <c r="I1903" s="9" t="str">
        <f t="shared" si="61"/>
        <v>-</v>
      </c>
    </row>
    <row r="1904" spans="1:9" x14ac:dyDescent="0.25">
      <c r="A1904" t="s">
        <v>4046</v>
      </c>
      <c r="B1904" t="s">
        <v>4047</v>
      </c>
      <c r="C1904" t="s">
        <v>1039</v>
      </c>
      <c r="D1904" t="s">
        <v>567</v>
      </c>
      <c r="E1904" s="8" t="s">
        <v>4519</v>
      </c>
      <c r="F1904" s="9" t="str">
        <f>IFERROR(VLOOKUP(A1904,'RESUMEN 100'!A:B,2,FALSE),"-")</f>
        <v>-</v>
      </c>
      <c r="G1904" s="8" t="str">
        <f t="shared" si="60"/>
        <v>-</v>
      </c>
      <c r="H1904" s="10" t="str">
        <f>IFERROR(VLOOKUP(A1904,'RESUMEN 00'!A:B,2,FALSE),"-")</f>
        <v>-</v>
      </c>
      <c r="I1904" s="9" t="str">
        <f t="shared" si="61"/>
        <v>-</v>
      </c>
    </row>
    <row r="1905" spans="1:9" x14ac:dyDescent="0.25">
      <c r="A1905" t="s">
        <v>3259</v>
      </c>
      <c r="B1905" t="s">
        <v>3260</v>
      </c>
      <c r="C1905" t="s">
        <v>450</v>
      </c>
      <c r="D1905" t="s">
        <v>3261</v>
      </c>
      <c r="E1905" s="8" t="s">
        <v>1120</v>
      </c>
      <c r="F1905" s="9" t="str">
        <f>IFERROR(VLOOKUP(A1905,'RESUMEN 100'!A:B,2,FALSE),"-")</f>
        <v>-</v>
      </c>
      <c r="G1905" s="8" t="str">
        <f t="shared" si="60"/>
        <v>-</v>
      </c>
      <c r="H1905" s="10" t="str">
        <f>IFERROR(VLOOKUP(A1905,'RESUMEN 00'!A:B,2,FALSE),"-")</f>
        <v>-</v>
      </c>
      <c r="I1905" s="9" t="str">
        <f t="shared" si="61"/>
        <v>-</v>
      </c>
    </row>
    <row r="1906" spans="1:9" x14ac:dyDescent="0.25">
      <c r="A1906" t="s">
        <v>3698</v>
      </c>
      <c r="B1906" t="s">
        <v>3699</v>
      </c>
      <c r="C1906" t="s">
        <v>664</v>
      </c>
      <c r="D1906" t="s">
        <v>3700</v>
      </c>
      <c r="E1906" s="8" t="s">
        <v>4519</v>
      </c>
      <c r="F1906" s="9" t="str">
        <f>IFERROR(VLOOKUP(A1906,'RESUMEN 100'!A:B,2,FALSE),"-")</f>
        <v>-</v>
      </c>
      <c r="G1906" s="8" t="str">
        <f t="shared" si="60"/>
        <v>-</v>
      </c>
      <c r="H1906" s="10">
        <f>IFERROR(VLOOKUP(A1906,'RESUMEN 00'!A:B,2,FALSE),"-")</f>
        <v>44686</v>
      </c>
      <c r="I1906" s="9">
        <f t="shared" si="61"/>
        <v>5</v>
      </c>
    </row>
    <row r="1907" spans="1:9" x14ac:dyDescent="0.25">
      <c r="A1907" t="s">
        <v>4780</v>
      </c>
      <c r="B1907" t="s">
        <v>4781</v>
      </c>
      <c r="C1907" t="s">
        <v>451</v>
      </c>
      <c r="D1907" t="s">
        <v>531</v>
      </c>
      <c r="E1907" s="8" t="s">
        <v>4518</v>
      </c>
      <c r="F1907" s="9" t="str">
        <f>IFERROR(VLOOKUP(A1907,'RESUMEN 100'!A:B,2,FALSE),"-")</f>
        <v>-</v>
      </c>
      <c r="G1907" s="8" t="str">
        <f t="shared" si="60"/>
        <v>-</v>
      </c>
      <c r="H1907" s="10" t="str">
        <f>IFERROR(VLOOKUP(A1907,'RESUMEN 00'!A:B,2,FALSE),"-")</f>
        <v>-</v>
      </c>
      <c r="I1907" s="9" t="str">
        <f t="shared" si="61"/>
        <v>-</v>
      </c>
    </row>
    <row r="1908" spans="1:9" x14ac:dyDescent="0.25">
      <c r="A1908" t="s">
        <v>4782</v>
      </c>
      <c r="B1908" t="s">
        <v>4783</v>
      </c>
      <c r="C1908" t="s">
        <v>210</v>
      </c>
      <c r="D1908" t="s">
        <v>481</v>
      </c>
      <c r="E1908" s="8" t="s">
        <v>4518</v>
      </c>
      <c r="F1908" s="9" t="str">
        <f>IFERROR(VLOOKUP(A1908,'RESUMEN 100'!A:B,2,FALSE),"-")</f>
        <v>-</v>
      </c>
      <c r="G1908" s="8" t="str">
        <f t="shared" si="60"/>
        <v>-</v>
      </c>
      <c r="H1908" s="10" t="str">
        <f>IFERROR(VLOOKUP(A1908,'RESUMEN 00'!A:B,2,FALSE),"-")</f>
        <v>-</v>
      </c>
      <c r="I1908" s="9" t="str">
        <f t="shared" si="61"/>
        <v>-</v>
      </c>
    </row>
    <row r="1909" spans="1:9" x14ac:dyDescent="0.25">
      <c r="A1909" t="s">
        <v>1022</v>
      </c>
      <c r="B1909" t="s">
        <v>373</v>
      </c>
      <c r="C1909" t="s">
        <v>273</v>
      </c>
      <c r="D1909" t="s">
        <v>173</v>
      </c>
      <c r="E1909" s="8" t="s">
        <v>1121</v>
      </c>
      <c r="F1909" s="9" t="str">
        <f>IFERROR(VLOOKUP(A1909,'RESUMEN 100'!A:B,2,FALSE),"-")</f>
        <v>-</v>
      </c>
      <c r="G1909" s="8" t="str">
        <f t="shared" si="60"/>
        <v>-</v>
      </c>
      <c r="H1909" s="10" t="str">
        <f>IFERROR(VLOOKUP(A1909,'RESUMEN 00'!A:B,2,FALSE),"-")</f>
        <v>-</v>
      </c>
      <c r="I1909" s="9" t="str">
        <f t="shared" si="61"/>
        <v>-</v>
      </c>
    </row>
    <row r="1910" spans="1:9" x14ac:dyDescent="0.25">
      <c r="A1910" t="s">
        <v>3241</v>
      </c>
      <c r="B1910" t="s">
        <v>368</v>
      </c>
      <c r="C1910" t="s">
        <v>1031</v>
      </c>
      <c r="D1910" t="s">
        <v>221</v>
      </c>
      <c r="E1910" s="8" t="s">
        <v>1121</v>
      </c>
      <c r="F1910" s="9" t="str">
        <f>IFERROR(VLOOKUP(A1910,'RESUMEN 100'!A:B,2,FALSE),"-")</f>
        <v>-</v>
      </c>
      <c r="G1910" s="8" t="str">
        <f t="shared" si="60"/>
        <v>-</v>
      </c>
      <c r="H1910" s="10" t="str">
        <f>IFERROR(VLOOKUP(A1910,'RESUMEN 00'!A:B,2,FALSE),"-")</f>
        <v>-</v>
      </c>
      <c r="I1910" s="9" t="str">
        <f t="shared" si="61"/>
        <v>-</v>
      </c>
    </row>
    <row r="1911" spans="1:9" x14ac:dyDescent="0.25">
      <c r="A1911" t="s">
        <v>3670</v>
      </c>
      <c r="B1911" t="s">
        <v>3671</v>
      </c>
      <c r="C1911" t="s">
        <v>643</v>
      </c>
      <c r="D1911" t="s">
        <v>122</v>
      </c>
      <c r="E1911" s="8" t="s">
        <v>4519</v>
      </c>
      <c r="F1911" s="9" t="str">
        <f>IFERROR(VLOOKUP(A1911,'RESUMEN 100'!A:B,2,FALSE),"-")</f>
        <v>-</v>
      </c>
      <c r="G1911" s="8" t="str">
        <f t="shared" si="60"/>
        <v>-</v>
      </c>
      <c r="H1911" s="10">
        <f>IFERROR(VLOOKUP(A1911,'RESUMEN 00'!A:B,2,FALSE),"-")</f>
        <v>44688</v>
      </c>
      <c r="I1911" s="9">
        <f t="shared" si="61"/>
        <v>3</v>
      </c>
    </row>
    <row r="1912" spans="1:9" x14ac:dyDescent="0.25">
      <c r="A1912" t="s">
        <v>3295</v>
      </c>
      <c r="B1912" t="s">
        <v>3296</v>
      </c>
      <c r="C1912" t="s">
        <v>679</v>
      </c>
      <c r="D1912" t="s">
        <v>819</v>
      </c>
      <c r="E1912" s="8" t="s">
        <v>4519</v>
      </c>
      <c r="F1912" s="9" t="str">
        <f>IFERROR(VLOOKUP(A1912,'RESUMEN 100'!A:B,2,FALSE),"-")</f>
        <v>-</v>
      </c>
      <c r="G1912" s="8" t="str">
        <f t="shared" si="60"/>
        <v>-</v>
      </c>
      <c r="H1912" s="10" t="str">
        <f>IFERROR(VLOOKUP(A1912,'RESUMEN 00'!A:B,2,FALSE),"-")</f>
        <v>-</v>
      </c>
      <c r="I1912" s="9" t="str">
        <f t="shared" si="61"/>
        <v>-</v>
      </c>
    </row>
    <row r="1913" spans="1:9" x14ac:dyDescent="0.25">
      <c r="A1913" t="s">
        <v>3600</v>
      </c>
      <c r="B1913" t="s">
        <v>3601</v>
      </c>
      <c r="C1913" t="s">
        <v>819</v>
      </c>
      <c r="D1913" t="s">
        <v>315</v>
      </c>
      <c r="E1913" s="8" t="s">
        <v>4519</v>
      </c>
      <c r="F1913" s="9" t="str">
        <f>IFERROR(VLOOKUP(A1913,'RESUMEN 100'!A:B,2,FALSE),"-")</f>
        <v>-</v>
      </c>
      <c r="G1913" s="8" t="str">
        <f t="shared" si="60"/>
        <v>-</v>
      </c>
      <c r="H1913" s="10" t="str">
        <f>IFERROR(VLOOKUP(A1913,'RESUMEN 00'!A:B,2,FALSE),"-")</f>
        <v>-</v>
      </c>
      <c r="I1913" s="9" t="str">
        <f t="shared" si="61"/>
        <v>-</v>
      </c>
    </row>
    <row r="1914" spans="1:9" x14ac:dyDescent="0.25">
      <c r="A1914" t="s">
        <v>4784</v>
      </c>
      <c r="B1914" t="s">
        <v>4785</v>
      </c>
      <c r="C1914" t="s">
        <v>4786</v>
      </c>
      <c r="D1914" t="s">
        <v>4787</v>
      </c>
      <c r="E1914" s="8" t="s">
        <v>4519</v>
      </c>
      <c r="F1914" s="9" t="str">
        <f>IFERROR(VLOOKUP(A1914,'RESUMEN 100'!A:B,2,FALSE),"-")</f>
        <v>-</v>
      </c>
      <c r="G1914" s="8" t="str">
        <f t="shared" si="60"/>
        <v>-</v>
      </c>
      <c r="H1914" s="10" t="str">
        <f>IFERROR(VLOOKUP(A1914,'RESUMEN 00'!A:B,2,FALSE),"-")</f>
        <v>-</v>
      </c>
      <c r="I1914" s="9" t="str">
        <f t="shared" si="61"/>
        <v>-</v>
      </c>
    </row>
    <row r="1915" spans="1:9" x14ac:dyDescent="0.25">
      <c r="A1915" t="s">
        <v>3255</v>
      </c>
      <c r="B1915" t="s">
        <v>3256</v>
      </c>
      <c r="C1915" t="s">
        <v>694</v>
      </c>
      <c r="D1915" t="s">
        <v>514</v>
      </c>
      <c r="E1915" s="8" t="s">
        <v>4519</v>
      </c>
      <c r="F1915" s="9" t="str">
        <f>IFERROR(VLOOKUP(A1915,'RESUMEN 100'!A:B,2,FALSE),"-")</f>
        <v>-</v>
      </c>
      <c r="G1915" s="8" t="str">
        <f t="shared" si="60"/>
        <v>-</v>
      </c>
      <c r="H1915" s="10">
        <f>IFERROR(VLOOKUP(A1915,'RESUMEN 00'!A:B,2,FALSE),"-")</f>
        <v>44683</v>
      </c>
      <c r="I1915" s="9">
        <f t="shared" si="61"/>
        <v>8</v>
      </c>
    </row>
    <row r="1916" spans="1:9" x14ac:dyDescent="0.25">
      <c r="A1916" t="s">
        <v>1022</v>
      </c>
      <c r="B1916" t="s">
        <v>373</v>
      </c>
      <c r="C1916" t="s">
        <v>273</v>
      </c>
      <c r="D1916" t="s">
        <v>173</v>
      </c>
      <c r="E1916" s="8" t="s">
        <v>4519</v>
      </c>
      <c r="F1916" s="9" t="str">
        <f>IFERROR(VLOOKUP(A1916,'RESUMEN 100'!A:B,2,FALSE),"-")</f>
        <v>-</v>
      </c>
      <c r="G1916" s="8" t="str">
        <f t="shared" si="60"/>
        <v>-</v>
      </c>
      <c r="H1916" s="10" t="str">
        <f>IFERROR(VLOOKUP(A1916,'RESUMEN 00'!A:B,2,FALSE),"-")</f>
        <v>-</v>
      </c>
      <c r="I1916" s="9" t="str">
        <f t="shared" si="61"/>
        <v>-</v>
      </c>
    </row>
    <row r="1917" spans="1:9" x14ac:dyDescent="0.25">
      <c r="A1917" t="s">
        <v>3281</v>
      </c>
      <c r="B1917" t="s">
        <v>632</v>
      </c>
      <c r="C1917" t="s">
        <v>481</v>
      </c>
      <c r="D1917" t="s">
        <v>174</v>
      </c>
      <c r="E1917" s="8" t="s">
        <v>4518</v>
      </c>
      <c r="F1917" s="9" t="str">
        <f>IFERROR(VLOOKUP(A1917,'RESUMEN 100'!A:B,2,FALSE),"-")</f>
        <v>-</v>
      </c>
      <c r="G1917" s="8" t="str">
        <f t="shared" si="60"/>
        <v>-</v>
      </c>
      <c r="H1917" s="10" t="str">
        <f>IFERROR(VLOOKUP(A1917,'RESUMEN 00'!A:B,2,FALSE),"-")</f>
        <v>-</v>
      </c>
      <c r="I1917" s="9" t="str">
        <f t="shared" si="61"/>
        <v>-</v>
      </c>
    </row>
    <row r="1918" spans="1:9" x14ac:dyDescent="0.25">
      <c r="A1918" t="s">
        <v>3545</v>
      </c>
      <c r="B1918" t="s">
        <v>3546</v>
      </c>
      <c r="C1918" t="s">
        <v>116</v>
      </c>
      <c r="D1918" t="s">
        <v>142</v>
      </c>
      <c r="E1918" s="8" t="s">
        <v>4518</v>
      </c>
      <c r="F1918" s="9" t="str">
        <f>IFERROR(VLOOKUP(A1918,'RESUMEN 100'!A:B,2,FALSE),"-")</f>
        <v>-</v>
      </c>
      <c r="G1918" s="8" t="str">
        <f t="shared" si="60"/>
        <v>-</v>
      </c>
      <c r="H1918" s="10" t="str">
        <f>IFERROR(VLOOKUP(A1918,'RESUMEN 00'!A:B,2,FALSE),"-")</f>
        <v>-</v>
      </c>
      <c r="I1918" s="9" t="str">
        <f t="shared" si="61"/>
        <v>-</v>
      </c>
    </row>
    <row r="1919" spans="1:9" x14ac:dyDescent="0.25">
      <c r="A1919" t="s">
        <v>3441</v>
      </c>
      <c r="B1919" t="s">
        <v>3442</v>
      </c>
      <c r="C1919" t="s">
        <v>132</v>
      </c>
      <c r="D1919" t="s">
        <v>82</v>
      </c>
      <c r="E1919" s="8" t="s">
        <v>4519</v>
      </c>
      <c r="F1919" s="9" t="str">
        <f>IFERROR(VLOOKUP(A1919,'RESUMEN 100'!A:B,2,FALSE),"-")</f>
        <v>-</v>
      </c>
      <c r="G1919" s="8" t="str">
        <f t="shared" si="60"/>
        <v>-</v>
      </c>
      <c r="H1919" s="10" t="str">
        <f>IFERROR(VLOOKUP(A1919,'RESUMEN 00'!A:B,2,FALSE),"-")</f>
        <v>-</v>
      </c>
      <c r="I1919" s="9" t="str">
        <f t="shared" si="61"/>
        <v>-</v>
      </c>
    </row>
    <row r="1920" spans="1:9" x14ac:dyDescent="0.25">
      <c r="A1920" t="s">
        <v>3389</v>
      </c>
      <c r="B1920" t="s">
        <v>3390</v>
      </c>
      <c r="C1920" t="s">
        <v>441</v>
      </c>
      <c r="D1920" t="s">
        <v>645</v>
      </c>
      <c r="E1920" s="8" t="s">
        <v>4519</v>
      </c>
      <c r="F1920" s="9" t="str">
        <f>IFERROR(VLOOKUP(A1920,'RESUMEN 100'!A:B,2,FALSE),"-")</f>
        <v>-</v>
      </c>
      <c r="G1920" s="8" t="str">
        <f t="shared" si="60"/>
        <v>-</v>
      </c>
      <c r="H1920" s="10" t="str">
        <f>IFERROR(VLOOKUP(A1920,'RESUMEN 00'!A:B,2,FALSE),"-")</f>
        <v>-</v>
      </c>
      <c r="I1920" s="9" t="str">
        <f t="shared" si="61"/>
        <v>-</v>
      </c>
    </row>
    <row r="1921" spans="1:9" x14ac:dyDescent="0.25">
      <c r="A1921" t="s">
        <v>4768</v>
      </c>
      <c r="B1921" t="s">
        <v>4769</v>
      </c>
      <c r="C1921" t="s">
        <v>271</v>
      </c>
      <c r="D1921" t="s">
        <v>610</v>
      </c>
      <c r="E1921" s="8" t="s">
        <v>4519</v>
      </c>
      <c r="F1921" s="9" t="str">
        <f>IFERROR(VLOOKUP(A1921,'RESUMEN 100'!A:B,2,FALSE),"-")</f>
        <v>-</v>
      </c>
      <c r="G1921" s="8" t="str">
        <f t="shared" si="60"/>
        <v>-</v>
      </c>
      <c r="H1921" s="10">
        <f>IFERROR(VLOOKUP(A1921,'RESUMEN 00'!A:B,2,FALSE),"-")</f>
        <v>44691</v>
      </c>
      <c r="I1921" s="9">
        <f t="shared" si="61"/>
        <v>0</v>
      </c>
    </row>
    <row r="1922" spans="1:9" x14ac:dyDescent="0.25">
      <c r="A1922" t="s">
        <v>1020</v>
      </c>
      <c r="B1922" t="s">
        <v>1021</v>
      </c>
      <c r="C1922" t="s">
        <v>84</v>
      </c>
      <c r="D1922" t="s">
        <v>219</v>
      </c>
      <c r="E1922" s="8" t="s">
        <v>4519</v>
      </c>
      <c r="F1922" s="9" t="str">
        <f>IFERROR(VLOOKUP(A1922,'RESUMEN 100'!A:B,2,FALSE),"-")</f>
        <v>-</v>
      </c>
      <c r="G1922" s="8" t="str">
        <f t="shared" si="60"/>
        <v>-</v>
      </c>
      <c r="H1922" s="10" t="str">
        <f>IFERROR(VLOOKUP(A1922,'RESUMEN 00'!A:B,2,FALSE),"-")</f>
        <v>-</v>
      </c>
      <c r="I1922" s="9" t="str">
        <f t="shared" si="61"/>
        <v>-</v>
      </c>
    </row>
    <row r="1923" spans="1:9" x14ac:dyDescent="0.25">
      <c r="A1923" t="s">
        <v>3318</v>
      </c>
      <c r="B1923" t="s">
        <v>602</v>
      </c>
      <c r="C1923" t="s">
        <v>124</v>
      </c>
      <c r="D1923" t="s">
        <v>533</v>
      </c>
      <c r="E1923" s="8" t="s">
        <v>4518</v>
      </c>
      <c r="F1923" s="9" t="str">
        <f>IFERROR(VLOOKUP(A1923,'RESUMEN 100'!A:B,2,FALSE),"-")</f>
        <v>-</v>
      </c>
      <c r="G1923" s="8" t="str">
        <f t="shared" si="60"/>
        <v>-</v>
      </c>
      <c r="H1923" s="10" t="str">
        <f>IFERROR(VLOOKUP(A1923,'RESUMEN 00'!A:B,2,FALSE),"-")</f>
        <v>-</v>
      </c>
      <c r="I1923" s="9" t="str">
        <f t="shared" si="61"/>
        <v>-</v>
      </c>
    </row>
    <row r="1924" spans="1:9" x14ac:dyDescent="0.25">
      <c r="A1924" t="s">
        <v>3535</v>
      </c>
      <c r="B1924" t="s">
        <v>3536</v>
      </c>
      <c r="C1924" t="s">
        <v>881</v>
      </c>
      <c r="D1924" t="s">
        <v>224</v>
      </c>
      <c r="E1924" s="8" t="s">
        <v>1121</v>
      </c>
      <c r="F1924" s="9" t="str">
        <f>IFERROR(VLOOKUP(A1924,'RESUMEN 100'!A:B,2,FALSE),"-")</f>
        <v>-</v>
      </c>
      <c r="G1924" s="8" t="str">
        <f t="shared" si="60"/>
        <v>-</v>
      </c>
      <c r="H1924" s="10" t="str">
        <f>IFERROR(VLOOKUP(A1924,'RESUMEN 00'!A:B,2,FALSE),"-")</f>
        <v>-</v>
      </c>
      <c r="I1924" s="9" t="str">
        <f t="shared" si="61"/>
        <v>-</v>
      </c>
    </row>
    <row r="1925" spans="1:9" x14ac:dyDescent="0.25">
      <c r="A1925" t="s">
        <v>3418</v>
      </c>
      <c r="B1925" t="s">
        <v>3419</v>
      </c>
      <c r="C1925" t="s">
        <v>376</v>
      </c>
      <c r="D1925" t="s">
        <v>175</v>
      </c>
      <c r="E1925" s="8" t="s">
        <v>1121</v>
      </c>
      <c r="F1925" s="9" t="str">
        <f>IFERROR(VLOOKUP(A1925,'RESUMEN 100'!A:B,2,FALSE),"-")</f>
        <v>-</v>
      </c>
      <c r="G1925" s="8" t="str">
        <f t="shared" si="60"/>
        <v>-</v>
      </c>
      <c r="H1925" s="10" t="str">
        <f>IFERROR(VLOOKUP(A1925,'RESUMEN 00'!A:B,2,FALSE),"-")</f>
        <v>-</v>
      </c>
      <c r="I1925" s="9" t="str">
        <f t="shared" si="61"/>
        <v>-</v>
      </c>
    </row>
    <row r="1926" spans="1:9" x14ac:dyDescent="0.25">
      <c r="A1926" t="s">
        <v>3556</v>
      </c>
      <c r="B1926" t="s">
        <v>3557</v>
      </c>
      <c r="C1926" t="s">
        <v>1069</v>
      </c>
      <c r="D1926" t="s">
        <v>313</v>
      </c>
      <c r="E1926" s="8" t="s">
        <v>1120</v>
      </c>
      <c r="F1926" s="9" t="str">
        <f>IFERROR(VLOOKUP(A1926,'RESUMEN 100'!A:B,2,FALSE),"-")</f>
        <v>-</v>
      </c>
      <c r="G1926" s="8" t="str">
        <f t="shared" si="60"/>
        <v>-</v>
      </c>
      <c r="H1926" s="10" t="str">
        <f>IFERROR(VLOOKUP(A1926,'RESUMEN 00'!A:B,2,FALSE),"-")</f>
        <v>-</v>
      </c>
      <c r="I1926" s="9" t="str">
        <f t="shared" si="61"/>
        <v>-</v>
      </c>
    </row>
    <row r="1927" spans="1:9" x14ac:dyDescent="0.25">
      <c r="A1927" t="s">
        <v>3418</v>
      </c>
      <c r="B1927" t="s">
        <v>3419</v>
      </c>
      <c r="C1927" t="s">
        <v>376</v>
      </c>
      <c r="D1927" t="s">
        <v>175</v>
      </c>
      <c r="E1927" s="8" t="s">
        <v>4519</v>
      </c>
      <c r="F1927" s="9" t="str">
        <f>IFERROR(VLOOKUP(A1927,'RESUMEN 100'!A:B,2,FALSE),"-")</f>
        <v>-</v>
      </c>
      <c r="G1927" s="8" t="str">
        <f t="shared" si="60"/>
        <v>-</v>
      </c>
      <c r="H1927" s="10" t="str">
        <f>IFERROR(VLOOKUP(A1927,'RESUMEN 00'!A:B,2,FALSE),"-")</f>
        <v>-</v>
      </c>
      <c r="I1927" s="9" t="str">
        <f t="shared" si="61"/>
        <v>-</v>
      </c>
    </row>
    <row r="1928" spans="1:9" x14ac:dyDescent="0.25">
      <c r="A1928" t="s">
        <v>4127</v>
      </c>
      <c r="B1928" t="s">
        <v>192</v>
      </c>
      <c r="C1928" t="s">
        <v>781</v>
      </c>
      <c r="D1928" t="s">
        <v>611</v>
      </c>
      <c r="E1928" s="8" t="s">
        <v>1590</v>
      </c>
      <c r="F1928" s="9" t="str">
        <f>IFERROR(VLOOKUP(A1928,'RESUMEN 100'!A:B,2,FALSE),"-")</f>
        <v>-</v>
      </c>
      <c r="G1928" s="8" t="str">
        <f t="shared" si="60"/>
        <v>-</v>
      </c>
      <c r="H1928" s="10" t="str">
        <f>IFERROR(VLOOKUP(A1928,'RESUMEN 00'!A:B,2,FALSE),"-")</f>
        <v>-</v>
      </c>
      <c r="I1928" s="9" t="str">
        <f t="shared" si="61"/>
        <v>-</v>
      </c>
    </row>
    <row r="1929" spans="1:9" x14ac:dyDescent="0.25">
      <c r="A1929" t="s">
        <v>1022</v>
      </c>
      <c r="B1929" t="s">
        <v>373</v>
      </c>
      <c r="C1929" t="s">
        <v>273</v>
      </c>
      <c r="D1929" t="s">
        <v>173</v>
      </c>
      <c r="E1929" s="8" t="s">
        <v>1590</v>
      </c>
      <c r="F1929" s="9" t="str">
        <f>IFERROR(VLOOKUP(A1929,'RESUMEN 100'!A:B,2,FALSE),"-")</f>
        <v>-</v>
      </c>
      <c r="G1929" s="8" t="str">
        <f t="shared" si="60"/>
        <v>-</v>
      </c>
      <c r="H1929" s="10" t="str">
        <f>IFERROR(VLOOKUP(A1929,'RESUMEN 00'!A:B,2,FALSE),"-")</f>
        <v>-</v>
      </c>
      <c r="I1929" s="9" t="str">
        <f t="shared" si="61"/>
        <v>-</v>
      </c>
    </row>
    <row r="1930" spans="1:9" x14ac:dyDescent="0.25">
      <c r="A1930" t="s">
        <v>1040</v>
      </c>
      <c r="B1930" t="s">
        <v>1041</v>
      </c>
      <c r="C1930" t="s">
        <v>832</v>
      </c>
      <c r="D1930" t="s">
        <v>82</v>
      </c>
      <c r="E1930" s="8" t="s">
        <v>1591</v>
      </c>
      <c r="F1930" s="9" t="str">
        <f>IFERROR(VLOOKUP(A1930,'RESUMEN 100'!A:B,2,FALSE),"-")</f>
        <v>-</v>
      </c>
      <c r="G1930" s="8" t="str">
        <f t="shared" si="60"/>
        <v>-</v>
      </c>
      <c r="H1930" s="10" t="str">
        <f>IFERROR(VLOOKUP(A1930,'RESUMEN 00'!A:B,2,FALSE),"-")</f>
        <v>-</v>
      </c>
      <c r="I1930" s="9" t="str">
        <f t="shared" si="61"/>
        <v>-</v>
      </c>
    </row>
    <row r="1931" spans="1:9" x14ac:dyDescent="0.25">
      <c r="A1931" t="s">
        <v>3148</v>
      </c>
      <c r="B1931" t="s">
        <v>931</v>
      </c>
      <c r="C1931" t="s">
        <v>117</v>
      </c>
      <c r="D1931" t="s">
        <v>439</v>
      </c>
      <c r="E1931" s="8" t="s">
        <v>4519</v>
      </c>
      <c r="F1931" s="9" t="str">
        <f>IFERROR(VLOOKUP(A1931,'RESUMEN 100'!A:B,2,FALSE),"-")</f>
        <v>-</v>
      </c>
      <c r="G1931" s="8" t="str">
        <f t="shared" si="60"/>
        <v>-</v>
      </c>
      <c r="H1931" s="10" t="str">
        <f>IFERROR(VLOOKUP(A1931,'RESUMEN 00'!A:B,2,FALSE),"-")</f>
        <v>-</v>
      </c>
      <c r="I1931" s="9" t="str">
        <f t="shared" si="61"/>
        <v>-</v>
      </c>
    </row>
    <row r="1932" spans="1:9" x14ac:dyDescent="0.25">
      <c r="A1932" t="s">
        <v>3692</v>
      </c>
      <c r="B1932" t="s">
        <v>3693</v>
      </c>
      <c r="C1932" t="s">
        <v>1196</v>
      </c>
      <c r="D1932" t="s">
        <v>793</v>
      </c>
      <c r="E1932" s="8" t="s">
        <v>1591</v>
      </c>
      <c r="F1932" s="9" t="str">
        <f>IFERROR(VLOOKUP(A1932,'RESUMEN 100'!A:B,2,FALSE),"-")</f>
        <v>-</v>
      </c>
      <c r="G1932" s="8" t="str">
        <f t="shared" si="60"/>
        <v>-</v>
      </c>
      <c r="H1932" s="10" t="str">
        <f>IFERROR(VLOOKUP(A1932,'RESUMEN 00'!A:B,2,FALSE),"-")</f>
        <v>-</v>
      </c>
      <c r="I1932" s="9" t="str">
        <f t="shared" si="61"/>
        <v>-</v>
      </c>
    </row>
    <row r="1933" spans="1:9" x14ac:dyDescent="0.25">
      <c r="A1933" t="s">
        <v>3493</v>
      </c>
      <c r="B1933" t="s">
        <v>3494</v>
      </c>
      <c r="C1933" t="s">
        <v>3495</v>
      </c>
      <c r="D1933" t="s">
        <v>1196</v>
      </c>
      <c r="E1933" s="8" t="s">
        <v>1591</v>
      </c>
      <c r="F1933" s="9" t="str">
        <f>IFERROR(VLOOKUP(A1933,'RESUMEN 100'!A:B,2,FALSE),"-")</f>
        <v>-</v>
      </c>
      <c r="G1933" s="8" t="str">
        <f t="shared" si="60"/>
        <v>-</v>
      </c>
      <c r="H1933" s="10" t="str">
        <f>IFERROR(VLOOKUP(A1933,'RESUMEN 00'!A:B,2,FALSE),"-")</f>
        <v>-</v>
      </c>
      <c r="I1933" s="9" t="str">
        <f t="shared" si="61"/>
        <v>-</v>
      </c>
    </row>
    <row r="1934" spans="1:9" x14ac:dyDescent="0.25">
      <c r="A1934" t="s">
        <v>3164</v>
      </c>
      <c r="B1934" t="s">
        <v>351</v>
      </c>
      <c r="C1934" t="s">
        <v>910</v>
      </c>
      <c r="D1934" t="s">
        <v>109</v>
      </c>
      <c r="E1934" s="8" t="s">
        <v>4519</v>
      </c>
      <c r="F1934" s="9" t="str">
        <f>IFERROR(VLOOKUP(A1934,'RESUMEN 100'!A:B,2,FALSE),"-")</f>
        <v>-</v>
      </c>
      <c r="G1934" s="8" t="str">
        <f t="shared" si="60"/>
        <v>-</v>
      </c>
      <c r="H1934" s="10" t="str">
        <f>IFERROR(VLOOKUP(A1934,'RESUMEN 00'!A:B,2,FALSE),"-")</f>
        <v>-</v>
      </c>
      <c r="I1934" s="9" t="str">
        <f t="shared" si="61"/>
        <v>-</v>
      </c>
    </row>
    <row r="1935" spans="1:9" x14ac:dyDescent="0.25">
      <c r="A1935" t="s">
        <v>1022</v>
      </c>
      <c r="B1935" t="s">
        <v>373</v>
      </c>
      <c r="C1935" t="s">
        <v>273</v>
      </c>
      <c r="D1935" t="s">
        <v>173</v>
      </c>
      <c r="E1935" s="8" t="s">
        <v>1591</v>
      </c>
      <c r="F1935" s="9" t="str">
        <f>IFERROR(VLOOKUP(A1935,'RESUMEN 100'!A:B,2,FALSE),"-")</f>
        <v>-</v>
      </c>
      <c r="G1935" s="8" t="str">
        <f t="shared" si="60"/>
        <v>-</v>
      </c>
      <c r="H1935" s="10" t="str">
        <f>IFERROR(VLOOKUP(A1935,'RESUMEN 00'!A:B,2,FALSE),"-")</f>
        <v>-</v>
      </c>
      <c r="I1935" s="9" t="str">
        <f t="shared" si="61"/>
        <v>-</v>
      </c>
    </row>
    <row r="1936" spans="1:9" x14ac:dyDescent="0.25">
      <c r="A1936" t="s">
        <v>3158</v>
      </c>
      <c r="B1936" t="s">
        <v>3159</v>
      </c>
      <c r="C1936" t="s">
        <v>217</v>
      </c>
      <c r="D1936" t="s">
        <v>167</v>
      </c>
      <c r="E1936" s="8" t="s">
        <v>1591</v>
      </c>
      <c r="F1936" s="9" t="str">
        <f>IFERROR(VLOOKUP(A1936,'RESUMEN 100'!A:B,2,FALSE),"-")</f>
        <v>-</v>
      </c>
      <c r="G1936" s="8" t="str">
        <f t="shared" si="60"/>
        <v>-</v>
      </c>
      <c r="H1936" s="10" t="str">
        <f>IFERROR(VLOOKUP(A1936,'RESUMEN 00'!A:B,2,FALSE),"-")</f>
        <v>-</v>
      </c>
      <c r="I1936" s="9" t="str">
        <f t="shared" si="61"/>
        <v>-</v>
      </c>
    </row>
    <row r="1937" spans="1:9" x14ac:dyDescent="0.25">
      <c r="A1937" t="s">
        <v>3345</v>
      </c>
      <c r="B1937" t="s">
        <v>656</v>
      </c>
      <c r="C1937" t="s">
        <v>132</v>
      </c>
      <c r="D1937" t="s">
        <v>82</v>
      </c>
      <c r="E1937" s="8" t="s">
        <v>1121</v>
      </c>
      <c r="F1937" s="9" t="str">
        <f>IFERROR(VLOOKUP(A1937,'RESUMEN 100'!A:B,2,FALSE),"-")</f>
        <v>-</v>
      </c>
      <c r="G1937" s="8" t="str">
        <f t="shared" ref="G1937:G1984" si="62">IFERROR(E1937-F1937,"-")</f>
        <v>-</v>
      </c>
      <c r="H1937" s="10" t="str">
        <f>IFERROR(VLOOKUP(A1937,'RESUMEN 00'!A:B,2,FALSE),"-")</f>
        <v>-</v>
      </c>
      <c r="I1937" s="9" t="str">
        <f t="shared" ref="I1937:I1984" si="63">IFERROR(E1937-H1937,"-")</f>
        <v>-</v>
      </c>
    </row>
    <row r="1938" spans="1:9" x14ac:dyDescent="0.25">
      <c r="A1938" t="s">
        <v>3690</v>
      </c>
      <c r="B1938" t="s">
        <v>3691</v>
      </c>
      <c r="C1938" t="s">
        <v>131</v>
      </c>
      <c r="D1938" t="s">
        <v>1482</v>
      </c>
      <c r="E1938" s="8" t="s">
        <v>1121</v>
      </c>
      <c r="F1938" s="9" t="str">
        <f>IFERROR(VLOOKUP(A1938,'RESUMEN 100'!A:B,2,FALSE),"-")</f>
        <v>-</v>
      </c>
      <c r="G1938" s="8" t="str">
        <f t="shared" si="62"/>
        <v>-</v>
      </c>
      <c r="H1938" s="10">
        <f>IFERROR(VLOOKUP(A1938,'RESUMEN 00'!A:B,2,FALSE),"-")</f>
        <v>44685</v>
      </c>
      <c r="I1938" s="9">
        <f t="shared" si="63"/>
        <v>3</v>
      </c>
    </row>
    <row r="1939" spans="1:9" x14ac:dyDescent="0.25">
      <c r="A1939" t="s">
        <v>4788</v>
      </c>
      <c r="B1939" t="s">
        <v>1125</v>
      </c>
      <c r="C1939" t="s">
        <v>180</v>
      </c>
      <c r="D1939" t="s">
        <v>4789</v>
      </c>
      <c r="E1939" s="8" t="s">
        <v>4519</v>
      </c>
      <c r="F1939" s="9" t="str">
        <f>IFERROR(VLOOKUP(A1939,'RESUMEN 100'!A:B,2,FALSE),"-")</f>
        <v>-</v>
      </c>
      <c r="G1939" s="8" t="str">
        <f t="shared" si="62"/>
        <v>-</v>
      </c>
      <c r="H1939" s="10" t="str">
        <f>IFERROR(VLOOKUP(A1939,'RESUMEN 00'!A:B,2,FALSE),"-")</f>
        <v>-</v>
      </c>
      <c r="I1939" s="9" t="str">
        <f t="shared" si="63"/>
        <v>-</v>
      </c>
    </row>
    <row r="1940" spans="1:9" x14ac:dyDescent="0.25">
      <c r="A1940" t="s">
        <v>3441</v>
      </c>
      <c r="B1940" t="s">
        <v>3442</v>
      </c>
      <c r="C1940" t="s">
        <v>132</v>
      </c>
      <c r="D1940" t="s">
        <v>82</v>
      </c>
      <c r="E1940" s="8" t="s">
        <v>4518</v>
      </c>
      <c r="F1940" s="9" t="str">
        <f>IFERROR(VLOOKUP(A1940,'RESUMEN 100'!A:B,2,FALSE),"-")</f>
        <v>-</v>
      </c>
      <c r="G1940" s="8" t="str">
        <f t="shared" si="62"/>
        <v>-</v>
      </c>
      <c r="H1940" s="10" t="str">
        <f>IFERROR(VLOOKUP(A1940,'RESUMEN 00'!A:B,2,FALSE),"-")</f>
        <v>-</v>
      </c>
      <c r="I1940" s="9" t="str">
        <f t="shared" si="63"/>
        <v>-</v>
      </c>
    </row>
    <row r="1941" spans="1:9" x14ac:dyDescent="0.25">
      <c r="A1941" t="s">
        <v>4790</v>
      </c>
      <c r="B1941" t="s">
        <v>4791</v>
      </c>
      <c r="C1941" t="s">
        <v>199</v>
      </c>
      <c r="D1941" t="s">
        <v>763</v>
      </c>
      <c r="E1941" s="8" t="s">
        <v>1591</v>
      </c>
      <c r="F1941" s="9" t="str">
        <f>IFERROR(VLOOKUP(A1941,'RESUMEN 100'!A:B,2,FALSE),"-")</f>
        <v>-</v>
      </c>
      <c r="G1941" s="8" t="str">
        <f t="shared" si="62"/>
        <v>-</v>
      </c>
      <c r="H1941" s="10" t="str">
        <f>IFERROR(VLOOKUP(A1941,'RESUMEN 00'!A:B,2,FALSE),"-")</f>
        <v>-</v>
      </c>
      <c r="I1941" s="9" t="str">
        <f t="shared" si="63"/>
        <v>-</v>
      </c>
    </row>
    <row r="1942" spans="1:9" x14ac:dyDescent="0.25">
      <c r="A1942" t="s">
        <v>4792</v>
      </c>
      <c r="B1942" t="s">
        <v>4793</v>
      </c>
      <c r="C1942" t="s">
        <v>135</v>
      </c>
      <c r="D1942" t="s">
        <v>668</v>
      </c>
      <c r="E1942" s="8" t="s">
        <v>1591</v>
      </c>
      <c r="F1942" s="9" t="str">
        <f>IFERROR(VLOOKUP(A1942,'RESUMEN 100'!A:B,2,FALSE),"-")</f>
        <v>-</v>
      </c>
      <c r="G1942" s="8" t="str">
        <f t="shared" si="62"/>
        <v>-</v>
      </c>
      <c r="H1942" s="10" t="str">
        <f>IFERROR(VLOOKUP(A1942,'RESUMEN 00'!A:B,2,FALSE),"-")</f>
        <v>-</v>
      </c>
      <c r="I1942" s="9" t="str">
        <f t="shared" si="63"/>
        <v>-</v>
      </c>
    </row>
    <row r="1943" spans="1:9" x14ac:dyDescent="0.25">
      <c r="A1943" t="s">
        <v>3654</v>
      </c>
      <c r="B1943" t="s">
        <v>3655</v>
      </c>
      <c r="C1943" t="s">
        <v>764</v>
      </c>
      <c r="D1943" t="s">
        <v>760</v>
      </c>
      <c r="E1943" s="8" t="s">
        <v>1591</v>
      </c>
      <c r="F1943" s="9" t="str">
        <f>IFERROR(VLOOKUP(A1943,'RESUMEN 100'!A:B,2,FALSE),"-")</f>
        <v>-</v>
      </c>
      <c r="G1943" s="8" t="str">
        <f t="shared" si="62"/>
        <v>-</v>
      </c>
      <c r="H1943" s="10" t="str">
        <f>IFERROR(VLOOKUP(A1943,'RESUMEN 00'!A:B,2,FALSE),"-")</f>
        <v>-</v>
      </c>
      <c r="I1943" s="9" t="str">
        <f t="shared" si="63"/>
        <v>-</v>
      </c>
    </row>
    <row r="1944" spans="1:9" x14ac:dyDescent="0.25">
      <c r="A1944" t="s">
        <v>4009</v>
      </c>
      <c r="B1944" t="s">
        <v>4010</v>
      </c>
      <c r="C1944" t="s">
        <v>363</v>
      </c>
      <c r="D1944" t="s">
        <v>200</v>
      </c>
      <c r="E1944" s="8" t="s">
        <v>4518</v>
      </c>
      <c r="F1944" s="9" t="str">
        <f>IFERROR(VLOOKUP(A1944,'RESUMEN 100'!A:B,2,FALSE),"-")</f>
        <v>-</v>
      </c>
      <c r="G1944" s="8" t="str">
        <f t="shared" si="62"/>
        <v>-</v>
      </c>
      <c r="H1944" s="10" t="str">
        <f>IFERROR(VLOOKUP(A1944,'RESUMEN 00'!A:B,2,FALSE),"-")</f>
        <v>-</v>
      </c>
      <c r="I1944" s="9" t="str">
        <f t="shared" si="63"/>
        <v>-</v>
      </c>
    </row>
    <row r="1945" spans="1:9" x14ac:dyDescent="0.25">
      <c r="A1945" t="s">
        <v>3531</v>
      </c>
      <c r="B1945" t="s">
        <v>3532</v>
      </c>
      <c r="C1945" t="s">
        <v>259</v>
      </c>
      <c r="D1945" t="s">
        <v>538</v>
      </c>
      <c r="E1945" s="8" t="s">
        <v>4518</v>
      </c>
      <c r="F1945" s="9" t="str">
        <f>IFERROR(VLOOKUP(A1945,'RESUMEN 100'!A:B,2,FALSE),"-")</f>
        <v>-</v>
      </c>
      <c r="G1945" s="8" t="str">
        <f t="shared" si="62"/>
        <v>-</v>
      </c>
      <c r="H1945" s="10" t="str">
        <f>IFERROR(VLOOKUP(A1945,'RESUMEN 00'!A:B,2,FALSE),"-")</f>
        <v>-</v>
      </c>
      <c r="I1945" s="9" t="str">
        <f t="shared" si="63"/>
        <v>-</v>
      </c>
    </row>
    <row r="1946" spans="1:9" x14ac:dyDescent="0.25">
      <c r="A1946" t="s">
        <v>1859</v>
      </c>
      <c r="B1946" t="s">
        <v>1860</v>
      </c>
      <c r="C1946" t="s">
        <v>82</v>
      </c>
      <c r="D1946" t="s">
        <v>1861</v>
      </c>
      <c r="E1946" s="8" t="s">
        <v>1591</v>
      </c>
      <c r="F1946" s="9" t="str">
        <f>IFERROR(VLOOKUP(A1946,'RESUMEN 100'!A:B,2,FALSE),"-")</f>
        <v>-</v>
      </c>
      <c r="G1946" s="8" t="str">
        <f t="shared" si="62"/>
        <v>-</v>
      </c>
      <c r="H1946" s="10" t="str">
        <f>IFERROR(VLOOKUP(A1946,'RESUMEN 00'!A:B,2,FALSE),"-")</f>
        <v>-</v>
      </c>
      <c r="I1946" s="9" t="str">
        <f t="shared" si="63"/>
        <v>-</v>
      </c>
    </row>
    <row r="1947" spans="1:9" x14ac:dyDescent="0.25">
      <c r="A1947" t="s">
        <v>4000</v>
      </c>
      <c r="B1947" t="s">
        <v>4001</v>
      </c>
      <c r="C1947" t="s">
        <v>317</v>
      </c>
      <c r="D1947" t="s">
        <v>337</v>
      </c>
      <c r="E1947" s="8" t="s">
        <v>1591</v>
      </c>
      <c r="F1947" s="9" t="str">
        <f>IFERROR(VLOOKUP(A1947,'RESUMEN 100'!A:B,2,FALSE),"-")</f>
        <v>-</v>
      </c>
      <c r="G1947" s="8" t="str">
        <f t="shared" si="62"/>
        <v>-</v>
      </c>
      <c r="H1947" s="10" t="str">
        <f>IFERROR(VLOOKUP(A1947,'RESUMEN 00'!A:B,2,FALSE),"-")</f>
        <v>-</v>
      </c>
      <c r="I1947" s="9" t="str">
        <f t="shared" si="63"/>
        <v>-</v>
      </c>
    </row>
    <row r="1948" spans="1:9" x14ac:dyDescent="0.25">
      <c r="A1948" t="s">
        <v>3418</v>
      </c>
      <c r="B1948" t="s">
        <v>3419</v>
      </c>
      <c r="C1948" t="s">
        <v>376</v>
      </c>
      <c r="D1948" t="s">
        <v>175</v>
      </c>
      <c r="E1948" s="8" t="s">
        <v>4518</v>
      </c>
      <c r="F1948" s="9" t="str">
        <f>IFERROR(VLOOKUP(A1948,'RESUMEN 100'!A:B,2,FALSE),"-")</f>
        <v>-</v>
      </c>
      <c r="G1948" s="8" t="str">
        <f t="shared" si="62"/>
        <v>-</v>
      </c>
      <c r="H1948" s="10" t="str">
        <f>IFERROR(VLOOKUP(A1948,'RESUMEN 00'!A:B,2,FALSE),"-")</f>
        <v>-</v>
      </c>
      <c r="I1948" s="9" t="str">
        <f t="shared" si="63"/>
        <v>-</v>
      </c>
    </row>
    <row r="1949" spans="1:9" x14ac:dyDescent="0.25">
      <c r="A1949" t="s">
        <v>3243</v>
      </c>
      <c r="B1949" t="s">
        <v>3244</v>
      </c>
      <c r="C1949" t="s">
        <v>338</v>
      </c>
      <c r="D1949" t="s">
        <v>142</v>
      </c>
      <c r="E1949" s="8" t="s">
        <v>4518</v>
      </c>
      <c r="F1949" s="9" t="str">
        <f>IFERROR(VLOOKUP(A1949,'RESUMEN 100'!A:B,2,FALSE),"-")</f>
        <v>-</v>
      </c>
      <c r="G1949" s="8" t="str">
        <f t="shared" si="62"/>
        <v>-</v>
      </c>
      <c r="H1949" s="10" t="str">
        <f>IFERROR(VLOOKUP(A1949,'RESUMEN 00'!A:B,2,FALSE),"-")</f>
        <v>-</v>
      </c>
      <c r="I1949" s="9" t="str">
        <f t="shared" si="63"/>
        <v>-</v>
      </c>
    </row>
    <row r="1950" spans="1:9" x14ac:dyDescent="0.25">
      <c r="A1950" t="s">
        <v>1859</v>
      </c>
      <c r="B1950" t="s">
        <v>1860</v>
      </c>
      <c r="C1950" t="s">
        <v>82</v>
      </c>
      <c r="D1950" t="s">
        <v>1861</v>
      </c>
      <c r="E1950" s="8" t="s">
        <v>1121</v>
      </c>
      <c r="F1950" s="9" t="str">
        <f>IFERROR(VLOOKUP(A1950,'RESUMEN 100'!A:B,2,FALSE),"-")</f>
        <v>-</v>
      </c>
      <c r="G1950" s="8" t="str">
        <f t="shared" si="62"/>
        <v>-</v>
      </c>
      <c r="H1950" s="10" t="str">
        <f>IFERROR(VLOOKUP(A1950,'RESUMEN 00'!A:B,2,FALSE),"-")</f>
        <v>-</v>
      </c>
      <c r="I1950" s="9" t="str">
        <f t="shared" si="63"/>
        <v>-</v>
      </c>
    </row>
    <row r="1951" spans="1:9" x14ac:dyDescent="0.25">
      <c r="A1951" t="s">
        <v>4015</v>
      </c>
      <c r="B1951" t="s">
        <v>4016</v>
      </c>
      <c r="C1951" t="s">
        <v>490</v>
      </c>
      <c r="D1951" t="s">
        <v>341</v>
      </c>
      <c r="E1951" s="8" t="s">
        <v>1121</v>
      </c>
      <c r="F1951" s="9" t="str">
        <f>IFERROR(VLOOKUP(A1951,'RESUMEN 100'!A:B,2,FALSE),"-")</f>
        <v>-</v>
      </c>
      <c r="G1951" s="8" t="str">
        <f t="shared" si="62"/>
        <v>-</v>
      </c>
      <c r="H1951" s="10" t="str">
        <f>IFERROR(VLOOKUP(A1951,'RESUMEN 00'!A:B,2,FALSE),"-")</f>
        <v>-</v>
      </c>
      <c r="I1951" s="9" t="str">
        <f t="shared" si="63"/>
        <v>-</v>
      </c>
    </row>
    <row r="1952" spans="1:9" x14ac:dyDescent="0.25">
      <c r="A1952" t="s">
        <v>3987</v>
      </c>
      <c r="B1952" t="s">
        <v>3988</v>
      </c>
      <c r="C1952" t="s">
        <v>321</v>
      </c>
      <c r="D1952" t="s">
        <v>82</v>
      </c>
      <c r="E1952" s="8" t="s">
        <v>1590</v>
      </c>
      <c r="F1952" s="9" t="str">
        <f>IFERROR(VLOOKUP(A1952,'RESUMEN 100'!A:B,2,FALSE),"-")</f>
        <v>-</v>
      </c>
      <c r="G1952" s="8" t="str">
        <f t="shared" si="62"/>
        <v>-</v>
      </c>
      <c r="H1952" s="10" t="str">
        <f>IFERROR(VLOOKUP(A1952,'RESUMEN 00'!A:B,2,FALSE),"-")</f>
        <v>-</v>
      </c>
      <c r="I1952" s="9" t="str">
        <f t="shared" si="63"/>
        <v>-</v>
      </c>
    </row>
    <row r="1953" spans="1:9" x14ac:dyDescent="0.25">
      <c r="A1953" t="s">
        <v>4017</v>
      </c>
      <c r="B1953" t="s">
        <v>4018</v>
      </c>
      <c r="C1953" t="s">
        <v>935</v>
      </c>
      <c r="D1953" t="s">
        <v>861</v>
      </c>
      <c r="E1953" s="8" t="s">
        <v>1121</v>
      </c>
      <c r="F1953" s="9" t="str">
        <f>IFERROR(VLOOKUP(A1953,'RESUMEN 100'!A:B,2,FALSE),"-")</f>
        <v>-</v>
      </c>
      <c r="G1953" s="8" t="str">
        <f t="shared" si="62"/>
        <v>-</v>
      </c>
      <c r="H1953" s="10" t="str">
        <f>IFERROR(VLOOKUP(A1953,'RESUMEN 00'!A:B,2,FALSE),"-")</f>
        <v>-</v>
      </c>
      <c r="I1953" s="9" t="str">
        <f t="shared" si="63"/>
        <v>-</v>
      </c>
    </row>
    <row r="1954" spans="1:9" x14ac:dyDescent="0.25">
      <c r="A1954" t="s">
        <v>3389</v>
      </c>
      <c r="B1954" t="s">
        <v>3390</v>
      </c>
      <c r="C1954" t="s">
        <v>441</v>
      </c>
      <c r="D1954" t="s">
        <v>645</v>
      </c>
      <c r="E1954" s="8" t="s">
        <v>1591</v>
      </c>
      <c r="F1954" s="9" t="str">
        <f>IFERROR(VLOOKUP(A1954,'RESUMEN 100'!A:B,2,FALSE),"-")</f>
        <v>-</v>
      </c>
      <c r="G1954" s="8" t="str">
        <f t="shared" si="62"/>
        <v>-</v>
      </c>
      <c r="H1954" s="10" t="str">
        <f>IFERROR(VLOOKUP(A1954,'RESUMEN 00'!A:B,2,FALSE),"-")</f>
        <v>-</v>
      </c>
      <c r="I1954" s="9" t="str">
        <f t="shared" si="63"/>
        <v>-</v>
      </c>
    </row>
    <row r="1955" spans="1:9" x14ac:dyDescent="0.25">
      <c r="A1955" t="s">
        <v>4031</v>
      </c>
      <c r="B1955" t="s">
        <v>4032</v>
      </c>
      <c r="C1955" t="s">
        <v>3723</v>
      </c>
      <c r="D1955" t="s">
        <v>119</v>
      </c>
      <c r="E1955" s="8" t="s">
        <v>4518</v>
      </c>
      <c r="F1955" s="9" t="str">
        <f>IFERROR(VLOOKUP(A1955,'RESUMEN 100'!A:B,2,FALSE),"-")</f>
        <v>-</v>
      </c>
      <c r="G1955" s="8" t="str">
        <f t="shared" si="62"/>
        <v>-</v>
      </c>
      <c r="H1955" s="10" t="str">
        <f>IFERROR(VLOOKUP(A1955,'RESUMEN 00'!A:B,2,FALSE),"-")</f>
        <v>-</v>
      </c>
      <c r="I1955" s="9" t="str">
        <f t="shared" si="63"/>
        <v>-</v>
      </c>
    </row>
    <row r="1956" spans="1:9" x14ac:dyDescent="0.25">
      <c r="A1956" t="s">
        <v>4017</v>
      </c>
      <c r="B1956" t="s">
        <v>4018</v>
      </c>
      <c r="C1956" t="s">
        <v>935</v>
      </c>
      <c r="D1956" t="s">
        <v>861</v>
      </c>
      <c r="E1956" s="8" t="s">
        <v>1591</v>
      </c>
      <c r="F1956" s="9" t="str">
        <f>IFERROR(VLOOKUP(A1956,'RESUMEN 100'!A:B,2,FALSE),"-")</f>
        <v>-</v>
      </c>
      <c r="G1956" s="8" t="str">
        <f t="shared" si="62"/>
        <v>-</v>
      </c>
      <c r="H1956" s="10" t="str">
        <f>IFERROR(VLOOKUP(A1956,'RESUMEN 00'!A:B,2,FALSE),"-")</f>
        <v>-</v>
      </c>
      <c r="I1956" s="9" t="str">
        <f t="shared" si="63"/>
        <v>-</v>
      </c>
    </row>
    <row r="1957" spans="1:9" x14ac:dyDescent="0.25">
      <c r="A1957" t="s">
        <v>3204</v>
      </c>
      <c r="B1957" t="s">
        <v>1278</v>
      </c>
      <c r="C1957" t="s">
        <v>3205</v>
      </c>
      <c r="D1957" t="s">
        <v>286</v>
      </c>
      <c r="E1957" s="8" t="s">
        <v>1590</v>
      </c>
      <c r="F1957" s="9" t="str">
        <f>IFERROR(VLOOKUP(A1957,'RESUMEN 100'!A:B,2,FALSE),"-")</f>
        <v>-</v>
      </c>
      <c r="G1957" s="8" t="str">
        <f t="shared" si="62"/>
        <v>-</v>
      </c>
      <c r="H1957" s="10">
        <f>IFERROR(VLOOKUP(A1957,'RESUMEN 00'!A:B,2,FALSE),"-")</f>
        <v>44685</v>
      </c>
      <c r="I1957" s="9">
        <f t="shared" si="63"/>
        <v>2</v>
      </c>
    </row>
    <row r="1958" spans="1:9" x14ac:dyDescent="0.25">
      <c r="A1958" t="s">
        <v>4792</v>
      </c>
      <c r="B1958" t="s">
        <v>4793</v>
      </c>
      <c r="C1958" t="s">
        <v>135</v>
      </c>
      <c r="D1958" t="s">
        <v>668</v>
      </c>
      <c r="E1958" s="8" t="s">
        <v>4518</v>
      </c>
      <c r="F1958" s="9" t="str">
        <f>IFERROR(VLOOKUP(A1958,'RESUMEN 100'!A:B,2,FALSE),"-")</f>
        <v>-</v>
      </c>
      <c r="G1958" s="8" t="str">
        <f t="shared" si="62"/>
        <v>-</v>
      </c>
      <c r="H1958" s="10" t="str">
        <f>IFERROR(VLOOKUP(A1958,'RESUMEN 00'!A:B,2,FALSE),"-")</f>
        <v>-</v>
      </c>
      <c r="I1958" s="9" t="str">
        <f t="shared" si="63"/>
        <v>-</v>
      </c>
    </row>
    <row r="1959" spans="1:9" x14ac:dyDescent="0.25">
      <c r="A1959" t="s">
        <v>1036</v>
      </c>
      <c r="B1959" t="s">
        <v>1037</v>
      </c>
      <c r="C1959" t="s">
        <v>838</v>
      </c>
      <c r="D1959" t="s">
        <v>217</v>
      </c>
      <c r="E1959" s="8" t="s">
        <v>4519</v>
      </c>
      <c r="F1959" s="9" t="str">
        <f>IFERROR(VLOOKUP(A1959,'RESUMEN 100'!A:B,2,FALSE),"-")</f>
        <v>-</v>
      </c>
      <c r="G1959" s="8" t="str">
        <f t="shared" si="62"/>
        <v>-</v>
      </c>
      <c r="H1959" s="10" t="str">
        <f>IFERROR(VLOOKUP(A1959,'RESUMEN 00'!A:B,2,FALSE),"-")</f>
        <v>-</v>
      </c>
      <c r="I1959" s="9" t="str">
        <f t="shared" si="63"/>
        <v>-</v>
      </c>
    </row>
    <row r="1960" spans="1:9" x14ac:dyDescent="0.25">
      <c r="A1960" t="s">
        <v>3255</v>
      </c>
      <c r="B1960" t="s">
        <v>3256</v>
      </c>
      <c r="C1960" t="s">
        <v>694</v>
      </c>
      <c r="D1960" t="s">
        <v>514</v>
      </c>
      <c r="E1960" s="8" t="s">
        <v>4518</v>
      </c>
      <c r="F1960" s="9" t="str">
        <f>IFERROR(VLOOKUP(A1960,'RESUMEN 100'!A:B,2,FALSE),"-")</f>
        <v>-</v>
      </c>
      <c r="G1960" s="8" t="str">
        <f t="shared" si="62"/>
        <v>-</v>
      </c>
      <c r="H1960" s="10">
        <f>IFERROR(VLOOKUP(A1960,'RESUMEN 00'!A:B,2,FALSE),"-")</f>
        <v>44683</v>
      </c>
      <c r="I1960" s="9">
        <f t="shared" si="63"/>
        <v>9</v>
      </c>
    </row>
    <row r="1961" spans="1:9" x14ac:dyDescent="0.25">
      <c r="A1961" t="s">
        <v>3986</v>
      </c>
      <c r="B1961" t="s">
        <v>163</v>
      </c>
      <c r="C1961" t="s">
        <v>83</v>
      </c>
      <c r="D1961" t="s">
        <v>174</v>
      </c>
      <c r="E1961" s="8" t="s">
        <v>4518</v>
      </c>
      <c r="F1961" s="9" t="str">
        <f>IFERROR(VLOOKUP(A1961,'RESUMEN 100'!A:B,2,FALSE),"-")</f>
        <v>-</v>
      </c>
      <c r="G1961" s="8" t="str">
        <f t="shared" si="62"/>
        <v>-</v>
      </c>
      <c r="H1961" s="10" t="str">
        <f>IFERROR(VLOOKUP(A1961,'RESUMEN 00'!A:B,2,FALSE),"-")</f>
        <v>-</v>
      </c>
      <c r="I1961" s="9" t="str">
        <f t="shared" si="63"/>
        <v>-</v>
      </c>
    </row>
    <row r="1962" spans="1:9" x14ac:dyDescent="0.25">
      <c r="A1962" t="s">
        <v>3318</v>
      </c>
      <c r="B1962" t="s">
        <v>602</v>
      </c>
      <c r="C1962" t="s">
        <v>124</v>
      </c>
      <c r="D1962" t="s">
        <v>533</v>
      </c>
      <c r="E1962" s="8" t="s">
        <v>1121</v>
      </c>
      <c r="F1962" s="9" t="str">
        <f>IFERROR(VLOOKUP(A1962,'RESUMEN 100'!A:B,2,FALSE),"-")</f>
        <v>-</v>
      </c>
      <c r="G1962" s="8" t="str">
        <f t="shared" si="62"/>
        <v>-</v>
      </c>
      <c r="H1962" s="10" t="str">
        <f>IFERROR(VLOOKUP(A1962,'RESUMEN 00'!A:B,2,FALSE),"-")</f>
        <v>-</v>
      </c>
      <c r="I1962" s="9" t="str">
        <f t="shared" si="63"/>
        <v>-</v>
      </c>
    </row>
    <row r="1963" spans="1:9" x14ac:dyDescent="0.25">
      <c r="A1963" t="s">
        <v>3255</v>
      </c>
      <c r="B1963" t="s">
        <v>3256</v>
      </c>
      <c r="C1963" t="s">
        <v>694</v>
      </c>
      <c r="D1963" t="s">
        <v>514</v>
      </c>
      <c r="E1963" s="8" t="s">
        <v>1592</v>
      </c>
      <c r="F1963" s="9" t="str">
        <f>IFERROR(VLOOKUP(A1963,'RESUMEN 100'!A:B,2,FALSE),"-")</f>
        <v>-</v>
      </c>
      <c r="G1963" s="8" t="str">
        <f t="shared" si="62"/>
        <v>-</v>
      </c>
      <c r="H1963" s="10">
        <f>IFERROR(VLOOKUP(A1963,'RESUMEN 00'!A:B,2,FALSE),"-")</f>
        <v>44683</v>
      </c>
      <c r="I1963" s="9">
        <f t="shared" si="63"/>
        <v>6</v>
      </c>
    </row>
    <row r="1964" spans="1:9" x14ac:dyDescent="0.25">
      <c r="A1964" t="s">
        <v>3616</v>
      </c>
      <c r="B1964" t="s">
        <v>3617</v>
      </c>
      <c r="C1964" t="s">
        <v>248</v>
      </c>
      <c r="D1964" t="s">
        <v>249</v>
      </c>
      <c r="E1964" s="8" t="s">
        <v>4519</v>
      </c>
      <c r="F1964" s="9" t="str">
        <f>IFERROR(VLOOKUP(A1964,'RESUMEN 100'!A:B,2,FALSE),"-")</f>
        <v>-</v>
      </c>
      <c r="G1964" s="8" t="str">
        <f t="shared" si="62"/>
        <v>-</v>
      </c>
      <c r="H1964" s="10" t="str">
        <f>IFERROR(VLOOKUP(A1964,'RESUMEN 00'!A:B,2,FALSE),"-")</f>
        <v>-</v>
      </c>
      <c r="I1964" s="9" t="str">
        <f t="shared" si="63"/>
        <v>-</v>
      </c>
    </row>
    <row r="1965" spans="1:9" x14ac:dyDescent="0.25">
      <c r="A1965" t="s">
        <v>3259</v>
      </c>
      <c r="B1965" t="s">
        <v>3260</v>
      </c>
      <c r="C1965" t="s">
        <v>450</v>
      </c>
      <c r="D1965" t="s">
        <v>3261</v>
      </c>
      <c r="E1965" s="8" t="s">
        <v>1590</v>
      </c>
      <c r="F1965" s="9" t="str">
        <f>IFERROR(VLOOKUP(A1965,'RESUMEN 100'!A:B,2,FALSE),"-")</f>
        <v>-</v>
      </c>
      <c r="G1965" s="8" t="str">
        <f t="shared" si="62"/>
        <v>-</v>
      </c>
      <c r="H1965" s="10" t="str">
        <f>IFERROR(VLOOKUP(A1965,'RESUMEN 00'!A:B,2,FALSE),"-")</f>
        <v>-</v>
      </c>
      <c r="I1965" s="9" t="str">
        <f t="shared" si="63"/>
        <v>-</v>
      </c>
    </row>
    <row r="1966" spans="1:9" x14ac:dyDescent="0.25">
      <c r="A1966" t="s">
        <v>4140</v>
      </c>
      <c r="B1966" t="s">
        <v>607</v>
      </c>
      <c r="C1966" t="s">
        <v>888</v>
      </c>
      <c r="D1966" t="s">
        <v>4141</v>
      </c>
      <c r="E1966" s="8" t="s">
        <v>1590</v>
      </c>
      <c r="F1966" s="9" t="str">
        <f>IFERROR(VLOOKUP(A1966,'RESUMEN 100'!A:B,2,FALSE),"-")</f>
        <v>-</v>
      </c>
      <c r="G1966" s="8" t="str">
        <f t="shared" si="62"/>
        <v>-</v>
      </c>
      <c r="H1966" s="10" t="str">
        <f>IFERROR(VLOOKUP(A1966,'RESUMEN 00'!A:B,2,FALSE),"-")</f>
        <v>-</v>
      </c>
      <c r="I1966" s="9" t="str">
        <f t="shared" si="63"/>
        <v>-</v>
      </c>
    </row>
    <row r="1967" spans="1:9" x14ac:dyDescent="0.25">
      <c r="A1967" t="s">
        <v>4025</v>
      </c>
      <c r="B1967" t="s">
        <v>4026</v>
      </c>
      <c r="C1967" t="s">
        <v>142</v>
      </c>
      <c r="D1967" t="s">
        <v>641</v>
      </c>
      <c r="E1967" s="8" t="s">
        <v>1590</v>
      </c>
      <c r="F1967" s="9" t="str">
        <f>IFERROR(VLOOKUP(A1967,'RESUMEN 100'!A:B,2,FALSE),"-")</f>
        <v>-</v>
      </c>
      <c r="G1967" s="8" t="str">
        <f t="shared" si="62"/>
        <v>-</v>
      </c>
      <c r="H1967" s="10" t="str">
        <f>IFERROR(VLOOKUP(A1967,'RESUMEN 00'!A:B,2,FALSE),"-")</f>
        <v>-</v>
      </c>
      <c r="I1967" s="9" t="str">
        <f t="shared" si="63"/>
        <v>-</v>
      </c>
    </row>
    <row r="1968" spans="1:9" x14ac:dyDescent="0.25">
      <c r="A1968" t="s">
        <v>4027</v>
      </c>
      <c r="B1968" t="s">
        <v>4028</v>
      </c>
      <c r="C1968" t="s">
        <v>264</v>
      </c>
      <c r="D1968" t="s">
        <v>657</v>
      </c>
      <c r="E1968" s="8" t="s">
        <v>4519</v>
      </c>
      <c r="F1968" s="9" t="str">
        <f>IFERROR(VLOOKUP(A1968,'RESUMEN 100'!A:B,2,FALSE),"-")</f>
        <v>-</v>
      </c>
      <c r="G1968" s="8" t="str">
        <f t="shared" si="62"/>
        <v>-</v>
      </c>
      <c r="H1968" s="10" t="str">
        <f>IFERROR(VLOOKUP(A1968,'RESUMEN 00'!A:B,2,FALSE),"-")</f>
        <v>-</v>
      </c>
      <c r="I1968" s="9" t="str">
        <f t="shared" si="63"/>
        <v>-</v>
      </c>
    </row>
    <row r="1969" spans="1:9" x14ac:dyDescent="0.25">
      <c r="A1969" t="s">
        <v>3991</v>
      </c>
      <c r="B1969" t="s">
        <v>3992</v>
      </c>
      <c r="C1969" t="s">
        <v>665</v>
      </c>
      <c r="D1969" t="s">
        <v>276</v>
      </c>
      <c r="E1969" s="8" t="s">
        <v>4519</v>
      </c>
      <c r="F1969" s="9" t="str">
        <f>IFERROR(VLOOKUP(A1969,'RESUMEN 100'!A:B,2,FALSE),"-")</f>
        <v>-</v>
      </c>
      <c r="G1969" s="8" t="str">
        <f t="shared" si="62"/>
        <v>-</v>
      </c>
      <c r="H1969" s="10" t="str">
        <f>IFERROR(VLOOKUP(A1969,'RESUMEN 00'!A:B,2,FALSE),"-")</f>
        <v>-</v>
      </c>
      <c r="I1969" s="9" t="str">
        <f t="shared" si="63"/>
        <v>-</v>
      </c>
    </row>
    <row r="1970" spans="1:9" x14ac:dyDescent="0.25">
      <c r="A1970" t="s">
        <v>3381</v>
      </c>
      <c r="B1970" t="s">
        <v>1047</v>
      </c>
      <c r="C1970" t="s">
        <v>2382</v>
      </c>
      <c r="D1970" t="s">
        <v>142</v>
      </c>
      <c r="E1970" s="8" t="s">
        <v>1591</v>
      </c>
      <c r="F1970" s="9" t="str">
        <f>IFERROR(VLOOKUP(A1970,'RESUMEN 100'!A:B,2,FALSE),"-")</f>
        <v>-</v>
      </c>
      <c r="G1970" s="8" t="str">
        <f t="shared" si="62"/>
        <v>-</v>
      </c>
      <c r="H1970" s="10" t="str">
        <f>IFERROR(VLOOKUP(A1970,'RESUMEN 00'!A:B,2,FALSE),"-")</f>
        <v>-</v>
      </c>
      <c r="I1970" s="9" t="str">
        <f t="shared" si="63"/>
        <v>-</v>
      </c>
    </row>
    <row r="1971" spans="1:9" x14ac:dyDescent="0.25">
      <c r="A1971" t="s">
        <v>3716</v>
      </c>
      <c r="B1971" t="s">
        <v>3717</v>
      </c>
      <c r="C1971" t="s">
        <v>385</v>
      </c>
      <c r="D1971" t="s">
        <v>867</v>
      </c>
      <c r="E1971" s="8" t="s">
        <v>1121</v>
      </c>
      <c r="F1971" s="9" t="str">
        <f>IFERROR(VLOOKUP(A1971,'RESUMEN 100'!A:B,2,FALSE),"-")</f>
        <v>-</v>
      </c>
      <c r="G1971" s="8" t="str">
        <f t="shared" si="62"/>
        <v>-</v>
      </c>
      <c r="H1971" s="10">
        <f>IFERROR(VLOOKUP(A1971,'RESUMEN 00'!A:B,2,FALSE),"-")</f>
        <v>44683</v>
      </c>
      <c r="I1971" s="9">
        <f t="shared" si="63"/>
        <v>5</v>
      </c>
    </row>
    <row r="1972" spans="1:9" x14ac:dyDescent="0.25">
      <c r="A1972" t="s">
        <v>3299</v>
      </c>
      <c r="B1972" t="s">
        <v>3300</v>
      </c>
      <c r="C1972" t="s">
        <v>3301</v>
      </c>
      <c r="D1972" t="s">
        <v>153</v>
      </c>
      <c r="E1972" s="8" t="s">
        <v>1121</v>
      </c>
      <c r="F1972" s="9" t="str">
        <f>IFERROR(VLOOKUP(A1972,'RESUMEN 100'!A:B,2,FALSE),"-")</f>
        <v>-</v>
      </c>
      <c r="G1972" s="8" t="str">
        <f t="shared" si="62"/>
        <v>-</v>
      </c>
      <c r="H1972" s="10">
        <f>IFERROR(VLOOKUP(A1972,'RESUMEN 00'!A:B,2,FALSE),"-")</f>
        <v>44683</v>
      </c>
      <c r="I1972" s="9">
        <f t="shared" si="63"/>
        <v>5</v>
      </c>
    </row>
    <row r="1973" spans="1:9" x14ac:dyDescent="0.25">
      <c r="A1973" t="s">
        <v>3587</v>
      </c>
      <c r="B1973" t="s">
        <v>3588</v>
      </c>
      <c r="C1973" t="s">
        <v>625</v>
      </c>
      <c r="D1973" t="s">
        <v>3589</v>
      </c>
      <c r="E1973" s="8" t="s">
        <v>1591</v>
      </c>
      <c r="F1973" s="9" t="str">
        <f>IFERROR(VLOOKUP(A1973,'RESUMEN 100'!A:B,2,FALSE),"-")</f>
        <v>-</v>
      </c>
      <c r="G1973" s="8" t="str">
        <f t="shared" si="62"/>
        <v>-</v>
      </c>
      <c r="H1973" s="10" t="str">
        <f>IFERROR(VLOOKUP(A1973,'RESUMEN 00'!A:B,2,FALSE),"-")</f>
        <v>-</v>
      </c>
      <c r="I1973" s="9" t="str">
        <f t="shared" si="63"/>
        <v>-</v>
      </c>
    </row>
    <row r="1974" spans="1:9" x14ac:dyDescent="0.25">
      <c r="A1974" t="s">
        <v>3241</v>
      </c>
      <c r="B1974" t="s">
        <v>368</v>
      </c>
      <c r="C1974" t="s">
        <v>1031</v>
      </c>
      <c r="D1974" t="s">
        <v>221</v>
      </c>
      <c r="E1974" s="8" t="s">
        <v>4519</v>
      </c>
      <c r="F1974" s="9" t="str">
        <f>IFERROR(VLOOKUP(A1974,'RESUMEN 100'!A:B,2,FALSE),"-")</f>
        <v>-</v>
      </c>
      <c r="G1974" s="8" t="str">
        <f t="shared" si="62"/>
        <v>-</v>
      </c>
      <c r="H1974" s="10" t="str">
        <f>IFERROR(VLOOKUP(A1974,'RESUMEN 00'!A:B,2,FALSE),"-")</f>
        <v>-</v>
      </c>
      <c r="I1974" s="9" t="str">
        <f t="shared" si="63"/>
        <v>-</v>
      </c>
    </row>
    <row r="1975" spans="1:9" x14ac:dyDescent="0.25">
      <c r="A1975" t="s">
        <v>3148</v>
      </c>
      <c r="B1975" t="s">
        <v>931</v>
      </c>
      <c r="C1975" t="s">
        <v>117</v>
      </c>
      <c r="D1975" t="s">
        <v>439</v>
      </c>
      <c r="E1975" s="8" t="s">
        <v>4518</v>
      </c>
      <c r="F1975" s="9" t="str">
        <f>IFERROR(VLOOKUP(A1975,'RESUMEN 100'!A:B,2,FALSE),"-")</f>
        <v>-</v>
      </c>
      <c r="G1975" s="8" t="str">
        <f t="shared" si="62"/>
        <v>-</v>
      </c>
      <c r="H1975" s="10" t="str">
        <f>IFERROR(VLOOKUP(A1975,'RESUMEN 00'!A:B,2,FALSE),"-")</f>
        <v>-</v>
      </c>
      <c r="I1975" s="9" t="str">
        <f t="shared" si="63"/>
        <v>-</v>
      </c>
    </row>
    <row r="1976" spans="1:9" x14ac:dyDescent="0.25">
      <c r="A1976" t="s">
        <v>3299</v>
      </c>
      <c r="B1976" t="s">
        <v>3300</v>
      </c>
      <c r="C1976" t="s">
        <v>3301</v>
      </c>
      <c r="D1976" t="s">
        <v>153</v>
      </c>
      <c r="E1976" s="8" t="s">
        <v>4518</v>
      </c>
      <c r="F1976" s="9" t="str">
        <f>IFERROR(VLOOKUP(A1976,'RESUMEN 100'!A:B,2,FALSE),"-")</f>
        <v>-</v>
      </c>
      <c r="G1976" s="8" t="str">
        <f t="shared" si="62"/>
        <v>-</v>
      </c>
      <c r="H1976" s="10">
        <f>IFERROR(VLOOKUP(A1976,'RESUMEN 00'!A:B,2,FALSE),"-")</f>
        <v>44683</v>
      </c>
      <c r="I1976" s="9">
        <f t="shared" si="63"/>
        <v>9</v>
      </c>
    </row>
    <row r="1977" spans="1:9" x14ac:dyDescent="0.25">
      <c r="A1977" t="s">
        <v>4058</v>
      </c>
      <c r="B1977" t="s">
        <v>4059</v>
      </c>
      <c r="C1977" t="s">
        <v>270</v>
      </c>
      <c r="D1977" t="s">
        <v>256</v>
      </c>
      <c r="E1977" s="8" t="s">
        <v>4518</v>
      </c>
      <c r="F1977" s="9" t="str">
        <f>IFERROR(VLOOKUP(A1977,'RESUMEN 100'!A:B,2,FALSE),"-")</f>
        <v>-</v>
      </c>
      <c r="G1977" s="8" t="str">
        <f t="shared" si="62"/>
        <v>-</v>
      </c>
      <c r="H1977" s="10" t="str">
        <f>IFERROR(VLOOKUP(A1977,'RESUMEN 00'!A:B,2,FALSE),"-")</f>
        <v>-</v>
      </c>
      <c r="I1977" s="9" t="str">
        <f t="shared" si="63"/>
        <v>-</v>
      </c>
    </row>
    <row r="1978" spans="1:9" x14ac:dyDescent="0.25">
      <c r="A1978" t="s">
        <v>4776</v>
      </c>
      <c r="B1978" t="s">
        <v>4777</v>
      </c>
      <c r="C1978" t="s">
        <v>272</v>
      </c>
      <c r="D1978" t="s">
        <v>336</v>
      </c>
      <c r="E1978" s="8" t="s">
        <v>4518</v>
      </c>
      <c r="F1978" s="9" t="str">
        <f>IFERROR(VLOOKUP(A1978,'RESUMEN 100'!A:B,2,FALSE),"-")</f>
        <v>-</v>
      </c>
      <c r="G1978" s="8" t="str">
        <f t="shared" si="62"/>
        <v>-</v>
      </c>
      <c r="H1978" s="10" t="str">
        <f>IFERROR(VLOOKUP(A1978,'RESUMEN 00'!A:B,2,FALSE),"-")</f>
        <v>-</v>
      </c>
      <c r="I1978" s="9" t="str">
        <f t="shared" si="63"/>
        <v>-</v>
      </c>
    </row>
    <row r="1979" spans="1:9" x14ac:dyDescent="0.25">
      <c r="A1979" t="s">
        <v>3284</v>
      </c>
      <c r="B1979" t="s">
        <v>754</v>
      </c>
      <c r="C1979" t="s">
        <v>994</v>
      </c>
      <c r="D1979" t="s">
        <v>162</v>
      </c>
      <c r="E1979" s="8" t="s">
        <v>1121</v>
      </c>
      <c r="F1979" s="9" t="str">
        <f>IFERROR(VLOOKUP(A1979,'RESUMEN 100'!A:B,2,FALSE),"-")</f>
        <v>-</v>
      </c>
      <c r="G1979" s="8" t="str">
        <f t="shared" si="62"/>
        <v>-</v>
      </c>
      <c r="H1979" s="10" t="str">
        <f>IFERROR(VLOOKUP(A1979,'RESUMEN 00'!A:B,2,FALSE),"-")</f>
        <v>-</v>
      </c>
      <c r="I1979" s="9" t="str">
        <f t="shared" si="63"/>
        <v>-</v>
      </c>
    </row>
    <row r="1980" spans="1:9" x14ac:dyDescent="0.25">
      <c r="A1980" t="s">
        <v>4009</v>
      </c>
      <c r="B1980" t="s">
        <v>4010</v>
      </c>
      <c r="C1980" t="s">
        <v>363</v>
      </c>
      <c r="D1980" t="s">
        <v>200</v>
      </c>
      <c r="E1980" s="8" t="s">
        <v>1121</v>
      </c>
      <c r="F1980" s="9" t="str">
        <f>IFERROR(VLOOKUP(A1980,'RESUMEN 100'!A:B,2,FALSE),"-")</f>
        <v>-</v>
      </c>
      <c r="G1980" s="8" t="str">
        <f t="shared" si="62"/>
        <v>-</v>
      </c>
      <c r="H1980" s="10" t="str">
        <f>IFERROR(VLOOKUP(A1980,'RESUMEN 00'!A:B,2,FALSE),"-")</f>
        <v>-</v>
      </c>
      <c r="I1980" s="9" t="str">
        <f t="shared" si="63"/>
        <v>-</v>
      </c>
    </row>
    <row r="1981" spans="1:9" x14ac:dyDescent="0.25">
      <c r="A1981" t="s">
        <v>3598</v>
      </c>
      <c r="B1981" t="s">
        <v>3599</v>
      </c>
      <c r="C1981" t="s">
        <v>450</v>
      </c>
      <c r="D1981" t="s">
        <v>249</v>
      </c>
      <c r="E1981" s="8" t="s">
        <v>1121</v>
      </c>
      <c r="F1981" s="9" t="str">
        <f>IFERROR(VLOOKUP(A1981,'RESUMEN 100'!A:B,2,FALSE),"-")</f>
        <v>-</v>
      </c>
      <c r="G1981" s="8" t="str">
        <f t="shared" si="62"/>
        <v>-</v>
      </c>
      <c r="H1981" s="10">
        <f>IFERROR(VLOOKUP(A1981,'RESUMEN 00'!A:B,2,FALSE),"-")</f>
        <v>44686</v>
      </c>
      <c r="I1981" s="9">
        <f t="shared" si="63"/>
        <v>2</v>
      </c>
    </row>
    <row r="1982" spans="1:9" x14ac:dyDescent="0.25">
      <c r="A1982" t="s">
        <v>4034</v>
      </c>
      <c r="B1982" t="s">
        <v>529</v>
      </c>
      <c r="C1982" t="s">
        <v>4035</v>
      </c>
      <c r="D1982" t="s">
        <v>652</v>
      </c>
      <c r="E1982" s="8" t="s">
        <v>1121</v>
      </c>
      <c r="F1982" s="9" t="str">
        <f>IFERROR(VLOOKUP(A1982,'RESUMEN 100'!A:B,2,FALSE),"-")</f>
        <v>-</v>
      </c>
      <c r="G1982" s="8" t="str">
        <f t="shared" si="62"/>
        <v>-</v>
      </c>
      <c r="H1982" s="10" t="str">
        <f>IFERROR(VLOOKUP(A1982,'RESUMEN 00'!A:B,2,FALSE),"-")</f>
        <v>-</v>
      </c>
      <c r="I1982" s="9" t="str">
        <f t="shared" si="63"/>
        <v>-</v>
      </c>
    </row>
    <row r="1983" spans="1:9" x14ac:dyDescent="0.25">
      <c r="A1983" t="s">
        <v>1858</v>
      </c>
      <c r="B1983" t="s">
        <v>257</v>
      </c>
      <c r="C1983" t="s">
        <v>710</v>
      </c>
      <c r="D1983" t="s">
        <v>554</v>
      </c>
      <c r="E1983" s="8" t="s">
        <v>4518</v>
      </c>
      <c r="F1983" s="9" t="str">
        <f>IFERROR(VLOOKUP(A1983,'RESUMEN 100'!A:B,2,FALSE),"-")</f>
        <v>-</v>
      </c>
      <c r="G1983" s="8" t="str">
        <f t="shared" si="62"/>
        <v>-</v>
      </c>
      <c r="H1983" s="10" t="str">
        <f>IFERROR(VLOOKUP(A1983,'RESUMEN 00'!A:B,2,FALSE),"-")</f>
        <v>-</v>
      </c>
      <c r="I1983" s="9" t="str">
        <f t="shared" si="63"/>
        <v>-</v>
      </c>
    </row>
    <row r="1984" spans="1:9" x14ac:dyDescent="0.25">
      <c r="A1984" t="s">
        <v>3545</v>
      </c>
      <c r="B1984" t="s">
        <v>3546</v>
      </c>
      <c r="C1984" t="s">
        <v>116</v>
      </c>
      <c r="D1984" t="s">
        <v>142</v>
      </c>
      <c r="E1984" s="8" t="s">
        <v>4519</v>
      </c>
      <c r="F1984" s="9" t="str">
        <f>IFERROR(VLOOKUP(A1984,'RESUMEN 100'!A:B,2,FALSE),"-")</f>
        <v>-</v>
      </c>
      <c r="G1984" s="8" t="str">
        <f t="shared" si="62"/>
        <v>-</v>
      </c>
      <c r="H1984" s="10" t="str">
        <f>IFERROR(VLOOKUP(A1984,'RESUMEN 00'!A:B,2,FALSE),"-")</f>
        <v>-</v>
      </c>
      <c r="I1984" s="9" t="str">
        <f t="shared" si="63"/>
        <v>-</v>
      </c>
    </row>
    <row r="1985" spans="1:9" x14ac:dyDescent="0.25">
      <c r="A1985" t="s">
        <v>1020</v>
      </c>
      <c r="B1985" t="s">
        <v>1021</v>
      </c>
      <c r="C1985" t="s">
        <v>84</v>
      </c>
      <c r="D1985" t="s">
        <v>219</v>
      </c>
      <c r="E1985" s="8" t="s">
        <v>1591</v>
      </c>
      <c r="F1985" s="9" t="str">
        <f>IFERROR(VLOOKUP(A1985,'RESUMEN 100'!A:B,2,FALSE),"-")</f>
        <v>-</v>
      </c>
      <c r="G1985" s="8" t="str">
        <f t="shared" ref="G1985:G2043" si="64">IFERROR(E1985-F1985,"-")</f>
        <v>-</v>
      </c>
      <c r="H1985" s="10" t="str">
        <f>IFERROR(VLOOKUP(A1985,'RESUMEN 00'!A:B,2,FALSE),"-")</f>
        <v>-</v>
      </c>
      <c r="I1985" s="9" t="str">
        <f t="shared" ref="I1985:I2043" si="65">IFERROR(E1985-H1985,"-")</f>
        <v>-</v>
      </c>
    </row>
    <row r="1986" spans="1:9" x14ac:dyDescent="0.25">
      <c r="A1986" t="s">
        <v>3222</v>
      </c>
      <c r="B1986" t="s">
        <v>3223</v>
      </c>
      <c r="C1986" t="s">
        <v>341</v>
      </c>
      <c r="D1986" t="s">
        <v>226</v>
      </c>
      <c r="E1986" s="8" t="s">
        <v>1591</v>
      </c>
      <c r="F1986" s="9" t="str">
        <f>IFERROR(VLOOKUP(A1986,'RESUMEN 100'!A:B,2,FALSE),"-")</f>
        <v>-</v>
      </c>
      <c r="G1986" s="8" t="str">
        <f t="shared" si="64"/>
        <v>-</v>
      </c>
      <c r="H1986" s="10" t="str">
        <f>IFERROR(VLOOKUP(A1986,'RESUMEN 00'!A:B,2,FALSE),"-")</f>
        <v>-</v>
      </c>
      <c r="I1986" s="9" t="str">
        <f t="shared" si="65"/>
        <v>-</v>
      </c>
    </row>
    <row r="1987" spans="1:9" x14ac:dyDescent="0.25">
      <c r="A1987" t="s">
        <v>3641</v>
      </c>
      <c r="B1987" t="s">
        <v>358</v>
      </c>
      <c r="C1987" t="s">
        <v>166</v>
      </c>
      <c r="D1987" t="s">
        <v>189</v>
      </c>
      <c r="E1987" s="8" t="s">
        <v>1591</v>
      </c>
      <c r="F1987" s="9" t="str">
        <f>IFERROR(VLOOKUP(A1987,'RESUMEN 100'!A:B,2,FALSE),"-")</f>
        <v>-</v>
      </c>
      <c r="G1987" s="8" t="str">
        <f t="shared" si="64"/>
        <v>-</v>
      </c>
      <c r="H1987" s="10" t="str">
        <f>IFERROR(VLOOKUP(A1987,'RESUMEN 00'!A:B,2,FALSE),"-")</f>
        <v>-</v>
      </c>
      <c r="I1987" s="9" t="str">
        <f t="shared" si="65"/>
        <v>-</v>
      </c>
    </row>
    <row r="1988" spans="1:9" x14ac:dyDescent="0.25">
      <c r="A1988" t="s">
        <v>3572</v>
      </c>
      <c r="B1988" t="s">
        <v>3573</v>
      </c>
      <c r="C1988" t="s">
        <v>102</v>
      </c>
      <c r="D1988" t="s">
        <v>804</v>
      </c>
      <c r="E1988" s="8" t="s">
        <v>1591</v>
      </c>
      <c r="F1988" s="9" t="str">
        <f>IFERROR(VLOOKUP(A1988,'RESUMEN 100'!A:B,2,FALSE),"-")</f>
        <v>-</v>
      </c>
      <c r="G1988" s="8" t="str">
        <f t="shared" si="64"/>
        <v>-</v>
      </c>
      <c r="H1988" s="10" t="str">
        <f>IFERROR(VLOOKUP(A1988,'RESUMEN 00'!A:B,2,FALSE),"-")</f>
        <v>-</v>
      </c>
      <c r="I1988" s="9" t="str">
        <f t="shared" si="65"/>
        <v>-</v>
      </c>
    </row>
    <row r="1989" spans="1:9" x14ac:dyDescent="0.25">
      <c r="A1989" t="s">
        <v>4044</v>
      </c>
      <c r="B1989" t="s">
        <v>4045</v>
      </c>
      <c r="C1989" t="s">
        <v>760</v>
      </c>
      <c r="D1989" t="s">
        <v>794</v>
      </c>
      <c r="E1989" s="8" t="s">
        <v>1590</v>
      </c>
      <c r="F1989" s="9" t="str">
        <f>IFERROR(VLOOKUP(A1989,'RESUMEN 100'!A:B,2,FALSE),"-")</f>
        <v>-</v>
      </c>
      <c r="G1989" s="8" t="str">
        <f t="shared" si="64"/>
        <v>-</v>
      </c>
      <c r="H1989" s="10" t="str">
        <f>IFERROR(VLOOKUP(A1989,'RESUMEN 00'!A:B,2,FALSE),"-")</f>
        <v>-</v>
      </c>
      <c r="I1989" s="9" t="str">
        <f t="shared" si="65"/>
        <v>-</v>
      </c>
    </row>
    <row r="1990" spans="1:9" x14ac:dyDescent="0.25">
      <c r="A1990" t="s">
        <v>3558</v>
      </c>
      <c r="B1990" t="s">
        <v>3559</v>
      </c>
      <c r="C1990" t="s">
        <v>238</v>
      </c>
      <c r="D1990" t="s">
        <v>206</v>
      </c>
      <c r="E1990" s="8" t="s">
        <v>4519</v>
      </c>
      <c r="F1990" s="9" t="str">
        <f>IFERROR(VLOOKUP(A1990,'RESUMEN 100'!A:B,2,FALSE),"-")</f>
        <v>-</v>
      </c>
      <c r="G1990" s="8" t="str">
        <f t="shared" si="64"/>
        <v>-</v>
      </c>
      <c r="H1990" s="10">
        <f>IFERROR(VLOOKUP(A1990,'RESUMEN 00'!A:B,2,FALSE),"-")</f>
        <v>44690</v>
      </c>
      <c r="I1990" s="9">
        <f t="shared" si="65"/>
        <v>1</v>
      </c>
    </row>
    <row r="1991" spans="1:9" x14ac:dyDescent="0.25">
      <c r="A1991" t="s">
        <v>3509</v>
      </c>
      <c r="B1991" t="s">
        <v>3510</v>
      </c>
      <c r="C1991" t="s">
        <v>590</v>
      </c>
      <c r="D1991" t="s">
        <v>187</v>
      </c>
      <c r="E1991" s="8" t="s">
        <v>4518</v>
      </c>
      <c r="F1991" s="9" t="str">
        <f>IFERROR(VLOOKUP(A1991,'RESUMEN 100'!A:B,2,FALSE),"-")</f>
        <v>-</v>
      </c>
      <c r="G1991" s="8" t="str">
        <f t="shared" si="64"/>
        <v>-</v>
      </c>
      <c r="H1991" s="10" t="str">
        <f>IFERROR(VLOOKUP(A1991,'RESUMEN 00'!A:B,2,FALSE),"-")</f>
        <v>-</v>
      </c>
      <c r="I1991" s="9" t="str">
        <f t="shared" si="65"/>
        <v>-</v>
      </c>
    </row>
    <row r="1992" spans="1:9" x14ac:dyDescent="0.25">
      <c r="A1992" t="s">
        <v>3616</v>
      </c>
      <c r="B1992" t="s">
        <v>3617</v>
      </c>
      <c r="C1992" t="s">
        <v>248</v>
      </c>
      <c r="D1992" t="s">
        <v>249</v>
      </c>
      <c r="E1992" s="8" t="s">
        <v>4518</v>
      </c>
      <c r="F1992" s="9" t="str">
        <f>IFERROR(VLOOKUP(A1992,'RESUMEN 100'!A:B,2,FALSE),"-")</f>
        <v>-</v>
      </c>
      <c r="G1992" s="8" t="str">
        <f t="shared" si="64"/>
        <v>-</v>
      </c>
      <c r="H1992" s="10" t="str">
        <f>IFERROR(VLOOKUP(A1992,'RESUMEN 00'!A:B,2,FALSE),"-")</f>
        <v>-</v>
      </c>
      <c r="I1992" s="9" t="str">
        <f t="shared" si="65"/>
        <v>-</v>
      </c>
    </row>
    <row r="1993" spans="1:9" x14ac:dyDescent="0.25">
      <c r="A1993" t="s">
        <v>3245</v>
      </c>
      <c r="B1993" t="s">
        <v>3246</v>
      </c>
      <c r="C1993" t="s">
        <v>222</v>
      </c>
      <c r="D1993" t="s">
        <v>345</v>
      </c>
      <c r="E1993" s="8" t="s">
        <v>1591</v>
      </c>
      <c r="F1993" s="9" t="str">
        <f>IFERROR(VLOOKUP(A1993,'RESUMEN 100'!A:B,2,FALSE),"-")</f>
        <v>-</v>
      </c>
      <c r="G1993" s="8" t="str">
        <f t="shared" si="64"/>
        <v>-</v>
      </c>
      <c r="H1993" s="10" t="str">
        <f>IFERROR(VLOOKUP(A1993,'RESUMEN 00'!A:B,2,FALSE),"-")</f>
        <v>-</v>
      </c>
      <c r="I1993" s="9" t="str">
        <f t="shared" si="65"/>
        <v>-</v>
      </c>
    </row>
    <row r="1994" spans="1:9" x14ac:dyDescent="0.25">
      <c r="A1994" t="s">
        <v>1036</v>
      </c>
      <c r="B1994" t="s">
        <v>1037</v>
      </c>
      <c r="C1994" t="s">
        <v>838</v>
      </c>
      <c r="D1994" t="s">
        <v>217</v>
      </c>
      <c r="E1994" s="8" t="s">
        <v>4518</v>
      </c>
      <c r="F1994" s="9" t="str">
        <f>IFERROR(VLOOKUP(A1994,'RESUMEN 100'!A:B,2,FALSE),"-")</f>
        <v>-</v>
      </c>
      <c r="G1994" s="8" t="str">
        <f t="shared" si="64"/>
        <v>-</v>
      </c>
      <c r="H1994" s="10" t="str">
        <f>IFERROR(VLOOKUP(A1994,'RESUMEN 00'!A:B,2,FALSE),"-")</f>
        <v>-</v>
      </c>
      <c r="I1994" s="9" t="str">
        <f t="shared" si="65"/>
        <v>-</v>
      </c>
    </row>
    <row r="1995" spans="1:9" x14ac:dyDescent="0.25">
      <c r="A1995" t="s">
        <v>3284</v>
      </c>
      <c r="B1995" t="s">
        <v>754</v>
      </c>
      <c r="C1995" t="s">
        <v>994</v>
      </c>
      <c r="D1995" t="s">
        <v>162</v>
      </c>
      <c r="E1995" s="8" t="s">
        <v>4519</v>
      </c>
      <c r="F1995" s="9" t="str">
        <f>IFERROR(VLOOKUP(A1995,'RESUMEN 100'!A:B,2,FALSE),"-")</f>
        <v>-</v>
      </c>
      <c r="G1995" s="8" t="str">
        <f t="shared" si="64"/>
        <v>-</v>
      </c>
      <c r="H1995" s="10" t="str">
        <f>IFERROR(VLOOKUP(A1995,'RESUMEN 00'!A:B,2,FALSE),"-")</f>
        <v>-</v>
      </c>
      <c r="I1995" s="9" t="str">
        <f t="shared" si="65"/>
        <v>-</v>
      </c>
    </row>
    <row r="1996" spans="1:9" x14ac:dyDescent="0.25">
      <c r="A1996" t="s">
        <v>3989</v>
      </c>
      <c r="B1996" t="s">
        <v>3990</v>
      </c>
      <c r="C1996" t="s">
        <v>991</v>
      </c>
      <c r="D1996" t="s">
        <v>206</v>
      </c>
      <c r="E1996" s="8" t="s">
        <v>1121</v>
      </c>
      <c r="F1996" s="9" t="str">
        <f>IFERROR(VLOOKUP(A1996,'RESUMEN 100'!A:B,2,FALSE),"-")</f>
        <v>-</v>
      </c>
      <c r="G1996" s="8" t="str">
        <f t="shared" si="64"/>
        <v>-</v>
      </c>
      <c r="H1996" s="10" t="str">
        <f>IFERROR(VLOOKUP(A1996,'RESUMEN 00'!A:B,2,FALSE),"-")</f>
        <v>-</v>
      </c>
      <c r="I1996" s="9" t="str">
        <f t="shared" si="65"/>
        <v>-</v>
      </c>
    </row>
    <row r="1997" spans="1:9" x14ac:dyDescent="0.25">
      <c r="A1997" t="s">
        <v>4143</v>
      </c>
      <c r="B1997" t="s">
        <v>4144</v>
      </c>
      <c r="C1997" t="s">
        <v>172</v>
      </c>
      <c r="D1997" t="s">
        <v>1068</v>
      </c>
      <c r="E1997" s="8" t="s">
        <v>4519</v>
      </c>
      <c r="F1997" s="9" t="str">
        <f>IFERROR(VLOOKUP(A1997,'RESUMEN 100'!A:B,2,FALSE),"-")</f>
        <v>-</v>
      </c>
      <c r="G1997" s="8" t="str">
        <f t="shared" si="64"/>
        <v>-</v>
      </c>
      <c r="H1997" s="10" t="str">
        <f>IFERROR(VLOOKUP(A1997,'RESUMEN 00'!A:B,2,FALSE),"-")</f>
        <v>-</v>
      </c>
      <c r="I1997" s="9" t="str">
        <f t="shared" si="65"/>
        <v>-</v>
      </c>
    </row>
    <row r="1998" spans="1:9" x14ac:dyDescent="0.25">
      <c r="A1998" t="s">
        <v>4031</v>
      </c>
      <c r="B1998" t="s">
        <v>4032</v>
      </c>
      <c r="C1998" t="s">
        <v>3723</v>
      </c>
      <c r="D1998" t="s">
        <v>119</v>
      </c>
      <c r="E1998" s="8" t="s">
        <v>4519</v>
      </c>
      <c r="F1998" s="9" t="str">
        <f>IFERROR(VLOOKUP(A1998,'RESUMEN 100'!A:B,2,FALSE),"-")</f>
        <v>-</v>
      </c>
      <c r="G1998" s="8" t="str">
        <f t="shared" si="64"/>
        <v>-</v>
      </c>
      <c r="H1998" s="10" t="str">
        <f>IFERROR(VLOOKUP(A1998,'RESUMEN 00'!A:B,2,FALSE),"-")</f>
        <v>-</v>
      </c>
      <c r="I1998" s="9" t="str">
        <f t="shared" si="65"/>
        <v>-</v>
      </c>
    </row>
    <row r="1999" spans="1:9" x14ac:dyDescent="0.25">
      <c r="A1999" t="s">
        <v>3690</v>
      </c>
      <c r="B1999" t="s">
        <v>3691</v>
      </c>
      <c r="C1999" t="s">
        <v>131</v>
      </c>
      <c r="D1999" t="s">
        <v>1482</v>
      </c>
      <c r="E1999" s="8" t="s">
        <v>4519</v>
      </c>
      <c r="F1999" s="9" t="str">
        <f>IFERROR(VLOOKUP(A1999,'RESUMEN 100'!A:B,2,FALSE),"-")</f>
        <v>-</v>
      </c>
      <c r="G1999" s="8" t="str">
        <f t="shared" si="64"/>
        <v>-</v>
      </c>
      <c r="H1999" s="10">
        <f>IFERROR(VLOOKUP(A1999,'RESUMEN 00'!A:B,2,FALSE),"-")</f>
        <v>44685</v>
      </c>
      <c r="I1999" s="9">
        <f t="shared" si="65"/>
        <v>6</v>
      </c>
    </row>
    <row r="2000" spans="1:9" x14ac:dyDescent="0.25">
      <c r="A2000" t="s">
        <v>4794</v>
      </c>
      <c r="B2000" t="s">
        <v>4795</v>
      </c>
      <c r="C2000" t="s">
        <v>4493</v>
      </c>
      <c r="D2000" t="s">
        <v>255</v>
      </c>
      <c r="E2000" s="8" t="s">
        <v>4518</v>
      </c>
      <c r="F2000" s="9" t="str">
        <f>IFERROR(VLOOKUP(A2000,'RESUMEN 100'!A:B,2,FALSE),"-")</f>
        <v>-</v>
      </c>
      <c r="G2000" s="8" t="str">
        <f t="shared" si="64"/>
        <v>-</v>
      </c>
      <c r="H2000" s="10" t="str">
        <f>IFERROR(VLOOKUP(A2000,'RESUMEN 00'!A:B,2,FALSE),"-")</f>
        <v>-</v>
      </c>
      <c r="I2000" s="9" t="str">
        <f t="shared" si="65"/>
        <v>-</v>
      </c>
    </row>
    <row r="2001" spans="1:9" x14ac:dyDescent="0.25">
      <c r="A2001" t="s">
        <v>4796</v>
      </c>
      <c r="B2001" t="s">
        <v>4797</v>
      </c>
      <c r="C2001" t="s">
        <v>290</v>
      </c>
      <c r="D2001" t="s">
        <v>4798</v>
      </c>
      <c r="E2001" s="8" t="s">
        <v>4518</v>
      </c>
      <c r="F2001" s="9" t="str">
        <f>IFERROR(VLOOKUP(A2001,'RESUMEN 100'!A:B,2,FALSE),"-")</f>
        <v>-</v>
      </c>
      <c r="G2001" s="8" t="str">
        <f t="shared" si="64"/>
        <v>-</v>
      </c>
      <c r="H2001" s="10">
        <f>IFERROR(VLOOKUP(A2001,'RESUMEN 00'!A:B,2,FALSE),"-")</f>
        <v>44691</v>
      </c>
      <c r="I2001" s="9">
        <f t="shared" si="65"/>
        <v>1</v>
      </c>
    </row>
    <row r="2002" spans="1:9" x14ac:dyDescent="0.25">
      <c r="A2002" t="s">
        <v>4799</v>
      </c>
      <c r="B2002" t="s">
        <v>4438</v>
      </c>
      <c r="C2002" t="s">
        <v>129</v>
      </c>
      <c r="D2002" t="s">
        <v>4462</v>
      </c>
      <c r="E2002" s="8" t="s">
        <v>4518</v>
      </c>
      <c r="F2002" s="9" t="str">
        <f>IFERROR(VLOOKUP(A2002,'RESUMEN 100'!A:B,2,FALSE),"-")</f>
        <v>-</v>
      </c>
      <c r="G2002" s="8" t="str">
        <f t="shared" si="64"/>
        <v>-</v>
      </c>
      <c r="H2002" s="10">
        <f>IFERROR(VLOOKUP(A2002,'RESUMEN 00'!A:B,2,FALSE),"-")</f>
        <v>44692</v>
      </c>
      <c r="I2002" s="9">
        <f t="shared" si="65"/>
        <v>0</v>
      </c>
    </row>
    <row r="2003" spans="1:9" x14ac:dyDescent="0.25">
      <c r="A2003" t="s">
        <v>3153</v>
      </c>
      <c r="B2003" t="s">
        <v>253</v>
      </c>
      <c r="C2003" t="s">
        <v>94</v>
      </c>
      <c r="D2003" t="s">
        <v>1068</v>
      </c>
      <c r="E2003" s="8" t="s">
        <v>4518</v>
      </c>
      <c r="F2003" s="9" t="str">
        <f>IFERROR(VLOOKUP(A2003,'RESUMEN 100'!A:B,2,FALSE),"-")</f>
        <v>-</v>
      </c>
      <c r="G2003" s="8" t="str">
        <f t="shared" si="64"/>
        <v>-</v>
      </c>
      <c r="H2003" s="10" t="str">
        <f>IFERROR(VLOOKUP(A2003,'RESUMEN 00'!A:B,2,FALSE),"-")</f>
        <v>-</v>
      </c>
      <c r="I2003" s="9" t="str">
        <f t="shared" si="65"/>
        <v>-</v>
      </c>
    </row>
    <row r="2004" spans="1:9" x14ac:dyDescent="0.25">
      <c r="A2004" t="s">
        <v>4038</v>
      </c>
      <c r="B2004" t="s">
        <v>812</v>
      </c>
      <c r="C2004" t="s">
        <v>4039</v>
      </c>
      <c r="D2004" t="s">
        <v>729</v>
      </c>
      <c r="E2004" s="8" t="s">
        <v>4518</v>
      </c>
      <c r="F2004" s="9" t="str">
        <f>IFERROR(VLOOKUP(A2004,'RESUMEN 100'!A:B,2,FALSE),"-")</f>
        <v>-</v>
      </c>
      <c r="G2004" s="8" t="str">
        <f t="shared" si="64"/>
        <v>-</v>
      </c>
      <c r="H2004" s="10" t="str">
        <f>IFERROR(VLOOKUP(A2004,'RESUMEN 00'!A:B,2,FALSE),"-")</f>
        <v>-</v>
      </c>
      <c r="I2004" s="9" t="str">
        <f t="shared" si="65"/>
        <v>-</v>
      </c>
    </row>
    <row r="2005" spans="1:9" x14ac:dyDescent="0.25">
      <c r="A2005" t="s">
        <v>3156</v>
      </c>
      <c r="B2005" t="s">
        <v>3157</v>
      </c>
      <c r="C2005" t="s">
        <v>636</v>
      </c>
      <c r="D2005" t="s">
        <v>549</v>
      </c>
      <c r="E2005" s="8" t="s">
        <v>1591</v>
      </c>
      <c r="F2005" s="9" t="str">
        <f>IFERROR(VLOOKUP(A2005,'RESUMEN 100'!A:B,2,FALSE),"-")</f>
        <v>-</v>
      </c>
      <c r="G2005" s="8" t="str">
        <f t="shared" si="64"/>
        <v>-</v>
      </c>
      <c r="H2005" s="10" t="str">
        <f>IFERROR(VLOOKUP(A2005,'RESUMEN 00'!A:B,2,FALSE),"-")</f>
        <v>-</v>
      </c>
      <c r="I2005" s="9" t="str">
        <f t="shared" si="65"/>
        <v>-</v>
      </c>
    </row>
    <row r="2006" spans="1:9" x14ac:dyDescent="0.25">
      <c r="A2006" t="s">
        <v>4038</v>
      </c>
      <c r="B2006" t="s">
        <v>812</v>
      </c>
      <c r="C2006" t="s">
        <v>4039</v>
      </c>
      <c r="D2006" t="s">
        <v>729</v>
      </c>
      <c r="E2006" s="8" t="s">
        <v>4519</v>
      </c>
      <c r="F2006" s="9" t="str">
        <f>IFERROR(VLOOKUP(A2006,'RESUMEN 100'!A:B,2,FALSE),"-")</f>
        <v>-</v>
      </c>
      <c r="G2006" s="8" t="str">
        <f t="shared" si="64"/>
        <v>-</v>
      </c>
      <c r="H2006" s="10" t="str">
        <f>IFERROR(VLOOKUP(A2006,'RESUMEN 00'!A:B,2,FALSE),"-")</f>
        <v>-</v>
      </c>
      <c r="I2006" s="9" t="str">
        <f t="shared" si="65"/>
        <v>-</v>
      </c>
    </row>
    <row r="2007" spans="1:9" x14ac:dyDescent="0.25">
      <c r="A2007" t="s">
        <v>4790</v>
      </c>
      <c r="B2007" t="s">
        <v>4791</v>
      </c>
      <c r="C2007" t="s">
        <v>199</v>
      </c>
      <c r="D2007" t="s">
        <v>763</v>
      </c>
      <c r="E2007" s="8" t="s">
        <v>4518</v>
      </c>
      <c r="F2007" s="9" t="str">
        <f>IFERROR(VLOOKUP(A2007,'RESUMEN 100'!A:B,2,FALSE),"-")</f>
        <v>-</v>
      </c>
      <c r="G2007" s="8" t="str">
        <f t="shared" si="64"/>
        <v>-</v>
      </c>
      <c r="H2007" s="10" t="str">
        <f>IFERROR(VLOOKUP(A2007,'RESUMEN 00'!A:B,2,FALSE),"-")</f>
        <v>-</v>
      </c>
      <c r="I2007" s="9" t="str">
        <f t="shared" si="65"/>
        <v>-</v>
      </c>
    </row>
    <row r="2008" spans="1:9" x14ac:dyDescent="0.25">
      <c r="A2008" t="s">
        <v>1022</v>
      </c>
      <c r="B2008" t="s">
        <v>373</v>
      </c>
      <c r="C2008" t="s">
        <v>273</v>
      </c>
      <c r="D2008" t="s">
        <v>173</v>
      </c>
      <c r="E2008" s="8" t="s">
        <v>4518</v>
      </c>
      <c r="F2008" s="9" t="str">
        <f>IFERROR(VLOOKUP(A2008,'RESUMEN 100'!A:B,2,FALSE),"-")</f>
        <v>-</v>
      </c>
      <c r="G2008" s="8" t="str">
        <f t="shared" si="64"/>
        <v>-</v>
      </c>
      <c r="H2008" s="10" t="str">
        <f>IFERROR(VLOOKUP(A2008,'RESUMEN 00'!A:B,2,FALSE),"-")</f>
        <v>-</v>
      </c>
      <c r="I2008" s="9" t="str">
        <f t="shared" si="65"/>
        <v>-</v>
      </c>
    </row>
    <row r="2009" spans="1:9" x14ac:dyDescent="0.25">
      <c r="A2009" t="s">
        <v>4005</v>
      </c>
      <c r="B2009" t="s">
        <v>4006</v>
      </c>
      <c r="C2009" t="s">
        <v>476</v>
      </c>
      <c r="D2009" t="s">
        <v>427</v>
      </c>
      <c r="E2009" s="8" t="s">
        <v>1591</v>
      </c>
      <c r="F2009" s="9" t="str">
        <f>IFERROR(VLOOKUP(A2009,'RESUMEN 100'!A:B,2,FALSE),"-")</f>
        <v>-</v>
      </c>
      <c r="G2009" s="8" t="str">
        <f t="shared" si="64"/>
        <v>-</v>
      </c>
      <c r="H2009" s="10" t="str">
        <f>IFERROR(VLOOKUP(A2009,'RESUMEN 00'!A:B,2,FALSE),"-")</f>
        <v>-</v>
      </c>
      <c r="I2009" s="9" t="str">
        <f t="shared" si="65"/>
        <v>-</v>
      </c>
    </row>
    <row r="2010" spans="1:9" x14ac:dyDescent="0.25">
      <c r="A2010" t="s">
        <v>3991</v>
      </c>
      <c r="B2010" t="s">
        <v>3992</v>
      </c>
      <c r="C2010" t="s">
        <v>665</v>
      </c>
      <c r="D2010" t="s">
        <v>276</v>
      </c>
      <c r="E2010" s="8" t="s">
        <v>1591</v>
      </c>
      <c r="F2010" s="9" t="str">
        <f>IFERROR(VLOOKUP(A2010,'RESUMEN 100'!A:B,2,FALSE),"-")</f>
        <v>-</v>
      </c>
      <c r="G2010" s="8" t="str">
        <f t="shared" si="64"/>
        <v>-</v>
      </c>
      <c r="H2010" s="10" t="str">
        <f>IFERROR(VLOOKUP(A2010,'RESUMEN 00'!A:B,2,FALSE),"-")</f>
        <v>-</v>
      </c>
      <c r="I2010" s="9" t="str">
        <f t="shared" si="65"/>
        <v>-</v>
      </c>
    </row>
    <row r="2011" spans="1:9" x14ac:dyDescent="0.25">
      <c r="A2011" t="s">
        <v>3520</v>
      </c>
      <c r="B2011" t="s">
        <v>3521</v>
      </c>
      <c r="C2011" t="s">
        <v>373</v>
      </c>
      <c r="D2011" t="s">
        <v>599</v>
      </c>
      <c r="E2011" s="8" t="s">
        <v>1591</v>
      </c>
      <c r="F2011" s="9" t="str">
        <f>IFERROR(VLOOKUP(A2011,'RESUMEN 100'!A:B,2,FALSE),"-")</f>
        <v>-</v>
      </c>
      <c r="G2011" s="8" t="str">
        <f t="shared" si="64"/>
        <v>-</v>
      </c>
      <c r="H2011" s="10" t="str">
        <f>IFERROR(VLOOKUP(A2011,'RESUMEN 00'!A:B,2,FALSE),"-")</f>
        <v>-</v>
      </c>
      <c r="I2011" s="9" t="str">
        <f t="shared" si="65"/>
        <v>-</v>
      </c>
    </row>
    <row r="2012" spans="1:9" x14ac:dyDescent="0.25">
      <c r="A2012" t="s">
        <v>3509</v>
      </c>
      <c r="B2012" t="s">
        <v>3510</v>
      </c>
      <c r="C2012" t="s">
        <v>590</v>
      </c>
      <c r="D2012" t="s">
        <v>187</v>
      </c>
      <c r="E2012" s="8" t="s">
        <v>4519</v>
      </c>
      <c r="F2012" s="9" t="str">
        <f>IFERROR(VLOOKUP(A2012,'RESUMEN 100'!A:B,2,FALSE),"-")</f>
        <v>-</v>
      </c>
      <c r="G2012" s="8" t="str">
        <f t="shared" si="64"/>
        <v>-</v>
      </c>
      <c r="H2012" s="10" t="str">
        <f>IFERROR(VLOOKUP(A2012,'RESUMEN 00'!A:B,2,FALSE),"-")</f>
        <v>-</v>
      </c>
      <c r="I2012" s="9" t="str">
        <f t="shared" si="65"/>
        <v>-</v>
      </c>
    </row>
    <row r="2013" spans="1:9" x14ac:dyDescent="0.25">
      <c r="A2013" t="s">
        <v>4025</v>
      </c>
      <c r="B2013" t="s">
        <v>4026</v>
      </c>
      <c r="C2013" t="s">
        <v>142</v>
      </c>
      <c r="D2013" t="s">
        <v>641</v>
      </c>
      <c r="E2013" s="8" t="s">
        <v>4519</v>
      </c>
      <c r="F2013" s="9" t="str">
        <f>IFERROR(VLOOKUP(A2013,'RESUMEN 100'!A:B,2,FALSE),"-")</f>
        <v>-</v>
      </c>
      <c r="G2013" s="8" t="str">
        <f t="shared" si="64"/>
        <v>-</v>
      </c>
      <c r="H2013" s="10" t="str">
        <f>IFERROR(VLOOKUP(A2013,'RESUMEN 00'!A:B,2,FALSE),"-")</f>
        <v>-</v>
      </c>
      <c r="I2013" s="9" t="str">
        <f t="shared" si="65"/>
        <v>-</v>
      </c>
    </row>
    <row r="2014" spans="1:9" x14ac:dyDescent="0.25">
      <c r="A2014" t="s">
        <v>3345</v>
      </c>
      <c r="B2014" t="s">
        <v>656</v>
      </c>
      <c r="C2014" t="s">
        <v>132</v>
      </c>
      <c r="D2014" t="s">
        <v>82</v>
      </c>
      <c r="E2014" s="8" t="s">
        <v>4519</v>
      </c>
      <c r="F2014" s="9" t="str">
        <f>IFERROR(VLOOKUP(A2014,'RESUMEN 100'!A:B,2,FALSE),"-")</f>
        <v>-</v>
      </c>
      <c r="G2014" s="8" t="str">
        <f t="shared" si="64"/>
        <v>-</v>
      </c>
      <c r="H2014" s="10" t="str">
        <f>IFERROR(VLOOKUP(A2014,'RESUMEN 00'!A:B,2,FALSE),"-")</f>
        <v>-</v>
      </c>
      <c r="I2014" s="9" t="str">
        <f t="shared" si="65"/>
        <v>-</v>
      </c>
    </row>
    <row r="2015" spans="1:9" x14ac:dyDescent="0.25">
      <c r="A2015" t="s">
        <v>4140</v>
      </c>
      <c r="B2015" t="s">
        <v>607</v>
      </c>
      <c r="C2015" t="s">
        <v>888</v>
      </c>
      <c r="D2015" t="s">
        <v>4141</v>
      </c>
      <c r="E2015" s="8" t="s">
        <v>4519</v>
      </c>
      <c r="F2015" s="9" t="str">
        <f>IFERROR(VLOOKUP(A2015,'RESUMEN 100'!A:B,2,FALSE),"-")</f>
        <v>-</v>
      </c>
      <c r="G2015" s="8" t="str">
        <f t="shared" si="64"/>
        <v>-</v>
      </c>
      <c r="H2015" s="10" t="str">
        <f>IFERROR(VLOOKUP(A2015,'RESUMEN 00'!A:B,2,FALSE),"-")</f>
        <v>-</v>
      </c>
      <c r="I2015" s="9" t="str">
        <f t="shared" si="65"/>
        <v>-</v>
      </c>
    </row>
    <row r="2016" spans="1:9" x14ac:dyDescent="0.25">
      <c r="A2016" t="s">
        <v>4044</v>
      </c>
      <c r="B2016" t="s">
        <v>4045</v>
      </c>
      <c r="C2016" t="s">
        <v>760</v>
      </c>
      <c r="D2016" t="s">
        <v>794</v>
      </c>
      <c r="E2016" s="8" t="s">
        <v>4519</v>
      </c>
      <c r="F2016" s="9" t="str">
        <f>IFERROR(VLOOKUP(A2016,'RESUMEN 100'!A:B,2,FALSE),"-")</f>
        <v>-</v>
      </c>
      <c r="G2016" s="8" t="str">
        <f t="shared" si="64"/>
        <v>-</v>
      </c>
      <c r="H2016" s="10" t="str">
        <f>IFERROR(VLOOKUP(A2016,'RESUMEN 00'!A:B,2,FALSE),"-")</f>
        <v>-</v>
      </c>
      <c r="I2016" s="9" t="str">
        <f t="shared" si="65"/>
        <v>-</v>
      </c>
    </row>
    <row r="2017" spans="1:9" x14ac:dyDescent="0.25">
      <c r="A2017" t="s">
        <v>4068</v>
      </c>
      <c r="B2017" t="s">
        <v>4069</v>
      </c>
      <c r="C2017" t="s">
        <v>4070</v>
      </c>
      <c r="D2017" t="s">
        <v>616</v>
      </c>
      <c r="E2017" s="8" t="s">
        <v>4519</v>
      </c>
      <c r="F2017" s="9" t="str">
        <f>IFERROR(VLOOKUP(A2017,'RESUMEN 100'!A:B,2,FALSE),"-")</f>
        <v>-</v>
      </c>
      <c r="G2017" s="8" t="str">
        <f t="shared" si="64"/>
        <v>-</v>
      </c>
      <c r="H2017" s="10" t="str">
        <f>IFERROR(VLOOKUP(A2017,'RESUMEN 00'!A:B,2,FALSE),"-")</f>
        <v>-</v>
      </c>
      <c r="I2017" s="9" t="str">
        <f t="shared" si="65"/>
        <v>-</v>
      </c>
    </row>
    <row r="2018" spans="1:9" x14ac:dyDescent="0.25">
      <c r="A2018" t="s">
        <v>4778</v>
      </c>
      <c r="B2018" t="s">
        <v>4779</v>
      </c>
      <c r="C2018" t="s">
        <v>615</v>
      </c>
      <c r="D2018" t="s">
        <v>130</v>
      </c>
      <c r="E2018" s="8" t="s">
        <v>4518</v>
      </c>
      <c r="F2018" s="9" t="str">
        <f>IFERROR(VLOOKUP(A2018,'RESUMEN 100'!A:B,2,FALSE),"-")</f>
        <v>-</v>
      </c>
      <c r="G2018" s="8" t="str">
        <f t="shared" si="64"/>
        <v>-</v>
      </c>
      <c r="H2018" s="10" t="str">
        <f>IFERROR(VLOOKUP(A2018,'RESUMEN 00'!A:B,2,FALSE),"-")</f>
        <v>-</v>
      </c>
      <c r="I2018" s="9" t="str">
        <f t="shared" si="65"/>
        <v>-</v>
      </c>
    </row>
    <row r="2019" spans="1:9" x14ac:dyDescent="0.25">
      <c r="A2019" t="s">
        <v>4186</v>
      </c>
      <c r="B2019" t="s">
        <v>4187</v>
      </c>
      <c r="C2019" t="s">
        <v>135</v>
      </c>
      <c r="D2019" t="s">
        <v>637</v>
      </c>
      <c r="E2019" s="8" t="s">
        <v>4518</v>
      </c>
      <c r="F2019" s="9" t="str">
        <f>IFERROR(VLOOKUP(A2019,'RESUMEN 100'!A:B,2,FALSE),"-")</f>
        <v>-</v>
      </c>
      <c r="G2019" s="8" t="str">
        <f t="shared" si="64"/>
        <v>-</v>
      </c>
      <c r="H2019" s="10" t="str">
        <f>IFERROR(VLOOKUP(A2019,'RESUMEN 00'!A:B,2,FALSE),"-")</f>
        <v>-</v>
      </c>
      <c r="I2019" s="9" t="str">
        <f t="shared" si="65"/>
        <v>-</v>
      </c>
    </row>
    <row r="2020" spans="1:9" x14ac:dyDescent="0.25">
      <c r="A2020" t="s">
        <v>1040</v>
      </c>
      <c r="B2020" t="s">
        <v>1041</v>
      </c>
      <c r="C2020" t="s">
        <v>832</v>
      </c>
      <c r="D2020" t="s">
        <v>82</v>
      </c>
      <c r="E2020" s="8" t="s">
        <v>4519</v>
      </c>
      <c r="F2020" s="9" t="str">
        <f>IFERROR(VLOOKUP(A2020,'RESUMEN 100'!A:B,2,FALSE),"-")</f>
        <v>-</v>
      </c>
      <c r="G2020" s="8" t="str">
        <f t="shared" si="64"/>
        <v>-</v>
      </c>
      <c r="H2020" s="10" t="str">
        <f>IFERROR(VLOOKUP(A2020,'RESUMEN 00'!A:B,2,FALSE),"-")</f>
        <v>-</v>
      </c>
      <c r="I2020" s="9" t="str">
        <f t="shared" si="65"/>
        <v>-</v>
      </c>
    </row>
    <row r="2021" spans="1:9" x14ac:dyDescent="0.25">
      <c r="A2021" t="s">
        <v>4796</v>
      </c>
      <c r="B2021" t="s">
        <v>4797</v>
      </c>
      <c r="C2021" t="s">
        <v>290</v>
      </c>
      <c r="D2021" t="s">
        <v>4798</v>
      </c>
      <c r="E2021" s="8" t="s">
        <v>4519</v>
      </c>
      <c r="F2021" s="9" t="str">
        <f>IFERROR(VLOOKUP(A2021,'RESUMEN 100'!A:B,2,FALSE),"-")</f>
        <v>-</v>
      </c>
      <c r="G2021" s="8" t="str">
        <f t="shared" si="64"/>
        <v>-</v>
      </c>
      <c r="H2021" s="10">
        <f>IFERROR(VLOOKUP(A2021,'RESUMEN 00'!A:B,2,FALSE),"-")</f>
        <v>44691</v>
      </c>
      <c r="I2021" s="9">
        <f t="shared" si="65"/>
        <v>0</v>
      </c>
    </row>
    <row r="2022" spans="1:9" x14ac:dyDescent="0.25">
      <c r="A2022" t="s">
        <v>3654</v>
      </c>
      <c r="B2022" t="s">
        <v>3655</v>
      </c>
      <c r="C2022" t="s">
        <v>764</v>
      </c>
      <c r="D2022" t="s">
        <v>760</v>
      </c>
      <c r="E2022" s="8" t="s">
        <v>4519</v>
      </c>
      <c r="F2022" s="9" t="str">
        <f>IFERROR(VLOOKUP(A2022,'RESUMEN 100'!A:B,2,FALSE),"-")</f>
        <v>-</v>
      </c>
      <c r="G2022" s="8" t="str">
        <f t="shared" si="64"/>
        <v>-</v>
      </c>
      <c r="H2022" s="10" t="str">
        <f>IFERROR(VLOOKUP(A2022,'RESUMEN 00'!A:B,2,FALSE),"-")</f>
        <v>-</v>
      </c>
      <c r="I2022" s="9" t="str">
        <f t="shared" si="65"/>
        <v>-</v>
      </c>
    </row>
    <row r="2023" spans="1:9" x14ac:dyDescent="0.25">
      <c r="A2023" t="s">
        <v>3352</v>
      </c>
      <c r="B2023" t="s">
        <v>837</v>
      </c>
      <c r="C2023" t="s">
        <v>132</v>
      </c>
      <c r="D2023" t="s">
        <v>82</v>
      </c>
      <c r="E2023" s="8" t="s">
        <v>4519</v>
      </c>
      <c r="F2023" s="9" t="str">
        <f>IFERROR(VLOOKUP(A2023,'RESUMEN 100'!A:B,2,FALSE),"-")</f>
        <v>-</v>
      </c>
      <c r="G2023" s="8" t="str">
        <f t="shared" si="64"/>
        <v>-</v>
      </c>
      <c r="H2023" s="10" t="str">
        <f>IFERROR(VLOOKUP(A2023,'RESUMEN 00'!A:B,2,FALSE),"-")</f>
        <v>-</v>
      </c>
      <c r="I2023" s="9" t="str">
        <f t="shared" si="65"/>
        <v>-</v>
      </c>
    </row>
    <row r="2024" spans="1:9" x14ac:dyDescent="0.25">
      <c r="A2024" t="s">
        <v>3274</v>
      </c>
      <c r="B2024" t="s">
        <v>3275</v>
      </c>
      <c r="C2024" t="s">
        <v>3276</v>
      </c>
      <c r="D2024" t="s">
        <v>94</v>
      </c>
      <c r="E2024" s="8" t="s">
        <v>1120</v>
      </c>
      <c r="F2024" s="9" t="str">
        <f>IFERROR(VLOOKUP(A2024,'RESUMEN 100'!A:B,2,FALSE),"-")</f>
        <v>-</v>
      </c>
      <c r="G2024" s="8" t="str">
        <f t="shared" si="64"/>
        <v>-</v>
      </c>
      <c r="H2024" s="10">
        <f>IFERROR(VLOOKUP(A2024,'RESUMEN 00'!A:B,2,FALSE),"-")</f>
        <v>44685</v>
      </c>
      <c r="I2024" s="9">
        <f t="shared" si="65"/>
        <v>1</v>
      </c>
    </row>
    <row r="2025" spans="1:9" x14ac:dyDescent="0.25">
      <c r="A2025" t="s">
        <v>3274</v>
      </c>
      <c r="B2025" t="s">
        <v>3275</v>
      </c>
      <c r="C2025" t="s">
        <v>3276</v>
      </c>
      <c r="D2025" t="s">
        <v>94</v>
      </c>
      <c r="E2025" s="8" t="s">
        <v>1588</v>
      </c>
      <c r="F2025" s="9" t="str">
        <f>IFERROR(VLOOKUP(A2025,'RESUMEN 100'!A:B,2,FALSE),"-")</f>
        <v>-</v>
      </c>
      <c r="G2025" s="8" t="str">
        <f t="shared" si="64"/>
        <v>-</v>
      </c>
      <c r="H2025" s="10">
        <f>IFERROR(VLOOKUP(A2025,'RESUMEN 00'!A:B,2,FALSE),"-")</f>
        <v>44685</v>
      </c>
      <c r="I2025" s="9">
        <f t="shared" si="65"/>
        <v>0</v>
      </c>
    </row>
    <row r="2026" spans="1:9" x14ac:dyDescent="0.25">
      <c r="A2026" t="s">
        <v>3274</v>
      </c>
      <c r="B2026" t="s">
        <v>3275</v>
      </c>
      <c r="C2026" t="s">
        <v>3276</v>
      </c>
      <c r="D2026" t="s">
        <v>94</v>
      </c>
      <c r="E2026" s="8" t="s">
        <v>1590</v>
      </c>
      <c r="F2026" s="9" t="str">
        <f>IFERROR(VLOOKUP(A2026,'RESUMEN 100'!A:B,2,FALSE),"-")</f>
        <v>-</v>
      </c>
      <c r="G2026" s="8" t="str">
        <f t="shared" si="64"/>
        <v>-</v>
      </c>
      <c r="H2026" s="10">
        <f>IFERROR(VLOOKUP(A2026,'RESUMEN 00'!A:B,2,FALSE),"-")</f>
        <v>44685</v>
      </c>
      <c r="I2026" s="9">
        <f t="shared" si="65"/>
        <v>2</v>
      </c>
    </row>
    <row r="2027" spans="1:9" x14ac:dyDescent="0.25">
      <c r="A2027" t="s">
        <v>3274</v>
      </c>
      <c r="B2027" t="s">
        <v>3275</v>
      </c>
      <c r="C2027" t="s">
        <v>3276</v>
      </c>
      <c r="D2027" t="s">
        <v>94</v>
      </c>
      <c r="E2027" s="8" t="s">
        <v>1592</v>
      </c>
      <c r="F2027" s="9" t="str">
        <f>IFERROR(VLOOKUP(A2027,'RESUMEN 100'!A:B,2,FALSE),"-")</f>
        <v>-</v>
      </c>
      <c r="G2027" s="8" t="str">
        <f t="shared" si="64"/>
        <v>-</v>
      </c>
      <c r="H2027" s="10">
        <f>IFERROR(VLOOKUP(A2027,'RESUMEN 00'!A:B,2,FALSE),"-")</f>
        <v>44685</v>
      </c>
      <c r="I2027" s="9">
        <f t="shared" si="65"/>
        <v>4</v>
      </c>
    </row>
    <row r="2028" spans="1:9" x14ac:dyDescent="0.25">
      <c r="A2028" t="s">
        <v>3274</v>
      </c>
      <c r="B2028" t="s">
        <v>3275</v>
      </c>
      <c r="C2028" t="s">
        <v>3276</v>
      </c>
      <c r="D2028" t="s">
        <v>94</v>
      </c>
      <c r="E2028" s="8" t="s">
        <v>4518</v>
      </c>
      <c r="F2028" s="9" t="str">
        <f>IFERROR(VLOOKUP(A2028,'RESUMEN 100'!A:B,2,FALSE),"-")</f>
        <v>-</v>
      </c>
      <c r="G2028" s="8" t="str">
        <f t="shared" si="64"/>
        <v>-</v>
      </c>
      <c r="H2028" s="10">
        <f>IFERROR(VLOOKUP(A2028,'RESUMEN 00'!A:B,2,FALSE),"-")</f>
        <v>44685</v>
      </c>
      <c r="I2028" s="9">
        <f t="shared" si="65"/>
        <v>7</v>
      </c>
    </row>
    <row r="2029" spans="1:9" x14ac:dyDescent="0.25">
      <c r="A2029" t="s">
        <v>3274</v>
      </c>
      <c r="B2029" t="s">
        <v>3275</v>
      </c>
      <c r="C2029" t="s">
        <v>3276</v>
      </c>
      <c r="D2029" t="s">
        <v>94</v>
      </c>
      <c r="E2029" s="8" t="s">
        <v>4519</v>
      </c>
      <c r="F2029" s="9" t="str">
        <f>IFERROR(VLOOKUP(A2029,'RESUMEN 100'!A:B,2,FALSE),"-")</f>
        <v>-</v>
      </c>
      <c r="G2029" s="8" t="str">
        <f t="shared" si="64"/>
        <v>-</v>
      </c>
      <c r="H2029" s="10">
        <f>IFERROR(VLOOKUP(A2029,'RESUMEN 00'!A:B,2,FALSE),"-")</f>
        <v>44685</v>
      </c>
      <c r="I2029" s="9">
        <f t="shared" si="65"/>
        <v>6</v>
      </c>
    </row>
    <row r="2030" spans="1:9" x14ac:dyDescent="0.25">
      <c r="A2030" t="s">
        <v>3274</v>
      </c>
      <c r="B2030" t="s">
        <v>3275</v>
      </c>
      <c r="C2030" t="s">
        <v>3276</v>
      </c>
      <c r="D2030" t="s">
        <v>94</v>
      </c>
      <c r="E2030" s="8" t="s">
        <v>1591</v>
      </c>
      <c r="F2030" s="9" t="str">
        <f>IFERROR(VLOOKUP(A2030,'RESUMEN 100'!A:B,2,FALSE),"-")</f>
        <v>-</v>
      </c>
      <c r="G2030" s="8" t="str">
        <f t="shared" si="64"/>
        <v>-</v>
      </c>
      <c r="H2030" s="10">
        <f>IFERROR(VLOOKUP(A2030,'RESUMEN 00'!A:B,2,FALSE),"-")</f>
        <v>44685</v>
      </c>
      <c r="I2030" s="9">
        <f t="shared" si="65"/>
        <v>5</v>
      </c>
    </row>
    <row r="2031" spans="1:9" x14ac:dyDescent="0.25">
      <c r="A2031" t="s">
        <v>3274</v>
      </c>
      <c r="B2031" t="s">
        <v>3275</v>
      </c>
      <c r="C2031" t="s">
        <v>3276</v>
      </c>
      <c r="D2031" t="s">
        <v>94</v>
      </c>
      <c r="E2031" s="8" t="s">
        <v>1121</v>
      </c>
      <c r="F2031" s="9" t="str">
        <f>IFERROR(VLOOKUP(A2031,'RESUMEN 100'!A:B,2,FALSE),"-")</f>
        <v>-</v>
      </c>
      <c r="G2031" s="8" t="str">
        <f t="shared" si="64"/>
        <v>-</v>
      </c>
      <c r="H2031" s="10">
        <f>IFERROR(VLOOKUP(A2031,'RESUMEN 00'!A:B,2,FALSE),"-")</f>
        <v>44685</v>
      </c>
      <c r="I2031" s="9">
        <f t="shared" si="65"/>
        <v>3</v>
      </c>
    </row>
    <row r="2032" spans="1:9" x14ac:dyDescent="0.25">
      <c r="A2032" t="s">
        <v>3215</v>
      </c>
      <c r="B2032" t="s">
        <v>3216</v>
      </c>
      <c r="C2032" t="s">
        <v>298</v>
      </c>
      <c r="D2032" t="s">
        <v>288</v>
      </c>
      <c r="E2032" s="8" t="s">
        <v>1588</v>
      </c>
      <c r="F2032" s="9" t="str">
        <f>IFERROR(VLOOKUP(A2032,'RESUMEN 100'!A:B,2,FALSE),"-")</f>
        <v>-</v>
      </c>
      <c r="G2032" s="8" t="str">
        <f t="shared" si="64"/>
        <v>-</v>
      </c>
      <c r="H2032" s="10" t="str">
        <f>IFERROR(VLOOKUP(A2032,'RESUMEN 00'!A:B,2,FALSE),"-")</f>
        <v>-</v>
      </c>
      <c r="I2032" s="9" t="str">
        <f t="shared" si="65"/>
        <v>-</v>
      </c>
    </row>
    <row r="2033" spans="1:9" x14ac:dyDescent="0.25">
      <c r="A2033" t="s">
        <v>3215</v>
      </c>
      <c r="B2033" t="s">
        <v>3216</v>
      </c>
      <c r="C2033" t="s">
        <v>298</v>
      </c>
      <c r="D2033" t="s">
        <v>288</v>
      </c>
      <c r="E2033" s="8" t="s">
        <v>1120</v>
      </c>
      <c r="F2033" s="9" t="str">
        <f>IFERROR(VLOOKUP(A2033,'RESUMEN 100'!A:B,2,FALSE),"-")</f>
        <v>-</v>
      </c>
      <c r="G2033" s="8" t="str">
        <f t="shared" si="64"/>
        <v>-</v>
      </c>
      <c r="H2033" s="10" t="str">
        <f>IFERROR(VLOOKUP(A2033,'RESUMEN 00'!A:B,2,FALSE),"-")</f>
        <v>-</v>
      </c>
      <c r="I2033" s="9" t="str">
        <f t="shared" si="65"/>
        <v>-</v>
      </c>
    </row>
    <row r="2034" spans="1:9" x14ac:dyDescent="0.25">
      <c r="A2034" t="s">
        <v>3215</v>
      </c>
      <c r="B2034" t="s">
        <v>3216</v>
      </c>
      <c r="C2034" t="s">
        <v>298</v>
      </c>
      <c r="D2034" t="s">
        <v>288</v>
      </c>
      <c r="E2034" s="8" t="s">
        <v>1121</v>
      </c>
      <c r="F2034" s="9" t="str">
        <f>IFERROR(VLOOKUP(A2034,'RESUMEN 100'!A:B,2,FALSE),"-")</f>
        <v>-</v>
      </c>
      <c r="G2034" s="8" t="str">
        <f t="shared" si="64"/>
        <v>-</v>
      </c>
      <c r="H2034" s="10" t="str">
        <f>IFERROR(VLOOKUP(A2034,'RESUMEN 00'!A:B,2,FALSE),"-")</f>
        <v>-</v>
      </c>
      <c r="I2034" s="9" t="str">
        <f t="shared" si="65"/>
        <v>-</v>
      </c>
    </row>
    <row r="2035" spans="1:9" x14ac:dyDescent="0.25">
      <c r="A2035" t="s">
        <v>3215</v>
      </c>
      <c r="B2035" t="s">
        <v>3216</v>
      </c>
      <c r="C2035" t="s">
        <v>298</v>
      </c>
      <c r="D2035" t="s">
        <v>288</v>
      </c>
      <c r="E2035" s="8" t="s">
        <v>1591</v>
      </c>
      <c r="F2035" s="9" t="str">
        <f>IFERROR(VLOOKUP(A2035,'RESUMEN 100'!A:B,2,FALSE),"-")</f>
        <v>-</v>
      </c>
      <c r="G2035" s="8" t="str">
        <f t="shared" si="64"/>
        <v>-</v>
      </c>
      <c r="H2035" s="10" t="str">
        <f>IFERROR(VLOOKUP(A2035,'RESUMEN 00'!A:B,2,FALSE),"-")</f>
        <v>-</v>
      </c>
      <c r="I2035" s="9" t="str">
        <f t="shared" si="65"/>
        <v>-</v>
      </c>
    </row>
    <row r="2036" spans="1:9" x14ac:dyDescent="0.25">
      <c r="A2036" t="s">
        <v>3215</v>
      </c>
      <c r="B2036" t="s">
        <v>3216</v>
      </c>
      <c r="C2036" t="s">
        <v>298</v>
      </c>
      <c r="D2036" t="s">
        <v>288</v>
      </c>
      <c r="E2036" s="8" t="s">
        <v>1590</v>
      </c>
      <c r="F2036" s="9" t="str">
        <f>IFERROR(VLOOKUP(A2036,'RESUMEN 100'!A:B,2,FALSE),"-")</f>
        <v>-</v>
      </c>
      <c r="G2036" s="8" t="str">
        <f t="shared" si="64"/>
        <v>-</v>
      </c>
      <c r="H2036" s="10" t="str">
        <f>IFERROR(VLOOKUP(A2036,'RESUMEN 00'!A:B,2,FALSE),"-")</f>
        <v>-</v>
      </c>
      <c r="I2036" s="9" t="str">
        <f t="shared" si="65"/>
        <v>-</v>
      </c>
    </row>
    <row r="2037" spans="1:9" x14ac:dyDescent="0.25">
      <c r="A2037" t="s">
        <v>3215</v>
      </c>
      <c r="B2037" t="s">
        <v>3216</v>
      </c>
      <c r="C2037" t="s">
        <v>298</v>
      </c>
      <c r="D2037" t="s">
        <v>288</v>
      </c>
      <c r="E2037" s="8" t="s">
        <v>4519</v>
      </c>
      <c r="F2037" s="9" t="str">
        <f>IFERROR(VLOOKUP(A2037,'RESUMEN 100'!A:B,2,FALSE),"-")</f>
        <v>-</v>
      </c>
      <c r="G2037" s="8" t="str">
        <f t="shared" si="64"/>
        <v>-</v>
      </c>
      <c r="H2037" s="10" t="str">
        <f>IFERROR(VLOOKUP(A2037,'RESUMEN 00'!A:B,2,FALSE),"-")</f>
        <v>-</v>
      </c>
      <c r="I2037" s="9" t="str">
        <f t="shared" si="65"/>
        <v>-</v>
      </c>
    </row>
    <row r="2038" spans="1:9" x14ac:dyDescent="0.25">
      <c r="A2038" t="s">
        <v>3215</v>
      </c>
      <c r="B2038" t="s">
        <v>3216</v>
      </c>
      <c r="C2038" t="s">
        <v>298</v>
      </c>
      <c r="D2038" t="s">
        <v>288</v>
      </c>
      <c r="E2038" s="8" t="s">
        <v>4518</v>
      </c>
      <c r="F2038" s="9" t="str">
        <f>IFERROR(VLOOKUP(A2038,'RESUMEN 100'!A:B,2,FALSE),"-")</f>
        <v>-</v>
      </c>
      <c r="G2038" s="8" t="str">
        <f t="shared" si="64"/>
        <v>-</v>
      </c>
      <c r="H2038" s="10" t="str">
        <f>IFERROR(VLOOKUP(A2038,'RESUMEN 00'!A:B,2,FALSE),"-")</f>
        <v>-</v>
      </c>
      <c r="I2038" s="9" t="str">
        <f t="shared" si="65"/>
        <v>-</v>
      </c>
    </row>
    <row r="2039" spans="1:9" x14ac:dyDescent="0.25">
      <c r="A2039" t="s">
        <v>3635</v>
      </c>
      <c r="B2039" t="s">
        <v>3636</v>
      </c>
      <c r="C2039" t="s">
        <v>185</v>
      </c>
      <c r="D2039" t="s">
        <v>175</v>
      </c>
      <c r="E2039" s="8" t="s">
        <v>1121</v>
      </c>
      <c r="F2039" s="9" t="str">
        <f>IFERROR(VLOOKUP(A2039,'RESUMEN 100'!A:B,2,FALSE),"-")</f>
        <v>-</v>
      </c>
      <c r="G2039" s="8" t="str">
        <f t="shared" si="64"/>
        <v>-</v>
      </c>
      <c r="H2039" s="10" t="str">
        <f>IFERROR(VLOOKUP(A2039,'RESUMEN 00'!A:B,2,FALSE),"-")</f>
        <v>-</v>
      </c>
      <c r="I2039" s="9" t="str">
        <f t="shared" si="65"/>
        <v>-</v>
      </c>
    </row>
    <row r="2040" spans="1:9" x14ac:dyDescent="0.25">
      <c r="A2040" t="s">
        <v>3635</v>
      </c>
      <c r="B2040" t="s">
        <v>3636</v>
      </c>
      <c r="C2040" t="s">
        <v>185</v>
      </c>
      <c r="D2040" t="s">
        <v>175</v>
      </c>
      <c r="E2040" s="8" t="s">
        <v>1591</v>
      </c>
      <c r="F2040" s="9" t="str">
        <f>IFERROR(VLOOKUP(A2040,'RESUMEN 100'!A:B,2,FALSE),"-")</f>
        <v>-</v>
      </c>
      <c r="G2040" s="8" t="str">
        <f t="shared" si="64"/>
        <v>-</v>
      </c>
      <c r="H2040" s="10" t="str">
        <f>IFERROR(VLOOKUP(A2040,'RESUMEN 00'!A:B,2,FALSE),"-")</f>
        <v>-</v>
      </c>
      <c r="I2040" s="9" t="str">
        <f t="shared" si="65"/>
        <v>-</v>
      </c>
    </row>
    <row r="2041" spans="1:9" x14ac:dyDescent="0.25">
      <c r="A2041" t="s">
        <v>3635</v>
      </c>
      <c r="B2041" t="s">
        <v>3636</v>
      </c>
      <c r="C2041" t="s">
        <v>185</v>
      </c>
      <c r="D2041" t="s">
        <v>175</v>
      </c>
      <c r="E2041" s="8" t="s">
        <v>4518</v>
      </c>
      <c r="F2041" s="9" t="str">
        <f>IFERROR(VLOOKUP(A2041,'RESUMEN 100'!A:B,2,FALSE),"-")</f>
        <v>-</v>
      </c>
      <c r="G2041" s="8" t="str">
        <f t="shared" si="64"/>
        <v>-</v>
      </c>
      <c r="H2041" s="10" t="str">
        <f>IFERROR(VLOOKUP(A2041,'RESUMEN 00'!A:B,2,FALSE),"-")</f>
        <v>-</v>
      </c>
      <c r="I2041" s="9" t="str">
        <f t="shared" si="65"/>
        <v>-</v>
      </c>
    </row>
    <row r="2042" spans="1:9" x14ac:dyDescent="0.25">
      <c r="A2042" t="s">
        <v>3635</v>
      </c>
      <c r="B2042" t="s">
        <v>3636</v>
      </c>
      <c r="C2042" t="s">
        <v>185</v>
      </c>
      <c r="D2042" t="s">
        <v>175</v>
      </c>
      <c r="E2042" s="8" t="s">
        <v>4519</v>
      </c>
      <c r="F2042" s="9" t="str">
        <f>IFERROR(VLOOKUP(A2042,'RESUMEN 100'!A:B,2,FALSE),"-")</f>
        <v>-</v>
      </c>
      <c r="G2042" s="8" t="str">
        <f t="shared" si="64"/>
        <v>-</v>
      </c>
      <c r="H2042" s="10" t="str">
        <f>IFERROR(VLOOKUP(A2042,'RESUMEN 00'!A:B,2,FALSE),"-")</f>
        <v>-</v>
      </c>
      <c r="I2042" s="9" t="str">
        <f t="shared" si="65"/>
        <v>-</v>
      </c>
    </row>
    <row r="2043" spans="1:9" x14ac:dyDescent="0.25">
      <c r="A2043" t="s">
        <v>3635</v>
      </c>
      <c r="B2043" t="s">
        <v>3636</v>
      </c>
      <c r="C2043" t="s">
        <v>185</v>
      </c>
      <c r="D2043" t="s">
        <v>175</v>
      </c>
      <c r="E2043" s="8" t="s">
        <v>1592</v>
      </c>
      <c r="F2043" s="9" t="str">
        <f>IFERROR(VLOOKUP(A2043,'RESUMEN 100'!A:B,2,FALSE),"-")</f>
        <v>-</v>
      </c>
      <c r="G2043" s="8" t="str">
        <f t="shared" si="64"/>
        <v>-</v>
      </c>
      <c r="H2043" s="10" t="str">
        <f>IFERROR(VLOOKUP(A2043,'RESUMEN 00'!A:B,2,FALSE),"-")</f>
        <v>-</v>
      </c>
      <c r="I2043" s="9" t="str">
        <f t="shared" si="65"/>
        <v>-</v>
      </c>
    </row>
    <row r="2044" spans="1:9" x14ac:dyDescent="0.25">
      <c r="A2044" t="s">
        <v>4800</v>
      </c>
      <c r="B2044" t="s">
        <v>4801</v>
      </c>
      <c r="C2044" t="s">
        <v>94</v>
      </c>
      <c r="D2044" t="s">
        <v>118</v>
      </c>
      <c r="E2044" s="8" t="s">
        <v>4518</v>
      </c>
      <c r="F2044" s="9" t="str">
        <f>IFERROR(VLOOKUP(A2044,'RESUMEN 100'!A:B,2,FALSE),"-")</f>
        <v>-</v>
      </c>
      <c r="G2044" s="8" t="str">
        <f t="shared" ref="G2044:G2105" si="66">IFERROR(E2044-F2044,"-")</f>
        <v>-</v>
      </c>
      <c r="H2044" s="10">
        <f>IFERROR(VLOOKUP(A2044,'RESUMEN 00'!A:B,2,FALSE),"-")</f>
        <v>44692</v>
      </c>
      <c r="I2044" s="9">
        <f t="shared" ref="I2044:I2105" si="67">IFERROR(E2044-H2044,"-")</f>
        <v>0</v>
      </c>
    </row>
    <row r="2045" spans="1:9" x14ac:dyDescent="0.25">
      <c r="A2045" t="s">
        <v>4199</v>
      </c>
      <c r="B2045" t="s">
        <v>4200</v>
      </c>
      <c r="C2045" t="s">
        <v>539</v>
      </c>
      <c r="D2045" t="s">
        <v>331</v>
      </c>
      <c r="E2045" s="8" t="s">
        <v>1589</v>
      </c>
      <c r="F2045" s="9" t="str">
        <f>IFERROR(VLOOKUP(A2045,'RESUMEN 100'!A:B,2,FALSE),"-")</f>
        <v>-</v>
      </c>
      <c r="G2045" s="8" t="str">
        <f t="shared" si="66"/>
        <v>-</v>
      </c>
      <c r="H2045" s="10" t="str">
        <f>IFERROR(VLOOKUP(A2045,'RESUMEN 00'!A:B,2,FALSE),"-")</f>
        <v>-</v>
      </c>
      <c r="I2045" s="9" t="str">
        <f t="shared" si="67"/>
        <v>-</v>
      </c>
    </row>
    <row r="2046" spans="1:9" x14ac:dyDescent="0.25">
      <c r="A2046" t="s">
        <v>4197</v>
      </c>
      <c r="B2046" t="s">
        <v>4198</v>
      </c>
      <c r="C2046" t="s">
        <v>702</v>
      </c>
      <c r="D2046" t="s">
        <v>290</v>
      </c>
      <c r="E2046" s="8" t="s">
        <v>1589</v>
      </c>
      <c r="F2046" s="9" t="str">
        <f>IFERROR(VLOOKUP(A2046,'RESUMEN 100'!A:B,2,FALSE),"-")</f>
        <v>-</v>
      </c>
      <c r="G2046" s="8" t="str">
        <f t="shared" si="66"/>
        <v>-</v>
      </c>
      <c r="H2046" s="10" t="str">
        <f>IFERROR(VLOOKUP(A2046,'RESUMEN 00'!A:B,2,FALSE),"-")</f>
        <v>-</v>
      </c>
      <c r="I2046" s="9" t="str">
        <f t="shared" si="67"/>
        <v>-</v>
      </c>
    </row>
    <row r="2047" spans="1:9" x14ac:dyDescent="0.25">
      <c r="A2047" t="s">
        <v>1018</v>
      </c>
      <c r="B2047" t="s">
        <v>1019</v>
      </c>
      <c r="C2047" t="s">
        <v>82</v>
      </c>
      <c r="D2047" t="s">
        <v>267</v>
      </c>
      <c r="E2047" s="8" t="s">
        <v>4518</v>
      </c>
      <c r="F2047" s="9" t="str">
        <f>IFERROR(VLOOKUP(A2047,'RESUMEN 100'!A:B,2,FALSE),"-")</f>
        <v>-</v>
      </c>
      <c r="G2047" s="8" t="str">
        <f t="shared" si="66"/>
        <v>-</v>
      </c>
      <c r="H2047" s="10" t="str">
        <f>IFERROR(VLOOKUP(A2047,'RESUMEN 00'!A:B,2,FALSE),"-")</f>
        <v>-</v>
      </c>
      <c r="I2047" s="9" t="str">
        <f t="shared" si="67"/>
        <v>-</v>
      </c>
    </row>
    <row r="2048" spans="1:9" x14ac:dyDescent="0.25">
      <c r="A2048" t="s">
        <v>4197</v>
      </c>
      <c r="B2048" t="s">
        <v>4198</v>
      </c>
      <c r="C2048" t="s">
        <v>702</v>
      </c>
      <c r="D2048" t="s">
        <v>290</v>
      </c>
      <c r="E2048" s="8" t="s">
        <v>1588</v>
      </c>
      <c r="F2048" s="9" t="str">
        <f>IFERROR(VLOOKUP(A2048,'RESUMEN 100'!A:B,2,FALSE),"-")</f>
        <v>-</v>
      </c>
      <c r="G2048" s="8" t="str">
        <f t="shared" si="66"/>
        <v>-</v>
      </c>
      <c r="H2048" s="10" t="str">
        <f>IFERROR(VLOOKUP(A2048,'RESUMEN 00'!A:B,2,FALSE),"-")</f>
        <v>-</v>
      </c>
      <c r="I2048" s="9" t="str">
        <f t="shared" si="67"/>
        <v>-</v>
      </c>
    </row>
    <row r="2049" spans="1:9" x14ac:dyDescent="0.25">
      <c r="A2049" t="s">
        <v>3357</v>
      </c>
      <c r="B2049" t="s">
        <v>761</v>
      </c>
      <c r="C2049" t="s">
        <v>1316</v>
      </c>
      <c r="D2049" t="s">
        <v>217</v>
      </c>
      <c r="E2049" s="8" t="s">
        <v>1120</v>
      </c>
      <c r="F2049" s="9" t="str">
        <f>IFERROR(VLOOKUP(A2049,'RESUMEN 100'!A:B,2,FALSE),"-")</f>
        <v>-</v>
      </c>
      <c r="G2049" s="8" t="str">
        <f t="shared" si="66"/>
        <v>-</v>
      </c>
      <c r="H2049" s="10" t="str">
        <f>IFERROR(VLOOKUP(A2049,'RESUMEN 00'!A:B,2,FALSE),"-")</f>
        <v>-</v>
      </c>
      <c r="I2049" s="9" t="str">
        <f t="shared" si="67"/>
        <v>-</v>
      </c>
    </row>
    <row r="2050" spans="1:9" x14ac:dyDescent="0.25">
      <c r="A2050" t="s">
        <v>4199</v>
      </c>
      <c r="B2050" t="s">
        <v>4200</v>
      </c>
      <c r="C2050" t="s">
        <v>539</v>
      </c>
      <c r="D2050" t="s">
        <v>331</v>
      </c>
      <c r="E2050" s="8" t="s">
        <v>1119</v>
      </c>
      <c r="F2050" s="9" t="str">
        <f>IFERROR(VLOOKUP(A2050,'RESUMEN 100'!A:B,2,FALSE),"-")</f>
        <v>-</v>
      </c>
      <c r="G2050" s="8" t="str">
        <f t="shared" si="66"/>
        <v>-</v>
      </c>
      <c r="H2050" s="10" t="str">
        <f>IFERROR(VLOOKUP(A2050,'RESUMEN 00'!A:B,2,FALSE),"-")</f>
        <v>-</v>
      </c>
      <c r="I2050" s="9" t="str">
        <f t="shared" si="67"/>
        <v>-</v>
      </c>
    </row>
    <row r="2051" spans="1:9" x14ac:dyDescent="0.25">
      <c r="A2051" t="s">
        <v>1018</v>
      </c>
      <c r="B2051" t="s">
        <v>1019</v>
      </c>
      <c r="C2051" t="s">
        <v>82</v>
      </c>
      <c r="D2051" t="s">
        <v>267</v>
      </c>
      <c r="E2051" s="8" t="s">
        <v>1589</v>
      </c>
      <c r="F2051" s="9" t="str">
        <f>IFERROR(VLOOKUP(A2051,'RESUMEN 100'!A:B,2,FALSE),"-")</f>
        <v>-</v>
      </c>
      <c r="G2051" s="8" t="str">
        <f t="shared" si="66"/>
        <v>-</v>
      </c>
      <c r="H2051" s="10" t="str">
        <f>IFERROR(VLOOKUP(A2051,'RESUMEN 00'!A:B,2,FALSE),"-")</f>
        <v>-</v>
      </c>
      <c r="I2051" s="9" t="str">
        <f t="shared" si="67"/>
        <v>-</v>
      </c>
    </row>
    <row r="2052" spans="1:9" x14ac:dyDescent="0.25">
      <c r="A2052" t="s">
        <v>4197</v>
      </c>
      <c r="B2052" t="s">
        <v>4198</v>
      </c>
      <c r="C2052" t="s">
        <v>702</v>
      </c>
      <c r="D2052" t="s">
        <v>290</v>
      </c>
      <c r="E2052" s="8" t="s">
        <v>1119</v>
      </c>
      <c r="F2052" s="9" t="str">
        <f>IFERROR(VLOOKUP(A2052,'RESUMEN 100'!A:B,2,FALSE),"-")</f>
        <v>-</v>
      </c>
      <c r="G2052" s="8" t="str">
        <f t="shared" si="66"/>
        <v>-</v>
      </c>
      <c r="H2052" s="10" t="str">
        <f>IFERROR(VLOOKUP(A2052,'RESUMEN 00'!A:B,2,FALSE),"-")</f>
        <v>-</v>
      </c>
      <c r="I2052" s="9" t="str">
        <f t="shared" si="67"/>
        <v>-</v>
      </c>
    </row>
    <row r="2053" spans="1:9" x14ac:dyDescent="0.25">
      <c r="A2053" t="s">
        <v>4197</v>
      </c>
      <c r="B2053" t="s">
        <v>4198</v>
      </c>
      <c r="C2053" t="s">
        <v>702</v>
      </c>
      <c r="D2053" t="s">
        <v>290</v>
      </c>
      <c r="E2053" s="8" t="s">
        <v>1593</v>
      </c>
      <c r="F2053" s="9" t="str">
        <f>IFERROR(VLOOKUP(A2053,'RESUMEN 100'!A:B,2,FALSE),"-")</f>
        <v>-</v>
      </c>
      <c r="G2053" s="8" t="str">
        <f t="shared" si="66"/>
        <v>-</v>
      </c>
      <c r="H2053" s="10" t="str">
        <f>IFERROR(VLOOKUP(A2053,'RESUMEN 00'!A:B,2,FALSE),"-")</f>
        <v>-</v>
      </c>
      <c r="I2053" s="9" t="str">
        <f t="shared" si="67"/>
        <v>-</v>
      </c>
    </row>
    <row r="2054" spans="1:9" x14ac:dyDescent="0.25">
      <c r="A2054" t="s">
        <v>4197</v>
      </c>
      <c r="B2054" t="s">
        <v>4198</v>
      </c>
      <c r="C2054" t="s">
        <v>702</v>
      </c>
      <c r="D2054" t="s">
        <v>290</v>
      </c>
      <c r="E2054" s="8" t="s">
        <v>1120</v>
      </c>
      <c r="F2054" s="9" t="str">
        <f>IFERROR(VLOOKUP(A2054,'RESUMEN 100'!A:B,2,FALSE),"-")</f>
        <v>-</v>
      </c>
      <c r="G2054" s="8" t="str">
        <f t="shared" si="66"/>
        <v>-</v>
      </c>
      <c r="H2054" s="10" t="str">
        <f>IFERROR(VLOOKUP(A2054,'RESUMEN 00'!A:B,2,FALSE),"-")</f>
        <v>-</v>
      </c>
      <c r="I2054" s="9" t="str">
        <f t="shared" si="67"/>
        <v>-</v>
      </c>
    </row>
    <row r="2055" spans="1:9" x14ac:dyDescent="0.25">
      <c r="A2055" t="s">
        <v>4197</v>
      </c>
      <c r="B2055" t="s">
        <v>4198</v>
      </c>
      <c r="C2055" t="s">
        <v>702</v>
      </c>
      <c r="D2055" t="s">
        <v>290</v>
      </c>
      <c r="E2055" s="8" t="s">
        <v>1120</v>
      </c>
      <c r="F2055" s="9" t="str">
        <f>IFERROR(VLOOKUP(A2055,'RESUMEN 100'!A:B,2,FALSE),"-")</f>
        <v>-</v>
      </c>
      <c r="G2055" s="8" t="str">
        <f t="shared" si="66"/>
        <v>-</v>
      </c>
      <c r="H2055" s="10" t="str">
        <f>IFERROR(VLOOKUP(A2055,'RESUMEN 00'!A:B,2,FALSE),"-")</f>
        <v>-</v>
      </c>
      <c r="I2055" s="9" t="str">
        <f t="shared" si="67"/>
        <v>-</v>
      </c>
    </row>
    <row r="2056" spans="1:9" x14ac:dyDescent="0.25">
      <c r="A2056" t="s">
        <v>4201</v>
      </c>
      <c r="B2056" t="s">
        <v>228</v>
      </c>
      <c r="C2056" t="s">
        <v>867</v>
      </c>
      <c r="D2056" t="s">
        <v>276</v>
      </c>
      <c r="E2056" s="8" t="s">
        <v>1120</v>
      </c>
      <c r="F2056" s="9" t="str">
        <f>IFERROR(VLOOKUP(A2056,'RESUMEN 100'!A:B,2,FALSE),"-")</f>
        <v>-</v>
      </c>
      <c r="G2056" s="8" t="str">
        <f t="shared" si="66"/>
        <v>-</v>
      </c>
      <c r="H2056" s="10" t="str">
        <f>IFERROR(VLOOKUP(A2056,'RESUMEN 00'!A:B,2,FALSE),"-")</f>
        <v>-</v>
      </c>
      <c r="I2056" s="9" t="str">
        <f t="shared" si="67"/>
        <v>-</v>
      </c>
    </row>
    <row r="2057" spans="1:9" x14ac:dyDescent="0.25">
      <c r="A2057" t="s">
        <v>2809</v>
      </c>
      <c r="B2057" t="s">
        <v>687</v>
      </c>
      <c r="C2057" t="s">
        <v>541</v>
      </c>
      <c r="D2057" t="s">
        <v>428</v>
      </c>
      <c r="E2057" s="8" t="s">
        <v>1591</v>
      </c>
      <c r="F2057" s="9" t="str">
        <f>IFERROR(VLOOKUP(A2057,'RESUMEN 100'!A:B,2,FALSE),"-")</f>
        <v>-</v>
      </c>
      <c r="G2057" s="8" t="str">
        <f t="shared" si="66"/>
        <v>-</v>
      </c>
      <c r="H2057" s="10" t="str">
        <f>IFERROR(VLOOKUP(A2057,'RESUMEN 00'!A:B,2,FALSE),"-")</f>
        <v>-</v>
      </c>
      <c r="I2057" s="9" t="str">
        <f t="shared" si="67"/>
        <v>-</v>
      </c>
    </row>
    <row r="2058" spans="1:9" x14ac:dyDescent="0.25">
      <c r="A2058" t="s">
        <v>4802</v>
      </c>
      <c r="B2058" t="s">
        <v>4803</v>
      </c>
      <c r="C2058" t="s">
        <v>206</v>
      </c>
      <c r="D2058" t="s">
        <v>4571</v>
      </c>
      <c r="E2058" s="8" t="s">
        <v>4519</v>
      </c>
      <c r="F2058" s="9" t="str">
        <f>IFERROR(VLOOKUP(A2058,'RESUMEN 100'!A:B,2,FALSE),"-")</f>
        <v>-</v>
      </c>
      <c r="G2058" s="8" t="str">
        <f t="shared" si="66"/>
        <v>-</v>
      </c>
      <c r="H2058" s="10" t="str">
        <f>IFERROR(VLOOKUP(A2058,'RESUMEN 00'!A:B,2,FALSE),"-")</f>
        <v>-</v>
      </c>
      <c r="I2058" s="9" t="str">
        <f t="shared" si="67"/>
        <v>-</v>
      </c>
    </row>
    <row r="2059" spans="1:9" x14ac:dyDescent="0.25">
      <c r="A2059" t="s">
        <v>4802</v>
      </c>
      <c r="B2059" t="s">
        <v>4803</v>
      </c>
      <c r="C2059" t="s">
        <v>206</v>
      </c>
      <c r="D2059" t="s">
        <v>4571</v>
      </c>
      <c r="E2059" s="8" t="s">
        <v>4518</v>
      </c>
      <c r="F2059" s="9" t="str">
        <f>IFERROR(VLOOKUP(A2059,'RESUMEN 100'!A:B,2,FALSE),"-")</f>
        <v>-</v>
      </c>
      <c r="G2059" s="8" t="str">
        <f t="shared" si="66"/>
        <v>-</v>
      </c>
      <c r="H2059" s="10" t="str">
        <f>IFERROR(VLOOKUP(A2059,'RESUMEN 00'!A:B,2,FALSE),"-")</f>
        <v>-</v>
      </c>
      <c r="I2059" s="9" t="str">
        <f t="shared" si="67"/>
        <v>-</v>
      </c>
    </row>
    <row r="2060" spans="1:9" x14ac:dyDescent="0.25">
      <c r="A2060" t="s">
        <v>3235</v>
      </c>
      <c r="B2060" t="s">
        <v>188</v>
      </c>
      <c r="C2060" t="s">
        <v>91</v>
      </c>
      <c r="D2060" t="s">
        <v>500</v>
      </c>
      <c r="E2060" s="8" t="s">
        <v>4518</v>
      </c>
      <c r="F2060" s="9" t="str">
        <f>IFERROR(VLOOKUP(A2060,'RESUMEN 100'!A:B,2,FALSE),"-")</f>
        <v>-</v>
      </c>
      <c r="G2060" s="8" t="str">
        <f t="shared" si="66"/>
        <v>-</v>
      </c>
      <c r="H2060" s="10" t="str">
        <f>IFERROR(VLOOKUP(A2060,'RESUMEN 00'!A:B,2,FALSE),"-")</f>
        <v>-</v>
      </c>
      <c r="I2060" s="9" t="str">
        <f t="shared" si="67"/>
        <v>-</v>
      </c>
    </row>
    <row r="2061" spans="1:9" x14ac:dyDescent="0.25">
      <c r="A2061" t="s">
        <v>3235</v>
      </c>
      <c r="B2061" t="s">
        <v>188</v>
      </c>
      <c r="C2061" t="s">
        <v>91</v>
      </c>
      <c r="D2061" t="s">
        <v>500</v>
      </c>
      <c r="E2061" s="8" t="s">
        <v>1119</v>
      </c>
      <c r="F2061" s="9" t="str">
        <f>IFERROR(VLOOKUP(A2061,'RESUMEN 100'!A:B,2,FALSE),"-")</f>
        <v>-</v>
      </c>
      <c r="G2061" s="8" t="str">
        <f t="shared" si="66"/>
        <v>-</v>
      </c>
      <c r="H2061" s="10" t="str">
        <f>IFERROR(VLOOKUP(A2061,'RESUMEN 00'!A:B,2,FALSE),"-")</f>
        <v>-</v>
      </c>
      <c r="I2061" s="9" t="str">
        <f t="shared" si="67"/>
        <v>-</v>
      </c>
    </row>
    <row r="2062" spans="1:9" x14ac:dyDescent="0.25">
      <c r="A2062" t="s">
        <v>3235</v>
      </c>
      <c r="B2062" t="s">
        <v>188</v>
      </c>
      <c r="C2062" t="s">
        <v>91</v>
      </c>
      <c r="D2062" t="s">
        <v>500</v>
      </c>
      <c r="E2062" s="8" t="s">
        <v>1591</v>
      </c>
      <c r="F2062" s="9" t="str">
        <f>IFERROR(VLOOKUP(A2062,'RESUMEN 100'!A:B,2,FALSE),"-")</f>
        <v>-</v>
      </c>
      <c r="G2062" s="8" t="str">
        <f t="shared" si="66"/>
        <v>-</v>
      </c>
      <c r="H2062" s="10" t="str">
        <f>IFERROR(VLOOKUP(A2062,'RESUMEN 00'!A:B,2,FALSE),"-")</f>
        <v>-</v>
      </c>
      <c r="I2062" s="9" t="str">
        <f t="shared" si="67"/>
        <v>-</v>
      </c>
    </row>
    <row r="2063" spans="1:9" x14ac:dyDescent="0.25">
      <c r="A2063" t="s">
        <v>2807</v>
      </c>
      <c r="B2063" t="s">
        <v>2808</v>
      </c>
      <c r="C2063" t="s">
        <v>727</v>
      </c>
      <c r="D2063" t="s">
        <v>227</v>
      </c>
      <c r="E2063" s="8" t="s">
        <v>1121</v>
      </c>
      <c r="F2063" s="9" t="str">
        <f>IFERROR(VLOOKUP(A2063,'RESUMEN 100'!A:B,2,FALSE),"-")</f>
        <v>-</v>
      </c>
      <c r="G2063" s="8" t="str">
        <f t="shared" si="66"/>
        <v>-</v>
      </c>
      <c r="H2063" s="10" t="str">
        <f>IFERROR(VLOOKUP(A2063,'RESUMEN 00'!A:B,2,FALSE),"-")</f>
        <v>-</v>
      </c>
      <c r="I2063" s="9" t="str">
        <f t="shared" si="67"/>
        <v>-</v>
      </c>
    </row>
    <row r="2064" spans="1:9" x14ac:dyDescent="0.25">
      <c r="A2064" t="s">
        <v>2807</v>
      </c>
      <c r="B2064" t="s">
        <v>2808</v>
      </c>
      <c r="C2064" t="s">
        <v>727</v>
      </c>
      <c r="D2064" t="s">
        <v>227</v>
      </c>
      <c r="E2064" s="8" t="s">
        <v>1591</v>
      </c>
      <c r="F2064" s="9" t="str">
        <f>IFERROR(VLOOKUP(A2064,'RESUMEN 100'!A:B,2,FALSE),"-")</f>
        <v>-</v>
      </c>
      <c r="G2064" s="8" t="str">
        <f t="shared" si="66"/>
        <v>-</v>
      </c>
      <c r="H2064" s="10" t="str">
        <f>IFERROR(VLOOKUP(A2064,'RESUMEN 00'!A:B,2,FALSE),"-")</f>
        <v>-</v>
      </c>
      <c r="I2064" s="9" t="str">
        <f t="shared" si="67"/>
        <v>-</v>
      </c>
    </row>
    <row r="2065" spans="1:9" x14ac:dyDescent="0.25">
      <c r="A2065" t="s">
        <v>2807</v>
      </c>
      <c r="B2065" t="s">
        <v>2808</v>
      </c>
      <c r="C2065" t="s">
        <v>727</v>
      </c>
      <c r="D2065" t="s">
        <v>227</v>
      </c>
      <c r="E2065" s="8" t="s">
        <v>4518</v>
      </c>
      <c r="F2065" s="9" t="str">
        <f>IFERROR(VLOOKUP(A2065,'RESUMEN 100'!A:B,2,FALSE),"-")</f>
        <v>-</v>
      </c>
      <c r="G2065" s="8" t="str">
        <f t="shared" si="66"/>
        <v>-</v>
      </c>
      <c r="H2065" s="10" t="str">
        <f>IFERROR(VLOOKUP(A2065,'RESUMEN 00'!A:B,2,FALSE),"-")</f>
        <v>-</v>
      </c>
      <c r="I2065" s="9" t="str">
        <f t="shared" si="67"/>
        <v>-</v>
      </c>
    </row>
    <row r="2066" spans="1:9" x14ac:dyDescent="0.25">
      <c r="A2066" t="s">
        <v>2807</v>
      </c>
      <c r="B2066" t="s">
        <v>2808</v>
      </c>
      <c r="C2066" t="s">
        <v>727</v>
      </c>
      <c r="D2066" t="s">
        <v>227</v>
      </c>
      <c r="E2066" s="8" t="s">
        <v>4519</v>
      </c>
      <c r="F2066" s="9" t="str">
        <f>IFERROR(VLOOKUP(A2066,'RESUMEN 100'!A:B,2,FALSE),"-")</f>
        <v>-</v>
      </c>
      <c r="G2066" s="8" t="str">
        <f t="shared" si="66"/>
        <v>-</v>
      </c>
      <c r="H2066" s="10" t="str">
        <f>IFERROR(VLOOKUP(A2066,'RESUMEN 00'!A:B,2,FALSE),"-")</f>
        <v>-</v>
      </c>
      <c r="I2066" s="9" t="str">
        <f t="shared" si="67"/>
        <v>-</v>
      </c>
    </row>
    <row r="2067" spans="1:9" x14ac:dyDescent="0.25">
      <c r="A2067" t="s">
        <v>3363</v>
      </c>
      <c r="B2067" t="s">
        <v>563</v>
      </c>
      <c r="C2067" t="s">
        <v>206</v>
      </c>
      <c r="D2067" t="s">
        <v>834</v>
      </c>
      <c r="E2067" s="8" t="s">
        <v>1590</v>
      </c>
      <c r="F2067" s="9" t="str">
        <f>IFERROR(VLOOKUP(A2067,'RESUMEN 100'!A:B,2,FALSE),"-")</f>
        <v>-</v>
      </c>
      <c r="G2067" s="8" t="str">
        <f t="shared" si="66"/>
        <v>-</v>
      </c>
      <c r="H2067" s="10" t="str">
        <f>IFERROR(VLOOKUP(A2067,'RESUMEN 00'!A:B,2,FALSE),"-")</f>
        <v>-</v>
      </c>
      <c r="I2067" s="9" t="str">
        <f t="shared" si="67"/>
        <v>-</v>
      </c>
    </row>
    <row r="2068" spans="1:9" x14ac:dyDescent="0.25">
      <c r="A2068" t="s">
        <v>2500</v>
      </c>
      <c r="B2068" t="s">
        <v>2501</v>
      </c>
      <c r="C2068" t="s">
        <v>338</v>
      </c>
      <c r="D2068" t="s">
        <v>445</v>
      </c>
      <c r="E2068" s="8" t="s">
        <v>1588</v>
      </c>
      <c r="F2068" s="9" t="str">
        <f>IFERROR(VLOOKUP(A2068,'RESUMEN 100'!A:B,2,FALSE),"-")</f>
        <v>-</v>
      </c>
      <c r="G2068" s="8" t="str">
        <f t="shared" si="66"/>
        <v>-</v>
      </c>
      <c r="H2068" s="10" t="str">
        <f>IFERROR(VLOOKUP(A2068,'RESUMEN 00'!A:B,2,FALSE),"-")</f>
        <v>-</v>
      </c>
      <c r="I2068" s="9" t="str">
        <f t="shared" si="67"/>
        <v>-</v>
      </c>
    </row>
    <row r="2069" spans="1:9" x14ac:dyDescent="0.25">
      <c r="A2069" t="s">
        <v>2500</v>
      </c>
      <c r="B2069" t="s">
        <v>2501</v>
      </c>
      <c r="C2069" t="s">
        <v>338</v>
      </c>
      <c r="D2069" t="s">
        <v>445</v>
      </c>
      <c r="E2069" s="8" t="s">
        <v>4518</v>
      </c>
      <c r="F2069" s="9" t="str">
        <f>IFERROR(VLOOKUP(A2069,'RESUMEN 100'!A:B,2,FALSE),"-")</f>
        <v>-</v>
      </c>
      <c r="G2069" s="8" t="str">
        <f t="shared" si="66"/>
        <v>-</v>
      </c>
      <c r="H2069" s="10" t="str">
        <f>IFERROR(VLOOKUP(A2069,'RESUMEN 00'!A:B,2,FALSE),"-")</f>
        <v>-</v>
      </c>
      <c r="I2069" s="9" t="str">
        <f t="shared" si="67"/>
        <v>-</v>
      </c>
    </row>
    <row r="2070" spans="1:9" x14ac:dyDescent="0.25">
      <c r="A2070" t="s">
        <v>2500</v>
      </c>
      <c r="B2070" t="s">
        <v>2501</v>
      </c>
      <c r="C2070" t="s">
        <v>338</v>
      </c>
      <c r="D2070" t="s">
        <v>445</v>
      </c>
      <c r="E2070" s="8" t="s">
        <v>1591</v>
      </c>
      <c r="F2070" s="9" t="str">
        <f>IFERROR(VLOOKUP(A2070,'RESUMEN 100'!A:B,2,FALSE),"-")</f>
        <v>-</v>
      </c>
      <c r="G2070" s="8" t="str">
        <f t="shared" si="66"/>
        <v>-</v>
      </c>
      <c r="H2070" s="10" t="str">
        <f>IFERROR(VLOOKUP(A2070,'RESUMEN 00'!A:B,2,FALSE),"-")</f>
        <v>-</v>
      </c>
      <c r="I2070" s="9" t="str">
        <f t="shared" si="67"/>
        <v>-</v>
      </c>
    </row>
    <row r="2071" spans="1:9" x14ac:dyDescent="0.25">
      <c r="A2071" t="s">
        <v>4204</v>
      </c>
      <c r="B2071" t="s">
        <v>342</v>
      </c>
      <c r="C2071" t="s">
        <v>1259</v>
      </c>
      <c r="D2071" t="s">
        <v>176</v>
      </c>
      <c r="E2071" s="8" t="s">
        <v>1119</v>
      </c>
      <c r="F2071" s="9" t="str">
        <f>IFERROR(VLOOKUP(A2071,'RESUMEN 100'!A:B,2,FALSE),"-")</f>
        <v>-</v>
      </c>
      <c r="G2071" s="8" t="str">
        <f t="shared" si="66"/>
        <v>-</v>
      </c>
      <c r="H2071" s="10" t="str">
        <f>IFERROR(VLOOKUP(A2071,'RESUMEN 00'!A:B,2,FALSE),"-")</f>
        <v>-</v>
      </c>
      <c r="I2071" s="9" t="str">
        <f t="shared" si="67"/>
        <v>-</v>
      </c>
    </row>
    <row r="2072" spans="1:9" x14ac:dyDescent="0.25">
      <c r="A2072" t="s">
        <v>4202</v>
      </c>
      <c r="B2072" t="s">
        <v>345</v>
      </c>
      <c r="C2072" t="s">
        <v>4203</v>
      </c>
      <c r="D2072" t="s">
        <v>560</v>
      </c>
      <c r="E2072" s="8" t="s">
        <v>1119</v>
      </c>
      <c r="F2072" s="9" t="str">
        <f>IFERROR(VLOOKUP(A2072,'RESUMEN 100'!A:B,2,FALSE),"-")</f>
        <v>-</v>
      </c>
      <c r="G2072" s="8" t="str">
        <f t="shared" si="66"/>
        <v>-</v>
      </c>
      <c r="H2072" s="10" t="str">
        <f>IFERROR(VLOOKUP(A2072,'RESUMEN 00'!A:B,2,FALSE),"-")</f>
        <v>-</v>
      </c>
      <c r="I2072" s="9" t="str">
        <f t="shared" si="67"/>
        <v>-</v>
      </c>
    </row>
    <row r="2073" spans="1:9" x14ac:dyDescent="0.25">
      <c r="A2073" t="s">
        <v>4204</v>
      </c>
      <c r="B2073" t="s">
        <v>342</v>
      </c>
      <c r="C2073" t="s">
        <v>1259</v>
      </c>
      <c r="D2073" t="s">
        <v>176</v>
      </c>
      <c r="E2073" s="8" t="s">
        <v>1593</v>
      </c>
      <c r="F2073" s="9" t="str">
        <f>IFERROR(VLOOKUP(A2073,'RESUMEN 100'!A:B,2,FALSE),"-")</f>
        <v>-</v>
      </c>
      <c r="G2073" s="8" t="str">
        <f t="shared" si="66"/>
        <v>-</v>
      </c>
      <c r="H2073" s="10" t="str">
        <f>IFERROR(VLOOKUP(A2073,'RESUMEN 00'!A:B,2,FALSE),"-")</f>
        <v>-</v>
      </c>
      <c r="I2073" s="9" t="str">
        <f t="shared" si="67"/>
        <v>-</v>
      </c>
    </row>
    <row r="2074" spans="1:9" x14ac:dyDescent="0.25">
      <c r="A2074" t="s">
        <v>4202</v>
      </c>
      <c r="B2074" t="s">
        <v>345</v>
      </c>
      <c r="C2074" t="s">
        <v>4203</v>
      </c>
      <c r="D2074" t="s">
        <v>560</v>
      </c>
      <c r="E2074" s="8" t="s">
        <v>1593</v>
      </c>
      <c r="F2074" s="9" t="str">
        <f>IFERROR(VLOOKUP(A2074,'RESUMEN 100'!A:B,2,FALSE),"-")</f>
        <v>-</v>
      </c>
      <c r="G2074" s="8" t="str">
        <f t="shared" si="66"/>
        <v>-</v>
      </c>
      <c r="H2074" s="10" t="str">
        <f>IFERROR(VLOOKUP(A2074,'RESUMEN 00'!A:B,2,FALSE),"-")</f>
        <v>-</v>
      </c>
      <c r="I2074" s="9" t="str">
        <f t="shared" si="67"/>
        <v>-</v>
      </c>
    </row>
    <row r="2075" spans="1:9" x14ac:dyDescent="0.25">
      <c r="A2075" t="s">
        <v>4804</v>
      </c>
      <c r="B2075" t="s">
        <v>4805</v>
      </c>
      <c r="C2075" t="s">
        <v>289</v>
      </c>
      <c r="D2075" t="s">
        <v>108</v>
      </c>
      <c r="E2075" s="8" t="s">
        <v>4519</v>
      </c>
      <c r="F2075" s="9" t="str">
        <f>IFERROR(VLOOKUP(A2075,'RESUMEN 100'!A:B,2,FALSE),"-")</f>
        <v>-</v>
      </c>
      <c r="G2075" s="8" t="str">
        <f t="shared" si="66"/>
        <v>-</v>
      </c>
      <c r="H2075" s="10" t="str">
        <f>IFERROR(VLOOKUP(A2075,'RESUMEN 00'!A:B,2,FALSE),"-")</f>
        <v>-</v>
      </c>
      <c r="I2075" s="9" t="str">
        <f t="shared" si="67"/>
        <v>-</v>
      </c>
    </row>
    <row r="2076" spans="1:9" x14ac:dyDescent="0.25">
      <c r="A2076" t="s">
        <v>4804</v>
      </c>
      <c r="B2076" t="s">
        <v>4805</v>
      </c>
      <c r="C2076" t="s">
        <v>289</v>
      </c>
      <c r="D2076" t="s">
        <v>108</v>
      </c>
      <c r="E2076" s="8" t="s">
        <v>4518</v>
      </c>
      <c r="F2076" s="9" t="str">
        <f>IFERROR(VLOOKUP(A2076,'RESUMEN 100'!A:B,2,FALSE),"-")</f>
        <v>-</v>
      </c>
      <c r="G2076" s="8" t="str">
        <f t="shared" si="66"/>
        <v>-</v>
      </c>
      <c r="H2076" s="10" t="str">
        <f>IFERROR(VLOOKUP(A2076,'RESUMEN 00'!A:B,2,FALSE),"-")</f>
        <v>-</v>
      </c>
      <c r="I2076" s="9" t="str">
        <f t="shared" si="67"/>
        <v>-</v>
      </c>
    </row>
    <row r="2077" spans="1:9" x14ac:dyDescent="0.25">
      <c r="A2077" t="s">
        <v>4205</v>
      </c>
      <c r="B2077" t="s">
        <v>4206</v>
      </c>
      <c r="C2077" t="s">
        <v>358</v>
      </c>
      <c r="D2077" t="s">
        <v>176</v>
      </c>
      <c r="E2077" s="8" t="s">
        <v>1119</v>
      </c>
      <c r="F2077" s="9" t="str">
        <f>IFERROR(VLOOKUP(A2077,'RESUMEN 100'!A:B,2,FALSE),"-")</f>
        <v>-</v>
      </c>
      <c r="G2077" s="8" t="str">
        <f t="shared" si="66"/>
        <v>-</v>
      </c>
      <c r="H2077" s="10" t="str">
        <f>IFERROR(VLOOKUP(A2077,'RESUMEN 00'!A:B,2,FALSE),"-")</f>
        <v>-</v>
      </c>
      <c r="I2077" s="9" t="str">
        <f t="shared" si="67"/>
        <v>-</v>
      </c>
    </row>
    <row r="2078" spans="1:9" x14ac:dyDescent="0.25">
      <c r="A2078" t="s">
        <v>4612</v>
      </c>
      <c r="B2078" t="s">
        <v>992</v>
      </c>
      <c r="C2078" t="s">
        <v>343</v>
      </c>
      <c r="D2078" t="s">
        <v>775</v>
      </c>
      <c r="E2078" s="8" t="s">
        <v>4518</v>
      </c>
      <c r="F2078" s="9" t="str">
        <f>IFERROR(VLOOKUP(A2078,'RESUMEN 100'!A:B,2,FALSE),"-")</f>
        <v>-</v>
      </c>
      <c r="G2078" s="8" t="str">
        <f t="shared" si="66"/>
        <v>-</v>
      </c>
      <c r="H2078" s="10" t="str">
        <f>IFERROR(VLOOKUP(A2078,'RESUMEN 00'!A:B,2,FALSE),"-")</f>
        <v>-</v>
      </c>
      <c r="I2078" s="9" t="str">
        <f t="shared" si="67"/>
        <v>-</v>
      </c>
    </row>
    <row r="2079" spans="1:9" x14ac:dyDescent="0.25">
      <c r="A2079" t="s">
        <v>4612</v>
      </c>
      <c r="B2079" t="s">
        <v>992</v>
      </c>
      <c r="C2079" t="s">
        <v>343</v>
      </c>
      <c r="D2079" t="s">
        <v>775</v>
      </c>
      <c r="E2079" s="8" t="s">
        <v>4519</v>
      </c>
      <c r="F2079" s="9" t="str">
        <f>IFERROR(VLOOKUP(A2079,'RESUMEN 100'!A:B,2,FALSE),"-")</f>
        <v>-</v>
      </c>
      <c r="G2079" s="8" t="str">
        <f t="shared" si="66"/>
        <v>-</v>
      </c>
      <c r="H2079" s="10" t="str">
        <f>IFERROR(VLOOKUP(A2079,'RESUMEN 00'!A:B,2,FALSE),"-")</f>
        <v>-</v>
      </c>
      <c r="I2079" s="9" t="str">
        <f t="shared" si="67"/>
        <v>-</v>
      </c>
    </row>
    <row r="2080" spans="1:9" x14ac:dyDescent="0.25">
      <c r="A2080" t="s">
        <v>4207</v>
      </c>
      <c r="B2080" t="s">
        <v>4208</v>
      </c>
      <c r="C2080" t="s">
        <v>354</v>
      </c>
      <c r="D2080" t="s">
        <v>171</v>
      </c>
      <c r="E2080" s="8" t="s">
        <v>1119</v>
      </c>
      <c r="F2080" s="9" t="str">
        <f>IFERROR(VLOOKUP(A2080,'RESUMEN 100'!A:B,2,FALSE),"-")</f>
        <v>-</v>
      </c>
      <c r="G2080" s="8" t="str">
        <f t="shared" si="66"/>
        <v>-</v>
      </c>
      <c r="H2080" s="10" t="str">
        <f>IFERROR(VLOOKUP(A2080,'RESUMEN 00'!A:B,2,FALSE),"-")</f>
        <v>-</v>
      </c>
      <c r="I2080" s="9" t="str">
        <f t="shared" si="67"/>
        <v>-</v>
      </c>
    </row>
    <row r="2081" spans="1:9" x14ac:dyDescent="0.25">
      <c r="A2081" t="s">
        <v>3431</v>
      </c>
      <c r="B2081" t="s">
        <v>3432</v>
      </c>
      <c r="C2081" t="s">
        <v>81</v>
      </c>
      <c r="D2081" t="s">
        <v>258</v>
      </c>
      <c r="E2081" s="8" t="s">
        <v>1589</v>
      </c>
      <c r="F2081" s="9" t="str">
        <f>IFERROR(VLOOKUP(A2081,'RESUMEN 100'!A:B,2,FALSE),"-")</f>
        <v>-</v>
      </c>
      <c r="G2081" s="8" t="str">
        <f t="shared" si="66"/>
        <v>-</v>
      </c>
      <c r="H2081" s="10" t="str">
        <f>IFERROR(VLOOKUP(A2081,'RESUMEN 00'!A:B,2,FALSE),"-")</f>
        <v>-</v>
      </c>
      <c r="I2081" s="9" t="str">
        <f t="shared" si="67"/>
        <v>-</v>
      </c>
    </row>
    <row r="2082" spans="1:9" x14ac:dyDescent="0.25">
      <c r="A2082" t="s">
        <v>3431</v>
      </c>
      <c r="B2082" t="s">
        <v>3432</v>
      </c>
      <c r="C2082" t="s">
        <v>81</v>
      </c>
      <c r="D2082" t="s">
        <v>258</v>
      </c>
      <c r="E2082" s="8" t="s">
        <v>1588</v>
      </c>
      <c r="F2082" s="9" t="str">
        <f>IFERROR(VLOOKUP(A2082,'RESUMEN 100'!A:B,2,FALSE),"-")</f>
        <v>-</v>
      </c>
      <c r="G2082" s="8" t="str">
        <f t="shared" si="66"/>
        <v>-</v>
      </c>
      <c r="H2082" s="10" t="str">
        <f>IFERROR(VLOOKUP(A2082,'RESUMEN 00'!A:B,2,FALSE),"-")</f>
        <v>-</v>
      </c>
      <c r="I2082" s="9" t="str">
        <f t="shared" si="67"/>
        <v>-</v>
      </c>
    </row>
    <row r="2083" spans="1:9" x14ac:dyDescent="0.25">
      <c r="A2083" t="s">
        <v>2097</v>
      </c>
      <c r="B2083" t="s">
        <v>420</v>
      </c>
      <c r="C2083" t="s">
        <v>234</v>
      </c>
      <c r="D2083" t="s">
        <v>518</v>
      </c>
      <c r="E2083" s="8" t="s">
        <v>4519</v>
      </c>
      <c r="F2083" s="9" t="str">
        <f>IFERROR(VLOOKUP(A2083,'RESUMEN 100'!A:B,2,FALSE),"-")</f>
        <v>-</v>
      </c>
      <c r="G2083" s="8" t="str">
        <f t="shared" si="66"/>
        <v>-</v>
      </c>
      <c r="H2083" s="10" t="str">
        <f>IFERROR(VLOOKUP(A2083,'RESUMEN 00'!A:B,2,FALSE),"-")</f>
        <v>-</v>
      </c>
      <c r="I2083" s="9" t="str">
        <f t="shared" si="67"/>
        <v>-</v>
      </c>
    </row>
    <row r="2084" spans="1:9" x14ac:dyDescent="0.25">
      <c r="A2084" t="s">
        <v>2097</v>
      </c>
      <c r="B2084" t="s">
        <v>420</v>
      </c>
      <c r="C2084" t="s">
        <v>234</v>
      </c>
      <c r="D2084" t="s">
        <v>518</v>
      </c>
      <c r="E2084" s="8" t="s">
        <v>1590</v>
      </c>
      <c r="F2084" s="9" t="str">
        <f>IFERROR(VLOOKUP(A2084,'RESUMEN 100'!A:B,2,FALSE),"-")</f>
        <v>-</v>
      </c>
      <c r="G2084" s="8" t="str">
        <f t="shared" si="66"/>
        <v>-</v>
      </c>
      <c r="H2084" s="10" t="str">
        <f>IFERROR(VLOOKUP(A2084,'RESUMEN 00'!A:B,2,FALSE),"-")</f>
        <v>-</v>
      </c>
      <c r="I2084" s="9" t="str">
        <f t="shared" si="67"/>
        <v>-</v>
      </c>
    </row>
    <row r="2085" spans="1:9" x14ac:dyDescent="0.25">
      <c r="A2085" t="s">
        <v>2097</v>
      </c>
      <c r="B2085" t="s">
        <v>420</v>
      </c>
      <c r="C2085" t="s">
        <v>234</v>
      </c>
      <c r="D2085" t="s">
        <v>518</v>
      </c>
      <c r="E2085" s="8" t="s">
        <v>1121</v>
      </c>
      <c r="F2085" s="9" t="str">
        <f>IFERROR(VLOOKUP(A2085,'RESUMEN 100'!A:B,2,FALSE),"-")</f>
        <v>-</v>
      </c>
      <c r="G2085" s="8" t="str">
        <f t="shared" si="66"/>
        <v>-</v>
      </c>
      <c r="H2085" s="10" t="str">
        <f>IFERROR(VLOOKUP(A2085,'RESUMEN 00'!A:B,2,FALSE),"-")</f>
        <v>-</v>
      </c>
      <c r="I2085" s="9" t="str">
        <f t="shared" si="67"/>
        <v>-</v>
      </c>
    </row>
    <row r="2086" spans="1:9" x14ac:dyDescent="0.25">
      <c r="A2086" t="s">
        <v>2097</v>
      </c>
      <c r="B2086" t="s">
        <v>420</v>
      </c>
      <c r="C2086" t="s">
        <v>234</v>
      </c>
      <c r="D2086" t="s">
        <v>518</v>
      </c>
      <c r="E2086" s="8" t="s">
        <v>1120</v>
      </c>
      <c r="F2086" s="9" t="str">
        <f>IFERROR(VLOOKUP(A2086,'RESUMEN 100'!A:B,2,FALSE),"-")</f>
        <v>-</v>
      </c>
      <c r="G2086" s="8" t="str">
        <f t="shared" si="66"/>
        <v>-</v>
      </c>
      <c r="H2086" s="10" t="str">
        <f>IFERROR(VLOOKUP(A2086,'RESUMEN 00'!A:B,2,FALSE),"-")</f>
        <v>-</v>
      </c>
      <c r="I2086" s="9" t="str">
        <f t="shared" si="67"/>
        <v>-</v>
      </c>
    </row>
    <row r="2087" spans="1:9" x14ac:dyDescent="0.25">
      <c r="A2087" t="s">
        <v>2097</v>
      </c>
      <c r="B2087" t="s">
        <v>420</v>
      </c>
      <c r="C2087" t="s">
        <v>234</v>
      </c>
      <c r="D2087" t="s">
        <v>518</v>
      </c>
      <c r="E2087" s="8" t="s">
        <v>1588</v>
      </c>
      <c r="F2087" s="9" t="str">
        <f>IFERROR(VLOOKUP(A2087,'RESUMEN 100'!A:B,2,FALSE),"-")</f>
        <v>-</v>
      </c>
      <c r="G2087" s="8" t="str">
        <f t="shared" si="66"/>
        <v>-</v>
      </c>
      <c r="H2087" s="10" t="str">
        <f>IFERROR(VLOOKUP(A2087,'RESUMEN 00'!A:B,2,FALSE),"-")</f>
        <v>-</v>
      </c>
      <c r="I2087" s="9" t="str">
        <f t="shared" si="67"/>
        <v>-</v>
      </c>
    </row>
    <row r="2088" spans="1:9" x14ac:dyDescent="0.25">
      <c r="A2088" t="s">
        <v>2097</v>
      </c>
      <c r="B2088" t="s">
        <v>420</v>
      </c>
      <c r="C2088" t="s">
        <v>234</v>
      </c>
      <c r="D2088" t="s">
        <v>518</v>
      </c>
      <c r="E2088" s="8" t="s">
        <v>1119</v>
      </c>
      <c r="F2088" s="9" t="str">
        <f>IFERROR(VLOOKUP(A2088,'RESUMEN 100'!A:B,2,FALSE),"-")</f>
        <v>-</v>
      </c>
      <c r="G2088" s="8" t="str">
        <f t="shared" si="66"/>
        <v>-</v>
      </c>
      <c r="H2088" s="10" t="str">
        <f>IFERROR(VLOOKUP(A2088,'RESUMEN 00'!A:B,2,FALSE),"-")</f>
        <v>-</v>
      </c>
      <c r="I2088" s="9" t="str">
        <f t="shared" si="67"/>
        <v>-</v>
      </c>
    </row>
    <row r="2089" spans="1:9" x14ac:dyDescent="0.25">
      <c r="A2089" t="s">
        <v>2097</v>
      </c>
      <c r="B2089" t="s">
        <v>420</v>
      </c>
      <c r="C2089" t="s">
        <v>234</v>
      </c>
      <c r="D2089" t="s">
        <v>518</v>
      </c>
      <c r="E2089" s="8" t="s">
        <v>1591</v>
      </c>
      <c r="F2089" s="9" t="str">
        <f>IFERROR(VLOOKUP(A2089,'RESUMEN 100'!A:B,2,FALSE),"-")</f>
        <v>-</v>
      </c>
      <c r="G2089" s="8" t="str">
        <f t="shared" si="66"/>
        <v>-</v>
      </c>
      <c r="H2089" s="10" t="str">
        <f>IFERROR(VLOOKUP(A2089,'RESUMEN 00'!A:B,2,FALSE),"-")</f>
        <v>-</v>
      </c>
      <c r="I2089" s="9" t="str">
        <f t="shared" si="67"/>
        <v>-</v>
      </c>
    </row>
    <row r="2090" spans="1:9" x14ac:dyDescent="0.25">
      <c r="A2090" t="s">
        <v>2097</v>
      </c>
      <c r="B2090" t="s">
        <v>420</v>
      </c>
      <c r="C2090" t="s">
        <v>234</v>
      </c>
      <c r="D2090" t="s">
        <v>518</v>
      </c>
      <c r="E2090" s="8" t="s">
        <v>4518</v>
      </c>
      <c r="F2090" s="9" t="str">
        <f>IFERROR(VLOOKUP(A2090,'RESUMEN 100'!A:B,2,FALSE),"-")</f>
        <v>-</v>
      </c>
      <c r="G2090" s="8" t="str">
        <f t="shared" si="66"/>
        <v>-</v>
      </c>
      <c r="H2090" s="10" t="str">
        <f>IFERROR(VLOOKUP(A2090,'RESUMEN 00'!A:B,2,FALSE),"-")</f>
        <v>-</v>
      </c>
      <c r="I2090" s="9" t="str">
        <f t="shared" si="67"/>
        <v>-</v>
      </c>
    </row>
    <row r="2091" spans="1:9" x14ac:dyDescent="0.25">
      <c r="A2091" t="s">
        <v>2097</v>
      </c>
      <c r="B2091" t="s">
        <v>420</v>
      </c>
      <c r="C2091" t="s">
        <v>234</v>
      </c>
      <c r="D2091" t="s">
        <v>518</v>
      </c>
      <c r="E2091" s="8" t="s">
        <v>1589</v>
      </c>
      <c r="F2091" s="9" t="str">
        <f>IFERROR(VLOOKUP(A2091,'RESUMEN 100'!A:B,2,FALSE),"-")</f>
        <v>-</v>
      </c>
      <c r="G2091" s="8" t="str">
        <f t="shared" si="66"/>
        <v>-</v>
      </c>
      <c r="H2091" s="10" t="str">
        <f>IFERROR(VLOOKUP(A2091,'RESUMEN 00'!A:B,2,FALSE),"-")</f>
        <v>-</v>
      </c>
      <c r="I2091" s="9" t="str">
        <f t="shared" si="67"/>
        <v>-</v>
      </c>
    </row>
    <row r="2092" spans="1:9" x14ac:dyDescent="0.25">
      <c r="A2092" t="s">
        <v>4209</v>
      </c>
      <c r="B2092" t="s">
        <v>597</v>
      </c>
      <c r="C2092" t="s">
        <v>904</v>
      </c>
      <c r="D2092" t="s">
        <v>635</v>
      </c>
      <c r="E2092" s="8" t="s">
        <v>1590</v>
      </c>
      <c r="F2092" s="9" t="str">
        <f>IFERROR(VLOOKUP(A2092,'RESUMEN 100'!A:B,2,FALSE),"-")</f>
        <v>-</v>
      </c>
      <c r="G2092" s="8" t="str">
        <f t="shared" si="66"/>
        <v>-</v>
      </c>
      <c r="H2092" s="10" t="str">
        <f>IFERROR(VLOOKUP(A2092,'RESUMEN 00'!A:B,2,FALSE),"-")</f>
        <v>-</v>
      </c>
      <c r="I2092" s="9" t="str">
        <f t="shared" si="67"/>
        <v>-</v>
      </c>
    </row>
    <row r="2093" spans="1:9" x14ac:dyDescent="0.25">
      <c r="A2093" t="s">
        <v>4806</v>
      </c>
      <c r="B2093" t="s">
        <v>4807</v>
      </c>
      <c r="C2093" t="s">
        <v>288</v>
      </c>
      <c r="D2093" t="s">
        <v>408</v>
      </c>
      <c r="E2093" s="8" t="s">
        <v>4518</v>
      </c>
      <c r="F2093" s="9" t="str">
        <f>IFERROR(VLOOKUP(A2093,'RESUMEN 100'!A:B,2,FALSE),"-")</f>
        <v>-</v>
      </c>
      <c r="G2093" s="8" t="str">
        <f t="shared" si="66"/>
        <v>-</v>
      </c>
      <c r="H2093" s="10" t="str">
        <f>IFERROR(VLOOKUP(A2093,'RESUMEN 00'!A:B,2,FALSE),"-")</f>
        <v>-</v>
      </c>
      <c r="I2093" s="9" t="str">
        <f t="shared" si="67"/>
        <v>-</v>
      </c>
    </row>
    <row r="2094" spans="1:9" x14ac:dyDescent="0.25">
      <c r="A2094" t="s">
        <v>4806</v>
      </c>
      <c r="B2094" t="s">
        <v>4807</v>
      </c>
      <c r="C2094" t="s">
        <v>288</v>
      </c>
      <c r="D2094" t="s">
        <v>408</v>
      </c>
      <c r="E2094" s="8" t="s">
        <v>4519</v>
      </c>
      <c r="F2094" s="9" t="str">
        <f>IFERROR(VLOOKUP(A2094,'RESUMEN 100'!A:B,2,FALSE),"-")</f>
        <v>-</v>
      </c>
      <c r="G2094" s="8" t="str">
        <f t="shared" si="66"/>
        <v>-</v>
      </c>
      <c r="H2094" s="10" t="str">
        <f>IFERROR(VLOOKUP(A2094,'RESUMEN 00'!A:B,2,FALSE),"-")</f>
        <v>-</v>
      </c>
      <c r="I2094" s="9" t="str">
        <f t="shared" si="67"/>
        <v>-</v>
      </c>
    </row>
    <row r="2095" spans="1:9" x14ac:dyDescent="0.25">
      <c r="A2095" t="s">
        <v>4209</v>
      </c>
      <c r="B2095" t="s">
        <v>597</v>
      </c>
      <c r="C2095" t="s">
        <v>904</v>
      </c>
      <c r="D2095" t="s">
        <v>635</v>
      </c>
      <c r="E2095" s="8" t="s">
        <v>1120</v>
      </c>
      <c r="F2095" s="9" t="str">
        <f>IFERROR(VLOOKUP(A2095,'RESUMEN 100'!A:B,2,FALSE),"-")</f>
        <v>-</v>
      </c>
      <c r="G2095" s="8" t="str">
        <f t="shared" si="66"/>
        <v>-</v>
      </c>
      <c r="H2095" s="10" t="str">
        <f>IFERROR(VLOOKUP(A2095,'RESUMEN 00'!A:B,2,FALSE),"-")</f>
        <v>-</v>
      </c>
      <c r="I2095" s="9" t="str">
        <f t="shared" si="67"/>
        <v>-</v>
      </c>
    </row>
    <row r="2096" spans="1:9" x14ac:dyDescent="0.25">
      <c r="A2096" t="s">
        <v>4209</v>
      </c>
      <c r="B2096" t="s">
        <v>597</v>
      </c>
      <c r="C2096" t="s">
        <v>904</v>
      </c>
      <c r="D2096" t="s">
        <v>635</v>
      </c>
      <c r="E2096" s="8" t="s">
        <v>1119</v>
      </c>
      <c r="F2096" s="9" t="str">
        <f>IFERROR(VLOOKUP(A2096,'RESUMEN 100'!A:B,2,FALSE),"-")</f>
        <v>-</v>
      </c>
      <c r="G2096" s="8" t="str">
        <f t="shared" si="66"/>
        <v>-</v>
      </c>
      <c r="H2096" s="10" t="str">
        <f>IFERROR(VLOOKUP(A2096,'RESUMEN 00'!A:B,2,FALSE),"-")</f>
        <v>-</v>
      </c>
      <c r="I2096" s="9" t="str">
        <f t="shared" si="67"/>
        <v>-</v>
      </c>
    </row>
    <row r="2097" spans="1:9" x14ac:dyDescent="0.25">
      <c r="A2097" t="s">
        <v>4209</v>
      </c>
      <c r="B2097" t="s">
        <v>597</v>
      </c>
      <c r="C2097" t="s">
        <v>904</v>
      </c>
      <c r="D2097" t="s">
        <v>635</v>
      </c>
      <c r="E2097" s="8" t="s">
        <v>1588</v>
      </c>
      <c r="F2097" s="9" t="str">
        <f>IFERROR(VLOOKUP(A2097,'RESUMEN 100'!A:B,2,FALSE),"-")</f>
        <v>-</v>
      </c>
      <c r="G2097" s="8" t="str">
        <f t="shared" si="66"/>
        <v>-</v>
      </c>
      <c r="H2097" s="10" t="str">
        <f>IFERROR(VLOOKUP(A2097,'RESUMEN 00'!A:B,2,FALSE),"-")</f>
        <v>-</v>
      </c>
      <c r="I2097" s="9" t="str">
        <f t="shared" si="67"/>
        <v>-</v>
      </c>
    </row>
    <row r="2098" spans="1:9" x14ac:dyDescent="0.25">
      <c r="A2098" t="s">
        <v>4209</v>
      </c>
      <c r="B2098" t="s">
        <v>597</v>
      </c>
      <c r="C2098" t="s">
        <v>904</v>
      </c>
      <c r="D2098" t="s">
        <v>635</v>
      </c>
      <c r="E2098" s="8" t="s">
        <v>1589</v>
      </c>
      <c r="F2098" s="9" t="str">
        <f>IFERROR(VLOOKUP(A2098,'RESUMEN 100'!A:B,2,FALSE),"-")</f>
        <v>-</v>
      </c>
      <c r="G2098" s="8" t="str">
        <f t="shared" si="66"/>
        <v>-</v>
      </c>
      <c r="H2098" s="10" t="str">
        <f>IFERROR(VLOOKUP(A2098,'RESUMEN 00'!A:B,2,FALSE),"-")</f>
        <v>-</v>
      </c>
      <c r="I2098" s="9" t="str">
        <f t="shared" si="67"/>
        <v>-</v>
      </c>
    </row>
    <row r="2099" spans="1:9" x14ac:dyDescent="0.25">
      <c r="A2099" t="s">
        <v>2502</v>
      </c>
      <c r="B2099" t="s">
        <v>2503</v>
      </c>
      <c r="C2099" t="s">
        <v>364</v>
      </c>
      <c r="D2099" t="s">
        <v>951</v>
      </c>
      <c r="E2099" s="8" t="s">
        <v>1589</v>
      </c>
      <c r="F2099" s="9" t="str">
        <f>IFERROR(VLOOKUP(A2099,'RESUMEN 100'!A:B,2,FALSE),"-")</f>
        <v>-</v>
      </c>
      <c r="G2099" s="8" t="str">
        <f t="shared" si="66"/>
        <v>-</v>
      </c>
      <c r="H2099" s="10" t="str">
        <f>IFERROR(VLOOKUP(A2099,'RESUMEN 00'!A:B,2,FALSE),"-")</f>
        <v>-</v>
      </c>
      <c r="I2099" s="9" t="str">
        <f t="shared" si="67"/>
        <v>-</v>
      </c>
    </row>
    <row r="2100" spans="1:9" x14ac:dyDescent="0.25">
      <c r="A2100" t="s">
        <v>1783</v>
      </c>
      <c r="B2100" t="s">
        <v>1784</v>
      </c>
      <c r="C2100" t="s">
        <v>336</v>
      </c>
      <c r="D2100" t="s">
        <v>222</v>
      </c>
      <c r="E2100" s="8" t="s">
        <v>1120</v>
      </c>
      <c r="F2100" s="9" t="str">
        <f>IFERROR(VLOOKUP(A2100,'RESUMEN 100'!A:B,2,FALSE),"-")</f>
        <v>-</v>
      </c>
      <c r="G2100" s="8" t="str">
        <f t="shared" si="66"/>
        <v>-</v>
      </c>
      <c r="H2100" s="10" t="str">
        <f>IFERROR(VLOOKUP(A2100,'RESUMEN 00'!A:B,2,FALSE),"-")</f>
        <v>-</v>
      </c>
      <c r="I2100" s="9" t="str">
        <f t="shared" si="67"/>
        <v>-</v>
      </c>
    </row>
    <row r="2101" spans="1:9" x14ac:dyDescent="0.25">
      <c r="A2101" t="s">
        <v>1783</v>
      </c>
      <c r="B2101" t="s">
        <v>1784</v>
      </c>
      <c r="C2101" t="s">
        <v>336</v>
      </c>
      <c r="D2101" t="s">
        <v>222</v>
      </c>
      <c r="E2101" s="8" t="s">
        <v>1589</v>
      </c>
      <c r="F2101" s="9" t="str">
        <f>IFERROR(VLOOKUP(A2101,'RESUMEN 100'!A:B,2,FALSE),"-")</f>
        <v>-</v>
      </c>
      <c r="G2101" s="8" t="str">
        <f t="shared" si="66"/>
        <v>-</v>
      </c>
      <c r="H2101" s="10" t="str">
        <f>IFERROR(VLOOKUP(A2101,'RESUMEN 00'!A:B,2,FALSE),"-")</f>
        <v>-</v>
      </c>
      <c r="I2101" s="9" t="str">
        <f t="shared" si="67"/>
        <v>-</v>
      </c>
    </row>
    <row r="2102" spans="1:9" x14ac:dyDescent="0.25">
      <c r="A2102" t="s">
        <v>1783</v>
      </c>
      <c r="B2102" t="s">
        <v>1784</v>
      </c>
      <c r="C2102" t="s">
        <v>336</v>
      </c>
      <c r="D2102" t="s">
        <v>222</v>
      </c>
      <c r="E2102" s="8" t="s">
        <v>1119</v>
      </c>
      <c r="F2102" s="9" t="str">
        <f>IFERROR(VLOOKUP(A2102,'RESUMEN 100'!A:B,2,FALSE),"-")</f>
        <v>-</v>
      </c>
      <c r="G2102" s="8" t="str">
        <f t="shared" si="66"/>
        <v>-</v>
      </c>
      <c r="H2102" s="10" t="str">
        <f>IFERROR(VLOOKUP(A2102,'RESUMEN 00'!A:B,2,FALSE),"-")</f>
        <v>-</v>
      </c>
      <c r="I2102" s="9" t="str">
        <f t="shared" si="67"/>
        <v>-</v>
      </c>
    </row>
    <row r="2103" spans="1:9" x14ac:dyDescent="0.25">
      <c r="A2103" t="s">
        <v>1783</v>
      </c>
      <c r="B2103" t="s">
        <v>1784</v>
      </c>
      <c r="C2103" t="s">
        <v>336</v>
      </c>
      <c r="D2103" t="s">
        <v>222</v>
      </c>
      <c r="E2103" s="8" t="s">
        <v>1592</v>
      </c>
      <c r="F2103" s="9" t="str">
        <f>IFERROR(VLOOKUP(A2103,'RESUMEN 100'!A:B,2,FALSE),"-")</f>
        <v>-</v>
      </c>
      <c r="G2103" s="8" t="str">
        <f t="shared" si="66"/>
        <v>-</v>
      </c>
      <c r="H2103" s="10" t="str">
        <f>IFERROR(VLOOKUP(A2103,'RESUMEN 00'!A:B,2,FALSE),"-")</f>
        <v>-</v>
      </c>
      <c r="I2103" s="9" t="str">
        <f t="shared" si="67"/>
        <v>-</v>
      </c>
    </row>
    <row r="2104" spans="1:9" x14ac:dyDescent="0.25">
      <c r="A2104" t="s">
        <v>1783</v>
      </c>
      <c r="B2104" t="s">
        <v>1784</v>
      </c>
      <c r="C2104" t="s">
        <v>336</v>
      </c>
      <c r="D2104" t="s">
        <v>222</v>
      </c>
      <c r="E2104" s="8" t="s">
        <v>1121</v>
      </c>
      <c r="F2104" s="9" t="str">
        <f>IFERROR(VLOOKUP(A2104,'RESUMEN 100'!A:B,2,FALSE),"-")</f>
        <v>-</v>
      </c>
      <c r="G2104" s="8" t="str">
        <f t="shared" si="66"/>
        <v>-</v>
      </c>
      <c r="H2104" s="10" t="str">
        <f>IFERROR(VLOOKUP(A2104,'RESUMEN 00'!A:B,2,FALSE),"-")</f>
        <v>-</v>
      </c>
      <c r="I2104" s="9" t="str">
        <f t="shared" si="67"/>
        <v>-</v>
      </c>
    </row>
    <row r="2105" spans="1:9" x14ac:dyDescent="0.25">
      <c r="A2105" t="s">
        <v>1783</v>
      </c>
      <c r="B2105" t="s">
        <v>1784</v>
      </c>
      <c r="C2105" t="s">
        <v>336</v>
      </c>
      <c r="D2105" t="s">
        <v>222</v>
      </c>
      <c r="E2105" s="8" t="s">
        <v>1590</v>
      </c>
      <c r="F2105" s="9" t="str">
        <f>IFERROR(VLOOKUP(A2105,'RESUMEN 100'!A:B,2,FALSE),"-")</f>
        <v>-</v>
      </c>
      <c r="G2105" s="8" t="str">
        <f t="shared" si="66"/>
        <v>-</v>
      </c>
      <c r="H2105" s="10" t="str">
        <f>IFERROR(VLOOKUP(A2105,'RESUMEN 00'!A:B,2,FALSE),"-")</f>
        <v>-</v>
      </c>
      <c r="I2105" s="9" t="str">
        <f t="shared" si="67"/>
        <v>-</v>
      </c>
    </row>
    <row r="2106" spans="1:9" x14ac:dyDescent="0.25">
      <c r="A2106" t="s">
        <v>3334</v>
      </c>
      <c r="B2106" t="s">
        <v>3335</v>
      </c>
      <c r="C2106" t="s">
        <v>211</v>
      </c>
      <c r="D2106" t="s">
        <v>167</v>
      </c>
      <c r="E2106" s="8" t="s">
        <v>1591</v>
      </c>
      <c r="F2106" s="9" t="str">
        <f>IFERROR(VLOOKUP(A2106,'RESUMEN 100'!A:B,2,FALSE),"-")</f>
        <v>-</v>
      </c>
      <c r="G2106" s="8" t="str">
        <f t="shared" ref="G2106:G2169" si="68">IFERROR(E2106-F2106,"-")</f>
        <v>-</v>
      </c>
      <c r="H2106" s="10">
        <f>IFERROR(VLOOKUP(A2106,'RESUMEN 00'!A:B,2,FALSE),"-")</f>
        <v>44687</v>
      </c>
      <c r="I2106" s="9">
        <f t="shared" ref="I2106:I2169" si="69">IFERROR(E2106-H2106,"-")</f>
        <v>3</v>
      </c>
    </row>
    <row r="2107" spans="1:9" x14ac:dyDescent="0.25">
      <c r="A2107" t="s">
        <v>3334</v>
      </c>
      <c r="B2107" t="s">
        <v>3335</v>
      </c>
      <c r="C2107" t="s">
        <v>211</v>
      </c>
      <c r="D2107" t="s">
        <v>167</v>
      </c>
      <c r="E2107" s="8" t="s">
        <v>1592</v>
      </c>
      <c r="F2107" s="9" t="str">
        <f>IFERROR(VLOOKUP(A2107,'RESUMEN 100'!A:B,2,FALSE),"-")</f>
        <v>-</v>
      </c>
      <c r="G2107" s="8" t="str">
        <f t="shared" si="68"/>
        <v>-</v>
      </c>
      <c r="H2107" s="10">
        <f>IFERROR(VLOOKUP(A2107,'RESUMEN 00'!A:B,2,FALSE),"-")</f>
        <v>44687</v>
      </c>
      <c r="I2107" s="9">
        <f t="shared" si="69"/>
        <v>2</v>
      </c>
    </row>
    <row r="2108" spans="1:9" x14ac:dyDescent="0.25">
      <c r="A2108" t="s">
        <v>3334</v>
      </c>
      <c r="B2108" t="s">
        <v>3335</v>
      </c>
      <c r="C2108" t="s">
        <v>211</v>
      </c>
      <c r="D2108" t="s">
        <v>167</v>
      </c>
      <c r="E2108" s="8" t="s">
        <v>1121</v>
      </c>
      <c r="F2108" s="9" t="str">
        <f>IFERROR(VLOOKUP(A2108,'RESUMEN 100'!A:B,2,FALSE),"-")</f>
        <v>-</v>
      </c>
      <c r="G2108" s="8" t="str">
        <f t="shared" si="68"/>
        <v>-</v>
      </c>
      <c r="H2108" s="10">
        <f>IFERROR(VLOOKUP(A2108,'RESUMEN 00'!A:B,2,FALSE),"-")</f>
        <v>44687</v>
      </c>
      <c r="I2108" s="9">
        <f t="shared" si="69"/>
        <v>1</v>
      </c>
    </row>
    <row r="2109" spans="1:9" x14ac:dyDescent="0.25">
      <c r="A2109" t="s">
        <v>3334</v>
      </c>
      <c r="B2109" t="s">
        <v>3335</v>
      </c>
      <c r="C2109" t="s">
        <v>211</v>
      </c>
      <c r="D2109" t="s">
        <v>167</v>
      </c>
      <c r="E2109" s="8" t="s">
        <v>1591</v>
      </c>
      <c r="F2109" s="9" t="str">
        <f>IFERROR(VLOOKUP(A2109,'RESUMEN 100'!A:B,2,FALSE),"-")</f>
        <v>-</v>
      </c>
      <c r="G2109" s="8" t="str">
        <f t="shared" si="68"/>
        <v>-</v>
      </c>
      <c r="H2109" s="10">
        <f>IFERROR(VLOOKUP(A2109,'RESUMEN 00'!A:B,2,FALSE),"-")</f>
        <v>44687</v>
      </c>
      <c r="I2109" s="9">
        <f t="shared" si="69"/>
        <v>3</v>
      </c>
    </row>
    <row r="2110" spans="1:9" x14ac:dyDescent="0.25">
      <c r="A2110" t="s">
        <v>1862</v>
      </c>
      <c r="B2110" t="s">
        <v>1863</v>
      </c>
      <c r="C2110" t="s">
        <v>180</v>
      </c>
      <c r="D2110" t="s">
        <v>538</v>
      </c>
      <c r="E2110" s="8" t="s">
        <v>1591</v>
      </c>
      <c r="F2110" s="9" t="str">
        <f>IFERROR(VLOOKUP(A2110,'RESUMEN 100'!A:B,2,FALSE),"-")</f>
        <v>-</v>
      </c>
      <c r="G2110" s="8" t="str">
        <f t="shared" si="68"/>
        <v>-</v>
      </c>
      <c r="H2110" s="10">
        <f>IFERROR(VLOOKUP(A2110,'RESUMEN 00'!A:B,2,FALSE),"-")</f>
        <v>44683</v>
      </c>
      <c r="I2110" s="9">
        <f t="shared" si="69"/>
        <v>7</v>
      </c>
    </row>
    <row r="2111" spans="1:9" x14ac:dyDescent="0.25">
      <c r="A2111" t="s">
        <v>1862</v>
      </c>
      <c r="B2111" t="s">
        <v>1863</v>
      </c>
      <c r="C2111" t="s">
        <v>180</v>
      </c>
      <c r="D2111" t="s">
        <v>538</v>
      </c>
      <c r="E2111" s="8" t="s">
        <v>1590</v>
      </c>
      <c r="F2111" s="9" t="str">
        <f>IFERROR(VLOOKUP(A2111,'RESUMEN 100'!A:B,2,FALSE),"-")</f>
        <v>-</v>
      </c>
      <c r="G2111" s="8" t="str">
        <f t="shared" si="68"/>
        <v>-</v>
      </c>
      <c r="H2111" s="10">
        <f>IFERROR(VLOOKUP(A2111,'RESUMEN 00'!A:B,2,FALSE),"-")</f>
        <v>44683</v>
      </c>
      <c r="I2111" s="9">
        <f t="shared" si="69"/>
        <v>4</v>
      </c>
    </row>
    <row r="2112" spans="1:9" x14ac:dyDescent="0.25">
      <c r="A2112" t="s">
        <v>1862</v>
      </c>
      <c r="B2112" t="s">
        <v>1863</v>
      </c>
      <c r="C2112" t="s">
        <v>180</v>
      </c>
      <c r="D2112" t="s">
        <v>538</v>
      </c>
      <c r="E2112" s="8" t="s">
        <v>1589</v>
      </c>
      <c r="F2112" s="9" t="str">
        <f>IFERROR(VLOOKUP(A2112,'RESUMEN 100'!A:B,2,FALSE),"-")</f>
        <v>-</v>
      </c>
      <c r="G2112" s="8" t="str">
        <f t="shared" si="68"/>
        <v>-</v>
      </c>
      <c r="H2112" s="10">
        <f>IFERROR(VLOOKUP(A2112,'RESUMEN 00'!A:B,2,FALSE),"-")</f>
        <v>44683</v>
      </c>
      <c r="I2112" s="9">
        <f t="shared" si="69"/>
        <v>1</v>
      </c>
    </row>
    <row r="2113" spans="1:9" x14ac:dyDescent="0.25">
      <c r="A2113" t="s">
        <v>1862</v>
      </c>
      <c r="B2113" t="s">
        <v>1863</v>
      </c>
      <c r="C2113" t="s">
        <v>180</v>
      </c>
      <c r="D2113" t="s">
        <v>538</v>
      </c>
      <c r="E2113" s="8" t="s">
        <v>1119</v>
      </c>
      <c r="F2113" s="9" t="str">
        <f>IFERROR(VLOOKUP(A2113,'RESUMEN 100'!A:B,2,FALSE),"-")</f>
        <v>-</v>
      </c>
      <c r="G2113" s="8" t="str">
        <f t="shared" si="68"/>
        <v>-</v>
      </c>
      <c r="H2113" s="10">
        <f>IFERROR(VLOOKUP(A2113,'RESUMEN 00'!A:B,2,FALSE),"-")</f>
        <v>44683</v>
      </c>
      <c r="I2113" s="9">
        <f t="shared" si="69"/>
        <v>0</v>
      </c>
    </row>
    <row r="2114" spans="1:9" x14ac:dyDescent="0.25">
      <c r="A2114" t="s">
        <v>2504</v>
      </c>
      <c r="B2114" t="s">
        <v>136</v>
      </c>
      <c r="C2114" t="s">
        <v>88</v>
      </c>
      <c r="D2114" t="s">
        <v>82</v>
      </c>
      <c r="E2114" s="8" t="s">
        <v>1120</v>
      </c>
      <c r="F2114" s="9" t="str">
        <f>IFERROR(VLOOKUP(A2114,'RESUMEN 100'!A:B,2,FALSE),"-")</f>
        <v>-</v>
      </c>
      <c r="G2114" s="8" t="str">
        <f t="shared" si="68"/>
        <v>-</v>
      </c>
      <c r="H2114" s="10" t="str">
        <f>IFERROR(VLOOKUP(A2114,'RESUMEN 00'!A:B,2,FALSE),"-")</f>
        <v>-</v>
      </c>
      <c r="I2114" s="9" t="str">
        <f t="shared" si="69"/>
        <v>-</v>
      </c>
    </row>
    <row r="2115" spans="1:9" x14ac:dyDescent="0.25">
      <c r="A2115" t="s">
        <v>1862</v>
      </c>
      <c r="B2115" t="s">
        <v>1863</v>
      </c>
      <c r="C2115" t="s">
        <v>180</v>
      </c>
      <c r="D2115" t="s">
        <v>538</v>
      </c>
      <c r="E2115" s="8" t="s">
        <v>4519</v>
      </c>
      <c r="F2115" s="9" t="str">
        <f>IFERROR(VLOOKUP(A2115,'RESUMEN 100'!A:B,2,FALSE),"-")</f>
        <v>-</v>
      </c>
      <c r="G2115" s="8" t="str">
        <f t="shared" si="68"/>
        <v>-</v>
      </c>
      <c r="H2115" s="10">
        <f>IFERROR(VLOOKUP(A2115,'RESUMEN 00'!A:B,2,FALSE),"-")</f>
        <v>44683</v>
      </c>
      <c r="I2115" s="9">
        <f t="shared" si="69"/>
        <v>8</v>
      </c>
    </row>
    <row r="2116" spans="1:9" x14ac:dyDescent="0.25">
      <c r="A2116" t="s">
        <v>1862</v>
      </c>
      <c r="B2116" t="s">
        <v>1863</v>
      </c>
      <c r="C2116" t="s">
        <v>180</v>
      </c>
      <c r="D2116" t="s">
        <v>538</v>
      </c>
      <c r="E2116" s="8" t="s">
        <v>1588</v>
      </c>
      <c r="F2116" s="9" t="str">
        <f>IFERROR(VLOOKUP(A2116,'RESUMEN 100'!A:B,2,FALSE),"-")</f>
        <v>-</v>
      </c>
      <c r="G2116" s="8" t="str">
        <f t="shared" si="68"/>
        <v>-</v>
      </c>
      <c r="H2116" s="10">
        <f>IFERROR(VLOOKUP(A2116,'RESUMEN 00'!A:B,2,FALSE),"-")</f>
        <v>44683</v>
      </c>
      <c r="I2116" s="9">
        <f t="shared" si="69"/>
        <v>2</v>
      </c>
    </row>
    <row r="2117" spans="1:9" x14ac:dyDescent="0.25">
      <c r="A2117" t="s">
        <v>1862</v>
      </c>
      <c r="B2117" t="s">
        <v>1863</v>
      </c>
      <c r="C2117" t="s">
        <v>180</v>
      </c>
      <c r="D2117" t="s">
        <v>538</v>
      </c>
      <c r="E2117" s="8" t="s">
        <v>4518</v>
      </c>
      <c r="F2117" s="9" t="str">
        <f>IFERROR(VLOOKUP(A2117,'RESUMEN 100'!A:B,2,FALSE),"-")</f>
        <v>-</v>
      </c>
      <c r="G2117" s="8" t="str">
        <f t="shared" si="68"/>
        <v>-</v>
      </c>
      <c r="H2117" s="10">
        <f>IFERROR(VLOOKUP(A2117,'RESUMEN 00'!A:B,2,FALSE),"-")</f>
        <v>44683</v>
      </c>
      <c r="I2117" s="9">
        <f t="shared" si="69"/>
        <v>9</v>
      </c>
    </row>
    <row r="2118" spans="1:9" x14ac:dyDescent="0.25">
      <c r="A2118" t="s">
        <v>1862</v>
      </c>
      <c r="B2118" t="s">
        <v>1863</v>
      </c>
      <c r="C2118" t="s">
        <v>180</v>
      </c>
      <c r="D2118" t="s">
        <v>538</v>
      </c>
      <c r="E2118" s="8" t="s">
        <v>1120</v>
      </c>
      <c r="F2118" s="9" t="str">
        <f>IFERROR(VLOOKUP(A2118,'RESUMEN 100'!A:B,2,FALSE),"-")</f>
        <v>-</v>
      </c>
      <c r="G2118" s="8" t="str">
        <f t="shared" si="68"/>
        <v>-</v>
      </c>
      <c r="H2118" s="10">
        <f>IFERROR(VLOOKUP(A2118,'RESUMEN 00'!A:B,2,FALSE),"-")</f>
        <v>44683</v>
      </c>
      <c r="I2118" s="9">
        <f t="shared" si="69"/>
        <v>3</v>
      </c>
    </row>
    <row r="2119" spans="1:9" x14ac:dyDescent="0.25">
      <c r="A2119" t="s">
        <v>1862</v>
      </c>
      <c r="B2119" t="s">
        <v>1863</v>
      </c>
      <c r="C2119" t="s">
        <v>180</v>
      </c>
      <c r="D2119" t="s">
        <v>538</v>
      </c>
      <c r="E2119" s="8" t="s">
        <v>1121</v>
      </c>
      <c r="F2119" s="9" t="str">
        <f>IFERROR(VLOOKUP(A2119,'RESUMEN 100'!A:B,2,FALSE),"-")</f>
        <v>-</v>
      </c>
      <c r="G2119" s="8" t="str">
        <f t="shared" si="68"/>
        <v>-</v>
      </c>
      <c r="H2119" s="10">
        <f>IFERROR(VLOOKUP(A2119,'RESUMEN 00'!A:B,2,FALSE),"-")</f>
        <v>44683</v>
      </c>
      <c r="I2119" s="9">
        <f t="shared" si="69"/>
        <v>5</v>
      </c>
    </row>
    <row r="2120" spans="1:9" x14ac:dyDescent="0.25">
      <c r="A2120" t="s">
        <v>1864</v>
      </c>
      <c r="B2120" t="s">
        <v>1865</v>
      </c>
      <c r="C2120" t="s">
        <v>206</v>
      </c>
      <c r="D2120" t="s">
        <v>373</v>
      </c>
      <c r="E2120" s="8" t="s">
        <v>1121</v>
      </c>
      <c r="F2120" s="9" t="str">
        <f>IFERROR(VLOOKUP(A2120,'RESUMEN 100'!A:B,2,FALSE),"-")</f>
        <v>-</v>
      </c>
      <c r="G2120" s="8" t="str">
        <f t="shared" si="68"/>
        <v>-</v>
      </c>
      <c r="H2120" s="10" t="str">
        <f>IFERROR(VLOOKUP(A2120,'RESUMEN 00'!A:B,2,FALSE),"-")</f>
        <v>-</v>
      </c>
      <c r="I2120" s="9" t="str">
        <f t="shared" si="69"/>
        <v>-</v>
      </c>
    </row>
    <row r="2121" spans="1:9" x14ac:dyDescent="0.25">
      <c r="A2121" t="s">
        <v>2646</v>
      </c>
      <c r="B2121" t="s">
        <v>2647</v>
      </c>
      <c r="C2121" t="s">
        <v>693</v>
      </c>
      <c r="D2121" t="s">
        <v>226</v>
      </c>
      <c r="E2121" s="8" t="s">
        <v>4518</v>
      </c>
      <c r="F2121" s="9" t="str">
        <f>IFERROR(VLOOKUP(A2121,'RESUMEN 100'!A:B,2,FALSE),"-")</f>
        <v>-</v>
      </c>
      <c r="G2121" s="8" t="str">
        <f t="shared" si="68"/>
        <v>-</v>
      </c>
      <c r="H2121" s="10">
        <f>IFERROR(VLOOKUP(A2121,'RESUMEN 00'!A:B,2,FALSE),"-")</f>
        <v>44687</v>
      </c>
      <c r="I2121" s="9">
        <f t="shared" si="69"/>
        <v>5</v>
      </c>
    </row>
    <row r="2122" spans="1:9" x14ac:dyDescent="0.25">
      <c r="A2122" t="s">
        <v>1864</v>
      </c>
      <c r="B2122" t="s">
        <v>1865</v>
      </c>
      <c r="C2122" t="s">
        <v>206</v>
      </c>
      <c r="D2122" t="s">
        <v>373</v>
      </c>
      <c r="E2122" s="8" t="s">
        <v>4519</v>
      </c>
      <c r="F2122" s="9" t="str">
        <f>IFERROR(VLOOKUP(A2122,'RESUMEN 100'!A:B,2,FALSE),"-")</f>
        <v>-</v>
      </c>
      <c r="G2122" s="8" t="str">
        <f t="shared" si="68"/>
        <v>-</v>
      </c>
      <c r="H2122" s="10" t="str">
        <f>IFERROR(VLOOKUP(A2122,'RESUMEN 00'!A:B,2,FALSE),"-")</f>
        <v>-</v>
      </c>
      <c r="I2122" s="9" t="str">
        <f t="shared" si="69"/>
        <v>-</v>
      </c>
    </row>
    <row r="2123" spans="1:9" x14ac:dyDescent="0.25">
      <c r="A2123" t="s">
        <v>1864</v>
      </c>
      <c r="B2123" t="s">
        <v>1865</v>
      </c>
      <c r="C2123" t="s">
        <v>206</v>
      </c>
      <c r="D2123" t="s">
        <v>373</v>
      </c>
      <c r="E2123" s="8" t="s">
        <v>1120</v>
      </c>
      <c r="F2123" s="9" t="str">
        <f>IFERROR(VLOOKUP(A2123,'RESUMEN 100'!A:B,2,FALSE),"-")</f>
        <v>-</v>
      </c>
      <c r="G2123" s="8" t="str">
        <f t="shared" si="68"/>
        <v>-</v>
      </c>
      <c r="H2123" s="10" t="str">
        <f>IFERROR(VLOOKUP(A2123,'RESUMEN 00'!A:B,2,FALSE),"-")</f>
        <v>-</v>
      </c>
      <c r="I2123" s="9" t="str">
        <f t="shared" si="69"/>
        <v>-</v>
      </c>
    </row>
    <row r="2124" spans="1:9" x14ac:dyDescent="0.25">
      <c r="A2124" t="s">
        <v>1864</v>
      </c>
      <c r="B2124" t="s">
        <v>1865</v>
      </c>
      <c r="C2124" t="s">
        <v>206</v>
      </c>
      <c r="D2124" t="s">
        <v>373</v>
      </c>
      <c r="E2124" s="8" t="s">
        <v>1590</v>
      </c>
      <c r="F2124" s="9" t="str">
        <f>IFERROR(VLOOKUP(A2124,'RESUMEN 100'!A:B,2,FALSE),"-")</f>
        <v>-</v>
      </c>
      <c r="G2124" s="8" t="str">
        <f t="shared" si="68"/>
        <v>-</v>
      </c>
      <c r="H2124" s="10" t="str">
        <f>IFERROR(VLOOKUP(A2124,'RESUMEN 00'!A:B,2,FALSE),"-")</f>
        <v>-</v>
      </c>
      <c r="I2124" s="9" t="str">
        <f t="shared" si="69"/>
        <v>-</v>
      </c>
    </row>
    <row r="2125" spans="1:9" x14ac:dyDescent="0.25">
      <c r="A2125" t="s">
        <v>2646</v>
      </c>
      <c r="B2125" t="s">
        <v>2647</v>
      </c>
      <c r="C2125" t="s">
        <v>693</v>
      </c>
      <c r="D2125" t="s">
        <v>226</v>
      </c>
      <c r="E2125" s="8" t="s">
        <v>1592</v>
      </c>
      <c r="F2125" s="9" t="str">
        <f>IFERROR(VLOOKUP(A2125,'RESUMEN 100'!A:B,2,FALSE),"-")</f>
        <v>-</v>
      </c>
      <c r="G2125" s="8" t="str">
        <f t="shared" si="68"/>
        <v>-</v>
      </c>
      <c r="H2125" s="10">
        <f>IFERROR(VLOOKUP(A2125,'RESUMEN 00'!A:B,2,FALSE),"-")</f>
        <v>44687</v>
      </c>
      <c r="I2125" s="9">
        <f t="shared" si="69"/>
        <v>2</v>
      </c>
    </row>
    <row r="2126" spans="1:9" x14ac:dyDescent="0.25">
      <c r="A2126" t="s">
        <v>2646</v>
      </c>
      <c r="B2126" t="s">
        <v>2647</v>
      </c>
      <c r="C2126" t="s">
        <v>693</v>
      </c>
      <c r="D2126" t="s">
        <v>226</v>
      </c>
      <c r="E2126" s="8" t="s">
        <v>4519</v>
      </c>
      <c r="F2126" s="9" t="str">
        <f>IFERROR(VLOOKUP(A2126,'RESUMEN 100'!A:B,2,FALSE),"-")</f>
        <v>-</v>
      </c>
      <c r="G2126" s="8" t="str">
        <f t="shared" si="68"/>
        <v>-</v>
      </c>
      <c r="H2126" s="10">
        <f>IFERROR(VLOOKUP(A2126,'RESUMEN 00'!A:B,2,FALSE),"-")</f>
        <v>44687</v>
      </c>
      <c r="I2126" s="9">
        <f t="shared" si="69"/>
        <v>4</v>
      </c>
    </row>
    <row r="2127" spans="1:9" x14ac:dyDescent="0.25">
      <c r="A2127" t="s">
        <v>1864</v>
      </c>
      <c r="B2127" t="s">
        <v>1865</v>
      </c>
      <c r="C2127" t="s">
        <v>206</v>
      </c>
      <c r="D2127" t="s">
        <v>373</v>
      </c>
      <c r="E2127" s="8" t="s">
        <v>1589</v>
      </c>
      <c r="F2127" s="9" t="str">
        <f>IFERROR(VLOOKUP(A2127,'RESUMEN 100'!A:B,2,FALSE),"-")</f>
        <v>-</v>
      </c>
      <c r="G2127" s="8" t="str">
        <f t="shared" si="68"/>
        <v>-</v>
      </c>
      <c r="H2127" s="10" t="str">
        <f>IFERROR(VLOOKUP(A2127,'RESUMEN 00'!A:B,2,FALSE),"-")</f>
        <v>-</v>
      </c>
      <c r="I2127" s="9" t="str">
        <f t="shared" si="69"/>
        <v>-</v>
      </c>
    </row>
    <row r="2128" spans="1:9" x14ac:dyDescent="0.25">
      <c r="A2128" t="s">
        <v>2646</v>
      </c>
      <c r="B2128" t="s">
        <v>2647</v>
      </c>
      <c r="C2128" t="s">
        <v>693</v>
      </c>
      <c r="D2128" t="s">
        <v>226</v>
      </c>
      <c r="E2128" s="8" t="s">
        <v>1590</v>
      </c>
      <c r="F2128" s="9" t="str">
        <f>IFERROR(VLOOKUP(A2128,'RESUMEN 100'!A:B,2,FALSE),"-")</f>
        <v>-</v>
      </c>
      <c r="G2128" s="8" t="str">
        <f t="shared" si="68"/>
        <v>-</v>
      </c>
      <c r="H2128" s="10">
        <f>IFERROR(VLOOKUP(A2128,'RESUMEN 00'!A:B,2,FALSE),"-")</f>
        <v>44687</v>
      </c>
      <c r="I2128" s="9">
        <f t="shared" si="69"/>
        <v>0</v>
      </c>
    </row>
    <row r="2129" spans="1:9" x14ac:dyDescent="0.25">
      <c r="A2129" t="s">
        <v>2646</v>
      </c>
      <c r="B2129" t="s">
        <v>2647</v>
      </c>
      <c r="C2129" t="s">
        <v>693</v>
      </c>
      <c r="D2129" t="s">
        <v>226</v>
      </c>
      <c r="E2129" s="8" t="s">
        <v>1121</v>
      </c>
      <c r="F2129" s="9" t="str">
        <f>IFERROR(VLOOKUP(A2129,'RESUMEN 100'!A:B,2,FALSE),"-")</f>
        <v>-</v>
      </c>
      <c r="G2129" s="8" t="str">
        <f t="shared" si="68"/>
        <v>-</v>
      </c>
      <c r="H2129" s="10">
        <f>IFERROR(VLOOKUP(A2129,'RESUMEN 00'!A:B,2,FALSE),"-")</f>
        <v>44687</v>
      </c>
      <c r="I2129" s="9">
        <f t="shared" si="69"/>
        <v>1</v>
      </c>
    </row>
    <row r="2130" spans="1:9" x14ac:dyDescent="0.25">
      <c r="A2130" t="s">
        <v>1864</v>
      </c>
      <c r="B2130" t="s">
        <v>1865</v>
      </c>
      <c r="C2130" t="s">
        <v>206</v>
      </c>
      <c r="D2130" t="s">
        <v>373</v>
      </c>
      <c r="E2130" s="8" t="s">
        <v>1588</v>
      </c>
      <c r="F2130" s="9" t="str">
        <f>IFERROR(VLOOKUP(A2130,'RESUMEN 100'!A:B,2,FALSE),"-")</f>
        <v>-</v>
      </c>
      <c r="G2130" s="8" t="str">
        <f t="shared" si="68"/>
        <v>-</v>
      </c>
      <c r="H2130" s="10" t="str">
        <f>IFERROR(VLOOKUP(A2130,'RESUMEN 00'!A:B,2,FALSE),"-")</f>
        <v>-</v>
      </c>
      <c r="I2130" s="9" t="str">
        <f t="shared" si="69"/>
        <v>-</v>
      </c>
    </row>
    <row r="2131" spans="1:9" x14ac:dyDescent="0.25">
      <c r="A2131" t="s">
        <v>1864</v>
      </c>
      <c r="B2131" t="s">
        <v>1865</v>
      </c>
      <c r="C2131" t="s">
        <v>206</v>
      </c>
      <c r="D2131" t="s">
        <v>373</v>
      </c>
      <c r="E2131" s="8" t="s">
        <v>1591</v>
      </c>
      <c r="F2131" s="9" t="str">
        <f>IFERROR(VLOOKUP(A2131,'RESUMEN 100'!A:B,2,FALSE),"-")</f>
        <v>-</v>
      </c>
      <c r="G2131" s="8" t="str">
        <f t="shared" si="68"/>
        <v>-</v>
      </c>
      <c r="H2131" s="10" t="str">
        <f>IFERROR(VLOOKUP(A2131,'RESUMEN 00'!A:B,2,FALSE),"-")</f>
        <v>-</v>
      </c>
      <c r="I2131" s="9" t="str">
        <f t="shared" si="69"/>
        <v>-</v>
      </c>
    </row>
    <row r="2132" spans="1:9" x14ac:dyDescent="0.25">
      <c r="A2132" t="s">
        <v>2646</v>
      </c>
      <c r="B2132" t="s">
        <v>2647</v>
      </c>
      <c r="C2132" t="s">
        <v>693</v>
      </c>
      <c r="D2132" t="s">
        <v>226</v>
      </c>
      <c r="E2132" s="8" t="s">
        <v>1591</v>
      </c>
      <c r="F2132" s="9" t="str">
        <f>IFERROR(VLOOKUP(A2132,'RESUMEN 100'!A:B,2,FALSE),"-")</f>
        <v>-</v>
      </c>
      <c r="G2132" s="8" t="str">
        <f t="shared" si="68"/>
        <v>-</v>
      </c>
      <c r="H2132" s="10">
        <f>IFERROR(VLOOKUP(A2132,'RESUMEN 00'!A:B,2,FALSE),"-")</f>
        <v>44687</v>
      </c>
      <c r="I2132" s="9">
        <f t="shared" si="69"/>
        <v>3</v>
      </c>
    </row>
    <row r="2133" spans="1:9" x14ac:dyDescent="0.25">
      <c r="A2133" t="s">
        <v>1864</v>
      </c>
      <c r="B2133" t="s">
        <v>1865</v>
      </c>
      <c r="C2133" t="s">
        <v>206</v>
      </c>
      <c r="D2133" t="s">
        <v>373</v>
      </c>
      <c r="E2133" s="8" t="s">
        <v>4518</v>
      </c>
      <c r="F2133" s="9" t="str">
        <f>IFERROR(VLOOKUP(A2133,'RESUMEN 100'!A:B,2,FALSE),"-")</f>
        <v>-</v>
      </c>
      <c r="G2133" s="8" t="str">
        <f t="shared" si="68"/>
        <v>-</v>
      </c>
      <c r="H2133" s="10" t="str">
        <f>IFERROR(VLOOKUP(A2133,'RESUMEN 00'!A:B,2,FALSE),"-")</f>
        <v>-</v>
      </c>
      <c r="I2133" s="9" t="str">
        <f t="shared" si="69"/>
        <v>-</v>
      </c>
    </row>
    <row r="2134" spans="1:9" x14ac:dyDescent="0.25">
      <c r="A2134" t="s">
        <v>3496</v>
      </c>
      <c r="B2134" t="s">
        <v>3497</v>
      </c>
      <c r="C2134" t="s">
        <v>3498</v>
      </c>
      <c r="D2134" t="s">
        <v>948</v>
      </c>
      <c r="E2134" s="8" t="s">
        <v>1121</v>
      </c>
      <c r="F2134" s="9" t="str">
        <f>IFERROR(VLOOKUP(A2134,'RESUMEN 100'!A:B,2,FALSE),"-")</f>
        <v>-</v>
      </c>
      <c r="G2134" s="8" t="str">
        <f t="shared" si="68"/>
        <v>-</v>
      </c>
      <c r="H2134" s="10" t="str">
        <f>IFERROR(VLOOKUP(A2134,'RESUMEN 00'!A:B,2,FALSE),"-")</f>
        <v>-</v>
      </c>
      <c r="I2134" s="9" t="str">
        <f t="shared" si="69"/>
        <v>-</v>
      </c>
    </row>
    <row r="2135" spans="1:9" x14ac:dyDescent="0.25">
      <c r="A2135" t="s">
        <v>3496</v>
      </c>
      <c r="B2135" t="s">
        <v>3497</v>
      </c>
      <c r="C2135" t="s">
        <v>3498</v>
      </c>
      <c r="D2135" t="s">
        <v>948</v>
      </c>
      <c r="E2135" s="8" t="s">
        <v>4519</v>
      </c>
      <c r="F2135" s="9" t="str">
        <f>IFERROR(VLOOKUP(A2135,'RESUMEN 100'!A:B,2,FALSE),"-")</f>
        <v>-</v>
      </c>
      <c r="G2135" s="8" t="str">
        <f t="shared" si="68"/>
        <v>-</v>
      </c>
      <c r="H2135" s="10" t="str">
        <f>IFERROR(VLOOKUP(A2135,'RESUMEN 00'!A:B,2,FALSE),"-")</f>
        <v>-</v>
      </c>
      <c r="I2135" s="9" t="str">
        <f t="shared" si="69"/>
        <v>-</v>
      </c>
    </row>
    <row r="2136" spans="1:9" x14ac:dyDescent="0.25">
      <c r="A2136" t="s">
        <v>3496</v>
      </c>
      <c r="B2136" t="s">
        <v>3497</v>
      </c>
      <c r="C2136" t="s">
        <v>3498</v>
      </c>
      <c r="D2136" t="s">
        <v>948</v>
      </c>
      <c r="E2136" s="8" t="s">
        <v>4518</v>
      </c>
      <c r="F2136" s="9" t="str">
        <f>IFERROR(VLOOKUP(A2136,'RESUMEN 100'!A:B,2,FALSE),"-")</f>
        <v>-</v>
      </c>
      <c r="G2136" s="8" t="str">
        <f t="shared" si="68"/>
        <v>-</v>
      </c>
      <c r="H2136" s="10" t="str">
        <f>IFERROR(VLOOKUP(A2136,'RESUMEN 00'!A:B,2,FALSE),"-")</f>
        <v>-</v>
      </c>
      <c r="I2136" s="9" t="str">
        <f t="shared" si="69"/>
        <v>-</v>
      </c>
    </row>
    <row r="2137" spans="1:9" x14ac:dyDescent="0.25">
      <c r="A2137" t="s">
        <v>3496</v>
      </c>
      <c r="B2137" t="s">
        <v>3497</v>
      </c>
      <c r="C2137" t="s">
        <v>3498</v>
      </c>
      <c r="D2137" t="s">
        <v>948</v>
      </c>
      <c r="E2137" s="8" t="s">
        <v>1589</v>
      </c>
      <c r="F2137" s="9" t="str">
        <f>IFERROR(VLOOKUP(A2137,'RESUMEN 100'!A:B,2,FALSE),"-")</f>
        <v>-</v>
      </c>
      <c r="G2137" s="8" t="str">
        <f t="shared" si="68"/>
        <v>-</v>
      </c>
      <c r="H2137" s="10" t="str">
        <f>IFERROR(VLOOKUP(A2137,'RESUMEN 00'!A:B,2,FALSE),"-")</f>
        <v>-</v>
      </c>
      <c r="I2137" s="9" t="str">
        <f t="shared" si="69"/>
        <v>-</v>
      </c>
    </row>
    <row r="2138" spans="1:9" x14ac:dyDescent="0.25">
      <c r="A2138" t="s">
        <v>3496</v>
      </c>
      <c r="B2138" t="s">
        <v>3497</v>
      </c>
      <c r="C2138" t="s">
        <v>3498</v>
      </c>
      <c r="D2138" t="s">
        <v>948</v>
      </c>
      <c r="E2138" s="8" t="s">
        <v>1590</v>
      </c>
      <c r="F2138" s="9" t="str">
        <f>IFERROR(VLOOKUP(A2138,'RESUMEN 100'!A:B,2,FALSE),"-")</f>
        <v>-</v>
      </c>
      <c r="G2138" s="8" t="str">
        <f t="shared" si="68"/>
        <v>-</v>
      </c>
      <c r="H2138" s="10" t="str">
        <f>IFERROR(VLOOKUP(A2138,'RESUMEN 00'!A:B,2,FALSE),"-")</f>
        <v>-</v>
      </c>
      <c r="I2138" s="9" t="str">
        <f t="shared" si="69"/>
        <v>-</v>
      </c>
    </row>
    <row r="2139" spans="1:9" x14ac:dyDescent="0.25">
      <c r="A2139" t="s">
        <v>3496</v>
      </c>
      <c r="B2139" t="s">
        <v>3497</v>
      </c>
      <c r="C2139" t="s">
        <v>3498</v>
      </c>
      <c r="D2139" t="s">
        <v>948</v>
      </c>
      <c r="E2139" s="8" t="s">
        <v>1119</v>
      </c>
      <c r="F2139" s="9" t="str">
        <f>IFERROR(VLOOKUP(A2139,'RESUMEN 100'!A:B,2,FALSE),"-")</f>
        <v>-</v>
      </c>
      <c r="G2139" s="8" t="str">
        <f t="shared" si="68"/>
        <v>-</v>
      </c>
      <c r="H2139" s="10" t="str">
        <f>IFERROR(VLOOKUP(A2139,'RESUMEN 00'!A:B,2,FALSE),"-")</f>
        <v>-</v>
      </c>
      <c r="I2139" s="9" t="str">
        <f t="shared" si="69"/>
        <v>-</v>
      </c>
    </row>
    <row r="2140" spans="1:9" x14ac:dyDescent="0.25">
      <c r="A2140" t="s">
        <v>3496</v>
      </c>
      <c r="B2140" t="s">
        <v>3497</v>
      </c>
      <c r="C2140" t="s">
        <v>3498</v>
      </c>
      <c r="D2140" t="s">
        <v>948</v>
      </c>
      <c r="E2140" s="8" t="s">
        <v>1588</v>
      </c>
      <c r="F2140" s="9" t="str">
        <f>IFERROR(VLOOKUP(A2140,'RESUMEN 100'!A:B,2,FALSE),"-")</f>
        <v>-</v>
      </c>
      <c r="G2140" s="8" t="str">
        <f t="shared" si="68"/>
        <v>-</v>
      </c>
      <c r="H2140" s="10" t="str">
        <f>IFERROR(VLOOKUP(A2140,'RESUMEN 00'!A:B,2,FALSE),"-")</f>
        <v>-</v>
      </c>
      <c r="I2140" s="9" t="str">
        <f t="shared" si="69"/>
        <v>-</v>
      </c>
    </row>
    <row r="2141" spans="1:9" x14ac:dyDescent="0.25">
      <c r="A2141" t="s">
        <v>3496</v>
      </c>
      <c r="B2141" t="s">
        <v>3497</v>
      </c>
      <c r="C2141" t="s">
        <v>3498</v>
      </c>
      <c r="D2141" t="s">
        <v>948</v>
      </c>
      <c r="E2141" s="8" t="s">
        <v>1591</v>
      </c>
      <c r="F2141" s="9" t="str">
        <f>IFERROR(VLOOKUP(A2141,'RESUMEN 100'!A:B,2,FALSE),"-")</f>
        <v>-</v>
      </c>
      <c r="G2141" s="8" t="str">
        <f t="shared" si="68"/>
        <v>-</v>
      </c>
      <c r="H2141" s="10" t="str">
        <f>IFERROR(VLOOKUP(A2141,'RESUMEN 00'!A:B,2,FALSE),"-")</f>
        <v>-</v>
      </c>
      <c r="I2141" s="9" t="str">
        <f t="shared" si="69"/>
        <v>-</v>
      </c>
    </row>
    <row r="2142" spans="1:9" x14ac:dyDescent="0.25">
      <c r="A2142" t="s">
        <v>3496</v>
      </c>
      <c r="B2142" t="s">
        <v>3497</v>
      </c>
      <c r="C2142" t="s">
        <v>3498</v>
      </c>
      <c r="D2142" t="s">
        <v>948</v>
      </c>
      <c r="E2142" s="8" t="s">
        <v>1120</v>
      </c>
      <c r="F2142" s="9" t="str">
        <f>IFERROR(VLOOKUP(A2142,'RESUMEN 100'!A:B,2,FALSE),"-")</f>
        <v>-</v>
      </c>
      <c r="G2142" s="8" t="str">
        <f t="shared" si="68"/>
        <v>-</v>
      </c>
      <c r="H2142" s="10" t="str">
        <f>IFERROR(VLOOKUP(A2142,'RESUMEN 00'!A:B,2,FALSE),"-")</f>
        <v>-</v>
      </c>
      <c r="I2142" s="9" t="str">
        <f t="shared" si="69"/>
        <v>-</v>
      </c>
    </row>
    <row r="2143" spans="1:9" x14ac:dyDescent="0.25">
      <c r="A2143" t="s">
        <v>4808</v>
      </c>
      <c r="B2143" t="s">
        <v>2359</v>
      </c>
      <c r="C2143" t="s">
        <v>336</v>
      </c>
      <c r="D2143" t="s">
        <v>296</v>
      </c>
      <c r="E2143" s="8" t="s">
        <v>4518</v>
      </c>
      <c r="F2143" s="9" t="str">
        <f>IFERROR(VLOOKUP(A2143,'RESUMEN 100'!A:B,2,FALSE),"-")</f>
        <v>-</v>
      </c>
      <c r="G2143" s="8" t="str">
        <f t="shared" si="68"/>
        <v>-</v>
      </c>
      <c r="H2143" s="10" t="str">
        <f>IFERROR(VLOOKUP(A2143,'RESUMEN 00'!A:B,2,FALSE),"-")</f>
        <v>-</v>
      </c>
      <c r="I2143" s="9" t="str">
        <f t="shared" si="69"/>
        <v>-</v>
      </c>
    </row>
    <row r="2144" spans="1:9" x14ac:dyDescent="0.25">
      <c r="A2144" t="s">
        <v>3677</v>
      </c>
      <c r="B2144" t="s">
        <v>3678</v>
      </c>
      <c r="C2144" t="s">
        <v>292</v>
      </c>
      <c r="D2144" t="s">
        <v>146</v>
      </c>
      <c r="E2144" s="8" t="s">
        <v>1121</v>
      </c>
      <c r="F2144" s="9" t="str">
        <f>IFERROR(VLOOKUP(A2144,'RESUMEN 100'!A:B,2,FALSE),"-")</f>
        <v>-</v>
      </c>
      <c r="G2144" s="8" t="str">
        <f t="shared" si="68"/>
        <v>-</v>
      </c>
      <c r="H2144" s="10" t="str">
        <f>IFERROR(VLOOKUP(A2144,'RESUMEN 00'!A:B,2,FALSE),"-")</f>
        <v>-</v>
      </c>
      <c r="I2144" s="9" t="str">
        <f t="shared" si="69"/>
        <v>-</v>
      </c>
    </row>
    <row r="2145" spans="1:9" x14ac:dyDescent="0.25">
      <c r="A2145" t="s">
        <v>3677</v>
      </c>
      <c r="B2145" t="s">
        <v>3678</v>
      </c>
      <c r="C2145" t="s">
        <v>292</v>
      </c>
      <c r="D2145" t="s">
        <v>146</v>
      </c>
      <c r="E2145" s="8" t="s">
        <v>1591</v>
      </c>
      <c r="F2145" s="9" t="str">
        <f>IFERROR(VLOOKUP(A2145,'RESUMEN 100'!A:B,2,FALSE),"-")</f>
        <v>-</v>
      </c>
      <c r="G2145" s="8" t="str">
        <f t="shared" si="68"/>
        <v>-</v>
      </c>
      <c r="H2145" s="10" t="str">
        <f>IFERROR(VLOOKUP(A2145,'RESUMEN 00'!A:B,2,FALSE),"-")</f>
        <v>-</v>
      </c>
      <c r="I2145" s="9" t="str">
        <f t="shared" si="69"/>
        <v>-</v>
      </c>
    </row>
    <row r="2146" spans="1:9" x14ac:dyDescent="0.25">
      <c r="A2146" t="s">
        <v>3677</v>
      </c>
      <c r="B2146" t="s">
        <v>3678</v>
      </c>
      <c r="C2146" t="s">
        <v>292</v>
      </c>
      <c r="D2146" t="s">
        <v>146</v>
      </c>
      <c r="E2146" s="8" t="s">
        <v>4519</v>
      </c>
      <c r="F2146" s="9" t="str">
        <f>IFERROR(VLOOKUP(A2146,'RESUMEN 100'!A:B,2,FALSE),"-")</f>
        <v>-</v>
      </c>
      <c r="G2146" s="8" t="str">
        <f t="shared" si="68"/>
        <v>-</v>
      </c>
      <c r="H2146" s="10" t="str">
        <f>IFERROR(VLOOKUP(A2146,'RESUMEN 00'!A:B,2,FALSE),"-")</f>
        <v>-</v>
      </c>
      <c r="I2146" s="9" t="str">
        <f t="shared" si="69"/>
        <v>-</v>
      </c>
    </row>
    <row r="2147" spans="1:9" x14ac:dyDescent="0.25">
      <c r="A2147" t="s">
        <v>3677</v>
      </c>
      <c r="B2147" t="s">
        <v>3678</v>
      </c>
      <c r="C2147" t="s">
        <v>292</v>
      </c>
      <c r="D2147" t="s">
        <v>146</v>
      </c>
      <c r="E2147" s="8" t="s">
        <v>1592</v>
      </c>
      <c r="F2147" s="9" t="str">
        <f>IFERROR(VLOOKUP(A2147,'RESUMEN 100'!A:B,2,FALSE),"-")</f>
        <v>-</v>
      </c>
      <c r="G2147" s="8" t="str">
        <f t="shared" si="68"/>
        <v>-</v>
      </c>
      <c r="H2147" s="10" t="str">
        <f>IFERROR(VLOOKUP(A2147,'RESUMEN 00'!A:B,2,FALSE),"-")</f>
        <v>-</v>
      </c>
      <c r="I2147" s="9" t="str">
        <f t="shared" si="69"/>
        <v>-</v>
      </c>
    </row>
    <row r="2148" spans="1:9" x14ac:dyDescent="0.25">
      <c r="A2148" t="s">
        <v>3677</v>
      </c>
      <c r="B2148" t="s">
        <v>3678</v>
      </c>
      <c r="C2148" t="s">
        <v>292</v>
      </c>
      <c r="D2148" t="s">
        <v>146</v>
      </c>
      <c r="E2148" s="8" t="s">
        <v>4518</v>
      </c>
      <c r="F2148" s="9" t="str">
        <f>IFERROR(VLOOKUP(A2148,'RESUMEN 100'!A:B,2,FALSE),"-")</f>
        <v>-</v>
      </c>
      <c r="G2148" s="8" t="str">
        <f t="shared" si="68"/>
        <v>-</v>
      </c>
      <c r="H2148" s="10" t="str">
        <f>IFERROR(VLOOKUP(A2148,'RESUMEN 00'!A:B,2,FALSE),"-")</f>
        <v>-</v>
      </c>
      <c r="I2148" s="9" t="str">
        <f t="shared" si="69"/>
        <v>-</v>
      </c>
    </row>
    <row r="2149" spans="1:9" x14ac:dyDescent="0.25">
      <c r="A2149" t="s">
        <v>1763</v>
      </c>
      <c r="B2149" t="s">
        <v>585</v>
      </c>
      <c r="C2149" t="s">
        <v>151</v>
      </c>
      <c r="D2149" t="s">
        <v>624</v>
      </c>
      <c r="E2149" s="8" t="s">
        <v>1590</v>
      </c>
      <c r="F2149" s="9" t="str">
        <f>IFERROR(VLOOKUP(A2149,'RESUMEN 100'!A:B,2,FALSE),"-")</f>
        <v>-</v>
      </c>
      <c r="G2149" s="8" t="str">
        <f t="shared" si="68"/>
        <v>-</v>
      </c>
      <c r="H2149" s="10" t="str">
        <f>IFERROR(VLOOKUP(A2149,'RESUMEN 00'!A:B,2,FALSE),"-")</f>
        <v>-</v>
      </c>
      <c r="I2149" s="9" t="str">
        <f t="shared" si="69"/>
        <v>-</v>
      </c>
    </row>
    <row r="2150" spans="1:9" x14ac:dyDescent="0.25">
      <c r="A2150" t="s">
        <v>1763</v>
      </c>
      <c r="B2150" t="s">
        <v>585</v>
      </c>
      <c r="C2150" t="s">
        <v>151</v>
      </c>
      <c r="D2150" t="s">
        <v>624</v>
      </c>
      <c r="E2150" s="8" t="s">
        <v>1592</v>
      </c>
      <c r="F2150" s="9" t="str">
        <f>IFERROR(VLOOKUP(A2150,'RESUMEN 100'!A:B,2,FALSE),"-")</f>
        <v>-</v>
      </c>
      <c r="G2150" s="8" t="str">
        <f t="shared" si="68"/>
        <v>-</v>
      </c>
      <c r="H2150" s="10" t="str">
        <f>IFERROR(VLOOKUP(A2150,'RESUMEN 00'!A:B,2,FALSE),"-")</f>
        <v>-</v>
      </c>
      <c r="I2150" s="9" t="str">
        <f t="shared" si="69"/>
        <v>-</v>
      </c>
    </row>
    <row r="2151" spans="1:9" x14ac:dyDescent="0.25">
      <c r="A2151" t="s">
        <v>1763</v>
      </c>
      <c r="B2151" t="s">
        <v>585</v>
      </c>
      <c r="C2151" t="s">
        <v>151</v>
      </c>
      <c r="D2151" t="s">
        <v>624</v>
      </c>
      <c r="E2151" s="8" t="s">
        <v>1590</v>
      </c>
      <c r="F2151" s="9" t="str">
        <f>IFERROR(VLOOKUP(A2151,'RESUMEN 100'!A:B,2,FALSE),"-")</f>
        <v>-</v>
      </c>
      <c r="G2151" s="8" t="str">
        <f t="shared" si="68"/>
        <v>-</v>
      </c>
      <c r="H2151" s="10" t="str">
        <f>IFERROR(VLOOKUP(A2151,'RESUMEN 00'!A:B,2,FALSE),"-")</f>
        <v>-</v>
      </c>
      <c r="I2151" s="9" t="str">
        <f t="shared" si="69"/>
        <v>-</v>
      </c>
    </row>
    <row r="2152" spans="1:9" x14ac:dyDescent="0.25">
      <c r="A2152" t="s">
        <v>1763</v>
      </c>
      <c r="B2152" t="s">
        <v>585</v>
      </c>
      <c r="C2152" t="s">
        <v>151</v>
      </c>
      <c r="D2152" t="s">
        <v>624</v>
      </c>
      <c r="E2152" s="8" t="s">
        <v>4519</v>
      </c>
      <c r="F2152" s="9" t="str">
        <f>IFERROR(VLOOKUP(A2152,'RESUMEN 100'!A:B,2,FALSE),"-")</f>
        <v>-</v>
      </c>
      <c r="G2152" s="8" t="str">
        <f t="shared" si="68"/>
        <v>-</v>
      </c>
      <c r="H2152" s="10" t="str">
        <f>IFERROR(VLOOKUP(A2152,'RESUMEN 00'!A:B,2,FALSE),"-")</f>
        <v>-</v>
      </c>
      <c r="I2152" s="9" t="str">
        <f t="shared" si="69"/>
        <v>-</v>
      </c>
    </row>
    <row r="2153" spans="1:9" x14ac:dyDescent="0.25">
      <c r="A2153" t="s">
        <v>1763</v>
      </c>
      <c r="B2153" t="s">
        <v>585</v>
      </c>
      <c r="C2153" t="s">
        <v>151</v>
      </c>
      <c r="D2153" t="s">
        <v>624</v>
      </c>
      <c r="E2153" s="8" t="s">
        <v>1121</v>
      </c>
      <c r="F2153" s="9" t="str">
        <f>IFERROR(VLOOKUP(A2153,'RESUMEN 100'!A:B,2,FALSE),"-")</f>
        <v>-</v>
      </c>
      <c r="G2153" s="8" t="str">
        <f t="shared" si="68"/>
        <v>-</v>
      </c>
      <c r="H2153" s="10" t="str">
        <f>IFERROR(VLOOKUP(A2153,'RESUMEN 00'!A:B,2,FALSE),"-")</f>
        <v>-</v>
      </c>
      <c r="I2153" s="9" t="str">
        <f t="shared" si="69"/>
        <v>-</v>
      </c>
    </row>
    <row r="2154" spans="1:9" x14ac:dyDescent="0.25">
      <c r="A2154" t="s">
        <v>1763</v>
      </c>
      <c r="B2154" t="s">
        <v>585</v>
      </c>
      <c r="C2154" t="s">
        <v>151</v>
      </c>
      <c r="D2154" t="s">
        <v>624</v>
      </c>
      <c r="E2154" s="8" t="s">
        <v>1591</v>
      </c>
      <c r="F2154" s="9" t="str">
        <f>IFERROR(VLOOKUP(A2154,'RESUMEN 100'!A:B,2,FALSE),"-")</f>
        <v>-</v>
      </c>
      <c r="G2154" s="8" t="str">
        <f t="shared" si="68"/>
        <v>-</v>
      </c>
      <c r="H2154" s="10" t="str">
        <f>IFERROR(VLOOKUP(A2154,'RESUMEN 00'!A:B,2,FALSE),"-")</f>
        <v>-</v>
      </c>
      <c r="I2154" s="9" t="str">
        <f t="shared" si="69"/>
        <v>-</v>
      </c>
    </row>
    <row r="2155" spans="1:9" x14ac:dyDescent="0.25">
      <c r="A2155" t="s">
        <v>1764</v>
      </c>
      <c r="B2155" t="s">
        <v>1765</v>
      </c>
      <c r="C2155" t="s">
        <v>284</v>
      </c>
      <c r="D2155" t="s">
        <v>390</v>
      </c>
      <c r="E2155" s="8" t="s">
        <v>1589</v>
      </c>
      <c r="F2155" s="9" t="str">
        <f>IFERROR(VLOOKUP(A2155,'RESUMEN 100'!A:B,2,FALSE),"-")</f>
        <v>-</v>
      </c>
      <c r="G2155" s="8" t="str">
        <f t="shared" si="68"/>
        <v>-</v>
      </c>
      <c r="H2155" s="10" t="str">
        <f>IFERROR(VLOOKUP(A2155,'RESUMEN 00'!A:B,2,FALSE),"-")</f>
        <v>-</v>
      </c>
      <c r="I2155" s="9" t="str">
        <f t="shared" si="69"/>
        <v>-</v>
      </c>
    </row>
    <row r="2156" spans="1:9" x14ac:dyDescent="0.25">
      <c r="A2156" t="s">
        <v>1764</v>
      </c>
      <c r="B2156" t="s">
        <v>1765</v>
      </c>
      <c r="C2156" t="s">
        <v>284</v>
      </c>
      <c r="D2156" t="s">
        <v>390</v>
      </c>
      <c r="E2156" s="8" t="s">
        <v>1120</v>
      </c>
      <c r="F2156" s="9" t="str">
        <f>IFERROR(VLOOKUP(A2156,'RESUMEN 100'!A:B,2,FALSE),"-")</f>
        <v>-</v>
      </c>
      <c r="G2156" s="8" t="str">
        <f t="shared" si="68"/>
        <v>-</v>
      </c>
      <c r="H2156" s="10" t="str">
        <f>IFERROR(VLOOKUP(A2156,'RESUMEN 00'!A:B,2,FALSE),"-")</f>
        <v>-</v>
      </c>
      <c r="I2156" s="9" t="str">
        <f t="shared" si="69"/>
        <v>-</v>
      </c>
    </row>
    <row r="2157" spans="1:9" x14ac:dyDescent="0.25">
      <c r="A2157" t="s">
        <v>2414</v>
      </c>
      <c r="B2157" t="s">
        <v>2415</v>
      </c>
      <c r="C2157" t="s">
        <v>221</v>
      </c>
      <c r="D2157" t="s">
        <v>293</v>
      </c>
      <c r="E2157" s="8" t="s">
        <v>1588</v>
      </c>
      <c r="F2157" s="9" t="str">
        <f>IFERROR(VLOOKUP(A2157,'RESUMEN 100'!A:B,2,FALSE),"-")</f>
        <v>-</v>
      </c>
      <c r="G2157" s="8" t="str">
        <f t="shared" si="68"/>
        <v>-</v>
      </c>
      <c r="H2157" s="10" t="str">
        <f>IFERROR(VLOOKUP(A2157,'RESUMEN 00'!A:B,2,FALSE),"-")</f>
        <v>-</v>
      </c>
      <c r="I2157" s="9" t="str">
        <f t="shared" si="69"/>
        <v>-</v>
      </c>
    </row>
    <row r="2158" spans="1:9" x14ac:dyDescent="0.25">
      <c r="A2158" t="s">
        <v>2414</v>
      </c>
      <c r="B2158" t="s">
        <v>2415</v>
      </c>
      <c r="C2158" t="s">
        <v>221</v>
      </c>
      <c r="D2158" t="s">
        <v>293</v>
      </c>
      <c r="E2158" s="8" t="s">
        <v>1588</v>
      </c>
      <c r="F2158" s="9" t="str">
        <f>IFERROR(VLOOKUP(A2158,'RESUMEN 100'!A:B,2,FALSE),"-")</f>
        <v>-</v>
      </c>
      <c r="G2158" s="8" t="str">
        <f t="shared" si="68"/>
        <v>-</v>
      </c>
      <c r="H2158" s="10" t="str">
        <f>IFERROR(VLOOKUP(A2158,'RESUMEN 00'!A:B,2,FALSE),"-")</f>
        <v>-</v>
      </c>
      <c r="I2158" s="9" t="str">
        <f t="shared" si="69"/>
        <v>-</v>
      </c>
    </row>
    <row r="2159" spans="1:9" x14ac:dyDescent="0.25">
      <c r="A2159" t="s">
        <v>2414</v>
      </c>
      <c r="B2159" t="s">
        <v>2415</v>
      </c>
      <c r="C2159" t="s">
        <v>221</v>
      </c>
      <c r="D2159" t="s">
        <v>293</v>
      </c>
      <c r="E2159" s="8" t="s">
        <v>1588</v>
      </c>
      <c r="F2159" s="9" t="str">
        <f>IFERROR(VLOOKUP(A2159,'RESUMEN 100'!A:B,2,FALSE),"-")</f>
        <v>-</v>
      </c>
      <c r="G2159" s="8" t="str">
        <f t="shared" si="68"/>
        <v>-</v>
      </c>
      <c r="H2159" s="10" t="str">
        <f>IFERROR(VLOOKUP(A2159,'RESUMEN 00'!A:B,2,FALSE),"-")</f>
        <v>-</v>
      </c>
      <c r="I2159" s="9" t="str">
        <f t="shared" si="69"/>
        <v>-</v>
      </c>
    </row>
    <row r="2160" spans="1:9" x14ac:dyDescent="0.25">
      <c r="A2160" t="s">
        <v>1764</v>
      </c>
      <c r="B2160" t="s">
        <v>1765</v>
      </c>
      <c r="C2160" t="s">
        <v>284</v>
      </c>
      <c r="D2160" t="s">
        <v>390</v>
      </c>
      <c r="E2160" s="8" t="s">
        <v>1593</v>
      </c>
      <c r="F2160" s="9" t="str">
        <f>IFERROR(VLOOKUP(A2160,'RESUMEN 100'!A:B,2,FALSE),"-")</f>
        <v>-</v>
      </c>
      <c r="G2160" s="8" t="str">
        <f t="shared" si="68"/>
        <v>-</v>
      </c>
      <c r="H2160" s="10" t="str">
        <f>IFERROR(VLOOKUP(A2160,'RESUMEN 00'!A:B,2,FALSE),"-")</f>
        <v>-</v>
      </c>
      <c r="I2160" s="9" t="str">
        <f t="shared" si="69"/>
        <v>-</v>
      </c>
    </row>
    <row r="2161" spans="1:9" x14ac:dyDescent="0.25">
      <c r="A2161" t="s">
        <v>1764</v>
      </c>
      <c r="B2161" t="s">
        <v>1765</v>
      </c>
      <c r="C2161" t="s">
        <v>284</v>
      </c>
      <c r="D2161" t="s">
        <v>390</v>
      </c>
      <c r="E2161" s="8" t="s">
        <v>1119</v>
      </c>
      <c r="F2161" s="9" t="str">
        <f>IFERROR(VLOOKUP(A2161,'RESUMEN 100'!A:B,2,FALSE),"-")</f>
        <v>-</v>
      </c>
      <c r="G2161" s="8" t="str">
        <f t="shared" si="68"/>
        <v>-</v>
      </c>
      <c r="H2161" s="10" t="str">
        <f>IFERROR(VLOOKUP(A2161,'RESUMEN 00'!A:B,2,FALSE),"-")</f>
        <v>-</v>
      </c>
      <c r="I2161" s="9" t="str">
        <f t="shared" si="69"/>
        <v>-</v>
      </c>
    </row>
    <row r="2162" spans="1:9" x14ac:dyDescent="0.25">
      <c r="A2162" t="s">
        <v>1766</v>
      </c>
      <c r="B2162" t="s">
        <v>1767</v>
      </c>
      <c r="C2162" t="s">
        <v>108</v>
      </c>
      <c r="D2162" t="s">
        <v>146</v>
      </c>
      <c r="E2162" s="8" t="s">
        <v>1592</v>
      </c>
      <c r="F2162" s="9" t="str">
        <f>IFERROR(VLOOKUP(A2162,'RESUMEN 100'!A:B,2,FALSE),"-")</f>
        <v>-</v>
      </c>
      <c r="G2162" s="8" t="str">
        <f t="shared" si="68"/>
        <v>-</v>
      </c>
      <c r="H2162" s="10" t="str">
        <f>IFERROR(VLOOKUP(A2162,'RESUMEN 00'!A:B,2,FALSE),"-")</f>
        <v>-</v>
      </c>
      <c r="I2162" s="9" t="str">
        <f t="shared" si="69"/>
        <v>-</v>
      </c>
    </row>
    <row r="2163" spans="1:9" x14ac:dyDescent="0.25">
      <c r="A2163" t="s">
        <v>1766</v>
      </c>
      <c r="B2163" t="s">
        <v>1767</v>
      </c>
      <c r="C2163" t="s">
        <v>108</v>
      </c>
      <c r="D2163" t="s">
        <v>146</v>
      </c>
      <c r="E2163" s="8" t="s">
        <v>4518</v>
      </c>
      <c r="F2163" s="9" t="str">
        <f>IFERROR(VLOOKUP(A2163,'RESUMEN 100'!A:B,2,FALSE),"-")</f>
        <v>-</v>
      </c>
      <c r="G2163" s="8" t="str">
        <f t="shared" si="68"/>
        <v>-</v>
      </c>
      <c r="H2163" s="10" t="str">
        <f>IFERROR(VLOOKUP(A2163,'RESUMEN 00'!A:B,2,FALSE),"-")</f>
        <v>-</v>
      </c>
      <c r="I2163" s="9" t="str">
        <f t="shared" si="69"/>
        <v>-</v>
      </c>
    </row>
    <row r="2164" spans="1:9" x14ac:dyDescent="0.25">
      <c r="A2164" t="s">
        <v>1766</v>
      </c>
      <c r="B2164" t="s">
        <v>1767</v>
      </c>
      <c r="C2164" t="s">
        <v>108</v>
      </c>
      <c r="D2164" t="s">
        <v>146</v>
      </c>
      <c r="E2164" s="8" t="s">
        <v>1589</v>
      </c>
      <c r="F2164" s="9" t="str">
        <f>IFERROR(VLOOKUP(A2164,'RESUMEN 100'!A:B,2,FALSE),"-")</f>
        <v>-</v>
      </c>
      <c r="G2164" s="8" t="str">
        <f t="shared" si="68"/>
        <v>-</v>
      </c>
      <c r="H2164" s="10" t="str">
        <f>IFERROR(VLOOKUP(A2164,'RESUMEN 00'!A:B,2,FALSE),"-")</f>
        <v>-</v>
      </c>
      <c r="I2164" s="9" t="str">
        <f t="shared" si="69"/>
        <v>-</v>
      </c>
    </row>
    <row r="2165" spans="1:9" x14ac:dyDescent="0.25">
      <c r="A2165" t="s">
        <v>1766</v>
      </c>
      <c r="B2165" t="s">
        <v>1767</v>
      </c>
      <c r="C2165" t="s">
        <v>108</v>
      </c>
      <c r="D2165" t="s">
        <v>146</v>
      </c>
      <c r="E2165" s="8" t="s">
        <v>1591</v>
      </c>
      <c r="F2165" s="9" t="str">
        <f>IFERROR(VLOOKUP(A2165,'RESUMEN 100'!A:B,2,FALSE),"-")</f>
        <v>-</v>
      </c>
      <c r="G2165" s="8" t="str">
        <f t="shared" si="68"/>
        <v>-</v>
      </c>
      <c r="H2165" s="10" t="str">
        <f>IFERROR(VLOOKUP(A2165,'RESUMEN 00'!A:B,2,FALSE),"-")</f>
        <v>-</v>
      </c>
      <c r="I2165" s="9" t="str">
        <f t="shared" si="69"/>
        <v>-</v>
      </c>
    </row>
    <row r="2166" spans="1:9" x14ac:dyDescent="0.25">
      <c r="A2166" t="s">
        <v>1766</v>
      </c>
      <c r="B2166" t="s">
        <v>1767</v>
      </c>
      <c r="C2166" t="s">
        <v>108</v>
      </c>
      <c r="D2166" t="s">
        <v>146</v>
      </c>
      <c r="E2166" s="8" t="s">
        <v>1593</v>
      </c>
      <c r="F2166" s="9" t="str">
        <f>IFERROR(VLOOKUP(A2166,'RESUMEN 100'!A:B,2,FALSE),"-")</f>
        <v>-</v>
      </c>
      <c r="G2166" s="8" t="str">
        <f t="shared" si="68"/>
        <v>-</v>
      </c>
      <c r="H2166" s="10" t="str">
        <f>IFERROR(VLOOKUP(A2166,'RESUMEN 00'!A:B,2,FALSE),"-")</f>
        <v>-</v>
      </c>
      <c r="I2166" s="9" t="str">
        <f t="shared" si="69"/>
        <v>-</v>
      </c>
    </row>
    <row r="2167" spans="1:9" x14ac:dyDescent="0.25">
      <c r="A2167" t="s">
        <v>1766</v>
      </c>
      <c r="B2167" t="s">
        <v>1767</v>
      </c>
      <c r="C2167" t="s">
        <v>108</v>
      </c>
      <c r="D2167" t="s">
        <v>146</v>
      </c>
      <c r="E2167" s="8" t="s">
        <v>1590</v>
      </c>
      <c r="F2167" s="9" t="str">
        <f>IFERROR(VLOOKUP(A2167,'RESUMEN 100'!A:B,2,FALSE),"-")</f>
        <v>-</v>
      </c>
      <c r="G2167" s="8" t="str">
        <f t="shared" si="68"/>
        <v>-</v>
      </c>
      <c r="H2167" s="10" t="str">
        <f>IFERROR(VLOOKUP(A2167,'RESUMEN 00'!A:B,2,FALSE),"-")</f>
        <v>-</v>
      </c>
      <c r="I2167" s="9" t="str">
        <f t="shared" si="69"/>
        <v>-</v>
      </c>
    </row>
    <row r="2168" spans="1:9" x14ac:dyDescent="0.25">
      <c r="A2168" t="s">
        <v>1766</v>
      </c>
      <c r="B2168" t="s">
        <v>1767</v>
      </c>
      <c r="C2168" t="s">
        <v>108</v>
      </c>
      <c r="D2168" t="s">
        <v>146</v>
      </c>
      <c r="E2168" s="8" t="s">
        <v>1121</v>
      </c>
      <c r="F2168" s="9" t="str">
        <f>IFERROR(VLOOKUP(A2168,'RESUMEN 100'!A:B,2,FALSE),"-")</f>
        <v>-</v>
      </c>
      <c r="G2168" s="8" t="str">
        <f t="shared" si="68"/>
        <v>-</v>
      </c>
      <c r="H2168" s="10" t="str">
        <f>IFERROR(VLOOKUP(A2168,'RESUMEN 00'!A:B,2,FALSE),"-")</f>
        <v>-</v>
      </c>
      <c r="I2168" s="9" t="str">
        <f t="shared" si="69"/>
        <v>-</v>
      </c>
    </row>
    <row r="2169" spans="1:9" x14ac:dyDescent="0.25">
      <c r="A2169" t="s">
        <v>1766</v>
      </c>
      <c r="B2169" t="s">
        <v>1767</v>
      </c>
      <c r="C2169" t="s">
        <v>108</v>
      </c>
      <c r="D2169" t="s">
        <v>146</v>
      </c>
      <c r="E2169" s="8" t="s">
        <v>1119</v>
      </c>
      <c r="F2169" s="9" t="str">
        <f>IFERROR(VLOOKUP(A2169,'RESUMEN 100'!A:B,2,FALSE),"-")</f>
        <v>-</v>
      </c>
      <c r="G2169" s="8" t="str">
        <f t="shared" si="68"/>
        <v>-</v>
      </c>
      <c r="H2169" s="10" t="str">
        <f>IFERROR(VLOOKUP(A2169,'RESUMEN 00'!A:B,2,FALSE),"-")</f>
        <v>-</v>
      </c>
      <c r="I2169" s="9" t="str">
        <f t="shared" si="69"/>
        <v>-</v>
      </c>
    </row>
    <row r="2170" spans="1:9" x14ac:dyDescent="0.25">
      <c r="A2170" t="s">
        <v>1766</v>
      </c>
      <c r="B2170" t="s">
        <v>1767</v>
      </c>
      <c r="C2170" t="s">
        <v>108</v>
      </c>
      <c r="D2170" t="s">
        <v>146</v>
      </c>
      <c r="E2170" s="8" t="s">
        <v>1120</v>
      </c>
      <c r="F2170" s="9" t="str">
        <f>IFERROR(VLOOKUP(A2170,'RESUMEN 100'!A:B,2,FALSE),"-")</f>
        <v>-</v>
      </c>
      <c r="G2170" s="8" t="str">
        <f t="shared" ref="G2170:G2233" si="70">IFERROR(E2170-F2170,"-")</f>
        <v>-</v>
      </c>
      <c r="H2170" s="10" t="str">
        <f>IFERROR(VLOOKUP(A2170,'RESUMEN 00'!A:B,2,FALSE),"-")</f>
        <v>-</v>
      </c>
      <c r="I2170" s="9" t="str">
        <f t="shared" ref="I2170:I2233" si="71">IFERROR(E2170-H2170,"-")</f>
        <v>-</v>
      </c>
    </row>
    <row r="2171" spans="1:9" x14ac:dyDescent="0.25">
      <c r="A2171" t="s">
        <v>1766</v>
      </c>
      <c r="B2171" t="s">
        <v>1767</v>
      </c>
      <c r="C2171" t="s">
        <v>108</v>
      </c>
      <c r="D2171" t="s">
        <v>146</v>
      </c>
      <c r="E2171" s="8" t="s">
        <v>1588</v>
      </c>
      <c r="F2171" s="9" t="str">
        <f>IFERROR(VLOOKUP(A2171,'RESUMEN 100'!A:B,2,FALSE),"-")</f>
        <v>-</v>
      </c>
      <c r="G2171" s="8" t="str">
        <f t="shared" si="70"/>
        <v>-</v>
      </c>
      <c r="H2171" s="10" t="str">
        <f>IFERROR(VLOOKUP(A2171,'RESUMEN 00'!A:B,2,FALSE),"-")</f>
        <v>-</v>
      </c>
      <c r="I2171" s="9" t="str">
        <f t="shared" si="71"/>
        <v>-</v>
      </c>
    </row>
    <row r="2172" spans="1:9" x14ac:dyDescent="0.25">
      <c r="A2172" t="s">
        <v>1766</v>
      </c>
      <c r="B2172" t="s">
        <v>1767</v>
      </c>
      <c r="C2172" t="s">
        <v>108</v>
      </c>
      <c r="D2172" t="s">
        <v>146</v>
      </c>
      <c r="E2172" s="8" t="s">
        <v>4519</v>
      </c>
      <c r="F2172" s="9" t="str">
        <f>IFERROR(VLOOKUP(A2172,'RESUMEN 100'!A:B,2,FALSE),"-")</f>
        <v>-</v>
      </c>
      <c r="G2172" s="8" t="str">
        <f t="shared" si="70"/>
        <v>-</v>
      </c>
      <c r="H2172" s="10" t="str">
        <f>IFERROR(VLOOKUP(A2172,'RESUMEN 00'!A:B,2,FALSE),"-")</f>
        <v>-</v>
      </c>
      <c r="I2172" s="9" t="str">
        <f t="shared" si="71"/>
        <v>-</v>
      </c>
    </row>
    <row r="2173" spans="1:9" x14ac:dyDescent="0.25">
      <c r="A2173" t="s">
        <v>2645</v>
      </c>
      <c r="B2173" t="s">
        <v>713</v>
      </c>
      <c r="C2173" t="s">
        <v>206</v>
      </c>
      <c r="D2173" t="s">
        <v>357</v>
      </c>
      <c r="E2173" s="8" t="s">
        <v>1593</v>
      </c>
      <c r="F2173" s="9" t="str">
        <f>IFERROR(VLOOKUP(A2173,'RESUMEN 100'!A:B,2,FALSE),"-")</f>
        <v>-</v>
      </c>
      <c r="G2173" s="8" t="str">
        <f t="shared" si="70"/>
        <v>-</v>
      </c>
      <c r="H2173" s="10" t="str">
        <f>IFERROR(VLOOKUP(A2173,'RESUMEN 00'!A:B,2,FALSE),"-")</f>
        <v>-</v>
      </c>
      <c r="I2173" s="9" t="str">
        <f t="shared" si="71"/>
        <v>-</v>
      </c>
    </row>
    <row r="2174" spans="1:9" x14ac:dyDescent="0.25">
      <c r="A2174" t="s">
        <v>3128</v>
      </c>
      <c r="B2174" t="s">
        <v>606</v>
      </c>
      <c r="C2174" t="s">
        <v>439</v>
      </c>
      <c r="D2174" t="s">
        <v>1285</v>
      </c>
      <c r="E2174" s="8" t="s">
        <v>1119</v>
      </c>
      <c r="F2174" s="9" t="str">
        <f>IFERROR(VLOOKUP(A2174,'RESUMEN 100'!A:B,2,FALSE),"-")</f>
        <v>-</v>
      </c>
      <c r="G2174" s="8" t="str">
        <f t="shared" si="70"/>
        <v>-</v>
      </c>
      <c r="H2174" s="10" t="str">
        <f>IFERROR(VLOOKUP(A2174,'RESUMEN 00'!A:B,2,FALSE),"-")</f>
        <v>-</v>
      </c>
      <c r="I2174" s="9" t="str">
        <f t="shared" si="71"/>
        <v>-</v>
      </c>
    </row>
    <row r="2175" spans="1:9" x14ac:dyDescent="0.25">
      <c r="A2175" t="s">
        <v>4210</v>
      </c>
      <c r="B2175" t="s">
        <v>4211</v>
      </c>
      <c r="C2175" t="s">
        <v>172</v>
      </c>
      <c r="D2175" t="s">
        <v>251</v>
      </c>
      <c r="E2175" s="8" t="s">
        <v>1119</v>
      </c>
      <c r="F2175" s="9" t="str">
        <f>IFERROR(VLOOKUP(A2175,'RESUMEN 100'!A:B,2,FALSE),"-")</f>
        <v>-</v>
      </c>
      <c r="G2175" s="8" t="str">
        <f t="shared" si="70"/>
        <v>-</v>
      </c>
      <c r="H2175" s="10" t="str">
        <f>IFERROR(VLOOKUP(A2175,'RESUMEN 00'!A:B,2,FALSE),"-")</f>
        <v>-</v>
      </c>
      <c r="I2175" s="9" t="str">
        <f t="shared" si="71"/>
        <v>-</v>
      </c>
    </row>
    <row r="2176" spans="1:9" x14ac:dyDescent="0.25">
      <c r="A2176" t="s">
        <v>4210</v>
      </c>
      <c r="B2176" t="s">
        <v>4211</v>
      </c>
      <c r="C2176" t="s">
        <v>172</v>
      </c>
      <c r="D2176" t="s">
        <v>251</v>
      </c>
      <c r="E2176" s="8" t="s">
        <v>1589</v>
      </c>
      <c r="F2176" s="9" t="str">
        <f>IFERROR(VLOOKUP(A2176,'RESUMEN 100'!A:B,2,FALSE),"-")</f>
        <v>-</v>
      </c>
      <c r="G2176" s="8" t="str">
        <f t="shared" si="70"/>
        <v>-</v>
      </c>
      <c r="H2176" s="10" t="str">
        <f>IFERROR(VLOOKUP(A2176,'RESUMEN 00'!A:B,2,FALSE),"-")</f>
        <v>-</v>
      </c>
      <c r="I2176" s="9" t="str">
        <f t="shared" si="71"/>
        <v>-</v>
      </c>
    </row>
    <row r="2177" spans="1:9" x14ac:dyDescent="0.25">
      <c r="A2177" t="s">
        <v>4210</v>
      </c>
      <c r="B2177" t="s">
        <v>4211</v>
      </c>
      <c r="C2177" t="s">
        <v>172</v>
      </c>
      <c r="D2177" t="s">
        <v>251</v>
      </c>
      <c r="E2177" s="8" t="s">
        <v>1120</v>
      </c>
      <c r="F2177" s="9" t="str">
        <f>IFERROR(VLOOKUP(A2177,'RESUMEN 100'!A:B,2,FALSE),"-")</f>
        <v>-</v>
      </c>
      <c r="G2177" s="8" t="str">
        <f t="shared" si="70"/>
        <v>-</v>
      </c>
      <c r="H2177" s="10" t="str">
        <f>IFERROR(VLOOKUP(A2177,'RESUMEN 00'!A:B,2,FALSE),"-")</f>
        <v>-</v>
      </c>
      <c r="I2177" s="9" t="str">
        <f t="shared" si="71"/>
        <v>-</v>
      </c>
    </row>
    <row r="2178" spans="1:9" x14ac:dyDescent="0.25">
      <c r="A2178" t="s">
        <v>4210</v>
      </c>
      <c r="B2178" t="s">
        <v>4211</v>
      </c>
      <c r="C2178" t="s">
        <v>172</v>
      </c>
      <c r="D2178" t="s">
        <v>251</v>
      </c>
      <c r="E2178" s="8" t="s">
        <v>1593</v>
      </c>
      <c r="F2178" s="9" t="str">
        <f>IFERROR(VLOOKUP(A2178,'RESUMEN 100'!A:B,2,FALSE),"-")</f>
        <v>-</v>
      </c>
      <c r="G2178" s="8" t="str">
        <f t="shared" si="70"/>
        <v>-</v>
      </c>
      <c r="H2178" s="10" t="str">
        <f>IFERROR(VLOOKUP(A2178,'RESUMEN 00'!A:B,2,FALSE),"-")</f>
        <v>-</v>
      </c>
      <c r="I2178" s="9" t="str">
        <f t="shared" si="71"/>
        <v>-</v>
      </c>
    </row>
    <row r="2179" spans="1:9" x14ac:dyDescent="0.25">
      <c r="A2179" t="s">
        <v>2416</v>
      </c>
      <c r="B2179" t="s">
        <v>2417</v>
      </c>
      <c r="C2179" t="s">
        <v>156</v>
      </c>
      <c r="D2179" t="s">
        <v>83</v>
      </c>
      <c r="E2179" s="8" t="s">
        <v>4518</v>
      </c>
      <c r="F2179" s="9" t="str">
        <f>IFERROR(VLOOKUP(A2179,'RESUMEN 100'!A:B,2,FALSE),"-")</f>
        <v>-</v>
      </c>
      <c r="G2179" s="8" t="str">
        <f t="shared" si="70"/>
        <v>-</v>
      </c>
      <c r="H2179" s="10" t="str">
        <f>IFERROR(VLOOKUP(A2179,'RESUMEN 00'!A:B,2,FALSE),"-")</f>
        <v>-</v>
      </c>
      <c r="I2179" s="9" t="str">
        <f t="shared" si="71"/>
        <v>-</v>
      </c>
    </row>
    <row r="2180" spans="1:9" x14ac:dyDescent="0.25">
      <c r="A2180" t="s">
        <v>2416</v>
      </c>
      <c r="B2180" t="s">
        <v>2417</v>
      </c>
      <c r="C2180" t="s">
        <v>156</v>
      </c>
      <c r="D2180" t="s">
        <v>83</v>
      </c>
      <c r="E2180" s="8" t="s">
        <v>1590</v>
      </c>
      <c r="F2180" s="9" t="str">
        <f>IFERROR(VLOOKUP(A2180,'RESUMEN 100'!A:B,2,FALSE),"-")</f>
        <v>-</v>
      </c>
      <c r="G2180" s="8" t="str">
        <f t="shared" si="70"/>
        <v>-</v>
      </c>
      <c r="H2180" s="10" t="str">
        <f>IFERROR(VLOOKUP(A2180,'RESUMEN 00'!A:B,2,FALSE),"-")</f>
        <v>-</v>
      </c>
      <c r="I2180" s="9" t="str">
        <f t="shared" si="71"/>
        <v>-</v>
      </c>
    </row>
    <row r="2181" spans="1:9" x14ac:dyDescent="0.25">
      <c r="A2181" t="s">
        <v>2416</v>
      </c>
      <c r="B2181" t="s">
        <v>2417</v>
      </c>
      <c r="C2181" t="s">
        <v>156</v>
      </c>
      <c r="D2181" t="s">
        <v>83</v>
      </c>
      <c r="E2181" s="8" t="s">
        <v>1589</v>
      </c>
      <c r="F2181" s="9" t="str">
        <f>IFERROR(VLOOKUP(A2181,'RESUMEN 100'!A:B,2,FALSE),"-")</f>
        <v>-</v>
      </c>
      <c r="G2181" s="8" t="str">
        <f t="shared" si="70"/>
        <v>-</v>
      </c>
      <c r="H2181" s="10" t="str">
        <f>IFERROR(VLOOKUP(A2181,'RESUMEN 00'!A:B,2,FALSE),"-")</f>
        <v>-</v>
      </c>
      <c r="I2181" s="9" t="str">
        <f t="shared" si="71"/>
        <v>-</v>
      </c>
    </row>
    <row r="2182" spans="1:9" x14ac:dyDescent="0.25">
      <c r="A2182" t="s">
        <v>2416</v>
      </c>
      <c r="B2182" t="s">
        <v>2417</v>
      </c>
      <c r="C2182" t="s">
        <v>156</v>
      </c>
      <c r="D2182" t="s">
        <v>83</v>
      </c>
      <c r="E2182" s="8" t="s">
        <v>1591</v>
      </c>
      <c r="F2182" s="9" t="str">
        <f>IFERROR(VLOOKUP(A2182,'RESUMEN 100'!A:B,2,FALSE),"-")</f>
        <v>-</v>
      </c>
      <c r="G2182" s="8" t="str">
        <f t="shared" si="70"/>
        <v>-</v>
      </c>
      <c r="H2182" s="10" t="str">
        <f>IFERROR(VLOOKUP(A2182,'RESUMEN 00'!A:B,2,FALSE),"-")</f>
        <v>-</v>
      </c>
      <c r="I2182" s="9" t="str">
        <f t="shared" si="71"/>
        <v>-</v>
      </c>
    </row>
    <row r="2183" spans="1:9" x14ac:dyDescent="0.25">
      <c r="A2183" t="s">
        <v>2416</v>
      </c>
      <c r="B2183" t="s">
        <v>2417</v>
      </c>
      <c r="C2183" t="s">
        <v>156</v>
      </c>
      <c r="D2183" t="s">
        <v>83</v>
      </c>
      <c r="E2183" s="8" t="s">
        <v>1120</v>
      </c>
      <c r="F2183" s="9" t="str">
        <f>IFERROR(VLOOKUP(A2183,'RESUMEN 100'!A:B,2,FALSE),"-")</f>
        <v>-</v>
      </c>
      <c r="G2183" s="8" t="str">
        <f t="shared" si="70"/>
        <v>-</v>
      </c>
      <c r="H2183" s="10" t="str">
        <f>IFERROR(VLOOKUP(A2183,'RESUMEN 00'!A:B,2,FALSE),"-")</f>
        <v>-</v>
      </c>
      <c r="I2183" s="9" t="str">
        <f t="shared" si="71"/>
        <v>-</v>
      </c>
    </row>
    <row r="2184" spans="1:9" x14ac:dyDescent="0.25">
      <c r="A2184" t="s">
        <v>2416</v>
      </c>
      <c r="B2184" t="s">
        <v>2417</v>
      </c>
      <c r="C2184" t="s">
        <v>156</v>
      </c>
      <c r="D2184" t="s">
        <v>83</v>
      </c>
      <c r="E2184" s="8" t="s">
        <v>4519</v>
      </c>
      <c r="F2184" s="9" t="str">
        <f>IFERROR(VLOOKUP(A2184,'RESUMEN 100'!A:B,2,FALSE),"-")</f>
        <v>-</v>
      </c>
      <c r="G2184" s="8" t="str">
        <f t="shared" si="70"/>
        <v>-</v>
      </c>
      <c r="H2184" s="10" t="str">
        <f>IFERROR(VLOOKUP(A2184,'RESUMEN 00'!A:B,2,FALSE),"-")</f>
        <v>-</v>
      </c>
      <c r="I2184" s="9" t="str">
        <f t="shared" si="71"/>
        <v>-</v>
      </c>
    </row>
    <row r="2185" spans="1:9" x14ac:dyDescent="0.25">
      <c r="A2185" t="s">
        <v>2416</v>
      </c>
      <c r="B2185" t="s">
        <v>2417</v>
      </c>
      <c r="C2185" t="s">
        <v>156</v>
      </c>
      <c r="D2185" t="s">
        <v>83</v>
      </c>
      <c r="E2185" s="8" t="s">
        <v>1121</v>
      </c>
      <c r="F2185" s="9" t="str">
        <f>IFERROR(VLOOKUP(A2185,'RESUMEN 100'!A:B,2,FALSE),"-")</f>
        <v>-</v>
      </c>
      <c r="G2185" s="8" t="str">
        <f t="shared" si="70"/>
        <v>-</v>
      </c>
      <c r="H2185" s="10" t="str">
        <f>IFERROR(VLOOKUP(A2185,'RESUMEN 00'!A:B,2,FALSE),"-")</f>
        <v>-</v>
      </c>
      <c r="I2185" s="9" t="str">
        <f t="shared" si="71"/>
        <v>-</v>
      </c>
    </row>
    <row r="2186" spans="1:9" x14ac:dyDescent="0.25">
      <c r="A2186" t="s">
        <v>4809</v>
      </c>
      <c r="B2186" t="s">
        <v>4810</v>
      </c>
      <c r="C2186" t="s">
        <v>167</v>
      </c>
      <c r="D2186" t="s">
        <v>325</v>
      </c>
      <c r="E2186" s="8" t="s">
        <v>4518</v>
      </c>
      <c r="F2186" s="9" t="str">
        <f>IFERROR(VLOOKUP(A2186,'RESUMEN 100'!A:B,2,FALSE),"-")</f>
        <v>-</v>
      </c>
      <c r="G2186" s="8" t="str">
        <f t="shared" si="70"/>
        <v>-</v>
      </c>
      <c r="H2186" s="10" t="str">
        <f>IFERROR(VLOOKUP(A2186,'RESUMEN 00'!A:B,2,FALSE),"-")</f>
        <v>-</v>
      </c>
      <c r="I2186" s="9" t="str">
        <f t="shared" si="71"/>
        <v>-</v>
      </c>
    </row>
    <row r="2187" spans="1:9" x14ac:dyDescent="0.25">
      <c r="A2187" t="s">
        <v>810</v>
      </c>
      <c r="B2187" t="s">
        <v>811</v>
      </c>
      <c r="C2187" t="s">
        <v>533</v>
      </c>
      <c r="D2187" t="s">
        <v>88</v>
      </c>
      <c r="E2187" s="8" t="s">
        <v>1590</v>
      </c>
      <c r="F2187" s="9" t="str">
        <f>IFERROR(VLOOKUP(A2187,'RESUMEN 100'!A:B,2,FALSE),"-")</f>
        <v>-</v>
      </c>
      <c r="G2187" s="8" t="str">
        <f t="shared" si="70"/>
        <v>-</v>
      </c>
      <c r="H2187" s="10" t="str">
        <f>IFERROR(VLOOKUP(A2187,'RESUMEN 00'!A:B,2,FALSE),"-")</f>
        <v>-</v>
      </c>
      <c r="I2187" s="9" t="str">
        <f t="shared" si="71"/>
        <v>-</v>
      </c>
    </row>
    <row r="2188" spans="1:9" x14ac:dyDescent="0.25">
      <c r="A2188" t="s">
        <v>810</v>
      </c>
      <c r="B2188" t="s">
        <v>811</v>
      </c>
      <c r="C2188" t="s">
        <v>533</v>
      </c>
      <c r="D2188" t="s">
        <v>88</v>
      </c>
      <c r="E2188" s="8" t="s">
        <v>1121</v>
      </c>
      <c r="F2188" s="9" t="str">
        <f>IFERROR(VLOOKUP(A2188,'RESUMEN 100'!A:B,2,FALSE),"-")</f>
        <v>-</v>
      </c>
      <c r="G2188" s="8" t="str">
        <f t="shared" si="70"/>
        <v>-</v>
      </c>
      <c r="H2188" s="10" t="str">
        <f>IFERROR(VLOOKUP(A2188,'RESUMEN 00'!A:B,2,FALSE),"-")</f>
        <v>-</v>
      </c>
      <c r="I2188" s="9" t="str">
        <f t="shared" si="71"/>
        <v>-</v>
      </c>
    </row>
    <row r="2189" spans="1:9" x14ac:dyDescent="0.25">
      <c r="A2189" t="s">
        <v>810</v>
      </c>
      <c r="B2189" t="s">
        <v>811</v>
      </c>
      <c r="C2189" t="s">
        <v>533</v>
      </c>
      <c r="D2189" t="s">
        <v>88</v>
      </c>
      <c r="E2189" s="8" t="s">
        <v>4519</v>
      </c>
      <c r="F2189" s="9" t="str">
        <f>IFERROR(VLOOKUP(A2189,'RESUMEN 100'!A:B,2,FALSE),"-")</f>
        <v>-</v>
      </c>
      <c r="G2189" s="8" t="str">
        <f t="shared" si="70"/>
        <v>-</v>
      </c>
      <c r="H2189" s="10" t="str">
        <f>IFERROR(VLOOKUP(A2189,'RESUMEN 00'!A:B,2,FALSE),"-")</f>
        <v>-</v>
      </c>
      <c r="I2189" s="9" t="str">
        <f t="shared" si="71"/>
        <v>-</v>
      </c>
    </row>
    <row r="2190" spans="1:9" x14ac:dyDescent="0.25">
      <c r="A2190" t="s">
        <v>810</v>
      </c>
      <c r="B2190" t="s">
        <v>811</v>
      </c>
      <c r="C2190" t="s">
        <v>533</v>
      </c>
      <c r="D2190" t="s">
        <v>88</v>
      </c>
      <c r="E2190" s="8" t="s">
        <v>1591</v>
      </c>
      <c r="F2190" s="9" t="str">
        <f>IFERROR(VLOOKUP(A2190,'RESUMEN 100'!A:B,2,FALSE),"-")</f>
        <v>-</v>
      </c>
      <c r="G2190" s="8" t="str">
        <f t="shared" si="70"/>
        <v>-</v>
      </c>
      <c r="H2190" s="10" t="str">
        <f>IFERROR(VLOOKUP(A2190,'RESUMEN 00'!A:B,2,FALSE),"-")</f>
        <v>-</v>
      </c>
      <c r="I2190" s="9" t="str">
        <f t="shared" si="71"/>
        <v>-</v>
      </c>
    </row>
    <row r="2191" spans="1:9" x14ac:dyDescent="0.25">
      <c r="A2191" t="s">
        <v>810</v>
      </c>
      <c r="B2191" t="s">
        <v>811</v>
      </c>
      <c r="C2191" t="s">
        <v>533</v>
      </c>
      <c r="D2191" t="s">
        <v>88</v>
      </c>
      <c r="E2191" s="8" t="s">
        <v>1120</v>
      </c>
      <c r="F2191" s="9" t="str">
        <f>IFERROR(VLOOKUP(A2191,'RESUMEN 100'!A:B,2,FALSE),"-")</f>
        <v>-</v>
      </c>
      <c r="G2191" s="8" t="str">
        <f t="shared" si="70"/>
        <v>-</v>
      </c>
      <c r="H2191" s="10" t="str">
        <f>IFERROR(VLOOKUP(A2191,'RESUMEN 00'!A:B,2,FALSE),"-")</f>
        <v>-</v>
      </c>
      <c r="I2191" s="9" t="str">
        <f t="shared" si="71"/>
        <v>-</v>
      </c>
    </row>
    <row r="2192" spans="1:9" x14ac:dyDescent="0.25">
      <c r="A2192" t="s">
        <v>810</v>
      </c>
      <c r="B2192" t="s">
        <v>811</v>
      </c>
      <c r="C2192" t="s">
        <v>533</v>
      </c>
      <c r="D2192" t="s">
        <v>88</v>
      </c>
      <c r="E2192" s="8" t="s">
        <v>1119</v>
      </c>
      <c r="F2192" s="9" t="str">
        <f>IFERROR(VLOOKUP(A2192,'RESUMEN 100'!A:B,2,FALSE),"-")</f>
        <v>-</v>
      </c>
      <c r="G2192" s="8" t="str">
        <f t="shared" si="70"/>
        <v>-</v>
      </c>
      <c r="H2192" s="10" t="str">
        <f>IFERROR(VLOOKUP(A2192,'RESUMEN 00'!A:B,2,FALSE),"-")</f>
        <v>-</v>
      </c>
      <c r="I2192" s="9" t="str">
        <f t="shared" si="71"/>
        <v>-</v>
      </c>
    </row>
    <row r="2193" spans="1:9" x14ac:dyDescent="0.25">
      <c r="A2193" t="s">
        <v>810</v>
      </c>
      <c r="B2193" t="s">
        <v>811</v>
      </c>
      <c r="C2193" t="s">
        <v>533</v>
      </c>
      <c r="D2193" t="s">
        <v>88</v>
      </c>
      <c r="E2193" s="8" t="s">
        <v>1593</v>
      </c>
      <c r="F2193" s="9" t="str">
        <f>IFERROR(VLOOKUP(A2193,'RESUMEN 100'!A:B,2,FALSE),"-")</f>
        <v>-</v>
      </c>
      <c r="G2193" s="8" t="str">
        <f t="shared" si="70"/>
        <v>-</v>
      </c>
      <c r="H2193" s="10" t="str">
        <f>IFERROR(VLOOKUP(A2193,'RESUMEN 00'!A:B,2,FALSE),"-")</f>
        <v>-</v>
      </c>
      <c r="I2193" s="9" t="str">
        <f t="shared" si="71"/>
        <v>-</v>
      </c>
    </row>
    <row r="2194" spans="1:9" x14ac:dyDescent="0.25">
      <c r="A2194" t="s">
        <v>2804</v>
      </c>
      <c r="B2194" t="s">
        <v>2805</v>
      </c>
      <c r="C2194" t="s">
        <v>2806</v>
      </c>
      <c r="D2194" t="s">
        <v>684</v>
      </c>
      <c r="E2194" s="8" t="s">
        <v>1589</v>
      </c>
      <c r="F2194" s="9" t="str">
        <f>IFERROR(VLOOKUP(A2194,'RESUMEN 100'!A:B,2,FALSE),"-")</f>
        <v>-</v>
      </c>
      <c r="G2194" s="8" t="str">
        <f t="shared" si="70"/>
        <v>-</v>
      </c>
      <c r="H2194" s="10" t="str">
        <f>IFERROR(VLOOKUP(A2194,'RESUMEN 00'!A:B,2,FALSE),"-")</f>
        <v>-</v>
      </c>
      <c r="I2194" s="9" t="str">
        <f t="shared" si="71"/>
        <v>-</v>
      </c>
    </row>
    <row r="2195" spans="1:9" x14ac:dyDescent="0.25">
      <c r="A2195" t="s">
        <v>810</v>
      </c>
      <c r="B2195" t="s">
        <v>811</v>
      </c>
      <c r="C2195" t="s">
        <v>533</v>
      </c>
      <c r="D2195" t="s">
        <v>88</v>
      </c>
      <c r="E2195" s="8" t="s">
        <v>1592</v>
      </c>
      <c r="F2195" s="9" t="str">
        <f>IFERROR(VLOOKUP(A2195,'RESUMEN 100'!A:B,2,FALSE),"-")</f>
        <v>-</v>
      </c>
      <c r="G2195" s="8" t="str">
        <f t="shared" si="70"/>
        <v>-</v>
      </c>
      <c r="H2195" s="10" t="str">
        <f>IFERROR(VLOOKUP(A2195,'RESUMEN 00'!A:B,2,FALSE),"-")</f>
        <v>-</v>
      </c>
      <c r="I2195" s="9" t="str">
        <f t="shared" si="71"/>
        <v>-</v>
      </c>
    </row>
    <row r="2196" spans="1:9" x14ac:dyDescent="0.25">
      <c r="A2196" t="s">
        <v>810</v>
      </c>
      <c r="B2196" t="s">
        <v>811</v>
      </c>
      <c r="C2196" t="s">
        <v>533</v>
      </c>
      <c r="D2196" t="s">
        <v>88</v>
      </c>
      <c r="E2196" s="8" t="s">
        <v>1588</v>
      </c>
      <c r="F2196" s="9" t="str">
        <f>IFERROR(VLOOKUP(A2196,'RESUMEN 100'!A:B,2,FALSE),"-")</f>
        <v>-</v>
      </c>
      <c r="G2196" s="8" t="str">
        <f t="shared" si="70"/>
        <v>-</v>
      </c>
      <c r="H2196" s="10" t="str">
        <f>IFERROR(VLOOKUP(A2196,'RESUMEN 00'!A:B,2,FALSE),"-")</f>
        <v>-</v>
      </c>
      <c r="I2196" s="9" t="str">
        <f t="shared" si="71"/>
        <v>-</v>
      </c>
    </row>
    <row r="2197" spans="1:9" x14ac:dyDescent="0.25">
      <c r="A2197" t="s">
        <v>810</v>
      </c>
      <c r="B2197" t="s">
        <v>811</v>
      </c>
      <c r="C2197" t="s">
        <v>533</v>
      </c>
      <c r="D2197" t="s">
        <v>88</v>
      </c>
      <c r="E2197" s="8" t="s">
        <v>4518</v>
      </c>
      <c r="F2197" s="9" t="str">
        <f>IFERROR(VLOOKUP(A2197,'RESUMEN 100'!A:B,2,FALSE),"-")</f>
        <v>-</v>
      </c>
      <c r="G2197" s="8" t="str">
        <f t="shared" si="70"/>
        <v>-</v>
      </c>
      <c r="H2197" s="10" t="str">
        <f>IFERROR(VLOOKUP(A2197,'RESUMEN 00'!A:B,2,FALSE),"-")</f>
        <v>-</v>
      </c>
      <c r="I2197" s="9" t="str">
        <f t="shared" si="71"/>
        <v>-</v>
      </c>
    </row>
    <row r="2198" spans="1:9" x14ac:dyDescent="0.25">
      <c r="A2198" t="s">
        <v>810</v>
      </c>
      <c r="B2198" t="s">
        <v>811</v>
      </c>
      <c r="C2198" t="s">
        <v>533</v>
      </c>
      <c r="D2198" t="s">
        <v>88</v>
      </c>
      <c r="E2198" s="8" t="s">
        <v>1589</v>
      </c>
      <c r="F2198" s="9" t="str">
        <f>IFERROR(VLOOKUP(A2198,'RESUMEN 100'!A:B,2,FALSE),"-")</f>
        <v>-</v>
      </c>
      <c r="G2198" s="8" t="str">
        <f t="shared" si="70"/>
        <v>-</v>
      </c>
      <c r="H2198" s="10" t="str">
        <f>IFERROR(VLOOKUP(A2198,'RESUMEN 00'!A:B,2,FALSE),"-")</f>
        <v>-</v>
      </c>
      <c r="I2198" s="9" t="str">
        <f t="shared" si="71"/>
        <v>-</v>
      </c>
    </row>
    <row r="2199" spans="1:9" x14ac:dyDescent="0.25">
      <c r="A2199" t="s">
        <v>2835</v>
      </c>
      <c r="B2199" t="s">
        <v>473</v>
      </c>
      <c r="C2199" t="s">
        <v>357</v>
      </c>
      <c r="D2199" t="s">
        <v>341</v>
      </c>
      <c r="E2199" s="8" t="s">
        <v>1119</v>
      </c>
      <c r="F2199" s="9" t="str">
        <f>IFERROR(VLOOKUP(A2199,'RESUMEN 100'!A:B,2,FALSE),"-")</f>
        <v>-</v>
      </c>
      <c r="G2199" s="8" t="str">
        <f t="shared" si="70"/>
        <v>-</v>
      </c>
      <c r="H2199" s="10" t="str">
        <f>IFERROR(VLOOKUP(A2199,'RESUMEN 00'!A:B,2,FALSE),"-")</f>
        <v>-</v>
      </c>
      <c r="I2199" s="9" t="str">
        <f t="shared" si="71"/>
        <v>-</v>
      </c>
    </row>
    <row r="2200" spans="1:9" x14ac:dyDescent="0.25">
      <c r="A2200" t="s">
        <v>2410</v>
      </c>
      <c r="B2200" t="s">
        <v>2411</v>
      </c>
      <c r="C2200" t="s">
        <v>327</v>
      </c>
      <c r="D2200" t="s">
        <v>88</v>
      </c>
      <c r="E2200" s="8" t="s">
        <v>1591</v>
      </c>
      <c r="F2200" s="9" t="str">
        <f>IFERROR(VLOOKUP(A2200,'RESUMEN 100'!A:B,2,FALSE),"-")</f>
        <v>-</v>
      </c>
      <c r="G2200" s="8" t="str">
        <f t="shared" si="70"/>
        <v>-</v>
      </c>
      <c r="H2200" s="10">
        <f>IFERROR(VLOOKUP(A2200,'RESUMEN 00'!A:B,2,FALSE),"-")</f>
        <v>44683</v>
      </c>
      <c r="I2200" s="9">
        <f t="shared" si="71"/>
        <v>7</v>
      </c>
    </row>
    <row r="2201" spans="1:9" x14ac:dyDescent="0.25">
      <c r="A2201" t="s">
        <v>2410</v>
      </c>
      <c r="B2201" t="s">
        <v>2411</v>
      </c>
      <c r="C2201" t="s">
        <v>327</v>
      </c>
      <c r="D2201" t="s">
        <v>88</v>
      </c>
      <c r="E2201" s="8" t="s">
        <v>1121</v>
      </c>
      <c r="F2201" s="9" t="str">
        <f>IFERROR(VLOOKUP(A2201,'RESUMEN 100'!A:B,2,FALSE),"-")</f>
        <v>-</v>
      </c>
      <c r="G2201" s="8" t="str">
        <f t="shared" si="70"/>
        <v>-</v>
      </c>
      <c r="H2201" s="10">
        <f>IFERROR(VLOOKUP(A2201,'RESUMEN 00'!A:B,2,FALSE),"-")</f>
        <v>44683</v>
      </c>
      <c r="I2201" s="9">
        <f t="shared" si="71"/>
        <v>5</v>
      </c>
    </row>
    <row r="2202" spans="1:9" x14ac:dyDescent="0.25">
      <c r="A2202" t="s">
        <v>2835</v>
      </c>
      <c r="B2202" t="s">
        <v>473</v>
      </c>
      <c r="C2202" t="s">
        <v>357</v>
      </c>
      <c r="D2202" t="s">
        <v>341</v>
      </c>
      <c r="E2202" s="8" t="s">
        <v>1121</v>
      </c>
      <c r="F2202" s="9" t="str">
        <f>IFERROR(VLOOKUP(A2202,'RESUMEN 100'!A:B,2,FALSE),"-")</f>
        <v>-</v>
      </c>
      <c r="G2202" s="8" t="str">
        <f t="shared" si="70"/>
        <v>-</v>
      </c>
      <c r="H2202" s="10" t="str">
        <f>IFERROR(VLOOKUP(A2202,'RESUMEN 00'!A:B,2,FALSE),"-")</f>
        <v>-</v>
      </c>
      <c r="I2202" s="9" t="str">
        <f t="shared" si="71"/>
        <v>-</v>
      </c>
    </row>
    <row r="2203" spans="1:9" x14ac:dyDescent="0.25">
      <c r="A2203" t="s">
        <v>2835</v>
      </c>
      <c r="B2203" t="s">
        <v>473</v>
      </c>
      <c r="C2203" t="s">
        <v>357</v>
      </c>
      <c r="D2203" t="s">
        <v>341</v>
      </c>
      <c r="E2203" s="8" t="s">
        <v>1590</v>
      </c>
      <c r="F2203" s="9" t="str">
        <f>IFERROR(VLOOKUP(A2203,'RESUMEN 100'!A:B,2,FALSE),"-")</f>
        <v>-</v>
      </c>
      <c r="G2203" s="8" t="str">
        <f t="shared" si="70"/>
        <v>-</v>
      </c>
      <c r="H2203" s="10" t="str">
        <f>IFERROR(VLOOKUP(A2203,'RESUMEN 00'!A:B,2,FALSE),"-")</f>
        <v>-</v>
      </c>
      <c r="I2203" s="9" t="str">
        <f t="shared" si="71"/>
        <v>-</v>
      </c>
    </row>
    <row r="2204" spans="1:9" x14ac:dyDescent="0.25">
      <c r="A2204" t="s">
        <v>2410</v>
      </c>
      <c r="B2204" t="s">
        <v>2411</v>
      </c>
      <c r="C2204" t="s">
        <v>327</v>
      </c>
      <c r="D2204" t="s">
        <v>88</v>
      </c>
      <c r="E2204" s="8" t="s">
        <v>1119</v>
      </c>
      <c r="F2204" s="9" t="str">
        <f>IFERROR(VLOOKUP(A2204,'RESUMEN 100'!A:B,2,FALSE),"-")</f>
        <v>-</v>
      </c>
      <c r="G2204" s="8" t="str">
        <f t="shared" si="70"/>
        <v>-</v>
      </c>
      <c r="H2204" s="10">
        <f>IFERROR(VLOOKUP(A2204,'RESUMEN 00'!A:B,2,FALSE),"-")</f>
        <v>44683</v>
      </c>
      <c r="I2204" s="9">
        <f t="shared" si="71"/>
        <v>0</v>
      </c>
    </row>
    <row r="2205" spans="1:9" x14ac:dyDescent="0.25">
      <c r="A2205" t="s">
        <v>2835</v>
      </c>
      <c r="B2205" t="s">
        <v>473</v>
      </c>
      <c r="C2205" t="s">
        <v>357</v>
      </c>
      <c r="D2205" t="s">
        <v>341</v>
      </c>
      <c r="E2205" s="8" t="s">
        <v>1589</v>
      </c>
      <c r="F2205" s="9" t="str">
        <f>IFERROR(VLOOKUP(A2205,'RESUMEN 100'!A:B,2,FALSE),"-")</f>
        <v>-</v>
      </c>
      <c r="G2205" s="8" t="str">
        <f t="shared" si="70"/>
        <v>-</v>
      </c>
      <c r="H2205" s="10" t="str">
        <f>IFERROR(VLOOKUP(A2205,'RESUMEN 00'!A:B,2,FALSE),"-")</f>
        <v>-</v>
      </c>
      <c r="I2205" s="9" t="str">
        <f t="shared" si="71"/>
        <v>-</v>
      </c>
    </row>
    <row r="2206" spans="1:9" x14ac:dyDescent="0.25">
      <c r="A2206" t="s">
        <v>2410</v>
      </c>
      <c r="B2206" t="s">
        <v>2411</v>
      </c>
      <c r="C2206" t="s">
        <v>327</v>
      </c>
      <c r="D2206" t="s">
        <v>88</v>
      </c>
      <c r="E2206" s="8" t="s">
        <v>1590</v>
      </c>
      <c r="F2206" s="9" t="str">
        <f>IFERROR(VLOOKUP(A2206,'RESUMEN 100'!A:B,2,FALSE),"-")</f>
        <v>-</v>
      </c>
      <c r="G2206" s="8" t="str">
        <f t="shared" si="70"/>
        <v>-</v>
      </c>
      <c r="H2206" s="10">
        <f>IFERROR(VLOOKUP(A2206,'RESUMEN 00'!A:B,2,FALSE),"-")</f>
        <v>44683</v>
      </c>
      <c r="I2206" s="9">
        <f t="shared" si="71"/>
        <v>4</v>
      </c>
    </row>
    <row r="2207" spans="1:9" x14ac:dyDescent="0.25">
      <c r="A2207" t="s">
        <v>2410</v>
      </c>
      <c r="B2207" t="s">
        <v>2411</v>
      </c>
      <c r="C2207" t="s">
        <v>327</v>
      </c>
      <c r="D2207" t="s">
        <v>88</v>
      </c>
      <c r="E2207" s="8" t="s">
        <v>1120</v>
      </c>
      <c r="F2207" s="9" t="str">
        <f>IFERROR(VLOOKUP(A2207,'RESUMEN 100'!A:B,2,FALSE),"-")</f>
        <v>-</v>
      </c>
      <c r="G2207" s="8" t="str">
        <f t="shared" si="70"/>
        <v>-</v>
      </c>
      <c r="H2207" s="10">
        <f>IFERROR(VLOOKUP(A2207,'RESUMEN 00'!A:B,2,FALSE),"-")</f>
        <v>44683</v>
      </c>
      <c r="I2207" s="9">
        <f t="shared" si="71"/>
        <v>3</v>
      </c>
    </row>
    <row r="2208" spans="1:9" x14ac:dyDescent="0.25">
      <c r="A2208" t="s">
        <v>2835</v>
      </c>
      <c r="B2208" t="s">
        <v>473</v>
      </c>
      <c r="C2208" t="s">
        <v>357</v>
      </c>
      <c r="D2208" t="s">
        <v>341</v>
      </c>
      <c r="E2208" s="8" t="s">
        <v>1120</v>
      </c>
      <c r="F2208" s="9" t="str">
        <f>IFERROR(VLOOKUP(A2208,'RESUMEN 100'!A:B,2,FALSE),"-")</f>
        <v>-</v>
      </c>
      <c r="G2208" s="8" t="str">
        <f t="shared" si="70"/>
        <v>-</v>
      </c>
      <c r="H2208" s="10" t="str">
        <f>IFERROR(VLOOKUP(A2208,'RESUMEN 00'!A:B,2,FALSE),"-")</f>
        <v>-</v>
      </c>
      <c r="I2208" s="9" t="str">
        <f t="shared" si="71"/>
        <v>-</v>
      </c>
    </row>
    <row r="2209" spans="1:9" x14ac:dyDescent="0.25">
      <c r="A2209" t="s">
        <v>2835</v>
      </c>
      <c r="B2209" t="s">
        <v>473</v>
      </c>
      <c r="C2209" t="s">
        <v>357</v>
      </c>
      <c r="D2209" t="s">
        <v>341</v>
      </c>
      <c r="E2209" s="8" t="s">
        <v>1588</v>
      </c>
      <c r="F2209" s="9" t="str">
        <f>IFERROR(VLOOKUP(A2209,'RESUMEN 100'!A:B,2,FALSE),"-")</f>
        <v>-</v>
      </c>
      <c r="G2209" s="8" t="str">
        <f t="shared" si="70"/>
        <v>-</v>
      </c>
      <c r="H2209" s="10" t="str">
        <f>IFERROR(VLOOKUP(A2209,'RESUMEN 00'!A:B,2,FALSE),"-")</f>
        <v>-</v>
      </c>
      <c r="I2209" s="9" t="str">
        <f t="shared" si="71"/>
        <v>-</v>
      </c>
    </row>
    <row r="2210" spans="1:9" x14ac:dyDescent="0.25">
      <c r="A2210" t="s">
        <v>2410</v>
      </c>
      <c r="B2210" t="s">
        <v>2411</v>
      </c>
      <c r="C2210" t="s">
        <v>327</v>
      </c>
      <c r="D2210" t="s">
        <v>88</v>
      </c>
      <c r="E2210" s="8" t="s">
        <v>1588</v>
      </c>
      <c r="F2210" s="9" t="str">
        <f>IFERROR(VLOOKUP(A2210,'RESUMEN 100'!A:B,2,FALSE),"-")</f>
        <v>-</v>
      </c>
      <c r="G2210" s="8" t="str">
        <f t="shared" si="70"/>
        <v>-</v>
      </c>
      <c r="H2210" s="10">
        <f>IFERROR(VLOOKUP(A2210,'RESUMEN 00'!A:B,2,FALSE),"-")</f>
        <v>44683</v>
      </c>
      <c r="I2210" s="9">
        <f t="shared" si="71"/>
        <v>2</v>
      </c>
    </row>
    <row r="2211" spans="1:9" x14ac:dyDescent="0.25">
      <c r="A2211" t="s">
        <v>2835</v>
      </c>
      <c r="B2211" t="s">
        <v>473</v>
      </c>
      <c r="C2211" t="s">
        <v>357</v>
      </c>
      <c r="D2211" t="s">
        <v>341</v>
      </c>
      <c r="E2211" s="8" t="s">
        <v>4519</v>
      </c>
      <c r="F2211" s="9" t="str">
        <f>IFERROR(VLOOKUP(A2211,'RESUMEN 100'!A:B,2,FALSE),"-")</f>
        <v>-</v>
      </c>
      <c r="G2211" s="8" t="str">
        <f t="shared" si="70"/>
        <v>-</v>
      </c>
      <c r="H2211" s="10" t="str">
        <f>IFERROR(VLOOKUP(A2211,'RESUMEN 00'!A:B,2,FALSE),"-")</f>
        <v>-</v>
      </c>
      <c r="I2211" s="9" t="str">
        <f t="shared" si="71"/>
        <v>-</v>
      </c>
    </row>
    <row r="2212" spans="1:9" x14ac:dyDescent="0.25">
      <c r="A2212" t="s">
        <v>2410</v>
      </c>
      <c r="B2212" t="s">
        <v>2411</v>
      </c>
      <c r="C2212" t="s">
        <v>327</v>
      </c>
      <c r="D2212" t="s">
        <v>88</v>
      </c>
      <c r="E2212" s="8" t="s">
        <v>4519</v>
      </c>
      <c r="F2212" s="9" t="str">
        <f>IFERROR(VLOOKUP(A2212,'RESUMEN 100'!A:B,2,FALSE),"-")</f>
        <v>-</v>
      </c>
      <c r="G2212" s="8" t="str">
        <f t="shared" si="70"/>
        <v>-</v>
      </c>
      <c r="H2212" s="10">
        <f>IFERROR(VLOOKUP(A2212,'RESUMEN 00'!A:B,2,FALSE),"-")</f>
        <v>44683</v>
      </c>
      <c r="I2212" s="9">
        <f t="shared" si="71"/>
        <v>8</v>
      </c>
    </row>
    <row r="2213" spans="1:9" x14ac:dyDescent="0.25">
      <c r="A2213" t="s">
        <v>2410</v>
      </c>
      <c r="B2213" t="s">
        <v>2411</v>
      </c>
      <c r="C2213" t="s">
        <v>327</v>
      </c>
      <c r="D2213" t="s">
        <v>88</v>
      </c>
      <c r="E2213" s="8" t="s">
        <v>1589</v>
      </c>
      <c r="F2213" s="9" t="str">
        <f>IFERROR(VLOOKUP(A2213,'RESUMEN 100'!A:B,2,FALSE),"-")</f>
        <v>-</v>
      </c>
      <c r="G2213" s="8" t="str">
        <f t="shared" si="70"/>
        <v>-</v>
      </c>
      <c r="H2213" s="10">
        <f>IFERROR(VLOOKUP(A2213,'RESUMEN 00'!A:B,2,FALSE),"-")</f>
        <v>44683</v>
      </c>
      <c r="I2213" s="9">
        <f t="shared" si="71"/>
        <v>1</v>
      </c>
    </row>
    <row r="2214" spans="1:9" x14ac:dyDescent="0.25">
      <c r="A2214" t="s">
        <v>2410</v>
      </c>
      <c r="B2214" t="s">
        <v>2411</v>
      </c>
      <c r="C2214" t="s">
        <v>327</v>
      </c>
      <c r="D2214" t="s">
        <v>88</v>
      </c>
      <c r="E2214" s="8" t="s">
        <v>4518</v>
      </c>
      <c r="F2214" s="9" t="str">
        <f>IFERROR(VLOOKUP(A2214,'RESUMEN 100'!A:B,2,FALSE),"-")</f>
        <v>-</v>
      </c>
      <c r="G2214" s="8" t="str">
        <f t="shared" si="70"/>
        <v>-</v>
      </c>
      <c r="H2214" s="10">
        <f>IFERROR(VLOOKUP(A2214,'RESUMEN 00'!A:B,2,FALSE),"-")</f>
        <v>44683</v>
      </c>
      <c r="I2214" s="9">
        <f t="shared" si="71"/>
        <v>9</v>
      </c>
    </row>
    <row r="2215" spans="1:9" x14ac:dyDescent="0.25">
      <c r="A2215" t="s">
        <v>2835</v>
      </c>
      <c r="B2215" t="s">
        <v>473</v>
      </c>
      <c r="C2215" t="s">
        <v>357</v>
      </c>
      <c r="D2215" t="s">
        <v>341</v>
      </c>
      <c r="E2215" s="8" t="s">
        <v>1591</v>
      </c>
      <c r="F2215" s="9" t="str">
        <f>IFERROR(VLOOKUP(A2215,'RESUMEN 100'!A:B,2,FALSE),"-")</f>
        <v>-</v>
      </c>
      <c r="G2215" s="8" t="str">
        <f t="shared" si="70"/>
        <v>-</v>
      </c>
      <c r="H2215" s="10" t="str">
        <f>IFERROR(VLOOKUP(A2215,'RESUMEN 00'!A:B,2,FALSE),"-")</f>
        <v>-</v>
      </c>
      <c r="I2215" s="9" t="str">
        <f t="shared" si="71"/>
        <v>-</v>
      </c>
    </row>
    <row r="2216" spans="1:9" x14ac:dyDescent="0.25">
      <c r="A2216" t="s">
        <v>2835</v>
      </c>
      <c r="B2216" t="s">
        <v>473</v>
      </c>
      <c r="C2216" t="s">
        <v>357</v>
      </c>
      <c r="D2216" t="s">
        <v>341</v>
      </c>
      <c r="E2216" s="8" t="s">
        <v>4518</v>
      </c>
      <c r="F2216" s="9" t="str">
        <f>IFERROR(VLOOKUP(A2216,'RESUMEN 100'!A:B,2,FALSE),"-")</f>
        <v>-</v>
      </c>
      <c r="G2216" s="8" t="str">
        <f t="shared" si="70"/>
        <v>-</v>
      </c>
      <c r="H2216" s="10" t="str">
        <f>IFERROR(VLOOKUP(A2216,'RESUMEN 00'!A:B,2,FALSE),"-")</f>
        <v>-</v>
      </c>
      <c r="I2216" s="9" t="str">
        <f t="shared" si="71"/>
        <v>-</v>
      </c>
    </row>
    <row r="2217" spans="1:9" x14ac:dyDescent="0.25">
      <c r="A2217" t="s">
        <v>2418</v>
      </c>
      <c r="B2217" t="s">
        <v>2419</v>
      </c>
      <c r="C2217" t="s">
        <v>116</v>
      </c>
      <c r="D2217" t="s">
        <v>173</v>
      </c>
      <c r="E2217" s="8" t="s">
        <v>1119</v>
      </c>
      <c r="F2217" s="9" t="str">
        <f>IFERROR(VLOOKUP(A2217,'RESUMEN 100'!A:B,2,FALSE),"-")</f>
        <v>-</v>
      </c>
      <c r="G2217" s="8" t="str">
        <f t="shared" si="70"/>
        <v>-</v>
      </c>
      <c r="H2217" s="10" t="str">
        <f>IFERROR(VLOOKUP(A2217,'RESUMEN 00'!A:B,2,FALSE),"-")</f>
        <v>-</v>
      </c>
      <c r="I2217" s="9" t="str">
        <f t="shared" si="71"/>
        <v>-</v>
      </c>
    </row>
    <row r="2218" spans="1:9" x14ac:dyDescent="0.25">
      <c r="A2218" t="s">
        <v>2418</v>
      </c>
      <c r="B2218" t="s">
        <v>2419</v>
      </c>
      <c r="C2218" t="s">
        <v>116</v>
      </c>
      <c r="D2218" t="s">
        <v>173</v>
      </c>
      <c r="E2218" s="8" t="s">
        <v>4518</v>
      </c>
      <c r="F2218" s="9" t="str">
        <f>IFERROR(VLOOKUP(A2218,'RESUMEN 100'!A:B,2,FALSE),"-")</f>
        <v>-</v>
      </c>
      <c r="G2218" s="8" t="str">
        <f t="shared" si="70"/>
        <v>-</v>
      </c>
      <c r="H2218" s="10" t="str">
        <f>IFERROR(VLOOKUP(A2218,'RESUMEN 00'!A:B,2,FALSE),"-")</f>
        <v>-</v>
      </c>
      <c r="I2218" s="9" t="str">
        <f t="shared" si="71"/>
        <v>-</v>
      </c>
    </row>
    <row r="2219" spans="1:9" x14ac:dyDescent="0.25">
      <c r="A2219" t="s">
        <v>2418</v>
      </c>
      <c r="B2219" t="s">
        <v>2419</v>
      </c>
      <c r="C2219" t="s">
        <v>116</v>
      </c>
      <c r="D2219" t="s">
        <v>173</v>
      </c>
      <c r="E2219" s="8" t="s">
        <v>1591</v>
      </c>
      <c r="F2219" s="9" t="str">
        <f>IFERROR(VLOOKUP(A2219,'RESUMEN 100'!A:B,2,FALSE),"-")</f>
        <v>-</v>
      </c>
      <c r="G2219" s="8" t="str">
        <f t="shared" si="70"/>
        <v>-</v>
      </c>
      <c r="H2219" s="10" t="str">
        <f>IFERROR(VLOOKUP(A2219,'RESUMEN 00'!A:B,2,FALSE),"-")</f>
        <v>-</v>
      </c>
      <c r="I2219" s="9" t="str">
        <f t="shared" si="71"/>
        <v>-</v>
      </c>
    </row>
    <row r="2220" spans="1:9" x14ac:dyDescent="0.25">
      <c r="A2220" t="s">
        <v>2418</v>
      </c>
      <c r="B2220" t="s">
        <v>2419</v>
      </c>
      <c r="C2220" t="s">
        <v>116</v>
      </c>
      <c r="D2220" t="s">
        <v>173</v>
      </c>
      <c r="E2220" s="8" t="s">
        <v>1588</v>
      </c>
      <c r="F2220" s="9" t="str">
        <f>IFERROR(VLOOKUP(A2220,'RESUMEN 100'!A:B,2,FALSE),"-")</f>
        <v>-</v>
      </c>
      <c r="G2220" s="8" t="str">
        <f t="shared" si="70"/>
        <v>-</v>
      </c>
      <c r="H2220" s="10" t="str">
        <f>IFERROR(VLOOKUP(A2220,'RESUMEN 00'!A:B,2,FALSE),"-")</f>
        <v>-</v>
      </c>
      <c r="I2220" s="9" t="str">
        <f t="shared" si="71"/>
        <v>-</v>
      </c>
    </row>
    <row r="2221" spans="1:9" x14ac:dyDescent="0.25">
      <c r="A2221" t="s">
        <v>2811</v>
      </c>
      <c r="B2221" t="s">
        <v>303</v>
      </c>
      <c r="C2221" t="s">
        <v>786</v>
      </c>
      <c r="D2221" t="s">
        <v>796</v>
      </c>
      <c r="E2221" s="8" t="s">
        <v>1590</v>
      </c>
      <c r="F2221" s="9" t="str">
        <f>IFERROR(VLOOKUP(A2221,'RESUMEN 100'!A:B,2,FALSE),"-")</f>
        <v>-</v>
      </c>
      <c r="G2221" s="8" t="str">
        <f t="shared" si="70"/>
        <v>-</v>
      </c>
      <c r="H2221" s="10" t="str">
        <f>IFERROR(VLOOKUP(A2221,'RESUMEN 00'!A:B,2,FALSE),"-")</f>
        <v>-</v>
      </c>
      <c r="I2221" s="9" t="str">
        <f t="shared" si="71"/>
        <v>-</v>
      </c>
    </row>
    <row r="2222" spans="1:9" x14ac:dyDescent="0.25">
      <c r="A2222" t="s">
        <v>4811</v>
      </c>
      <c r="B2222" t="s">
        <v>4812</v>
      </c>
      <c r="C2222" t="s">
        <v>4813</v>
      </c>
      <c r="D2222" t="s">
        <v>189</v>
      </c>
      <c r="E2222" s="8" t="s">
        <v>4519</v>
      </c>
      <c r="F2222" s="9" t="str">
        <f>IFERROR(VLOOKUP(A2222,'RESUMEN 100'!A:B,2,FALSE),"-")</f>
        <v>-</v>
      </c>
      <c r="G2222" s="8" t="str">
        <f t="shared" si="70"/>
        <v>-</v>
      </c>
      <c r="H2222" s="10" t="str">
        <f>IFERROR(VLOOKUP(A2222,'RESUMEN 00'!A:B,2,FALSE),"-")</f>
        <v>-</v>
      </c>
      <c r="I2222" s="9" t="str">
        <f t="shared" si="71"/>
        <v>-</v>
      </c>
    </row>
    <row r="2223" spans="1:9" x14ac:dyDescent="0.25">
      <c r="A2223" t="s">
        <v>4811</v>
      </c>
      <c r="B2223" t="s">
        <v>4812</v>
      </c>
      <c r="C2223" t="s">
        <v>4813</v>
      </c>
      <c r="D2223" t="s">
        <v>189</v>
      </c>
      <c r="E2223" s="8" t="s">
        <v>4518</v>
      </c>
      <c r="F2223" s="9" t="str">
        <f>IFERROR(VLOOKUP(A2223,'RESUMEN 100'!A:B,2,FALSE),"-")</f>
        <v>-</v>
      </c>
      <c r="G2223" s="8" t="str">
        <f t="shared" si="70"/>
        <v>-</v>
      </c>
      <c r="H2223" s="10" t="str">
        <f>IFERROR(VLOOKUP(A2223,'RESUMEN 00'!A:B,2,FALSE),"-")</f>
        <v>-</v>
      </c>
      <c r="I2223" s="9" t="str">
        <f t="shared" si="71"/>
        <v>-</v>
      </c>
    </row>
    <row r="2224" spans="1:9" x14ac:dyDescent="0.25">
      <c r="A2224" t="s">
        <v>2834</v>
      </c>
      <c r="B2224" t="s">
        <v>598</v>
      </c>
      <c r="C2224" t="s">
        <v>94</v>
      </c>
      <c r="D2224" t="s">
        <v>610</v>
      </c>
      <c r="E2224" s="8" t="s">
        <v>4518</v>
      </c>
      <c r="F2224" s="9" t="str">
        <f>IFERROR(VLOOKUP(A2224,'RESUMEN 100'!A:B,2,FALSE),"-")</f>
        <v>-</v>
      </c>
      <c r="G2224" s="8" t="str">
        <f t="shared" si="70"/>
        <v>-</v>
      </c>
      <c r="H2224" s="10" t="str">
        <f>IFERROR(VLOOKUP(A2224,'RESUMEN 00'!A:B,2,FALSE),"-")</f>
        <v>-</v>
      </c>
      <c r="I2224" s="9" t="str">
        <f t="shared" si="71"/>
        <v>-</v>
      </c>
    </row>
    <row r="2225" spans="1:9" x14ac:dyDescent="0.25">
      <c r="A2225" t="s">
        <v>2834</v>
      </c>
      <c r="B2225" t="s">
        <v>598</v>
      </c>
      <c r="C2225" t="s">
        <v>94</v>
      </c>
      <c r="D2225" t="s">
        <v>610</v>
      </c>
      <c r="E2225" s="8" t="s">
        <v>4519</v>
      </c>
      <c r="F2225" s="9" t="str">
        <f>IFERROR(VLOOKUP(A2225,'RESUMEN 100'!A:B,2,FALSE),"-")</f>
        <v>-</v>
      </c>
      <c r="G2225" s="8" t="str">
        <f t="shared" si="70"/>
        <v>-</v>
      </c>
      <c r="H2225" s="10" t="str">
        <f>IFERROR(VLOOKUP(A2225,'RESUMEN 00'!A:B,2,FALSE),"-")</f>
        <v>-</v>
      </c>
      <c r="I2225" s="9" t="str">
        <f t="shared" si="71"/>
        <v>-</v>
      </c>
    </row>
    <row r="2226" spans="1:9" x14ac:dyDescent="0.25">
      <c r="A2226" t="s">
        <v>2834</v>
      </c>
      <c r="B2226" t="s">
        <v>598</v>
      </c>
      <c r="C2226" t="s">
        <v>94</v>
      </c>
      <c r="D2226" t="s">
        <v>610</v>
      </c>
      <c r="E2226" s="8" t="s">
        <v>1591</v>
      </c>
      <c r="F2226" s="9" t="str">
        <f>IFERROR(VLOOKUP(A2226,'RESUMEN 100'!A:B,2,FALSE),"-")</f>
        <v>-</v>
      </c>
      <c r="G2226" s="8" t="str">
        <f t="shared" si="70"/>
        <v>-</v>
      </c>
      <c r="H2226" s="10" t="str">
        <f>IFERROR(VLOOKUP(A2226,'RESUMEN 00'!A:B,2,FALSE),"-")</f>
        <v>-</v>
      </c>
      <c r="I2226" s="9" t="str">
        <f t="shared" si="71"/>
        <v>-</v>
      </c>
    </row>
    <row r="2227" spans="1:9" x14ac:dyDescent="0.25">
      <c r="A2227" t="s">
        <v>4527</v>
      </c>
      <c r="B2227" t="s">
        <v>4528</v>
      </c>
      <c r="C2227" t="s">
        <v>115</v>
      </c>
      <c r="D2227" t="s">
        <v>108</v>
      </c>
      <c r="E2227" s="8" t="s">
        <v>4518</v>
      </c>
      <c r="F2227" s="9" t="str">
        <f>IFERROR(VLOOKUP(A2227,'RESUMEN 100'!A:B,2,FALSE),"-")</f>
        <v>-</v>
      </c>
      <c r="G2227" s="8" t="str">
        <f t="shared" si="70"/>
        <v>-</v>
      </c>
      <c r="H2227" s="10" t="str">
        <f>IFERROR(VLOOKUP(A2227,'RESUMEN 00'!A:B,2,FALSE),"-")</f>
        <v>-</v>
      </c>
      <c r="I2227" s="9" t="str">
        <f t="shared" si="71"/>
        <v>-</v>
      </c>
    </row>
    <row r="2228" spans="1:9" x14ac:dyDescent="0.25">
      <c r="A2228" t="s">
        <v>4814</v>
      </c>
      <c r="B2228" t="s">
        <v>1075</v>
      </c>
      <c r="C2228" t="s">
        <v>4815</v>
      </c>
      <c r="D2228" t="s">
        <v>4816</v>
      </c>
      <c r="E2228" s="8" t="s">
        <v>4519</v>
      </c>
      <c r="F2228" s="9" t="str">
        <f>IFERROR(VLOOKUP(A2228,'RESUMEN 100'!A:B,2,FALSE),"-")</f>
        <v>-</v>
      </c>
      <c r="G2228" s="8" t="str">
        <f t="shared" si="70"/>
        <v>-</v>
      </c>
      <c r="H2228" s="10">
        <f>IFERROR(VLOOKUP(A2228,'RESUMEN 00'!A:B,2,FALSE),"-")</f>
        <v>44691</v>
      </c>
      <c r="I2228" s="9">
        <f t="shared" si="71"/>
        <v>0</v>
      </c>
    </row>
    <row r="2229" spans="1:9" x14ac:dyDescent="0.25">
      <c r="A2229" t="s">
        <v>4814</v>
      </c>
      <c r="B2229" t="s">
        <v>1075</v>
      </c>
      <c r="C2229" t="s">
        <v>4815</v>
      </c>
      <c r="D2229" t="s">
        <v>4816</v>
      </c>
      <c r="E2229" s="8" t="s">
        <v>4518</v>
      </c>
      <c r="F2229" s="9" t="str">
        <f>IFERROR(VLOOKUP(A2229,'RESUMEN 100'!A:B,2,FALSE),"-")</f>
        <v>-</v>
      </c>
      <c r="G2229" s="8" t="str">
        <f t="shared" si="70"/>
        <v>-</v>
      </c>
      <c r="H2229" s="10">
        <f>IFERROR(VLOOKUP(A2229,'RESUMEN 00'!A:B,2,FALSE),"-")</f>
        <v>44691</v>
      </c>
      <c r="I2229" s="9">
        <f t="shared" si="71"/>
        <v>1</v>
      </c>
    </row>
    <row r="2230" spans="1:9" x14ac:dyDescent="0.25">
      <c r="A2230" t="s">
        <v>4565</v>
      </c>
      <c r="B2230" t="s">
        <v>4566</v>
      </c>
      <c r="C2230" t="s">
        <v>180</v>
      </c>
      <c r="D2230" t="s">
        <v>170</v>
      </c>
      <c r="E2230" s="8" t="s">
        <v>4519</v>
      </c>
      <c r="F2230" s="9" t="str">
        <f>IFERROR(VLOOKUP(A2230,'RESUMEN 100'!A:B,2,FALSE),"-")</f>
        <v>-</v>
      </c>
      <c r="G2230" s="8" t="str">
        <f t="shared" si="70"/>
        <v>-</v>
      </c>
      <c r="H2230" s="10" t="str">
        <f>IFERROR(VLOOKUP(A2230,'RESUMEN 00'!A:B,2,FALSE),"-")</f>
        <v>-</v>
      </c>
      <c r="I2230" s="9" t="str">
        <f t="shared" si="71"/>
        <v>-</v>
      </c>
    </row>
    <row r="2231" spans="1:9" x14ac:dyDescent="0.25">
      <c r="A2231" t="s">
        <v>2420</v>
      </c>
      <c r="B2231" t="s">
        <v>2421</v>
      </c>
      <c r="C2231" t="s">
        <v>476</v>
      </c>
      <c r="D2231" t="s">
        <v>860</v>
      </c>
      <c r="E2231" s="8" t="s">
        <v>1589</v>
      </c>
      <c r="F2231" s="9" t="str">
        <f>IFERROR(VLOOKUP(A2231,'RESUMEN 100'!A:B,2,FALSE),"-")</f>
        <v>-</v>
      </c>
      <c r="G2231" s="8" t="str">
        <f t="shared" si="70"/>
        <v>-</v>
      </c>
      <c r="H2231" s="10" t="str">
        <f>IFERROR(VLOOKUP(A2231,'RESUMEN 00'!A:B,2,FALSE),"-")</f>
        <v>-</v>
      </c>
      <c r="I2231" s="9" t="str">
        <f t="shared" si="71"/>
        <v>-</v>
      </c>
    </row>
    <row r="2232" spans="1:9" x14ac:dyDescent="0.25">
      <c r="A2232" t="s">
        <v>2420</v>
      </c>
      <c r="B2232" t="s">
        <v>2421</v>
      </c>
      <c r="C2232" t="s">
        <v>476</v>
      </c>
      <c r="D2232" t="s">
        <v>860</v>
      </c>
      <c r="E2232" s="8" t="s">
        <v>4518</v>
      </c>
      <c r="F2232" s="9" t="str">
        <f>IFERROR(VLOOKUP(A2232,'RESUMEN 100'!A:B,2,FALSE),"-")</f>
        <v>-</v>
      </c>
      <c r="G2232" s="8" t="str">
        <f t="shared" si="70"/>
        <v>-</v>
      </c>
      <c r="H2232" s="10" t="str">
        <f>IFERROR(VLOOKUP(A2232,'RESUMEN 00'!A:B,2,FALSE),"-")</f>
        <v>-</v>
      </c>
      <c r="I2232" s="9" t="str">
        <f t="shared" si="71"/>
        <v>-</v>
      </c>
    </row>
    <row r="2233" spans="1:9" x14ac:dyDescent="0.25">
      <c r="A2233" t="s">
        <v>2420</v>
      </c>
      <c r="B2233" t="s">
        <v>2421</v>
      </c>
      <c r="C2233" t="s">
        <v>476</v>
      </c>
      <c r="D2233" t="s">
        <v>860</v>
      </c>
      <c r="E2233" s="8" t="s">
        <v>1588</v>
      </c>
      <c r="F2233" s="9" t="str">
        <f>IFERROR(VLOOKUP(A2233,'RESUMEN 100'!A:B,2,FALSE),"-")</f>
        <v>-</v>
      </c>
      <c r="G2233" s="8" t="str">
        <f t="shared" si="70"/>
        <v>-</v>
      </c>
      <c r="H2233" s="10" t="str">
        <f>IFERROR(VLOOKUP(A2233,'RESUMEN 00'!A:B,2,FALSE),"-")</f>
        <v>-</v>
      </c>
      <c r="I2233" s="9" t="str">
        <f t="shared" si="71"/>
        <v>-</v>
      </c>
    </row>
    <row r="2234" spans="1:9" x14ac:dyDescent="0.25">
      <c r="A2234" t="s">
        <v>2420</v>
      </c>
      <c r="B2234" t="s">
        <v>2421</v>
      </c>
      <c r="C2234" t="s">
        <v>476</v>
      </c>
      <c r="D2234" t="s">
        <v>860</v>
      </c>
      <c r="E2234" s="8" t="s">
        <v>1590</v>
      </c>
      <c r="F2234" s="9" t="str">
        <f>IFERROR(VLOOKUP(A2234,'RESUMEN 100'!A:B,2,FALSE),"-")</f>
        <v>-</v>
      </c>
      <c r="G2234" s="8" t="str">
        <f t="shared" ref="G2234:G2297" si="72">IFERROR(E2234-F2234,"-")</f>
        <v>-</v>
      </c>
      <c r="H2234" s="10" t="str">
        <f>IFERROR(VLOOKUP(A2234,'RESUMEN 00'!A:B,2,FALSE),"-")</f>
        <v>-</v>
      </c>
      <c r="I2234" s="9" t="str">
        <f t="shared" ref="I2234:I2297" si="73">IFERROR(E2234-H2234,"-")</f>
        <v>-</v>
      </c>
    </row>
    <row r="2235" spans="1:9" x14ac:dyDescent="0.25">
      <c r="A2235" t="s">
        <v>2420</v>
      </c>
      <c r="B2235" t="s">
        <v>2421</v>
      </c>
      <c r="C2235" t="s">
        <v>476</v>
      </c>
      <c r="D2235" t="s">
        <v>860</v>
      </c>
      <c r="E2235" s="8" t="s">
        <v>1120</v>
      </c>
      <c r="F2235" s="9" t="str">
        <f>IFERROR(VLOOKUP(A2235,'RESUMEN 100'!A:B,2,FALSE),"-")</f>
        <v>-</v>
      </c>
      <c r="G2235" s="8" t="str">
        <f t="shared" si="72"/>
        <v>-</v>
      </c>
      <c r="H2235" s="10" t="str">
        <f>IFERROR(VLOOKUP(A2235,'RESUMEN 00'!A:B,2,FALSE),"-")</f>
        <v>-</v>
      </c>
      <c r="I2235" s="9" t="str">
        <f t="shared" si="73"/>
        <v>-</v>
      </c>
    </row>
    <row r="2236" spans="1:9" x14ac:dyDescent="0.25">
      <c r="A2236" t="s">
        <v>2420</v>
      </c>
      <c r="B2236" t="s">
        <v>2421</v>
      </c>
      <c r="C2236" t="s">
        <v>476</v>
      </c>
      <c r="D2236" t="s">
        <v>860</v>
      </c>
      <c r="E2236" s="8" t="s">
        <v>4519</v>
      </c>
      <c r="F2236" s="9" t="str">
        <f>IFERROR(VLOOKUP(A2236,'RESUMEN 100'!A:B,2,FALSE),"-")</f>
        <v>-</v>
      </c>
      <c r="G2236" s="8" t="str">
        <f t="shared" si="72"/>
        <v>-</v>
      </c>
      <c r="H2236" s="10" t="str">
        <f>IFERROR(VLOOKUP(A2236,'RESUMEN 00'!A:B,2,FALSE),"-")</f>
        <v>-</v>
      </c>
      <c r="I2236" s="9" t="str">
        <f t="shared" si="73"/>
        <v>-</v>
      </c>
    </row>
    <row r="2237" spans="1:9" x14ac:dyDescent="0.25">
      <c r="A2237" t="s">
        <v>2420</v>
      </c>
      <c r="B2237" t="s">
        <v>2421</v>
      </c>
      <c r="C2237" t="s">
        <v>476</v>
      </c>
      <c r="D2237" t="s">
        <v>860</v>
      </c>
      <c r="E2237" s="8" t="s">
        <v>1121</v>
      </c>
      <c r="F2237" s="9" t="str">
        <f>IFERROR(VLOOKUP(A2237,'RESUMEN 100'!A:B,2,FALSE),"-")</f>
        <v>-</v>
      </c>
      <c r="G2237" s="8" t="str">
        <f t="shared" si="72"/>
        <v>-</v>
      </c>
      <c r="H2237" s="10" t="str">
        <f>IFERROR(VLOOKUP(A2237,'RESUMEN 00'!A:B,2,FALSE),"-")</f>
        <v>-</v>
      </c>
      <c r="I2237" s="9" t="str">
        <f t="shared" si="73"/>
        <v>-</v>
      </c>
    </row>
    <row r="2238" spans="1:9" x14ac:dyDescent="0.25">
      <c r="A2238" t="s">
        <v>2420</v>
      </c>
      <c r="B2238" t="s">
        <v>2421</v>
      </c>
      <c r="C2238" t="s">
        <v>476</v>
      </c>
      <c r="D2238" t="s">
        <v>860</v>
      </c>
      <c r="E2238" s="8" t="s">
        <v>1591</v>
      </c>
      <c r="F2238" s="9" t="str">
        <f>IFERROR(VLOOKUP(A2238,'RESUMEN 100'!A:B,2,FALSE),"-")</f>
        <v>-</v>
      </c>
      <c r="G2238" s="8" t="str">
        <f t="shared" si="72"/>
        <v>-</v>
      </c>
      <c r="H2238" s="10" t="str">
        <f>IFERROR(VLOOKUP(A2238,'RESUMEN 00'!A:B,2,FALSE),"-")</f>
        <v>-</v>
      </c>
      <c r="I2238" s="9" t="str">
        <f t="shared" si="73"/>
        <v>-</v>
      </c>
    </row>
    <row r="2239" spans="1:9" x14ac:dyDescent="0.25">
      <c r="A2239" t="s">
        <v>2420</v>
      </c>
      <c r="B2239" t="s">
        <v>2421</v>
      </c>
      <c r="C2239" t="s">
        <v>476</v>
      </c>
      <c r="D2239" t="s">
        <v>860</v>
      </c>
      <c r="E2239" s="8" t="s">
        <v>1119</v>
      </c>
      <c r="F2239" s="9" t="str">
        <f>IFERROR(VLOOKUP(A2239,'RESUMEN 100'!A:B,2,FALSE),"-")</f>
        <v>-</v>
      </c>
      <c r="G2239" s="8" t="str">
        <f t="shared" si="72"/>
        <v>-</v>
      </c>
      <c r="H2239" s="10" t="str">
        <f>IFERROR(VLOOKUP(A2239,'RESUMEN 00'!A:B,2,FALSE),"-")</f>
        <v>-</v>
      </c>
      <c r="I2239" s="9" t="str">
        <f t="shared" si="73"/>
        <v>-</v>
      </c>
    </row>
    <row r="2240" spans="1:9" x14ac:dyDescent="0.25">
      <c r="A2240" t="s">
        <v>3167</v>
      </c>
      <c r="B2240" t="s">
        <v>1009</v>
      </c>
      <c r="C2240" t="s">
        <v>151</v>
      </c>
      <c r="D2240" t="s">
        <v>3168</v>
      </c>
      <c r="E2240" s="8" t="s">
        <v>1121</v>
      </c>
      <c r="F2240" s="9" t="str">
        <f>IFERROR(VLOOKUP(A2240,'RESUMEN 100'!A:B,2,FALSE),"-")</f>
        <v>-</v>
      </c>
      <c r="G2240" s="8" t="str">
        <f t="shared" si="72"/>
        <v>-</v>
      </c>
      <c r="H2240" s="10" t="str">
        <f>IFERROR(VLOOKUP(A2240,'RESUMEN 00'!A:B,2,FALSE),"-")</f>
        <v>-</v>
      </c>
      <c r="I2240" s="9" t="str">
        <f t="shared" si="73"/>
        <v>-</v>
      </c>
    </row>
    <row r="2241" spans="1:9" x14ac:dyDescent="0.25">
      <c r="A2241" t="s">
        <v>3339</v>
      </c>
      <c r="B2241" t="s">
        <v>3340</v>
      </c>
      <c r="C2241" t="s">
        <v>206</v>
      </c>
      <c r="D2241" t="s">
        <v>82</v>
      </c>
      <c r="E2241" s="8" t="s">
        <v>1588</v>
      </c>
      <c r="F2241" s="9" t="str">
        <f>IFERROR(VLOOKUP(A2241,'RESUMEN 100'!A:B,2,FALSE),"-")</f>
        <v>-</v>
      </c>
      <c r="G2241" s="8" t="str">
        <f t="shared" si="72"/>
        <v>-</v>
      </c>
      <c r="H2241" s="10" t="str">
        <f>IFERROR(VLOOKUP(A2241,'RESUMEN 00'!A:B,2,FALSE),"-")</f>
        <v>-</v>
      </c>
      <c r="I2241" s="9" t="str">
        <f t="shared" si="73"/>
        <v>-</v>
      </c>
    </row>
    <row r="2242" spans="1:9" x14ac:dyDescent="0.25">
      <c r="A2242" t="s">
        <v>3339</v>
      </c>
      <c r="B2242" t="s">
        <v>3340</v>
      </c>
      <c r="C2242" t="s">
        <v>206</v>
      </c>
      <c r="D2242" t="s">
        <v>82</v>
      </c>
      <c r="E2242" s="8" t="s">
        <v>1119</v>
      </c>
      <c r="F2242" s="9" t="str">
        <f>IFERROR(VLOOKUP(A2242,'RESUMEN 100'!A:B,2,FALSE),"-")</f>
        <v>-</v>
      </c>
      <c r="G2242" s="8" t="str">
        <f t="shared" si="72"/>
        <v>-</v>
      </c>
      <c r="H2242" s="10" t="str">
        <f>IFERROR(VLOOKUP(A2242,'RESUMEN 00'!A:B,2,FALSE),"-")</f>
        <v>-</v>
      </c>
      <c r="I2242" s="9" t="str">
        <f t="shared" si="73"/>
        <v>-</v>
      </c>
    </row>
    <row r="2243" spans="1:9" x14ac:dyDescent="0.25">
      <c r="A2243" t="s">
        <v>4212</v>
      </c>
      <c r="B2243" t="s">
        <v>4213</v>
      </c>
      <c r="C2243" t="s">
        <v>867</v>
      </c>
      <c r="D2243" t="s">
        <v>276</v>
      </c>
      <c r="E2243" s="8" t="s">
        <v>1120</v>
      </c>
      <c r="F2243" s="9" t="str">
        <f>IFERROR(VLOOKUP(A2243,'RESUMEN 100'!A:B,2,FALSE),"-")</f>
        <v>-</v>
      </c>
      <c r="G2243" s="8" t="str">
        <f t="shared" si="72"/>
        <v>-</v>
      </c>
      <c r="H2243" s="10" t="str">
        <f>IFERROR(VLOOKUP(A2243,'RESUMEN 00'!A:B,2,FALSE),"-")</f>
        <v>-</v>
      </c>
      <c r="I2243" s="9" t="str">
        <f t="shared" si="73"/>
        <v>-</v>
      </c>
    </row>
    <row r="2244" spans="1:9" x14ac:dyDescent="0.25">
      <c r="A2244" t="s">
        <v>2836</v>
      </c>
      <c r="B2244" t="s">
        <v>2837</v>
      </c>
      <c r="C2244" t="s">
        <v>279</v>
      </c>
      <c r="D2244" t="s">
        <v>2838</v>
      </c>
      <c r="E2244" s="8" t="s">
        <v>1121</v>
      </c>
      <c r="F2244" s="9" t="str">
        <f>IFERROR(VLOOKUP(A2244,'RESUMEN 100'!A:B,2,FALSE),"-")</f>
        <v>-</v>
      </c>
      <c r="G2244" s="8" t="str">
        <f t="shared" si="72"/>
        <v>-</v>
      </c>
      <c r="H2244" s="10" t="str">
        <f>IFERROR(VLOOKUP(A2244,'RESUMEN 00'!A:B,2,FALSE),"-")</f>
        <v>-</v>
      </c>
      <c r="I2244" s="9" t="str">
        <f t="shared" si="73"/>
        <v>-</v>
      </c>
    </row>
    <row r="2245" spans="1:9" x14ac:dyDescent="0.25">
      <c r="A2245" t="s">
        <v>2836</v>
      </c>
      <c r="B2245" t="s">
        <v>2837</v>
      </c>
      <c r="C2245" t="s">
        <v>279</v>
      </c>
      <c r="D2245" t="s">
        <v>2838</v>
      </c>
      <c r="E2245" s="8" t="s">
        <v>1593</v>
      </c>
      <c r="F2245" s="9" t="str">
        <f>IFERROR(VLOOKUP(A2245,'RESUMEN 100'!A:B,2,FALSE),"-")</f>
        <v>-</v>
      </c>
      <c r="G2245" s="8" t="str">
        <f t="shared" si="72"/>
        <v>-</v>
      </c>
      <c r="H2245" s="10" t="str">
        <f>IFERROR(VLOOKUP(A2245,'RESUMEN 00'!A:B,2,FALSE),"-")</f>
        <v>-</v>
      </c>
      <c r="I2245" s="9" t="str">
        <f t="shared" si="73"/>
        <v>-</v>
      </c>
    </row>
    <row r="2246" spans="1:9" x14ac:dyDescent="0.25">
      <c r="A2246" t="s">
        <v>2836</v>
      </c>
      <c r="B2246" t="s">
        <v>2837</v>
      </c>
      <c r="C2246" t="s">
        <v>279</v>
      </c>
      <c r="D2246" t="s">
        <v>2838</v>
      </c>
      <c r="E2246" s="8" t="s">
        <v>1119</v>
      </c>
      <c r="F2246" s="9" t="str">
        <f>IFERROR(VLOOKUP(A2246,'RESUMEN 100'!A:B,2,FALSE),"-")</f>
        <v>-</v>
      </c>
      <c r="G2246" s="8" t="str">
        <f t="shared" si="72"/>
        <v>-</v>
      </c>
      <c r="H2246" s="10" t="str">
        <f>IFERROR(VLOOKUP(A2246,'RESUMEN 00'!A:B,2,FALSE),"-")</f>
        <v>-</v>
      </c>
      <c r="I2246" s="9" t="str">
        <f t="shared" si="73"/>
        <v>-</v>
      </c>
    </row>
    <row r="2247" spans="1:9" x14ac:dyDescent="0.25">
      <c r="A2247" t="s">
        <v>2836</v>
      </c>
      <c r="B2247" t="s">
        <v>2837</v>
      </c>
      <c r="C2247" t="s">
        <v>279</v>
      </c>
      <c r="D2247" t="s">
        <v>2838</v>
      </c>
      <c r="E2247" s="8" t="s">
        <v>1589</v>
      </c>
      <c r="F2247" s="9" t="str">
        <f>IFERROR(VLOOKUP(A2247,'RESUMEN 100'!A:B,2,FALSE),"-")</f>
        <v>-</v>
      </c>
      <c r="G2247" s="8" t="str">
        <f t="shared" si="72"/>
        <v>-</v>
      </c>
      <c r="H2247" s="10" t="str">
        <f>IFERROR(VLOOKUP(A2247,'RESUMEN 00'!A:B,2,FALSE),"-")</f>
        <v>-</v>
      </c>
      <c r="I2247" s="9" t="str">
        <f t="shared" si="73"/>
        <v>-</v>
      </c>
    </row>
    <row r="2248" spans="1:9" x14ac:dyDescent="0.25">
      <c r="A2248" t="s">
        <v>3251</v>
      </c>
      <c r="B2248" t="s">
        <v>3252</v>
      </c>
      <c r="C2248" t="s">
        <v>662</v>
      </c>
      <c r="D2248" t="s">
        <v>552</v>
      </c>
      <c r="E2248" s="8" t="s">
        <v>1120</v>
      </c>
      <c r="F2248" s="9" t="str">
        <f>IFERROR(VLOOKUP(A2248,'RESUMEN 100'!A:B,2,FALSE),"-")</f>
        <v>-</v>
      </c>
      <c r="G2248" s="8" t="str">
        <f t="shared" si="72"/>
        <v>-</v>
      </c>
      <c r="H2248" s="10" t="str">
        <f>IFERROR(VLOOKUP(A2248,'RESUMEN 00'!A:B,2,FALSE),"-")</f>
        <v>-</v>
      </c>
      <c r="I2248" s="9" t="str">
        <f t="shared" si="73"/>
        <v>-</v>
      </c>
    </row>
    <row r="2249" spans="1:9" x14ac:dyDescent="0.25">
      <c r="A2249" t="s">
        <v>2836</v>
      </c>
      <c r="B2249" t="s">
        <v>2837</v>
      </c>
      <c r="C2249" t="s">
        <v>279</v>
      </c>
      <c r="D2249" t="s">
        <v>2838</v>
      </c>
      <c r="E2249" s="8" t="s">
        <v>1592</v>
      </c>
      <c r="F2249" s="9" t="str">
        <f>IFERROR(VLOOKUP(A2249,'RESUMEN 100'!A:B,2,FALSE),"-")</f>
        <v>-</v>
      </c>
      <c r="G2249" s="8" t="str">
        <f t="shared" si="72"/>
        <v>-</v>
      </c>
      <c r="H2249" s="10" t="str">
        <f>IFERROR(VLOOKUP(A2249,'RESUMEN 00'!A:B,2,FALSE),"-")</f>
        <v>-</v>
      </c>
      <c r="I2249" s="9" t="str">
        <f t="shared" si="73"/>
        <v>-</v>
      </c>
    </row>
    <row r="2250" spans="1:9" x14ac:dyDescent="0.25">
      <c r="A2250" t="s">
        <v>2836</v>
      </c>
      <c r="B2250" t="s">
        <v>2837</v>
      </c>
      <c r="C2250" t="s">
        <v>279</v>
      </c>
      <c r="D2250" t="s">
        <v>2838</v>
      </c>
      <c r="E2250" s="8" t="s">
        <v>1588</v>
      </c>
      <c r="F2250" s="9" t="str">
        <f>IFERROR(VLOOKUP(A2250,'RESUMEN 100'!A:B,2,FALSE),"-")</f>
        <v>-</v>
      </c>
      <c r="G2250" s="8" t="str">
        <f t="shared" si="72"/>
        <v>-</v>
      </c>
      <c r="H2250" s="10" t="str">
        <f>IFERROR(VLOOKUP(A2250,'RESUMEN 00'!A:B,2,FALSE),"-")</f>
        <v>-</v>
      </c>
      <c r="I2250" s="9" t="str">
        <f t="shared" si="73"/>
        <v>-</v>
      </c>
    </row>
    <row r="2251" spans="1:9" x14ac:dyDescent="0.25">
      <c r="A2251" t="s">
        <v>2836</v>
      </c>
      <c r="B2251" t="s">
        <v>2837</v>
      </c>
      <c r="C2251" t="s">
        <v>279</v>
      </c>
      <c r="D2251" t="s">
        <v>2838</v>
      </c>
      <c r="E2251" s="8" t="s">
        <v>1591</v>
      </c>
      <c r="F2251" s="9" t="str">
        <f>IFERROR(VLOOKUP(A2251,'RESUMEN 100'!A:B,2,FALSE),"-")</f>
        <v>-</v>
      </c>
      <c r="G2251" s="8" t="str">
        <f t="shared" si="72"/>
        <v>-</v>
      </c>
      <c r="H2251" s="10" t="str">
        <f>IFERROR(VLOOKUP(A2251,'RESUMEN 00'!A:B,2,FALSE),"-")</f>
        <v>-</v>
      </c>
      <c r="I2251" s="9" t="str">
        <f t="shared" si="73"/>
        <v>-</v>
      </c>
    </row>
    <row r="2252" spans="1:9" x14ac:dyDescent="0.25">
      <c r="A2252" t="s">
        <v>2836</v>
      </c>
      <c r="B2252" t="s">
        <v>2837</v>
      </c>
      <c r="C2252" t="s">
        <v>279</v>
      </c>
      <c r="D2252" t="s">
        <v>2838</v>
      </c>
      <c r="E2252" s="8" t="s">
        <v>1120</v>
      </c>
      <c r="F2252" s="9" t="str">
        <f>IFERROR(VLOOKUP(A2252,'RESUMEN 100'!A:B,2,FALSE),"-")</f>
        <v>-</v>
      </c>
      <c r="G2252" s="8" t="str">
        <f t="shared" si="72"/>
        <v>-</v>
      </c>
      <c r="H2252" s="10" t="str">
        <f>IFERROR(VLOOKUP(A2252,'RESUMEN 00'!A:B,2,FALSE),"-")</f>
        <v>-</v>
      </c>
      <c r="I2252" s="9" t="str">
        <f t="shared" si="73"/>
        <v>-</v>
      </c>
    </row>
    <row r="2253" spans="1:9" x14ac:dyDescent="0.25">
      <c r="A2253" t="s">
        <v>2412</v>
      </c>
      <c r="B2253" t="s">
        <v>2413</v>
      </c>
      <c r="C2253" t="s">
        <v>770</v>
      </c>
      <c r="D2253" t="s">
        <v>159</v>
      </c>
      <c r="E2253" s="8" t="s">
        <v>1121</v>
      </c>
      <c r="F2253" s="9" t="str">
        <f>IFERROR(VLOOKUP(A2253,'RESUMEN 100'!A:B,2,FALSE),"-")</f>
        <v>-</v>
      </c>
      <c r="G2253" s="8" t="str">
        <f t="shared" si="72"/>
        <v>-</v>
      </c>
      <c r="H2253" s="10" t="str">
        <f>IFERROR(VLOOKUP(A2253,'RESUMEN 00'!A:B,2,FALSE),"-")</f>
        <v>-</v>
      </c>
      <c r="I2253" s="9" t="str">
        <f t="shared" si="73"/>
        <v>-</v>
      </c>
    </row>
    <row r="2254" spans="1:9" x14ac:dyDescent="0.25">
      <c r="A2254" t="s">
        <v>2412</v>
      </c>
      <c r="B2254" t="s">
        <v>2413</v>
      </c>
      <c r="C2254" t="s">
        <v>770</v>
      </c>
      <c r="D2254" t="s">
        <v>159</v>
      </c>
      <c r="E2254" s="8" t="s">
        <v>4519</v>
      </c>
      <c r="F2254" s="9" t="str">
        <f>IFERROR(VLOOKUP(A2254,'RESUMEN 100'!A:B,2,FALSE),"-")</f>
        <v>-</v>
      </c>
      <c r="G2254" s="8" t="str">
        <f t="shared" si="72"/>
        <v>-</v>
      </c>
      <c r="H2254" s="10" t="str">
        <f>IFERROR(VLOOKUP(A2254,'RESUMEN 00'!A:B,2,FALSE),"-")</f>
        <v>-</v>
      </c>
      <c r="I2254" s="9" t="str">
        <f t="shared" si="73"/>
        <v>-</v>
      </c>
    </row>
    <row r="2255" spans="1:9" x14ac:dyDescent="0.25">
      <c r="A2255" t="s">
        <v>2412</v>
      </c>
      <c r="B2255" t="s">
        <v>2413</v>
      </c>
      <c r="C2255" t="s">
        <v>770</v>
      </c>
      <c r="D2255" t="s">
        <v>159</v>
      </c>
      <c r="E2255" s="8" t="s">
        <v>1588</v>
      </c>
      <c r="F2255" s="9" t="str">
        <f>IFERROR(VLOOKUP(A2255,'RESUMEN 100'!A:B,2,FALSE),"-")</f>
        <v>-</v>
      </c>
      <c r="G2255" s="8" t="str">
        <f t="shared" si="72"/>
        <v>-</v>
      </c>
      <c r="H2255" s="10" t="str">
        <f>IFERROR(VLOOKUP(A2255,'RESUMEN 00'!A:B,2,FALSE),"-")</f>
        <v>-</v>
      </c>
      <c r="I2255" s="9" t="str">
        <f t="shared" si="73"/>
        <v>-</v>
      </c>
    </row>
    <row r="2256" spans="1:9" x14ac:dyDescent="0.25">
      <c r="A2256" t="s">
        <v>2412</v>
      </c>
      <c r="B2256" t="s">
        <v>2413</v>
      </c>
      <c r="C2256" t="s">
        <v>770</v>
      </c>
      <c r="D2256" t="s">
        <v>159</v>
      </c>
      <c r="E2256" s="8" t="s">
        <v>4518</v>
      </c>
      <c r="F2256" s="9" t="str">
        <f>IFERROR(VLOOKUP(A2256,'RESUMEN 100'!A:B,2,FALSE),"-")</f>
        <v>-</v>
      </c>
      <c r="G2256" s="8" t="str">
        <f t="shared" si="72"/>
        <v>-</v>
      </c>
      <c r="H2256" s="10" t="str">
        <f>IFERROR(VLOOKUP(A2256,'RESUMEN 00'!A:B,2,FALSE),"-")</f>
        <v>-</v>
      </c>
      <c r="I2256" s="9" t="str">
        <f t="shared" si="73"/>
        <v>-</v>
      </c>
    </row>
    <row r="2257" spans="1:9" x14ac:dyDescent="0.25">
      <c r="A2257" t="s">
        <v>2412</v>
      </c>
      <c r="B2257" t="s">
        <v>2413</v>
      </c>
      <c r="C2257" t="s">
        <v>770</v>
      </c>
      <c r="D2257" t="s">
        <v>159</v>
      </c>
      <c r="E2257" s="8" t="s">
        <v>1589</v>
      </c>
      <c r="F2257" s="9" t="str">
        <f>IFERROR(VLOOKUP(A2257,'RESUMEN 100'!A:B,2,FALSE),"-")</f>
        <v>-</v>
      </c>
      <c r="G2257" s="8" t="str">
        <f t="shared" si="72"/>
        <v>-</v>
      </c>
      <c r="H2257" s="10" t="str">
        <f>IFERROR(VLOOKUP(A2257,'RESUMEN 00'!A:B,2,FALSE),"-")</f>
        <v>-</v>
      </c>
      <c r="I2257" s="9" t="str">
        <f t="shared" si="73"/>
        <v>-</v>
      </c>
    </row>
    <row r="2258" spans="1:9" x14ac:dyDescent="0.25">
      <c r="A2258" t="s">
        <v>2412</v>
      </c>
      <c r="B2258" t="s">
        <v>2413</v>
      </c>
      <c r="C2258" t="s">
        <v>770</v>
      </c>
      <c r="D2258" t="s">
        <v>159</v>
      </c>
      <c r="E2258" s="8" t="s">
        <v>1590</v>
      </c>
      <c r="F2258" s="9" t="str">
        <f>IFERROR(VLOOKUP(A2258,'RESUMEN 100'!A:B,2,FALSE),"-")</f>
        <v>-</v>
      </c>
      <c r="G2258" s="8" t="str">
        <f t="shared" si="72"/>
        <v>-</v>
      </c>
      <c r="H2258" s="10" t="str">
        <f>IFERROR(VLOOKUP(A2258,'RESUMEN 00'!A:B,2,FALSE),"-")</f>
        <v>-</v>
      </c>
      <c r="I2258" s="9" t="str">
        <f t="shared" si="73"/>
        <v>-</v>
      </c>
    </row>
    <row r="2259" spans="1:9" x14ac:dyDescent="0.25">
      <c r="A2259" t="s">
        <v>2412</v>
      </c>
      <c r="B2259" t="s">
        <v>2413</v>
      </c>
      <c r="C2259" t="s">
        <v>770</v>
      </c>
      <c r="D2259" t="s">
        <v>159</v>
      </c>
      <c r="E2259" s="8" t="s">
        <v>1120</v>
      </c>
      <c r="F2259" s="9" t="str">
        <f>IFERROR(VLOOKUP(A2259,'RESUMEN 100'!A:B,2,FALSE),"-")</f>
        <v>-</v>
      </c>
      <c r="G2259" s="8" t="str">
        <f t="shared" si="72"/>
        <v>-</v>
      </c>
      <c r="H2259" s="10" t="str">
        <f>IFERROR(VLOOKUP(A2259,'RESUMEN 00'!A:B,2,FALSE),"-")</f>
        <v>-</v>
      </c>
      <c r="I2259" s="9" t="str">
        <f t="shared" si="73"/>
        <v>-</v>
      </c>
    </row>
    <row r="2260" spans="1:9" x14ac:dyDescent="0.25">
      <c r="A2260" t="s">
        <v>2412</v>
      </c>
      <c r="B2260" t="s">
        <v>2413</v>
      </c>
      <c r="C2260" t="s">
        <v>770</v>
      </c>
      <c r="D2260" t="s">
        <v>159</v>
      </c>
      <c r="E2260" s="8" t="s">
        <v>1591</v>
      </c>
      <c r="F2260" s="9" t="str">
        <f>IFERROR(VLOOKUP(A2260,'RESUMEN 100'!A:B,2,FALSE),"-")</f>
        <v>-</v>
      </c>
      <c r="G2260" s="8" t="str">
        <f t="shared" si="72"/>
        <v>-</v>
      </c>
      <c r="H2260" s="10" t="str">
        <f>IFERROR(VLOOKUP(A2260,'RESUMEN 00'!A:B,2,FALSE),"-")</f>
        <v>-</v>
      </c>
      <c r="I2260" s="9" t="str">
        <f t="shared" si="73"/>
        <v>-</v>
      </c>
    </row>
    <row r="2261" spans="1:9" x14ac:dyDescent="0.25">
      <c r="A2261" t="s">
        <v>1762</v>
      </c>
      <c r="B2261" t="s">
        <v>566</v>
      </c>
      <c r="C2261" t="s">
        <v>211</v>
      </c>
      <c r="D2261" t="s">
        <v>457</v>
      </c>
      <c r="E2261" s="8" t="s">
        <v>1588</v>
      </c>
      <c r="F2261" s="9" t="str">
        <f>IFERROR(VLOOKUP(A2261,'RESUMEN 100'!A:B,2,FALSE),"-")</f>
        <v>-</v>
      </c>
      <c r="G2261" s="8" t="str">
        <f t="shared" si="72"/>
        <v>-</v>
      </c>
      <c r="H2261" s="10" t="str">
        <f>IFERROR(VLOOKUP(A2261,'RESUMEN 00'!A:B,2,FALSE),"-")</f>
        <v>-</v>
      </c>
      <c r="I2261" s="9" t="str">
        <f t="shared" si="73"/>
        <v>-</v>
      </c>
    </row>
    <row r="2262" spans="1:9" x14ac:dyDescent="0.25">
      <c r="A2262" t="s">
        <v>1762</v>
      </c>
      <c r="B2262" t="s">
        <v>566</v>
      </c>
      <c r="C2262" t="s">
        <v>211</v>
      </c>
      <c r="D2262" t="s">
        <v>457</v>
      </c>
      <c r="E2262" s="8" t="s">
        <v>1593</v>
      </c>
      <c r="F2262" s="9" t="str">
        <f>IFERROR(VLOOKUP(A2262,'RESUMEN 100'!A:B,2,FALSE),"-")</f>
        <v>-</v>
      </c>
      <c r="G2262" s="8" t="str">
        <f t="shared" si="72"/>
        <v>-</v>
      </c>
      <c r="H2262" s="10" t="str">
        <f>IFERROR(VLOOKUP(A2262,'RESUMEN 00'!A:B,2,FALSE),"-")</f>
        <v>-</v>
      </c>
      <c r="I2262" s="9" t="str">
        <f t="shared" si="73"/>
        <v>-</v>
      </c>
    </row>
    <row r="2263" spans="1:9" x14ac:dyDescent="0.25">
      <c r="A2263" t="s">
        <v>1762</v>
      </c>
      <c r="B2263" t="s">
        <v>566</v>
      </c>
      <c r="C2263" t="s">
        <v>211</v>
      </c>
      <c r="D2263" t="s">
        <v>457</v>
      </c>
      <c r="E2263" s="8" t="s">
        <v>1119</v>
      </c>
      <c r="F2263" s="9" t="str">
        <f>IFERROR(VLOOKUP(A2263,'RESUMEN 100'!A:B,2,FALSE),"-")</f>
        <v>-</v>
      </c>
      <c r="G2263" s="8" t="str">
        <f t="shared" si="72"/>
        <v>-</v>
      </c>
      <c r="H2263" s="10" t="str">
        <f>IFERROR(VLOOKUP(A2263,'RESUMEN 00'!A:B,2,FALSE),"-")</f>
        <v>-</v>
      </c>
      <c r="I2263" s="9" t="str">
        <f t="shared" si="73"/>
        <v>-</v>
      </c>
    </row>
    <row r="2264" spans="1:9" x14ac:dyDescent="0.25">
      <c r="A2264" t="s">
        <v>1762</v>
      </c>
      <c r="B2264" t="s">
        <v>566</v>
      </c>
      <c r="C2264" t="s">
        <v>211</v>
      </c>
      <c r="D2264" t="s">
        <v>457</v>
      </c>
      <c r="E2264" s="8" t="s">
        <v>1590</v>
      </c>
      <c r="F2264" s="9" t="str">
        <f>IFERROR(VLOOKUP(A2264,'RESUMEN 100'!A:B,2,FALSE),"-")</f>
        <v>-</v>
      </c>
      <c r="G2264" s="8" t="str">
        <f t="shared" si="72"/>
        <v>-</v>
      </c>
      <c r="H2264" s="10" t="str">
        <f>IFERROR(VLOOKUP(A2264,'RESUMEN 00'!A:B,2,FALSE),"-")</f>
        <v>-</v>
      </c>
      <c r="I2264" s="9" t="str">
        <f t="shared" si="73"/>
        <v>-</v>
      </c>
    </row>
    <row r="2265" spans="1:9" x14ac:dyDescent="0.25">
      <c r="A2265" t="s">
        <v>1762</v>
      </c>
      <c r="B2265" t="s">
        <v>566</v>
      </c>
      <c r="C2265" t="s">
        <v>211</v>
      </c>
      <c r="D2265" t="s">
        <v>457</v>
      </c>
      <c r="E2265" s="8" t="s">
        <v>1120</v>
      </c>
      <c r="F2265" s="9" t="str">
        <f>IFERROR(VLOOKUP(A2265,'RESUMEN 100'!A:B,2,FALSE),"-")</f>
        <v>-</v>
      </c>
      <c r="G2265" s="8" t="str">
        <f t="shared" si="72"/>
        <v>-</v>
      </c>
      <c r="H2265" s="10" t="str">
        <f>IFERROR(VLOOKUP(A2265,'RESUMEN 00'!A:B,2,FALSE),"-")</f>
        <v>-</v>
      </c>
      <c r="I2265" s="9" t="str">
        <f t="shared" si="73"/>
        <v>-</v>
      </c>
    </row>
    <row r="2266" spans="1:9" x14ac:dyDescent="0.25">
      <c r="A2266" t="s">
        <v>1762</v>
      </c>
      <c r="B2266" t="s">
        <v>566</v>
      </c>
      <c r="C2266" t="s">
        <v>211</v>
      </c>
      <c r="D2266" t="s">
        <v>457</v>
      </c>
      <c r="E2266" s="8" t="s">
        <v>1589</v>
      </c>
      <c r="F2266" s="9" t="str">
        <f>IFERROR(VLOOKUP(A2266,'RESUMEN 100'!A:B,2,FALSE),"-")</f>
        <v>-</v>
      </c>
      <c r="G2266" s="8" t="str">
        <f t="shared" si="72"/>
        <v>-</v>
      </c>
      <c r="H2266" s="10" t="str">
        <f>IFERROR(VLOOKUP(A2266,'RESUMEN 00'!A:B,2,FALSE),"-")</f>
        <v>-</v>
      </c>
      <c r="I2266" s="9" t="str">
        <f t="shared" si="73"/>
        <v>-</v>
      </c>
    </row>
    <row r="2267" spans="1:9" x14ac:dyDescent="0.25">
      <c r="A2267" t="s">
        <v>1762</v>
      </c>
      <c r="B2267" t="s">
        <v>566</v>
      </c>
      <c r="C2267" t="s">
        <v>211</v>
      </c>
      <c r="D2267" t="s">
        <v>457</v>
      </c>
      <c r="E2267" s="8" t="s">
        <v>1121</v>
      </c>
      <c r="F2267" s="9" t="str">
        <f>IFERROR(VLOOKUP(A2267,'RESUMEN 100'!A:B,2,FALSE),"-")</f>
        <v>-</v>
      </c>
      <c r="G2267" s="8" t="str">
        <f t="shared" si="72"/>
        <v>-</v>
      </c>
      <c r="H2267" s="10" t="str">
        <f>IFERROR(VLOOKUP(A2267,'RESUMEN 00'!A:B,2,FALSE),"-")</f>
        <v>-</v>
      </c>
      <c r="I2267" s="9" t="str">
        <f t="shared" si="73"/>
        <v>-</v>
      </c>
    </row>
    <row r="2268" spans="1:9" x14ac:dyDescent="0.25">
      <c r="A2268" t="s">
        <v>1762</v>
      </c>
      <c r="B2268" t="s">
        <v>566</v>
      </c>
      <c r="C2268" t="s">
        <v>211</v>
      </c>
      <c r="D2268" t="s">
        <v>457</v>
      </c>
      <c r="E2268" s="8" t="s">
        <v>1121</v>
      </c>
      <c r="F2268" s="9" t="str">
        <f>IFERROR(VLOOKUP(A2268,'RESUMEN 100'!A:B,2,FALSE),"-")</f>
        <v>-</v>
      </c>
      <c r="G2268" s="8" t="str">
        <f t="shared" si="72"/>
        <v>-</v>
      </c>
      <c r="H2268" s="10" t="str">
        <f>IFERROR(VLOOKUP(A2268,'RESUMEN 00'!A:B,2,FALSE),"-")</f>
        <v>-</v>
      </c>
      <c r="I2268" s="9" t="str">
        <f t="shared" si="73"/>
        <v>-</v>
      </c>
    </row>
    <row r="2269" spans="1:9" x14ac:dyDescent="0.25">
      <c r="A2269" t="s">
        <v>2648</v>
      </c>
      <c r="B2269" t="s">
        <v>2649</v>
      </c>
      <c r="C2269" t="s">
        <v>434</v>
      </c>
      <c r="D2269" t="s">
        <v>302</v>
      </c>
      <c r="E2269" s="8" t="s">
        <v>1120</v>
      </c>
      <c r="F2269" s="9" t="str">
        <f>IFERROR(VLOOKUP(A2269,'RESUMEN 100'!A:B,2,FALSE),"-")</f>
        <v>-</v>
      </c>
      <c r="G2269" s="8" t="str">
        <f t="shared" si="72"/>
        <v>-</v>
      </c>
      <c r="H2269" s="10" t="str">
        <f>IFERROR(VLOOKUP(A2269,'RESUMEN 00'!A:B,2,FALSE),"-")</f>
        <v>-</v>
      </c>
      <c r="I2269" s="9" t="str">
        <f t="shared" si="73"/>
        <v>-</v>
      </c>
    </row>
    <row r="2270" spans="1:9" x14ac:dyDescent="0.25">
      <c r="A2270" t="s">
        <v>2648</v>
      </c>
      <c r="B2270" t="s">
        <v>2649</v>
      </c>
      <c r="C2270" t="s">
        <v>434</v>
      </c>
      <c r="D2270" t="s">
        <v>302</v>
      </c>
      <c r="E2270" s="8" t="s">
        <v>1591</v>
      </c>
      <c r="F2270" s="9" t="str">
        <f>IFERROR(VLOOKUP(A2270,'RESUMEN 100'!A:B,2,FALSE),"-")</f>
        <v>-</v>
      </c>
      <c r="G2270" s="8" t="str">
        <f t="shared" si="72"/>
        <v>-</v>
      </c>
      <c r="H2270" s="10" t="str">
        <f>IFERROR(VLOOKUP(A2270,'RESUMEN 00'!A:B,2,FALSE),"-")</f>
        <v>-</v>
      </c>
      <c r="I2270" s="9" t="str">
        <f t="shared" si="73"/>
        <v>-</v>
      </c>
    </row>
    <row r="2271" spans="1:9" x14ac:dyDescent="0.25">
      <c r="A2271" t="s">
        <v>2648</v>
      </c>
      <c r="B2271" t="s">
        <v>2649</v>
      </c>
      <c r="C2271" t="s">
        <v>434</v>
      </c>
      <c r="D2271" t="s">
        <v>302</v>
      </c>
      <c r="E2271" s="8" t="s">
        <v>1121</v>
      </c>
      <c r="F2271" s="9" t="str">
        <f>IFERROR(VLOOKUP(A2271,'RESUMEN 100'!A:B,2,FALSE),"-")</f>
        <v>-</v>
      </c>
      <c r="G2271" s="8" t="str">
        <f t="shared" si="72"/>
        <v>-</v>
      </c>
      <c r="H2271" s="10" t="str">
        <f>IFERROR(VLOOKUP(A2271,'RESUMEN 00'!A:B,2,FALSE),"-")</f>
        <v>-</v>
      </c>
      <c r="I2271" s="9" t="str">
        <f t="shared" si="73"/>
        <v>-</v>
      </c>
    </row>
    <row r="2272" spans="1:9" x14ac:dyDescent="0.25">
      <c r="A2272" t="s">
        <v>2648</v>
      </c>
      <c r="B2272" t="s">
        <v>2649</v>
      </c>
      <c r="C2272" t="s">
        <v>434</v>
      </c>
      <c r="D2272" t="s">
        <v>302</v>
      </c>
      <c r="E2272" s="8" t="s">
        <v>4519</v>
      </c>
      <c r="F2272" s="9" t="str">
        <f>IFERROR(VLOOKUP(A2272,'RESUMEN 100'!A:B,2,FALSE),"-")</f>
        <v>-</v>
      </c>
      <c r="G2272" s="8" t="str">
        <f t="shared" si="72"/>
        <v>-</v>
      </c>
      <c r="H2272" s="10" t="str">
        <f>IFERROR(VLOOKUP(A2272,'RESUMEN 00'!A:B,2,FALSE),"-")</f>
        <v>-</v>
      </c>
      <c r="I2272" s="9" t="str">
        <f t="shared" si="73"/>
        <v>-</v>
      </c>
    </row>
    <row r="2273" spans="1:9" x14ac:dyDescent="0.25">
      <c r="A2273" t="s">
        <v>2648</v>
      </c>
      <c r="B2273" t="s">
        <v>2649</v>
      </c>
      <c r="C2273" t="s">
        <v>434</v>
      </c>
      <c r="D2273" t="s">
        <v>302</v>
      </c>
      <c r="E2273" s="8" t="s">
        <v>1588</v>
      </c>
      <c r="F2273" s="9" t="str">
        <f>IFERROR(VLOOKUP(A2273,'RESUMEN 100'!A:B,2,FALSE),"-")</f>
        <v>-</v>
      </c>
      <c r="G2273" s="8" t="str">
        <f t="shared" si="72"/>
        <v>-</v>
      </c>
      <c r="H2273" s="10" t="str">
        <f>IFERROR(VLOOKUP(A2273,'RESUMEN 00'!A:B,2,FALSE),"-")</f>
        <v>-</v>
      </c>
      <c r="I2273" s="9" t="str">
        <f t="shared" si="73"/>
        <v>-</v>
      </c>
    </row>
    <row r="2274" spans="1:9" x14ac:dyDescent="0.25">
      <c r="A2274" t="s">
        <v>2648</v>
      </c>
      <c r="B2274" t="s">
        <v>2649</v>
      </c>
      <c r="C2274" t="s">
        <v>434</v>
      </c>
      <c r="D2274" t="s">
        <v>302</v>
      </c>
      <c r="E2274" s="8" t="s">
        <v>1589</v>
      </c>
      <c r="F2274" s="9" t="str">
        <f>IFERROR(VLOOKUP(A2274,'RESUMEN 100'!A:B,2,FALSE),"-")</f>
        <v>-</v>
      </c>
      <c r="G2274" s="8" t="str">
        <f t="shared" si="72"/>
        <v>-</v>
      </c>
      <c r="H2274" s="10" t="str">
        <f>IFERROR(VLOOKUP(A2274,'RESUMEN 00'!A:B,2,FALSE),"-")</f>
        <v>-</v>
      </c>
      <c r="I2274" s="9" t="str">
        <f t="shared" si="73"/>
        <v>-</v>
      </c>
    </row>
    <row r="2275" spans="1:9" x14ac:dyDescent="0.25">
      <c r="A2275" t="s">
        <v>2648</v>
      </c>
      <c r="B2275" t="s">
        <v>2649</v>
      </c>
      <c r="C2275" t="s">
        <v>434</v>
      </c>
      <c r="D2275" t="s">
        <v>302</v>
      </c>
      <c r="E2275" s="8" t="s">
        <v>4518</v>
      </c>
      <c r="F2275" s="9" t="str">
        <f>IFERROR(VLOOKUP(A2275,'RESUMEN 100'!A:B,2,FALSE),"-")</f>
        <v>-</v>
      </c>
      <c r="G2275" s="8" t="str">
        <f t="shared" si="72"/>
        <v>-</v>
      </c>
      <c r="H2275" s="10" t="str">
        <f>IFERROR(VLOOKUP(A2275,'RESUMEN 00'!A:B,2,FALSE),"-")</f>
        <v>-</v>
      </c>
      <c r="I2275" s="9" t="str">
        <f t="shared" si="73"/>
        <v>-</v>
      </c>
    </row>
    <row r="2276" spans="1:9" x14ac:dyDescent="0.25">
      <c r="A2276" t="s">
        <v>2648</v>
      </c>
      <c r="B2276" t="s">
        <v>2649</v>
      </c>
      <c r="C2276" t="s">
        <v>434</v>
      </c>
      <c r="D2276" t="s">
        <v>302</v>
      </c>
      <c r="E2276" s="8" t="s">
        <v>1590</v>
      </c>
      <c r="F2276" s="9" t="str">
        <f>IFERROR(VLOOKUP(A2276,'RESUMEN 100'!A:B,2,FALSE),"-")</f>
        <v>-</v>
      </c>
      <c r="G2276" s="8" t="str">
        <f t="shared" si="72"/>
        <v>-</v>
      </c>
      <c r="H2276" s="10" t="str">
        <f>IFERROR(VLOOKUP(A2276,'RESUMEN 00'!A:B,2,FALSE),"-")</f>
        <v>-</v>
      </c>
      <c r="I2276" s="9" t="str">
        <f t="shared" si="73"/>
        <v>-</v>
      </c>
    </row>
    <row r="2277" spans="1:9" x14ac:dyDescent="0.25">
      <c r="A2277" t="s">
        <v>4214</v>
      </c>
      <c r="B2277" t="s">
        <v>4215</v>
      </c>
      <c r="C2277" t="s">
        <v>786</v>
      </c>
      <c r="D2277" t="s">
        <v>681</v>
      </c>
      <c r="E2277" s="8" t="s">
        <v>1590</v>
      </c>
      <c r="F2277" s="9" t="str">
        <f>IFERROR(VLOOKUP(A2277,'RESUMEN 100'!A:B,2,FALSE),"-")</f>
        <v>-</v>
      </c>
      <c r="G2277" s="8" t="str">
        <f t="shared" si="72"/>
        <v>-</v>
      </c>
      <c r="H2277" s="10" t="str">
        <f>IFERROR(VLOOKUP(A2277,'RESUMEN 00'!A:B,2,FALSE),"-")</f>
        <v>-</v>
      </c>
      <c r="I2277" s="9" t="str">
        <f t="shared" si="73"/>
        <v>-</v>
      </c>
    </row>
    <row r="2278" spans="1:9" x14ac:dyDescent="0.25">
      <c r="A2278" t="s">
        <v>4214</v>
      </c>
      <c r="B2278" t="s">
        <v>4215</v>
      </c>
      <c r="C2278" t="s">
        <v>786</v>
      </c>
      <c r="D2278" t="s">
        <v>681</v>
      </c>
      <c r="E2278" s="8" t="s">
        <v>1591</v>
      </c>
      <c r="F2278" s="9" t="str">
        <f>IFERROR(VLOOKUP(A2278,'RESUMEN 100'!A:B,2,FALSE),"-")</f>
        <v>-</v>
      </c>
      <c r="G2278" s="8" t="str">
        <f t="shared" si="72"/>
        <v>-</v>
      </c>
      <c r="H2278" s="10" t="str">
        <f>IFERROR(VLOOKUP(A2278,'RESUMEN 00'!A:B,2,FALSE),"-")</f>
        <v>-</v>
      </c>
      <c r="I2278" s="9" t="str">
        <f t="shared" si="73"/>
        <v>-</v>
      </c>
    </row>
    <row r="2279" spans="1:9" x14ac:dyDescent="0.25">
      <c r="A2279" t="s">
        <v>807</v>
      </c>
      <c r="B2279" t="s">
        <v>521</v>
      </c>
      <c r="C2279" t="s">
        <v>142</v>
      </c>
      <c r="D2279" t="s">
        <v>255</v>
      </c>
      <c r="E2279" s="8" t="s">
        <v>4519</v>
      </c>
      <c r="F2279" s="9" t="str">
        <f>IFERROR(VLOOKUP(A2279,'RESUMEN 100'!A:B,2,FALSE),"-")</f>
        <v>-</v>
      </c>
      <c r="G2279" s="8" t="str">
        <f t="shared" si="72"/>
        <v>-</v>
      </c>
      <c r="H2279" s="10" t="str">
        <f>IFERROR(VLOOKUP(A2279,'RESUMEN 00'!A:B,2,FALSE),"-")</f>
        <v>-</v>
      </c>
      <c r="I2279" s="9" t="str">
        <f t="shared" si="73"/>
        <v>-</v>
      </c>
    </row>
    <row r="2280" spans="1:9" x14ac:dyDescent="0.25">
      <c r="A2280" t="s">
        <v>4216</v>
      </c>
      <c r="B2280" t="s">
        <v>4217</v>
      </c>
      <c r="C2280" t="s">
        <v>249</v>
      </c>
      <c r="D2280" t="s">
        <v>1067</v>
      </c>
      <c r="E2280" s="8" t="s">
        <v>1590</v>
      </c>
      <c r="F2280" s="9" t="str">
        <f>IFERROR(VLOOKUP(A2280,'RESUMEN 100'!A:B,2,FALSE),"-")</f>
        <v>-</v>
      </c>
      <c r="G2280" s="8" t="str">
        <f t="shared" si="72"/>
        <v>-</v>
      </c>
      <c r="H2280" s="10" t="str">
        <f>IFERROR(VLOOKUP(A2280,'RESUMEN 00'!A:B,2,FALSE),"-")</f>
        <v>-</v>
      </c>
      <c r="I2280" s="9" t="str">
        <f t="shared" si="73"/>
        <v>-</v>
      </c>
    </row>
    <row r="2281" spans="1:9" x14ac:dyDescent="0.25">
      <c r="A2281" t="s">
        <v>4216</v>
      </c>
      <c r="B2281" t="s">
        <v>4217</v>
      </c>
      <c r="C2281" t="s">
        <v>249</v>
      </c>
      <c r="D2281" t="s">
        <v>1067</v>
      </c>
      <c r="E2281" s="8" t="s">
        <v>1588</v>
      </c>
      <c r="F2281" s="9" t="str">
        <f>IFERROR(VLOOKUP(A2281,'RESUMEN 100'!A:B,2,FALSE),"-")</f>
        <v>-</v>
      </c>
      <c r="G2281" s="8" t="str">
        <f t="shared" si="72"/>
        <v>-</v>
      </c>
      <c r="H2281" s="10" t="str">
        <f>IFERROR(VLOOKUP(A2281,'RESUMEN 00'!A:B,2,FALSE),"-")</f>
        <v>-</v>
      </c>
      <c r="I2281" s="9" t="str">
        <f t="shared" si="73"/>
        <v>-</v>
      </c>
    </row>
    <row r="2282" spans="1:9" x14ac:dyDescent="0.25">
      <c r="A2282" t="s">
        <v>807</v>
      </c>
      <c r="B2282" t="s">
        <v>521</v>
      </c>
      <c r="C2282" t="s">
        <v>142</v>
      </c>
      <c r="D2282" t="s">
        <v>255</v>
      </c>
      <c r="E2282" s="8" t="s">
        <v>1592</v>
      </c>
      <c r="F2282" s="9" t="str">
        <f>IFERROR(VLOOKUP(A2282,'RESUMEN 100'!A:B,2,FALSE),"-")</f>
        <v>-</v>
      </c>
      <c r="G2282" s="8" t="str">
        <f t="shared" si="72"/>
        <v>-</v>
      </c>
      <c r="H2282" s="10" t="str">
        <f>IFERROR(VLOOKUP(A2282,'RESUMEN 00'!A:B,2,FALSE),"-")</f>
        <v>-</v>
      </c>
      <c r="I2282" s="9" t="str">
        <f t="shared" si="73"/>
        <v>-</v>
      </c>
    </row>
    <row r="2283" spans="1:9" x14ac:dyDescent="0.25">
      <c r="A2283" t="s">
        <v>4218</v>
      </c>
      <c r="B2283" t="s">
        <v>4219</v>
      </c>
      <c r="C2283" t="s">
        <v>105</v>
      </c>
      <c r="D2283" t="s">
        <v>453</v>
      </c>
      <c r="E2283" s="8" t="s">
        <v>1590</v>
      </c>
      <c r="F2283" s="9" t="str">
        <f>IFERROR(VLOOKUP(A2283,'RESUMEN 100'!A:B,2,FALSE),"-")</f>
        <v>-</v>
      </c>
      <c r="G2283" s="8" t="str">
        <f t="shared" si="72"/>
        <v>-</v>
      </c>
      <c r="H2283" s="10" t="str">
        <f>IFERROR(VLOOKUP(A2283,'RESUMEN 00'!A:B,2,FALSE),"-")</f>
        <v>-</v>
      </c>
      <c r="I2283" s="9" t="str">
        <f t="shared" si="73"/>
        <v>-</v>
      </c>
    </row>
    <row r="2284" spans="1:9" x14ac:dyDescent="0.25">
      <c r="A2284" t="s">
        <v>4216</v>
      </c>
      <c r="B2284" t="s">
        <v>4217</v>
      </c>
      <c r="C2284" t="s">
        <v>249</v>
      </c>
      <c r="D2284" t="s">
        <v>1067</v>
      </c>
      <c r="E2284" s="8" t="s">
        <v>1591</v>
      </c>
      <c r="F2284" s="9" t="str">
        <f>IFERROR(VLOOKUP(A2284,'RESUMEN 100'!A:B,2,FALSE),"-")</f>
        <v>-</v>
      </c>
      <c r="G2284" s="8" t="str">
        <f t="shared" si="72"/>
        <v>-</v>
      </c>
      <c r="H2284" s="10" t="str">
        <f>IFERROR(VLOOKUP(A2284,'RESUMEN 00'!A:B,2,FALSE),"-")</f>
        <v>-</v>
      </c>
      <c r="I2284" s="9" t="str">
        <f t="shared" si="73"/>
        <v>-</v>
      </c>
    </row>
    <row r="2285" spans="1:9" x14ac:dyDescent="0.25">
      <c r="A2285" t="s">
        <v>807</v>
      </c>
      <c r="B2285" t="s">
        <v>521</v>
      </c>
      <c r="C2285" t="s">
        <v>142</v>
      </c>
      <c r="D2285" t="s">
        <v>255</v>
      </c>
      <c r="E2285" s="8" t="s">
        <v>1591</v>
      </c>
      <c r="F2285" s="9" t="str">
        <f>IFERROR(VLOOKUP(A2285,'RESUMEN 100'!A:B,2,FALSE),"-")</f>
        <v>-</v>
      </c>
      <c r="G2285" s="8" t="str">
        <f t="shared" si="72"/>
        <v>-</v>
      </c>
      <c r="H2285" s="10" t="str">
        <f>IFERROR(VLOOKUP(A2285,'RESUMEN 00'!A:B,2,FALSE),"-")</f>
        <v>-</v>
      </c>
      <c r="I2285" s="9" t="str">
        <f t="shared" si="73"/>
        <v>-</v>
      </c>
    </row>
    <row r="2286" spans="1:9" x14ac:dyDescent="0.25">
      <c r="A2286" t="s">
        <v>807</v>
      </c>
      <c r="B2286" t="s">
        <v>521</v>
      </c>
      <c r="C2286" t="s">
        <v>142</v>
      </c>
      <c r="D2286" t="s">
        <v>255</v>
      </c>
      <c r="E2286" s="8" t="s">
        <v>1120</v>
      </c>
      <c r="F2286" s="9" t="str">
        <f>IFERROR(VLOOKUP(A2286,'RESUMEN 100'!A:B,2,FALSE),"-")</f>
        <v>-</v>
      </c>
      <c r="G2286" s="8" t="str">
        <f t="shared" si="72"/>
        <v>-</v>
      </c>
      <c r="H2286" s="10" t="str">
        <f>IFERROR(VLOOKUP(A2286,'RESUMEN 00'!A:B,2,FALSE),"-")</f>
        <v>-</v>
      </c>
      <c r="I2286" s="9" t="str">
        <f t="shared" si="73"/>
        <v>-</v>
      </c>
    </row>
    <row r="2287" spans="1:9" x14ac:dyDescent="0.25">
      <c r="A2287" t="s">
        <v>4216</v>
      </c>
      <c r="B2287" t="s">
        <v>4217</v>
      </c>
      <c r="C2287" t="s">
        <v>249</v>
      </c>
      <c r="D2287" t="s">
        <v>1067</v>
      </c>
      <c r="E2287" s="8" t="s">
        <v>4519</v>
      </c>
      <c r="F2287" s="9" t="str">
        <f>IFERROR(VLOOKUP(A2287,'RESUMEN 100'!A:B,2,FALSE),"-")</f>
        <v>-</v>
      </c>
      <c r="G2287" s="8" t="str">
        <f t="shared" si="72"/>
        <v>-</v>
      </c>
      <c r="H2287" s="10" t="str">
        <f>IFERROR(VLOOKUP(A2287,'RESUMEN 00'!A:B,2,FALSE),"-")</f>
        <v>-</v>
      </c>
      <c r="I2287" s="9" t="str">
        <f t="shared" si="73"/>
        <v>-</v>
      </c>
    </row>
    <row r="2288" spans="1:9" x14ac:dyDescent="0.25">
      <c r="A2288" t="s">
        <v>4216</v>
      </c>
      <c r="B2288" t="s">
        <v>4217</v>
      </c>
      <c r="C2288" t="s">
        <v>249</v>
      </c>
      <c r="D2288" t="s">
        <v>1067</v>
      </c>
      <c r="E2288" s="8" t="s">
        <v>4518</v>
      </c>
      <c r="F2288" s="9" t="str">
        <f>IFERROR(VLOOKUP(A2288,'RESUMEN 100'!A:B,2,FALSE),"-")</f>
        <v>-</v>
      </c>
      <c r="G2288" s="8" t="str">
        <f t="shared" si="72"/>
        <v>-</v>
      </c>
      <c r="H2288" s="10" t="str">
        <f>IFERROR(VLOOKUP(A2288,'RESUMEN 00'!A:B,2,FALSE),"-")</f>
        <v>-</v>
      </c>
      <c r="I2288" s="9" t="str">
        <f t="shared" si="73"/>
        <v>-</v>
      </c>
    </row>
    <row r="2289" spans="1:9" x14ac:dyDescent="0.25">
      <c r="A2289" t="s">
        <v>807</v>
      </c>
      <c r="B2289" t="s">
        <v>521</v>
      </c>
      <c r="C2289" t="s">
        <v>142</v>
      </c>
      <c r="D2289" t="s">
        <v>255</v>
      </c>
      <c r="E2289" s="8" t="s">
        <v>1590</v>
      </c>
      <c r="F2289" s="9" t="str">
        <f>IFERROR(VLOOKUP(A2289,'RESUMEN 100'!A:B,2,FALSE),"-")</f>
        <v>-</v>
      </c>
      <c r="G2289" s="8" t="str">
        <f t="shared" si="72"/>
        <v>-</v>
      </c>
      <c r="H2289" s="10" t="str">
        <f>IFERROR(VLOOKUP(A2289,'RESUMEN 00'!A:B,2,FALSE),"-")</f>
        <v>-</v>
      </c>
      <c r="I2289" s="9" t="str">
        <f t="shared" si="73"/>
        <v>-</v>
      </c>
    </row>
    <row r="2290" spans="1:9" x14ac:dyDescent="0.25">
      <c r="A2290" t="s">
        <v>807</v>
      </c>
      <c r="B2290" t="s">
        <v>521</v>
      </c>
      <c r="C2290" t="s">
        <v>142</v>
      </c>
      <c r="D2290" t="s">
        <v>255</v>
      </c>
      <c r="E2290" s="8" t="s">
        <v>1588</v>
      </c>
      <c r="F2290" s="9" t="str">
        <f>IFERROR(VLOOKUP(A2290,'RESUMEN 100'!A:B,2,FALSE),"-")</f>
        <v>-</v>
      </c>
      <c r="G2290" s="8" t="str">
        <f t="shared" si="72"/>
        <v>-</v>
      </c>
      <c r="H2290" s="10" t="str">
        <f>IFERROR(VLOOKUP(A2290,'RESUMEN 00'!A:B,2,FALSE),"-")</f>
        <v>-</v>
      </c>
      <c r="I2290" s="9" t="str">
        <f t="shared" si="73"/>
        <v>-</v>
      </c>
    </row>
    <row r="2291" spans="1:9" x14ac:dyDescent="0.25">
      <c r="A2291" t="s">
        <v>807</v>
      </c>
      <c r="B2291" t="s">
        <v>521</v>
      </c>
      <c r="C2291" t="s">
        <v>142</v>
      </c>
      <c r="D2291" t="s">
        <v>255</v>
      </c>
      <c r="E2291" s="8" t="s">
        <v>1593</v>
      </c>
      <c r="F2291" s="9" t="str">
        <f>IFERROR(VLOOKUP(A2291,'RESUMEN 100'!A:B,2,FALSE),"-")</f>
        <v>-</v>
      </c>
      <c r="G2291" s="8" t="str">
        <f t="shared" si="72"/>
        <v>-</v>
      </c>
      <c r="H2291" s="10" t="str">
        <f>IFERROR(VLOOKUP(A2291,'RESUMEN 00'!A:B,2,FALSE),"-")</f>
        <v>-</v>
      </c>
      <c r="I2291" s="9" t="str">
        <f t="shared" si="73"/>
        <v>-</v>
      </c>
    </row>
    <row r="2292" spans="1:9" x14ac:dyDescent="0.25">
      <c r="A2292" t="s">
        <v>807</v>
      </c>
      <c r="B2292" t="s">
        <v>521</v>
      </c>
      <c r="C2292" t="s">
        <v>142</v>
      </c>
      <c r="D2292" t="s">
        <v>255</v>
      </c>
      <c r="E2292" s="8" t="s">
        <v>1589</v>
      </c>
      <c r="F2292" s="9" t="str">
        <f>IFERROR(VLOOKUP(A2292,'RESUMEN 100'!A:B,2,FALSE),"-")</f>
        <v>-</v>
      </c>
      <c r="G2292" s="8" t="str">
        <f t="shared" si="72"/>
        <v>-</v>
      </c>
      <c r="H2292" s="10" t="str">
        <f>IFERROR(VLOOKUP(A2292,'RESUMEN 00'!A:B,2,FALSE),"-")</f>
        <v>-</v>
      </c>
      <c r="I2292" s="9" t="str">
        <f t="shared" si="73"/>
        <v>-</v>
      </c>
    </row>
    <row r="2293" spans="1:9" x14ac:dyDescent="0.25">
      <c r="A2293" t="s">
        <v>807</v>
      </c>
      <c r="B2293" t="s">
        <v>521</v>
      </c>
      <c r="C2293" t="s">
        <v>142</v>
      </c>
      <c r="D2293" t="s">
        <v>255</v>
      </c>
      <c r="E2293" s="8" t="s">
        <v>1119</v>
      </c>
      <c r="F2293" s="9" t="str">
        <f>IFERROR(VLOOKUP(A2293,'RESUMEN 100'!A:B,2,FALSE),"-")</f>
        <v>-</v>
      </c>
      <c r="G2293" s="8" t="str">
        <f t="shared" si="72"/>
        <v>-</v>
      </c>
      <c r="H2293" s="10" t="str">
        <f>IFERROR(VLOOKUP(A2293,'RESUMEN 00'!A:B,2,FALSE),"-")</f>
        <v>-</v>
      </c>
      <c r="I2293" s="9" t="str">
        <f t="shared" si="73"/>
        <v>-</v>
      </c>
    </row>
    <row r="2294" spans="1:9" x14ac:dyDescent="0.25">
      <c r="A2294" t="s">
        <v>807</v>
      </c>
      <c r="B2294" t="s">
        <v>521</v>
      </c>
      <c r="C2294" t="s">
        <v>142</v>
      </c>
      <c r="D2294" t="s">
        <v>255</v>
      </c>
      <c r="E2294" s="8" t="s">
        <v>4518</v>
      </c>
      <c r="F2294" s="9" t="str">
        <f>IFERROR(VLOOKUP(A2294,'RESUMEN 100'!A:B,2,FALSE),"-")</f>
        <v>-</v>
      </c>
      <c r="G2294" s="8" t="str">
        <f t="shared" si="72"/>
        <v>-</v>
      </c>
      <c r="H2294" s="10" t="str">
        <f>IFERROR(VLOOKUP(A2294,'RESUMEN 00'!A:B,2,FALSE),"-")</f>
        <v>-</v>
      </c>
      <c r="I2294" s="9" t="str">
        <f t="shared" si="73"/>
        <v>-</v>
      </c>
    </row>
    <row r="2295" spans="1:9" x14ac:dyDescent="0.25">
      <c r="A2295" t="s">
        <v>807</v>
      </c>
      <c r="B2295" t="s">
        <v>521</v>
      </c>
      <c r="C2295" t="s">
        <v>142</v>
      </c>
      <c r="D2295" t="s">
        <v>255</v>
      </c>
      <c r="E2295" s="8" t="s">
        <v>1121</v>
      </c>
      <c r="F2295" s="9" t="str">
        <f>IFERROR(VLOOKUP(A2295,'RESUMEN 100'!A:B,2,FALSE),"-")</f>
        <v>-</v>
      </c>
      <c r="G2295" s="8" t="str">
        <f t="shared" si="72"/>
        <v>-</v>
      </c>
      <c r="H2295" s="10" t="str">
        <f>IFERROR(VLOOKUP(A2295,'RESUMEN 00'!A:B,2,FALSE),"-")</f>
        <v>-</v>
      </c>
      <c r="I2295" s="9" t="str">
        <f t="shared" si="73"/>
        <v>-</v>
      </c>
    </row>
    <row r="2296" spans="1:9" x14ac:dyDescent="0.25">
      <c r="A2296" t="s">
        <v>4218</v>
      </c>
      <c r="B2296" t="s">
        <v>4219</v>
      </c>
      <c r="C2296" t="s">
        <v>105</v>
      </c>
      <c r="D2296" t="s">
        <v>453</v>
      </c>
      <c r="E2296" s="8" t="s">
        <v>1591</v>
      </c>
      <c r="F2296" s="9" t="str">
        <f>IFERROR(VLOOKUP(A2296,'RESUMEN 100'!A:B,2,FALSE),"-")</f>
        <v>-</v>
      </c>
      <c r="G2296" s="8" t="str">
        <f t="shared" si="72"/>
        <v>-</v>
      </c>
      <c r="H2296" s="10" t="str">
        <f>IFERROR(VLOOKUP(A2296,'RESUMEN 00'!A:B,2,FALSE),"-")</f>
        <v>-</v>
      </c>
      <c r="I2296" s="9" t="str">
        <f t="shared" si="73"/>
        <v>-</v>
      </c>
    </row>
    <row r="2297" spans="1:9" x14ac:dyDescent="0.25">
      <c r="A2297" t="s">
        <v>2881</v>
      </c>
      <c r="B2297" t="s">
        <v>2882</v>
      </c>
      <c r="C2297" t="s">
        <v>438</v>
      </c>
      <c r="D2297" t="s">
        <v>238</v>
      </c>
      <c r="E2297" s="8" t="s">
        <v>4519</v>
      </c>
      <c r="F2297" s="9" t="str">
        <f>IFERROR(VLOOKUP(A2297,'RESUMEN 100'!A:B,2,FALSE),"-")</f>
        <v>-</v>
      </c>
      <c r="G2297" s="8" t="str">
        <f t="shared" si="72"/>
        <v>-</v>
      </c>
      <c r="H2297" s="10" t="str">
        <f>IFERROR(VLOOKUP(A2297,'RESUMEN 00'!A:B,2,FALSE),"-")</f>
        <v>-</v>
      </c>
      <c r="I2297" s="9" t="str">
        <f t="shared" si="73"/>
        <v>-</v>
      </c>
    </row>
    <row r="2298" spans="1:9" x14ac:dyDescent="0.25">
      <c r="A2298" t="s">
        <v>2881</v>
      </c>
      <c r="B2298" t="s">
        <v>2882</v>
      </c>
      <c r="C2298" t="s">
        <v>438</v>
      </c>
      <c r="D2298" t="s">
        <v>238</v>
      </c>
      <c r="E2298" s="8" t="s">
        <v>1591</v>
      </c>
      <c r="F2298" s="9" t="str">
        <f>IFERROR(VLOOKUP(A2298,'RESUMEN 100'!A:B,2,FALSE),"-")</f>
        <v>-</v>
      </c>
      <c r="G2298" s="8" t="str">
        <f t="shared" ref="G2298:G2361" si="74">IFERROR(E2298-F2298,"-")</f>
        <v>-</v>
      </c>
      <c r="H2298" s="10" t="str">
        <f>IFERROR(VLOOKUP(A2298,'RESUMEN 00'!A:B,2,FALSE),"-")</f>
        <v>-</v>
      </c>
      <c r="I2298" s="9" t="str">
        <f t="shared" ref="I2298:I2361" si="75">IFERROR(E2298-H2298,"-")</f>
        <v>-</v>
      </c>
    </row>
    <row r="2299" spans="1:9" x14ac:dyDescent="0.25">
      <c r="A2299" t="s">
        <v>2881</v>
      </c>
      <c r="B2299" t="s">
        <v>2882</v>
      </c>
      <c r="C2299" t="s">
        <v>438</v>
      </c>
      <c r="D2299" t="s">
        <v>238</v>
      </c>
      <c r="E2299" s="8" t="s">
        <v>4518</v>
      </c>
      <c r="F2299" s="9" t="str">
        <f>IFERROR(VLOOKUP(A2299,'RESUMEN 100'!A:B,2,FALSE),"-")</f>
        <v>-</v>
      </c>
      <c r="G2299" s="8" t="str">
        <f t="shared" si="74"/>
        <v>-</v>
      </c>
      <c r="H2299" s="10" t="str">
        <f>IFERROR(VLOOKUP(A2299,'RESUMEN 00'!A:B,2,FALSE),"-")</f>
        <v>-</v>
      </c>
      <c r="I2299" s="9" t="str">
        <f t="shared" si="75"/>
        <v>-</v>
      </c>
    </row>
    <row r="2300" spans="1:9" x14ac:dyDescent="0.25">
      <c r="A2300" t="s">
        <v>3604</v>
      </c>
      <c r="B2300" t="s">
        <v>3605</v>
      </c>
      <c r="C2300" t="s">
        <v>919</v>
      </c>
      <c r="D2300" t="s">
        <v>377</v>
      </c>
      <c r="E2300" s="8" t="s">
        <v>1119</v>
      </c>
      <c r="F2300" s="9" t="str">
        <f>IFERROR(VLOOKUP(A2300,'RESUMEN 100'!A:B,2,FALSE),"-")</f>
        <v>-</v>
      </c>
      <c r="G2300" s="8" t="str">
        <f t="shared" si="74"/>
        <v>-</v>
      </c>
      <c r="H2300" s="10" t="str">
        <f>IFERROR(VLOOKUP(A2300,'RESUMEN 00'!A:B,2,FALSE),"-")</f>
        <v>-</v>
      </c>
      <c r="I2300" s="9" t="str">
        <f t="shared" si="75"/>
        <v>-</v>
      </c>
    </row>
    <row r="2301" spans="1:9" x14ac:dyDescent="0.25">
      <c r="A2301" t="s">
        <v>3604</v>
      </c>
      <c r="B2301" t="s">
        <v>3605</v>
      </c>
      <c r="C2301" t="s">
        <v>919</v>
      </c>
      <c r="D2301" t="s">
        <v>377</v>
      </c>
      <c r="E2301" s="8" t="s">
        <v>1588</v>
      </c>
      <c r="F2301" s="9" t="str">
        <f>IFERROR(VLOOKUP(A2301,'RESUMEN 100'!A:B,2,FALSE),"-")</f>
        <v>-</v>
      </c>
      <c r="G2301" s="8" t="str">
        <f t="shared" si="74"/>
        <v>-</v>
      </c>
      <c r="H2301" s="10" t="str">
        <f>IFERROR(VLOOKUP(A2301,'RESUMEN 00'!A:B,2,FALSE),"-")</f>
        <v>-</v>
      </c>
      <c r="I2301" s="9" t="str">
        <f t="shared" si="75"/>
        <v>-</v>
      </c>
    </row>
    <row r="2302" spans="1:9" x14ac:dyDescent="0.25">
      <c r="A2302" t="s">
        <v>3604</v>
      </c>
      <c r="B2302" t="s">
        <v>3605</v>
      </c>
      <c r="C2302" t="s">
        <v>919</v>
      </c>
      <c r="D2302" t="s">
        <v>377</v>
      </c>
      <c r="E2302" s="8" t="s">
        <v>4518</v>
      </c>
      <c r="F2302" s="9" t="str">
        <f>IFERROR(VLOOKUP(A2302,'RESUMEN 100'!A:B,2,FALSE),"-")</f>
        <v>-</v>
      </c>
      <c r="G2302" s="8" t="str">
        <f t="shared" si="74"/>
        <v>-</v>
      </c>
      <c r="H2302" s="10" t="str">
        <f>IFERROR(VLOOKUP(A2302,'RESUMEN 00'!A:B,2,FALSE),"-")</f>
        <v>-</v>
      </c>
      <c r="I2302" s="9" t="str">
        <f t="shared" si="75"/>
        <v>-</v>
      </c>
    </row>
    <row r="2303" spans="1:9" x14ac:dyDescent="0.25">
      <c r="A2303" t="s">
        <v>3604</v>
      </c>
      <c r="B2303" t="s">
        <v>3605</v>
      </c>
      <c r="C2303" t="s">
        <v>919</v>
      </c>
      <c r="D2303" t="s">
        <v>377</v>
      </c>
      <c r="E2303" s="8" t="s">
        <v>1591</v>
      </c>
      <c r="F2303" s="9" t="str">
        <f>IFERROR(VLOOKUP(A2303,'RESUMEN 100'!A:B,2,FALSE),"-")</f>
        <v>-</v>
      </c>
      <c r="G2303" s="8" t="str">
        <f t="shared" si="74"/>
        <v>-</v>
      </c>
      <c r="H2303" s="10" t="str">
        <f>IFERROR(VLOOKUP(A2303,'RESUMEN 00'!A:B,2,FALSE),"-")</f>
        <v>-</v>
      </c>
      <c r="I2303" s="9" t="str">
        <f t="shared" si="75"/>
        <v>-</v>
      </c>
    </row>
    <row r="2304" spans="1:9" x14ac:dyDescent="0.25">
      <c r="A2304" t="s">
        <v>2408</v>
      </c>
      <c r="B2304" t="s">
        <v>2409</v>
      </c>
      <c r="C2304" t="s">
        <v>487</v>
      </c>
      <c r="D2304" t="s">
        <v>793</v>
      </c>
      <c r="E2304" s="8" t="s">
        <v>1588</v>
      </c>
      <c r="F2304" s="9" t="str">
        <f>IFERROR(VLOOKUP(A2304,'RESUMEN 100'!A:B,2,FALSE),"-")</f>
        <v>-</v>
      </c>
      <c r="G2304" s="8" t="str">
        <f t="shared" si="74"/>
        <v>-</v>
      </c>
      <c r="H2304" s="10" t="str">
        <f>IFERROR(VLOOKUP(A2304,'RESUMEN 00'!A:B,2,FALSE),"-")</f>
        <v>-</v>
      </c>
      <c r="I2304" s="9" t="str">
        <f t="shared" si="75"/>
        <v>-</v>
      </c>
    </row>
    <row r="2305" spans="1:9" x14ac:dyDescent="0.25">
      <c r="A2305" t="s">
        <v>4220</v>
      </c>
      <c r="B2305" t="s">
        <v>351</v>
      </c>
      <c r="C2305" t="s">
        <v>327</v>
      </c>
      <c r="D2305" t="s">
        <v>289</v>
      </c>
      <c r="E2305" s="8" t="s">
        <v>1590</v>
      </c>
      <c r="F2305" s="9" t="str">
        <f>IFERROR(VLOOKUP(A2305,'RESUMEN 100'!A:B,2,FALSE),"-")</f>
        <v>-</v>
      </c>
      <c r="G2305" s="8" t="str">
        <f t="shared" si="74"/>
        <v>-</v>
      </c>
      <c r="H2305" s="10" t="str">
        <f>IFERROR(VLOOKUP(A2305,'RESUMEN 00'!A:B,2,FALSE),"-")</f>
        <v>-</v>
      </c>
      <c r="I2305" s="9" t="str">
        <f t="shared" si="75"/>
        <v>-</v>
      </c>
    </row>
    <row r="2306" spans="1:9" x14ac:dyDescent="0.25">
      <c r="A2306" t="s">
        <v>3050</v>
      </c>
      <c r="B2306" t="s">
        <v>689</v>
      </c>
      <c r="C2306" t="s">
        <v>146</v>
      </c>
      <c r="D2306" t="s">
        <v>666</v>
      </c>
      <c r="E2306" s="8" t="s">
        <v>1120</v>
      </c>
      <c r="F2306" s="9" t="str">
        <f>IFERROR(VLOOKUP(A2306,'RESUMEN 100'!A:B,2,FALSE),"-")</f>
        <v>-</v>
      </c>
      <c r="G2306" s="8" t="str">
        <f t="shared" si="74"/>
        <v>-</v>
      </c>
      <c r="H2306" s="10" t="str">
        <f>IFERROR(VLOOKUP(A2306,'RESUMEN 00'!A:B,2,FALSE),"-")</f>
        <v>-</v>
      </c>
      <c r="I2306" s="9" t="str">
        <f t="shared" si="75"/>
        <v>-</v>
      </c>
    </row>
    <row r="2307" spans="1:9" x14ac:dyDescent="0.25">
      <c r="A2307" t="s">
        <v>3050</v>
      </c>
      <c r="B2307" t="s">
        <v>689</v>
      </c>
      <c r="C2307" t="s">
        <v>146</v>
      </c>
      <c r="D2307" t="s">
        <v>666</v>
      </c>
      <c r="E2307" s="8" t="s">
        <v>1588</v>
      </c>
      <c r="F2307" s="9" t="str">
        <f>IFERROR(VLOOKUP(A2307,'RESUMEN 100'!A:B,2,FALSE),"-")</f>
        <v>-</v>
      </c>
      <c r="G2307" s="8" t="str">
        <f t="shared" si="74"/>
        <v>-</v>
      </c>
      <c r="H2307" s="10" t="str">
        <f>IFERROR(VLOOKUP(A2307,'RESUMEN 00'!A:B,2,FALSE),"-")</f>
        <v>-</v>
      </c>
      <c r="I2307" s="9" t="str">
        <f t="shared" si="75"/>
        <v>-</v>
      </c>
    </row>
    <row r="2308" spans="1:9" x14ac:dyDescent="0.25">
      <c r="A2308" t="s">
        <v>3050</v>
      </c>
      <c r="B2308" t="s">
        <v>689</v>
      </c>
      <c r="C2308" t="s">
        <v>146</v>
      </c>
      <c r="D2308" t="s">
        <v>666</v>
      </c>
      <c r="E2308" s="8" t="s">
        <v>1590</v>
      </c>
      <c r="F2308" s="9" t="str">
        <f>IFERROR(VLOOKUP(A2308,'RESUMEN 100'!A:B,2,FALSE),"-")</f>
        <v>-</v>
      </c>
      <c r="G2308" s="8" t="str">
        <f t="shared" si="74"/>
        <v>-</v>
      </c>
      <c r="H2308" s="10" t="str">
        <f>IFERROR(VLOOKUP(A2308,'RESUMEN 00'!A:B,2,FALSE),"-")</f>
        <v>-</v>
      </c>
      <c r="I2308" s="9" t="str">
        <f t="shared" si="75"/>
        <v>-</v>
      </c>
    </row>
    <row r="2309" spans="1:9" x14ac:dyDescent="0.25">
      <c r="A2309" t="s">
        <v>3050</v>
      </c>
      <c r="B2309" t="s">
        <v>689</v>
      </c>
      <c r="C2309" t="s">
        <v>146</v>
      </c>
      <c r="D2309" t="s">
        <v>666</v>
      </c>
      <c r="E2309" s="8" t="s">
        <v>1121</v>
      </c>
      <c r="F2309" s="9" t="str">
        <f>IFERROR(VLOOKUP(A2309,'RESUMEN 100'!A:B,2,FALSE),"-")</f>
        <v>-</v>
      </c>
      <c r="G2309" s="8" t="str">
        <f t="shared" si="74"/>
        <v>-</v>
      </c>
      <c r="H2309" s="10" t="str">
        <f>IFERROR(VLOOKUP(A2309,'RESUMEN 00'!A:B,2,FALSE),"-")</f>
        <v>-</v>
      </c>
      <c r="I2309" s="9" t="str">
        <f t="shared" si="75"/>
        <v>-</v>
      </c>
    </row>
    <row r="2310" spans="1:9" x14ac:dyDescent="0.25">
      <c r="A2310" t="s">
        <v>3208</v>
      </c>
      <c r="B2310" t="s">
        <v>366</v>
      </c>
      <c r="C2310" t="s">
        <v>118</v>
      </c>
      <c r="D2310" t="s">
        <v>533</v>
      </c>
      <c r="E2310" s="8" t="s">
        <v>1121</v>
      </c>
      <c r="F2310" s="9" t="str">
        <f>IFERROR(VLOOKUP(A2310,'RESUMEN 100'!A:B,2,FALSE),"-")</f>
        <v>-</v>
      </c>
      <c r="G2310" s="8" t="str">
        <f t="shared" si="74"/>
        <v>-</v>
      </c>
      <c r="H2310" s="10" t="str">
        <f>IFERROR(VLOOKUP(A2310,'RESUMEN 00'!A:B,2,FALSE),"-")</f>
        <v>-</v>
      </c>
      <c r="I2310" s="9" t="str">
        <f t="shared" si="75"/>
        <v>-</v>
      </c>
    </row>
    <row r="2311" spans="1:9" x14ac:dyDescent="0.25">
      <c r="A2311" t="s">
        <v>1602</v>
      </c>
      <c r="B2311" t="s">
        <v>1049</v>
      </c>
      <c r="C2311" t="s">
        <v>286</v>
      </c>
      <c r="D2311" t="s">
        <v>310</v>
      </c>
      <c r="E2311" s="8" t="s">
        <v>1593</v>
      </c>
      <c r="F2311" s="9" t="str">
        <f>IFERROR(VLOOKUP(A2311,'RESUMEN 100'!A:B,2,FALSE),"-")</f>
        <v>-</v>
      </c>
      <c r="G2311" s="8" t="str">
        <f t="shared" si="74"/>
        <v>-</v>
      </c>
      <c r="H2311" s="10" t="str">
        <f>IFERROR(VLOOKUP(A2311,'RESUMEN 00'!A:B,2,FALSE),"-")</f>
        <v>-</v>
      </c>
      <c r="I2311" s="9" t="str">
        <f t="shared" si="75"/>
        <v>-</v>
      </c>
    </row>
    <row r="2312" spans="1:9" x14ac:dyDescent="0.25">
      <c r="A2312" t="s">
        <v>1602</v>
      </c>
      <c r="B2312" t="s">
        <v>1049</v>
      </c>
      <c r="C2312" t="s">
        <v>286</v>
      </c>
      <c r="D2312" t="s">
        <v>310</v>
      </c>
      <c r="E2312" s="8" t="s">
        <v>1119</v>
      </c>
      <c r="F2312" s="9" t="str">
        <f>IFERROR(VLOOKUP(A2312,'RESUMEN 100'!A:B,2,FALSE),"-")</f>
        <v>-</v>
      </c>
      <c r="G2312" s="8" t="str">
        <f t="shared" si="74"/>
        <v>-</v>
      </c>
      <c r="H2312" s="10" t="str">
        <f>IFERROR(VLOOKUP(A2312,'RESUMEN 00'!A:B,2,FALSE),"-")</f>
        <v>-</v>
      </c>
      <c r="I2312" s="9" t="str">
        <f t="shared" si="75"/>
        <v>-</v>
      </c>
    </row>
    <row r="2313" spans="1:9" x14ac:dyDescent="0.25">
      <c r="A2313" t="s">
        <v>1602</v>
      </c>
      <c r="B2313" t="s">
        <v>1049</v>
      </c>
      <c r="C2313" t="s">
        <v>286</v>
      </c>
      <c r="D2313" t="s">
        <v>310</v>
      </c>
      <c r="E2313" s="8" t="s">
        <v>1589</v>
      </c>
      <c r="F2313" s="9" t="str">
        <f>IFERROR(VLOOKUP(A2313,'RESUMEN 100'!A:B,2,FALSE),"-")</f>
        <v>-</v>
      </c>
      <c r="G2313" s="8" t="str">
        <f t="shared" si="74"/>
        <v>-</v>
      </c>
      <c r="H2313" s="10" t="str">
        <f>IFERROR(VLOOKUP(A2313,'RESUMEN 00'!A:B,2,FALSE),"-")</f>
        <v>-</v>
      </c>
      <c r="I2313" s="9" t="str">
        <f t="shared" si="75"/>
        <v>-</v>
      </c>
    </row>
    <row r="2314" spans="1:9" x14ac:dyDescent="0.25">
      <c r="A2314" t="s">
        <v>4526</v>
      </c>
      <c r="B2314" t="s">
        <v>2704</v>
      </c>
      <c r="C2314" t="s">
        <v>142</v>
      </c>
      <c r="D2314" t="s">
        <v>105</v>
      </c>
      <c r="E2314" s="8" t="s">
        <v>4518</v>
      </c>
      <c r="F2314" s="9" t="str">
        <f>IFERROR(VLOOKUP(A2314,'RESUMEN 100'!A:B,2,FALSE),"-")</f>
        <v>-</v>
      </c>
      <c r="G2314" s="8" t="str">
        <f t="shared" si="74"/>
        <v>-</v>
      </c>
      <c r="H2314" s="10" t="str">
        <f>IFERROR(VLOOKUP(A2314,'RESUMEN 00'!A:B,2,FALSE),"-")</f>
        <v>-</v>
      </c>
      <c r="I2314" s="9" t="str">
        <f t="shared" si="75"/>
        <v>-</v>
      </c>
    </row>
    <row r="2315" spans="1:9" x14ac:dyDescent="0.25">
      <c r="A2315" t="s">
        <v>1742</v>
      </c>
      <c r="B2315" t="s">
        <v>1743</v>
      </c>
      <c r="C2315" t="s">
        <v>259</v>
      </c>
      <c r="D2315" t="s">
        <v>513</v>
      </c>
      <c r="E2315" s="8" t="s">
        <v>1590</v>
      </c>
      <c r="F2315" s="9" t="str">
        <f>IFERROR(VLOOKUP(A2315,'RESUMEN 100'!A:B,2,FALSE),"-")</f>
        <v>-</v>
      </c>
      <c r="G2315" s="8" t="str">
        <f t="shared" si="74"/>
        <v>-</v>
      </c>
      <c r="H2315" s="10">
        <f>IFERROR(VLOOKUP(A2315,'RESUMEN 00'!A:B,2,FALSE),"-")</f>
        <v>44683</v>
      </c>
      <c r="I2315" s="9">
        <f t="shared" si="75"/>
        <v>4</v>
      </c>
    </row>
    <row r="2316" spans="1:9" x14ac:dyDescent="0.25">
      <c r="A2316" t="s">
        <v>1742</v>
      </c>
      <c r="B2316" t="s">
        <v>1743</v>
      </c>
      <c r="C2316" t="s">
        <v>259</v>
      </c>
      <c r="D2316" t="s">
        <v>513</v>
      </c>
      <c r="E2316" s="8" t="s">
        <v>1121</v>
      </c>
      <c r="F2316" s="9" t="str">
        <f>IFERROR(VLOOKUP(A2316,'RESUMEN 100'!A:B,2,FALSE),"-")</f>
        <v>-</v>
      </c>
      <c r="G2316" s="8" t="str">
        <f t="shared" si="74"/>
        <v>-</v>
      </c>
      <c r="H2316" s="10">
        <f>IFERROR(VLOOKUP(A2316,'RESUMEN 00'!A:B,2,FALSE),"-")</f>
        <v>44683</v>
      </c>
      <c r="I2316" s="9">
        <f t="shared" si="75"/>
        <v>5</v>
      </c>
    </row>
    <row r="2317" spans="1:9" x14ac:dyDescent="0.25">
      <c r="A2317" t="s">
        <v>1742</v>
      </c>
      <c r="B2317" t="s">
        <v>1743</v>
      </c>
      <c r="C2317" t="s">
        <v>259</v>
      </c>
      <c r="D2317" t="s">
        <v>513</v>
      </c>
      <c r="E2317" s="8" t="s">
        <v>1592</v>
      </c>
      <c r="F2317" s="9" t="str">
        <f>IFERROR(VLOOKUP(A2317,'RESUMEN 100'!A:B,2,FALSE),"-")</f>
        <v>-</v>
      </c>
      <c r="G2317" s="8" t="str">
        <f t="shared" si="74"/>
        <v>-</v>
      </c>
      <c r="H2317" s="10">
        <f>IFERROR(VLOOKUP(A2317,'RESUMEN 00'!A:B,2,FALSE),"-")</f>
        <v>44683</v>
      </c>
      <c r="I2317" s="9">
        <f t="shared" si="75"/>
        <v>6</v>
      </c>
    </row>
    <row r="2318" spans="1:9" x14ac:dyDescent="0.25">
      <c r="A2318" t="s">
        <v>1742</v>
      </c>
      <c r="B2318" t="s">
        <v>1743</v>
      </c>
      <c r="C2318" t="s">
        <v>259</v>
      </c>
      <c r="D2318" t="s">
        <v>513</v>
      </c>
      <c r="E2318" s="8" t="s">
        <v>4518</v>
      </c>
      <c r="F2318" s="9" t="str">
        <f>IFERROR(VLOOKUP(A2318,'RESUMEN 100'!A:B,2,FALSE),"-")</f>
        <v>-</v>
      </c>
      <c r="G2318" s="8" t="str">
        <f t="shared" si="74"/>
        <v>-</v>
      </c>
      <c r="H2318" s="10">
        <f>IFERROR(VLOOKUP(A2318,'RESUMEN 00'!A:B,2,FALSE),"-")</f>
        <v>44683</v>
      </c>
      <c r="I2318" s="9">
        <f t="shared" si="75"/>
        <v>9</v>
      </c>
    </row>
    <row r="2319" spans="1:9" x14ac:dyDescent="0.25">
      <c r="A2319" t="s">
        <v>1742</v>
      </c>
      <c r="B2319" t="s">
        <v>1743</v>
      </c>
      <c r="C2319" t="s">
        <v>259</v>
      </c>
      <c r="D2319" t="s">
        <v>513</v>
      </c>
      <c r="E2319" s="8" t="s">
        <v>4519</v>
      </c>
      <c r="F2319" s="9" t="str">
        <f>IFERROR(VLOOKUP(A2319,'RESUMEN 100'!A:B,2,FALSE),"-")</f>
        <v>-</v>
      </c>
      <c r="G2319" s="8" t="str">
        <f t="shared" si="74"/>
        <v>-</v>
      </c>
      <c r="H2319" s="10">
        <f>IFERROR(VLOOKUP(A2319,'RESUMEN 00'!A:B,2,FALSE),"-")</f>
        <v>44683</v>
      </c>
      <c r="I2319" s="9">
        <f t="shared" si="75"/>
        <v>8</v>
      </c>
    </row>
    <row r="2320" spans="1:9" x14ac:dyDescent="0.25">
      <c r="A2320" t="s">
        <v>1742</v>
      </c>
      <c r="B2320" t="s">
        <v>1743</v>
      </c>
      <c r="C2320" t="s">
        <v>259</v>
      </c>
      <c r="D2320" t="s">
        <v>513</v>
      </c>
      <c r="E2320" s="8" t="s">
        <v>1120</v>
      </c>
      <c r="F2320" s="9" t="str">
        <f>IFERROR(VLOOKUP(A2320,'RESUMEN 100'!A:B,2,FALSE),"-")</f>
        <v>-</v>
      </c>
      <c r="G2320" s="8" t="str">
        <f t="shared" si="74"/>
        <v>-</v>
      </c>
      <c r="H2320" s="10">
        <f>IFERROR(VLOOKUP(A2320,'RESUMEN 00'!A:B,2,FALSE),"-")</f>
        <v>44683</v>
      </c>
      <c r="I2320" s="9">
        <f t="shared" si="75"/>
        <v>3</v>
      </c>
    </row>
    <row r="2321" spans="1:9" x14ac:dyDescent="0.25">
      <c r="A2321" t="s">
        <v>1742</v>
      </c>
      <c r="B2321" t="s">
        <v>1743</v>
      </c>
      <c r="C2321" t="s">
        <v>259</v>
      </c>
      <c r="D2321" t="s">
        <v>513</v>
      </c>
      <c r="E2321" s="8" t="s">
        <v>1591</v>
      </c>
      <c r="F2321" s="9" t="str">
        <f>IFERROR(VLOOKUP(A2321,'RESUMEN 100'!A:B,2,FALSE),"-")</f>
        <v>-</v>
      </c>
      <c r="G2321" s="8" t="str">
        <f t="shared" si="74"/>
        <v>-</v>
      </c>
      <c r="H2321" s="10">
        <f>IFERROR(VLOOKUP(A2321,'RESUMEN 00'!A:B,2,FALSE),"-")</f>
        <v>44683</v>
      </c>
      <c r="I2321" s="9">
        <f t="shared" si="75"/>
        <v>7</v>
      </c>
    </row>
    <row r="2322" spans="1:9" x14ac:dyDescent="0.25">
      <c r="A2322" t="s">
        <v>1740</v>
      </c>
      <c r="B2322" t="s">
        <v>1741</v>
      </c>
      <c r="C2322" t="s">
        <v>222</v>
      </c>
      <c r="D2322" t="s">
        <v>259</v>
      </c>
      <c r="E2322" s="8" t="s">
        <v>1120</v>
      </c>
      <c r="F2322" s="9" t="str">
        <f>IFERROR(VLOOKUP(A2322,'RESUMEN 100'!A:B,2,FALSE),"-")</f>
        <v>-</v>
      </c>
      <c r="G2322" s="8" t="str">
        <f t="shared" si="74"/>
        <v>-</v>
      </c>
      <c r="H2322" s="10" t="str">
        <f>IFERROR(VLOOKUP(A2322,'RESUMEN 00'!A:B,2,FALSE),"-")</f>
        <v>-</v>
      </c>
      <c r="I2322" s="9" t="str">
        <f t="shared" si="75"/>
        <v>-</v>
      </c>
    </row>
    <row r="2323" spans="1:9" x14ac:dyDescent="0.25">
      <c r="A2323" t="s">
        <v>1742</v>
      </c>
      <c r="B2323" t="s">
        <v>1743</v>
      </c>
      <c r="C2323" t="s">
        <v>259</v>
      </c>
      <c r="D2323" t="s">
        <v>513</v>
      </c>
      <c r="E2323" s="8" t="s">
        <v>1588</v>
      </c>
      <c r="F2323" s="9" t="str">
        <f>IFERROR(VLOOKUP(A2323,'RESUMEN 100'!A:B,2,FALSE),"-")</f>
        <v>-</v>
      </c>
      <c r="G2323" s="8" t="str">
        <f t="shared" si="74"/>
        <v>-</v>
      </c>
      <c r="H2323" s="10">
        <f>IFERROR(VLOOKUP(A2323,'RESUMEN 00'!A:B,2,FALSE),"-")</f>
        <v>44683</v>
      </c>
      <c r="I2323" s="9">
        <f t="shared" si="75"/>
        <v>2</v>
      </c>
    </row>
    <row r="2324" spans="1:9" x14ac:dyDescent="0.25">
      <c r="A2324" t="s">
        <v>1742</v>
      </c>
      <c r="B2324" t="s">
        <v>1743</v>
      </c>
      <c r="C2324" t="s">
        <v>259</v>
      </c>
      <c r="D2324" t="s">
        <v>513</v>
      </c>
      <c r="E2324" s="8" t="s">
        <v>1589</v>
      </c>
      <c r="F2324" s="9" t="str">
        <f>IFERROR(VLOOKUP(A2324,'RESUMEN 100'!A:B,2,FALSE),"-")</f>
        <v>-</v>
      </c>
      <c r="G2324" s="8" t="str">
        <f t="shared" si="74"/>
        <v>-</v>
      </c>
      <c r="H2324" s="10">
        <f>IFERROR(VLOOKUP(A2324,'RESUMEN 00'!A:B,2,FALSE),"-")</f>
        <v>44683</v>
      </c>
      <c r="I2324" s="9">
        <f t="shared" si="75"/>
        <v>1</v>
      </c>
    </row>
    <row r="2325" spans="1:9" x14ac:dyDescent="0.25">
      <c r="A2325" t="s">
        <v>1740</v>
      </c>
      <c r="B2325" t="s">
        <v>1741</v>
      </c>
      <c r="C2325" t="s">
        <v>222</v>
      </c>
      <c r="D2325" t="s">
        <v>259</v>
      </c>
      <c r="E2325" s="8" t="s">
        <v>1588</v>
      </c>
      <c r="F2325" s="9" t="str">
        <f>IFERROR(VLOOKUP(A2325,'RESUMEN 100'!A:B,2,FALSE),"-")</f>
        <v>-</v>
      </c>
      <c r="G2325" s="8" t="str">
        <f t="shared" si="74"/>
        <v>-</v>
      </c>
      <c r="H2325" s="10" t="str">
        <f>IFERROR(VLOOKUP(A2325,'RESUMEN 00'!A:B,2,FALSE),"-")</f>
        <v>-</v>
      </c>
      <c r="I2325" s="9" t="str">
        <f t="shared" si="75"/>
        <v>-</v>
      </c>
    </row>
    <row r="2326" spans="1:9" x14ac:dyDescent="0.25">
      <c r="A2326" t="s">
        <v>1742</v>
      </c>
      <c r="B2326" t="s">
        <v>1743</v>
      </c>
      <c r="C2326" t="s">
        <v>259</v>
      </c>
      <c r="D2326" t="s">
        <v>513</v>
      </c>
      <c r="E2326" s="8" t="s">
        <v>1119</v>
      </c>
      <c r="F2326" s="9" t="str">
        <f>IFERROR(VLOOKUP(A2326,'RESUMEN 100'!A:B,2,FALSE),"-")</f>
        <v>-</v>
      </c>
      <c r="G2326" s="8" t="str">
        <f t="shared" si="74"/>
        <v>-</v>
      </c>
      <c r="H2326" s="10">
        <f>IFERROR(VLOOKUP(A2326,'RESUMEN 00'!A:B,2,FALSE),"-")</f>
        <v>44683</v>
      </c>
      <c r="I2326" s="9">
        <f t="shared" si="75"/>
        <v>0</v>
      </c>
    </row>
    <row r="2327" spans="1:9" x14ac:dyDescent="0.25">
      <c r="A2327" t="s">
        <v>2360</v>
      </c>
      <c r="B2327" t="s">
        <v>2361</v>
      </c>
      <c r="C2327" t="s">
        <v>2362</v>
      </c>
      <c r="D2327" t="s">
        <v>363</v>
      </c>
      <c r="E2327" s="8" t="s">
        <v>1591</v>
      </c>
      <c r="F2327" s="9" t="str">
        <f>IFERROR(VLOOKUP(A2327,'RESUMEN 100'!A:B,2,FALSE),"-")</f>
        <v>-</v>
      </c>
      <c r="G2327" s="8" t="str">
        <f t="shared" si="74"/>
        <v>-</v>
      </c>
      <c r="H2327" s="10" t="str">
        <f>IFERROR(VLOOKUP(A2327,'RESUMEN 00'!A:B,2,FALSE),"-")</f>
        <v>-</v>
      </c>
      <c r="I2327" s="9" t="str">
        <f t="shared" si="75"/>
        <v>-</v>
      </c>
    </row>
    <row r="2328" spans="1:9" x14ac:dyDescent="0.25">
      <c r="A2328" t="s">
        <v>2360</v>
      </c>
      <c r="B2328" t="s">
        <v>2361</v>
      </c>
      <c r="C2328" t="s">
        <v>2362</v>
      </c>
      <c r="D2328" t="s">
        <v>363</v>
      </c>
      <c r="E2328" s="8" t="s">
        <v>1121</v>
      </c>
      <c r="F2328" s="9" t="str">
        <f>IFERROR(VLOOKUP(A2328,'RESUMEN 100'!A:B,2,FALSE),"-")</f>
        <v>-</v>
      </c>
      <c r="G2328" s="8" t="str">
        <f t="shared" si="74"/>
        <v>-</v>
      </c>
      <c r="H2328" s="10" t="str">
        <f>IFERROR(VLOOKUP(A2328,'RESUMEN 00'!A:B,2,FALSE),"-")</f>
        <v>-</v>
      </c>
      <c r="I2328" s="9" t="str">
        <f t="shared" si="75"/>
        <v>-</v>
      </c>
    </row>
    <row r="2329" spans="1:9" x14ac:dyDescent="0.25">
      <c r="A2329" t="s">
        <v>2360</v>
      </c>
      <c r="B2329" t="s">
        <v>2361</v>
      </c>
      <c r="C2329" t="s">
        <v>2362</v>
      </c>
      <c r="D2329" t="s">
        <v>363</v>
      </c>
      <c r="E2329" s="8" t="s">
        <v>1121</v>
      </c>
      <c r="F2329" s="9" t="str">
        <f>IFERROR(VLOOKUP(A2329,'RESUMEN 100'!A:B,2,FALSE),"-")</f>
        <v>-</v>
      </c>
      <c r="G2329" s="8" t="str">
        <f t="shared" si="74"/>
        <v>-</v>
      </c>
      <c r="H2329" s="10" t="str">
        <f>IFERROR(VLOOKUP(A2329,'RESUMEN 00'!A:B,2,FALSE),"-")</f>
        <v>-</v>
      </c>
      <c r="I2329" s="9" t="str">
        <f t="shared" si="75"/>
        <v>-</v>
      </c>
    </row>
    <row r="2330" spans="1:9" x14ac:dyDescent="0.25">
      <c r="A2330" t="s">
        <v>2360</v>
      </c>
      <c r="B2330" t="s">
        <v>2361</v>
      </c>
      <c r="C2330" t="s">
        <v>2362</v>
      </c>
      <c r="D2330" t="s">
        <v>363</v>
      </c>
      <c r="E2330" s="8" t="s">
        <v>4519</v>
      </c>
      <c r="F2330" s="9" t="str">
        <f>IFERROR(VLOOKUP(A2330,'RESUMEN 100'!A:B,2,FALSE),"-")</f>
        <v>-</v>
      </c>
      <c r="G2330" s="8" t="str">
        <f t="shared" si="74"/>
        <v>-</v>
      </c>
      <c r="H2330" s="10" t="str">
        <f>IFERROR(VLOOKUP(A2330,'RESUMEN 00'!A:B,2,FALSE),"-")</f>
        <v>-</v>
      </c>
      <c r="I2330" s="9" t="str">
        <f t="shared" si="75"/>
        <v>-</v>
      </c>
    </row>
    <row r="2331" spans="1:9" x14ac:dyDescent="0.25">
      <c r="A2331" t="s">
        <v>2360</v>
      </c>
      <c r="B2331" t="s">
        <v>2361</v>
      </c>
      <c r="C2331" t="s">
        <v>2362</v>
      </c>
      <c r="D2331" t="s">
        <v>363</v>
      </c>
      <c r="E2331" s="8" t="s">
        <v>1588</v>
      </c>
      <c r="F2331" s="9" t="str">
        <f>IFERROR(VLOOKUP(A2331,'RESUMEN 100'!A:B,2,FALSE),"-")</f>
        <v>-</v>
      </c>
      <c r="G2331" s="8" t="str">
        <f t="shared" si="74"/>
        <v>-</v>
      </c>
      <c r="H2331" s="10" t="str">
        <f>IFERROR(VLOOKUP(A2331,'RESUMEN 00'!A:B,2,FALSE),"-")</f>
        <v>-</v>
      </c>
      <c r="I2331" s="9" t="str">
        <f t="shared" si="75"/>
        <v>-</v>
      </c>
    </row>
    <row r="2332" spans="1:9" x14ac:dyDescent="0.25">
      <c r="A2332" t="s">
        <v>2360</v>
      </c>
      <c r="B2332" t="s">
        <v>2361</v>
      </c>
      <c r="C2332" t="s">
        <v>2362</v>
      </c>
      <c r="D2332" t="s">
        <v>363</v>
      </c>
      <c r="E2332" s="8" t="s">
        <v>1589</v>
      </c>
      <c r="F2332" s="9" t="str">
        <f>IFERROR(VLOOKUP(A2332,'RESUMEN 100'!A:B,2,FALSE),"-")</f>
        <v>-</v>
      </c>
      <c r="G2332" s="8" t="str">
        <f t="shared" si="74"/>
        <v>-</v>
      </c>
      <c r="H2332" s="10" t="str">
        <f>IFERROR(VLOOKUP(A2332,'RESUMEN 00'!A:B,2,FALSE),"-")</f>
        <v>-</v>
      </c>
      <c r="I2332" s="9" t="str">
        <f t="shared" si="75"/>
        <v>-</v>
      </c>
    </row>
    <row r="2333" spans="1:9" x14ac:dyDescent="0.25">
      <c r="A2333" t="s">
        <v>2360</v>
      </c>
      <c r="B2333" t="s">
        <v>2361</v>
      </c>
      <c r="C2333" t="s">
        <v>2362</v>
      </c>
      <c r="D2333" t="s">
        <v>363</v>
      </c>
      <c r="E2333" s="8" t="s">
        <v>1120</v>
      </c>
      <c r="F2333" s="9" t="str">
        <f>IFERROR(VLOOKUP(A2333,'RESUMEN 100'!A:B,2,FALSE),"-")</f>
        <v>-</v>
      </c>
      <c r="G2333" s="8" t="str">
        <f t="shared" si="74"/>
        <v>-</v>
      </c>
      <c r="H2333" s="10" t="str">
        <f>IFERROR(VLOOKUP(A2333,'RESUMEN 00'!A:B,2,FALSE),"-")</f>
        <v>-</v>
      </c>
      <c r="I2333" s="9" t="str">
        <f t="shared" si="75"/>
        <v>-</v>
      </c>
    </row>
    <row r="2334" spans="1:9" x14ac:dyDescent="0.25">
      <c r="A2334" t="s">
        <v>3065</v>
      </c>
      <c r="B2334" t="s">
        <v>3066</v>
      </c>
      <c r="C2334" t="s">
        <v>419</v>
      </c>
      <c r="D2334" t="s">
        <v>353</v>
      </c>
      <c r="E2334" s="8" t="s">
        <v>1119</v>
      </c>
      <c r="F2334" s="9" t="str">
        <f>IFERROR(VLOOKUP(A2334,'RESUMEN 100'!A:B,2,FALSE),"-")</f>
        <v>-</v>
      </c>
      <c r="G2334" s="8" t="str">
        <f t="shared" si="74"/>
        <v>-</v>
      </c>
      <c r="H2334" s="10" t="str">
        <f>IFERROR(VLOOKUP(A2334,'RESUMEN 00'!A:B,2,FALSE),"-")</f>
        <v>-</v>
      </c>
      <c r="I2334" s="9" t="str">
        <f t="shared" si="75"/>
        <v>-</v>
      </c>
    </row>
    <row r="2335" spans="1:9" x14ac:dyDescent="0.25">
      <c r="A2335" t="s">
        <v>1597</v>
      </c>
      <c r="B2335" t="s">
        <v>1598</v>
      </c>
      <c r="C2335" t="s">
        <v>491</v>
      </c>
      <c r="D2335" t="s">
        <v>126</v>
      </c>
      <c r="E2335" s="8" t="s">
        <v>1591</v>
      </c>
      <c r="F2335" s="9" t="str">
        <f>IFERROR(VLOOKUP(A2335,'RESUMEN 100'!A:B,2,FALSE),"-")</f>
        <v>-</v>
      </c>
      <c r="G2335" s="8" t="str">
        <f t="shared" si="74"/>
        <v>-</v>
      </c>
      <c r="H2335" s="10" t="str">
        <f>IFERROR(VLOOKUP(A2335,'RESUMEN 00'!A:B,2,FALSE),"-")</f>
        <v>-</v>
      </c>
      <c r="I2335" s="9" t="str">
        <f t="shared" si="75"/>
        <v>-</v>
      </c>
    </row>
    <row r="2336" spans="1:9" x14ac:dyDescent="0.25">
      <c r="A2336" t="s">
        <v>4520</v>
      </c>
      <c r="B2336" t="s">
        <v>4521</v>
      </c>
      <c r="C2336" t="s">
        <v>4522</v>
      </c>
      <c r="D2336" t="s">
        <v>4523</v>
      </c>
      <c r="E2336" s="8" t="s">
        <v>4519</v>
      </c>
      <c r="F2336" s="9" t="str">
        <f>IFERROR(VLOOKUP(A2336,'RESUMEN 100'!A:B,2,FALSE),"-")</f>
        <v>-</v>
      </c>
      <c r="G2336" s="8" t="str">
        <f t="shared" si="74"/>
        <v>-</v>
      </c>
      <c r="H2336" s="10">
        <f>IFERROR(VLOOKUP(A2336,'RESUMEN 00'!A:B,2,FALSE),"-")</f>
        <v>44691</v>
      </c>
      <c r="I2336" s="9">
        <f t="shared" si="75"/>
        <v>0</v>
      </c>
    </row>
    <row r="2337" spans="1:9" x14ac:dyDescent="0.25">
      <c r="A2337" t="s">
        <v>4520</v>
      </c>
      <c r="B2337" t="s">
        <v>4521</v>
      </c>
      <c r="C2337" t="s">
        <v>4522</v>
      </c>
      <c r="D2337" t="s">
        <v>4523</v>
      </c>
      <c r="E2337" s="8" t="s">
        <v>4518</v>
      </c>
      <c r="F2337" s="9" t="str">
        <f>IFERROR(VLOOKUP(A2337,'RESUMEN 100'!A:B,2,FALSE),"-")</f>
        <v>-</v>
      </c>
      <c r="G2337" s="8" t="str">
        <f t="shared" si="74"/>
        <v>-</v>
      </c>
      <c r="H2337" s="10">
        <f>IFERROR(VLOOKUP(A2337,'RESUMEN 00'!A:B,2,FALSE),"-")</f>
        <v>44691</v>
      </c>
      <c r="I2337" s="9">
        <f t="shared" si="75"/>
        <v>1</v>
      </c>
    </row>
    <row r="2338" spans="1:9" x14ac:dyDescent="0.25">
      <c r="A2338" t="s">
        <v>2356</v>
      </c>
      <c r="B2338" t="s">
        <v>2357</v>
      </c>
      <c r="C2338" t="s">
        <v>997</v>
      </c>
      <c r="D2338" t="s">
        <v>369</v>
      </c>
      <c r="E2338" s="8" t="s">
        <v>1588</v>
      </c>
      <c r="F2338" s="9" t="str">
        <f>IFERROR(VLOOKUP(A2338,'RESUMEN 100'!A:B,2,FALSE),"-")</f>
        <v>-</v>
      </c>
      <c r="G2338" s="8" t="str">
        <f t="shared" si="74"/>
        <v>-</v>
      </c>
      <c r="H2338" s="10" t="str">
        <f>IFERROR(VLOOKUP(A2338,'RESUMEN 00'!A:B,2,FALSE),"-")</f>
        <v>-</v>
      </c>
      <c r="I2338" s="9" t="str">
        <f t="shared" si="75"/>
        <v>-</v>
      </c>
    </row>
    <row r="2339" spans="1:9" x14ac:dyDescent="0.25">
      <c r="A2339" t="s">
        <v>2356</v>
      </c>
      <c r="B2339" t="s">
        <v>2357</v>
      </c>
      <c r="C2339" t="s">
        <v>997</v>
      </c>
      <c r="D2339" t="s">
        <v>369</v>
      </c>
      <c r="E2339" s="8" t="s">
        <v>1589</v>
      </c>
      <c r="F2339" s="9" t="str">
        <f>IFERROR(VLOOKUP(A2339,'RESUMEN 100'!A:B,2,FALSE),"-")</f>
        <v>-</v>
      </c>
      <c r="G2339" s="8" t="str">
        <f t="shared" si="74"/>
        <v>-</v>
      </c>
      <c r="H2339" s="10" t="str">
        <f>IFERROR(VLOOKUP(A2339,'RESUMEN 00'!A:B,2,FALSE),"-")</f>
        <v>-</v>
      </c>
      <c r="I2339" s="9" t="str">
        <f t="shared" si="75"/>
        <v>-</v>
      </c>
    </row>
    <row r="2340" spans="1:9" x14ac:dyDescent="0.25">
      <c r="A2340" t="s">
        <v>2356</v>
      </c>
      <c r="B2340" t="s">
        <v>2357</v>
      </c>
      <c r="C2340" t="s">
        <v>997</v>
      </c>
      <c r="D2340" t="s">
        <v>369</v>
      </c>
      <c r="E2340" s="8" t="s">
        <v>4519</v>
      </c>
      <c r="F2340" s="9" t="str">
        <f>IFERROR(VLOOKUP(A2340,'RESUMEN 100'!A:B,2,FALSE),"-")</f>
        <v>-</v>
      </c>
      <c r="G2340" s="8" t="str">
        <f t="shared" si="74"/>
        <v>-</v>
      </c>
      <c r="H2340" s="10" t="str">
        <f>IFERROR(VLOOKUP(A2340,'RESUMEN 00'!A:B,2,FALSE),"-")</f>
        <v>-</v>
      </c>
      <c r="I2340" s="9" t="str">
        <f t="shared" si="75"/>
        <v>-</v>
      </c>
    </row>
    <row r="2341" spans="1:9" x14ac:dyDescent="0.25">
      <c r="A2341" t="s">
        <v>2356</v>
      </c>
      <c r="B2341" t="s">
        <v>2357</v>
      </c>
      <c r="C2341" t="s">
        <v>997</v>
      </c>
      <c r="D2341" t="s">
        <v>369</v>
      </c>
      <c r="E2341" s="8" t="s">
        <v>1120</v>
      </c>
      <c r="F2341" s="9" t="str">
        <f>IFERROR(VLOOKUP(A2341,'RESUMEN 100'!A:B,2,FALSE),"-")</f>
        <v>-</v>
      </c>
      <c r="G2341" s="8" t="str">
        <f t="shared" si="74"/>
        <v>-</v>
      </c>
      <c r="H2341" s="10" t="str">
        <f>IFERROR(VLOOKUP(A2341,'RESUMEN 00'!A:B,2,FALSE),"-")</f>
        <v>-</v>
      </c>
      <c r="I2341" s="9" t="str">
        <f t="shared" si="75"/>
        <v>-</v>
      </c>
    </row>
    <row r="2342" spans="1:9" x14ac:dyDescent="0.25">
      <c r="A2342" t="s">
        <v>3120</v>
      </c>
      <c r="B2342" t="s">
        <v>3121</v>
      </c>
      <c r="C2342" t="s">
        <v>319</v>
      </c>
      <c r="D2342" t="s">
        <v>3122</v>
      </c>
      <c r="E2342" s="8" t="s">
        <v>1593</v>
      </c>
      <c r="F2342" s="9" t="str">
        <f>IFERROR(VLOOKUP(A2342,'RESUMEN 100'!A:B,2,FALSE),"-")</f>
        <v>-</v>
      </c>
      <c r="G2342" s="8" t="str">
        <f t="shared" si="74"/>
        <v>-</v>
      </c>
      <c r="H2342" s="10" t="str">
        <f>IFERROR(VLOOKUP(A2342,'RESUMEN 00'!A:B,2,FALSE),"-")</f>
        <v>-</v>
      </c>
      <c r="I2342" s="9" t="str">
        <f t="shared" si="75"/>
        <v>-</v>
      </c>
    </row>
    <row r="2343" spans="1:9" x14ac:dyDescent="0.25">
      <c r="A2343" t="s">
        <v>4221</v>
      </c>
      <c r="B2343" t="s">
        <v>4222</v>
      </c>
      <c r="C2343" t="s">
        <v>336</v>
      </c>
      <c r="D2343" t="s">
        <v>415</v>
      </c>
      <c r="E2343" s="8" t="s">
        <v>1591</v>
      </c>
      <c r="F2343" s="9" t="str">
        <f>IFERROR(VLOOKUP(A2343,'RESUMEN 100'!A:B,2,FALSE),"-")</f>
        <v>-</v>
      </c>
      <c r="G2343" s="8" t="str">
        <f t="shared" si="74"/>
        <v>-</v>
      </c>
      <c r="H2343" s="10" t="str">
        <f>IFERROR(VLOOKUP(A2343,'RESUMEN 00'!A:B,2,FALSE),"-")</f>
        <v>-</v>
      </c>
      <c r="I2343" s="9" t="str">
        <f t="shared" si="75"/>
        <v>-</v>
      </c>
    </row>
    <row r="2344" spans="1:9" x14ac:dyDescent="0.25">
      <c r="A2344" t="s">
        <v>4221</v>
      </c>
      <c r="B2344" t="s">
        <v>4222</v>
      </c>
      <c r="C2344" t="s">
        <v>336</v>
      </c>
      <c r="D2344" t="s">
        <v>415</v>
      </c>
      <c r="E2344" s="8" t="s">
        <v>1590</v>
      </c>
      <c r="F2344" s="9" t="str">
        <f>IFERROR(VLOOKUP(A2344,'RESUMEN 100'!A:B,2,FALSE),"-")</f>
        <v>-</v>
      </c>
      <c r="G2344" s="8" t="str">
        <f t="shared" si="74"/>
        <v>-</v>
      </c>
      <c r="H2344" s="10" t="str">
        <f>IFERROR(VLOOKUP(A2344,'RESUMEN 00'!A:B,2,FALSE),"-")</f>
        <v>-</v>
      </c>
      <c r="I2344" s="9" t="str">
        <f t="shared" si="75"/>
        <v>-</v>
      </c>
    </row>
    <row r="2345" spans="1:9" x14ac:dyDescent="0.25">
      <c r="A2345" t="s">
        <v>4618</v>
      </c>
      <c r="B2345" t="s">
        <v>381</v>
      </c>
      <c r="C2345" t="s">
        <v>2689</v>
      </c>
      <c r="D2345" t="s">
        <v>660</v>
      </c>
      <c r="E2345" s="8" t="s">
        <v>1591</v>
      </c>
      <c r="F2345" s="9" t="str">
        <f>IFERROR(VLOOKUP(A2345,'RESUMEN 100'!A:B,2,FALSE),"-")</f>
        <v>-</v>
      </c>
      <c r="G2345" s="8" t="str">
        <f t="shared" si="74"/>
        <v>-</v>
      </c>
      <c r="H2345" s="10" t="str">
        <f>IFERROR(VLOOKUP(A2345,'RESUMEN 00'!A:B,2,FALSE),"-")</f>
        <v>-</v>
      </c>
      <c r="I2345" s="9" t="str">
        <f t="shared" si="75"/>
        <v>-</v>
      </c>
    </row>
    <row r="2346" spans="1:9" x14ac:dyDescent="0.25">
      <c r="A2346" t="s">
        <v>4618</v>
      </c>
      <c r="B2346" t="s">
        <v>381</v>
      </c>
      <c r="C2346" t="s">
        <v>2689</v>
      </c>
      <c r="D2346" t="s">
        <v>660</v>
      </c>
      <c r="E2346" s="8" t="s">
        <v>4518</v>
      </c>
      <c r="F2346" s="9" t="str">
        <f>IFERROR(VLOOKUP(A2346,'RESUMEN 100'!A:B,2,FALSE),"-")</f>
        <v>-</v>
      </c>
      <c r="G2346" s="8" t="str">
        <f t="shared" si="74"/>
        <v>-</v>
      </c>
      <c r="H2346" s="10" t="str">
        <f>IFERROR(VLOOKUP(A2346,'RESUMEN 00'!A:B,2,FALSE),"-")</f>
        <v>-</v>
      </c>
      <c r="I2346" s="9" t="str">
        <f t="shared" si="75"/>
        <v>-</v>
      </c>
    </row>
    <row r="2347" spans="1:9" x14ac:dyDescent="0.25">
      <c r="A2347" t="s">
        <v>2802</v>
      </c>
      <c r="B2347" t="s">
        <v>2803</v>
      </c>
      <c r="C2347" t="s">
        <v>320</v>
      </c>
      <c r="D2347" t="s">
        <v>191</v>
      </c>
      <c r="E2347" s="8" t="s">
        <v>4519</v>
      </c>
      <c r="F2347" s="9" t="str">
        <f>IFERROR(VLOOKUP(A2347,'RESUMEN 100'!A:B,2,FALSE),"-")</f>
        <v>-</v>
      </c>
      <c r="G2347" s="8" t="str">
        <f t="shared" si="74"/>
        <v>-</v>
      </c>
      <c r="H2347" s="10" t="str">
        <f>IFERROR(VLOOKUP(A2347,'RESUMEN 00'!A:B,2,FALSE),"-")</f>
        <v>-</v>
      </c>
      <c r="I2347" s="9" t="str">
        <f t="shared" si="75"/>
        <v>-</v>
      </c>
    </row>
    <row r="2348" spans="1:9" x14ac:dyDescent="0.25">
      <c r="A2348" t="s">
        <v>2802</v>
      </c>
      <c r="B2348" t="s">
        <v>2803</v>
      </c>
      <c r="C2348" t="s">
        <v>320</v>
      </c>
      <c r="D2348" t="s">
        <v>191</v>
      </c>
      <c r="E2348" s="8" t="s">
        <v>4518</v>
      </c>
      <c r="F2348" s="9" t="str">
        <f>IFERROR(VLOOKUP(A2348,'RESUMEN 100'!A:B,2,FALSE),"-")</f>
        <v>-</v>
      </c>
      <c r="G2348" s="8" t="str">
        <f t="shared" si="74"/>
        <v>-</v>
      </c>
      <c r="H2348" s="10" t="str">
        <f>IFERROR(VLOOKUP(A2348,'RESUMEN 00'!A:B,2,FALSE),"-")</f>
        <v>-</v>
      </c>
      <c r="I2348" s="9" t="str">
        <f t="shared" si="75"/>
        <v>-</v>
      </c>
    </row>
    <row r="2349" spans="1:9" x14ac:dyDescent="0.25">
      <c r="A2349" t="s">
        <v>2802</v>
      </c>
      <c r="B2349" t="s">
        <v>2803</v>
      </c>
      <c r="C2349" t="s">
        <v>320</v>
      </c>
      <c r="D2349" t="s">
        <v>191</v>
      </c>
      <c r="E2349" s="8" t="s">
        <v>1588</v>
      </c>
      <c r="F2349" s="9" t="str">
        <f>IFERROR(VLOOKUP(A2349,'RESUMEN 100'!A:B,2,FALSE),"-")</f>
        <v>-</v>
      </c>
      <c r="G2349" s="8" t="str">
        <f t="shared" si="74"/>
        <v>-</v>
      </c>
      <c r="H2349" s="10" t="str">
        <f>IFERROR(VLOOKUP(A2349,'RESUMEN 00'!A:B,2,FALSE),"-")</f>
        <v>-</v>
      </c>
      <c r="I2349" s="9" t="str">
        <f t="shared" si="75"/>
        <v>-</v>
      </c>
    </row>
    <row r="2350" spans="1:9" x14ac:dyDescent="0.25">
      <c r="A2350" t="s">
        <v>2802</v>
      </c>
      <c r="B2350" t="s">
        <v>2803</v>
      </c>
      <c r="C2350" t="s">
        <v>320</v>
      </c>
      <c r="D2350" t="s">
        <v>191</v>
      </c>
      <c r="E2350" s="8" t="s">
        <v>1591</v>
      </c>
      <c r="F2350" s="9" t="str">
        <f>IFERROR(VLOOKUP(A2350,'RESUMEN 100'!A:B,2,FALSE),"-")</f>
        <v>-</v>
      </c>
      <c r="G2350" s="8" t="str">
        <f t="shared" si="74"/>
        <v>-</v>
      </c>
      <c r="H2350" s="10" t="str">
        <f>IFERROR(VLOOKUP(A2350,'RESUMEN 00'!A:B,2,FALSE),"-")</f>
        <v>-</v>
      </c>
      <c r="I2350" s="9" t="str">
        <f t="shared" si="75"/>
        <v>-</v>
      </c>
    </row>
    <row r="2351" spans="1:9" x14ac:dyDescent="0.25">
      <c r="A2351" t="s">
        <v>2802</v>
      </c>
      <c r="B2351" t="s">
        <v>2803</v>
      </c>
      <c r="C2351" t="s">
        <v>320</v>
      </c>
      <c r="D2351" t="s">
        <v>191</v>
      </c>
      <c r="E2351" s="8" t="s">
        <v>1590</v>
      </c>
      <c r="F2351" s="9" t="str">
        <f>IFERROR(VLOOKUP(A2351,'RESUMEN 100'!A:B,2,FALSE),"-")</f>
        <v>-</v>
      </c>
      <c r="G2351" s="8" t="str">
        <f t="shared" si="74"/>
        <v>-</v>
      </c>
      <c r="H2351" s="10" t="str">
        <f>IFERROR(VLOOKUP(A2351,'RESUMEN 00'!A:B,2,FALSE),"-")</f>
        <v>-</v>
      </c>
      <c r="I2351" s="9" t="str">
        <f t="shared" si="75"/>
        <v>-</v>
      </c>
    </row>
    <row r="2352" spans="1:9" x14ac:dyDescent="0.25">
      <c r="A2352" t="s">
        <v>2644</v>
      </c>
      <c r="B2352" t="s">
        <v>228</v>
      </c>
      <c r="C2352" t="s">
        <v>133</v>
      </c>
      <c r="D2352" t="s">
        <v>125</v>
      </c>
      <c r="E2352" s="8" t="s">
        <v>4519</v>
      </c>
      <c r="F2352" s="9" t="str">
        <f>IFERROR(VLOOKUP(A2352,'RESUMEN 100'!A:B,2,FALSE),"-")</f>
        <v>-</v>
      </c>
      <c r="G2352" s="8" t="str">
        <f t="shared" si="74"/>
        <v>-</v>
      </c>
      <c r="H2352" s="10" t="str">
        <f>IFERROR(VLOOKUP(A2352,'RESUMEN 00'!A:B,2,FALSE),"-")</f>
        <v>-</v>
      </c>
      <c r="I2352" s="9" t="str">
        <f t="shared" si="75"/>
        <v>-</v>
      </c>
    </row>
    <row r="2353" spans="1:9" x14ac:dyDescent="0.25">
      <c r="A2353" t="s">
        <v>2644</v>
      </c>
      <c r="B2353" t="s">
        <v>228</v>
      </c>
      <c r="C2353" t="s">
        <v>133</v>
      </c>
      <c r="D2353" t="s">
        <v>125</v>
      </c>
      <c r="E2353" s="8" t="s">
        <v>1119</v>
      </c>
      <c r="F2353" s="9" t="str">
        <f>IFERROR(VLOOKUP(A2353,'RESUMEN 100'!A:B,2,FALSE),"-")</f>
        <v>-</v>
      </c>
      <c r="G2353" s="8" t="str">
        <f t="shared" si="74"/>
        <v>-</v>
      </c>
      <c r="H2353" s="10" t="str">
        <f>IFERROR(VLOOKUP(A2353,'RESUMEN 00'!A:B,2,FALSE),"-")</f>
        <v>-</v>
      </c>
      <c r="I2353" s="9" t="str">
        <f t="shared" si="75"/>
        <v>-</v>
      </c>
    </row>
    <row r="2354" spans="1:9" x14ac:dyDescent="0.25">
      <c r="A2354" t="s">
        <v>2644</v>
      </c>
      <c r="B2354" t="s">
        <v>228</v>
      </c>
      <c r="C2354" t="s">
        <v>133</v>
      </c>
      <c r="D2354" t="s">
        <v>125</v>
      </c>
      <c r="E2354" s="8" t="s">
        <v>1120</v>
      </c>
      <c r="F2354" s="9" t="str">
        <f>IFERROR(VLOOKUP(A2354,'RESUMEN 100'!A:B,2,FALSE),"-")</f>
        <v>-</v>
      </c>
      <c r="G2354" s="8" t="str">
        <f t="shared" si="74"/>
        <v>-</v>
      </c>
      <c r="H2354" s="10" t="str">
        <f>IFERROR(VLOOKUP(A2354,'RESUMEN 00'!A:B,2,FALSE),"-")</f>
        <v>-</v>
      </c>
      <c r="I2354" s="9" t="str">
        <f t="shared" si="75"/>
        <v>-</v>
      </c>
    </row>
    <row r="2355" spans="1:9" x14ac:dyDescent="0.25">
      <c r="A2355" t="s">
        <v>2644</v>
      </c>
      <c r="B2355" t="s">
        <v>228</v>
      </c>
      <c r="C2355" t="s">
        <v>133</v>
      </c>
      <c r="D2355" t="s">
        <v>125</v>
      </c>
      <c r="E2355" s="8" t="s">
        <v>1588</v>
      </c>
      <c r="F2355" s="9" t="str">
        <f>IFERROR(VLOOKUP(A2355,'RESUMEN 100'!A:B,2,FALSE),"-")</f>
        <v>-</v>
      </c>
      <c r="G2355" s="8" t="str">
        <f t="shared" si="74"/>
        <v>-</v>
      </c>
      <c r="H2355" s="10" t="str">
        <f>IFERROR(VLOOKUP(A2355,'RESUMEN 00'!A:B,2,FALSE),"-")</f>
        <v>-</v>
      </c>
      <c r="I2355" s="9" t="str">
        <f t="shared" si="75"/>
        <v>-</v>
      </c>
    </row>
    <row r="2356" spans="1:9" x14ac:dyDescent="0.25">
      <c r="A2356" t="s">
        <v>2644</v>
      </c>
      <c r="B2356" t="s">
        <v>228</v>
      </c>
      <c r="C2356" t="s">
        <v>133</v>
      </c>
      <c r="D2356" t="s">
        <v>125</v>
      </c>
      <c r="E2356" s="8" t="s">
        <v>1591</v>
      </c>
      <c r="F2356" s="9" t="str">
        <f>IFERROR(VLOOKUP(A2356,'RESUMEN 100'!A:B,2,FALSE),"-")</f>
        <v>-</v>
      </c>
      <c r="G2356" s="8" t="str">
        <f t="shared" si="74"/>
        <v>-</v>
      </c>
      <c r="H2356" s="10" t="str">
        <f>IFERROR(VLOOKUP(A2356,'RESUMEN 00'!A:B,2,FALSE),"-")</f>
        <v>-</v>
      </c>
      <c r="I2356" s="9" t="str">
        <f t="shared" si="75"/>
        <v>-</v>
      </c>
    </row>
    <row r="2357" spans="1:9" x14ac:dyDescent="0.25">
      <c r="A2357" t="s">
        <v>2644</v>
      </c>
      <c r="B2357" t="s">
        <v>228</v>
      </c>
      <c r="C2357" t="s">
        <v>133</v>
      </c>
      <c r="D2357" t="s">
        <v>125</v>
      </c>
      <c r="E2357" s="8" t="s">
        <v>1121</v>
      </c>
      <c r="F2357" s="9" t="str">
        <f>IFERROR(VLOOKUP(A2357,'RESUMEN 100'!A:B,2,FALSE),"-")</f>
        <v>-</v>
      </c>
      <c r="G2357" s="8" t="str">
        <f t="shared" si="74"/>
        <v>-</v>
      </c>
      <c r="H2357" s="10" t="str">
        <f>IFERROR(VLOOKUP(A2357,'RESUMEN 00'!A:B,2,FALSE),"-")</f>
        <v>-</v>
      </c>
      <c r="I2357" s="9" t="str">
        <f t="shared" si="75"/>
        <v>-</v>
      </c>
    </row>
    <row r="2358" spans="1:9" x14ac:dyDescent="0.25">
      <c r="A2358" t="s">
        <v>2644</v>
      </c>
      <c r="B2358" t="s">
        <v>228</v>
      </c>
      <c r="C2358" t="s">
        <v>133</v>
      </c>
      <c r="D2358" t="s">
        <v>125</v>
      </c>
      <c r="E2358" s="8" t="s">
        <v>4518</v>
      </c>
      <c r="F2358" s="9" t="str">
        <f>IFERROR(VLOOKUP(A2358,'RESUMEN 100'!A:B,2,FALSE),"-")</f>
        <v>-</v>
      </c>
      <c r="G2358" s="8" t="str">
        <f t="shared" si="74"/>
        <v>-</v>
      </c>
      <c r="H2358" s="10" t="str">
        <f>IFERROR(VLOOKUP(A2358,'RESUMEN 00'!A:B,2,FALSE),"-")</f>
        <v>-</v>
      </c>
      <c r="I2358" s="9" t="str">
        <f t="shared" si="75"/>
        <v>-</v>
      </c>
    </row>
    <row r="2359" spans="1:9" x14ac:dyDescent="0.25">
      <c r="A2359" t="s">
        <v>2644</v>
      </c>
      <c r="B2359" t="s">
        <v>228</v>
      </c>
      <c r="C2359" t="s">
        <v>133</v>
      </c>
      <c r="D2359" t="s">
        <v>125</v>
      </c>
      <c r="E2359" s="8" t="s">
        <v>1590</v>
      </c>
      <c r="F2359" s="9" t="str">
        <f>IFERROR(VLOOKUP(A2359,'RESUMEN 100'!A:B,2,FALSE),"-")</f>
        <v>-</v>
      </c>
      <c r="G2359" s="8" t="str">
        <f t="shared" si="74"/>
        <v>-</v>
      </c>
      <c r="H2359" s="10" t="str">
        <f>IFERROR(VLOOKUP(A2359,'RESUMEN 00'!A:B,2,FALSE),"-")</f>
        <v>-</v>
      </c>
      <c r="I2359" s="9" t="str">
        <f t="shared" si="75"/>
        <v>-</v>
      </c>
    </row>
    <row r="2360" spans="1:9" x14ac:dyDescent="0.25">
      <c r="A2360" t="s">
        <v>2644</v>
      </c>
      <c r="B2360" t="s">
        <v>228</v>
      </c>
      <c r="C2360" t="s">
        <v>133</v>
      </c>
      <c r="D2360" t="s">
        <v>125</v>
      </c>
      <c r="E2360" s="8" t="s">
        <v>1589</v>
      </c>
      <c r="F2360" s="9" t="str">
        <f>IFERROR(VLOOKUP(A2360,'RESUMEN 100'!A:B,2,FALSE),"-")</f>
        <v>-</v>
      </c>
      <c r="G2360" s="8" t="str">
        <f t="shared" si="74"/>
        <v>-</v>
      </c>
      <c r="H2360" s="10" t="str">
        <f>IFERROR(VLOOKUP(A2360,'RESUMEN 00'!A:B,2,FALSE),"-")</f>
        <v>-</v>
      </c>
      <c r="I2360" s="9" t="str">
        <f t="shared" si="75"/>
        <v>-</v>
      </c>
    </row>
    <row r="2361" spans="1:9" x14ac:dyDescent="0.25">
      <c r="A2361" t="s">
        <v>2641</v>
      </c>
      <c r="B2361" t="s">
        <v>2642</v>
      </c>
      <c r="C2361" t="s">
        <v>353</v>
      </c>
      <c r="D2361" t="s">
        <v>2643</v>
      </c>
      <c r="E2361" s="8" t="s">
        <v>1593</v>
      </c>
      <c r="F2361" s="9" t="str">
        <f>IFERROR(VLOOKUP(A2361,'RESUMEN 100'!A:B,2,FALSE),"-")</f>
        <v>-</v>
      </c>
      <c r="G2361" s="8" t="str">
        <f t="shared" si="74"/>
        <v>-</v>
      </c>
      <c r="H2361" s="10" t="str">
        <f>IFERROR(VLOOKUP(A2361,'RESUMEN 00'!A:B,2,FALSE),"-")</f>
        <v>-</v>
      </c>
      <c r="I2361" s="9" t="str">
        <f t="shared" si="75"/>
        <v>-</v>
      </c>
    </row>
    <row r="2362" spans="1:9" x14ac:dyDescent="0.25">
      <c r="A2362" t="s">
        <v>1628</v>
      </c>
      <c r="B2362" t="s">
        <v>1629</v>
      </c>
      <c r="C2362" t="s">
        <v>695</v>
      </c>
      <c r="D2362" t="s">
        <v>271</v>
      </c>
      <c r="E2362" s="8" t="s">
        <v>1121</v>
      </c>
      <c r="F2362" s="9" t="str">
        <f>IFERROR(VLOOKUP(A2362,'RESUMEN 100'!A:B,2,FALSE),"-")</f>
        <v>-</v>
      </c>
      <c r="G2362" s="8" t="str">
        <f t="shared" ref="G2362:G2425" si="76">IFERROR(E2362-F2362,"-")</f>
        <v>-</v>
      </c>
      <c r="H2362" s="10" t="str">
        <f>IFERROR(VLOOKUP(A2362,'RESUMEN 00'!A:B,2,FALSE),"-")</f>
        <v>-</v>
      </c>
      <c r="I2362" s="9" t="str">
        <f t="shared" ref="I2362:I2425" si="77">IFERROR(E2362-H2362,"-")</f>
        <v>-</v>
      </c>
    </row>
    <row r="2363" spans="1:9" x14ac:dyDescent="0.25">
      <c r="A2363" t="s">
        <v>4539</v>
      </c>
      <c r="B2363" t="s">
        <v>340</v>
      </c>
      <c r="C2363" t="s">
        <v>131</v>
      </c>
      <c r="D2363" t="s">
        <v>783</v>
      </c>
      <c r="E2363" s="8" t="s">
        <v>4519</v>
      </c>
      <c r="F2363" s="9" t="str">
        <f>IFERROR(VLOOKUP(A2363,'RESUMEN 100'!A:B,2,FALSE),"-")</f>
        <v>-</v>
      </c>
      <c r="G2363" s="8" t="str">
        <f t="shared" si="76"/>
        <v>-</v>
      </c>
      <c r="H2363" s="10" t="str">
        <f>IFERROR(VLOOKUP(A2363,'RESUMEN 00'!A:B,2,FALSE),"-")</f>
        <v>-</v>
      </c>
      <c r="I2363" s="9" t="str">
        <f t="shared" si="77"/>
        <v>-</v>
      </c>
    </row>
    <row r="2364" spans="1:9" x14ac:dyDescent="0.25">
      <c r="A2364" t="s">
        <v>4539</v>
      </c>
      <c r="B2364" t="s">
        <v>340</v>
      </c>
      <c r="C2364" t="s">
        <v>131</v>
      </c>
      <c r="D2364" t="s">
        <v>783</v>
      </c>
      <c r="E2364" s="8" t="s">
        <v>4518</v>
      </c>
      <c r="F2364" s="9" t="str">
        <f>IFERROR(VLOOKUP(A2364,'RESUMEN 100'!A:B,2,FALSE),"-")</f>
        <v>-</v>
      </c>
      <c r="G2364" s="8" t="str">
        <f t="shared" si="76"/>
        <v>-</v>
      </c>
      <c r="H2364" s="10" t="str">
        <f>IFERROR(VLOOKUP(A2364,'RESUMEN 00'!A:B,2,FALSE),"-")</f>
        <v>-</v>
      </c>
      <c r="I2364" s="9" t="str">
        <f t="shared" si="77"/>
        <v>-</v>
      </c>
    </row>
    <row r="2365" spans="1:9" x14ac:dyDescent="0.25">
      <c r="A2365" t="s">
        <v>2640</v>
      </c>
      <c r="B2365" t="s">
        <v>808</v>
      </c>
      <c r="C2365" t="s">
        <v>453</v>
      </c>
      <c r="D2365" t="s">
        <v>341</v>
      </c>
      <c r="E2365" s="8" t="s">
        <v>1119</v>
      </c>
      <c r="F2365" s="9" t="str">
        <f>IFERROR(VLOOKUP(A2365,'RESUMEN 100'!A:B,2,FALSE),"-")</f>
        <v>-</v>
      </c>
      <c r="G2365" s="8" t="str">
        <f t="shared" si="76"/>
        <v>-</v>
      </c>
      <c r="H2365" s="10" t="str">
        <f>IFERROR(VLOOKUP(A2365,'RESUMEN 00'!A:B,2,FALSE),"-")</f>
        <v>-</v>
      </c>
      <c r="I2365" s="9" t="str">
        <f t="shared" si="77"/>
        <v>-</v>
      </c>
    </row>
    <row r="2366" spans="1:9" x14ac:dyDescent="0.25">
      <c r="A2366" t="s">
        <v>2640</v>
      </c>
      <c r="B2366" t="s">
        <v>808</v>
      </c>
      <c r="C2366" t="s">
        <v>453</v>
      </c>
      <c r="D2366" t="s">
        <v>341</v>
      </c>
      <c r="E2366" s="8" t="s">
        <v>1593</v>
      </c>
      <c r="F2366" s="9" t="str">
        <f>IFERROR(VLOOKUP(A2366,'RESUMEN 100'!A:B,2,FALSE),"-")</f>
        <v>-</v>
      </c>
      <c r="G2366" s="8" t="str">
        <f t="shared" si="76"/>
        <v>-</v>
      </c>
      <c r="H2366" s="10" t="str">
        <f>IFERROR(VLOOKUP(A2366,'RESUMEN 00'!A:B,2,FALSE),"-")</f>
        <v>-</v>
      </c>
      <c r="I2366" s="9" t="str">
        <f t="shared" si="77"/>
        <v>-</v>
      </c>
    </row>
    <row r="2367" spans="1:9" x14ac:dyDescent="0.25">
      <c r="A2367" t="s">
        <v>4635</v>
      </c>
      <c r="B2367" t="s">
        <v>4636</v>
      </c>
      <c r="C2367" t="s">
        <v>4637</v>
      </c>
      <c r="D2367" t="s">
        <v>4638</v>
      </c>
      <c r="E2367" s="8" t="s">
        <v>4518</v>
      </c>
      <c r="F2367" s="9" t="str">
        <f>IFERROR(VLOOKUP(A2367,'RESUMEN 100'!A:B,2,FALSE),"-")</f>
        <v>-</v>
      </c>
      <c r="G2367" s="8" t="str">
        <f t="shared" si="76"/>
        <v>-</v>
      </c>
      <c r="H2367" s="10" t="str">
        <f>IFERROR(VLOOKUP(A2367,'RESUMEN 00'!A:B,2,FALSE),"-")</f>
        <v>-</v>
      </c>
      <c r="I2367" s="9" t="str">
        <f t="shared" si="77"/>
        <v>-</v>
      </c>
    </row>
    <row r="2368" spans="1:9" x14ac:dyDescent="0.25">
      <c r="A2368" t="s">
        <v>2427</v>
      </c>
      <c r="B2368" t="s">
        <v>2428</v>
      </c>
      <c r="C2368" t="s">
        <v>117</v>
      </c>
      <c r="D2368" t="s">
        <v>208</v>
      </c>
      <c r="E2368" s="8" t="s">
        <v>1120</v>
      </c>
      <c r="F2368" s="9" t="str">
        <f>IFERROR(VLOOKUP(A2368,'RESUMEN 100'!A:B,2,FALSE),"-")</f>
        <v>-</v>
      </c>
      <c r="G2368" s="8" t="str">
        <f t="shared" si="76"/>
        <v>-</v>
      </c>
      <c r="H2368" s="10" t="str">
        <f>IFERROR(VLOOKUP(A2368,'RESUMEN 00'!A:B,2,FALSE),"-")</f>
        <v>-</v>
      </c>
      <c r="I2368" s="9" t="str">
        <f t="shared" si="77"/>
        <v>-</v>
      </c>
    </row>
    <row r="2369" spans="1:9" x14ac:dyDescent="0.25">
      <c r="A2369" t="s">
        <v>2427</v>
      </c>
      <c r="B2369" t="s">
        <v>2428</v>
      </c>
      <c r="C2369" t="s">
        <v>117</v>
      </c>
      <c r="D2369" t="s">
        <v>208</v>
      </c>
      <c r="E2369" s="8" t="s">
        <v>1589</v>
      </c>
      <c r="F2369" s="9" t="str">
        <f>IFERROR(VLOOKUP(A2369,'RESUMEN 100'!A:B,2,FALSE),"-")</f>
        <v>-</v>
      </c>
      <c r="G2369" s="8" t="str">
        <f t="shared" si="76"/>
        <v>-</v>
      </c>
      <c r="H2369" s="10" t="str">
        <f>IFERROR(VLOOKUP(A2369,'RESUMEN 00'!A:B,2,FALSE),"-")</f>
        <v>-</v>
      </c>
      <c r="I2369" s="9" t="str">
        <f t="shared" si="77"/>
        <v>-</v>
      </c>
    </row>
    <row r="2370" spans="1:9" x14ac:dyDescent="0.25">
      <c r="A2370" t="s">
        <v>2427</v>
      </c>
      <c r="B2370" t="s">
        <v>2428</v>
      </c>
      <c r="C2370" t="s">
        <v>117</v>
      </c>
      <c r="D2370" t="s">
        <v>208</v>
      </c>
      <c r="E2370" s="8" t="s">
        <v>4518</v>
      </c>
      <c r="F2370" s="9" t="str">
        <f>IFERROR(VLOOKUP(A2370,'RESUMEN 100'!A:B,2,FALSE),"-")</f>
        <v>-</v>
      </c>
      <c r="G2370" s="8" t="str">
        <f t="shared" si="76"/>
        <v>-</v>
      </c>
      <c r="H2370" s="10" t="str">
        <f>IFERROR(VLOOKUP(A2370,'RESUMEN 00'!A:B,2,FALSE),"-")</f>
        <v>-</v>
      </c>
      <c r="I2370" s="9" t="str">
        <f t="shared" si="77"/>
        <v>-</v>
      </c>
    </row>
    <row r="2371" spans="1:9" x14ac:dyDescent="0.25">
      <c r="A2371" t="s">
        <v>2427</v>
      </c>
      <c r="B2371" t="s">
        <v>2428</v>
      </c>
      <c r="C2371" t="s">
        <v>117</v>
      </c>
      <c r="D2371" t="s">
        <v>208</v>
      </c>
      <c r="E2371" s="8" t="s">
        <v>1121</v>
      </c>
      <c r="F2371" s="9" t="str">
        <f>IFERROR(VLOOKUP(A2371,'RESUMEN 100'!A:B,2,FALSE),"-")</f>
        <v>-</v>
      </c>
      <c r="G2371" s="8" t="str">
        <f t="shared" si="76"/>
        <v>-</v>
      </c>
      <c r="H2371" s="10" t="str">
        <f>IFERROR(VLOOKUP(A2371,'RESUMEN 00'!A:B,2,FALSE),"-")</f>
        <v>-</v>
      </c>
      <c r="I2371" s="9" t="str">
        <f t="shared" si="77"/>
        <v>-</v>
      </c>
    </row>
    <row r="2372" spans="1:9" x14ac:dyDescent="0.25">
      <c r="A2372" t="s">
        <v>2427</v>
      </c>
      <c r="B2372" t="s">
        <v>2428</v>
      </c>
      <c r="C2372" t="s">
        <v>117</v>
      </c>
      <c r="D2372" t="s">
        <v>208</v>
      </c>
      <c r="E2372" s="8" t="s">
        <v>1591</v>
      </c>
      <c r="F2372" s="9" t="str">
        <f>IFERROR(VLOOKUP(A2372,'RESUMEN 100'!A:B,2,FALSE),"-")</f>
        <v>-</v>
      </c>
      <c r="G2372" s="8" t="str">
        <f t="shared" si="76"/>
        <v>-</v>
      </c>
      <c r="H2372" s="10" t="str">
        <f>IFERROR(VLOOKUP(A2372,'RESUMEN 00'!A:B,2,FALSE),"-")</f>
        <v>-</v>
      </c>
      <c r="I2372" s="9" t="str">
        <f t="shared" si="77"/>
        <v>-</v>
      </c>
    </row>
    <row r="2373" spans="1:9" x14ac:dyDescent="0.25">
      <c r="A2373" t="s">
        <v>2427</v>
      </c>
      <c r="B2373" t="s">
        <v>2428</v>
      </c>
      <c r="C2373" t="s">
        <v>117</v>
      </c>
      <c r="D2373" t="s">
        <v>208</v>
      </c>
      <c r="E2373" s="8" t="s">
        <v>1119</v>
      </c>
      <c r="F2373" s="9" t="str">
        <f>IFERROR(VLOOKUP(A2373,'RESUMEN 100'!A:B,2,FALSE),"-")</f>
        <v>-</v>
      </c>
      <c r="G2373" s="8" t="str">
        <f t="shared" si="76"/>
        <v>-</v>
      </c>
      <c r="H2373" s="10" t="str">
        <f>IFERROR(VLOOKUP(A2373,'RESUMEN 00'!A:B,2,FALSE),"-")</f>
        <v>-</v>
      </c>
      <c r="I2373" s="9" t="str">
        <f t="shared" si="77"/>
        <v>-</v>
      </c>
    </row>
    <row r="2374" spans="1:9" x14ac:dyDescent="0.25">
      <c r="A2374" t="s">
        <v>2427</v>
      </c>
      <c r="B2374" t="s">
        <v>2428</v>
      </c>
      <c r="C2374" t="s">
        <v>117</v>
      </c>
      <c r="D2374" t="s">
        <v>208</v>
      </c>
      <c r="E2374" s="8" t="s">
        <v>1588</v>
      </c>
      <c r="F2374" s="9" t="str">
        <f>IFERROR(VLOOKUP(A2374,'RESUMEN 100'!A:B,2,FALSE),"-")</f>
        <v>-</v>
      </c>
      <c r="G2374" s="8" t="str">
        <f t="shared" si="76"/>
        <v>-</v>
      </c>
      <c r="H2374" s="10" t="str">
        <f>IFERROR(VLOOKUP(A2374,'RESUMEN 00'!A:B,2,FALSE),"-")</f>
        <v>-</v>
      </c>
      <c r="I2374" s="9" t="str">
        <f t="shared" si="77"/>
        <v>-</v>
      </c>
    </row>
    <row r="2375" spans="1:9" x14ac:dyDescent="0.25">
      <c r="A2375" t="s">
        <v>2427</v>
      </c>
      <c r="B2375" t="s">
        <v>2428</v>
      </c>
      <c r="C2375" t="s">
        <v>117</v>
      </c>
      <c r="D2375" t="s">
        <v>208</v>
      </c>
      <c r="E2375" s="8" t="s">
        <v>1590</v>
      </c>
      <c r="F2375" s="9" t="str">
        <f>IFERROR(VLOOKUP(A2375,'RESUMEN 100'!A:B,2,FALSE),"-")</f>
        <v>-</v>
      </c>
      <c r="G2375" s="8" t="str">
        <f t="shared" si="76"/>
        <v>-</v>
      </c>
      <c r="H2375" s="10" t="str">
        <f>IFERROR(VLOOKUP(A2375,'RESUMEN 00'!A:B,2,FALSE),"-")</f>
        <v>-</v>
      </c>
      <c r="I2375" s="9" t="str">
        <f t="shared" si="77"/>
        <v>-</v>
      </c>
    </row>
    <row r="2376" spans="1:9" x14ac:dyDescent="0.25">
      <c r="A2376" t="s">
        <v>2427</v>
      </c>
      <c r="B2376" t="s">
        <v>2428</v>
      </c>
      <c r="C2376" t="s">
        <v>117</v>
      </c>
      <c r="D2376" t="s">
        <v>208</v>
      </c>
      <c r="E2376" s="8" t="s">
        <v>4519</v>
      </c>
      <c r="F2376" s="9" t="str">
        <f>IFERROR(VLOOKUP(A2376,'RESUMEN 100'!A:B,2,FALSE),"-")</f>
        <v>-</v>
      </c>
      <c r="G2376" s="8" t="str">
        <f t="shared" si="76"/>
        <v>-</v>
      </c>
      <c r="H2376" s="10" t="str">
        <f>IFERROR(VLOOKUP(A2376,'RESUMEN 00'!A:B,2,FALSE),"-")</f>
        <v>-</v>
      </c>
      <c r="I2376" s="9" t="str">
        <f t="shared" si="77"/>
        <v>-</v>
      </c>
    </row>
    <row r="2377" spans="1:9" x14ac:dyDescent="0.25">
      <c r="A2377" t="s">
        <v>4223</v>
      </c>
      <c r="B2377" t="s">
        <v>154</v>
      </c>
      <c r="C2377" t="s">
        <v>416</v>
      </c>
      <c r="D2377" t="s">
        <v>94</v>
      </c>
      <c r="E2377" s="8" t="s">
        <v>4518</v>
      </c>
      <c r="F2377" s="9" t="str">
        <f>IFERROR(VLOOKUP(A2377,'RESUMEN 100'!A:B,2,FALSE),"-")</f>
        <v>-</v>
      </c>
      <c r="G2377" s="8" t="str">
        <f t="shared" si="76"/>
        <v>-</v>
      </c>
      <c r="H2377" s="10" t="str">
        <f>IFERROR(VLOOKUP(A2377,'RESUMEN 00'!A:B,2,FALSE),"-")</f>
        <v>-</v>
      </c>
      <c r="I2377" s="9" t="str">
        <f t="shared" si="77"/>
        <v>-</v>
      </c>
    </row>
    <row r="2378" spans="1:9" x14ac:dyDescent="0.25">
      <c r="A2378" t="s">
        <v>4223</v>
      </c>
      <c r="B2378" t="s">
        <v>154</v>
      </c>
      <c r="C2378" t="s">
        <v>416</v>
      </c>
      <c r="D2378" t="s">
        <v>94</v>
      </c>
      <c r="E2378" s="8" t="s">
        <v>1588</v>
      </c>
      <c r="F2378" s="9" t="str">
        <f>IFERROR(VLOOKUP(A2378,'RESUMEN 100'!A:B,2,FALSE),"-")</f>
        <v>-</v>
      </c>
      <c r="G2378" s="8" t="str">
        <f t="shared" si="76"/>
        <v>-</v>
      </c>
      <c r="H2378" s="10" t="str">
        <f>IFERROR(VLOOKUP(A2378,'RESUMEN 00'!A:B,2,FALSE),"-")</f>
        <v>-</v>
      </c>
      <c r="I2378" s="9" t="str">
        <f t="shared" si="77"/>
        <v>-</v>
      </c>
    </row>
    <row r="2379" spans="1:9" x14ac:dyDescent="0.25">
      <c r="A2379" t="s">
        <v>2810</v>
      </c>
      <c r="B2379" t="s">
        <v>748</v>
      </c>
      <c r="C2379" t="s">
        <v>2624</v>
      </c>
      <c r="D2379" t="s">
        <v>91</v>
      </c>
      <c r="E2379" s="8" t="s">
        <v>1590</v>
      </c>
      <c r="F2379" s="9" t="str">
        <f>IFERROR(VLOOKUP(A2379,'RESUMEN 100'!A:B,2,FALSE),"-")</f>
        <v>-</v>
      </c>
      <c r="G2379" s="8" t="str">
        <f t="shared" si="76"/>
        <v>-</v>
      </c>
      <c r="H2379" s="10" t="str">
        <f>IFERROR(VLOOKUP(A2379,'RESUMEN 00'!A:B,2,FALSE),"-")</f>
        <v>-</v>
      </c>
      <c r="I2379" s="9" t="str">
        <f t="shared" si="77"/>
        <v>-</v>
      </c>
    </row>
    <row r="2380" spans="1:9" x14ac:dyDescent="0.25">
      <c r="A2380" t="s">
        <v>2810</v>
      </c>
      <c r="B2380" t="s">
        <v>748</v>
      </c>
      <c r="C2380" t="s">
        <v>2624</v>
      </c>
      <c r="D2380" t="s">
        <v>91</v>
      </c>
      <c r="E2380" s="8" t="s">
        <v>4519</v>
      </c>
      <c r="F2380" s="9" t="str">
        <f>IFERROR(VLOOKUP(A2380,'RESUMEN 100'!A:B,2,FALSE),"-")</f>
        <v>-</v>
      </c>
      <c r="G2380" s="8" t="str">
        <f t="shared" si="76"/>
        <v>-</v>
      </c>
      <c r="H2380" s="10" t="str">
        <f>IFERROR(VLOOKUP(A2380,'RESUMEN 00'!A:B,2,FALSE),"-")</f>
        <v>-</v>
      </c>
      <c r="I2380" s="9" t="str">
        <f t="shared" si="77"/>
        <v>-</v>
      </c>
    </row>
    <row r="2381" spans="1:9" x14ac:dyDescent="0.25">
      <c r="A2381" t="s">
        <v>3118</v>
      </c>
      <c r="B2381" t="s">
        <v>3119</v>
      </c>
      <c r="C2381" t="s">
        <v>413</v>
      </c>
      <c r="D2381" t="s">
        <v>224</v>
      </c>
      <c r="E2381" s="8" t="s">
        <v>4518</v>
      </c>
      <c r="F2381" s="9" t="str">
        <f>IFERROR(VLOOKUP(A2381,'RESUMEN 100'!A:B,2,FALSE),"-")</f>
        <v>-</v>
      </c>
      <c r="G2381" s="8" t="str">
        <f t="shared" si="76"/>
        <v>-</v>
      </c>
      <c r="H2381" s="10">
        <f>IFERROR(VLOOKUP(A2381,'RESUMEN 00'!A:B,2,FALSE),"-")</f>
        <v>44688</v>
      </c>
      <c r="I2381" s="9">
        <f t="shared" si="77"/>
        <v>4</v>
      </c>
    </row>
    <row r="2382" spans="1:9" x14ac:dyDescent="0.25">
      <c r="A2382" t="s">
        <v>3118</v>
      </c>
      <c r="B2382" t="s">
        <v>3119</v>
      </c>
      <c r="C2382" t="s">
        <v>413</v>
      </c>
      <c r="D2382" t="s">
        <v>224</v>
      </c>
      <c r="E2382" s="8" t="s">
        <v>1121</v>
      </c>
      <c r="F2382" s="9" t="str">
        <f>IFERROR(VLOOKUP(A2382,'RESUMEN 100'!A:B,2,FALSE),"-")</f>
        <v>-</v>
      </c>
      <c r="G2382" s="8" t="str">
        <f t="shared" si="76"/>
        <v>-</v>
      </c>
      <c r="H2382" s="10">
        <f>IFERROR(VLOOKUP(A2382,'RESUMEN 00'!A:B,2,FALSE),"-")</f>
        <v>44688</v>
      </c>
      <c r="I2382" s="9">
        <f t="shared" si="77"/>
        <v>0</v>
      </c>
    </row>
    <row r="2383" spans="1:9" x14ac:dyDescent="0.25">
      <c r="A2383" t="s">
        <v>2810</v>
      </c>
      <c r="B2383" t="s">
        <v>748</v>
      </c>
      <c r="C2383" t="s">
        <v>2624</v>
      </c>
      <c r="D2383" t="s">
        <v>91</v>
      </c>
      <c r="E2383" s="8" t="s">
        <v>1591</v>
      </c>
      <c r="F2383" s="9" t="str">
        <f>IFERROR(VLOOKUP(A2383,'RESUMEN 100'!A:B,2,FALSE),"-")</f>
        <v>-</v>
      </c>
      <c r="G2383" s="8" t="str">
        <f t="shared" si="76"/>
        <v>-</v>
      </c>
      <c r="H2383" s="10" t="str">
        <f>IFERROR(VLOOKUP(A2383,'RESUMEN 00'!A:B,2,FALSE),"-")</f>
        <v>-</v>
      </c>
      <c r="I2383" s="9" t="str">
        <f t="shared" si="77"/>
        <v>-</v>
      </c>
    </row>
    <row r="2384" spans="1:9" x14ac:dyDescent="0.25">
      <c r="A2384" t="s">
        <v>3118</v>
      </c>
      <c r="B2384" t="s">
        <v>3119</v>
      </c>
      <c r="C2384" t="s">
        <v>413</v>
      </c>
      <c r="D2384" t="s">
        <v>224</v>
      </c>
      <c r="E2384" s="8" t="s">
        <v>1591</v>
      </c>
      <c r="F2384" s="9" t="str">
        <f>IFERROR(VLOOKUP(A2384,'RESUMEN 100'!A:B,2,FALSE),"-")</f>
        <v>-</v>
      </c>
      <c r="G2384" s="8" t="str">
        <f t="shared" si="76"/>
        <v>-</v>
      </c>
      <c r="H2384" s="10">
        <f>IFERROR(VLOOKUP(A2384,'RESUMEN 00'!A:B,2,FALSE),"-")</f>
        <v>44688</v>
      </c>
      <c r="I2384" s="9">
        <f t="shared" si="77"/>
        <v>2</v>
      </c>
    </row>
    <row r="2385" spans="1:9" x14ac:dyDescent="0.25">
      <c r="A2385" t="s">
        <v>3118</v>
      </c>
      <c r="B2385" t="s">
        <v>3119</v>
      </c>
      <c r="C2385" t="s">
        <v>413</v>
      </c>
      <c r="D2385" t="s">
        <v>224</v>
      </c>
      <c r="E2385" s="8" t="s">
        <v>4519</v>
      </c>
      <c r="F2385" s="9" t="str">
        <f>IFERROR(VLOOKUP(A2385,'RESUMEN 100'!A:B,2,FALSE),"-")</f>
        <v>-</v>
      </c>
      <c r="G2385" s="8" t="str">
        <f t="shared" si="76"/>
        <v>-</v>
      </c>
      <c r="H2385" s="10">
        <f>IFERROR(VLOOKUP(A2385,'RESUMEN 00'!A:B,2,FALSE),"-")</f>
        <v>44688</v>
      </c>
      <c r="I2385" s="9">
        <f t="shared" si="77"/>
        <v>3</v>
      </c>
    </row>
    <row r="2386" spans="1:9" x14ac:dyDescent="0.25">
      <c r="A2386" t="s">
        <v>2810</v>
      </c>
      <c r="B2386" t="s">
        <v>748</v>
      </c>
      <c r="C2386" t="s">
        <v>2624</v>
      </c>
      <c r="D2386" t="s">
        <v>91</v>
      </c>
      <c r="E2386" s="8" t="s">
        <v>1121</v>
      </c>
      <c r="F2386" s="9" t="str">
        <f>IFERROR(VLOOKUP(A2386,'RESUMEN 100'!A:B,2,FALSE),"-")</f>
        <v>-</v>
      </c>
      <c r="G2386" s="8" t="str">
        <f t="shared" si="76"/>
        <v>-</v>
      </c>
      <c r="H2386" s="10" t="str">
        <f>IFERROR(VLOOKUP(A2386,'RESUMEN 00'!A:B,2,FALSE),"-")</f>
        <v>-</v>
      </c>
      <c r="I2386" s="9" t="str">
        <f t="shared" si="77"/>
        <v>-</v>
      </c>
    </row>
    <row r="2387" spans="1:9" x14ac:dyDescent="0.25">
      <c r="A2387" t="s">
        <v>3118</v>
      </c>
      <c r="B2387" t="s">
        <v>3119</v>
      </c>
      <c r="C2387" t="s">
        <v>413</v>
      </c>
      <c r="D2387" t="s">
        <v>224</v>
      </c>
      <c r="E2387" s="8" t="s">
        <v>1592</v>
      </c>
      <c r="F2387" s="9" t="str">
        <f>IFERROR(VLOOKUP(A2387,'RESUMEN 100'!A:B,2,FALSE),"-")</f>
        <v>-</v>
      </c>
      <c r="G2387" s="8" t="str">
        <f t="shared" si="76"/>
        <v>-</v>
      </c>
      <c r="H2387" s="10">
        <f>IFERROR(VLOOKUP(A2387,'RESUMEN 00'!A:B,2,FALSE),"-")</f>
        <v>44688</v>
      </c>
      <c r="I2387" s="9">
        <f t="shared" si="77"/>
        <v>1</v>
      </c>
    </row>
    <row r="2388" spans="1:9" x14ac:dyDescent="0.25">
      <c r="A2388" t="s">
        <v>2810</v>
      </c>
      <c r="B2388" t="s">
        <v>748</v>
      </c>
      <c r="C2388" t="s">
        <v>2624</v>
      </c>
      <c r="D2388" t="s">
        <v>91</v>
      </c>
      <c r="E2388" s="8" t="s">
        <v>1592</v>
      </c>
      <c r="F2388" s="9" t="str">
        <f>IFERROR(VLOOKUP(A2388,'RESUMEN 100'!A:B,2,FALSE),"-")</f>
        <v>-</v>
      </c>
      <c r="G2388" s="8" t="str">
        <f t="shared" si="76"/>
        <v>-</v>
      </c>
      <c r="H2388" s="10" t="str">
        <f>IFERROR(VLOOKUP(A2388,'RESUMEN 00'!A:B,2,FALSE),"-")</f>
        <v>-</v>
      </c>
      <c r="I2388" s="9" t="str">
        <f t="shared" si="77"/>
        <v>-</v>
      </c>
    </row>
    <row r="2389" spans="1:9" x14ac:dyDescent="0.25">
      <c r="A2389" t="s">
        <v>2423</v>
      </c>
      <c r="B2389" t="s">
        <v>2424</v>
      </c>
      <c r="C2389" t="s">
        <v>311</v>
      </c>
      <c r="D2389" t="s">
        <v>573</v>
      </c>
      <c r="E2389" s="8" t="s">
        <v>1119</v>
      </c>
      <c r="F2389" s="9" t="str">
        <f>IFERROR(VLOOKUP(A2389,'RESUMEN 100'!A:B,2,FALSE),"-")</f>
        <v>-</v>
      </c>
      <c r="G2389" s="8" t="str">
        <f t="shared" si="76"/>
        <v>-</v>
      </c>
      <c r="H2389" s="10" t="str">
        <f>IFERROR(VLOOKUP(A2389,'RESUMEN 00'!A:B,2,FALSE),"-")</f>
        <v>-</v>
      </c>
      <c r="I2389" s="9" t="str">
        <f t="shared" si="77"/>
        <v>-</v>
      </c>
    </row>
    <row r="2390" spans="1:9" x14ac:dyDescent="0.25">
      <c r="A2390" t="s">
        <v>2423</v>
      </c>
      <c r="B2390" t="s">
        <v>2424</v>
      </c>
      <c r="C2390" t="s">
        <v>311</v>
      </c>
      <c r="D2390" t="s">
        <v>573</v>
      </c>
      <c r="E2390" s="8" t="s">
        <v>1593</v>
      </c>
      <c r="F2390" s="9" t="str">
        <f>IFERROR(VLOOKUP(A2390,'RESUMEN 100'!A:B,2,FALSE),"-")</f>
        <v>-</v>
      </c>
      <c r="G2390" s="8" t="str">
        <f t="shared" si="76"/>
        <v>-</v>
      </c>
      <c r="H2390" s="10" t="str">
        <f>IFERROR(VLOOKUP(A2390,'RESUMEN 00'!A:B,2,FALSE),"-")</f>
        <v>-</v>
      </c>
      <c r="I2390" s="9" t="str">
        <f t="shared" si="77"/>
        <v>-</v>
      </c>
    </row>
    <row r="2391" spans="1:9" x14ac:dyDescent="0.25">
      <c r="A2391" t="s">
        <v>4224</v>
      </c>
      <c r="B2391" t="s">
        <v>4225</v>
      </c>
      <c r="C2391" t="s">
        <v>290</v>
      </c>
      <c r="D2391" t="s">
        <v>377</v>
      </c>
      <c r="E2391" s="8" t="s">
        <v>1590</v>
      </c>
      <c r="F2391" s="9" t="str">
        <f>IFERROR(VLOOKUP(A2391,'RESUMEN 100'!A:B,2,FALSE),"-")</f>
        <v>-</v>
      </c>
      <c r="G2391" s="8" t="str">
        <f t="shared" si="76"/>
        <v>-</v>
      </c>
      <c r="H2391" s="10" t="str">
        <f>IFERROR(VLOOKUP(A2391,'RESUMEN 00'!A:B,2,FALSE),"-")</f>
        <v>-</v>
      </c>
      <c r="I2391" s="9" t="str">
        <f t="shared" si="77"/>
        <v>-</v>
      </c>
    </row>
    <row r="2392" spans="1:9" x14ac:dyDescent="0.25">
      <c r="A2392" t="s">
        <v>4224</v>
      </c>
      <c r="B2392" t="s">
        <v>4225</v>
      </c>
      <c r="C2392" t="s">
        <v>290</v>
      </c>
      <c r="D2392" t="s">
        <v>377</v>
      </c>
      <c r="E2392" s="8" t="s">
        <v>1591</v>
      </c>
      <c r="F2392" s="9" t="str">
        <f>IFERROR(VLOOKUP(A2392,'RESUMEN 100'!A:B,2,FALSE),"-")</f>
        <v>-</v>
      </c>
      <c r="G2392" s="8" t="str">
        <f t="shared" si="76"/>
        <v>-</v>
      </c>
      <c r="H2392" s="10" t="str">
        <f>IFERROR(VLOOKUP(A2392,'RESUMEN 00'!A:B,2,FALSE),"-")</f>
        <v>-</v>
      </c>
      <c r="I2392" s="9" t="str">
        <f t="shared" si="77"/>
        <v>-</v>
      </c>
    </row>
    <row r="2393" spans="1:9" x14ac:dyDescent="0.25">
      <c r="A2393" t="s">
        <v>4817</v>
      </c>
      <c r="B2393" t="s">
        <v>830</v>
      </c>
      <c r="C2393" t="s">
        <v>117</v>
      </c>
      <c r="D2393" t="s">
        <v>867</v>
      </c>
      <c r="E2393" s="8" t="s">
        <v>4518</v>
      </c>
      <c r="F2393" s="9" t="str">
        <f>IFERROR(VLOOKUP(A2393,'RESUMEN 100'!A:B,2,FALSE),"-")</f>
        <v>-</v>
      </c>
      <c r="G2393" s="8" t="str">
        <f t="shared" si="76"/>
        <v>-</v>
      </c>
      <c r="H2393" s="10">
        <f>IFERROR(VLOOKUP(A2393,'RESUMEN 00'!A:B,2,FALSE),"-")</f>
        <v>44692</v>
      </c>
      <c r="I2393" s="9">
        <f t="shared" si="77"/>
        <v>0</v>
      </c>
    </row>
    <row r="2394" spans="1:9" x14ac:dyDescent="0.25">
      <c r="A2394" t="s">
        <v>2358</v>
      </c>
      <c r="B2394" t="s">
        <v>2359</v>
      </c>
      <c r="C2394" t="s">
        <v>179</v>
      </c>
      <c r="D2394" t="s">
        <v>642</v>
      </c>
      <c r="E2394" s="8" t="s">
        <v>1588</v>
      </c>
      <c r="F2394" s="9" t="str">
        <f>IFERROR(VLOOKUP(A2394,'RESUMEN 100'!A:B,2,FALSE),"-")</f>
        <v>-</v>
      </c>
      <c r="G2394" s="8" t="str">
        <f t="shared" si="76"/>
        <v>-</v>
      </c>
      <c r="H2394" s="10" t="str">
        <f>IFERROR(VLOOKUP(A2394,'RESUMEN 00'!A:B,2,FALSE),"-")</f>
        <v>-</v>
      </c>
      <c r="I2394" s="9" t="str">
        <f t="shared" si="77"/>
        <v>-</v>
      </c>
    </row>
    <row r="2395" spans="1:9" x14ac:dyDescent="0.25">
      <c r="A2395" t="s">
        <v>2422</v>
      </c>
      <c r="B2395" t="s">
        <v>706</v>
      </c>
      <c r="C2395" t="s">
        <v>403</v>
      </c>
      <c r="D2395" t="s">
        <v>282</v>
      </c>
      <c r="E2395" s="8" t="s">
        <v>1590</v>
      </c>
      <c r="F2395" s="9" t="str">
        <f>IFERROR(VLOOKUP(A2395,'RESUMEN 100'!A:B,2,FALSE),"-")</f>
        <v>-</v>
      </c>
      <c r="G2395" s="8" t="str">
        <f t="shared" si="76"/>
        <v>-</v>
      </c>
      <c r="H2395" s="10" t="str">
        <f>IFERROR(VLOOKUP(A2395,'RESUMEN 00'!A:B,2,FALSE),"-")</f>
        <v>-</v>
      </c>
      <c r="I2395" s="9" t="str">
        <f t="shared" si="77"/>
        <v>-</v>
      </c>
    </row>
    <row r="2396" spans="1:9" x14ac:dyDescent="0.25">
      <c r="A2396" t="s">
        <v>1603</v>
      </c>
      <c r="B2396" t="s">
        <v>1604</v>
      </c>
      <c r="C2396" t="s">
        <v>406</v>
      </c>
      <c r="D2396" t="s">
        <v>312</v>
      </c>
      <c r="E2396" s="8" t="s">
        <v>1591</v>
      </c>
      <c r="F2396" s="9" t="str">
        <f>IFERROR(VLOOKUP(A2396,'RESUMEN 100'!A:B,2,FALSE),"-")</f>
        <v>-</v>
      </c>
      <c r="G2396" s="8" t="str">
        <f t="shared" si="76"/>
        <v>-</v>
      </c>
      <c r="H2396" s="10" t="str">
        <f>IFERROR(VLOOKUP(A2396,'RESUMEN 00'!A:B,2,FALSE),"-")</f>
        <v>-</v>
      </c>
      <c r="I2396" s="9" t="str">
        <f t="shared" si="77"/>
        <v>-</v>
      </c>
    </row>
    <row r="2397" spans="1:9" x14ac:dyDescent="0.25">
      <c r="A2397" t="s">
        <v>1603</v>
      </c>
      <c r="B2397" t="s">
        <v>1604</v>
      </c>
      <c r="C2397" t="s">
        <v>406</v>
      </c>
      <c r="D2397" t="s">
        <v>312</v>
      </c>
      <c r="E2397" s="8" t="s">
        <v>4519</v>
      </c>
      <c r="F2397" s="9" t="str">
        <f>IFERROR(VLOOKUP(A2397,'RESUMEN 100'!A:B,2,FALSE),"-")</f>
        <v>-</v>
      </c>
      <c r="G2397" s="8" t="str">
        <f t="shared" si="76"/>
        <v>-</v>
      </c>
      <c r="H2397" s="10" t="str">
        <f>IFERROR(VLOOKUP(A2397,'RESUMEN 00'!A:B,2,FALSE),"-")</f>
        <v>-</v>
      </c>
      <c r="I2397" s="9" t="str">
        <f t="shared" si="77"/>
        <v>-</v>
      </c>
    </row>
    <row r="2398" spans="1:9" x14ac:dyDescent="0.25">
      <c r="A2398" t="s">
        <v>1603</v>
      </c>
      <c r="B2398" t="s">
        <v>1604</v>
      </c>
      <c r="C2398" t="s">
        <v>406</v>
      </c>
      <c r="D2398" t="s">
        <v>312</v>
      </c>
      <c r="E2398" s="8" t="s">
        <v>4518</v>
      </c>
      <c r="F2398" s="9" t="str">
        <f>IFERROR(VLOOKUP(A2398,'RESUMEN 100'!A:B,2,FALSE),"-")</f>
        <v>-</v>
      </c>
      <c r="G2398" s="8" t="str">
        <f t="shared" si="76"/>
        <v>-</v>
      </c>
      <c r="H2398" s="10" t="str">
        <f>IFERROR(VLOOKUP(A2398,'RESUMEN 00'!A:B,2,FALSE),"-")</f>
        <v>-</v>
      </c>
      <c r="I2398" s="9" t="str">
        <f t="shared" si="77"/>
        <v>-</v>
      </c>
    </row>
    <row r="2399" spans="1:9" x14ac:dyDescent="0.25">
      <c r="A2399" t="s">
        <v>1603</v>
      </c>
      <c r="B2399" t="s">
        <v>1604</v>
      </c>
      <c r="C2399" t="s">
        <v>406</v>
      </c>
      <c r="D2399" t="s">
        <v>312</v>
      </c>
      <c r="E2399" s="8" t="s">
        <v>1590</v>
      </c>
      <c r="F2399" s="9" t="str">
        <f>IFERROR(VLOOKUP(A2399,'RESUMEN 100'!A:B,2,FALSE),"-")</f>
        <v>-</v>
      </c>
      <c r="G2399" s="8" t="str">
        <f t="shared" si="76"/>
        <v>-</v>
      </c>
      <c r="H2399" s="10" t="str">
        <f>IFERROR(VLOOKUP(A2399,'RESUMEN 00'!A:B,2,FALSE),"-")</f>
        <v>-</v>
      </c>
      <c r="I2399" s="9" t="str">
        <f t="shared" si="77"/>
        <v>-</v>
      </c>
    </row>
    <row r="2400" spans="1:9" x14ac:dyDescent="0.25">
      <c r="A2400" t="s">
        <v>1603</v>
      </c>
      <c r="B2400" t="s">
        <v>1604</v>
      </c>
      <c r="C2400" t="s">
        <v>406</v>
      </c>
      <c r="D2400" t="s">
        <v>312</v>
      </c>
      <c r="E2400" s="8" t="s">
        <v>1588</v>
      </c>
      <c r="F2400" s="9" t="str">
        <f>IFERROR(VLOOKUP(A2400,'RESUMEN 100'!A:B,2,FALSE),"-")</f>
        <v>-</v>
      </c>
      <c r="G2400" s="8" t="str">
        <f t="shared" si="76"/>
        <v>-</v>
      </c>
      <c r="H2400" s="10" t="str">
        <f>IFERROR(VLOOKUP(A2400,'RESUMEN 00'!A:B,2,FALSE),"-")</f>
        <v>-</v>
      </c>
      <c r="I2400" s="9" t="str">
        <f t="shared" si="77"/>
        <v>-</v>
      </c>
    </row>
    <row r="2401" spans="1:9" x14ac:dyDescent="0.25">
      <c r="A2401" t="s">
        <v>4226</v>
      </c>
      <c r="B2401" t="s">
        <v>4227</v>
      </c>
      <c r="C2401" t="s">
        <v>256</v>
      </c>
      <c r="D2401" t="s">
        <v>792</v>
      </c>
      <c r="E2401" s="8" t="s">
        <v>1590</v>
      </c>
      <c r="F2401" s="9" t="str">
        <f>IFERROR(VLOOKUP(A2401,'RESUMEN 100'!A:B,2,FALSE),"-")</f>
        <v>-</v>
      </c>
      <c r="G2401" s="8" t="str">
        <f t="shared" si="76"/>
        <v>-</v>
      </c>
      <c r="H2401" s="10" t="str">
        <f>IFERROR(VLOOKUP(A2401,'RESUMEN 00'!A:B,2,FALSE),"-")</f>
        <v>-</v>
      </c>
      <c r="I2401" s="9" t="str">
        <f t="shared" si="77"/>
        <v>-</v>
      </c>
    </row>
    <row r="2402" spans="1:9" x14ac:dyDescent="0.25">
      <c r="A2402" t="s">
        <v>4226</v>
      </c>
      <c r="B2402" t="s">
        <v>4227</v>
      </c>
      <c r="C2402" t="s">
        <v>256</v>
      </c>
      <c r="D2402" t="s">
        <v>792</v>
      </c>
      <c r="E2402" s="8" t="s">
        <v>1120</v>
      </c>
      <c r="F2402" s="9" t="str">
        <f>IFERROR(VLOOKUP(A2402,'RESUMEN 100'!A:B,2,FALSE),"-")</f>
        <v>-</v>
      </c>
      <c r="G2402" s="8" t="str">
        <f t="shared" si="76"/>
        <v>-</v>
      </c>
      <c r="H2402" s="10" t="str">
        <f>IFERROR(VLOOKUP(A2402,'RESUMEN 00'!A:B,2,FALSE),"-")</f>
        <v>-</v>
      </c>
      <c r="I2402" s="9" t="str">
        <f t="shared" si="77"/>
        <v>-</v>
      </c>
    </row>
    <row r="2403" spans="1:9" x14ac:dyDescent="0.25">
      <c r="A2403" t="s">
        <v>4226</v>
      </c>
      <c r="B2403" t="s">
        <v>4227</v>
      </c>
      <c r="C2403" t="s">
        <v>256</v>
      </c>
      <c r="D2403" t="s">
        <v>792</v>
      </c>
      <c r="E2403" s="8" t="s">
        <v>1589</v>
      </c>
      <c r="F2403" s="9" t="str">
        <f>IFERROR(VLOOKUP(A2403,'RESUMEN 100'!A:B,2,FALSE),"-")</f>
        <v>-</v>
      </c>
      <c r="G2403" s="8" t="str">
        <f t="shared" si="76"/>
        <v>-</v>
      </c>
      <c r="H2403" s="10" t="str">
        <f>IFERROR(VLOOKUP(A2403,'RESUMEN 00'!A:B,2,FALSE),"-")</f>
        <v>-</v>
      </c>
      <c r="I2403" s="9" t="str">
        <f t="shared" si="77"/>
        <v>-</v>
      </c>
    </row>
    <row r="2404" spans="1:9" x14ac:dyDescent="0.25">
      <c r="A2404" t="s">
        <v>4226</v>
      </c>
      <c r="B2404" t="s">
        <v>4227</v>
      </c>
      <c r="C2404" t="s">
        <v>256</v>
      </c>
      <c r="D2404" t="s">
        <v>792</v>
      </c>
      <c r="E2404" s="8" t="s">
        <v>1588</v>
      </c>
      <c r="F2404" s="9" t="str">
        <f>IFERROR(VLOOKUP(A2404,'RESUMEN 100'!A:B,2,FALSE),"-")</f>
        <v>-</v>
      </c>
      <c r="G2404" s="8" t="str">
        <f t="shared" si="76"/>
        <v>-</v>
      </c>
      <c r="H2404" s="10" t="str">
        <f>IFERROR(VLOOKUP(A2404,'RESUMEN 00'!A:B,2,FALSE),"-")</f>
        <v>-</v>
      </c>
      <c r="I2404" s="9" t="str">
        <f t="shared" si="77"/>
        <v>-</v>
      </c>
    </row>
    <row r="2405" spans="1:9" x14ac:dyDescent="0.25">
      <c r="A2405" t="s">
        <v>4226</v>
      </c>
      <c r="B2405" t="s">
        <v>4227</v>
      </c>
      <c r="C2405" t="s">
        <v>256</v>
      </c>
      <c r="D2405" t="s">
        <v>792</v>
      </c>
      <c r="E2405" s="8" t="s">
        <v>1119</v>
      </c>
      <c r="F2405" s="9" t="str">
        <f>IFERROR(VLOOKUP(A2405,'RESUMEN 100'!A:B,2,FALSE),"-")</f>
        <v>-</v>
      </c>
      <c r="G2405" s="8" t="str">
        <f t="shared" si="76"/>
        <v>-</v>
      </c>
      <c r="H2405" s="10" t="str">
        <f>IFERROR(VLOOKUP(A2405,'RESUMEN 00'!A:B,2,FALSE),"-")</f>
        <v>-</v>
      </c>
      <c r="I2405" s="9" t="str">
        <f t="shared" si="77"/>
        <v>-</v>
      </c>
    </row>
    <row r="2406" spans="1:9" x14ac:dyDescent="0.25">
      <c r="A2406" t="s">
        <v>2841</v>
      </c>
      <c r="B2406" t="s">
        <v>697</v>
      </c>
      <c r="C2406" t="s">
        <v>322</v>
      </c>
      <c r="D2406" t="s">
        <v>305</v>
      </c>
      <c r="E2406" s="8" t="s">
        <v>1119</v>
      </c>
      <c r="F2406" s="9" t="str">
        <f>IFERROR(VLOOKUP(A2406,'RESUMEN 100'!A:B,2,FALSE),"-")</f>
        <v>-</v>
      </c>
      <c r="G2406" s="8" t="str">
        <f t="shared" si="76"/>
        <v>-</v>
      </c>
      <c r="H2406" s="10">
        <f>IFERROR(VLOOKUP(A2406,'RESUMEN 00'!A:B,2,FALSE),"-")</f>
        <v>44683</v>
      </c>
      <c r="I2406" s="9">
        <f t="shared" si="77"/>
        <v>0</v>
      </c>
    </row>
    <row r="2407" spans="1:9" x14ac:dyDescent="0.25">
      <c r="A2407" t="s">
        <v>2841</v>
      </c>
      <c r="B2407" t="s">
        <v>697</v>
      </c>
      <c r="C2407" t="s">
        <v>322</v>
      </c>
      <c r="D2407" t="s">
        <v>305</v>
      </c>
      <c r="E2407" s="8" t="s">
        <v>1588</v>
      </c>
      <c r="F2407" s="9" t="str">
        <f>IFERROR(VLOOKUP(A2407,'RESUMEN 100'!A:B,2,FALSE),"-")</f>
        <v>-</v>
      </c>
      <c r="G2407" s="8" t="str">
        <f t="shared" si="76"/>
        <v>-</v>
      </c>
      <c r="H2407" s="10">
        <f>IFERROR(VLOOKUP(A2407,'RESUMEN 00'!A:B,2,FALSE),"-")</f>
        <v>44683</v>
      </c>
      <c r="I2407" s="9">
        <f t="shared" si="77"/>
        <v>2</v>
      </c>
    </row>
    <row r="2408" spans="1:9" x14ac:dyDescent="0.25">
      <c r="A2408" t="s">
        <v>2841</v>
      </c>
      <c r="B2408" t="s">
        <v>697</v>
      </c>
      <c r="C2408" t="s">
        <v>322</v>
      </c>
      <c r="D2408" t="s">
        <v>305</v>
      </c>
      <c r="E2408" s="8" t="s">
        <v>1591</v>
      </c>
      <c r="F2408" s="9" t="str">
        <f>IFERROR(VLOOKUP(A2408,'RESUMEN 100'!A:B,2,FALSE),"-")</f>
        <v>-</v>
      </c>
      <c r="G2408" s="8" t="str">
        <f t="shared" si="76"/>
        <v>-</v>
      </c>
      <c r="H2408" s="10">
        <f>IFERROR(VLOOKUP(A2408,'RESUMEN 00'!A:B,2,FALSE),"-")</f>
        <v>44683</v>
      </c>
      <c r="I2408" s="9">
        <f t="shared" si="77"/>
        <v>7</v>
      </c>
    </row>
    <row r="2409" spans="1:9" x14ac:dyDescent="0.25">
      <c r="A2409" t="s">
        <v>2841</v>
      </c>
      <c r="B2409" t="s">
        <v>697</v>
      </c>
      <c r="C2409" t="s">
        <v>322</v>
      </c>
      <c r="D2409" t="s">
        <v>305</v>
      </c>
      <c r="E2409" s="8" t="s">
        <v>1121</v>
      </c>
      <c r="F2409" s="9" t="str">
        <f>IFERROR(VLOOKUP(A2409,'RESUMEN 100'!A:B,2,FALSE),"-")</f>
        <v>-</v>
      </c>
      <c r="G2409" s="8" t="str">
        <f t="shared" si="76"/>
        <v>-</v>
      </c>
      <c r="H2409" s="10">
        <f>IFERROR(VLOOKUP(A2409,'RESUMEN 00'!A:B,2,FALSE),"-")</f>
        <v>44683</v>
      </c>
      <c r="I2409" s="9">
        <f t="shared" si="77"/>
        <v>5</v>
      </c>
    </row>
    <row r="2410" spans="1:9" x14ac:dyDescent="0.25">
      <c r="A2410" t="s">
        <v>2841</v>
      </c>
      <c r="B2410" t="s">
        <v>697</v>
      </c>
      <c r="C2410" t="s">
        <v>322</v>
      </c>
      <c r="D2410" t="s">
        <v>305</v>
      </c>
      <c r="E2410" s="8" t="s">
        <v>1592</v>
      </c>
      <c r="F2410" s="9" t="str">
        <f>IFERROR(VLOOKUP(A2410,'RESUMEN 100'!A:B,2,FALSE),"-")</f>
        <v>-</v>
      </c>
      <c r="G2410" s="8" t="str">
        <f t="shared" si="76"/>
        <v>-</v>
      </c>
      <c r="H2410" s="10">
        <f>IFERROR(VLOOKUP(A2410,'RESUMEN 00'!A:B,2,FALSE),"-")</f>
        <v>44683</v>
      </c>
      <c r="I2410" s="9">
        <f t="shared" si="77"/>
        <v>6</v>
      </c>
    </row>
    <row r="2411" spans="1:9" x14ac:dyDescent="0.25">
      <c r="A2411" t="s">
        <v>2841</v>
      </c>
      <c r="B2411" t="s">
        <v>697</v>
      </c>
      <c r="C2411" t="s">
        <v>322</v>
      </c>
      <c r="D2411" t="s">
        <v>305</v>
      </c>
      <c r="E2411" s="8" t="s">
        <v>4519</v>
      </c>
      <c r="F2411" s="9" t="str">
        <f>IFERROR(VLOOKUP(A2411,'RESUMEN 100'!A:B,2,FALSE),"-")</f>
        <v>-</v>
      </c>
      <c r="G2411" s="8" t="str">
        <f t="shared" si="76"/>
        <v>-</v>
      </c>
      <c r="H2411" s="10">
        <f>IFERROR(VLOOKUP(A2411,'RESUMEN 00'!A:B,2,FALSE),"-")</f>
        <v>44683</v>
      </c>
      <c r="I2411" s="9">
        <f t="shared" si="77"/>
        <v>8</v>
      </c>
    </row>
    <row r="2412" spans="1:9" x14ac:dyDescent="0.25">
      <c r="A2412" t="s">
        <v>2841</v>
      </c>
      <c r="B2412" t="s">
        <v>697</v>
      </c>
      <c r="C2412" t="s">
        <v>322</v>
      </c>
      <c r="D2412" t="s">
        <v>305</v>
      </c>
      <c r="E2412" s="8" t="s">
        <v>4518</v>
      </c>
      <c r="F2412" s="9" t="str">
        <f>IFERROR(VLOOKUP(A2412,'RESUMEN 100'!A:B,2,FALSE),"-")</f>
        <v>-</v>
      </c>
      <c r="G2412" s="8" t="str">
        <f t="shared" si="76"/>
        <v>-</v>
      </c>
      <c r="H2412" s="10">
        <f>IFERROR(VLOOKUP(A2412,'RESUMEN 00'!A:B,2,FALSE),"-")</f>
        <v>44683</v>
      </c>
      <c r="I2412" s="9">
        <f t="shared" si="77"/>
        <v>9</v>
      </c>
    </row>
    <row r="2413" spans="1:9" x14ac:dyDescent="0.25">
      <c r="A2413" t="s">
        <v>2841</v>
      </c>
      <c r="B2413" t="s">
        <v>697</v>
      </c>
      <c r="C2413" t="s">
        <v>322</v>
      </c>
      <c r="D2413" t="s">
        <v>305</v>
      </c>
      <c r="E2413" s="8" t="s">
        <v>1589</v>
      </c>
      <c r="F2413" s="9" t="str">
        <f>IFERROR(VLOOKUP(A2413,'RESUMEN 100'!A:B,2,FALSE),"-")</f>
        <v>-</v>
      </c>
      <c r="G2413" s="8" t="str">
        <f t="shared" si="76"/>
        <v>-</v>
      </c>
      <c r="H2413" s="10">
        <f>IFERROR(VLOOKUP(A2413,'RESUMEN 00'!A:B,2,FALSE),"-")</f>
        <v>44683</v>
      </c>
      <c r="I2413" s="9">
        <f t="shared" si="77"/>
        <v>1</v>
      </c>
    </row>
    <row r="2414" spans="1:9" x14ac:dyDescent="0.25">
      <c r="A2414" t="s">
        <v>2841</v>
      </c>
      <c r="B2414" t="s">
        <v>697</v>
      </c>
      <c r="C2414" t="s">
        <v>322</v>
      </c>
      <c r="D2414" t="s">
        <v>305</v>
      </c>
      <c r="E2414" s="8" t="s">
        <v>1120</v>
      </c>
      <c r="F2414" s="9" t="str">
        <f>IFERROR(VLOOKUP(A2414,'RESUMEN 100'!A:B,2,FALSE),"-")</f>
        <v>-</v>
      </c>
      <c r="G2414" s="8" t="str">
        <f t="shared" si="76"/>
        <v>-</v>
      </c>
      <c r="H2414" s="10">
        <f>IFERROR(VLOOKUP(A2414,'RESUMEN 00'!A:B,2,FALSE),"-")</f>
        <v>44683</v>
      </c>
      <c r="I2414" s="9">
        <f t="shared" si="77"/>
        <v>3</v>
      </c>
    </row>
    <row r="2415" spans="1:9" x14ac:dyDescent="0.25">
      <c r="A2415" t="s">
        <v>4577</v>
      </c>
      <c r="B2415" t="s">
        <v>4578</v>
      </c>
      <c r="C2415" t="s">
        <v>4579</v>
      </c>
      <c r="D2415" t="s">
        <v>4580</v>
      </c>
      <c r="E2415" s="8" t="s">
        <v>4518</v>
      </c>
      <c r="F2415" s="9" t="str">
        <f>IFERROR(VLOOKUP(A2415,'RESUMEN 100'!A:B,2,FALSE),"-")</f>
        <v>-</v>
      </c>
      <c r="G2415" s="8" t="str">
        <f t="shared" si="76"/>
        <v>-</v>
      </c>
      <c r="H2415" s="10" t="str">
        <f>IFERROR(VLOOKUP(A2415,'RESUMEN 00'!A:B,2,FALSE),"-")</f>
        <v>-</v>
      </c>
      <c r="I2415" s="9" t="str">
        <f t="shared" si="77"/>
        <v>-</v>
      </c>
    </row>
    <row r="2416" spans="1:9" x14ac:dyDescent="0.25">
      <c r="A2416" t="s">
        <v>4228</v>
      </c>
      <c r="B2416" t="s">
        <v>4229</v>
      </c>
      <c r="C2416" t="s">
        <v>604</v>
      </c>
      <c r="D2416" t="s">
        <v>442</v>
      </c>
      <c r="E2416" s="8" t="s">
        <v>1593</v>
      </c>
      <c r="F2416" s="9" t="str">
        <f>IFERROR(VLOOKUP(A2416,'RESUMEN 100'!A:B,2,FALSE),"-")</f>
        <v>-</v>
      </c>
      <c r="G2416" s="8" t="str">
        <f t="shared" si="76"/>
        <v>-</v>
      </c>
      <c r="H2416" s="10" t="str">
        <f>IFERROR(VLOOKUP(A2416,'RESUMEN 00'!A:B,2,FALSE),"-")</f>
        <v>-</v>
      </c>
      <c r="I2416" s="9" t="str">
        <f t="shared" si="77"/>
        <v>-</v>
      </c>
    </row>
    <row r="2417" spans="1:9" x14ac:dyDescent="0.25">
      <c r="A2417" t="s">
        <v>4228</v>
      </c>
      <c r="B2417" t="s">
        <v>4229</v>
      </c>
      <c r="C2417" t="s">
        <v>604</v>
      </c>
      <c r="D2417" t="s">
        <v>442</v>
      </c>
      <c r="E2417" s="8" t="s">
        <v>1119</v>
      </c>
      <c r="F2417" s="9" t="str">
        <f>IFERROR(VLOOKUP(A2417,'RESUMEN 100'!A:B,2,FALSE),"-")</f>
        <v>-</v>
      </c>
      <c r="G2417" s="8" t="str">
        <f t="shared" si="76"/>
        <v>-</v>
      </c>
      <c r="H2417" s="10" t="str">
        <f>IFERROR(VLOOKUP(A2417,'RESUMEN 00'!A:B,2,FALSE),"-")</f>
        <v>-</v>
      </c>
      <c r="I2417" s="9" t="str">
        <f t="shared" si="77"/>
        <v>-</v>
      </c>
    </row>
    <row r="2418" spans="1:9" x14ac:dyDescent="0.25">
      <c r="A2418" t="s">
        <v>2425</v>
      </c>
      <c r="B2418" t="s">
        <v>2426</v>
      </c>
      <c r="C2418" t="s">
        <v>342</v>
      </c>
      <c r="D2418" t="s">
        <v>139</v>
      </c>
      <c r="E2418" s="8" t="s">
        <v>1120</v>
      </c>
      <c r="F2418" s="9" t="str">
        <f>IFERROR(VLOOKUP(A2418,'RESUMEN 100'!A:B,2,FALSE),"-")</f>
        <v>-</v>
      </c>
      <c r="G2418" s="8" t="str">
        <f t="shared" si="76"/>
        <v>-</v>
      </c>
      <c r="H2418" s="10">
        <f>IFERROR(VLOOKUP(A2418,'RESUMEN 00'!A:B,2,FALSE),"-")</f>
        <v>44685</v>
      </c>
      <c r="I2418" s="9">
        <f t="shared" si="77"/>
        <v>1</v>
      </c>
    </row>
    <row r="2419" spans="1:9" x14ac:dyDescent="0.25">
      <c r="A2419" t="s">
        <v>2425</v>
      </c>
      <c r="B2419" t="s">
        <v>2426</v>
      </c>
      <c r="C2419" t="s">
        <v>342</v>
      </c>
      <c r="D2419" t="s">
        <v>139</v>
      </c>
      <c r="E2419" s="8" t="s">
        <v>1590</v>
      </c>
      <c r="F2419" s="9" t="str">
        <f>IFERROR(VLOOKUP(A2419,'RESUMEN 100'!A:B,2,FALSE),"-")</f>
        <v>-</v>
      </c>
      <c r="G2419" s="8" t="str">
        <f t="shared" si="76"/>
        <v>-</v>
      </c>
      <c r="H2419" s="10">
        <f>IFERROR(VLOOKUP(A2419,'RESUMEN 00'!A:B,2,FALSE),"-")</f>
        <v>44685</v>
      </c>
      <c r="I2419" s="9">
        <f t="shared" si="77"/>
        <v>2</v>
      </c>
    </row>
    <row r="2420" spans="1:9" x14ac:dyDescent="0.25">
      <c r="A2420" t="s">
        <v>2425</v>
      </c>
      <c r="B2420" t="s">
        <v>2426</v>
      </c>
      <c r="C2420" t="s">
        <v>342</v>
      </c>
      <c r="D2420" t="s">
        <v>139</v>
      </c>
      <c r="E2420" s="8" t="s">
        <v>1591</v>
      </c>
      <c r="F2420" s="9" t="str">
        <f>IFERROR(VLOOKUP(A2420,'RESUMEN 100'!A:B,2,FALSE),"-")</f>
        <v>-</v>
      </c>
      <c r="G2420" s="8" t="str">
        <f t="shared" si="76"/>
        <v>-</v>
      </c>
      <c r="H2420" s="10">
        <f>IFERROR(VLOOKUP(A2420,'RESUMEN 00'!A:B,2,FALSE),"-")</f>
        <v>44685</v>
      </c>
      <c r="I2420" s="9">
        <f t="shared" si="77"/>
        <v>5</v>
      </c>
    </row>
    <row r="2421" spans="1:9" x14ac:dyDescent="0.25">
      <c r="A2421" t="s">
        <v>2425</v>
      </c>
      <c r="B2421" t="s">
        <v>2426</v>
      </c>
      <c r="C2421" t="s">
        <v>342</v>
      </c>
      <c r="D2421" t="s">
        <v>139</v>
      </c>
      <c r="E2421" s="8" t="s">
        <v>1592</v>
      </c>
      <c r="F2421" s="9" t="str">
        <f>IFERROR(VLOOKUP(A2421,'RESUMEN 100'!A:B,2,FALSE),"-")</f>
        <v>-</v>
      </c>
      <c r="G2421" s="8" t="str">
        <f t="shared" si="76"/>
        <v>-</v>
      </c>
      <c r="H2421" s="10">
        <f>IFERROR(VLOOKUP(A2421,'RESUMEN 00'!A:B,2,FALSE),"-")</f>
        <v>44685</v>
      </c>
      <c r="I2421" s="9">
        <f t="shared" si="77"/>
        <v>4</v>
      </c>
    </row>
    <row r="2422" spans="1:9" x14ac:dyDescent="0.25">
      <c r="A2422" t="s">
        <v>2425</v>
      </c>
      <c r="B2422" t="s">
        <v>2426</v>
      </c>
      <c r="C2422" t="s">
        <v>342</v>
      </c>
      <c r="D2422" t="s">
        <v>139</v>
      </c>
      <c r="E2422" s="8" t="s">
        <v>1588</v>
      </c>
      <c r="F2422" s="9" t="str">
        <f>IFERROR(VLOOKUP(A2422,'RESUMEN 100'!A:B,2,FALSE),"-")</f>
        <v>-</v>
      </c>
      <c r="G2422" s="8" t="str">
        <f t="shared" si="76"/>
        <v>-</v>
      </c>
      <c r="H2422" s="10">
        <f>IFERROR(VLOOKUP(A2422,'RESUMEN 00'!A:B,2,FALSE),"-")</f>
        <v>44685</v>
      </c>
      <c r="I2422" s="9">
        <f t="shared" si="77"/>
        <v>0</v>
      </c>
    </row>
    <row r="2423" spans="1:9" x14ac:dyDescent="0.25">
      <c r="A2423" t="s">
        <v>2425</v>
      </c>
      <c r="B2423" t="s">
        <v>2426</v>
      </c>
      <c r="C2423" t="s">
        <v>342</v>
      </c>
      <c r="D2423" t="s">
        <v>139</v>
      </c>
      <c r="E2423" s="8" t="s">
        <v>4518</v>
      </c>
      <c r="F2423" s="9" t="str">
        <f>IFERROR(VLOOKUP(A2423,'RESUMEN 100'!A:B,2,FALSE),"-")</f>
        <v>-</v>
      </c>
      <c r="G2423" s="8" t="str">
        <f t="shared" si="76"/>
        <v>-</v>
      </c>
      <c r="H2423" s="10">
        <f>IFERROR(VLOOKUP(A2423,'RESUMEN 00'!A:B,2,FALSE),"-")</f>
        <v>44685</v>
      </c>
      <c r="I2423" s="9">
        <f t="shared" si="77"/>
        <v>7</v>
      </c>
    </row>
    <row r="2424" spans="1:9" x14ac:dyDescent="0.25">
      <c r="A2424" t="s">
        <v>2425</v>
      </c>
      <c r="B2424" t="s">
        <v>2426</v>
      </c>
      <c r="C2424" t="s">
        <v>342</v>
      </c>
      <c r="D2424" t="s">
        <v>139</v>
      </c>
      <c r="E2424" s="8" t="s">
        <v>1121</v>
      </c>
      <c r="F2424" s="9" t="str">
        <f>IFERROR(VLOOKUP(A2424,'RESUMEN 100'!A:B,2,FALSE),"-")</f>
        <v>-</v>
      </c>
      <c r="G2424" s="8" t="str">
        <f t="shared" si="76"/>
        <v>-</v>
      </c>
      <c r="H2424" s="10">
        <f>IFERROR(VLOOKUP(A2424,'RESUMEN 00'!A:B,2,FALSE),"-")</f>
        <v>44685</v>
      </c>
      <c r="I2424" s="9">
        <f t="shared" si="77"/>
        <v>3</v>
      </c>
    </row>
    <row r="2425" spans="1:9" x14ac:dyDescent="0.25">
      <c r="A2425" t="s">
        <v>2425</v>
      </c>
      <c r="B2425" t="s">
        <v>2426</v>
      </c>
      <c r="C2425" t="s">
        <v>342</v>
      </c>
      <c r="D2425" t="s">
        <v>139</v>
      </c>
      <c r="E2425" s="8" t="s">
        <v>4519</v>
      </c>
      <c r="F2425" s="9" t="str">
        <f>IFERROR(VLOOKUP(A2425,'RESUMEN 100'!A:B,2,FALSE),"-")</f>
        <v>-</v>
      </c>
      <c r="G2425" s="8" t="str">
        <f t="shared" si="76"/>
        <v>-</v>
      </c>
      <c r="H2425" s="10">
        <f>IFERROR(VLOOKUP(A2425,'RESUMEN 00'!A:B,2,FALSE),"-")</f>
        <v>44685</v>
      </c>
      <c r="I2425" s="9">
        <f t="shared" si="77"/>
        <v>6</v>
      </c>
    </row>
    <row r="2426" spans="1:9" x14ac:dyDescent="0.25">
      <c r="A2426" t="s">
        <v>2839</v>
      </c>
      <c r="B2426" t="s">
        <v>2840</v>
      </c>
      <c r="C2426" t="s">
        <v>302</v>
      </c>
      <c r="D2426" t="s">
        <v>195</v>
      </c>
      <c r="E2426" s="8" t="s">
        <v>4519</v>
      </c>
      <c r="F2426" s="9" t="str">
        <f>IFERROR(VLOOKUP(A2426,'RESUMEN 100'!A:B,2,FALSE),"-")</f>
        <v>-</v>
      </c>
      <c r="G2426" s="8" t="str">
        <f t="shared" ref="G2426:G2489" si="78">IFERROR(E2426-F2426,"-")</f>
        <v>-</v>
      </c>
      <c r="H2426" s="10" t="str">
        <f>IFERROR(VLOOKUP(A2426,'RESUMEN 00'!A:B,2,FALSE),"-")</f>
        <v>-</v>
      </c>
      <c r="I2426" s="9" t="str">
        <f t="shared" ref="I2426:I2489" si="79">IFERROR(E2426-H2426,"-")</f>
        <v>-</v>
      </c>
    </row>
    <row r="2427" spans="1:9" x14ac:dyDescent="0.25">
      <c r="A2427" t="s">
        <v>2839</v>
      </c>
      <c r="B2427" t="s">
        <v>2840</v>
      </c>
      <c r="C2427" t="s">
        <v>302</v>
      </c>
      <c r="D2427" t="s">
        <v>195</v>
      </c>
      <c r="E2427" s="8" t="s">
        <v>1591</v>
      </c>
      <c r="F2427" s="9" t="str">
        <f>IFERROR(VLOOKUP(A2427,'RESUMEN 100'!A:B,2,FALSE),"-")</f>
        <v>-</v>
      </c>
      <c r="G2427" s="8" t="str">
        <f t="shared" si="78"/>
        <v>-</v>
      </c>
      <c r="H2427" s="10" t="str">
        <f>IFERROR(VLOOKUP(A2427,'RESUMEN 00'!A:B,2,FALSE),"-")</f>
        <v>-</v>
      </c>
      <c r="I2427" s="9" t="str">
        <f t="shared" si="79"/>
        <v>-</v>
      </c>
    </row>
    <row r="2428" spans="1:9" x14ac:dyDescent="0.25">
      <c r="A2428" t="s">
        <v>2839</v>
      </c>
      <c r="B2428" t="s">
        <v>2840</v>
      </c>
      <c r="C2428" t="s">
        <v>302</v>
      </c>
      <c r="D2428" t="s">
        <v>195</v>
      </c>
      <c r="E2428" s="8" t="s">
        <v>1592</v>
      </c>
      <c r="F2428" s="9" t="str">
        <f>IFERROR(VLOOKUP(A2428,'RESUMEN 100'!A:B,2,FALSE),"-")</f>
        <v>-</v>
      </c>
      <c r="G2428" s="8" t="str">
        <f t="shared" si="78"/>
        <v>-</v>
      </c>
      <c r="H2428" s="10" t="str">
        <f>IFERROR(VLOOKUP(A2428,'RESUMEN 00'!A:B,2,FALSE),"-")</f>
        <v>-</v>
      </c>
      <c r="I2428" s="9" t="str">
        <f t="shared" si="79"/>
        <v>-</v>
      </c>
    </row>
    <row r="2429" spans="1:9" x14ac:dyDescent="0.25">
      <c r="A2429" t="s">
        <v>2839</v>
      </c>
      <c r="B2429" t="s">
        <v>2840</v>
      </c>
      <c r="C2429" t="s">
        <v>302</v>
      </c>
      <c r="D2429" t="s">
        <v>195</v>
      </c>
      <c r="E2429" s="8" t="s">
        <v>1590</v>
      </c>
      <c r="F2429" s="9" t="str">
        <f>IFERROR(VLOOKUP(A2429,'RESUMEN 100'!A:B,2,FALSE),"-")</f>
        <v>-</v>
      </c>
      <c r="G2429" s="8" t="str">
        <f t="shared" si="78"/>
        <v>-</v>
      </c>
      <c r="H2429" s="10" t="str">
        <f>IFERROR(VLOOKUP(A2429,'RESUMEN 00'!A:B,2,FALSE),"-")</f>
        <v>-</v>
      </c>
      <c r="I2429" s="9" t="str">
        <f t="shared" si="79"/>
        <v>-</v>
      </c>
    </row>
    <row r="2430" spans="1:9" x14ac:dyDescent="0.25">
      <c r="A2430" t="s">
        <v>2839</v>
      </c>
      <c r="B2430" t="s">
        <v>2840</v>
      </c>
      <c r="C2430" t="s">
        <v>302</v>
      </c>
      <c r="D2430" t="s">
        <v>195</v>
      </c>
      <c r="E2430" s="8" t="s">
        <v>1121</v>
      </c>
      <c r="F2430" s="9" t="str">
        <f>IFERROR(VLOOKUP(A2430,'RESUMEN 100'!A:B,2,FALSE),"-")</f>
        <v>-</v>
      </c>
      <c r="G2430" s="8" t="str">
        <f t="shared" si="78"/>
        <v>-</v>
      </c>
      <c r="H2430" s="10" t="str">
        <f>IFERROR(VLOOKUP(A2430,'RESUMEN 00'!A:B,2,FALSE),"-")</f>
        <v>-</v>
      </c>
      <c r="I2430" s="9" t="str">
        <f t="shared" si="79"/>
        <v>-</v>
      </c>
    </row>
    <row r="2431" spans="1:9" x14ac:dyDescent="0.25">
      <c r="A2431" t="s">
        <v>4581</v>
      </c>
      <c r="B2431" t="s">
        <v>4582</v>
      </c>
      <c r="C2431" t="s">
        <v>252</v>
      </c>
      <c r="D2431" t="s">
        <v>357</v>
      </c>
      <c r="E2431" s="8" t="s">
        <v>4518</v>
      </c>
      <c r="F2431" s="9" t="str">
        <f>IFERROR(VLOOKUP(A2431,'RESUMEN 100'!A:B,2,FALSE),"-")</f>
        <v>-</v>
      </c>
      <c r="G2431" s="8" t="str">
        <f t="shared" si="78"/>
        <v>-</v>
      </c>
      <c r="H2431" s="10" t="str">
        <f>IFERROR(VLOOKUP(A2431,'RESUMEN 00'!A:B,2,FALSE),"-")</f>
        <v>-</v>
      </c>
      <c r="I2431" s="9" t="str">
        <f t="shared" si="79"/>
        <v>-</v>
      </c>
    </row>
    <row r="2432" spans="1:9" x14ac:dyDescent="0.25">
      <c r="A2432" t="s">
        <v>4230</v>
      </c>
      <c r="B2432" t="s">
        <v>4231</v>
      </c>
      <c r="C2432" t="s">
        <v>531</v>
      </c>
      <c r="D2432" t="s">
        <v>115</v>
      </c>
      <c r="E2432" s="8" t="s">
        <v>1589</v>
      </c>
      <c r="F2432" s="9" t="str">
        <f>IFERROR(VLOOKUP(A2432,'RESUMEN 100'!A:B,2,FALSE),"-")</f>
        <v>-</v>
      </c>
      <c r="G2432" s="8" t="str">
        <f t="shared" si="78"/>
        <v>-</v>
      </c>
      <c r="H2432" s="10" t="str">
        <f>IFERROR(VLOOKUP(A2432,'RESUMEN 00'!A:B,2,FALSE),"-")</f>
        <v>-</v>
      </c>
      <c r="I2432" s="9" t="str">
        <f t="shared" si="79"/>
        <v>-</v>
      </c>
    </row>
    <row r="2433" spans="1:9" x14ac:dyDescent="0.25">
      <c r="A2433" t="s">
        <v>4230</v>
      </c>
      <c r="B2433" t="s">
        <v>4231</v>
      </c>
      <c r="C2433" t="s">
        <v>531</v>
      </c>
      <c r="D2433" t="s">
        <v>115</v>
      </c>
      <c r="E2433" s="8" t="s">
        <v>1588</v>
      </c>
      <c r="F2433" s="9" t="str">
        <f>IFERROR(VLOOKUP(A2433,'RESUMEN 100'!A:B,2,FALSE),"-")</f>
        <v>-</v>
      </c>
      <c r="G2433" s="8" t="str">
        <f t="shared" si="78"/>
        <v>-</v>
      </c>
      <c r="H2433" s="10" t="str">
        <f>IFERROR(VLOOKUP(A2433,'RESUMEN 00'!A:B,2,FALSE),"-")</f>
        <v>-</v>
      </c>
      <c r="I2433" s="9" t="str">
        <f t="shared" si="79"/>
        <v>-</v>
      </c>
    </row>
    <row r="2434" spans="1:9" x14ac:dyDescent="0.25">
      <c r="A2434" t="s">
        <v>4230</v>
      </c>
      <c r="B2434" t="s">
        <v>4231</v>
      </c>
      <c r="C2434" t="s">
        <v>531</v>
      </c>
      <c r="D2434" t="s">
        <v>115</v>
      </c>
      <c r="E2434" s="8" t="s">
        <v>4519</v>
      </c>
      <c r="F2434" s="9" t="str">
        <f>IFERROR(VLOOKUP(A2434,'RESUMEN 100'!A:B,2,FALSE),"-")</f>
        <v>-</v>
      </c>
      <c r="G2434" s="8" t="str">
        <f t="shared" si="78"/>
        <v>-</v>
      </c>
      <c r="H2434" s="10" t="str">
        <f>IFERROR(VLOOKUP(A2434,'RESUMEN 00'!A:B,2,FALSE),"-")</f>
        <v>-</v>
      </c>
      <c r="I2434" s="9" t="str">
        <f t="shared" si="79"/>
        <v>-</v>
      </c>
    </row>
    <row r="2435" spans="1:9" x14ac:dyDescent="0.25">
      <c r="A2435" t="s">
        <v>4230</v>
      </c>
      <c r="B2435" t="s">
        <v>4231</v>
      </c>
      <c r="C2435" t="s">
        <v>531</v>
      </c>
      <c r="D2435" t="s">
        <v>115</v>
      </c>
      <c r="E2435" s="8" t="s">
        <v>1120</v>
      </c>
      <c r="F2435" s="9" t="str">
        <f>IFERROR(VLOOKUP(A2435,'RESUMEN 100'!A:B,2,FALSE),"-")</f>
        <v>-</v>
      </c>
      <c r="G2435" s="8" t="str">
        <f t="shared" si="78"/>
        <v>-</v>
      </c>
      <c r="H2435" s="10" t="str">
        <f>IFERROR(VLOOKUP(A2435,'RESUMEN 00'!A:B,2,FALSE),"-")</f>
        <v>-</v>
      </c>
      <c r="I2435" s="9" t="str">
        <f t="shared" si="79"/>
        <v>-</v>
      </c>
    </row>
    <row r="2436" spans="1:9" x14ac:dyDescent="0.25">
      <c r="A2436" t="s">
        <v>2880</v>
      </c>
      <c r="B2436" t="s">
        <v>754</v>
      </c>
      <c r="C2436" t="s">
        <v>229</v>
      </c>
      <c r="D2436" t="s">
        <v>557</v>
      </c>
      <c r="E2436" s="8" t="s">
        <v>1591</v>
      </c>
      <c r="F2436" s="9" t="str">
        <f>IFERROR(VLOOKUP(A2436,'RESUMEN 100'!A:B,2,FALSE),"-")</f>
        <v>-</v>
      </c>
      <c r="G2436" s="8" t="str">
        <f t="shared" si="78"/>
        <v>-</v>
      </c>
      <c r="H2436" s="10" t="str">
        <f>IFERROR(VLOOKUP(A2436,'RESUMEN 00'!A:B,2,FALSE),"-")</f>
        <v>-</v>
      </c>
      <c r="I2436" s="9" t="str">
        <f t="shared" si="79"/>
        <v>-</v>
      </c>
    </row>
    <row r="2437" spans="1:9" x14ac:dyDescent="0.25">
      <c r="A2437" t="s">
        <v>2880</v>
      </c>
      <c r="B2437" t="s">
        <v>754</v>
      </c>
      <c r="C2437" t="s">
        <v>229</v>
      </c>
      <c r="D2437" t="s">
        <v>557</v>
      </c>
      <c r="E2437" s="8" t="s">
        <v>1121</v>
      </c>
      <c r="F2437" s="9" t="str">
        <f>IFERROR(VLOOKUP(A2437,'RESUMEN 100'!A:B,2,FALSE),"-")</f>
        <v>-</v>
      </c>
      <c r="G2437" s="8" t="str">
        <f t="shared" si="78"/>
        <v>-</v>
      </c>
      <c r="H2437" s="10" t="str">
        <f>IFERROR(VLOOKUP(A2437,'RESUMEN 00'!A:B,2,FALSE),"-")</f>
        <v>-</v>
      </c>
      <c r="I2437" s="9" t="str">
        <f t="shared" si="79"/>
        <v>-</v>
      </c>
    </row>
    <row r="2438" spans="1:9" x14ac:dyDescent="0.25">
      <c r="A2438" t="s">
        <v>2880</v>
      </c>
      <c r="B2438" t="s">
        <v>754</v>
      </c>
      <c r="C2438" t="s">
        <v>229</v>
      </c>
      <c r="D2438" t="s">
        <v>557</v>
      </c>
      <c r="E2438" s="8" t="s">
        <v>1120</v>
      </c>
      <c r="F2438" s="9" t="str">
        <f>IFERROR(VLOOKUP(A2438,'RESUMEN 100'!A:B,2,FALSE),"-")</f>
        <v>-</v>
      </c>
      <c r="G2438" s="8" t="str">
        <f t="shared" si="78"/>
        <v>-</v>
      </c>
      <c r="H2438" s="10" t="str">
        <f>IFERROR(VLOOKUP(A2438,'RESUMEN 00'!A:B,2,FALSE),"-")</f>
        <v>-</v>
      </c>
      <c r="I2438" s="9" t="str">
        <f t="shared" si="79"/>
        <v>-</v>
      </c>
    </row>
    <row r="2439" spans="1:9" x14ac:dyDescent="0.25">
      <c r="A2439" t="s">
        <v>2880</v>
      </c>
      <c r="B2439" t="s">
        <v>754</v>
      </c>
      <c r="C2439" t="s">
        <v>229</v>
      </c>
      <c r="D2439" t="s">
        <v>557</v>
      </c>
      <c r="E2439" s="8" t="s">
        <v>1590</v>
      </c>
      <c r="F2439" s="9" t="str">
        <f>IFERROR(VLOOKUP(A2439,'RESUMEN 100'!A:B,2,FALSE),"-")</f>
        <v>-</v>
      </c>
      <c r="G2439" s="8" t="str">
        <f t="shared" si="78"/>
        <v>-</v>
      </c>
      <c r="H2439" s="10" t="str">
        <f>IFERROR(VLOOKUP(A2439,'RESUMEN 00'!A:B,2,FALSE),"-")</f>
        <v>-</v>
      </c>
      <c r="I2439" s="9" t="str">
        <f t="shared" si="79"/>
        <v>-</v>
      </c>
    </row>
    <row r="2440" spans="1:9" x14ac:dyDescent="0.25">
      <c r="A2440" t="s">
        <v>2880</v>
      </c>
      <c r="B2440" t="s">
        <v>754</v>
      </c>
      <c r="C2440" t="s">
        <v>229</v>
      </c>
      <c r="D2440" t="s">
        <v>557</v>
      </c>
      <c r="E2440" s="8" t="s">
        <v>1592</v>
      </c>
      <c r="F2440" s="9" t="str">
        <f>IFERROR(VLOOKUP(A2440,'RESUMEN 100'!A:B,2,FALSE),"-")</f>
        <v>-</v>
      </c>
      <c r="G2440" s="8" t="str">
        <f t="shared" si="78"/>
        <v>-</v>
      </c>
      <c r="H2440" s="10" t="str">
        <f>IFERROR(VLOOKUP(A2440,'RESUMEN 00'!A:B,2,FALSE),"-")</f>
        <v>-</v>
      </c>
      <c r="I2440" s="9" t="str">
        <f t="shared" si="79"/>
        <v>-</v>
      </c>
    </row>
    <row r="2441" spans="1:9" x14ac:dyDescent="0.25">
      <c r="A2441" t="s">
        <v>2880</v>
      </c>
      <c r="B2441" t="s">
        <v>754</v>
      </c>
      <c r="C2441" t="s">
        <v>229</v>
      </c>
      <c r="D2441" t="s">
        <v>557</v>
      </c>
      <c r="E2441" s="8" t="s">
        <v>1588</v>
      </c>
      <c r="F2441" s="9" t="str">
        <f>IFERROR(VLOOKUP(A2441,'RESUMEN 100'!A:B,2,FALSE),"-")</f>
        <v>-</v>
      </c>
      <c r="G2441" s="8" t="str">
        <f t="shared" si="78"/>
        <v>-</v>
      </c>
      <c r="H2441" s="10" t="str">
        <f>IFERROR(VLOOKUP(A2441,'RESUMEN 00'!A:B,2,FALSE),"-")</f>
        <v>-</v>
      </c>
      <c r="I2441" s="9" t="str">
        <f t="shared" si="79"/>
        <v>-</v>
      </c>
    </row>
    <row r="2442" spans="1:9" x14ac:dyDescent="0.25">
      <c r="A2442" t="s">
        <v>2880</v>
      </c>
      <c r="B2442" t="s">
        <v>754</v>
      </c>
      <c r="C2442" t="s">
        <v>229</v>
      </c>
      <c r="D2442" t="s">
        <v>557</v>
      </c>
      <c r="E2442" s="8" t="s">
        <v>4518</v>
      </c>
      <c r="F2442" s="9" t="str">
        <f>IFERROR(VLOOKUP(A2442,'RESUMEN 100'!A:B,2,FALSE),"-")</f>
        <v>-</v>
      </c>
      <c r="G2442" s="8" t="str">
        <f t="shared" si="78"/>
        <v>-</v>
      </c>
      <c r="H2442" s="10" t="str">
        <f>IFERROR(VLOOKUP(A2442,'RESUMEN 00'!A:B,2,FALSE),"-")</f>
        <v>-</v>
      </c>
      <c r="I2442" s="9" t="str">
        <f t="shared" si="79"/>
        <v>-</v>
      </c>
    </row>
    <row r="2443" spans="1:9" x14ac:dyDescent="0.25">
      <c r="A2443" t="s">
        <v>2880</v>
      </c>
      <c r="B2443" t="s">
        <v>754</v>
      </c>
      <c r="C2443" t="s">
        <v>229</v>
      </c>
      <c r="D2443" t="s">
        <v>557</v>
      </c>
      <c r="E2443" s="8" t="s">
        <v>4519</v>
      </c>
      <c r="F2443" s="9" t="str">
        <f>IFERROR(VLOOKUP(A2443,'RESUMEN 100'!A:B,2,FALSE),"-")</f>
        <v>-</v>
      </c>
      <c r="G2443" s="8" t="str">
        <f t="shared" si="78"/>
        <v>-</v>
      </c>
      <c r="H2443" s="10" t="str">
        <f>IFERROR(VLOOKUP(A2443,'RESUMEN 00'!A:B,2,FALSE),"-")</f>
        <v>-</v>
      </c>
      <c r="I2443" s="9" t="str">
        <f t="shared" si="79"/>
        <v>-</v>
      </c>
    </row>
    <row r="2444" spans="1:9" x14ac:dyDescent="0.25">
      <c r="A2444" t="s">
        <v>4232</v>
      </c>
      <c r="B2444" t="s">
        <v>1093</v>
      </c>
      <c r="C2444" t="s">
        <v>200</v>
      </c>
      <c r="D2444" t="s">
        <v>308</v>
      </c>
      <c r="E2444" s="8" t="s">
        <v>1588</v>
      </c>
      <c r="F2444" s="9" t="str">
        <f>IFERROR(VLOOKUP(A2444,'RESUMEN 100'!A:B,2,FALSE),"-")</f>
        <v>-</v>
      </c>
      <c r="G2444" s="8" t="str">
        <f t="shared" si="78"/>
        <v>-</v>
      </c>
      <c r="H2444" s="10" t="str">
        <f>IFERROR(VLOOKUP(A2444,'RESUMEN 00'!A:B,2,FALSE),"-")</f>
        <v>-</v>
      </c>
      <c r="I2444" s="9" t="str">
        <f t="shared" si="79"/>
        <v>-</v>
      </c>
    </row>
    <row r="2445" spans="1:9" x14ac:dyDescent="0.25">
      <c r="A2445" t="s">
        <v>4232</v>
      </c>
      <c r="B2445" t="s">
        <v>1093</v>
      </c>
      <c r="C2445" t="s">
        <v>200</v>
      </c>
      <c r="D2445" t="s">
        <v>308</v>
      </c>
      <c r="E2445" s="8" t="s">
        <v>1589</v>
      </c>
      <c r="F2445" s="9" t="str">
        <f>IFERROR(VLOOKUP(A2445,'RESUMEN 100'!A:B,2,FALSE),"-")</f>
        <v>-</v>
      </c>
      <c r="G2445" s="8" t="str">
        <f t="shared" si="78"/>
        <v>-</v>
      </c>
      <c r="H2445" s="10" t="str">
        <f>IFERROR(VLOOKUP(A2445,'RESUMEN 00'!A:B,2,FALSE),"-")</f>
        <v>-</v>
      </c>
      <c r="I2445" s="9" t="str">
        <f t="shared" si="79"/>
        <v>-</v>
      </c>
    </row>
    <row r="2446" spans="1:9" x14ac:dyDescent="0.25">
      <c r="A2446" t="s">
        <v>4232</v>
      </c>
      <c r="B2446" t="s">
        <v>1093</v>
      </c>
      <c r="C2446" t="s">
        <v>200</v>
      </c>
      <c r="D2446" t="s">
        <v>308</v>
      </c>
      <c r="E2446" s="8" t="s">
        <v>1590</v>
      </c>
      <c r="F2446" s="9" t="str">
        <f>IFERROR(VLOOKUP(A2446,'RESUMEN 100'!A:B,2,FALSE),"-")</f>
        <v>-</v>
      </c>
      <c r="G2446" s="8" t="str">
        <f t="shared" si="78"/>
        <v>-</v>
      </c>
      <c r="H2446" s="10" t="str">
        <f>IFERROR(VLOOKUP(A2446,'RESUMEN 00'!A:B,2,FALSE),"-")</f>
        <v>-</v>
      </c>
      <c r="I2446" s="9" t="str">
        <f t="shared" si="79"/>
        <v>-</v>
      </c>
    </row>
    <row r="2447" spans="1:9" x14ac:dyDescent="0.25">
      <c r="A2447" t="s">
        <v>4232</v>
      </c>
      <c r="B2447" t="s">
        <v>1093</v>
      </c>
      <c r="C2447" t="s">
        <v>200</v>
      </c>
      <c r="D2447" t="s">
        <v>308</v>
      </c>
      <c r="E2447" s="8" t="s">
        <v>1120</v>
      </c>
      <c r="F2447" s="9" t="str">
        <f>IFERROR(VLOOKUP(A2447,'RESUMEN 100'!A:B,2,FALSE),"-")</f>
        <v>-</v>
      </c>
      <c r="G2447" s="8" t="str">
        <f t="shared" si="78"/>
        <v>-</v>
      </c>
      <c r="H2447" s="10" t="str">
        <f>IFERROR(VLOOKUP(A2447,'RESUMEN 00'!A:B,2,FALSE),"-")</f>
        <v>-</v>
      </c>
      <c r="I2447" s="9" t="str">
        <f t="shared" si="79"/>
        <v>-</v>
      </c>
    </row>
    <row r="2448" spans="1:9" x14ac:dyDescent="0.25">
      <c r="A2448" t="s">
        <v>4232</v>
      </c>
      <c r="B2448" t="s">
        <v>1093</v>
      </c>
      <c r="C2448" t="s">
        <v>200</v>
      </c>
      <c r="D2448" t="s">
        <v>308</v>
      </c>
      <c r="E2448" s="8" t="s">
        <v>1121</v>
      </c>
      <c r="F2448" s="9" t="str">
        <f>IFERROR(VLOOKUP(A2448,'RESUMEN 100'!A:B,2,FALSE),"-")</f>
        <v>-</v>
      </c>
      <c r="G2448" s="8" t="str">
        <f t="shared" si="78"/>
        <v>-</v>
      </c>
      <c r="H2448" s="10" t="str">
        <f>IFERROR(VLOOKUP(A2448,'RESUMEN 00'!A:B,2,FALSE),"-")</f>
        <v>-</v>
      </c>
      <c r="I2448" s="9" t="str">
        <f t="shared" si="79"/>
        <v>-</v>
      </c>
    </row>
    <row r="2449" spans="1:9" x14ac:dyDescent="0.25">
      <c r="A2449" t="s">
        <v>4232</v>
      </c>
      <c r="B2449" t="s">
        <v>1093</v>
      </c>
      <c r="C2449" t="s">
        <v>200</v>
      </c>
      <c r="D2449" t="s">
        <v>308</v>
      </c>
      <c r="E2449" s="8" t="s">
        <v>4518</v>
      </c>
      <c r="F2449" s="9" t="str">
        <f>IFERROR(VLOOKUP(A2449,'RESUMEN 100'!A:B,2,FALSE),"-")</f>
        <v>-</v>
      </c>
      <c r="G2449" s="8" t="str">
        <f t="shared" si="78"/>
        <v>-</v>
      </c>
      <c r="H2449" s="10" t="str">
        <f>IFERROR(VLOOKUP(A2449,'RESUMEN 00'!A:B,2,FALSE),"-")</f>
        <v>-</v>
      </c>
      <c r="I2449" s="9" t="str">
        <f t="shared" si="79"/>
        <v>-</v>
      </c>
    </row>
    <row r="2450" spans="1:9" x14ac:dyDescent="0.25">
      <c r="A2450" t="s">
        <v>4232</v>
      </c>
      <c r="B2450" t="s">
        <v>1093</v>
      </c>
      <c r="C2450" t="s">
        <v>200</v>
      </c>
      <c r="D2450" t="s">
        <v>308</v>
      </c>
      <c r="E2450" s="8" t="s">
        <v>1119</v>
      </c>
      <c r="F2450" s="9" t="str">
        <f>IFERROR(VLOOKUP(A2450,'RESUMEN 100'!A:B,2,FALSE),"-")</f>
        <v>-</v>
      </c>
      <c r="G2450" s="8" t="str">
        <f t="shared" si="78"/>
        <v>-</v>
      </c>
      <c r="H2450" s="10" t="str">
        <f>IFERROR(VLOOKUP(A2450,'RESUMEN 00'!A:B,2,FALSE),"-")</f>
        <v>-</v>
      </c>
      <c r="I2450" s="9" t="str">
        <f t="shared" si="79"/>
        <v>-</v>
      </c>
    </row>
    <row r="2451" spans="1:9" x14ac:dyDescent="0.25">
      <c r="A2451" t="s">
        <v>4232</v>
      </c>
      <c r="B2451" t="s">
        <v>1093</v>
      </c>
      <c r="C2451" t="s">
        <v>200</v>
      </c>
      <c r="D2451" t="s">
        <v>308</v>
      </c>
      <c r="E2451" s="8" t="s">
        <v>1591</v>
      </c>
      <c r="F2451" s="9" t="str">
        <f>IFERROR(VLOOKUP(A2451,'RESUMEN 100'!A:B,2,FALSE),"-")</f>
        <v>-</v>
      </c>
      <c r="G2451" s="8" t="str">
        <f t="shared" si="78"/>
        <v>-</v>
      </c>
      <c r="H2451" s="10" t="str">
        <f>IFERROR(VLOOKUP(A2451,'RESUMEN 00'!A:B,2,FALSE),"-")</f>
        <v>-</v>
      </c>
      <c r="I2451" s="9" t="str">
        <f t="shared" si="79"/>
        <v>-</v>
      </c>
    </row>
    <row r="2452" spans="1:9" x14ac:dyDescent="0.25">
      <c r="A2452" t="s">
        <v>4232</v>
      </c>
      <c r="B2452" t="s">
        <v>1093</v>
      </c>
      <c r="C2452" t="s">
        <v>200</v>
      </c>
      <c r="D2452" t="s">
        <v>308</v>
      </c>
      <c r="E2452" s="8" t="s">
        <v>4519</v>
      </c>
      <c r="F2452" s="9" t="str">
        <f>IFERROR(VLOOKUP(A2452,'RESUMEN 100'!A:B,2,FALSE),"-")</f>
        <v>-</v>
      </c>
      <c r="G2452" s="8" t="str">
        <f t="shared" si="78"/>
        <v>-</v>
      </c>
      <c r="H2452" s="10" t="str">
        <f>IFERROR(VLOOKUP(A2452,'RESUMEN 00'!A:B,2,FALSE),"-")</f>
        <v>-</v>
      </c>
      <c r="I2452" s="9" t="str">
        <f t="shared" si="79"/>
        <v>-</v>
      </c>
    </row>
    <row r="2453" spans="1:9" x14ac:dyDescent="0.25">
      <c r="A2453" t="s">
        <v>2438</v>
      </c>
      <c r="B2453" t="s">
        <v>691</v>
      </c>
      <c r="C2453" t="s">
        <v>145</v>
      </c>
      <c r="D2453" t="s">
        <v>491</v>
      </c>
      <c r="E2453" s="8" t="s">
        <v>1588</v>
      </c>
      <c r="F2453" s="9" t="str">
        <f>IFERROR(VLOOKUP(A2453,'RESUMEN 100'!A:B,2,FALSE),"-")</f>
        <v>-</v>
      </c>
      <c r="G2453" s="8" t="str">
        <f t="shared" si="78"/>
        <v>-</v>
      </c>
      <c r="H2453" s="10" t="str">
        <f>IFERROR(VLOOKUP(A2453,'RESUMEN 00'!A:B,2,FALSE),"-")</f>
        <v>-</v>
      </c>
      <c r="I2453" s="9" t="str">
        <f t="shared" si="79"/>
        <v>-</v>
      </c>
    </row>
    <row r="2454" spans="1:9" x14ac:dyDescent="0.25">
      <c r="A2454" t="s">
        <v>2438</v>
      </c>
      <c r="B2454" t="s">
        <v>691</v>
      </c>
      <c r="C2454" t="s">
        <v>145</v>
      </c>
      <c r="D2454" t="s">
        <v>491</v>
      </c>
      <c r="E2454" s="8" t="s">
        <v>1589</v>
      </c>
      <c r="F2454" s="9" t="str">
        <f>IFERROR(VLOOKUP(A2454,'RESUMEN 100'!A:B,2,FALSE),"-")</f>
        <v>-</v>
      </c>
      <c r="G2454" s="8" t="str">
        <f t="shared" si="78"/>
        <v>-</v>
      </c>
      <c r="H2454" s="10" t="str">
        <f>IFERROR(VLOOKUP(A2454,'RESUMEN 00'!A:B,2,FALSE),"-")</f>
        <v>-</v>
      </c>
      <c r="I2454" s="9" t="str">
        <f t="shared" si="79"/>
        <v>-</v>
      </c>
    </row>
    <row r="2455" spans="1:9" x14ac:dyDescent="0.25">
      <c r="A2455" t="s">
        <v>2438</v>
      </c>
      <c r="B2455" t="s">
        <v>691</v>
      </c>
      <c r="C2455" t="s">
        <v>145</v>
      </c>
      <c r="D2455" t="s">
        <v>491</v>
      </c>
      <c r="E2455" s="8" t="s">
        <v>1120</v>
      </c>
      <c r="F2455" s="9" t="str">
        <f>IFERROR(VLOOKUP(A2455,'RESUMEN 100'!A:B,2,FALSE),"-")</f>
        <v>-</v>
      </c>
      <c r="G2455" s="8" t="str">
        <f t="shared" si="78"/>
        <v>-</v>
      </c>
      <c r="H2455" s="10" t="str">
        <f>IFERROR(VLOOKUP(A2455,'RESUMEN 00'!A:B,2,FALSE),"-")</f>
        <v>-</v>
      </c>
      <c r="I2455" s="9" t="str">
        <f t="shared" si="79"/>
        <v>-</v>
      </c>
    </row>
    <row r="2456" spans="1:9" x14ac:dyDescent="0.25">
      <c r="A2456" t="s">
        <v>2438</v>
      </c>
      <c r="B2456" t="s">
        <v>691</v>
      </c>
      <c r="C2456" t="s">
        <v>145</v>
      </c>
      <c r="D2456" t="s">
        <v>491</v>
      </c>
      <c r="E2456" s="8" t="s">
        <v>1593</v>
      </c>
      <c r="F2456" s="9" t="str">
        <f>IFERROR(VLOOKUP(A2456,'RESUMEN 100'!A:B,2,FALSE),"-")</f>
        <v>-</v>
      </c>
      <c r="G2456" s="8" t="str">
        <f t="shared" si="78"/>
        <v>-</v>
      </c>
      <c r="H2456" s="10" t="str">
        <f>IFERROR(VLOOKUP(A2456,'RESUMEN 00'!A:B,2,FALSE),"-")</f>
        <v>-</v>
      </c>
      <c r="I2456" s="9" t="str">
        <f t="shared" si="79"/>
        <v>-</v>
      </c>
    </row>
    <row r="2457" spans="1:9" x14ac:dyDescent="0.25">
      <c r="A2457" t="s">
        <v>2438</v>
      </c>
      <c r="B2457" t="s">
        <v>691</v>
      </c>
      <c r="C2457" t="s">
        <v>145</v>
      </c>
      <c r="D2457" t="s">
        <v>491</v>
      </c>
      <c r="E2457" s="8" t="s">
        <v>1119</v>
      </c>
      <c r="F2457" s="9" t="str">
        <f>IFERROR(VLOOKUP(A2457,'RESUMEN 100'!A:B,2,FALSE),"-")</f>
        <v>-</v>
      </c>
      <c r="G2457" s="8" t="str">
        <f t="shared" si="78"/>
        <v>-</v>
      </c>
      <c r="H2457" s="10" t="str">
        <f>IFERROR(VLOOKUP(A2457,'RESUMEN 00'!A:B,2,FALSE),"-")</f>
        <v>-</v>
      </c>
      <c r="I2457" s="9" t="str">
        <f t="shared" si="79"/>
        <v>-</v>
      </c>
    </row>
    <row r="2458" spans="1:9" x14ac:dyDescent="0.25">
      <c r="A2458" t="s">
        <v>3096</v>
      </c>
      <c r="B2458" t="s">
        <v>3097</v>
      </c>
      <c r="C2458" t="s">
        <v>593</v>
      </c>
      <c r="D2458" t="s">
        <v>222</v>
      </c>
      <c r="E2458" s="8" t="s">
        <v>1121</v>
      </c>
      <c r="F2458" s="9" t="str">
        <f>IFERROR(VLOOKUP(A2458,'RESUMEN 100'!A:B,2,FALSE),"-")</f>
        <v>-</v>
      </c>
      <c r="G2458" s="8" t="str">
        <f t="shared" si="78"/>
        <v>-</v>
      </c>
      <c r="H2458" s="10" t="str">
        <f>IFERROR(VLOOKUP(A2458,'RESUMEN 00'!A:B,2,FALSE),"-")</f>
        <v>-</v>
      </c>
      <c r="I2458" s="9" t="str">
        <f t="shared" si="79"/>
        <v>-</v>
      </c>
    </row>
    <row r="2459" spans="1:9" x14ac:dyDescent="0.25">
      <c r="A2459" t="s">
        <v>4818</v>
      </c>
      <c r="B2459" t="s">
        <v>4819</v>
      </c>
      <c r="C2459" t="s">
        <v>611</v>
      </c>
      <c r="D2459" t="s">
        <v>101</v>
      </c>
      <c r="E2459" s="8" t="s">
        <v>4518</v>
      </c>
      <c r="F2459" s="9" t="str">
        <f>IFERROR(VLOOKUP(A2459,'RESUMEN 100'!A:B,2,FALSE),"-")</f>
        <v>-</v>
      </c>
      <c r="G2459" s="8" t="str">
        <f t="shared" si="78"/>
        <v>-</v>
      </c>
      <c r="H2459" s="10" t="str">
        <f>IFERROR(VLOOKUP(A2459,'RESUMEN 00'!A:B,2,FALSE),"-")</f>
        <v>-</v>
      </c>
      <c r="I2459" s="9" t="str">
        <f t="shared" si="79"/>
        <v>-</v>
      </c>
    </row>
    <row r="2460" spans="1:9" x14ac:dyDescent="0.25">
      <c r="A2460" t="s">
        <v>4233</v>
      </c>
      <c r="B2460" t="s">
        <v>933</v>
      </c>
      <c r="C2460" t="s">
        <v>916</v>
      </c>
      <c r="D2460" t="s">
        <v>916</v>
      </c>
      <c r="E2460" s="8" t="s">
        <v>1593</v>
      </c>
      <c r="F2460" s="9" t="str">
        <f>IFERROR(VLOOKUP(A2460,'RESUMEN 100'!A:B,2,FALSE),"-")</f>
        <v>-</v>
      </c>
      <c r="G2460" s="8" t="str">
        <f t="shared" si="78"/>
        <v>-</v>
      </c>
      <c r="H2460" s="10" t="str">
        <f>IFERROR(VLOOKUP(A2460,'RESUMEN 00'!A:B,2,FALSE),"-")</f>
        <v>-</v>
      </c>
      <c r="I2460" s="9" t="str">
        <f t="shared" si="79"/>
        <v>-</v>
      </c>
    </row>
    <row r="2461" spans="1:9" x14ac:dyDescent="0.25">
      <c r="A2461" t="s">
        <v>4233</v>
      </c>
      <c r="B2461" t="s">
        <v>933</v>
      </c>
      <c r="C2461" t="s">
        <v>916</v>
      </c>
      <c r="D2461" t="s">
        <v>916</v>
      </c>
      <c r="E2461" s="8" t="s">
        <v>1119</v>
      </c>
      <c r="F2461" s="9" t="str">
        <f>IFERROR(VLOOKUP(A2461,'RESUMEN 100'!A:B,2,FALSE),"-")</f>
        <v>-</v>
      </c>
      <c r="G2461" s="8" t="str">
        <f t="shared" si="78"/>
        <v>-</v>
      </c>
      <c r="H2461" s="10" t="str">
        <f>IFERROR(VLOOKUP(A2461,'RESUMEN 00'!A:B,2,FALSE),"-")</f>
        <v>-</v>
      </c>
      <c r="I2461" s="9" t="str">
        <f t="shared" si="79"/>
        <v>-</v>
      </c>
    </row>
    <row r="2462" spans="1:9" x14ac:dyDescent="0.25">
      <c r="A2462" t="s">
        <v>4234</v>
      </c>
      <c r="B2462" t="s">
        <v>4235</v>
      </c>
      <c r="C2462" t="s">
        <v>290</v>
      </c>
      <c r="D2462" t="s">
        <v>1502</v>
      </c>
      <c r="E2462" s="8" t="s">
        <v>1593</v>
      </c>
      <c r="F2462" s="9" t="str">
        <f>IFERROR(VLOOKUP(A2462,'RESUMEN 100'!A:B,2,FALSE),"-")</f>
        <v>-</v>
      </c>
      <c r="G2462" s="8" t="str">
        <f t="shared" si="78"/>
        <v>-</v>
      </c>
      <c r="H2462" s="10" t="str">
        <f>IFERROR(VLOOKUP(A2462,'RESUMEN 00'!A:B,2,FALSE),"-")</f>
        <v>-</v>
      </c>
      <c r="I2462" s="9" t="str">
        <f t="shared" si="79"/>
        <v>-</v>
      </c>
    </row>
    <row r="2463" spans="1:9" x14ac:dyDescent="0.25">
      <c r="A2463" t="s">
        <v>3540</v>
      </c>
      <c r="B2463" t="s">
        <v>3541</v>
      </c>
      <c r="C2463" t="s">
        <v>273</v>
      </c>
      <c r="D2463" t="s">
        <v>92</v>
      </c>
      <c r="E2463" s="8" t="s">
        <v>4518</v>
      </c>
      <c r="F2463" s="9" t="str">
        <f>IFERROR(VLOOKUP(A2463,'RESUMEN 100'!A:B,2,FALSE),"-")</f>
        <v>-</v>
      </c>
      <c r="G2463" s="8" t="str">
        <f t="shared" si="78"/>
        <v>-</v>
      </c>
      <c r="H2463" s="10" t="str">
        <f>IFERROR(VLOOKUP(A2463,'RESUMEN 00'!A:B,2,FALSE),"-")</f>
        <v>-</v>
      </c>
      <c r="I2463" s="9" t="str">
        <f t="shared" si="79"/>
        <v>-</v>
      </c>
    </row>
    <row r="2464" spans="1:9" x14ac:dyDescent="0.25">
      <c r="A2464" t="s">
        <v>3540</v>
      </c>
      <c r="B2464" t="s">
        <v>3541</v>
      </c>
      <c r="C2464" t="s">
        <v>273</v>
      </c>
      <c r="D2464" t="s">
        <v>92</v>
      </c>
      <c r="E2464" s="8" t="s">
        <v>1119</v>
      </c>
      <c r="F2464" s="9" t="str">
        <f>IFERROR(VLOOKUP(A2464,'RESUMEN 100'!A:B,2,FALSE),"-")</f>
        <v>-</v>
      </c>
      <c r="G2464" s="8" t="str">
        <f t="shared" si="78"/>
        <v>-</v>
      </c>
      <c r="H2464" s="10" t="str">
        <f>IFERROR(VLOOKUP(A2464,'RESUMEN 00'!A:B,2,FALSE),"-")</f>
        <v>-</v>
      </c>
      <c r="I2464" s="9" t="str">
        <f t="shared" si="79"/>
        <v>-</v>
      </c>
    </row>
    <row r="2465" spans="1:9" x14ac:dyDescent="0.25">
      <c r="A2465" t="s">
        <v>3540</v>
      </c>
      <c r="B2465" t="s">
        <v>3541</v>
      </c>
      <c r="C2465" t="s">
        <v>273</v>
      </c>
      <c r="D2465" t="s">
        <v>92</v>
      </c>
      <c r="E2465" s="8" t="s">
        <v>1121</v>
      </c>
      <c r="F2465" s="9" t="str">
        <f>IFERROR(VLOOKUP(A2465,'RESUMEN 100'!A:B,2,FALSE),"-")</f>
        <v>-</v>
      </c>
      <c r="G2465" s="8" t="str">
        <f t="shared" si="78"/>
        <v>-</v>
      </c>
      <c r="H2465" s="10" t="str">
        <f>IFERROR(VLOOKUP(A2465,'RESUMEN 00'!A:B,2,FALSE),"-")</f>
        <v>-</v>
      </c>
      <c r="I2465" s="9" t="str">
        <f t="shared" si="79"/>
        <v>-</v>
      </c>
    </row>
    <row r="2466" spans="1:9" x14ac:dyDescent="0.25">
      <c r="A2466" t="s">
        <v>3540</v>
      </c>
      <c r="B2466" t="s">
        <v>3541</v>
      </c>
      <c r="C2466" t="s">
        <v>273</v>
      </c>
      <c r="D2466" t="s">
        <v>92</v>
      </c>
      <c r="E2466" s="8" t="s">
        <v>1120</v>
      </c>
      <c r="F2466" s="9" t="str">
        <f>IFERROR(VLOOKUP(A2466,'RESUMEN 100'!A:B,2,FALSE),"-")</f>
        <v>-</v>
      </c>
      <c r="G2466" s="8" t="str">
        <f t="shared" si="78"/>
        <v>-</v>
      </c>
      <c r="H2466" s="10" t="str">
        <f>IFERROR(VLOOKUP(A2466,'RESUMEN 00'!A:B,2,FALSE),"-")</f>
        <v>-</v>
      </c>
      <c r="I2466" s="9" t="str">
        <f t="shared" si="79"/>
        <v>-</v>
      </c>
    </row>
    <row r="2467" spans="1:9" x14ac:dyDescent="0.25">
      <c r="A2467" t="s">
        <v>3540</v>
      </c>
      <c r="B2467" t="s">
        <v>3541</v>
      </c>
      <c r="C2467" t="s">
        <v>273</v>
      </c>
      <c r="D2467" t="s">
        <v>92</v>
      </c>
      <c r="E2467" s="8" t="s">
        <v>1590</v>
      </c>
      <c r="F2467" s="9" t="str">
        <f>IFERROR(VLOOKUP(A2467,'RESUMEN 100'!A:B,2,FALSE),"-")</f>
        <v>-</v>
      </c>
      <c r="G2467" s="8" t="str">
        <f t="shared" si="78"/>
        <v>-</v>
      </c>
      <c r="H2467" s="10" t="str">
        <f>IFERROR(VLOOKUP(A2467,'RESUMEN 00'!A:B,2,FALSE),"-")</f>
        <v>-</v>
      </c>
      <c r="I2467" s="9" t="str">
        <f t="shared" si="79"/>
        <v>-</v>
      </c>
    </row>
    <row r="2468" spans="1:9" x14ac:dyDescent="0.25">
      <c r="A2468" t="s">
        <v>3540</v>
      </c>
      <c r="B2468" t="s">
        <v>3541</v>
      </c>
      <c r="C2468" t="s">
        <v>273</v>
      </c>
      <c r="D2468" t="s">
        <v>92</v>
      </c>
      <c r="E2468" s="8" t="s">
        <v>4519</v>
      </c>
      <c r="F2468" s="9" t="str">
        <f>IFERROR(VLOOKUP(A2468,'RESUMEN 100'!A:B,2,FALSE),"-")</f>
        <v>-</v>
      </c>
      <c r="G2468" s="8" t="str">
        <f t="shared" si="78"/>
        <v>-</v>
      </c>
      <c r="H2468" s="10" t="str">
        <f>IFERROR(VLOOKUP(A2468,'RESUMEN 00'!A:B,2,FALSE),"-")</f>
        <v>-</v>
      </c>
      <c r="I2468" s="9" t="str">
        <f t="shared" si="79"/>
        <v>-</v>
      </c>
    </row>
    <row r="2469" spans="1:9" x14ac:dyDescent="0.25">
      <c r="A2469" t="s">
        <v>3540</v>
      </c>
      <c r="B2469" t="s">
        <v>3541</v>
      </c>
      <c r="C2469" t="s">
        <v>273</v>
      </c>
      <c r="D2469" t="s">
        <v>92</v>
      </c>
      <c r="E2469" s="8" t="s">
        <v>1591</v>
      </c>
      <c r="F2469" s="9" t="str">
        <f>IFERROR(VLOOKUP(A2469,'RESUMEN 100'!A:B,2,FALSE),"-")</f>
        <v>-</v>
      </c>
      <c r="G2469" s="8" t="str">
        <f t="shared" si="78"/>
        <v>-</v>
      </c>
      <c r="H2469" s="10" t="str">
        <f>IFERROR(VLOOKUP(A2469,'RESUMEN 00'!A:B,2,FALSE),"-")</f>
        <v>-</v>
      </c>
      <c r="I2469" s="9" t="str">
        <f t="shared" si="79"/>
        <v>-</v>
      </c>
    </row>
    <row r="2470" spans="1:9" x14ac:dyDescent="0.25">
      <c r="A2470" t="s">
        <v>3194</v>
      </c>
      <c r="B2470" t="s">
        <v>3195</v>
      </c>
      <c r="C2470" t="s">
        <v>117</v>
      </c>
      <c r="D2470" t="s">
        <v>1068</v>
      </c>
      <c r="E2470" s="8" t="s">
        <v>1120</v>
      </c>
      <c r="F2470" s="9" t="str">
        <f>IFERROR(VLOOKUP(A2470,'RESUMEN 100'!A:B,2,FALSE),"-")</f>
        <v>-</v>
      </c>
      <c r="G2470" s="8" t="str">
        <f t="shared" si="78"/>
        <v>-</v>
      </c>
      <c r="H2470" s="10" t="str">
        <f>IFERROR(VLOOKUP(A2470,'RESUMEN 00'!A:B,2,FALSE),"-")</f>
        <v>-</v>
      </c>
      <c r="I2470" s="9" t="str">
        <f t="shared" si="79"/>
        <v>-</v>
      </c>
    </row>
    <row r="2471" spans="1:9" x14ac:dyDescent="0.25">
      <c r="A2471" t="s">
        <v>2638</v>
      </c>
      <c r="B2471" t="s">
        <v>2639</v>
      </c>
      <c r="C2471" t="s">
        <v>82</v>
      </c>
      <c r="D2471" t="s">
        <v>827</v>
      </c>
      <c r="E2471" s="8" t="s">
        <v>1593</v>
      </c>
      <c r="F2471" s="9" t="str">
        <f>IFERROR(VLOOKUP(A2471,'RESUMEN 100'!A:B,2,FALSE),"-")</f>
        <v>-</v>
      </c>
      <c r="G2471" s="8" t="str">
        <f t="shared" si="78"/>
        <v>-</v>
      </c>
      <c r="H2471" s="10" t="str">
        <f>IFERROR(VLOOKUP(A2471,'RESUMEN 00'!A:B,2,FALSE),"-")</f>
        <v>-</v>
      </c>
      <c r="I2471" s="9" t="str">
        <f t="shared" si="79"/>
        <v>-</v>
      </c>
    </row>
    <row r="2472" spans="1:9" x14ac:dyDescent="0.25">
      <c r="A2472" t="s">
        <v>4236</v>
      </c>
      <c r="B2472" t="s">
        <v>4237</v>
      </c>
      <c r="C2472" t="s">
        <v>530</v>
      </c>
      <c r="D2472" t="s">
        <v>321</v>
      </c>
      <c r="E2472" s="8" t="s">
        <v>1119</v>
      </c>
      <c r="F2472" s="9" t="str">
        <f>IFERROR(VLOOKUP(A2472,'RESUMEN 100'!A:B,2,FALSE),"-")</f>
        <v>-</v>
      </c>
      <c r="G2472" s="8" t="str">
        <f t="shared" si="78"/>
        <v>-</v>
      </c>
      <c r="H2472" s="10" t="str">
        <f>IFERROR(VLOOKUP(A2472,'RESUMEN 00'!A:B,2,FALSE),"-")</f>
        <v>-</v>
      </c>
      <c r="I2472" s="9" t="str">
        <f t="shared" si="79"/>
        <v>-</v>
      </c>
    </row>
    <row r="2473" spans="1:9" x14ac:dyDescent="0.25">
      <c r="A2473" t="s">
        <v>3231</v>
      </c>
      <c r="B2473" t="s">
        <v>3232</v>
      </c>
      <c r="C2473" t="s">
        <v>679</v>
      </c>
      <c r="D2473" t="s">
        <v>117</v>
      </c>
      <c r="E2473" s="8" t="s">
        <v>1120</v>
      </c>
      <c r="F2473" s="9" t="str">
        <f>IFERROR(VLOOKUP(A2473,'RESUMEN 100'!A:B,2,FALSE),"-")</f>
        <v>-</v>
      </c>
      <c r="G2473" s="8" t="str">
        <f t="shared" si="78"/>
        <v>-</v>
      </c>
      <c r="H2473" s="10" t="str">
        <f>IFERROR(VLOOKUP(A2473,'RESUMEN 00'!A:B,2,FALSE),"-")</f>
        <v>-</v>
      </c>
      <c r="I2473" s="9" t="str">
        <f t="shared" si="79"/>
        <v>-</v>
      </c>
    </row>
    <row r="2474" spans="1:9" x14ac:dyDescent="0.25">
      <c r="A2474" t="s">
        <v>2842</v>
      </c>
      <c r="B2474" t="s">
        <v>815</v>
      </c>
      <c r="C2474" t="s">
        <v>399</v>
      </c>
      <c r="D2474" t="s">
        <v>2843</v>
      </c>
      <c r="E2474" s="8" t="s">
        <v>1119</v>
      </c>
      <c r="F2474" s="9" t="str">
        <f>IFERROR(VLOOKUP(A2474,'RESUMEN 100'!A:B,2,FALSE),"-")</f>
        <v>-</v>
      </c>
      <c r="G2474" s="8" t="str">
        <f t="shared" si="78"/>
        <v>-</v>
      </c>
      <c r="H2474" s="10" t="str">
        <f>IFERROR(VLOOKUP(A2474,'RESUMEN 00'!A:B,2,FALSE),"-")</f>
        <v>-</v>
      </c>
      <c r="I2474" s="9" t="str">
        <f t="shared" si="79"/>
        <v>-</v>
      </c>
    </row>
    <row r="2475" spans="1:9" x14ac:dyDescent="0.25">
      <c r="A2475" t="s">
        <v>2842</v>
      </c>
      <c r="B2475" t="s">
        <v>815</v>
      </c>
      <c r="C2475" t="s">
        <v>399</v>
      </c>
      <c r="D2475" t="s">
        <v>2843</v>
      </c>
      <c r="E2475" s="8" t="s">
        <v>1120</v>
      </c>
      <c r="F2475" s="9" t="str">
        <f>IFERROR(VLOOKUP(A2475,'RESUMEN 100'!A:B,2,FALSE),"-")</f>
        <v>-</v>
      </c>
      <c r="G2475" s="8" t="str">
        <f t="shared" si="78"/>
        <v>-</v>
      </c>
      <c r="H2475" s="10" t="str">
        <f>IFERROR(VLOOKUP(A2475,'RESUMEN 00'!A:B,2,FALSE),"-")</f>
        <v>-</v>
      </c>
      <c r="I2475" s="9" t="str">
        <f t="shared" si="79"/>
        <v>-</v>
      </c>
    </row>
    <row r="2476" spans="1:9" x14ac:dyDescent="0.25">
      <c r="A2476" t="s">
        <v>2842</v>
      </c>
      <c r="B2476" t="s">
        <v>815</v>
      </c>
      <c r="C2476" t="s">
        <v>399</v>
      </c>
      <c r="D2476" t="s">
        <v>2843</v>
      </c>
      <c r="E2476" s="8" t="s">
        <v>1121</v>
      </c>
      <c r="F2476" s="9" t="str">
        <f>IFERROR(VLOOKUP(A2476,'RESUMEN 100'!A:B,2,FALSE),"-")</f>
        <v>-</v>
      </c>
      <c r="G2476" s="8" t="str">
        <f t="shared" si="78"/>
        <v>-</v>
      </c>
      <c r="H2476" s="10" t="str">
        <f>IFERROR(VLOOKUP(A2476,'RESUMEN 00'!A:B,2,FALSE),"-")</f>
        <v>-</v>
      </c>
      <c r="I2476" s="9" t="str">
        <f t="shared" si="79"/>
        <v>-</v>
      </c>
    </row>
    <row r="2477" spans="1:9" x14ac:dyDescent="0.25">
      <c r="A2477" t="s">
        <v>2842</v>
      </c>
      <c r="B2477" t="s">
        <v>815</v>
      </c>
      <c r="C2477" t="s">
        <v>399</v>
      </c>
      <c r="D2477" t="s">
        <v>2843</v>
      </c>
      <c r="E2477" s="8" t="s">
        <v>1589</v>
      </c>
      <c r="F2477" s="9" t="str">
        <f>IFERROR(VLOOKUP(A2477,'RESUMEN 100'!A:B,2,FALSE),"-")</f>
        <v>-</v>
      </c>
      <c r="G2477" s="8" t="str">
        <f t="shared" si="78"/>
        <v>-</v>
      </c>
      <c r="H2477" s="10" t="str">
        <f>IFERROR(VLOOKUP(A2477,'RESUMEN 00'!A:B,2,FALSE),"-")</f>
        <v>-</v>
      </c>
      <c r="I2477" s="9" t="str">
        <f t="shared" si="79"/>
        <v>-</v>
      </c>
    </row>
    <row r="2478" spans="1:9" x14ac:dyDescent="0.25">
      <c r="A2478" t="s">
        <v>2842</v>
      </c>
      <c r="B2478" t="s">
        <v>815</v>
      </c>
      <c r="C2478" t="s">
        <v>399</v>
      </c>
      <c r="D2478" t="s">
        <v>2843</v>
      </c>
      <c r="E2478" s="8" t="s">
        <v>1590</v>
      </c>
      <c r="F2478" s="9" t="str">
        <f>IFERROR(VLOOKUP(A2478,'RESUMEN 100'!A:B,2,FALSE),"-")</f>
        <v>-</v>
      </c>
      <c r="G2478" s="8" t="str">
        <f t="shared" si="78"/>
        <v>-</v>
      </c>
      <c r="H2478" s="10" t="str">
        <f>IFERROR(VLOOKUP(A2478,'RESUMEN 00'!A:B,2,FALSE),"-")</f>
        <v>-</v>
      </c>
      <c r="I2478" s="9" t="str">
        <f t="shared" si="79"/>
        <v>-</v>
      </c>
    </row>
    <row r="2479" spans="1:9" x14ac:dyDescent="0.25">
      <c r="A2479" t="s">
        <v>2842</v>
      </c>
      <c r="B2479" t="s">
        <v>815</v>
      </c>
      <c r="C2479" t="s">
        <v>399</v>
      </c>
      <c r="D2479" t="s">
        <v>2843</v>
      </c>
      <c r="E2479" s="8" t="s">
        <v>1592</v>
      </c>
      <c r="F2479" s="9" t="str">
        <f>IFERROR(VLOOKUP(A2479,'RESUMEN 100'!A:B,2,FALSE),"-")</f>
        <v>-</v>
      </c>
      <c r="G2479" s="8" t="str">
        <f t="shared" si="78"/>
        <v>-</v>
      </c>
      <c r="H2479" s="10" t="str">
        <f>IFERROR(VLOOKUP(A2479,'RESUMEN 00'!A:B,2,FALSE),"-")</f>
        <v>-</v>
      </c>
      <c r="I2479" s="9" t="str">
        <f t="shared" si="79"/>
        <v>-</v>
      </c>
    </row>
    <row r="2480" spans="1:9" x14ac:dyDescent="0.25">
      <c r="A2480" t="s">
        <v>2842</v>
      </c>
      <c r="B2480" t="s">
        <v>815</v>
      </c>
      <c r="C2480" t="s">
        <v>399</v>
      </c>
      <c r="D2480" t="s">
        <v>2843</v>
      </c>
      <c r="E2480" s="8" t="s">
        <v>1591</v>
      </c>
      <c r="F2480" s="9" t="str">
        <f>IFERROR(VLOOKUP(A2480,'RESUMEN 100'!A:B,2,FALSE),"-")</f>
        <v>-</v>
      </c>
      <c r="G2480" s="8" t="str">
        <f t="shared" si="78"/>
        <v>-</v>
      </c>
      <c r="H2480" s="10" t="str">
        <f>IFERROR(VLOOKUP(A2480,'RESUMEN 00'!A:B,2,FALSE),"-")</f>
        <v>-</v>
      </c>
      <c r="I2480" s="9" t="str">
        <f t="shared" si="79"/>
        <v>-</v>
      </c>
    </row>
    <row r="2481" spans="1:9" x14ac:dyDescent="0.25">
      <c r="A2481" t="s">
        <v>2634</v>
      </c>
      <c r="B2481" t="s">
        <v>2515</v>
      </c>
      <c r="C2481" t="s">
        <v>557</v>
      </c>
      <c r="D2481" t="s">
        <v>2635</v>
      </c>
      <c r="E2481" s="8" t="s">
        <v>1588</v>
      </c>
      <c r="F2481" s="9" t="str">
        <f>IFERROR(VLOOKUP(A2481,'RESUMEN 100'!A:B,2,FALSE),"-")</f>
        <v>-</v>
      </c>
      <c r="G2481" s="8" t="str">
        <f t="shared" si="78"/>
        <v>-</v>
      </c>
      <c r="H2481" s="10">
        <f>IFERROR(VLOOKUP(A2481,'RESUMEN 00'!A:B,2,FALSE),"-")</f>
        <v>44685</v>
      </c>
      <c r="I2481" s="9">
        <f t="shared" si="79"/>
        <v>0</v>
      </c>
    </row>
    <row r="2482" spans="1:9" x14ac:dyDescent="0.25">
      <c r="A2482" t="s">
        <v>2634</v>
      </c>
      <c r="B2482" t="s">
        <v>2515</v>
      </c>
      <c r="C2482" t="s">
        <v>557</v>
      </c>
      <c r="D2482" t="s">
        <v>2635</v>
      </c>
      <c r="E2482" s="8" t="s">
        <v>1120</v>
      </c>
      <c r="F2482" s="9" t="str">
        <f>IFERROR(VLOOKUP(A2482,'RESUMEN 100'!A:B,2,FALSE),"-")</f>
        <v>-</v>
      </c>
      <c r="G2482" s="8" t="str">
        <f t="shared" si="78"/>
        <v>-</v>
      </c>
      <c r="H2482" s="10">
        <f>IFERROR(VLOOKUP(A2482,'RESUMEN 00'!A:B,2,FALSE),"-")</f>
        <v>44685</v>
      </c>
      <c r="I2482" s="9">
        <f t="shared" si="79"/>
        <v>1</v>
      </c>
    </row>
    <row r="2483" spans="1:9" x14ac:dyDescent="0.25">
      <c r="A2483" t="s">
        <v>2634</v>
      </c>
      <c r="B2483" t="s">
        <v>2515</v>
      </c>
      <c r="C2483" t="s">
        <v>557</v>
      </c>
      <c r="D2483" t="s">
        <v>2635</v>
      </c>
      <c r="E2483" s="8" t="s">
        <v>4518</v>
      </c>
      <c r="F2483" s="9" t="str">
        <f>IFERROR(VLOOKUP(A2483,'RESUMEN 100'!A:B,2,FALSE),"-")</f>
        <v>-</v>
      </c>
      <c r="G2483" s="8" t="str">
        <f t="shared" si="78"/>
        <v>-</v>
      </c>
      <c r="H2483" s="10">
        <f>IFERROR(VLOOKUP(A2483,'RESUMEN 00'!A:B,2,FALSE),"-")</f>
        <v>44685</v>
      </c>
      <c r="I2483" s="9">
        <f t="shared" si="79"/>
        <v>7</v>
      </c>
    </row>
    <row r="2484" spans="1:9" x14ac:dyDescent="0.25">
      <c r="A2484" t="s">
        <v>2634</v>
      </c>
      <c r="B2484" t="s">
        <v>2515</v>
      </c>
      <c r="C2484" t="s">
        <v>557</v>
      </c>
      <c r="D2484" t="s">
        <v>2635</v>
      </c>
      <c r="E2484" s="8" t="s">
        <v>4519</v>
      </c>
      <c r="F2484" s="9" t="str">
        <f>IFERROR(VLOOKUP(A2484,'RESUMEN 100'!A:B,2,FALSE),"-")</f>
        <v>-</v>
      </c>
      <c r="G2484" s="8" t="str">
        <f t="shared" si="78"/>
        <v>-</v>
      </c>
      <c r="H2484" s="10">
        <f>IFERROR(VLOOKUP(A2484,'RESUMEN 00'!A:B,2,FALSE),"-")</f>
        <v>44685</v>
      </c>
      <c r="I2484" s="9">
        <f t="shared" si="79"/>
        <v>6</v>
      </c>
    </row>
    <row r="2485" spans="1:9" x14ac:dyDescent="0.25">
      <c r="A2485" t="s">
        <v>2634</v>
      </c>
      <c r="B2485" t="s">
        <v>2515</v>
      </c>
      <c r="C2485" t="s">
        <v>557</v>
      </c>
      <c r="D2485" t="s">
        <v>2635</v>
      </c>
      <c r="E2485" s="8" t="s">
        <v>1591</v>
      </c>
      <c r="F2485" s="9" t="str">
        <f>IFERROR(VLOOKUP(A2485,'RESUMEN 100'!A:B,2,FALSE),"-")</f>
        <v>-</v>
      </c>
      <c r="G2485" s="8" t="str">
        <f t="shared" si="78"/>
        <v>-</v>
      </c>
      <c r="H2485" s="10">
        <f>IFERROR(VLOOKUP(A2485,'RESUMEN 00'!A:B,2,FALSE),"-")</f>
        <v>44685</v>
      </c>
      <c r="I2485" s="9">
        <f t="shared" si="79"/>
        <v>5</v>
      </c>
    </row>
    <row r="2486" spans="1:9" x14ac:dyDescent="0.25">
      <c r="A2486" t="s">
        <v>2634</v>
      </c>
      <c r="B2486" t="s">
        <v>2515</v>
      </c>
      <c r="C2486" t="s">
        <v>557</v>
      </c>
      <c r="D2486" t="s">
        <v>2635</v>
      </c>
      <c r="E2486" s="8" t="s">
        <v>1121</v>
      </c>
      <c r="F2486" s="9" t="str">
        <f>IFERROR(VLOOKUP(A2486,'RESUMEN 100'!A:B,2,FALSE),"-")</f>
        <v>-</v>
      </c>
      <c r="G2486" s="8" t="str">
        <f t="shared" si="78"/>
        <v>-</v>
      </c>
      <c r="H2486" s="10">
        <f>IFERROR(VLOOKUP(A2486,'RESUMEN 00'!A:B,2,FALSE),"-")</f>
        <v>44685</v>
      </c>
      <c r="I2486" s="9">
        <f t="shared" si="79"/>
        <v>3</v>
      </c>
    </row>
    <row r="2487" spans="1:9" x14ac:dyDescent="0.25">
      <c r="A2487" t="s">
        <v>2634</v>
      </c>
      <c r="B2487" t="s">
        <v>2515</v>
      </c>
      <c r="C2487" t="s">
        <v>557</v>
      </c>
      <c r="D2487" t="s">
        <v>2635</v>
      </c>
      <c r="E2487" s="8" t="s">
        <v>1590</v>
      </c>
      <c r="F2487" s="9" t="str">
        <f>IFERROR(VLOOKUP(A2487,'RESUMEN 100'!A:B,2,FALSE),"-")</f>
        <v>-</v>
      </c>
      <c r="G2487" s="8" t="str">
        <f t="shared" si="78"/>
        <v>-</v>
      </c>
      <c r="H2487" s="10">
        <f>IFERROR(VLOOKUP(A2487,'RESUMEN 00'!A:B,2,FALSE),"-")</f>
        <v>44685</v>
      </c>
      <c r="I2487" s="9">
        <f t="shared" si="79"/>
        <v>2</v>
      </c>
    </row>
    <row r="2488" spans="1:9" x14ac:dyDescent="0.25">
      <c r="A2488" t="s">
        <v>2634</v>
      </c>
      <c r="B2488" t="s">
        <v>2515</v>
      </c>
      <c r="C2488" t="s">
        <v>557</v>
      </c>
      <c r="D2488" t="s">
        <v>2635</v>
      </c>
      <c r="E2488" s="8" t="s">
        <v>1592</v>
      </c>
      <c r="F2488" s="9" t="str">
        <f>IFERROR(VLOOKUP(A2488,'RESUMEN 100'!A:B,2,FALSE),"-")</f>
        <v>-</v>
      </c>
      <c r="G2488" s="8" t="str">
        <f t="shared" si="78"/>
        <v>-</v>
      </c>
      <c r="H2488" s="10">
        <f>IFERROR(VLOOKUP(A2488,'RESUMEN 00'!A:B,2,FALSE),"-")</f>
        <v>44685</v>
      </c>
      <c r="I2488" s="9">
        <f t="shared" si="79"/>
        <v>4</v>
      </c>
    </row>
    <row r="2489" spans="1:9" x14ac:dyDescent="0.25">
      <c r="A2489" t="s">
        <v>2636</v>
      </c>
      <c r="B2489" t="s">
        <v>845</v>
      </c>
      <c r="C2489" t="s">
        <v>118</v>
      </c>
      <c r="D2489" t="s">
        <v>2637</v>
      </c>
      <c r="E2489" s="8" t="s">
        <v>1588</v>
      </c>
      <c r="F2489" s="9" t="str">
        <f>IFERROR(VLOOKUP(A2489,'RESUMEN 100'!A:B,2,FALSE),"-")</f>
        <v>-</v>
      </c>
      <c r="G2489" s="8" t="str">
        <f t="shared" si="78"/>
        <v>-</v>
      </c>
      <c r="H2489" s="10" t="str">
        <f>IFERROR(VLOOKUP(A2489,'RESUMEN 00'!A:B,2,FALSE),"-")</f>
        <v>-</v>
      </c>
      <c r="I2489" s="9" t="str">
        <f t="shared" si="79"/>
        <v>-</v>
      </c>
    </row>
    <row r="2490" spans="1:9" x14ac:dyDescent="0.25">
      <c r="A2490" t="s">
        <v>2439</v>
      </c>
      <c r="B2490" t="s">
        <v>2440</v>
      </c>
      <c r="C2490" t="s">
        <v>2441</v>
      </c>
      <c r="D2490" t="s">
        <v>383</v>
      </c>
      <c r="E2490" s="8" t="s">
        <v>4518</v>
      </c>
      <c r="F2490" s="9" t="str">
        <f>IFERROR(VLOOKUP(A2490,'RESUMEN 100'!A:B,2,FALSE),"-")</f>
        <v>-</v>
      </c>
      <c r="G2490" s="8" t="str">
        <f t="shared" ref="G2490:G2553" si="80">IFERROR(E2490-F2490,"-")</f>
        <v>-</v>
      </c>
      <c r="H2490" s="10" t="str">
        <f>IFERROR(VLOOKUP(A2490,'RESUMEN 00'!A:B,2,FALSE),"-")</f>
        <v>-</v>
      </c>
      <c r="I2490" s="9" t="str">
        <f t="shared" ref="I2490:I2553" si="81">IFERROR(E2490-H2490,"-")</f>
        <v>-</v>
      </c>
    </row>
    <row r="2491" spans="1:9" x14ac:dyDescent="0.25">
      <c r="A2491" t="s">
        <v>2439</v>
      </c>
      <c r="B2491" t="s">
        <v>2440</v>
      </c>
      <c r="C2491" t="s">
        <v>2441</v>
      </c>
      <c r="D2491" t="s">
        <v>383</v>
      </c>
      <c r="E2491" s="8" t="s">
        <v>4519</v>
      </c>
      <c r="F2491" s="9" t="str">
        <f>IFERROR(VLOOKUP(A2491,'RESUMEN 100'!A:B,2,FALSE),"-")</f>
        <v>-</v>
      </c>
      <c r="G2491" s="8" t="str">
        <f t="shared" si="80"/>
        <v>-</v>
      </c>
      <c r="H2491" s="10" t="str">
        <f>IFERROR(VLOOKUP(A2491,'RESUMEN 00'!A:B,2,FALSE),"-")</f>
        <v>-</v>
      </c>
      <c r="I2491" s="9" t="str">
        <f t="shared" si="81"/>
        <v>-</v>
      </c>
    </row>
    <row r="2492" spans="1:9" x14ac:dyDescent="0.25">
      <c r="A2492" t="s">
        <v>2439</v>
      </c>
      <c r="B2492" t="s">
        <v>2440</v>
      </c>
      <c r="C2492" t="s">
        <v>2441</v>
      </c>
      <c r="D2492" t="s">
        <v>383</v>
      </c>
      <c r="E2492" s="8" t="s">
        <v>1591</v>
      </c>
      <c r="F2492" s="9" t="str">
        <f>IFERROR(VLOOKUP(A2492,'RESUMEN 100'!A:B,2,FALSE),"-")</f>
        <v>-</v>
      </c>
      <c r="G2492" s="8" t="str">
        <f t="shared" si="80"/>
        <v>-</v>
      </c>
      <c r="H2492" s="10" t="str">
        <f>IFERROR(VLOOKUP(A2492,'RESUMEN 00'!A:B,2,FALSE),"-")</f>
        <v>-</v>
      </c>
      <c r="I2492" s="9" t="str">
        <f t="shared" si="81"/>
        <v>-</v>
      </c>
    </row>
    <row r="2493" spans="1:9" x14ac:dyDescent="0.25">
      <c r="A2493" t="s">
        <v>2439</v>
      </c>
      <c r="B2493" t="s">
        <v>2440</v>
      </c>
      <c r="C2493" t="s">
        <v>2441</v>
      </c>
      <c r="D2493" t="s">
        <v>383</v>
      </c>
      <c r="E2493" s="8" t="s">
        <v>1588</v>
      </c>
      <c r="F2493" s="9" t="str">
        <f>IFERROR(VLOOKUP(A2493,'RESUMEN 100'!A:B,2,FALSE),"-")</f>
        <v>-</v>
      </c>
      <c r="G2493" s="8" t="str">
        <f t="shared" si="80"/>
        <v>-</v>
      </c>
      <c r="H2493" s="10" t="str">
        <f>IFERROR(VLOOKUP(A2493,'RESUMEN 00'!A:B,2,FALSE),"-")</f>
        <v>-</v>
      </c>
      <c r="I2493" s="9" t="str">
        <f t="shared" si="81"/>
        <v>-</v>
      </c>
    </row>
    <row r="2494" spans="1:9" x14ac:dyDescent="0.25">
      <c r="A2494" t="s">
        <v>2439</v>
      </c>
      <c r="B2494" t="s">
        <v>2440</v>
      </c>
      <c r="C2494" t="s">
        <v>2441</v>
      </c>
      <c r="D2494" t="s">
        <v>383</v>
      </c>
      <c r="E2494" s="8" t="s">
        <v>1590</v>
      </c>
      <c r="F2494" s="9" t="str">
        <f>IFERROR(VLOOKUP(A2494,'RESUMEN 100'!A:B,2,FALSE),"-")</f>
        <v>-</v>
      </c>
      <c r="G2494" s="8" t="str">
        <f t="shared" si="80"/>
        <v>-</v>
      </c>
      <c r="H2494" s="10" t="str">
        <f>IFERROR(VLOOKUP(A2494,'RESUMEN 00'!A:B,2,FALSE),"-")</f>
        <v>-</v>
      </c>
      <c r="I2494" s="9" t="str">
        <f t="shared" si="81"/>
        <v>-</v>
      </c>
    </row>
    <row r="2495" spans="1:9" x14ac:dyDescent="0.25">
      <c r="A2495" t="s">
        <v>2355</v>
      </c>
      <c r="B2495" t="s">
        <v>143</v>
      </c>
      <c r="C2495" t="s">
        <v>82</v>
      </c>
      <c r="D2495" t="s">
        <v>306</v>
      </c>
      <c r="E2495" s="8" t="s">
        <v>1119</v>
      </c>
      <c r="F2495" s="9" t="str">
        <f>IFERROR(VLOOKUP(A2495,'RESUMEN 100'!A:B,2,FALSE),"-")</f>
        <v>-</v>
      </c>
      <c r="G2495" s="8" t="str">
        <f t="shared" si="80"/>
        <v>-</v>
      </c>
      <c r="H2495" s="10" t="str">
        <f>IFERROR(VLOOKUP(A2495,'RESUMEN 00'!A:B,2,FALSE),"-")</f>
        <v>-</v>
      </c>
      <c r="I2495" s="9" t="str">
        <f t="shared" si="81"/>
        <v>-</v>
      </c>
    </row>
    <row r="2496" spans="1:9" x14ac:dyDescent="0.25">
      <c r="A2496" t="s">
        <v>2355</v>
      </c>
      <c r="B2496" t="s">
        <v>143</v>
      </c>
      <c r="C2496" t="s">
        <v>82</v>
      </c>
      <c r="D2496" t="s">
        <v>306</v>
      </c>
      <c r="E2496" s="8" t="s">
        <v>1589</v>
      </c>
      <c r="F2496" s="9" t="str">
        <f>IFERROR(VLOOKUP(A2496,'RESUMEN 100'!A:B,2,FALSE),"-")</f>
        <v>-</v>
      </c>
      <c r="G2496" s="8" t="str">
        <f t="shared" si="80"/>
        <v>-</v>
      </c>
      <c r="H2496" s="10" t="str">
        <f>IFERROR(VLOOKUP(A2496,'RESUMEN 00'!A:B,2,FALSE),"-")</f>
        <v>-</v>
      </c>
      <c r="I2496" s="9" t="str">
        <f t="shared" si="81"/>
        <v>-</v>
      </c>
    </row>
    <row r="2497" spans="1:9" x14ac:dyDescent="0.25">
      <c r="A2497" t="s">
        <v>4583</v>
      </c>
      <c r="B2497" t="s">
        <v>4584</v>
      </c>
      <c r="C2497" t="s">
        <v>4459</v>
      </c>
      <c r="D2497" t="s">
        <v>126</v>
      </c>
      <c r="E2497" s="8" t="s">
        <v>1591</v>
      </c>
      <c r="F2497" s="9" t="str">
        <f>IFERROR(VLOOKUP(A2497,'RESUMEN 100'!A:B,2,FALSE),"-")</f>
        <v>-</v>
      </c>
      <c r="G2497" s="8" t="str">
        <f t="shared" si="80"/>
        <v>-</v>
      </c>
      <c r="H2497" s="10" t="str">
        <f>IFERROR(VLOOKUP(A2497,'RESUMEN 00'!A:B,2,FALSE),"-")</f>
        <v>-</v>
      </c>
      <c r="I2497" s="9" t="str">
        <f t="shared" si="81"/>
        <v>-</v>
      </c>
    </row>
    <row r="2498" spans="1:9" x14ac:dyDescent="0.25">
      <c r="A2498" t="s">
        <v>4583</v>
      </c>
      <c r="B2498" t="s">
        <v>4584</v>
      </c>
      <c r="C2498" t="s">
        <v>4459</v>
      </c>
      <c r="D2498" t="s">
        <v>126</v>
      </c>
      <c r="E2498" s="8" t="s">
        <v>4518</v>
      </c>
      <c r="F2498" s="9" t="str">
        <f>IFERROR(VLOOKUP(A2498,'RESUMEN 100'!A:B,2,FALSE),"-")</f>
        <v>-</v>
      </c>
      <c r="G2498" s="8" t="str">
        <f t="shared" si="80"/>
        <v>-</v>
      </c>
      <c r="H2498" s="10" t="str">
        <f>IFERROR(VLOOKUP(A2498,'RESUMEN 00'!A:B,2,FALSE),"-")</f>
        <v>-</v>
      </c>
      <c r="I2498" s="9" t="str">
        <f t="shared" si="81"/>
        <v>-</v>
      </c>
    </row>
    <row r="2499" spans="1:9" x14ac:dyDescent="0.25">
      <c r="A2499" t="s">
        <v>2433</v>
      </c>
      <c r="B2499" t="s">
        <v>2434</v>
      </c>
      <c r="C2499" t="s">
        <v>305</v>
      </c>
      <c r="D2499" t="s">
        <v>2435</v>
      </c>
      <c r="E2499" s="8" t="s">
        <v>4518</v>
      </c>
      <c r="F2499" s="9" t="str">
        <f>IFERROR(VLOOKUP(A2499,'RESUMEN 100'!A:B,2,FALSE),"-")</f>
        <v>-</v>
      </c>
      <c r="G2499" s="8" t="str">
        <f t="shared" si="80"/>
        <v>-</v>
      </c>
      <c r="H2499" s="10" t="str">
        <f>IFERROR(VLOOKUP(A2499,'RESUMEN 00'!A:B,2,FALSE),"-")</f>
        <v>-</v>
      </c>
      <c r="I2499" s="9" t="str">
        <f t="shared" si="81"/>
        <v>-</v>
      </c>
    </row>
    <row r="2500" spans="1:9" x14ac:dyDescent="0.25">
      <c r="A2500" t="s">
        <v>2433</v>
      </c>
      <c r="B2500" t="s">
        <v>2434</v>
      </c>
      <c r="C2500" t="s">
        <v>305</v>
      </c>
      <c r="D2500" t="s">
        <v>2435</v>
      </c>
      <c r="E2500" s="8" t="s">
        <v>1591</v>
      </c>
      <c r="F2500" s="9" t="str">
        <f>IFERROR(VLOOKUP(A2500,'RESUMEN 100'!A:B,2,FALSE),"-")</f>
        <v>-</v>
      </c>
      <c r="G2500" s="8" t="str">
        <f t="shared" si="80"/>
        <v>-</v>
      </c>
      <c r="H2500" s="10" t="str">
        <f>IFERROR(VLOOKUP(A2500,'RESUMEN 00'!A:B,2,FALSE),"-")</f>
        <v>-</v>
      </c>
      <c r="I2500" s="9" t="str">
        <f t="shared" si="81"/>
        <v>-</v>
      </c>
    </row>
    <row r="2501" spans="1:9" x14ac:dyDescent="0.25">
      <c r="A2501" t="s">
        <v>2433</v>
      </c>
      <c r="B2501" t="s">
        <v>2434</v>
      </c>
      <c r="C2501" t="s">
        <v>305</v>
      </c>
      <c r="D2501" t="s">
        <v>2435</v>
      </c>
      <c r="E2501" s="8" t="s">
        <v>1588</v>
      </c>
      <c r="F2501" s="9" t="str">
        <f>IFERROR(VLOOKUP(A2501,'RESUMEN 100'!A:B,2,FALSE),"-")</f>
        <v>-</v>
      </c>
      <c r="G2501" s="8" t="str">
        <f t="shared" si="80"/>
        <v>-</v>
      </c>
      <c r="H2501" s="10" t="str">
        <f>IFERROR(VLOOKUP(A2501,'RESUMEN 00'!A:B,2,FALSE),"-")</f>
        <v>-</v>
      </c>
      <c r="I2501" s="9" t="str">
        <f t="shared" si="81"/>
        <v>-</v>
      </c>
    </row>
    <row r="2502" spans="1:9" x14ac:dyDescent="0.25">
      <c r="A2502" t="s">
        <v>2844</v>
      </c>
      <c r="B2502" t="s">
        <v>2845</v>
      </c>
      <c r="C2502" t="s">
        <v>820</v>
      </c>
      <c r="D2502" t="s">
        <v>131</v>
      </c>
      <c r="E2502" s="8" t="s">
        <v>1593</v>
      </c>
      <c r="F2502" s="9" t="str">
        <f>IFERROR(VLOOKUP(A2502,'RESUMEN 100'!A:B,2,FALSE),"-")</f>
        <v>-</v>
      </c>
      <c r="G2502" s="8" t="str">
        <f t="shared" si="80"/>
        <v>-</v>
      </c>
      <c r="H2502" s="10" t="str">
        <f>IFERROR(VLOOKUP(A2502,'RESUMEN 00'!A:B,2,FALSE),"-")</f>
        <v>-</v>
      </c>
      <c r="I2502" s="9" t="str">
        <f t="shared" si="81"/>
        <v>-</v>
      </c>
    </row>
    <row r="2503" spans="1:9" x14ac:dyDescent="0.25">
      <c r="A2503" t="s">
        <v>3596</v>
      </c>
      <c r="B2503" t="s">
        <v>3597</v>
      </c>
      <c r="C2503" t="s">
        <v>95</v>
      </c>
      <c r="D2503" t="s">
        <v>165</v>
      </c>
      <c r="E2503" s="8" t="s">
        <v>1121</v>
      </c>
      <c r="F2503" s="9" t="str">
        <f>IFERROR(VLOOKUP(A2503,'RESUMEN 100'!A:B,2,FALSE),"-")</f>
        <v>-</v>
      </c>
      <c r="G2503" s="8" t="str">
        <f t="shared" si="80"/>
        <v>-</v>
      </c>
      <c r="H2503" s="10" t="str">
        <f>IFERROR(VLOOKUP(A2503,'RESUMEN 00'!A:B,2,FALSE),"-")</f>
        <v>-</v>
      </c>
      <c r="I2503" s="9" t="str">
        <f t="shared" si="81"/>
        <v>-</v>
      </c>
    </row>
    <row r="2504" spans="1:9" x14ac:dyDescent="0.25">
      <c r="A2504" t="s">
        <v>4238</v>
      </c>
      <c r="B2504" t="s">
        <v>4239</v>
      </c>
      <c r="C2504" t="s">
        <v>724</v>
      </c>
      <c r="D2504" t="s">
        <v>416</v>
      </c>
      <c r="E2504" s="8" t="s">
        <v>4518</v>
      </c>
      <c r="F2504" s="9" t="str">
        <f>IFERROR(VLOOKUP(A2504,'RESUMEN 100'!A:B,2,FALSE),"-")</f>
        <v>-</v>
      </c>
      <c r="G2504" s="8" t="str">
        <f t="shared" si="80"/>
        <v>-</v>
      </c>
      <c r="H2504" s="10" t="str">
        <f>IFERROR(VLOOKUP(A2504,'RESUMEN 00'!A:B,2,FALSE),"-")</f>
        <v>-</v>
      </c>
      <c r="I2504" s="9" t="str">
        <f t="shared" si="81"/>
        <v>-</v>
      </c>
    </row>
    <row r="2505" spans="1:9" x14ac:dyDescent="0.25">
      <c r="A2505" t="s">
        <v>4238</v>
      </c>
      <c r="B2505" t="s">
        <v>4239</v>
      </c>
      <c r="C2505" t="s">
        <v>724</v>
      </c>
      <c r="D2505" t="s">
        <v>416</v>
      </c>
      <c r="E2505" s="8" t="s">
        <v>1588</v>
      </c>
      <c r="F2505" s="9" t="str">
        <f>IFERROR(VLOOKUP(A2505,'RESUMEN 100'!A:B,2,FALSE),"-")</f>
        <v>-</v>
      </c>
      <c r="G2505" s="8" t="str">
        <f t="shared" si="80"/>
        <v>-</v>
      </c>
      <c r="H2505" s="10" t="str">
        <f>IFERROR(VLOOKUP(A2505,'RESUMEN 00'!A:B,2,FALSE),"-")</f>
        <v>-</v>
      </c>
      <c r="I2505" s="9" t="str">
        <f t="shared" si="81"/>
        <v>-</v>
      </c>
    </row>
    <row r="2506" spans="1:9" x14ac:dyDescent="0.25">
      <c r="A2506" t="s">
        <v>4240</v>
      </c>
      <c r="B2506" t="s">
        <v>825</v>
      </c>
      <c r="C2506" t="s">
        <v>337</v>
      </c>
      <c r="D2506" t="s">
        <v>310</v>
      </c>
      <c r="E2506" s="8" t="s">
        <v>1119</v>
      </c>
      <c r="F2506" s="9" t="str">
        <f>IFERROR(VLOOKUP(A2506,'RESUMEN 100'!A:B,2,FALSE),"-")</f>
        <v>-</v>
      </c>
      <c r="G2506" s="8" t="str">
        <f t="shared" si="80"/>
        <v>-</v>
      </c>
      <c r="H2506" s="10" t="str">
        <f>IFERROR(VLOOKUP(A2506,'RESUMEN 00'!A:B,2,FALSE),"-")</f>
        <v>-</v>
      </c>
      <c r="I2506" s="9" t="str">
        <f t="shared" si="81"/>
        <v>-</v>
      </c>
    </row>
    <row r="2507" spans="1:9" x14ac:dyDescent="0.25">
      <c r="A2507" t="s">
        <v>4240</v>
      </c>
      <c r="B2507" t="s">
        <v>825</v>
      </c>
      <c r="C2507" t="s">
        <v>337</v>
      </c>
      <c r="D2507" t="s">
        <v>310</v>
      </c>
      <c r="E2507" s="8" t="s">
        <v>1593</v>
      </c>
      <c r="F2507" s="9" t="str">
        <f>IFERROR(VLOOKUP(A2507,'RESUMEN 100'!A:B,2,FALSE),"-")</f>
        <v>-</v>
      </c>
      <c r="G2507" s="8" t="str">
        <f t="shared" si="80"/>
        <v>-</v>
      </c>
      <c r="H2507" s="10" t="str">
        <f>IFERROR(VLOOKUP(A2507,'RESUMEN 00'!A:B,2,FALSE),"-")</f>
        <v>-</v>
      </c>
      <c r="I2507" s="9" t="str">
        <f t="shared" si="81"/>
        <v>-</v>
      </c>
    </row>
    <row r="2508" spans="1:9" x14ac:dyDescent="0.25">
      <c r="A2508" t="s">
        <v>4241</v>
      </c>
      <c r="B2508" t="s">
        <v>4242</v>
      </c>
      <c r="C2508" t="s">
        <v>586</v>
      </c>
      <c r="D2508" t="s">
        <v>4243</v>
      </c>
      <c r="E2508" s="8" t="s">
        <v>1590</v>
      </c>
      <c r="F2508" s="9" t="str">
        <f>IFERROR(VLOOKUP(A2508,'RESUMEN 100'!A:B,2,FALSE),"-")</f>
        <v>-</v>
      </c>
      <c r="G2508" s="8" t="str">
        <f t="shared" si="80"/>
        <v>-</v>
      </c>
      <c r="H2508" s="10" t="str">
        <f>IFERROR(VLOOKUP(A2508,'RESUMEN 00'!A:B,2,FALSE),"-")</f>
        <v>-</v>
      </c>
      <c r="I2508" s="9" t="str">
        <f t="shared" si="81"/>
        <v>-</v>
      </c>
    </row>
    <row r="2509" spans="1:9" x14ac:dyDescent="0.25">
      <c r="A2509" t="s">
        <v>4820</v>
      </c>
      <c r="B2509" t="s">
        <v>4821</v>
      </c>
      <c r="C2509" t="s">
        <v>3980</v>
      </c>
      <c r="D2509" t="s">
        <v>4822</v>
      </c>
      <c r="E2509" s="8" t="s">
        <v>4518</v>
      </c>
      <c r="F2509" s="9" t="str">
        <f>IFERROR(VLOOKUP(A2509,'RESUMEN 100'!A:B,2,FALSE),"-")</f>
        <v>-</v>
      </c>
      <c r="G2509" s="8" t="str">
        <f t="shared" si="80"/>
        <v>-</v>
      </c>
      <c r="H2509" s="10" t="str">
        <f>IFERROR(VLOOKUP(A2509,'RESUMEN 00'!A:B,2,FALSE),"-")</f>
        <v>-</v>
      </c>
      <c r="I2509" s="9" t="str">
        <f t="shared" si="81"/>
        <v>-</v>
      </c>
    </row>
    <row r="2510" spans="1:9" x14ac:dyDescent="0.25">
      <c r="A2510" t="s">
        <v>4823</v>
      </c>
      <c r="B2510" t="s">
        <v>4824</v>
      </c>
      <c r="C2510" t="s">
        <v>1016</v>
      </c>
      <c r="D2510" t="s">
        <v>251</v>
      </c>
      <c r="E2510" s="8" t="s">
        <v>4518</v>
      </c>
      <c r="F2510" s="9" t="str">
        <f>IFERROR(VLOOKUP(A2510,'RESUMEN 100'!A:B,2,FALSE),"-")</f>
        <v>-</v>
      </c>
      <c r="G2510" s="8" t="str">
        <f t="shared" si="80"/>
        <v>-</v>
      </c>
      <c r="H2510" s="10" t="str">
        <f>IFERROR(VLOOKUP(A2510,'RESUMEN 00'!A:B,2,FALSE),"-")</f>
        <v>-</v>
      </c>
      <c r="I2510" s="9" t="str">
        <f t="shared" si="81"/>
        <v>-</v>
      </c>
    </row>
    <row r="2511" spans="1:9" x14ac:dyDescent="0.25">
      <c r="A2511" t="s">
        <v>4823</v>
      </c>
      <c r="B2511" t="s">
        <v>4824</v>
      </c>
      <c r="C2511" t="s">
        <v>1016</v>
      </c>
      <c r="D2511" t="s">
        <v>251</v>
      </c>
      <c r="E2511" s="8" t="s">
        <v>4519</v>
      </c>
      <c r="F2511" s="9" t="str">
        <f>IFERROR(VLOOKUP(A2511,'RESUMEN 100'!A:B,2,FALSE),"-")</f>
        <v>-</v>
      </c>
      <c r="G2511" s="8" t="str">
        <f t="shared" si="80"/>
        <v>-</v>
      </c>
      <c r="H2511" s="10" t="str">
        <f>IFERROR(VLOOKUP(A2511,'RESUMEN 00'!A:B,2,FALSE),"-")</f>
        <v>-</v>
      </c>
      <c r="I2511" s="9" t="str">
        <f t="shared" si="81"/>
        <v>-</v>
      </c>
    </row>
    <row r="2512" spans="1:9" x14ac:dyDescent="0.25">
      <c r="A2512" t="s">
        <v>4244</v>
      </c>
      <c r="B2512" t="s">
        <v>4245</v>
      </c>
      <c r="C2512" t="s">
        <v>4246</v>
      </c>
      <c r="D2512" t="s">
        <v>4247</v>
      </c>
      <c r="E2512" s="8" t="s">
        <v>1121</v>
      </c>
      <c r="F2512" s="9" t="str">
        <f>IFERROR(VLOOKUP(A2512,'RESUMEN 100'!A:B,2,FALSE),"-")</f>
        <v>-</v>
      </c>
      <c r="G2512" s="8" t="str">
        <f t="shared" si="80"/>
        <v>-</v>
      </c>
      <c r="H2512" s="10" t="str">
        <f>IFERROR(VLOOKUP(A2512,'RESUMEN 00'!A:B,2,FALSE),"-")</f>
        <v>-</v>
      </c>
      <c r="I2512" s="9" t="str">
        <f t="shared" si="81"/>
        <v>-</v>
      </c>
    </row>
    <row r="2513" spans="1:9" x14ac:dyDescent="0.25">
      <c r="A2513" t="s">
        <v>4244</v>
      </c>
      <c r="B2513" t="s">
        <v>4245</v>
      </c>
      <c r="C2513" t="s">
        <v>4246</v>
      </c>
      <c r="D2513" t="s">
        <v>4247</v>
      </c>
      <c r="E2513" s="8" t="s">
        <v>1591</v>
      </c>
      <c r="F2513" s="9" t="str">
        <f>IFERROR(VLOOKUP(A2513,'RESUMEN 100'!A:B,2,FALSE),"-")</f>
        <v>-</v>
      </c>
      <c r="G2513" s="8" t="str">
        <f t="shared" si="80"/>
        <v>-</v>
      </c>
      <c r="H2513" s="10" t="str">
        <f>IFERROR(VLOOKUP(A2513,'RESUMEN 00'!A:B,2,FALSE),"-")</f>
        <v>-</v>
      </c>
      <c r="I2513" s="9" t="str">
        <f t="shared" si="81"/>
        <v>-</v>
      </c>
    </row>
    <row r="2514" spans="1:9" x14ac:dyDescent="0.25">
      <c r="A2514" t="s">
        <v>1636</v>
      </c>
      <c r="B2514" t="s">
        <v>420</v>
      </c>
      <c r="C2514" t="s">
        <v>397</v>
      </c>
      <c r="D2514" t="s">
        <v>250</v>
      </c>
      <c r="E2514" s="8" t="s">
        <v>1591</v>
      </c>
      <c r="F2514" s="9" t="str">
        <f>IFERROR(VLOOKUP(A2514,'RESUMEN 100'!A:B,2,FALSE),"-")</f>
        <v>-</v>
      </c>
      <c r="G2514" s="8" t="str">
        <f t="shared" si="80"/>
        <v>-</v>
      </c>
      <c r="H2514" s="10" t="str">
        <f>IFERROR(VLOOKUP(A2514,'RESUMEN 00'!A:B,2,FALSE),"-")</f>
        <v>-</v>
      </c>
      <c r="I2514" s="9" t="str">
        <f t="shared" si="81"/>
        <v>-</v>
      </c>
    </row>
    <row r="2515" spans="1:9" x14ac:dyDescent="0.25">
      <c r="A2515" t="s">
        <v>1636</v>
      </c>
      <c r="B2515" t="s">
        <v>420</v>
      </c>
      <c r="C2515" t="s">
        <v>397</v>
      </c>
      <c r="D2515" t="s">
        <v>250</v>
      </c>
      <c r="E2515" s="8" t="s">
        <v>4518</v>
      </c>
      <c r="F2515" s="9" t="str">
        <f>IFERROR(VLOOKUP(A2515,'RESUMEN 100'!A:B,2,FALSE),"-")</f>
        <v>-</v>
      </c>
      <c r="G2515" s="8" t="str">
        <f t="shared" si="80"/>
        <v>-</v>
      </c>
      <c r="H2515" s="10" t="str">
        <f>IFERROR(VLOOKUP(A2515,'RESUMEN 00'!A:B,2,FALSE),"-")</f>
        <v>-</v>
      </c>
      <c r="I2515" s="9" t="str">
        <f t="shared" si="81"/>
        <v>-</v>
      </c>
    </row>
    <row r="2516" spans="1:9" x14ac:dyDescent="0.25">
      <c r="A2516" t="s">
        <v>1636</v>
      </c>
      <c r="B2516" t="s">
        <v>420</v>
      </c>
      <c r="C2516" t="s">
        <v>397</v>
      </c>
      <c r="D2516" t="s">
        <v>250</v>
      </c>
      <c r="E2516" s="8" t="s">
        <v>1119</v>
      </c>
      <c r="F2516" s="9" t="str">
        <f>IFERROR(VLOOKUP(A2516,'RESUMEN 100'!A:B,2,FALSE),"-")</f>
        <v>-</v>
      </c>
      <c r="G2516" s="8" t="str">
        <f t="shared" si="80"/>
        <v>-</v>
      </c>
      <c r="H2516" s="10" t="str">
        <f>IFERROR(VLOOKUP(A2516,'RESUMEN 00'!A:B,2,FALSE),"-")</f>
        <v>-</v>
      </c>
      <c r="I2516" s="9" t="str">
        <f t="shared" si="81"/>
        <v>-</v>
      </c>
    </row>
    <row r="2517" spans="1:9" x14ac:dyDescent="0.25">
      <c r="A2517" t="s">
        <v>1636</v>
      </c>
      <c r="B2517" t="s">
        <v>420</v>
      </c>
      <c r="C2517" t="s">
        <v>397</v>
      </c>
      <c r="D2517" t="s">
        <v>250</v>
      </c>
      <c r="E2517" s="8" t="s">
        <v>1588</v>
      </c>
      <c r="F2517" s="9" t="str">
        <f>IFERROR(VLOOKUP(A2517,'RESUMEN 100'!A:B,2,FALSE),"-")</f>
        <v>-</v>
      </c>
      <c r="G2517" s="8" t="str">
        <f t="shared" si="80"/>
        <v>-</v>
      </c>
      <c r="H2517" s="10" t="str">
        <f>IFERROR(VLOOKUP(A2517,'RESUMEN 00'!A:B,2,FALSE),"-")</f>
        <v>-</v>
      </c>
      <c r="I2517" s="9" t="str">
        <f t="shared" si="81"/>
        <v>-</v>
      </c>
    </row>
    <row r="2518" spans="1:9" x14ac:dyDescent="0.25">
      <c r="A2518" t="s">
        <v>1768</v>
      </c>
      <c r="B2518" t="s">
        <v>838</v>
      </c>
      <c r="C2518" t="s">
        <v>176</v>
      </c>
      <c r="D2518" t="s">
        <v>118</v>
      </c>
      <c r="E2518" s="8" t="s">
        <v>1593</v>
      </c>
      <c r="F2518" s="9" t="str">
        <f>IFERROR(VLOOKUP(A2518,'RESUMEN 100'!A:B,2,FALSE),"-")</f>
        <v>-</v>
      </c>
      <c r="G2518" s="8" t="str">
        <f t="shared" si="80"/>
        <v>-</v>
      </c>
      <c r="H2518" s="10" t="str">
        <f>IFERROR(VLOOKUP(A2518,'RESUMEN 00'!A:B,2,FALSE),"-")</f>
        <v>-</v>
      </c>
      <c r="I2518" s="9" t="str">
        <f t="shared" si="81"/>
        <v>-</v>
      </c>
    </row>
    <row r="2519" spans="1:9" x14ac:dyDescent="0.25">
      <c r="A2519" t="s">
        <v>3272</v>
      </c>
      <c r="B2519" t="s">
        <v>3273</v>
      </c>
      <c r="C2519" t="s">
        <v>172</v>
      </c>
      <c r="D2519" t="s">
        <v>357</v>
      </c>
      <c r="E2519" s="8" t="s">
        <v>1590</v>
      </c>
      <c r="F2519" s="9" t="str">
        <f>IFERROR(VLOOKUP(A2519,'RESUMEN 100'!A:B,2,FALSE),"-")</f>
        <v>-</v>
      </c>
      <c r="G2519" s="8" t="str">
        <f t="shared" si="80"/>
        <v>-</v>
      </c>
      <c r="H2519" s="10" t="str">
        <f>IFERROR(VLOOKUP(A2519,'RESUMEN 00'!A:B,2,FALSE),"-")</f>
        <v>-</v>
      </c>
      <c r="I2519" s="9" t="str">
        <f t="shared" si="81"/>
        <v>-</v>
      </c>
    </row>
    <row r="2520" spans="1:9" x14ac:dyDescent="0.25">
      <c r="A2520" t="s">
        <v>1769</v>
      </c>
      <c r="B2520" t="s">
        <v>188</v>
      </c>
      <c r="C2520" t="s">
        <v>373</v>
      </c>
      <c r="D2520" t="s">
        <v>572</v>
      </c>
      <c r="E2520" s="8" t="s">
        <v>1591</v>
      </c>
      <c r="F2520" s="9" t="str">
        <f>IFERROR(VLOOKUP(A2520,'RESUMEN 100'!A:B,2,FALSE),"-")</f>
        <v>-</v>
      </c>
      <c r="G2520" s="8" t="str">
        <f t="shared" si="80"/>
        <v>-</v>
      </c>
      <c r="H2520" s="10" t="str">
        <f>IFERROR(VLOOKUP(A2520,'RESUMEN 00'!A:B,2,FALSE),"-")</f>
        <v>-</v>
      </c>
      <c r="I2520" s="9" t="str">
        <f t="shared" si="81"/>
        <v>-</v>
      </c>
    </row>
    <row r="2521" spans="1:9" x14ac:dyDescent="0.25">
      <c r="A2521" t="s">
        <v>2436</v>
      </c>
      <c r="B2521" t="s">
        <v>2437</v>
      </c>
      <c r="C2521" t="s">
        <v>92</v>
      </c>
      <c r="D2521" t="s">
        <v>1082</v>
      </c>
      <c r="E2521" s="8" t="s">
        <v>1591</v>
      </c>
      <c r="F2521" s="9" t="str">
        <f>IFERROR(VLOOKUP(A2521,'RESUMEN 100'!A:B,2,FALSE),"-")</f>
        <v>-</v>
      </c>
      <c r="G2521" s="8" t="str">
        <f t="shared" si="80"/>
        <v>-</v>
      </c>
      <c r="H2521" s="10" t="str">
        <f>IFERROR(VLOOKUP(A2521,'RESUMEN 00'!A:B,2,FALSE),"-")</f>
        <v>-</v>
      </c>
      <c r="I2521" s="9" t="str">
        <f t="shared" si="81"/>
        <v>-</v>
      </c>
    </row>
    <row r="2522" spans="1:9" x14ac:dyDescent="0.25">
      <c r="A2522" t="s">
        <v>2436</v>
      </c>
      <c r="B2522" t="s">
        <v>2437</v>
      </c>
      <c r="C2522" t="s">
        <v>92</v>
      </c>
      <c r="D2522" t="s">
        <v>1082</v>
      </c>
      <c r="E2522" s="8" t="s">
        <v>1591</v>
      </c>
      <c r="F2522" s="9" t="str">
        <f>IFERROR(VLOOKUP(A2522,'RESUMEN 100'!A:B,2,FALSE),"-")</f>
        <v>-</v>
      </c>
      <c r="G2522" s="8" t="str">
        <f t="shared" si="80"/>
        <v>-</v>
      </c>
      <c r="H2522" s="10" t="str">
        <f>IFERROR(VLOOKUP(A2522,'RESUMEN 00'!A:B,2,FALSE),"-")</f>
        <v>-</v>
      </c>
      <c r="I2522" s="9" t="str">
        <f t="shared" si="81"/>
        <v>-</v>
      </c>
    </row>
    <row r="2523" spans="1:9" x14ac:dyDescent="0.25">
      <c r="A2523" t="s">
        <v>4619</v>
      </c>
      <c r="B2523" t="s">
        <v>4620</v>
      </c>
      <c r="C2523" t="s">
        <v>4621</v>
      </c>
      <c r="D2523" t="s">
        <v>4622</v>
      </c>
      <c r="E2523" s="8" t="s">
        <v>4519</v>
      </c>
      <c r="F2523" s="9" t="str">
        <f>IFERROR(VLOOKUP(A2523,'RESUMEN 100'!A:B,2,FALSE),"-")</f>
        <v>-</v>
      </c>
      <c r="G2523" s="8" t="str">
        <f t="shared" si="80"/>
        <v>-</v>
      </c>
      <c r="H2523" s="10" t="str">
        <f>IFERROR(VLOOKUP(A2523,'RESUMEN 00'!A:B,2,FALSE),"-")</f>
        <v>-</v>
      </c>
      <c r="I2523" s="9" t="str">
        <f t="shared" si="81"/>
        <v>-</v>
      </c>
    </row>
    <row r="2524" spans="1:9" x14ac:dyDescent="0.25">
      <c r="A2524" t="s">
        <v>2349</v>
      </c>
      <c r="B2524" t="s">
        <v>2350</v>
      </c>
      <c r="C2524" t="s">
        <v>132</v>
      </c>
      <c r="D2524" t="s">
        <v>231</v>
      </c>
      <c r="E2524" s="8" t="s">
        <v>1589</v>
      </c>
      <c r="F2524" s="9" t="str">
        <f>IFERROR(VLOOKUP(A2524,'RESUMEN 100'!A:B,2,FALSE),"-")</f>
        <v>-</v>
      </c>
      <c r="G2524" s="8" t="str">
        <f t="shared" si="80"/>
        <v>-</v>
      </c>
      <c r="H2524" s="10" t="str">
        <f>IFERROR(VLOOKUP(A2524,'RESUMEN 00'!A:B,2,FALSE),"-")</f>
        <v>-</v>
      </c>
      <c r="I2524" s="9" t="str">
        <f t="shared" si="81"/>
        <v>-</v>
      </c>
    </row>
    <row r="2525" spans="1:9" x14ac:dyDescent="0.25">
      <c r="A2525" t="s">
        <v>2832</v>
      </c>
      <c r="B2525" t="s">
        <v>163</v>
      </c>
      <c r="C2525" t="s">
        <v>2833</v>
      </c>
      <c r="D2525" t="s">
        <v>318</v>
      </c>
      <c r="E2525" s="8" t="s">
        <v>1120</v>
      </c>
      <c r="F2525" s="9" t="str">
        <f>IFERROR(VLOOKUP(A2525,'RESUMEN 100'!A:B,2,FALSE),"-")</f>
        <v>-</v>
      </c>
      <c r="G2525" s="8" t="str">
        <f t="shared" si="80"/>
        <v>-</v>
      </c>
      <c r="H2525" s="10" t="str">
        <f>IFERROR(VLOOKUP(A2525,'RESUMEN 00'!A:B,2,FALSE),"-")</f>
        <v>-</v>
      </c>
      <c r="I2525" s="9" t="str">
        <f t="shared" si="81"/>
        <v>-</v>
      </c>
    </row>
    <row r="2526" spans="1:9" x14ac:dyDescent="0.25">
      <c r="A2526" t="s">
        <v>2832</v>
      </c>
      <c r="B2526" t="s">
        <v>163</v>
      </c>
      <c r="C2526" t="s">
        <v>2833</v>
      </c>
      <c r="D2526" t="s">
        <v>318</v>
      </c>
      <c r="E2526" s="8" t="s">
        <v>1121</v>
      </c>
      <c r="F2526" s="9" t="str">
        <f>IFERROR(VLOOKUP(A2526,'RESUMEN 100'!A:B,2,FALSE),"-")</f>
        <v>-</v>
      </c>
      <c r="G2526" s="8" t="str">
        <f t="shared" si="80"/>
        <v>-</v>
      </c>
      <c r="H2526" s="10" t="str">
        <f>IFERROR(VLOOKUP(A2526,'RESUMEN 00'!A:B,2,FALSE),"-")</f>
        <v>-</v>
      </c>
      <c r="I2526" s="9" t="str">
        <f t="shared" si="81"/>
        <v>-</v>
      </c>
    </row>
    <row r="2527" spans="1:9" x14ac:dyDescent="0.25">
      <c r="A2527" t="s">
        <v>2832</v>
      </c>
      <c r="B2527" t="s">
        <v>163</v>
      </c>
      <c r="C2527" t="s">
        <v>2833</v>
      </c>
      <c r="D2527" t="s">
        <v>318</v>
      </c>
      <c r="E2527" s="8" t="s">
        <v>4519</v>
      </c>
      <c r="F2527" s="9" t="str">
        <f>IFERROR(VLOOKUP(A2527,'RESUMEN 100'!A:B,2,FALSE),"-")</f>
        <v>-</v>
      </c>
      <c r="G2527" s="8" t="str">
        <f t="shared" si="80"/>
        <v>-</v>
      </c>
      <c r="H2527" s="10" t="str">
        <f>IFERROR(VLOOKUP(A2527,'RESUMEN 00'!A:B,2,FALSE),"-")</f>
        <v>-</v>
      </c>
      <c r="I2527" s="9" t="str">
        <f t="shared" si="81"/>
        <v>-</v>
      </c>
    </row>
    <row r="2528" spans="1:9" x14ac:dyDescent="0.25">
      <c r="A2528" t="s">
        <v>2832</v>
      </c>
      <c r="B2528" t="s">
        <v>163</v>
      </c>
      <c r="C2528" t="s">
        <v>2833</v>
      </c>
      <c r="D2528" t="s">
        <v>318</v>
      </c>
      <c r="E2528" s="8" t="s">
        <v>1591</v>
      </c>
      <c r="F2528" s="9" t="str">
        <f>IFERROR(VLOOKUP(A2528,'RESUMEN 100'!A:B,2,FALSE),"-")</f>
        <v>-</v>
      </c>
      <c r="G2528" s="8" t="str">
        <f t="shared" si="80"/>
        <v>-</v>
      </c>
      <c r="H2528" s="10" t="str">
        <f>IFERROR(VLOOKUP(A2528,'RESUMEN 00'!A:B,2,FALSE),"-")</f>
        <v>-</v>
      </c>
      <c r="I2528" s="9" t="str">
        <f t="shared" si="81"/>
        <v>-</v>
      </c>
    </row>
    <row r="2529" spans="1:9" x14ac:dyDescent="0.25">
      <c r="A2529" t="s">
        <v>2832</v>
      </c>
      <c r="B2529" t="s">
        <v>163</v>
      </c>
      <c r="C2529" t="s">
        <v>2833</v>
      </c>
      <c r="D2529" t="s">
        <v>318</v>
      </c>
      <c r="E2529" s="8" t="s">
        <v>1590</v>
      </c>
      <c r="F2529" s="9" t="str">
        <f>IFERROR(VLOOKUP(A2529,'RESUMEN 100'!A:B,2,FALSE),"-")</f>
        <v>-</v>
      </c>
      <c r="G2529" s="8" t="str">
        <f t="shared" si="80"/>
        <v>-</v>
      </c>
      <c r="H2529" s="10" t="str">
        <f>IFERROR(VLOOKUP(A2529,'RESUMEN 00'!A:B,2,FALSE),"-")</f>
        <v>-</v>
      </c>
      <c r="I2529" s="9" t="str">
        <f t="shared" si="81"/>
        <v>-</v>
      </c>
    </row>
    <row r="2530" spans="1:9" x14ac:dyDescent="0.25">
      <c r="A2530" t="s">
        <v>2832</v>
      </c>
      <c r="B2530" t="s">
        <v>163</v>
      </c>
      <c r="C2530" t="s">
        <v>2833</v>
      </c>
      <c r="D2530" t="s">
        <v>318</v>
      </c>
      <c r="E2530" s="8" t="s">
        <v>1119</v>
      </c>
      <c r="F2530" s="9" t="str">
        <f>IFERROR(VLOOKUP(A2530,'RESUMEN 100'!A:B,2,FALSE),"-")</f>
        <v>-</v>
      </c>
      <c r="G2530" s="8" t="str">
        <f t="shared" si="80"/>
        <v>-</v>
      </c>
      <c r="H2530" s="10" t="str">
        <f>IFERROR(VLOOKUP(A2530,'RESUMEN 00'!A:B,2,FALSE),"-")</f>
        <v>-</v>
      </c>
      <c r="I2530" s="9" t="str">
        <f t="shared" si="81"/>
        <v>-</v>
      </c>
    </row>
    <row r="2531" spans="1:9" x14ac:dyDescent="0.25">
      <c r="A2531" t="s">
        <v>2832</v>
      </c>
      <c r="B2531" t="s">
        <v>163</v>
      </c>
      <c r="C2531" t="s">
        <v>2833</v>
      </c>
      <c r="D2531" t="s">
        <v>318</v>
      </c>
      <c r="E2531" s="8" t="s">
        <v>1589</v>
      </c>
      <c r="F2531" s="9" t="str">
        <f>IFERROR(VLOOKUP(A2531,'RESUMEN 100'!A:B,2,FALSE),"-")</f>
        <v>-</v>
      </c>
      <c r="G2531" s="8" t="str">
        <f t="shared" si="80"/>
        <v>-</v>
      </c>
      <c r="H2531" s="10" t="str">
        <f>IFERROR(VLOOKUP(A2531,'RESUMEN 00'!A:B,2,FALSE),"-")</f>
        <v>-</v>
      </c>
      <c r="I2531" s="9" t="str">
        <f t="shared" si="81"/>
        <v>-</v>
      </c>
    </row>
    <row r="2532" spans="1:9" x14ac:dyDescent="0.25">
      <c r="A2532" t="s">
        <v>2349</v>
      </c>
      <c r="B2532" t="s">
        <v>2350</v>
      </c>
      <c r="C2532" t="s">
        <v>132</v>
      </c>
      <c r="D2532" t="s">
        <v>231</v>
      </c>
      <c r="E2532" s="8" t="s">
        <v>1588</v>
      </c>
      <c r="F2532" s="9" t="str">
        <f>IFERROR(VLOOKUP(A2532,'RESUMEN 100'!A:B,2,FALSE),"-")</f>
        <v>-</v>
      </c>
      <c r="G2532" s="8" t="str">
        <f t="shared" si="80"/>
        <v>-</v>
      </c>
      <c r="H2532" s="10" t="str">
        <f>IFERROR(VLOOKUP(A2532,'RESUMEN 00'!A:B,2,FALSE),"-")</f>
        <v>-</v>
      </c>
      <c r="I2532" s="9" t="str">
        <f t="shared" si="81"/>
        <v>-</v>
      </c>
    </row>
    <row r="2533" spans="1:9" x14ac:dyDescent="0.25">
      <c r="A2533" t="s">
        <v>2832</v>
      </c>
      <c r="B2533" t="s">
        <v>163</v>
      </c>
      <c r="C2533" t="s">
        <v>2833</v>
      </c>
      <c r="D2533" t="s">
        <v>318</v>
      </c>
      <c r="E2533" s="8" t="s">
        <v>1588</v>
      </c>
      <c r="F2533" s="9" t="str">
        <f>IFERROR(VLOOKUP(A2533,'RESUMEN 100'!A:B,2,FALSE),"-")</f>
        <v>-</v>
      </c>
      <c r="G2533" s="8" t="str">
        <f t="shared" si="80"/>
        <v>-</v>
      </c>
      <c r="H2533" s="10" t="str">
        <f>IFERROR(VLOOKUP(A2533,'RESUMEN 00'!A:B,2,FALSE),"-")</f>
        <v>-</v>
      </c>
      <c r="I2533" s="9" t="str">
        <f t="shared" si="81"/>
        <v>-</v>
      </c>
    </row>
    <row r="2534" spans="1:9" x14ac:dyDescent="0.25">
      <c r="A2534" t="s">
        <v>4619</v>
      </c>
      <c r="B2534" t="s">
        <v>4620</v>
      </c>
      <c r="C2534" t="s">
        <v>4621</v>
      </c>
      <c r="D2534" t="s">
        <v>4622</v>
      </c>
      <c r="E2534" s="8" t="s">
        <v>4518</v>
      </c>
      <c r="F2534" s="9" t="str">
        <f>IFERROR(VLOOKUP(A2534,'RESUMEN 100'!A:B,2,FALSE),"-")</f>
        <v>-</v>
      </c>
      <c r="G2534" s="8" t="str">
        <f t="shared" si="80"/>
        <v>-</v>
      </c>
      <c r="H2534" s="10" t="str">
        <f>IFERROR(VLOOKUP(A2534,'RESUMEN 00'!A:B,2,FALSE),"-")</f>
        <v>-</v>
      </c>
      <c r="I2534" s="9" t="str">
        <f t="shared" si="81"/>
        <v>-</v>
      </c>
    </row>
    <row r="2535" spans="1:9" x14ac:dyDescent="0.25">
      <c r="A2535" t="s">
        <v>4630</v>
      </c>
      <c r="B2535" t="s">
        <v>4631</v>
      </c>
      <c r="C2535" t="s">
        <v>318</v>
      </c>
      <c r="D2535" t="s">
        <v>217</v>
      </c>
      <c r="E2535" s="8" t="s">
        <v>4518</v>
      </c>
      <c r="F2535" s="9" t="str">
        <f>IFERROR(VLOOKUP(A2535,'RESUMEN 100'!A:B,2,FALSE),"-")</f>
        <v>-</v>
      </c>
      <c r="G2535" s="8" t="str">
        <f t="shared" si="80"/>
        <v>-</v>
      </c>
      <c r="H2535" s="10" t="str">
        <f>IFERROR(VLOOKUP(A2535,'RESUMEN 00'!A:B,2,FALSE),"-")</f>
        <v>-</v>
      </c>
      <c r="I2535" s="9" t="str">
        <f t="shared" si="81"/>
        <v>-</v>
      </c>
    </row>
    <row r="2536" spans="1:9" x14ac:dyDescent="0.25">
      <c r="A2536" t="s">
        <v>4630</v>
      </c>
      <c r="B2536" t="s">
        <v>4631</v>
      </c>
      <c r="C2536" t="s">
        <v>318</v>
      </c>
      <c r="D2536" t="s">
        <v>217</v>
      </c>
      <c r="E2536" s="8" t="s">
        <v>4519</v>
      </c>
      <c r="F2536" s="9" t="str">
        <f>IFERROR(VLOOKUP(A2536,'RESUMEN 100'!A:B,2,FALSE),"-")</f>
        <v>-</v>
      </c>
      <c r="G2536" s="8" t="str">
        <f t="shared" si="80"/>
        <v>-</v>
      </c>
      <c r="H2536" s="10" t="str">
        <f>IFERROR(VLOOKUP(A2536,'RESUMEN 00'!A:B,2,FALSE),"-")</f>
        <v>-</v>
      </c>
      <c r="I2536" s="9" t="str">
        <f t="shared" si="81"/>
        <v>-</v>
      </c>
    </row>
    <row r="2537" spans="1:9" x14ac:dyDescent="0.25">
      <c r="A2537" t="s">
        <v>2429</v>
      </c>
      <c r="B2537" t="s">
        <v>2430</v>
      </c>
      <c r="C2537" t="s">
        <v>476</v>
      </c>
      <c r="D2537" t="s">
        <v>416</v>
      </c>
      <c r="E2537" s="8" t="s">
        <v>1589</v>
      </c>
      <c r="F2537" s="9" t="str">
        <f>IFERROR(VLOOKUP(A2537,'RESUMEN 100'!A:B,2,FALSE),"-")</f>
        <v>-</v>
      </c>
      <c r="G2537" s="8" t="str">
        <f t="shared" si="80"/>
        <v>-</v>
      </c>
      <c r="H2537" s="10" t="str">
        <f>IFERROR(VLOOKUP(A2537,'RESUMEN 00'!A:B,2,FALSE),"-")</f>
        <v>-</v>
      </c>
      <c r="I2537" s="9" t="str">
        <f t="shared" si="81"/>
        <v>-</v>
      </c>
    </row>
    <row r="2538" spans="1:9" x14ac:dyDescent="0.25">
      <c r="A2538" t="s">
        <v>2429</v>
      </c>
      <c r="B2538" t="s">
        <v>2430</v>
      </c>
      <c r="C2538" t="s">
        <v>476</v>
      </c>
      <c r="D2538" t="s">
        <v>416</v>
      </c>
      <c r="E2538" s="8" t="s">
        <v>1588</v>
      </c>
      <c r="F2538" s="9" t="str">
        <f>IFERROR(VLOOKUP(A2538,'RESUMEN 100'!A:B,2,FALSE),"-")</f>
        <v>-</v>
      </c>
      <c r="G2538" s="8" t="str">
        <f t="shared" si="80"/>
        <v>-</v>
      </c>
      <c r="H2538" s="10" t="str">
        <f>IFERROR(VLOOKUP(A2538,'RESUMEN 00'!A:B,2,FALSE),"-")</f>
        <v>-</v>
      </c>
      <c r="I2538" s="9" t="str">
        <f t="shared" si="81"/>
        <v>-</v>
      </c>
    </row>
    <row r="2539" spans="1:9" x14ac:dyDescent="0.25">
      <c r="A2539" t="s">
        <v>2431</v>
      </c>
      <c r="B2539" t="s">
        <v>2432</v>
      </c>
      <c r="C2539" t="s">
        <v>317</v>
      </c>
      <c r="D2539" t="s">
        <v>211</v>
      </c>
      <c r="E2539" s="8" t="s">
        <v>1121</v>
      </c>
      <c r="F2539" s="9" t="str">
        <f>IFERROR(VLOOKUP(A2539,'RESUMEN 100'!A:B,2,FALSE),"-")</f>
        <v>-</v>
      </c>
      <c r="G2539" s="8" t="str">
        <f t="shared" si="80"/>
        <v>-</v>
      </c>
      <c r="H2539" s="10" t="str">
        <f>IFERROR(VLOOKUP(A2539,'RESUMEN 00'!A:B,2,FALSE),"-")</f>
        <v>-</v>
      </c>
      <c r="I2539" s="9" t="str">
        <f t="shared" si="81"/>
        <v>-</v>
      </c>
    </row>
    <row r="2540" spans="1:9" x14ac:dyDescent="0.25">
      <c r="A2540" t="s">
        <v>2429</v>
      </c>
      <c r="B2540" t="s">
        <v>2430</v>
      </c>
      <c r="C2540" t="s">
        <v>476</v>
      </c>
      <c r="D2540" t="s">
        <v>416</v>
      </c>
      <c r="E2540" s="8" t="s">
        <v>1120</v>
      </c>
      <c r="F2540" s="9" t="str">
        <f>IFERROR(VLOOKUP(A2540,'RESUMEN 100'!A:B,2,FALSE),"-")</f>
        <v>-</v>
      </c>
      <c r="G2540" s="8" t="str">
        <f t="shared" si="80"/>
        <v>-</v>
      </c>
      <c r="H2540" s="10" t="str">
        <f>IFERROR(VLOOKUP(A2540,'RESUMEN 00'!A:B,2,FALSE),"-")</f>
        <v>-</v>
      </c>
      <c r="I2540" s="9" t="str">
        <f t="shared" si="81"/>
        <v>-</v>
      </c>
    </row>
    <row r="2541" spans="1:9" x14ac:dyDescent="0.25">
      <c r="A2541" t="s">
        <v>4248</v>
      </c>
      <c r="B2541" t="s">
        <v>4249</v>
      </c>
      <c r="C2541" t="s">
        <v>4250</v>
      </c>
      <c r="D2541" t="s">
        <v>270</v>
      </c>
      <c r="E2541" s="8" t="s">
        <v>1591</v>
      </c>
      <c r="F2541" s="9" t="str">
        <f>IFERROR(VLOOKUP(A2541,'RESUMEN 100'!A:B,2,FALSE),"-")</f>
        <v>-</v>
      </c>
      <c r="G2541" s="8" t="str">
        <f t="shared" si="80"/>
        <v>-</v>
      </c>
      <c r="H2541" s="10" t="str">
        <f>IFERROR(VLOOKUP(A2541,'RESUMEN 00'!A:B,2,FALSE),"-")</f>
        <v>-</v>
      </c>
      <c r="I2541" s="9" t="str">
        <f t="shared" si="81"/>
        <v>-</v>
      </c>
    </row>
    <row r="2542" spans="1:9" x14ac:dyDescent="0.25">
      <c r="A2542" t="s">
        <v>4248</v>
      </c>
      <c r="B2542" t="s">
        <v>4249</v>
      </c>
      <c r="C2542" t="s">
        <v>4250</v>
      </c>
      <c r="D2542" t="s">
        <v>270</v>
      </c>
      <c r="E2542" s="8" t="s">
        <v>1590</v>
      </c>
      <c r="F2542" s="9" t="str">
        <f>IFERROR(VLOOKUP(A2542,'RESUMEN 100'!A:B,2,FALSE),"-")</f>
        <v>-</v>
      </c>
      <c r="G2542" s="8" t="str">
        <f t="shared" si="80"/>
        <v>-</v>
      </c>
      <c r="H2542" s="10" t="str">
        <f>IFERROR(VLOOKUP(A2542,'RESUMEN 00'!A:B,2,FALSE),"-")</f>
        <v>-</v>
      </c>
      <c r="I2542" s="9" t="str">
        <f t="shared" si="81"/>
        <v>-</v>
      </c>
    </row>
    <row r="2543" spans="1:9" x14ac:dyDescent="0.25">
      <c r="A2543" t="s">
        <v>4248</v>
      </c>
      <c r="B2543" t="s">
        <v>4249</v>
      </c>
      <c r="C2543" t="s">
        <v>4250</v>
      </c>
      <c r="D2543" t="s">
        <v>270</v>
      </c>
      <c r="E2543" s="8" t="s">
        <v>1121</v>
      </c>
      <c r="F2543" s="9" t="str">
        <f>IFERROR(VLOOKUP(A2543,'RESUMEN 100'!A:B,2,FALSE),"-")</f>
        <v>-</v>
      </c>
      <c r="G2543" s="8" t="str">
        <f t="shared" si="80"/>
        <v>-</v>
      </c>
      <c r="H2543" s="10" t="str">
        <f>IFERROR(VLOOKUP(A2543,'RESUMEN 00'!A:B,2,FALSE),"-")</f>
        <v>-</v>
      </c>
      <c r="I2543" s="9" t="str">
        <f t="shared" si="81"/>
        <v>-</v>
      </c>
    </row>
    <row r="2544" spans="1:9" x14ac:dyDescent="0.25">
      <c r="A2544" t="s">
        <v>4248</v>
      </c>
      <c r="B2544" t="s">
        <v>4249</v>
      </c>
      <c r="C2544" t="s">
        <v>4250</v>
      </c>
      <c r="D2544" t="s">
        <v>270</v>
      </c>
      <c r="E2544" s="8" t="s">
        <v>1119</v>
      </c>
      <c r="F2544" s="9" t="str">
        <f>IFERROR(VLOOKUP(A2544,'RESUMEN 100'!A:B,2,FALSE),"-")</f>
        <v>-</v>
      </c>
      <c r="G2544" s="8" t="str">
        <f t="shared" si="80"/>
        <v>-</v>
      </c>
      <c r="H2544" s="10" t="str">
        <f>IFERROR(VLOOKUP(A2544,'RESUMEN 00'!A:B,2,FALSE),"-")</f>
        <v>-</v>
      </c>
      <c r="I2544" s="9" t="str">
        <f t="shared" si="81"/>
        <v>-</v>
      </c>
    </row>
    <row r="2545" spans="1:9" x14ac:dyDescent="0.25">
      <c r="A2545" t="s">
        <v>4248</v>
      </c>
      <c r="B2545" t="s">
        <v>4249</v>
      </c>
      <c r="C2545" t="s">
        <v>4250</v>
      </c>
      <c r="D2545" t="s">
        <v>270</v>
      </c>
      <c r="E2545" s="8" t="s">
        <v>1120</v>
      </c>
      <c r="F2545" s="9" t="str">
        <f>IFERROR(VLOOKUP(A2545,'RESUMEN 100'!A:B,2,FALSE),"-")</f>
        <v>-</v>
      </c>
      <c r="G2545" s="8" t="str">
        <f t="shared" si="80"/>
        <v>-</v>
      </c>
      <c r="H2545" s="10" t="str">
        <f>IFERROR(VLOOKUP(A2545,'RESUMEN 00'!A:B,2,FALSE),"-")</f>
        <v>-</v>
      </c>
      <c r="I2545" s="9" t="str">
        <f t="shared" si="81"/>
        <v>-</v>
      </c>
    </row>
    <row r="2546" spans="1:9" x14ac:dyDescent="0.25">
      <c r="A2546" t="s">
        <v>4248</v>
      </c>
      <c r="B2546" t="s">
        <v>4249</v>
      </c>
      <c r="C2546" t="s">
        <v>4250</v>
      </c>
      <c r="D2546" t="s">
        <v>270</v>
      </c>
      <c r="E2546" s="8" t="s">
        <v>1588</v>
      </c>
      <c r="F2546" s="9" t="str">
        <f>IFERROR(VLOOKUP(A2546,'RESUMEN 100'!A:B,2,FALSE),"-")</f>
        <v>-</v>
      </c>
      <c r="G2546" s="8" t="str">
        <f t="shared" si="80"/>
        <v>-</v>
      </c>
      <c r="H2546" s="10" t="str">
        <f>IFERROR(VLOOKUP(A2546,'RESUMEN 00'!A:B,2,FALSE),"-")</f>
        <v>-</v>
      </c>
      <c r="I2546" s="9" t="str">
        <f t="shared" si="81"/>
        <v>-</v>
      </c>
    </row>
    <row r="2547" spans="1:9" x14ac:dyDescent="0.25">
      <c r="A2547" t="s">
        <v>4248</v>
      </c>
      <c r="B2547" t="s">
        <v>4249</v>
      </c>
      <c r="C2547" t="s">
        <v>4250</v>
      </c>
      <c r="D2547" t="s">
        <v>270</v>
      </c>
      <c r="E2547" s="8" t="s">
        <v>4519</v>
      </c>
      <c r="F2547" s="9" t="str">
        <f>IFERROR(VLOOKUP(A2547,'RESUMEN 100'!A:B,2,FALSE),"-")</f>
        <v>-</v>
      </c>
      <c r="G2547" s="8" t="str">
        <f t="shared" si="80"/>
        <v>-</v>
      </c>
      <c r="H2547" s="10" t="str">
        <f>IFERROR(VLOOKUP(A2547,'RESUMEN 00'!A:B,2,FALSE),"-")</f>
        <v>-</v>
      </c>
      <c r="I2547" s="9" t="str">
        <f t="shared" si="81"/>
        <v>-</v>
      </c>
    </row>
    <row r="2548" spans="1:9" x14ac:dyDescent="0.25">
      <c r="A2548" t="s">
        <v>4248</v>
      </c>
      <c r="B2548" t="s">
        <v>4249</v>
      </c>
      <c r="C2548" t="s">
        <v>4250</v>
      </c>
      <c r="D2548" t="s">
        <v>270</v>
      </c>
      <c r="E2548" s="8" t="s">
        <v>4518</v>
      </c>
      <c r="F2548" s="9" t="str">
        <f>IFERROR(VLOOKUP(A2548,'RESUMEN 100'!A:B,2,FALSE),"-")</f>
        <v>-</v>
      </c>
      <c r="G2548" s="8" t="str">
        <f t="shared" si="80"/>
        <v>-</v>
      </c>
      <c r="H2548" s="10" t="str">
        <f>IFERROR(VLOOKUP(A2548,'RESUMEN 00'!A:B,2,FALSE),"-")</f>
        <v>-</v>
      </c>
      <c r="I2548" s="9" t="str">
        <f t="shared" si="81"/>
        <v>-</v>
      </c>
    </row>
    <row r="2549" spans="1:9" x14ac:dyDescent="0.25">
      <c r="A2549" t="s">
        <v>4254</v>
      </c>
      <c r="B2549" t="s">
        <v>4255</v>
      </c>
      <c r="C2549" t="s">
        <v>541</v>
      </c>
      <c r="D2549" t="s">
        <v>83</v>
      </c>
      <c r="E2549" s="8" t="s">
        <v>1591</v>
      </c>
      <c r="F2549" s="9" t="str">
        <f>IFERROR(VLOOKUP(A2549,'RESUMEN 100'!A:B,2,FALSE),"-")</f>
        <v>-</v>
      </c>
      <c r="G2549" s="8" t="str">
        <f t="shared" si="80"/>
        <v>-</v>
      </c>
      <c r="H2549" s="10" t="str">
        <f>IFERROR(VLOOKUP(A2549,'RESUMEN 00'!A:B,2,FALSE),"-")</f>
        <v>-</v>
      </c>
      <c r="I2549" s="9" t="str">
        <f t="shared" si="81"/>
        <v>-</v>
      </c>
    </row>
    <row r="2550" spans="1:9" x14ac:dyDescent="0.25">
      <c r="A2550" t="s">
        <v>4254</v>
      </c>
      <c r="B2550" t="s">
        <v>4255</v>
      </c>
      <c r="C2550" t="s">
        <v>541</v>
      </c>
      <c r="D2550" t="s">
        <v>83</v>
      </c>
      <c r="E2550" s="8" t="s">
        <v>4518</v>
      </c>
      <c r="F2550" s="9" t="str">
        <f>IFERROR(VLOOKUP(A2550,'RESUMEN 100'!A:B,2,FALSE),"-")</f>
        <v>-</v>
      </c>
      <c r="G2550" s="8" t="str">
        <f t="shared" si="80"/>
        <v>-</v>
      </c>
      <c r="H2550" s="10" t="str">
        <f>IFERROR(VLOOKUP(A2550,'RESUMEN 00'!A:B,2,FALSE),"-")</f>
        <v>-</v>
      </c>
      <c r="I2550" s="9" t="str">
        <f t="shared" si="81"/>
        <v>-</v>
      </c>
    </row>
    <row r="2551" spans="1:9" x14ac:dyDescent="0.25">
      <c r="A2551" t="s">
        <v>4251</v>
      </c>
      <c r="B2551" t="s">
        <v>4252</v>
      </c>
      <c r="C2551" t="s">
        <v>4253</v>
      </c>
      <c r="D2551" t="s">
        <v>361</v>
      </c>
      <c r="E2551" s="8" t="s">
        <v>1591</v>
      </c>
      <c r="F2551" s="9" t="str">
        <f>IFERROR(VLOOKUP(A2551,'RESUMEN 100'!A:B,2,FALSE),"-")</f>
        <v>-</v>
      </c>
      <c r="G2551" s="8" t="str">
        <f t="shared" si="80"/>
        <v>-</v>
      </c>
      <c r="H2551" s="10" t="str">
        <f>IFERROR(VLOOKUP(A2551,'RESUMEN 00'!A:B,2,FALSE),"-")</f>
        <v>-</v>
      </c>
      <c r="I2551" s="9" t="str">
        <f t="shared" si="81"/>
        <v>-</v>
      </c>
    </row>
    <row r="2552" spans="1:9" x14ac:dyDescent="0.25">
      <c r="A2552" t="s">
        <v>4254</v>
      </c>
      <c r="B2552" t="s">
        <v>4255</v>
      </c>
      <c r="C2552" t="s">
        <v>541</v>
      </c>
      <c r="D2552" t="s">
        <v>83</v>
      </c>
      <c r="E2552" s="8" t="s">
        <v>4519</v>
      </c>
      <c r="F2552" s="9" t="str">
        <f>IFERROR(VLOOKUP(A2552,'RESUMEN 100'!A:B,2,FALSE),"-")</f>
        <v>-</v>
      </c>
      <c r="G2552" s="8" t="str">
        <f t="shared" si="80"/>
        <v>-</v>
      </c>
      <c r="H2552" s="10" t="str">
        <f>IFERROR(VLOOKUP(A2552,'RESUMEN 00'!A:B,2,FALSE),"-")</f>
        <v>-</v>
      </c>
      <c r="I2552" s="9" t="str">
        <f t="shared" si="81"/>
        <v>-</v>
      </c>
    </row>
    <row r="2553" spans="1:9" x14ac:dyDescent="0.25">
      <c r="A2553" t="s">
        <v>4254</v>
      </c>
      <c r="B2553" t="s">
        <v>4255</v>
      </c>
      <c r="C2553" t="s">
        <v>541</v>
      </c>
      <c r="D2553" t="s">
        <v>83</v>
      </c>
      <c r="E2553" s="8" t="s">
        <v>1588</v>
      </c>
      <c r="F2553" s="9" t="str">
        <f>IFERROR(VLOOKUP(A2553,'RESUMEN 100'!A:B,2,FALSE),"-")</f>
        <v>-</v>
      </c>
      <c r="G2553" s="8" t="str">
        <f t="shared" si="80"/>
        <v>-</v>
      </c>
      <c r="H2553" s="10" t="str">
        <f>IFERROR(VLOOKUP(A2553,'RESUMEN 00'!A:B,2,FALSE),"-")</f>
        <v>-</v>
      </c>
      <c r="I2553" s="9" t="str">
        <f t="shared" si="81"/>
        <v>-</v>
      </c>
    </row>
    <row r="2554" spans="1:9" x14ac:dyDescent="0.25">
      <c r="A2554" t="s">
        <v>4251</v>
      </c>
      <c r="B2554" t="s">
        <v>4252</v>
      </c>
      <c r="C2554" t="s">
        <v>4253</v>
      </c>
      <c r="D2554" t="s">
        <v>361</v>
      </c>
      <c r="E2554" s="8" t="s">
        <v>1588</v>
      </c>
      <c r="F2554" s="9" t="str">
        <f>IFERROR(VLOOKUP(A2554,'RESUMEN 100'!A:B,2,FALSE),"-")</f>
        <v>-</v>
      </c>
      <c r="G2554" s="8" t="str">
        <f t="shared" ref="G2554:G2617" si="82">IFERROR(E2554-F2554,"-")</f>
        <v>-</v>
      </c>
      <c r="H2554" s="10" t="str">
        <f>IFERROR(VLOOKUP(A2554,'RESUMEN 00'!A:B,2,FALSE),"-")</f>
        <v>-</v>
      </c>
      <c r="I2554" s="9" t="str">
        <f t="shared" ref="I2554:I2617" si="83">IFERROR(E2554-H2554,"-")</f>
        <v>-</v>
      </c>
    </row>
    <row r="2555" spans="1:9" x14ac:dyDescent="0.25">
      <c r="A2555" t="s">
        <v>4254</v>
      </c>
      <c r="B2555" t="s">
        <v>4255</v>
      </c>
      <c r="C2555" t="s">
        <v>541</v>
      </c>
      <c r="D2555" t="s">
        <v>83</v>
      </c>
      <c r="E2555" s="8" t="s">
        <v>1590</v>
      </c>
      <c r="F2555" s="9" t="str">
        <f>IFERROR(VLOOKUP(A2555,'RESUMEN 100'!A:B,2,FALSE),"-")</f>
        <v>-</v>
      </c>
      <c r="G2555" s="8" t="str">
        <f t="shared" si="82"/>
        <v>-</v>
      </c>
      <c r="H2555" s="10" t="str">
        <f>IFERROR(VLOOKUP(A2555,'RESUMEN 00'!A:B,2,FALSE),"-")</f>
        <v>-</v>
      </c>
      <c r="I2555" s="9" t="str">
        <f t="shared" si="83"/>
        <v>-</v>
      </c>
    </row>
    <row r="2556" spans="1:9" x14ac:dyDescent="0.25">
      <c r="A2556" t="s">
        <v>4563</v>
      </c>
      <c r="B2556" t="s">
        <v>4564</v>
      </c>
      <c r="C2556" t="s">
        <v>306</v>
      </c>
      <c r="D2556" t="s">
        <v>1034</v>
      </c>
      <c r="E2556" s="8" t="s">
        <v>4518</v>
      </c>
      <c r="F2556" s="9" t="str">
        <f>IFERROR(VLOOKUP(A2556,'RESUMEN 100'!A:B,2,FALSE),"-")</f>
        <v>-</v>
      </c>
      <c r="G2556" s="8" t="str">
        <f t="shared" si="82"/>
        <v>-</v>
      </c>
      <c r="H2556" s="10" t="str">
        <f>IFERROR(VLOOKUP(A2556,'RESUMEN 00'!A:B,2,FALSE),"-")</f>
        <v>-</v>
      </c>
      <c r="I2556" s="9" t="str">
        <f t="shared" si="83"/>
        <v>-</v>
      </c>
    </row>
    <row r="2557" spans="1:9" x14ac:dyDescent="0.25">
      <c r="A2557" t="s">
        <v>4563</v>
      </c>
      <c r="B2557" t="s">
        <v>4564</v>
      </c>
      <c r="C2557" t="s">
        <v>306</v>
      </c>
      <c r="D2557" t="s">
        <v>1034</v>
      </c>
      <c r="E2557" s="8" t="s">
        <v>4519</v>
      </c>
      <c r="F2557" s="9" t="str">
        <f>IFERROR(VLOOKUP(A2557,'RESUMEN 100'!A:B,2,FALSE),"-")</f>
        <v>-</v>
      </c>
      <c r="G2557" s="8" t="str">
        <f t="shared" si="82"/>
        <v>-</v>
      </c>
      <c r="H2557" s="10" t="str">
        <f>IFERROR(VLOOKUP(A2557,'RESUMEN 00'!A:B,2,FALSE),"-")</f>
        <v>-</v>
      </c>
      <c r="I2557" s="9" t="str">
        <f t="shared" si="83"/>
        <v>-</v>
      </c>
    </row>
    <row r="2558" spans="1:9" x14ac:dyDescent="0.25">
      <c r="A2558" t="s">
        <v>2846</v>
      </c>
      <c r="B2558" t="s">
        <v>618</v>
      </c>
      <c r="C2558" t="s">
        <v>75</v>
      </c>
      <c r="D2558" t="s">
        <v>2847</v>
      </c>
      <c r="E2558" s="8" t="s">
        <v>1121</v>
      </c>
      <c r="F2558" s="9" t="str">
        <f>IFERROR(VLOOKUP(A2558,'RESUMEN 100'!A:B,2,FALSE),"-")</f>
        <v>-</v>
      </c>
      <c r="G2558" s="8" t="str">
        <f t="shared" si="82"/>
        <v>-</v>
      </c>
      <c r="H2558" s="10" t="str">
        <f>IFERROR(VLOOKUP(A2558,'RESUMEN 00'!A:B,2,FALSE),"-")</f>
        <v>-</v>
      </c>
      <c r="I2558" s="9" t="str">
        <f t="shared" si="83"/>
        <v>-</v>
      </c>
    </row>
    <row r="2559" spans="1:9" x14ac:dyDescent="0.25">
      <c r="A2559" t="s">
        <v>2846</v>
      </c>
      <c r="B2559" t="s">
        <v>618</v>
      </c>
      <c r="C2559" t="s">
        <v>75</v>
      </c>
      <c r="D2559" t="s">
        <v>2847</v>
      </c>
      <c r="E2559" s="8" t="s">
        <v>1120</v>
      </c>
      <c r="F2559" s="9" t="str">
        <f>IFERROR(VLOOKUP(A2559,'RESUMEN 100'!A:B,2,FALSE),"-")</f>
        <v>-</v>
      </c>
      <c r="G2559" s="8" t="str">
        <f t="shared" si="82"/>
        <v>-</v>
      </c>
      <c r="H2559" s="10" t="str">
        <f>IFERROR(VLOOKUP(A2559,'RESUMEN 00'!A:B,2,FALSE),"-")</f>
        <v>-</v>
      </c>
      <c r="I2559" s="9" t="str">
        <f t="shared" si="83"/>
        <v>-</v>
      </c>
    </row>
    <row r="2560" spans="1:9" x14ac:dyDescent="0.25">
      <c r="A2560" t="s">
        <v>2846</v>
      </c>
      <c r="B2560" t="s">
        <v>618</v>
      </c>
      <c r="C2560" t="s">
        <v>75</v>
      </c>
      <c r="D2560" t="s">
        <v>2847</v>
      </c>
      <c r="E2560" s="8" t="s">
        <v>1591</v>
      </c>
      <c r="F2560" s="9" t="str">
        <f>IFERROR(VLOOKUP(A2560,'RESUMEN 100'!A:B,2,FALSE),"-")</f>
        <v>-</v>
      </c>
      <c r="G2560" s="8" t="str">
        <f t="shared" si="82"/>
        <v>-</v>
      </c>
      <c r="H2560" s="10" t="str">
        <f>IFERROR(VLOOKUP(A2560,'RESUMEN 00'!A:B,2,FALSE),"-")</f>
        <v>-</v>
      </c>
      <c r="I2560" s="9" t="str">
        <f t="shared" si="83"/>
        <v>-</v>
      </c>
    </row>
    <row r="2561" spans="1:9" x14ac:dyDescent="0.25">
      <c r="A2561" t="s">
        <v>2846</v>
      </c>
      <c r="B2561" t="s">
        <v>618</v>
      </c>
      <c r="C2561" t="s">
        <v>75</v>
      </c>
      <c r="D2561" t="s">
        <v>2847</v>
      </c>
      <c r="E2561" s="8" t="s">
        <v>1590</v>
      </c>
      <c r="F2561" s="9" t="str">
        <f>IFERROR(VLOOKUP(A2561,'RESUMEN 100'!A:B,2,FALSE),"-")</f>
        <v>-</v>
      </c>
      <c r="G2561" s="8" t="str">
        <f t="shared" si="82"/>
        <v>-</v>
      </c>
      <c r="H2561" s="10" t="str">
        <f>IFERROR(VLOOKUP(A2561,'RESUMEN 00'!A:B,2,FALSE),"-")</f>
        <v>-</v>
      </c>
      <c r="I2561" s="9" t="str">
        <f t="shared" si="83"/>
        <v>-</v>
      </c>
    </row>
    <row r="2562" spans="1:9" x14ac:dyDescent="0.25">
      <c r="A2562" t="s">
        <v>2846</v>
      </c>
      <c r="B2562" t="s">
        <v>618</v>
      </c>
      <c r="C2562" t="s">
        <v>75</v>
      </c>
      <c r="D2562" t="s">
        <v>2847</v>
      </c>
      <c r="E2562" s="8" t="s">
        <v>4518</v>
      </c>
      <c r="F2562" s="9" t="str">
        <f>IFERROR(VLOOKUP(A2562,'RESUMEN 100'!A:B,2,FALSE),"-")</f>
        <v>-</v>
      </c>
      <c r="G2562" s="8" t="str">
        <f t="shared" si="82"/>
        <v>-</v>
      </c>
      <c r="H2562" s="10" t="str">
        <f>IFERROR(VLOOKUP(A2562,'RESUMEN 00'!A:B,2,FALSE),"-")</f>
        <v>-</v>
      </c>
      <c r="I2562" s="9" t="str">
        <f t="shared" si="83"/>
        <v>-</v>
      </c>
    </row>
    <row r="2563" spans="1:9" x14ac:dyDescent="0.25">
      <c r="A2563" t="s">
        <v>2846</v>
      </c>
      <c r="B2563" t="s">
        <v>618</v>
      </c>
      <c r="C2563" t="s">
        <v>75</v>
      </c>
      <c r="D2563" t="s">
        <v>2847</v>
      </c>
      <c r="E2563" s="8" t="s">
        <v>1589</v>
      </c>
      <c r="F2563" s="9" t="str">
        <f>IFERROR(VLOOKUP(A2563,'RESUMEN 100'!A:B,2,FALSE),"-")</f>
        <v>-</v>
      </c>
      <c r="G2563" s="8" t="str">
        <f t="shared" si="82"/>
        <v>-</v>
      </c>
      <c r="H2563" s="10" t="str">
        <f>IFERROR(VLOOKUP(A2563,'RESUMEN 00'!A:B,2,FALSE),"-")</f>
        <v>-</v>
      </c>
      <c r="I2563" s="9" t="str">
        <f t="shared" si="83"/>
        <v>-</v>
      </c>
    </row>
    <row r="2564" spans="1:9" x14ac:dyDescent="0.25">
      <c r="A2564" t="s">
        <v>2846</v>
      </c>
      <c r="B2564" t="s">
        <v>618</v>
      </c>
      <c r="C2564" t="s">
        <v>75</v>
      </c>
      <c r="D2564" t="s">
        <v>2847</v>
      </c>
      <c r="E2564" s="8" t="s">
        <v>1119</v>
      </c>
      <c r="F2564" s="9" t="str">
        <f>IFERROR(VLOOKUP(A2564,'RESUMEN 100'!A:B,2,FALSE),"-")</f>
        <v>-</v>
      </c>
      <c r="G2564" s="8" t="str">
        <f t="shared" si="82"/>
        <v>-</v>
      </c>
      <c r="H2564" s="10" t="str">
        <f>IFERROR(VLOOKUP(A2564,'RESUMEN 00'!A:B,2,FALSE),"-")</f>
        <v>-</v>
      </c>
      <c r="I2564" s="9" t="str">
        <f t="shared" si="83"/>
        <v>-</v>
      </c>
    </row>
    <row r="2565" spans="1:9" x14ac:dyDescent="0.25">
      <c r="A2565" t="s">
        <v>2846</v>
      </c>
      <c r="B2565" t="s">
        <v>618</v>
      </c>
      <c r="C2565" t="s">
        <v>75</v>
      </c>
      <c r="D2565" t="s">
        <v>2847</v>
      </c>
      <c r="E2565" s="8" t="s">
        <v>1588</v>
      </c>
      <c r="F2565" s="9" t="str">
        <f>IFERROR(VLOOKUP(A2565,'RESUMEN 100'!A:B,2,FALSE),"-")</f>
        <v>-</v>
      </c>
      <c r="G2565" s="8" t="str">
        <f t="shared" si="82"/>
        <v>-</v>
      </c>
      <c r="H2565" s="10" t="str">
        <f>IFERROR(VLOOKUP(A2565,'RESUMEN 00'!A:B,2,FALSE),"-")</f>
        <v>-</v>
      </c>
      <c r="I2565" s="9" t="str">
        <f t="shared" si="83"/>
        <v>-</v>
      </c>
    </row>
    <row r="2566" spans="1:9" x14ac:dyDescent="0.25">
      <c r="A2566" t="s">
        <v>2846</v>
      </c>
      <c r="B2566" t="s">
        <v>618</v>
      </c>
      <c r="C2566" t="s">
        <v>75</v>
      </c>
      <c r="D2566" t="s">
        <v>2847</v>
      </c>
      <c r="E2566" s="8" t="s">
        <v>4519</v>
      </c>
      <c r="F2566" s="9" t="str">
        <f>IFERROR(VLOOKUP(A2566,'RESUMEN 100'!A:B,2,FALSE),"-")</f>
        <v>-</v>
      </c>
      <c r="G2566" s="8" t="str">
        <f t="shared" si="82"/>
        <v>-</v>
      </c>
      <c r="H2566" s="10" t="str">
        <f>IFERROR(VLOOKUP(A2566,'RESUMEN 00'!A:B,2,FALSE),"-")</f>
        <v>-</v>
      </c>
      <c r="I2566" s="9" t="str">
        <f t="shared" si="83"/>
        <v>-</v>
      </c>
    </row>
    <row r="2567" spans="1:9" x14ac:dyDescent="0.25">
      <c r="A2567" t="s">
        <v>4623</v>
      </c>
      <c r="B2567" t="s">
        <v>4624</v>
      </c>
      <c r="C2567" t="s">
        <v>530</v>
      </c>
      <c r="D2567" t="s">
        <v>4625</v>
      </c>
      <c r="E2567" s="8" t="s">
        <v>4519</v>
      </c>
      <c r="F2567" s="9" t="str">
        <f>IFERROR(VLOOKUP(A2567,'RESUMEN 100'!A:B,2,FALSE),"-")</f>
        <v>-</v>
      </c>
      <c r="G2567" s="8" t="str">
        <f t="shared" si="82"/>
        <v>-</v>
      </c>
      <c r="H2567" s="10" t="str">
        <f>IFERROR(VLOOKUP(A2567,'RESUMEN 00'!A:B,2,FALSE),"-")</f>
        <v>-</v>
      </c>
      <c r="I2567" s="9" t="str">
        <f t="shared" si="83"/>
        <v>-</v>
      </c>
    </row>
    <row r="2568" spans="1:9" x14ac:dyDescent="0.25">
      <c r="A2568" t="s">
        <v>779</v>
      </c>
      <c r="B2568" t="s">
        <v>780</v>
      </c>
      <c r="C2568" t="s">
        <v>759</v>
      </c>
      <c r="D2568" t="s">
        <v>178</v>
      </c>
      <c r="E2568" s="8" t="s">
        <v>4518</v>
      </c>
      <c r="F2568" s="9" t="str">
        <f>IFERROR(VLOOKUP(A2568,'RESUMEN 100'!A:B,2,FALSE),"-")</f>
        <v>-</v>
      </c>
      <c r="G2568" s="8" t="str">
        <f t="shared" si="82"/>
        <v>-</v>
      </c>
      <c r="H2568" s="10">
        <f>IFERROR(VLOOKUP(A2568,'RESUMEN 00'!A:B,2,FALSE),"-")</f>
        <v>44688</v>
      </c>
      <c r="I2568" s="9">
        <f t="shared" si="83"/>
        <v>4</v>
      </c>
    </row>
    <row r="2569" spans="1:9" x14ac:dyDescent="0.25">
      <c r="A2569" t="s">
        <v>779</v>
      </c>
      <c r="B2569" t="s">
        <v>780</v>
      </c>
      <c r="C2569" t="s">
        <v>759</v>
      </c>
      <c r="D2569" t="s">
        <v>178</v>
      </c>
      <c r="E2569" s="8" t="s">
        <v>1592</v>
      </c>
      <c r="F2569" s="9" t="str">
        <f>IFERROR(VLOOKUP(A2569,'RESUMEN 100'!A:B,2,FALSE),"-")</f>
        <v>-</v>
      </c>
      <c r="G2569" s="8" t="str">
        <f t="shared" si="82"/>
        <v>-</v>
      </c>
      <c r="H2569" s="10">
        <f>IFERROR(VLOOKUP(A2569,'RESUMEN 00'!A:B,2,FALSE),"-")</f>
        <v>44688</v>
      </c>
      <c r="I2569" s="9">
        <f t="shared" si="83"/>
        <v>1</v>
      </c>
    </row>
    <row r="2570" spans="1:9" x14ac:dyDescent="0.25">
      <c r="A2570" t="s">
        <v>779</v>
      </c>
      <c r="B2570" t="s">
        <v>780</v>
      </c>
      <c r="C2570" t="s">
        <v>759</v>
      </c>
      <c r="D2570" t="s">
        <v>178</v>
      </c>
      <c r="E2570" s="8" t="s">
        <v>4519</v>
      </c>
      <c r="F2570" s="9" t="str">
        <f>IFERROR(VLOOKUP(A2570,'RESUMEN 100'!A:B,2,FALSE),"-")</f>
        <v>-</v>
      </c>
      <c r="G2570" s="8" t="str">
        <f t="shared" si="82"/>
        <v>-</v>
      </c>
      <c r="H2570" s="10">
        <f>IFERROR(VLOOKUP(A2570,'RESUMEN 00'!A:B,2,FALSE),"-")</f>
        <v>44688</v>
      </c>
      <c r="I2570" s="9">
        <f t="shared" si="83"/>
        <v>3</v>
      </c>
    </row>
    <row r="2571" spans="1:9" x14ac:dyDescent="0.25">
      <c r="A2571" t="s">
        <v>779</v>
      </c>
      <c r="B2571" t="s">
        <v>780</v>
      </c>
      <c r="C2571" t="s">
        <v>759</v>
      </c>
      <c r="D2571" t="s">
        <v>178</v>
      </c>
      <c r="E2571" s="8" t="s">
        <v>1121</v>
      </c>
      <c r="F2571" s="9" t="str">
        <f>IFERROR(VLOOKUP(A2571,'RESUMEN 100'!A:B,2,FALSE),"-")</f>
        <v>-</v>
      </c>
      <c r="G2571" s="8" t="str">
        <f t="shared" si="82"/>
        <v>-</v>
      </c>
      <c r="H2571" s="10">
        <f>IFERROR(VLOOKUP(A2571,'RESUMEN 00'!A:B,2,FALSE),"-")</f>
        <v>44688</v>
      </c>
      <c r="I2571" s="9">
        <f t="shared" si="83"/>
        <v>0</v>
      </c>
    </row>
    <row r="2572" spans="1:9" x14ac:dyDescent="0.25">
      <c r="A2572" t="s">
        <v>779</v>
      </c>
      <c r="B2572" t="s">
        <v>780</v>
      </c>
      <c r="C2572" t="s">
        <v>759</v>
      </c>
      <c r="D2572" t="s">
        <v>178</v>
      </c>
      <c r="E2572" s="8" t="s">
        <v>1591</v>
      </c>
      <c r="F2572" s="9" t="str">
        <f>IFERROR(VLOOKUP(A2572,'RESUMEN 100'!A:B,2,FALSE),"-")</f>
        <v>-</v>
      </c>
      <c r="G2572" s="8" t="str">
        <f t="shared" si="82"/>
        <v>-</v>
      </c>
      <c r="H2572" s="10">
        <f>IFERROR(VLOOKUP(A2572,'RESUMEN 00'!A:B,2,FALSE),"-")</f>
        <v>44688</v>
      </c>
      <c r="I2572" s="9">
        <f t="shared" si="83"/>
        <v>2</v>
      </c>
    </row>
    <row r="2573" spans="1:9" x14ac:dyDescent="0.25">
      <c r="A2573" t="s">
        <v>4825</v>
      </c>
      <c r="B2573" t="s">
        <v>1026</v>
      </c>
      <c r="C2573" t="s">
        <v>3862</v>
      </c>
      <c r="D2573" t="s">
        <v>112</v>
      </c>
      <c r="E2573" s="8" t="s">
        <v>4518</v>
      </c>
      <c r="F2573" s="9" t="str">
        <f>IFERROR(VLOOKUP(A2573,'RESUMEN 100'!A:B,2,FALSE),"-")</f>
        <v>-</v>
      </c>
      <c r="G2573" s="8" t="str">
        <f t="shared" si="82"/>
        <v>-</v>
      </c>
      <c r="H2573" s="10" t="str">
        <f>IFERROR(VLOOKUP(A2573,'RESUMEN 00'!A:B,2,FALSE),"-")</f>
        <v>-</v>
      </c>
      <c r="I2573" s="9" t="str">
        <f t="shared" si="83"/>
        <v>-</v>
      </c>
    </row>
    <row r="2574" spans="1:9" x14ac:dyDescent="0.25">
      <c r="A2574" t="s">
        <v>3067</v>
      </c>
      <c r="B2574" t="s">
        <v>3068</v>
      </c>
      <c r="C2574" t="s">
        <v>496</v>
      </c>
      <c r="D2574" t="s">
        <v>111</v>
      </c>
      <c r="E2574" s="8" t="s">
        <v>1591</v>
      </c>
      <c r="F2574" s="9" t="str">
        <f>IFERROR(VLOOKUP(A2574,'RESUMEN 100'!A:B,2,FALSE),"-")</f>
        <v>-</v>
      </c>
      <c r="G2574" s="8" t="str">
        <f t="shared" si="82"/>
        <v>-</v>
      </c>
      <c r="H2574" s="10" t="str">
        <f>IFERROR(VLOOKUP(A2574,'RESUMEN 00'!A:B,2,FALSE),"-")</f>
        <v>-</v>
      </c>
      <c r="I2574" s="9" t="str">
        <f t="shared" si="83"/>
        <v>-</v>
      </c>
    </row>
    <row r="2575" spans="1:9" x14ac:dyDescent="0.25">
      <c r="A2575" t="s">
        <v>4256</v>
      </c>
      <c r="B2575" t="s">
        <v>420</v>
      </c>
      <c r="C2575" t="s">
        <v>1066</v>
      </c>
      <c r="D2575" t="s">
        <v>1063</v>
      </c>
      <c r="E2575" s="8" t="s">
        <v>1588</v>
      </c>
      <c r="F2575" s="9" t="str">
        <f>IFERROR(VLOOKUP(A2575,'RESUMEN 100'!A:B,2,FALSE),"-")</f>
        <v>-</v>
      </c>
      <c r="G2575" s="8" t="str">
        <f t="shared" si="82"/>
        <v>-</v>
      </c>
      <c r="H2575" s="10" t="str">
        <f>IFERROR(VLOOKUP(A2575,'RESUMEN 00'!A:B,2,FALSE),"-")</f>
        <v>-</v>
      </c>
      <c r="I2575" s="9" t="str">
        <f t="shared" si="83"/>
        <v>-</v>
      </c>
    </row>
    <row r="2576" spans="1:9" x14ac:dyDescent="0.25">
      <c r="A2576" t="s">
        <v>4256</v>
      </c>
      <c r="B2576" t="s">
        <v>420</v>
      </c>
      <c r="C2576" t="s">
        <v>1066</v>
      </c>
      <c r="D2576" t="s">
        <v>1063</v>
      </c>
      <c r="E2576" s="8" t="s">
        <v>1590</v>
      </c>
      <c r="F2576" s="9" t="str">
        <f>IFERROR(VLOOKUP(A2576,'RESUMEN 100'!A:B,2,FALSE),"-")</f>
        <v>-</v>
      </c>
      <c r="G2576" s="8" t="str">
        <f t="shared" si="82"/>
        <v>-</v>
      </c>
      <c r="H2576" s="10" t="str">
        <f>IFERROR(VLOOKUP(A2576,'RESUMEN 00'!A:B,2,FALSE),"-")</f>
        <v>-</v>
      </c>
      <c r="I2576" s="9" t="str">
        <f t="shared" si="83"/>
        <v>-</v>
      </c>
    </row>
    <row r="2577" spans="1:9" x14ac:dyDescent="0.25">
      <c r="A2577" t="s">
        <v>4256</v>
      </c>
      <c r="B2577" t="s">
        <v>420</v>
      </c>
      <c r="C2577" t="s">
        <v>1066</v>
      </c>
      <c r="D2577" t="s">
        <v>1063</v>
      </c>
      <c r="E2577" s="8" t="s">
        <v>1591</v>
      </c>
      <c r="F2577" s="9" t="str">
        <f>IFERROR(VLOOKUP(A2577,'RESUMEN 100'!A:B,2,FALSE),"-")</f>
        <v>-</v>
      </c>
      <c r="G2577" s="8" t="str">
        <f t="shared" si="82"/>
        <v>-</v>
      </c>
      <c r="H2577" s="10" t="str">
        <f>IFERROR(VLOOKUP(A2577,'RESUMEN 00'!A:B,2,FALSE),"-")</f>
        <v>-</v>
      </c>
      <c r="I2577" s="9" t="str">
        <f t="shared" si="83"/>
        <v>-</v>
      </c>
    </row>
    <row r="2578" spans="1:9" x14ac:dyDescent="0.25">
      <c r="A2578" t="s">
        <v>1770</v>
      </c>
      <c r="B2578" t="s">
        <v>713</v>
      </c>
      <c r="C2578" t="s">
        <v>623</v>
      </c>
      <c r="D2578" t="s">
        <v>591</v>
      </c>
      <c r="E2578" s="8" t="s">
        <v>1589</v>
      </c>
      <c r="F2578" s="9" t="str">
        <f>IFERROR(VLOOKUP(A2578,'RESUMEN 100'!A:B,2,FALSE),"-")</f>
        <v>-</v>
      </c>
      <c r="G2578" s="8" t="str">
        <f t="shared" si="82"/>
        <v>-</v>
      </c>
      <c r="H2578" s="10" t="str">
        <f>IFERROR(VLOOKUP(A2578,'RESUMEN 00'!A:B,2,FALSE),"-")</f>
        <v>-</v>
      </c>
      <c r="I2578" s="9" t="str">
        <f t="shared" si="83"/>
        <v>-</v>
      </c>
    </row>
    <row r="2579" spans="1:9" x14ac:dyDescent="0.25">
      <c r="A2579" t="s">
        <v>1770</v>
      </c>
      <c r="B2579" t="s">
        <v>713</v>
      </c>
      <c r="C2579" t="s">
        <v>623</v>
      </c>
      <c r="D2579" t="s">
        <v>591</v>
      </c>
      <c r="E2579" s="8" t="s">
        <v>1593</v>
      </c>
      <c r="F2579" s="9" t="str">
        <f>IFERROR(VLOOKUP(A2579,'RESUMEN 100'!A:B,2,FALSE),"-")</f>
        <v>-</v>
      </c>
      <c r="G2579" s="8" t="str">
        <f t="shared" si="82"/>
        <v>-</v>
      </c>
      <c r="H2579" s="10" t="str">
        <f>IFERROR(VLOOKUP(A2579,'RESUMEN 00'!A:B,2,FALSE),"-")</f>
        <v>-</v>
      </c>
      <c r="I2579" s="9" t="str">
        <f t="shared" si="83"/>
        <v>-</v>
      </c>
    </row>
    <row r="2580" spans="1:9" x14ac:dyDescent="0.25">
      <c r="A2580" t="s">
        <v>1770</v>
      </c>
      <c r="B2580" t="s">
        <v>713</v>
      </c>
      <c r="C2580" t="s">
        <v>623</v>
      </c>
      <c r="D2580" t="s">
        <v>591</v>
      </c>
      <c r="E2580" s="8" t="s">
        <v>1119</v>
      </c>
      <c r="F2580" s="9" t="str">
        <f>IFERROR(VLOOKUP(A2580,'RESUMEN 100'!A:B,2,FALSE),"-")</f>
        <v>-</v>
      </c>
      <c r="G2580" s="8" t="str">
        <f t="shared" si="82"/>
        <v>-</v>
      </c>
      <c r="H2580" s="10" t="str">
        <f>IFERROR(VLOOKUP(A2580,'RESUMEN 00'!A:B,2,FALSE),"-")</f>
        <v>-</v>
      </c>
      <c r="I2580" s="9" t="str">
        <f t="shared" si="83"/>
        <v>-</v>
      </c>
    </row>
    <row r="2581" spans="1:9" x14ac:dyDescent="0.25">
      <c r="A2581" t="s">
        <v>2351</v>
      </c>
      <c r="B2581" t="s">
        <v>2352</v>
      </c>
      <c r="C2581" t="s">
        <v>308</v>
      </c>
      <c r="D2581" t="s">
        <v>820</v>
      </c>
      <c r="E2581" s="8" t="s">
        <v>1588</v>
      </c>
      <c r="F2581" s="9" t="str">
        <f>IFERROR(VLOOKUP(A2581,'RESUMEN 100'!A:B,2,FALSE),"-")</f>
        <v>-</v>
      </c>
      <c r="G2581" s="8" t="str">
        <f t="shared" si="82"/>
        <v>-</v>
      </c>
      <c r="H2581" s="10" t="str">
        <f>IFERROR(VLOOKUP(A2581,'RESUMEN 00'!A:B,2,FALSE),"-")</f>
        <v>-</v>
      </c>
      <c r="I2581" s="9" t="str">
        <f t="shared" si="83"/>
        <v>-</v>
      </c>
    </row>
    <row r="2582" spans="1:9" x14ac:dyDescent="0.25">
      <c r="A2582" t="s">
        <v>2351</v>
      </c>
      <c r="B2582" t="s">
        <v>2352</v>
      </c>
      <c r="C2582" t="s">
        <v>308</v>
      </c>
      <c r="D2582" t="s">
        <v>820</v>
      </c>
      <c r="E2582" s="8" t="s">
        <v>1121</v>
      </c>
      <c r="F2582" s="9" t="str">
        <f>IFERROR(VLOOKUP(A2582,'RESUMEN 100'!A:B,2,FALSE),"-")</f>
        <v>-</v>
      </c>
      <c r="G2582" s="8" t="str">
        <f t="shared" si="82"/>
        <v>-</v>
      </c>
      <c r="H2582" s="10" t="str">
        <f>IFERROR(VLOOKUP(A2582,'RESUMEN 00'!A:B,2,FALSE),"-")</f>
        <v>-</v>
      </c>
      <c r="I2582" s="9" t="str">
        <f t="shared" si="83"/>
        <v>-</v>
      </c>
    </row>
    <row r="2583" spans="1:9" x14ac:dyDescent="0.25">
      <c r="A2583" t="s">
        <v>2351</v>
      </c>
      <c r="B2583" t="s">
        <v>2352</v>
      </c>
      <c r="C2583" t="s">
        <v>308</v>
      </c>
      <c r="D2583" t="s">
        <v>820</v>
      </c>
      <c r="E2583" s="8" t="s">
        <v>1590</v>
      </c>
      <c r="F2583" s="9" t="str">
        <f>IFERROR(VLOOKUP(A2583,'RESUMEN 100'!A:B,2,FALSE),"-")</f>
        <v>-</v>
      </c>
      <c r="G2583" s="8" t="str">
        <f t="shared" si="82"/>
        <v>-</v>
      </c>
      <c r="H2583" s="10" t="str">
        <f>IFERROR(VLOOKUP(A2583,'RESUMEN 00'!A:B,2,FALSE),"-")</f>
        <v>-</v>
      </c>
      <c r="I2583" s="9" t="str">
        <f t="shared" si="83"/>
        <v>-</v>
      </c>
    </row>
    <row r="2584" spans="1:9" x14ac:dyDescent="0.25">
      <c r="A2584" t="s">
        <v>3353</v>
      </c>
      <c r="B2584" t="s">
        <v>3354</v>
      </c>
      <c r="C2584" t="s">
        <v>547</v>
      </c>
      <c r="D2584" t="s">
        <v>627</v>
      </c>
      <c r="E2584" s="8" t="s">
        <v>1588</v>
      </c>
      <c r="F2584" s="9" t="str">
        <f>IFERROR(VLOOKUP(A2584,'RESUMEN 100'!A:B,2,FALSE),"-")</f>
        <v>-</v>
      </c>
      <c r="G2584" s="8" t="str">
        <f t="shared" si="82"/>
        <v>-</v>
      </c>
      <c r="H2584" s="10" t="str">
        <f>IFERROR(VLOOKUP(A2584,'RESUMEN 00'!A:B,2,FALSE),"-")</f>
        <v>-</v>
      </c>
      <c r="I2584" s="9" t="str">
        <f t="shared" si="83"/>
        <v>-</v>
      </c>
    </row>
    <row r="2585" spans="1:9" x14ac:dyDescent="0.25">
      <c r="A2585" t="s">
        <v>3353</v>
      </c>
      <c r="B2585" t="s">
        <v>3354</v>
      </c>
      <c r="C2585" t="s">
        <v>547</v>
      </c>
      <c r="D2585" t="s">
        <v>627</v>
      </c>
      <c r="E2585" s="8" t="s">
        <v>1589</v>
      </c>
      <c r="F2585" s="9" t="str">
        <f>IFERROR(VLOOKUP(A2585,'RESUMEN 100'!A:B,2,FALSE),"-")</f>
        <v>-</v>
      </c>
      <c r="G2585" s="8" t="str">
        <f t="shared" si="82"/>
        <v>-</v>
      </c>
      <c r="H2585" s="10" t="str">
        <f>IFERROR(VLOOKUP(A2585,'RESUMEN 00'!A:B,2,FALSE),"-")</f>
        <v>-</v>
      </c>
      <c r="I2585" s="9" t="str">
        <f t="shared" si="83"/>
        <v>-</v>
      </c>
    </row>
    <row r="2586" spans="1:9" x14ac:dyDescent="0.25">
      <c r="A2586" t="s">
        <v>2460</v>
      </c>
      <c r="B2586" t="s">
        <v>2461</v>
      </c>
      <c r="C2586" t="s">
        <v>110</v>
      </c>
      <c r="D2586" t="s">
        <v>561</v>
      </c>
      <c r="E2586" s="8" t="s">
        <v>1120</v>
      </c>
      <c r="F2586" s="9" t="str">
        <f>IFERROR(VLOOKUP(A2586,'RESUMEN 100'!A:B,2,FALSE),"-")</f>
        <v>-</v>
      </c>
      <c r="G2586" s="8" t="str">
        <f t="shared" si="82"/>
        <v>-</v>
      </c>
      <c r="H2586" s="10" t="str">
        <f>IFERROR(VLOOKUP(A2586,'RESUMEN 00'!A:B,2,FALSE),"-")</f>
        <v>-</v>
      </c>
      <c r="I2586" s="9" t="str">
        <f t="shared" si="83"/>
        <v>-</v>
      </c>
    </row>
    <row r="2587" spans="1:9" x14ac:dyDescent="0.25">
      <c r="A2587" t="s">
        <v>3044</v>
      </c>
      <c r="B2587" t="s">
        <v>247</v>
      </c>
      <c r="C2587" t="s">
        <v>109</v>
      </c>
      <c r="D2587" t="s">
        <v>282</v>
      </c>
      <c r="E2587" s="8" t="s">
        <v>1588</v>
      </c>
      <c r="F2587" s="9" t="str">
        <f>IFERROR(VLOOKUP(A2587,'RESUMEN 100'!A:B,2,FALSE),"-")</f>
        <v>-</v>
      </c>
      <c r="G2587" s="8" t="str">
        <f t="shared" si="82"/>
        <v>-</v>
      </c>
      <c r="H2587" s="10" t="str">
        <f>IFERROR(VLOOKUP(A2587,'RESUMEN 00'!A:B,2,FALSE),"-")</f>
        <v>-</v>
      </c>
      <c r="I2587" s="9" t="str">
        <f t="shared" si="83"/>
        <v>-</v>
      </c>
    </row>
    <row r="2588" spans="1:9" x14ac:dyDescent="0.25">
      <c r="A2588" t="s">
        <v>3044</v>
      </c>
      <c r="B2588" t="s">
        <v>247</v>
      </c>
      <c r="C2588" t="s">
        <v>109</v>
      </c>
      <c r="D2588" t="s">
        <v>282</v>
      </c>
      <c r="E2588" s="8" t="s">
        <v>1120</v>
      </c>
      <c r="F2588" s="9" t="str">
        <f>IFERROR(VLOOKUP(A2588,'RESUMEN 100'!A:B,2,FALSE),"-")</f>
        <v>-</v>
      </c>
      <c r="G2588" s="8" t="str">
        <f t="shared" si="82"/>
        <v>-</v>
      </c>
      <c r="H2588" s="10" t="str">
        <f>IFERROR(VLOOKUP(A2588,'RESUMEN 00'!A:B,2,FALSE),"-")</f>
        <v>-</v>
      </c>
      <c r="I2588" s="9" t="str">
        <f t="shared" si="83"/>
        <v>-</v>
      </c>
    </row>
    <row r="2589" spans="1:9" x14ac:dyDescent="0.25">
      <c r="A2589" t="s">
        <v>3044</v>
      </c>
      <c r="B2589" t="s">
        <v>247</v>
      </c>
      <c r="C2589" t="s">
        <v>109</v>
      </c>
      <c r="D2589" t="s">
        <v>282</v>
      </c>
      <c r="E2589" s="8" t="s">
        <v>1589</v>
      </c>
      <c r="F2589" s="9" t="str">
        <f>IFERROR(VLOOKUP(A2589,'RESUMEN 100'!A:B,2,FALSE),"-")</f>
        <v>-</v>
      </c>
      <c r="G2589" s="8" t="str">
        <f t="shared" si="82"/>
        <v>-</v>
      </c>
      <c r="H2589" s="10" t="str">
        <f>IFERROR(VLOOKUP(A2589,'RESUMEN 00'!A:B,2,FALSE),"-")</f>
        <v>-</v>
      </c>
      <c r="I2589" s="9" t="str">
        <f t="shared" si="83"/>
        <v>-</v>
      </c>
    </row>
    <row r="2590" spans="1:9" x14ac:dyDescent="0.25">
      <c r="A2590" t="s">
        <v>2462</v>
      </c>
      <c r="B2590" t="s">
        <v>2463</v>
      </c>
      <c r="C2590" t="s">
        <v>282</v>
      </c>
      <c r="D2590" t="s">
        <v>359</v>
      </c>
      <c r="E2590" s="8" t="s">
        <v>1588</v>
      </c>
      <c r="F2590" s="9" t="str">
        <f>IFERROR(VLOOKUP(A2590,'RESUMEN 100'!A:B,2,FALSE),"-")</f>
        <v>-</v>
      </c>
      <c r="G2590" s="8" t="str">
        <f t="shared" si="82"/>
        <v>-</v>
      </c>
      <c r="H2590" s="10" t="str">
        <f>IFERROR(VLOOKUP(A2590,'RESUMEN 00'!A:B,2,FALSE),"-")</f>
        <v>-</v>
      </c>
      <c r="I2590" s="9" t="str">
        <f t="shared" si="83"/>
        <v>-</v>
      </c>
    </row>
    <row r="2591" spans="1:9" x14ac:dyDescent="0.25">
      <c r="A2591" t="s">
        <v>782</v>
      </c>
      <c r="B2591" t="s">
        <v>647</v>
      </c>
      <c r="C2591" t="s">
        <v>423</v>
      </c>
      <c r="D2591" t="s">
        <v>94</v>
      </c>
      <c r="E2591" s="8" t="s">
        <v>1588</v>
      </c>
      <c r="F2591" s="9" t="str">
        <f>IFERROR(VLOOKUP(A2591,'RESUMEN 100'!A:B,2,FALSE),"-")</f>
        <v>-</v>
      </c>
      <c r="G2591" s="8" t="str">
        <f t="shared" si="82"/>
        <v>-</v>
      </c>
      <c r="H2591" s="10" t="str">
        <f>IFERROR(VLOOKUP(A2591,'RESUMEN 00'!A:B,2,FALSE),"-")</f>
        <v>-</v>
      </c>
      <c r="I2591" s="9" t="str">
        <f t="shared" si="83"/>
        <v>-</v>
      </c>
    </row>
    <row r="2592" spans="1:9" x14ac:dyDescent="0.25">
      <c r="A2592" t="s">
        <v>782</v>
      </c>
      <c r="B2592" t="s">
        <v>647</v>
      </c>
      <c r="C2592" t="s">
        <v>423</v>
      </c>
      <c r="D2592" t="s">
        <v>94</v>
      </c>
      <c r="E2592" s="8" t="s">
        <v>1119</v>
      </c>
      <c r="F2592" s="9" t="str">
        <f>IFERROR(VLOOKUP(A2592,'RESUMEN 100'!A:B,2,FALSE),"-")</f>
        <v>-</v>
      </c>
      <c r="G2592" s="8" t="str">
        <f t="shared" si="82"/>
        <v>-</v>
      </c>
      <c r="H2592" s="10" t="str">
        <f>IFERROR(VLOOKUP(A2592,'RESUMEN 00'!A:B,2,FALSE),"-")</f>
        <v>-</v>
      </c>
      <c r="I2592" s="9" t="str">
        <f t="shared" si="83"/>
        <v>-</v>
      </c>
    </row>
    <row r="2593" spans="1:9" x14ac:dyDescent="0.25">
      <c r="A2593" t="s">
        <v>3564</v>
      </c>
      <c r="B2593" t="s">
        <v>3565</v>
      </c>
      <c r="C2593" t="s">
        <v>2033</v>
      </c>
      <c r="D2593" t="s">
        <v>319</v>
      </c>
      <c r="E2593" s="8" t="s">
        <v>1121</v>
      </c>
      <c r="F2593" s="9" t="str">
        <f>IFERROR(VLOOKUP(A2593,'RESUMEN 100'!A:B,2,FALSE),"-")</f>
        <v>-</v>
      </c>
      <c r="G2593" s="8" t="str">
        <f t="shared" si="82"/>
        <v>-</v>
      </c>
      <c r="H2593" s="10" t="str">
        <f>IFERROR(VLOOKUP(A2593,'RESUMEN 00'!A:B,2,FALSE),"-")</f>
        <v>-</v>
      </c>
      <c r="I2593" s="9" t="str">
        <f t="shared" si="83"/>
        <v>-</v>
      </c>
    </row>
    <row r="2594" spans="1:9" x14ac:dyDescent="0.25">
      <c r="A2594" t="s">
        <v>4826</v>
      </c>
      <c r="B2594" t="s">
        <v>4827</v>
      </c>
      <c r="C2594" t="s">
        <v>906</v>
      </c>
      <c r="D2594" t="s">
        <v>219</v>
      </c>
      <c r="E2594" s="8" t="s">
        <v>4519</v>
      </c>
      <c r="F2594" s="9" t="str">
        <f>IFERROR(VLOOKUP(A2594,'RESUMEN 100'!A:B,2,FALSE),"-")</f>
        <v>-</v>
      </c>
      <c r="G2594" s="8" t="str">
        <f t="shared" si="82"/>
        <v>-</v>
      </c>
      <c r="H2594" s="10" t="str">
        <f>IFERROR(VLOOKUP(A2594,'RESUMEN 00'!A:B,2,FALSE),"-")</f>
        <v>-</v>
      </c>
      <c r="I2594" s="9" t="str">
        <f t="shared" si="83"/>
        <v>-</v>
      </c>
    </row>
    <row r="2595" spans="1:9" x14ac:dyDescent="0.25">
      <c r="A2595" t="s">
        <v>4826</v>
      </c>
      <c r="B2595" t="s">
        <v>4827</v>
      </c>
      <c r="C2595" t="s">
        <v>906</v>
      </c>
      <c r="D2595" t="s">
        <v>219</v>
      </c>
      <c r="E2595" s="8" t="s">
        <v>4518</v>
      </c>
      <c r="F2595" s="9" t="str">
        <f>IFERROR(VLOOKUP(A2595,'RESUMEN 100'!A:B,2,FALSE),"-")</f>
        <v>-</v>
      </c>
      <c r="G2595" s="8" t="str">
        <f t="shared" si="82"/>
        <v>-</v>
      </c>
      <c r="H2595" s="10" t="str">
        <f>IFERROR(VLOOKUP(A2595,'RESUMEN 00'!A:B,2,FALSE),"-")</f>
        <v>-</v>
      </c>
      <c r="I2595" s="9" t="str">
        <f t="shared" si="83"/>
        <v>-</v>
      </c>
    </row>
    <row r="2596" spans="1:9" x14ac:dyDescent="0.25">
      <c r="A2596" t="s">
        <v>4257</v>
      </c>
      <c r="B2596" t="s">
        <v>4258</v>
      </c>
      <c r="C2596" t="s">
        <v>412</v>
      </c>
      <c r="D2596" t="s">
        <v>217</v>
      </c>
      <c r="E2596" s="8" t="s">
        <v>1593</v>
      </c>
      <c r="F2596" s="9" t="str">
        <f>IFERROR(VLOOKUP(A2596,'RESUMEN 100'!A:B,2,FALSE),"-")</f>
        <v>-</v>
      </c>
      <c r="G2596" s="8" t="str">
        <f t="shared" si="82"/>
        <v>-</v>
      </c>
      <c r="H2596" s="10" t="str">
        <f>IFERROR(VLOOKUP(A2596,'RESUMEN 00'!A:B,2,FALSE),"-")</f>
        <v>-</v>
      </c>
      <c r="I2596" s="9" t="str">
        <f t="shared" si="83"/>
        <v>-</v>
      </c>
    </row>
    <row r="2597" spans="1:9" x14ac:dyDescent="0.25">
      <c r="A2597" t="s">
        <v>3538</v>
      </c>
      <c r="B2597" t="s">
        <v>3539</v>
      </c>
      <c r="C2597" t="s">
        <v>353</v>
      </c>
      <c r="D2597" t="s">
        <v>206</v>
      </c>
      <c r="E2597" s="8" t="s">
        <v>4519</v>
      </c>
      <c r="F2597" s="9" t="str">
        <f>IFERROR(VLOOKUP(A2597,'RESUMEN 100'!A:B,2,FALSE),"-")</f>
        <v>-</v>
      </c>
      <c r="G2597" s="8" t="str">
        <f t="shared" si="82"/>
        <v>-</v>
      </c>
      <c r="H2597" s="10" t="str">
        <f>IFERROR(VLOOKUP(A2597,'RESUMEN 00'!A:B,2,FALSE),"-")</f>
        <v>-</v>
      </c>
      <c r="I2597" s="9" t="str">
        <f t="shared" si="83"/>
        <v>-</v>
      </c>
    </row>
    <row r="2598" spans="1:9" x14ac:dyDescent="0.25">
      <c r="A2598" t="s">
        <v>3538</v>
      </c>
      <c r="B2598" t="s">
        <v>3539</v>
      </c>
      <c r="C2598" t="s">
        <v>353</v>
      </c>
      <c r="D2598" t="s">
        <v>206</v>
      </c>
      <c r="E2598" s="8" t="s">
        <v>1588</v>
      </c>
      <c r="F2598" s="9" t="str">
        <f>IFERROR(VLOOKUP(A2598,'RESUMEN 100'!A:B,2,FALSE),"-")</f>
        <v>-</v>
      </c>
      <c r="G2598" s="8" t="str">
        <f t="shared" si="82"/>
        <v>-</v>
      </c>
      <c r="H2598" s="10" t="str">
        <f>IFERROR(VLOOKUP(A2598,'RESUMEN 00'!A:B,2,FALSE),"-")</f>
        <v>-</v>
      </c>
      <c r="I2598" s="9" t="str">
        <f t="shared" si="83"/>
        <v>-</v>
      </c>
    </row>
    <row r="2599" spans="1:9" x14ac:dyDescent="0.25">
      <c r="A2599" t="s">
        <v>3538</v>
      </c>
      <c r="B2599" t="s">
        <v>3539</v>
      </c>
      <c r="C2599" t="s">
        <v>353</v>
      </c>
      <c r="D2599" t="s">
        <v>206</v>
      </c>
      <c r="E2599" s="8" t="s">
        <v>1120</v>
      </c>
      <c r="F2599" s="9" t="str">
        <f>IFERROR(VLOOKUP(A2599,'RESUMEN 100'!A:B,2,FALSE),"-")</f>
        <v>-</v>
      </c>
      <c r="G2599" s="8" t="str">
        <f t="shared" si="82"/>
        <v>-</v>
      </c>
      <c r="H2599" s="10" t="str">
        <f>IFERROR(VLOOKUP(A2599,'RESUMEN 00'!A:B,2,FALSE),"-")</f>
        <v>-</v>
      </c>
      <c r="I2599" s="9" t="str">
        <f t="shared" si="83"/>
        <v>-</v>
      </c>
    </row>
    <row r="2600" spans="1:9" x14ac:dyDescent="0.25">
      <c r="A2600" t="s">
        <v>3538</v>
      </c>
      <c r="B2600" t="s">
        <v>3539</v>
      </c>
      <c r="C2600" t="s">
        <v>353</v>
      </c>
      <c r="D2600" t="s">
        <v>206</v>
      </c>
      <c r="E2600" s="8" t="s">
        <v>1591</v>
      </c>
      <c r="F2600" s="9" t="str">
        <f>IFERROR(VLOOKUP(A2600,'RESUMEN 100'!A:B,2,FALSE),"-")</f>
        <v>-</v>
      </c>
      <c r="G2600" s="8" t="str">
        <f t="shared" si="82"/>
        <v>-</v>
      </c>
      <c r="H2600" s="10" t="str">
        <f>IFERROR(VLOOKUP(A2600,'RESUMEN 00'!A:B,2,FALSE),"-")</f>
        <v>-</v>
      </c>
      <c r="I2600" s="9" t="str">
        <f t="shared" si="83"/>
        <v>-</v>
      </c>
    </row>
    <row r="2601" spans="1:9" x14ac:dyDescent="0.25">
      <c r="A2601" t="s">
        <v>3538</v>
      </c>
      <c r="B2601" t="s">
        <v>3539</v>
      </c>
      <c r="C2601" t="s">
        <v>353</v>
      </c>
      <c r="D2601" t="s">
        <v>206</v>
      </c>
      <c r="E2601" s="8" t="s">
        <v>1121</v>
      </c>
      <c r="F2601" s="9" t="str">
        <f>IFERROR(VLOOKUP(A2601,'RESUMEN 100'!A:B,2,FALSE),"-")</f>
        <v>-</v>
      </c>
      <c r="G2601" s="8" t="str">
        <f t="shared" si="82"/>
        <v>-</v>
      </c>
      <c r="H2601" s="10" t="str">
        <f>IFERROR(VLOOKUP(A2601,'RESUMEN 00'!A:B,2,FALSE),"-")</f>
        <v>-</v>
      </c>
      <c r="I2601" s="9" t="str">
        <f t="shared" si="83"/>
        <v>-</v>
      </c>
    </row>
    <row r="2602" spans="1:9" x14ac:dyDescent="0.25">
      <c r="A2602" t="s">
        <v>3538</v>
      </c>
      <c r="B2602" t="s">
        <v>3539</v>
      </c>
      <c r="C2602" t="s">
        <v>353</v>
      </c>
      <c r="D2602" t="s">
        <v>206</v>
      </c>
      <c r="E2602" s="8" t="s">
        <v>4518</v>
      </c>
      <c r="F2602" s="9" t="str">
        <f>IFERROR(VLOOKUP(A2602,'RESUMEN 100'!A:B,2,FALSE),"-")</f>
        <v>-</v>
      </c>
      <c r="G2602" s="8" t="str">
        <f t="shared" si="82"/>
        <v>-</v>
      </c>
      <c r="H2602" s="10" t="str">
        <f>IFERROR(VLOOKUP(A2602,'RESUMEN 00'!A:B,2,FALSE),"-")</f>
        <v>-</v>
      </c>
      <c r="I2602" s="9" t="str">
        <f t="shared" si="83"/>
        <v>-</v>
      </c>
    </row>
    <row r="2603" spans="1:9" x14ac:dyDescent="0.25">
      <c r="A2603" t="s">
        <v>3538</v>
      </c>
      <c r="B2603" t="s">
        <v>3539</v>
      </c>
      <c r="C2603" t="s">
        <v>353</v>
      </c>
      <c r="D2603" t="s">
        <v>206</v>
      </c>
      <c r="E2603" s="8" t="s">
        <v>1589</v>
      </c>
      <c r="F2603" s="9" t="str">
        <f>IFERROR(VLOOKUP(A2603,'RESUMEN 100'!A:B,2,FALSE),"-")</f>
        <v>-</v>
      </c>
      <c r="G2603" s="8" t="str">
        <f t="shared" si="82"/>
        <v>-</v>
      </c>
      <c r="H2603" s="10" t="str">
        <f>IFERROR(VLOOKUP(A2603,'RESUMEN 00'!A:B,2,FALSE),"-")</f>
        <v>-</v>
      </c>
      <c r="I2603" s="9" t="str">
        <f t="shared" si="83"/>
        <v>-</v>
      </c>
    </row>
    <row r="2604" spans="1:9" x14ac:dyDescent="0.25">
      <c r="A2604" t="s">
        <v>3538</v>
      </c>
      <c r="B2604" t="s">
        <v>3539</v>
      </c>
      <c r="C2604" t="s">
        <v>353</v>
      </c>
      <c r="D2604" t="s">
        <v>206</v>
      </c>
      <c r="E2604" s="8" t="s">
        <v>1590</v>
      </c>
      <c r="F2604" s="9" t="str">
        <f>IFERROR(VLOOKUP(A2604,'RESUMEN 100'!A:B,2,FALSE),"-")</f>
        <v>-</v>
      </c>
      <c r="G2604" s="8" t="str">
        <f t="shared" si="82"/>
        <v>-</v>
      </c>
      <c r="H2604" s="10" t="str">
        <f>IFERROR(VLOOKUP(A2604,'RESUMEN 00'!A:B,2,FALSE),"-")</f>
        <v>-</v>
      </c>
      <c r="I2604" s="9" t="str">
        <f t="shared" si="83"/>
        <v>-</v>
      </c>
    </row>
    <row r="2605" spans="1:9" x14ac:dyDescent="0.25">
      <c r="A2605" t="s">
        <v>3538</v>
      </c>
      <c r="B2605" t="s">
        <v>3539</v>
      </c>
      <c r="C2605" t="s">
        <v>353</v>
      </c>
      <c r="D2605" t="s">
        <v>206</v>
      </c>
      <c r="E2605" s="8" t="s">
        <v>1119</v>
      </c>
      <c r="F2605" s="9" t="str">
        <f>IFERROR(VLOOKUP(A2605,'RESUMEN 100'!A:B,2,FALSE),"-")</f>
        <v>-</v>
      </c>
      <c r="G2605" s="8" t="str">
        <f t="shared" si="82"/>
        <v>-</v>
      </c>
      <c r="H2605" s="10" t="str">
        <f>IFERROR(VLOOKUP(A2605,'RESUMEN 00'!A:B,2,FALSE),"-")</f>
        <v>-</v>
      </c>
      <c r="I2605" s="9" t="str">
        <f t="shared" si="83"/>
        <v>-</v>
      </c>
    </row>
    <row r="2606" spans="1:9" x14ac:dyDescent="0.25">
      <c r="A2606" t="s">
        <v>3427</v>
      </c>
      <c r="B2606" t="s">
        <v>644</v>
      </c>
      <c r="C2606" t="s">
        <v>341</v>
      </c>
      <c r="D2606" t="s">
        <v>490</v>
      </c>
      <c r="E2606" s="8" t="s">
        <v>4519</v>
      </c>
      <c r="F2606" s="9" t="str">
        <f>IFERROR(VLOOKUP(A2606,'RESUMEN 100'!A:B,2,FALSE),"-")</f>
        <v>-</v>
      </c>
      <c r="G2606" s="8" t="str">
        <f t="shared" si="82"/>
        <v>-</v>
      </c>
      <c r="H2606" s="10">
        <f>IFERROR(VLOOKUP(A2606,'RESUMEN 00'!A:B,2,FALSE),"-")</f>
        <v>44688</v>
      </c>
      <c r="I2606" s="9">
        <f t="shared" si="83"/>
        <v>3</v>
      </c>
    </row>
    <row r="2607" spans="1:9" x14ac:dyDescent="0.25">
      <c r="A2607" t="s">
        <v>3427</v>
      </c>
      <c r="B2607" t="s">
        <v>644</v>
      </c>
      <c r="C2607" t="s">
        <v>341</v>
      </c>
      <c r="D2607" t="s">
        <v>490</v>
      </c>
      <c r="E2607" s="8" t="s">
        <v>1591</v>
      </c>
      <c r="F2607" s="9" t="str">
        <f>IFERROR(VLOOKUP(A2607,'RESUMEN 100'!A:B,2,FALSE),"-")</f>
        <v>-</v>
      </c>
      <c r="G2607" s="8" t="str">
        <f t="shared" si="82"/>
        <v>-</v>
      </c>
      <c r="H2607" s="10">
        <f>IFERROR(VLOOKUP(A2607,'RESUMEN 00'!A:B,2,FALSE),"-")</f>
        <v>44688</v>
      </c>
      <c r="I2607" s="9">
        <f t="shared" si="83"/>
        <v>2</v>
      </c>
    </row>
    <row r="2608" spans="1:9" x14ac:dyDescent="0.25">
      <c r="A2608" t="s">
        <v>3427</v>
      </c>
      <c r="B2608" t="s">
        <v>644</v>
      </c>
      <c r="C2608" t="s">
        <v>341</v>
      </c>
      <c r="D2608" t="s">
        <v>490</v>
      </c>
      <c r="E2608" s="8" t="s">
        <v>1121</v>
      </c>
      <c r="F2608" s="9" t="str">
        <f>IFERROR(VLOOKUP(A2608,'RESUMEN 100'!A:B,2,FALSE),"-")</f>
        <v>-</v>
      </c>
      <c r="G2608" s="8" t="str">
        <f t="shared" si="82"/>
        <v>-</v>
      </c>
      <c r="H2608" s="10">
        <f>IFERROR(VLOOKUP(A2608,'RESUMEN 00'!A:B,2,FALSE),"-")</f>
        <v>44688</v>
      </c>
      <c r="I2608" s="9">
        <f t="shared" si="83"/>
        <v>0</v>
      </c>
    </row>
    <row r="2609" spans="1:9" x14ac:dyDescent="0.25">
      <c r="A2609" t="s">
        <v>3427</v>
      </c>
      <c r="B2609" t="s">
        <v>644</v>
      </c>
      <c r="C2609" t="s">
        <v>341</v>
      </c>
      <c r="D2609" t="s">
        <v>490</v>
      </c>
      <c r="E2609" s="8" t="s">
        <v>4518</v>
      </c>
      <c r="F2609" s="9" t="str">
        <f>IFERROR(VLOOKUP(A2609,'RESUMEN 100'!A:B,2,FALSE),"-")</f>
        <v>-</v>
      </c>
      <c r="G2609" s="8" t="str">
        <f t="shared" si="82"/>
        <v>-</v>
      </c>
      <c r="H2609" s="10">
        <f>IFERROR(VLOOKUP(A2609,'RESUMEN 00'!A:B,2,FALSE),"-")</f>
        <v>44688</v>
      </c>
      <c r="I2609" s="9">
        <f t="shared" si="83"/>
        <v>4</v>
      </c>
    </row>
    <row r="2610" spans="1:9" x14ac:dyDescent="0.25">
      <c r="A2610" t="s">
        <v>3343</v>
      </c>
      <c r="B2610" t="s">
        <v>3344</v>
      </c>
      <c r="C2610" t="s">
        <v>310</v>
      </c>
      <c r="D2610" t="s">
        <v>157</v>
      </c>
      <c r="E2610" s="8" t="s">
        <v>1591</v>
      </c>
      <c r="F2610" s="9" t="str">
        <f>IFERROR(VLOOKUP(A2610,'RESUMEN 100'!A:B,2,FALSE),"-")</f>
        <v>-</v>
      </c>
      <c r="G2610" s="8" t="str">
        <f t="shared" si="82"/>
        <v>-</v>
      </c>
      <c r="H2610" s="10" t="str">
        <f>IFERROR(VLOOKUP(A2610,'RESUMEN 00'!A:B,2,FALSE),"-")</f>
        <v>-</v>
      </c>
      <c r="I2610" s="9" t="str">
        <f t="shared" si="83"/>
        <v>-</v>
      </c>
    </row>
    <row r="2611" spans="1:9" x14ac:dyDescent="0.25">
      <c r="A2611" t="s">
        <v>3325</v>
      </c>
      <c r="B2611" t="s">
        <v>3326</v>
      </c>
      <c r="C2611" t="s">
        <v>146</v>
      </c>
      <c r="D2611" t="s">
        <v>380</v>
      </c>
      <c r="E2611" s="8" t="s">
        <v>4518</v>
      </c>
      <c r="F2611" s="9" t="str">
        <f>IFERROR(VLOOKUP(A2611,'RESUMEN 100'!A:B,2,FALSE),"-")</f>
        <v>-</v>
      </c>
      <c r="G2611" s="8" t="str">
        <f t="shared" si="82"/>
        <v>-</v>
      </c>
      <c r="H2611" s="10">
        <f>IFERROR(VLOOKUP(A2611,'RESUMEN 00'!A:B,2,FALSE),"-")</f>
        <v>44686</v>
      </c>
      <c r="I2611" s="9">
        <f t="shared" si="83"/>
        <v>6</v>
      </c>
    </row>
    <row r="2612" spans="1:9" x14ac:dyDescent="0.25">
      <c r="A2612" t="s">
        <v>3325</v>
      </c>
      <c r="B2612" t="s">
        <v>3326</v>
      </c>
      <c r="C2612" t="s">
        <v>146</v>
      </c>
      <c r="D2612" t="s">
        <v>380</v>
      </c>
      <c r="E2612" s="8" t="s">
        <v>4519</v>
      </c>
      <c r="F2612" s="9" t="str">
        <f>IFERROR(VLOOKUP(A2612,'RESUMEN 100'!A:B,2,FALSE),"-")</f>
        <v>-</v>
      </c>
      <c r="G2612" s="8" t="str">
        <f t="shared" si="82"/>
        <v>-</v>
      </c>
      <c r="H2612" s="10">
        <f>IFERROR(VLOOKUP(A2612,'RESUMEN 00'!A:B,2,FALSE),"-")</f>
        <v>44686</v>
      </c>
      <c r="I2612" s="9">
        <f t="shared" si="83"/>
        <v>5</v>
      </c>
    </row>
    <row r="2613" spans="1:9" x14ac:dyDescent="0.25">
      <c r="A2613" t="s">
        <v>3325</v>
      </c>
      <c r="B2613" t="s">
        <v>3326</v>
      </c>
      <c r="C2613" t="s">
        <v>146</v>
      </c>
      <c r="D2613" t="s">
        <v>380</v>
      </c>
      <c r="E2613" s="8" t="s">
        <v>1120</v>
      </c>
      <c r="F2613" s="9" t="str">
        <f>IFERROR(VLOOKUP(A2613,'RESUMEN 100'!A:B,2,FALSE),"-")</f>
        <v>-</v>
      </c>
      <c r="G2613" s="8" t="str">
        <f t="shared" si="82"/>
        <v>-</v>
      </c>
      <c r="H2613" s="10">
        <f>IFERROR(VLOOKUP(A2613,'RESUMEN 00'!A:B,2,FALSE),"-")</f>
        <v>44686</v>
      </c>
      <c r="I2613" s="9">
        <f t="shared" si="83"/>
        <v>0</v>
      </c>
    </row>
    <row r="2614" spans="1:9" x14ac:dyDescent="0.25">
      <c r="A2614" t="s">
        <v>3325</v>
      </c>
      <c r="B2614" t="s">
        <v>3326</v>
      </c>
      <c r="C2614" t="s">
        <v>146</v>
      </c>
      <c r="D2614" t="s">
        <v>380</v>
      </c>
      <c r="E2614" s="8" t="s">
        <v>1591</v>
      </c>
      <c r="F2614" s="9" t="str">
        <f>IFERROR(VLOOKUP(A2614,'RESUMEN 100'!A:B,2,FALSE),"-")</f>
        <v>-</v>
      </c>
      <c r="G2614" s="8" t="str">
        <f t="shared" si="82"/>
        <v>-</v>
      </c>
      <c r="H2614" s="10">
        <f>IFERROR(VLOOKUP(A2614,'RESUMEN 00'!A:B,2,FALSE),"-")</f>
        <v>44686</v>
      </c>
      <c r="I2614" s="9">
        <f t="shared" si="83"/>
        <v>4</v>
      </c>
    </row>
    <row r="2615" spans="1:9" x14ac:dyDescent="0.25">
      <c r="A2615" t="s">
        <v>3325</v>
      </c>
      <c r="B2615" t="s">
        <v>3326</v>
      </c>
      <c r="C2615" t="s">
        <v>146</v>
      </c>
      <c r="D2615" t="s">
        <v>380</v>
      </c>
      <c r="E2615" s="8" t="s">
        <v>1590</v>
      </c>
      <c r="F2615" s="9" t="str">
        <f>IFERROR(VLOOKUP(A2615,'RESUMEN 100'!A:B,2,FALSE),"-")</f>
        <v>-</v>
      </c>
      <c r="G2615" s="8" t="str">
        <f t="shared" si="82"/>
        <v>-</v>
      </c>
      <c r="H2615" s="10">
        <f>IFERROR(VLOOKUP(A2615,'RESUMEN 00'!A:B,2,FALSE),"-")</f>
        <v>44686</v>
      </c>
      <c r="I2615" s="9">
        <f t="shared" si="83"/>
        <v>1</v>
      </c>
    </row>
    <row r="2616" spans="1:9" x14ac:dyDescent="0.25">
      <c r="A2616" t="s">
        <v>3325</v>
      </c>
      <c r="B2616" t="s">
        <v>3326</v>
      </c>
      <c r="C2616" t="s">
        <v>146</v>
      </c>
      <c r="D2616" t="s">
        <v>380</v>
      </c>
      <c r="E2616" s="8" t="s">
        <v>1592</v>
      </c>
      <c r="F2616" s="9" t="str">
        <f>IFERROR(VLOOKUP(A2616,'RESUMEN 100'!A:B,2,FALSE),"-")</f>
        <v>-</v>
      </c>
      <c r="G2616" s="8" t="str">
        <f t="shared" si="82"/>
        <v>-</v>
      </c>
      <c r="H2616" s="10">
        <f>IFERROR(VLOOKUP(A2616,'RESUMEN 00'!A:B,2,FALSE),"-")</f>
        <v>44686</v>
      </c>
      <c r="I2616" s="9">
        <f t="shared" si="83"/>
        <v>3</v>
      </c>
    </row>
    <row r="2617" spans="1:9" x14ac:dyDescent="0.25">
      <c r="A2617" t="s">
        <v>3325</v>
      </c>
      <c r="B2617" t="s">
        <v>3326</v>
      </c>
      <c r="C2617" t="s">
        <v>146</v>
      </c>
      <c r="D2617" t="s">
        <v>380</v>
      </c>
      <c r="E2617" s="8" t="s">
        <v>1121</v>
      </c>
      <c r="F2617" s="9" t="str">
        <f>IFERROR(VLOOKUP(A2617,'RESUMEN 100'!A:B,2,FALSE),"-")</f>
        <v>-</v>
      </c>
      <c r="G2617" s="8" t="str">
        <f t="shared" si="82"/>
        <v>-</v>
      </c>
      <c r="H2617" s="10">
        <f>IFERROR(VLOOKUP(A2617,'RESUMEN 00'!A:B,2,FALSE),"-")</f>
        <v>44686</v>
      </c>
      <c r="I2617" s="9">
        <f t="shared" si="83"/>
        <v>2</v>
      </c>
    </row>
    <row r="2618" spans="1:9" x14ac:dyDescent="0.25">
      <c r="A2618" t="s">
        <v>2799</v>
      </c>
      <c r="B2618" t="s">
        <v>2800</v>
      </c>
      <c r="C2618" t="s">
        <v>1434</v>
      </c>
      <c r="D2618" t="s">
        <v>2801</v>
      </c>
      <c r="E2618" s="8" t="s">
        <v>1591</v>
      </c>
      <c r="F2618" s="9" t="str">
        <f>IFERROR(VLOOKUP(A2618,'RESUMEN 100'!A:B,2,FALSE),"-")</f>
        <v>-</v>
      </c>
      <c r="G2618" s="8" t="str">
        <f t="shared" ref="G2618:G2681" si="84">IFERROR(E2618-F2618,"-")</f>
        <v>-</v>
      </c>
      <c r="H2618" s="10" t="str">
        <f>IFERROR(VLOOKUP(A2618,'RESUMEN 00'!A:B,2,FALSE),"-")</f>
        <v>-</v>
      </c>
      <c r="I2618" s="9" t="str">
        <f t="shared" ref="I2618:I2681" si="85">IFERROR(E2618-H2618,"-")</f>
        <v>-</v>
      </c>
    </row>
    <row r="2619" spans="1:9" x14ac:dyDescent="0.25">
      <c r="A2619" t="s">
        <v>2799</v>
      </c>
      <c r="B2619" t="s">
        <v>2800</v>
      </c>
      <c r="C2619" t="s">
        <v>1434</v>
      </c>
      <c r="D2619" t="s">
        <v>2801</v>
      </c>
      <c r="E2619" s="8" t="s">
        <v>1590</v>
      </c>
      <c r="F2619" s="9" t="str">
        <f>IFERROR(VLOOKUP(A2619,'RESUMEN 100'!A:B,2,FALSE),"-")</f>
        <v>-</v>
      </c>
      <c r="G2619" s="8" t="str">
        <f t="shared" si="84"/>
        <v>-</v>
      </c>
      <c r="H2619" s="10" t="str">
        <f>IFERROR(VLOOKUP(A2619,'RESUMEN 00'!A:B,2,FALSE),"-")</f>
        <v>-</v>
      </c>
      <c r="I2619" s="9" t="str">
        <f t="shared" si="85"/>
        <v>-</v>
      </c>
    </row>
    <row r="2620" spans="1:9" x14ac:dyDescent="0.25">
      <c r="A2620" t="s">
        <v>2799</v>
      </c>
      <c r="B2620" t="s">
        <v>2800</v>
      </c>
      <c r="C2620" t="s">
        <v>1434</v>
      </c>
      <c r="D2620" t="s">
        <v>2801</v>
      </c>
      <c r="E2620" s="8" t="s">
        <v>1120</v>
      </c>
      <c r="F2620" s="9" t="str">
        <f>IFERROR(VLOOKUP(A2620,'RESUMEN 100'!A:B,2,FALSE),"-")</f>
        <v>-</v>
      </c>
      <c r="G2620" s="8" t="str">
        <f t="shared" si="84"/>
        <v>-</v>
      </c>
      <c r="H2620" s="10" t="str">
        <f>IFERROR(VLOOKUP(A2620,'RESUMEN 00'!A:B,2,FALSE),"-")</f>
        <v>-</v>
      </c>
      <c r="I2620" s="9" t="str">
        <f t="shared" si="85"/>
        <v>-</v>
      </c>
    </row>
    <row r="2621" spans="1:9" x14ac:dyDescent="0.25">
      <c r="A2621" t="s">
        <v>2799</v>
      </c>
      <c r="B2621" t="s">
        <v>2800</v>
      </c>
      <c r="C2621" t="s">
        <v>1434</v>
      </c>
      <c r="D2621" t="s">
        <v>2801</v>
      </c>
      <c r="E2621" s="8" t="s">
        <v>1119</v>
      </c>
      <c r="F2621" s="9" t="str">
        <f>IFERROR(VLOOKUP(A2621,'RESUMEN 100'!A:B,2,FALSE),"-")</f>
        <v>-</v>
      </c>
      <c r="G2621" s="8" t="str">
        <f t="shared" si="84"/>
        <v>-</v>
      </c>
      <c r="H2621" s="10" t="str">
        <f>IFERROR(VLOOKUP(A2621,'RESUMEN 00'!A:B,2,FALSE),"-")</f>
        <v>-</v>
      </c>
      <c r="I2621" s="9" t="str">
        <f t="shared" si="85"/>
        <v>-</v>
      </c>
    </row>
    <row r="2622" spans="1:9" x14ac:dyDescent="0.25">
      <c r="A2622" t="s">
        <v>2799</v>
      </c>
      <c r="B2622" t="s">
        <v>2800</v>
      </c>
      <c r="C2622" t="s">
        <v>1434</v>
      </c>
      <c r="D2622" t="s">
        <v>2801</v>
      </c>
      <c r="E2622" s="8" t="s">
        <v>1121</v>
      </c>
      <c r="F2622" s="9" t="str">
        <f>IFERROR(VLOOKUP(A2622,'RESUMEN 100'!A:B,2,FALSE),"-")</f>
        <v>-</v>
      </c>
      <c r="G2622" s="8" t="str">
        <f t="shared" si="84"/>
        <v>-</v>
      </c>
      <c r="H2622" s="10" t="str">
        <f>IFERROR(VLOOKUP(A2622,'RESUMEN 00'!A:B,2,FALSE),"-")</f>
        <v>-</v>
      </c>
      <c r="I2622" s="9" t="str">
        <f t="shared" si="85"/>
        <v>-</v>
      </c>
    </row>
    <row r="2623" spans="1:9" x14ac:dyDescent="0.25">
      <c r="A2623" t="s">
        <v>2799</v>
      </c>
      <c r="B2623" t="s">
        <v>2800</v>
      </c>
      <c r="C2623" t="s">
        <v>1434</v>
      </c>
      <c r="D2623" t="s">
        <v>2801</v>
      </c>
      <c r="E2623" s="8" t="s">
        <v>4519</v>
      </c>
      <c r="F2623" s="9" t="str">
        <f>IFERROR(VLOOKUP(A2623,'RESUMEN 100'!A:B,2,FALSE),"-")</f>
        <v>-</v>
      </c>
      <c r="G2623" s="8" t="str">
        <f t="shared" si="84"/>
        <v>-</v>
      </c>
      <c r="H2623" s="10" t="str">
        <f>IFERROR(VLOOKUP(A2623,'RESUMEN 00'!A:B,2,FALSE),"-")</f>
        <v>-</v>
      </c>
      <c r="I2623" s="9" t="str">
        <f t="shared" si="85"/>
        <v>-</v>
      </c>
    </row>
    <row r="2624" spans="1:9" x14ac:dyDescent="0.25">
      <c r="A2624" t="s">
        <v>4259</v>
      </c>
      <c r="B2624" t="s">
        <v>4260</v>
      </c>
      <c r="C2624" t="s">
        <v>805</v>
      </c>
      <c r="D2624" t="s">
        <v>250</v>
      </c>
      <c r="E2624" s="8" t="s">
        <v>1119</v>
      </c>
      <c r="F2624" s="9" t="str">
        <f>IFERROR(VLOOKUP(A2624,'RESUMEN 100'!A:B,2,FALSE),"-")</f>
        <v>-</v>
      </c>
      <c r="G2624" s="8" t="str">
        <f t="shared" si="84"/>
        <v>-</v>
      </c>
      <c r="H2624" s="10" t="str">
        <f>IFERROR(VLOOKUP(A2624,'RESUMEN 00'!A:B,2,FALSE),"-")</f>
        <v>-</v>
      </c>
      <c r="I2624" s="9" t="str">
        <f t="shared" si="85"/>
        <v>-</v>
      </c>
    </row>
    <row r="2625" spans="1:9" x14ac:dyDescent="0.25">
      <c r="A2625" t="s">
        <v>4585</v>
      </c>
      <c r="B2625" t="s">
        <v>4586</v>
      </c>
      <c r="C2625" t="s">
        <v>415</v>
      </c>
      <c r="D2625" t="s">
        <v>4587</v>
      </c>
      <c r="E2625" s="8" t="s">
        <v>4519</v>
      </c>
      <c r="F2625" s="9" t="str">
        <f>IFERROR(VLOOKUP(A2625,'RESUMEN 100'!A:B,2,FALSE),"-")</f>
        <v>-</v>
      </c>
      <c r="G2625" s="8" t="str">
        <f t="shared" si="84"/>
        <v>-</v>
      </c>
      <c r="H2625" s="10" t="str">
        <f>IFERROR(VLOOKUP(A2625,'RESUMEN 00'!A:B,2,FALSE),"-")</f>
        <v>-</v>
      </c>
      <c r="I2625" s="9" t="str">
        <f t="shared" si="85"/>
        <v>-</v>
      </c>
    </row>
    <row r="2626" spans="1:9" x14ac:dyDescent="0.25">
      <c r="A2626" t="s">
        <v>4261</v>
      </c>
      <c r="B2626" t="s">
        <v>4262</v>
      </c>
      <c r="C2626" t="s">
        <v>868</v>
      </c>
      <c r="D2626" t="s">
        <v>397</v>
      </c>
      <c r="E2626" s="8" t="s">
        <v>1589</v>
      </c>
      <c r="F2626" s="9" t="str">
        <f>IFERROR(VLOOKUP(A2626,'RESUMEN 100'!A:B,2,FALSE),"-")</f>
        <v>-</v>
      </c>
      <c r="G2626" s="8" t="str">
        <f t="shared" si="84"/>
        <v>-</v>
      </c>
      <c r="H2626" s="10" t="str">
        <f>IFERROR(VLOOKUP(A2626,'RESUMEN 00'!A:B,2,FALSE),"-")</f>
        <v>-</v>
      </c>
      <c r="I2626" s="9" t="str">
        <f t="shared" si="85"/>
        <v>-</v>
      </c>
    </row>
    <row r="2627" spans="1:9" x14ac:dyDescent="0.25">
      <c r="A2627" t="s">
        <v>4261</v>
      </c>
      <c r="B2627" t="s">
        <v>4262</v>
      </c>
      <c r="C2627" t="s">
        <v>868</v>
      </c>
      <c r="D2627" t="s">
        <v>397</v>
      </c>
      <c r="E2627" s="8" t="s">
        <v>1590</v>
      </c>
      <c r="F2627" s="9" t="str">
        <f>IFERROR(VLOOKUP(A2627,'RESUMEN 100'!A:B,2,FALSE),"-")</f>
        <v>-</v>
      </c>
      <c r="G2627" s="8" t="str">
        <f t="shared" si="84"/>
        <v>-</v>
      </c>
      <c r="H2627" s="10" t="str">
        <f>IFERROR(VLOOKUP(A2627,'RESUMEN 00'!A:B,2,FALSE),"-")</f>
        <v>-</v>
      </c>
      <c r="I2627" s="9" t="str">
        <f t="shared" si="85"/>
        <v>-</v>
      </c>
    </row>
    <row r="2628" spans="1:9" x14ac:dyDescent="0.25">
      <c r="A2628" t="s">
        <v>4261</v>
      </c>
      <c r="B2628" t="s">
        <v>4262</v>
      </c>
      <c r="C2628" t="s">
        <v>868</v>
      </c>
      <c r="D2628" t="s">
        <v>397</v>
      </c>
      <c r="E2628" s="8" t="s">
        <v>1588</v>
      </c>
      <c r="F2628" s="9" t="str">
        <f>IFERROR(VLOOKUP(A2628,'RESUMEN 100'!A:B,2,FALSE),"-")</f>
        <v>-</v>
      </c>
      <c r="G2628" s="8" t="str">
        <f t="shared" si="84"/>
        <v>-</v>
      </c>
      <c r="H2628" s="10" t="str">
        <f>IFERROR(VLOOKUP(A2628,'RESUMEN 00'!A:B,2,FALSE),"-")</f>
        <v>-</v>
      </c>
      <c r="I2628" s="9" t="str">
        <f t="shared" si="85"/>
        <v>-</v>
      </c>
    </row>
    <row r="2629" spans="1:9" x14ac:dyDescent="0.25">
      <c r="A2629" t="s">
        <v>4261</v>
      </c>
      <c r="B2629" t="s">
        <v>4262</v>
      </c>
      <c r="C2629" t="s">
        <v>868</v>
      </c>
      <c r="D2629" t="s">
        <v>397</v>
      </c>
      <c r="E2629" s="8" t="s">
        <v>1119</v>
      </c>
      <c r="F2629" s="9" t="str">
        <f>IFERROR(VLOOKUP(A2629,'RESUMEN 100'!A:B,2,FALSE),"-")</f>
        <v>-</v>
      </c>
      <c r="G2629" s="8" t="str">
        <f t="shared" si="84"/>
        <v>-</v>
      </c>
      <c r="H2629" s="10" t="str">
        <f>IFERROR(VLOOKUP(A2629,'RESUMEN 00'!A:B,2,FALSE),"-")</f>
        <v>-</v>
      </c>
      <c r="I2629" s="9" t="str">
        <f t="shared" si="85"/>
        <v>-</v>
      </c>
    </row>
    <row r="2630" spans="1:9" x14ac:dyDescent="0.25">
      <c r="A2630" t="s">
        <v>4261</v>
      </c>
      <c r="B2630" t="s">
        <v>4262</v>
      </c>
      <c r="C2630" t="s">
        <v>868</v>
      </c>
      <c r="D2630" t="s">
        <v>397</v>
      </c>
      <c r="E2630" s="8" t="s">
        <v>1120</v>
      </c>
      <c r="F2630" s="9" t="str">
        <f>IFERROR(VLOOKUP(A2630,'RESUMEN 100'!A:B,2,FALSE),"-")</f>
        <v>-</v>
      </c>
      <c r="G2630" s="8" t="str">
        <f t="shared" si="84"/>
        <v>-</v>
      </c>
      <c r="H2630" s="10" t="str">
        <f>IFERROR(VLOOKUP(A2630,'RESUMEN 00'!A:B,2,FALSE),"-")</f>
        <v>-</v>
      </c>
      <c r="I2630" s="9" t="str">
        <f t="shared" si="85"/>
        <v>-</v>
      </c>
    </row>
    <row r="2631" spans="1:9" x14ac:dyDescent="0.25">
      <c r="A2631" t="s">
        <v>1594</v>
      </c>
      <c r="B2631" t="s">
        <v>85</v>
      </c>
      <c r="C2631" t="s">
        <v>94</v>
      </c>
      <c r="D2631" t="s">
        <v>415</v>
      </c>
      <c r="E2631" s="8" t="s">
        <v>1589</v>
      </c>
      <c r="F2631" s="9" t="str">
        <f>IFERROR(VLOOKUP(A2631,'RESUMEN 100'!A:B,2,FALSE),"-")</f>
        <v>-</v>
      </c>
      <c r="G2631" s="8" t="str">
        <f t="shared" si="84"/>
        <v>-</v>
      </c>
      <c r="H2631" s="10" t="str">
        <f>IFERROR(VLOOKUP(A2631,'RESUMEN 00'!A:B,2,FALSE),"-")</f>
        <v>-</v>
      </c>
      <c r="I2631" s="9" t="str">
        <f t="shared" si="85"/>
        <v>-</v>
      </c>
    </row>
    <row r="2632" spans="1:9" x14ac:dyDescent="0.25">
      <c r="A2632" t="s">
        <v>4828</v>
      </c>
      <c r="B2632" t="s">
        <v>4829</v>
      </c>
      <c r="C2632" t="s">
        <v>353</v>
      </c>
      <c r="D2632" t="s">
        <v>344</v>
      </c>
      <c r="E2632" s="8" t="s">
        <v>4518</v>
      </c>
      <c r="F2632" s="9" t="str">
        <f>IFERROR(VLOOKUP(A2632,'RESUMEN 100'!A:B,2,FALSE),"-")</f>
        <v>-</v>
      </c>
      <c r="G2632" s="8" t="str">
        <f t="shared" si="84"/>
        <v>-</v>
      </c>
      <c r="H2632" s="10" t="str">
        <f>IFERROR(VLOOKUP(A2632,'RESUMEN 00'!A:B,2,FALSE),"-")</f>
        <v>-</v>
      </c>
      <c r="I2632" s="9" t="str">
        <f t="shared" si="85"/>
        <v>-</v>
      </c>
    </row>
    <row r="2633" spans="1:9" x14ac:dyDescent="0.25">
      <c r="A2633" t="s">
        <v>4828</v>
      </c>
      <c r="B2633" t="s">
        <v>4829</v>
      </c>
      <c r="C2633" t="s">
        <v>353</v>
      </c>
      <c r="D2633" t="s">
        <v>344</v>
      </c>
      <c r="E2633" s="8" t="s">
        <v>4519</v>
      </c>
      <c r="F2633" s="9" t="str">
        <f>IFERROR(VLOOKUP(A2633,'RESUMEN 100'!A:B,2,FALSE),"-")</f>
        <v>-</v>
      </c>
      <c r="G2633" s="8" t="str">
        <f t="shared" si="84"/>
        <v>-</v>
      </c>
      <c r="H2633" s="10" t="str">
        <f>IFERROR(VLOOKUP(A2633,'RESUMEN 00'!A:B,2,FALSE),"-")</f>
        <v>-</v>
      </c>
      <c r="I2633" s="9" t="str">
        <f t="shared" si="85"/>
        <v>-</v>
      </c>
    </row>
    <row r="2634" spans="1:9" x14ac:dyDescent="0.25">
      <c r="A2634" t="s">
        <v>4830</v>
      </c>
      <c r="B2634" t="s">
        <v>4831</v>
      </c>
      <c r="C2634" t="s">
        <v>624</v>
      </c>
      <c r="D2634" t="s">
        <v>210</v>
      </c>
      <c r="E2634" s="8" t="s">
        <v>4518</v>
      </c>
      <c r="F2634" s="9" t="str">
        <f>IFERROR(VLOOKUP(A2634,'RESUMEN 100'!A:B,2,FALSE),"-")</f>
        <v>-</v>
      </c>
      <c r="G2634" s="8" t="str">
        <f t="shared" si="84"/>
        <v>-</v>
      </c>
      <c r="H2634" s="10">
        <f>IFERROR(VLOOKUP(A2634,'RESUMEN 00'!A:B,2,FALSE),"-")</f>
        <v>44691</v>
      </c>
      <c r="I2634" s="9">
        <f t="shared" si="85"/>
        <v>1</v>
      </c>
    </row>
    <row r="2635" spans="1:9" x14ac:dyDescent="0.25">
      <c r="A2635" t="s">
        <v>4830</v>
      </c>
      <c r="B2635" t="s">
        <v>4831</v>
      </c>
      <c r="C2635" t="s">
        <v>624</v>
      </c>
      <c r="D2635" t="s">
        <v>210</v>
      </c>
      <c r="E2635" s="8" t="s">
        <v>4519</v>
      </c>
      <c r="F2635" s="9" t="str">
        <f>IFERROR(VLOOKUP(A2635,'RESUMEN 100'!A:B,2,FALSE),"-")</f>
        <v>-</v>
      </c>
      <c r="G2635" s="8" t="str">
        <f t="shared" si="84"/>
        <v>-</v>
      </c>
      <c r="H2635" s="10">
        <f>IFERROR(VLOOKUP(A2635,'RESUMEN 00'!A:B,2,FALSE),"-")</f>
        <v>44691</v>
      </c>
      <c r="I2635" s="9">
        <f t="shared" si="85"/>
        <v>0</v>
      </c>
    </row>
    <row r="2636" spans="1:9" x14ac:dyDescent="0.25">
      <c r="A2636" t="s">
        <v>4832</v>
      </c>
      <c r="B2636" t="s">
        <v>4833</v>
      </c>
      <c r="C2636" t="s">
        <v>4514</v>
      </c>
      <c r="D2636" t="s">
        <v>195</v>
      </c>
      <c r="E2636" s="8" t="s">
        <v>4519</v>
      </c>
      <c r="F2636" s="9" t="str">
        <f>IFERROR(VLOOKUP(A2636,'RESUMEN 100'!A:B,2,FALSE),"-")</f>
        <v>-</v>
      </c>
      <c r="G2636" s="8" t="str">
        <f t="shared" si="84"/>
        <v>-</v>
      </c>
      <c r="H2636" s="10" t="str">
        <f>IFERROR(VLOOKUP(A2636,'RESUMEN 00'!A:B,2,FALSE),"-")</f>
        <v>-</v>
      </c>
      <c r="I2636" s="9" t="str">
        <f t="shared" si="85"/>
        <v>-</v>
      </c>
    </row>
    <row r="2637" spans="1:9" x14ac:dyDescent="0.25">
      <c r="A2637" t="s">
        <v>4832</v>
      </c>
      <c r="B2637" t="s">
        <v>4833</v>
      </c>
      <c r="C2637" t="s">
        <v>4514</v>
      </c>
      <c r="D2637" t="s">
        <v>195</v>
      </c>
      <c r="E2637" s="8" t="s">
        <v>4518</v>
      </c>
      <c r="F2637" s="9" t="str">
        <f>IFERROR(VLOOKUP(A2637,'RESUMEN 100'!A:B,2,FALSE),"-")</f>
        <v>-</v>
      </c>
      <c r="G2637" s="8" t="str">
        <f t="shared" si="84"/>
        <v>-</v>
      </c>
      <c r="H2637" s="10" t="str">
        <f>IFERROR(VLOOKUP(A2637,'RESUMEN 00'!A:B,2,FALSE),"-")</f>
        <v>-</v>
      </c>
      <c r="I2637" s="9" t="str">
        <f t="shared" si="85"/>
        <v>-</v>
      </c>
    </row>
    <row r="2638" spans="1:9" x14ac:dyDescent="0.25">
      <c r="A2638" t="s">
        <v>2831</v>
      </c>
      <c r="B2638" t="s">
        <v>576</v>
      </c>
      <c r="C2638" t="s">
        <v>403</v>
      </c>
      <c r="D2638" t="s">
        <v>145</v>
      </c>
      <c r="E2638" s="8" t="s">
        <v>1121</v>
      </c>
      <c r="F2638" s="9" t="str">
        <f>IFERROR(VLOOKUP(A2638,'RESUMEN 100'!A:B,2,FALSE),"-")</f>
        <v>-</v>
      </c>
      <c r="G2638" s="8" t="str">
        <f t="shared" si="84"/>
        <v>-</v>
      </c>
      <c r="H2638" s="10" t="str">
        <f>IFERROR(VLOOKUP(A2638,'RESUMEN 00'!A:B,2,FALSE),"-")</f>
        <v>-</v>
      </c>
      <c r="I2638" s="9" t="str">
        <f t="shared" si="85"/>
        <v>-</v>
      </c>
    </row>
    <row r="2639" spans="1:9" x14ac:dyDescent="0.25">
      <c r="A2639" t="s">
        <v>3373</v>
      </c>
      <c r="B2639" t="s">
        <v>80</v>
      </c>
      <c r="C2639" t="s">
        <v>873</v>
      </c>
      <c r="D2639" t="s">
        <v>496</v>
      </c>
      <c r="E2639" s="8" t="s">
        <v>1588</v>
      </c>
      <c r="F2639" s="9" t="str">
        <f>IFERROR(VLOOKUP(A2639,'RESUMEN 100'!A:B,2,FALSE),"-")</f>
        <v>-</v>
      </c>
      <c r="G2639" s="8" t="str">
        <f t="shared" si="84"/>
        <v>-</v>
      </c>
      <c r="H2639" s="10" t="str">
        <f>IFERROR(VLOOKUP(A2639,'RESUMEN 00'!A:B,2,FALSE),"-")</f>
        <v>-</v>
      </c>
      <c r="I2639" s="9" t="str">
        <f t="shared" si="85"/>
        <v>-</v>
      </c>
    </row>
    <row r="2640" spans="1:9" x14ac:dyDescent="0.25">
      <c r="A2640" t="s">
        <v>3373</v>
      </c>
      <c r="B2640" t="s">
        <v>80</v>
      </c>
      <c r="C2640" t="s">
        <v>873</v>
      </c>
      <c r="D2640" t="s">
        <v>496</v>
      </c>
      <c r="E2640" s="8" t="s">
        <v>1119</v>
      </c>
      <c r="F2640" s="9" t="str">
        <f>IFERROR(VLOOKUP(A2640,'RESUMEN 100'!A:B,2,FALSE),"-")</f>
        <v>-</v>
      </c>
      <c r="G2640" s="8" t="str">
        <f t="shared" si="84"/>
        <v>-</v>
      </c>
      <c r="H2640" s="10" t="str">
        <f>IFERROR(VLOOKUP(A2640,'RESUMEN 00'!A:B,2,FALSE),"-")</f>
        <v>-</v>
      </c>
      <c r="I2640" s="9" t="str">
        <f t="shared" si="85"/>
        <v>-</v>
      </c>
    </row>
    <row r="2641" spans="1:9" x14ac:dyDescent="0.25">
      <c r="A2641" t="s">
        <v>4263</v>
      </c>
      <c r="B2641" t="s">
        <v>4264</v>
      </c>
      <c r="C2641" t="s">
        <v>1007</v>
      </c>
      <c r="D2641" t="s">
        <v>125</v>
      </c>
      <c r="E2641" s="8" t="s">
        <v>1588</v>
      </c>
      <c r="F2641" s="9" t="str">
        <f>IFERROR(VLOOKUP(A2641,'RESUMEN 100'!A:B,2,FALSE),"-")</f>
        <v>-</v>
      </c>
      <c r="G2641" s="8" t="str">
        <f t="shared" si="84"/>
        <v>-</v>
      </c>
      <c r="H2641" s="10" t="str">
        <f>IFERROR(VLOOKUP(A2641,'RESUMEN 00'!A:B,2,FALSE),"-")</f>
        <v>-</v>
      </c>
      <c r="I2641" s="9" t="str">
        <f t="shared" si="85"/>
        <v>-</v>
      </c>
    </row>
    <row r="2642" spans="1:9" x14ac:dyDescent="0.25">
      <c r="A2642" t="s">
        <v>4263</v>
      </c>
      <c r="B2642" t="s">
        <v>4264</v>
      </c>
      <c r="C2642" t="s">
        <v>1007</v>
      </c>
      <c r="D2642" t="s">
        <v>125</v>
      </c>
      <c r="E2642" s="8" t="s">
        <v>1121</v>
      </c>
      <c r="F2642" s="9" t="str">
        <f>IFERROR(VLOOKUP(A2642,'RESUMEN 100'!A:B,2,FALSE),"-")</f>
        <v>-</v>
      </c>
      <c r="G2642" s="8" t="str">
        <f t="shared" si="84"/>
        <v>-</v>
      </c>
      <c r="H2642" s="10" t="str">
        <f>IFERROR(VLOOKUP(A2642,'RESUMEN 00'!A:B,2,FALSE),"-")</f>
        <v>-</v>
      </c>
      <c r="I2642" s="9" t="str">
        <f t="shared" si="85"/>
        <v>-</v>
      </c>
    </row>
    <row r="2643" spans="1:9" x14ac:dyDescent="0.25">
      <c r="A2643" t="s">
        <v>4263</v>
      </c>
      <c r="B2643" t="s">
        <v>4264</v>
      </c>
      <c r="C2643" t="s">
        <v>1007</v>
      </c>
      <c r="D2643" t="s">
        <v>125</v>
      </c>
      <c r="E2643" s="8" t="s">
        <v>1591</v>
      </c>
      <c r="F2643" s="9" t="str">
        <f>IFERROR(VLOOKUP(A2643,'RESUMEN 100'!A:B,2,FALSE),"-")</f>
        <v>-</v>
      </c>
      <c r="G2643" s="8" t="str">
        <f t="shared" si="84"/>
        <v>-</v>
      </c>
      <c r="H2643" s="10" t="str">
        <f>IFERROR(VLOOKUP(A2643,'RESUMEN 00'!A:B,2,FALSE),"-")</f>
        <v>-</v>
      </c>
      <c r="I2643" s="9" t="str">
        <f t="shared" si="85"/>
        <v>-</v>
      </c>
    </row>
    <row r="2644" spans="1:9" x14ac:dyDescent="0.25">
      <c r="A2644" t="s">
        <v>4263</v>
      </c>
      <c r="B2644" t="s">
        <v>4264</v>
      </c>
      <c r="C2644" t="s">
        <v>1007</v>
      </c>
      <c r="D2644" t="s">
        <v>125</v>
      </c>
      <c r="E2644" s="8" t="s">
        <v>4519</v>
      </c>
      <c r="F2644" s="9" t="str">
        <f>IFERROR(VLOOKUP(A2644,'RESUMEN 100'!A:B,2,FALSE),"-")</f>
        <v>-</v>
      </c>
      <c r="G2644" s="8" t="str">
        <f t="shared" si="84"/>
        <v>-</v>
      </c>
      <c r="H2644" s="10" t="str">
        <f>IFERROR(VLOOKUP(A2644,'RESUMEN 00'!A:B,2,FALSE),"-")</f>
        <v>-</v>
      </c>
      <c r="I2644" s="9" t="str">
        <f t="shared" si="85"/>
        <v>-</v>
      </c>
    </row>
    <row r="2645" spans="1:9" x14ac:dyDescent="0.25">
      <c r="A2645" t="s">
        <v>4263</v>
      </c>
      <c r="B2645" t="s">
        <v>4264</v>
      </c>
      <c r="C2645" t="s">
        <v>1007</v>
      </c>
      <c r="D2645" t="s">
        <v>125</v>
      </c>
      <c r="E2645" s="8" t="s">
        <v>4518</v>
      </c>
      <c r="F2645" s="9" t="str">
        <f>IFERROR(VLOOKUP(A2645,'RESUMEN 100'!A:B,2,FALSE),"-")</f>
        <v>-</v>
      </c>
      <c r="G2645" s="8" t="str">
        <f t="shared" si="84"/>
        <v>-</v>
      </c>
      <c r="H2645" s="10" t="str">
        <f>IFERROR(VLOOKUP(A2645,'RESUMEN 00'!A:B,2,FALSE),"-")</f>
        <v>-</v>
      </c>
      <c r="I2645" s="9" t="str">
        <f t="shared" si="85"/>
        <v>-</v>
      </c>
    </row>
    <row r="2646" spans="1:9" x14ac:dyDescent="0.25">
      <c r="A2646" t="s">
        <v>4263</v>
      </c>
      <c r="B2646" t="s">
        <v>4264</v>
      </c>
      <c r="C2646" t="s">
        <v>1007</v>
      </c>
      <c r="D2646" t="s">
        <v>125</v>
      </c>
      <c r="E2646" s="8" t="s">
        <v>1590</v>
      </c>
      <c r="F2646" s="9" t="str">
        <f>IFERROR(VLOOKUP(A2646,'RESUMEN 100'!A:B,2,FALSE),"-")</f>
        <v>-</v>
      </c>
      <c r="G2646" s="8" t="str">
        <f t="shared" si="84"/>
        <v>-</v>
      </c>
      <c r="H2646" s="10" t="str">
        <f>IFERROR(VLOOKUP(A2646,'RESUMEN 00'!A:B,2,FALSE),"-")</f>
        <v>-</v>
      </c>
      <c r="I2646" s="9" t="str">
        <f t="shared" si="85"/>
        <v>-</v>
      </c>
    </row>
    <row r="2647" spans="1:9" x14ac:dyDescent="0.25">
      <c r="A2647" t="s">
        <v>4263</v>
      </c>
      <c r="B2647" t="s">
        <v>4264</v>
      </c>
      <c r="C2647" t="s">
        <v>1007</v>
      </c>
      <c r="D2647" t="s">
        <v>125</v>
      </c>
      <c r="E2647" s="8" t="s">
        <v>1120</v>
      </c>
      <c r="F2647" s="9" t="str">
        <f>IFERROR(VLOOKUP(A2647,'RESUMEN 100'!A:B,2,FALSE),"-")</f>
        <v>-</v>
      </c>
      <c r="G2647" s="8" t="str">
        <f t="shared" si="84"/>
        <v>-</v>
      </c>
      <c r="H2647" s="10" t="str">
        <f>IFERROR(VLOOKUP(A2647,'RESUMEN 00'!A:B,2,FALSE),"-")</f>
        <v>-</v>
      </c>
      <c r="I2647" s="9" t="str">
        <f t="shared" si="85"/>
        <v>-</v>
      </c>
    </row>
    <row r="2648" spans="1:9" x14ac:dyDescent="0.25">
      <c r="A2648" t="s">
        <v>4263</v>
      </c>
      <c r="B2648" t="s">
        <v>4264</v>
      </c>
      <c r="C2648" t="s">
        <v>1007</v>
      </c>
      <c r="D2648" t="s">
        <v>125</v>
      </c>
      <c r="E2648" s="8" t="s">
        <v>1119</v>
      </c>
      <c r="F2648" s="9" t="str">
        <f>IFERROR(VLOOKUP(A2648,'RESUMEN 100'!A:B,2,FALSE),"-")</f>
        <v>-</v>
      </c>
      <c r="G2648" s="8" t="str">
        <f t="shared" si="84"/>
        <v>-</v>
      </c>
      <c r="H2648" s="10" t="str">
        <f>IFERROR(VLOOKUP(A2648,'RESUMEN 00'!A:B,2,FALSE),"-")</f>
        <v>-</v>
      </c>
      <c r="I2648" s="9" t="str">
        <f t="shared" si="85"/>
        <v>-</v>
      </c>
    </row>
    <row r="2649" spans="1:9" x14ac:dyDescent="0.25">
      <c r="A2649" t="s">
        <v>4263</v>
      </c>
      <c r="B2649" t="s">
        <v>4264</v>
      </c>
      <c r="C2649" t="s">
        <v>1007</v>
      </c>
      <c r="D2649" t="s">
        <v>125</v>
      </c>
      <c r="E2649" s="8" t="s">
        <v>1589</v>
      </c>
      <c r="F2649" s="9" t="str">
        <f>IFERROR(VLOOKUP(A2649,'RESUMEN 100'!A:B,2,FALSE),"-")</f>
        <v>-</v>
      </c>
      <c r="G2649" s="8" t="str">
        <f t="shared" si="84"/>
        <v>-</v>
      </c>
      <c r="H2649" s="10" t="str">
        <f>IFERROR(VLOOKUP(A2649,'RESUMEN 00'!A:B,2,FALSE),"-")</f>
        <v>-</v>
      </c>
      <c r="I2649" s="9" t="str">
        <f t="shared" si="85"/>
        <v>-</v>
      </c>
    </row>
    <row r="2650" spans="1:9" x14ac:dyDescent="0.25">
      <c r="A2650" t="s">
        <v>4834</v>
      </c>
      <c r="B2650" t="s">
        <v>4835</v>
      </c>
      <c r="C2650" t="s">
        <v>176</v>
      </c>
      <c r="D2650" t="s">
        <v>4460</v>
      </c>
      <c r="E2650" s="8" t="s">
        <v>4519</v>
      </c>
      <c r="F2650" s="9" t="str">
        <f>IFERROR(VLOOKUP(A2650,'RESUMEN 100'!A:B,2,FALSE),"-")</f>
        <v>-</v>
      </c>
      <c r="G2650" s="8" t="str">
        <f t="shared" si="84"/>
        <v>-</v>
      </c>
      <c r="H2650" s="10" t="str">
        <f>IFERROR(VLOOKUP(A2650,'RESUMEN 00'!A:B,2,FALSE),"-")</f>
        <v>-</v>
      </c>
      <c r="I2650" s="9" t="str">
        <f t="shared" si="85"/>
        <v>-</v>
      </c>
    </row>
    <row r="2651" spans="1:9" x14ac:dyDescent="0.25">
      <c r="A2651" t="s">
        <v>4834</v>
      </c>
      <c r="B2651" t="s">
        <v>4835</v>
      </c>
      <c r="C2651" t="s">
        <v>176</v>
      </c>
      <c r="D2651" t="s">
        <v>4460</v>
      </c>
      <c r="E2651" s="8" t="s">
        <v>4518</v>
      </c>
      <c r="F2651" s="9" t="str">
        <f>IFERROR(VLOOKUP(A2651,'RESUMEN 100'!A:B,2,FALSE),"-")</f>
        <v>-</v>
      </c>
      <c r="G2651" s="8" t="str">
        <f t="shared" si="84"/>
        <v>-</v>
      </c>
      <c r="H2651" s="10" t="str">
        <f>IFERROR(VLOOKUP(A2651,'RESUMEN 00'!A:B,2,FALSE),"-")</f>
        <v>-</v>
      </c>
      <c r="I2651" s="9" t="str">
        <f t="shared" si="85"/>
        <v>-</v>
      </c>
    </row>
    <row r="2652" spans="1:9" x14ac:dyDescent="0.25">
      <c r="A2652" t="s">
        <v>3412</v>
      </c>
      <c r="B2652" t="s">
        <v>3413</v>
      </c>
      <c r="C2652" t="s">
        <v>1407</v>
      </c>
      <c r="D2652" t="s">
        <v>522</v>
      </c>
      <c r="E2652" s="8" t="s">
        <v>1121</v>
      </c>
      <c r="F2652" s="9" t="str">
        <f>IFERROR(VLOOKUP(A2652,'RESUMEN 100'!A:B,2,FALSE),"-")</f>
        <v>-</v>
      </c>
      <c r="G2652" s="8" t="str">
        <f t="shared" si="84"/>
        <v>-</v>
      </c>
      <c r="H2652" s="10" t="str">
        <f>IFERROR(VLOOKUP(A2652,'RESUMEN 00'!A:B,2,FALSE),"-")</f>
        <v>-</v>
      </c>
      <c r="I2652" s="9" t="str">
        <f t="shared" si="85"/>
        <v>-</v>
      </c>
    </row>
    <row r="2653" spans="1:9" x14ac:dyDescent="0.25">
      <c r="A2653" t="s">
        <v>3412</v>
      </c>
      <c r="B2653" t="s">
        <v>3413</v>
      </c>
      <c r="C2653" t="s">
        <v>1407</v>
      </c>
      <c r="D2653" t="s">
        <v>522</v>
      </c>
      <c r="E2653" s="8" t="s">
        <v>1590</v>
      </c>
      <c r="F2653" s="9" t="str">
        <f>IFERROR(VLOOKUP(A2653,'RESUMEN 100'!A:B,2,FALSE),"-")</f>
        <v>-</v>
      </c>
      <c r="G2653" s="8" t="str">
        <f t="shared" si="84"/>
        <v>-</v>
      </c>
      <c r="H2653" s="10" t="str">
        <f>IFERROR(VLOOKUP(A2653,'RESUMEN 00'!A:B,2,FALSE),"-")</f>
        <v>-</v>
      </c>
      <c r="I2653" s="9" t="str">
        <f t="shared" si="85"/>
        <v>-</v>
      </c>
    </row>
    <row r="2654" spans="1:9" x14ac:dyDescent="0.25">
      <c r="A2654" t="s">
        <v>3412</v>
      </c>
      <c r="B2654" t="s">
        <v>3413</v>
      </c>
      <c r="C2654" t="s">
        <v>1407</v>
      </c>
      <c r="D2654" t="s">
        <v>522</v>
      </c>
      <c r="E2654" s="8" t="s">
        <v>1592</v>
      </c>
      <c r="F2654" s="9" t="str">
        <f>IFERROR(VLOOKUP(A2654,'RESUMEN 100'!A:B,2,FALSE),"-")</f>
        <v>-</v>
      </c>
      <c r="G2654" s="8" t="str">
        <f t="shared" si="84"/>
        <v>-</v>
      </c>
      <c r="H2654" s="10" t="str">
        <f>IFERROR(VLOOKUP(A2654,'RESUMEN 00'!A:B,2,FALSE),"-")</f>
        <v>-</v>
      </c>
      <c r="I2654" s="9" t="str">
        <f t="shared" si="85"/>
        <v>-</v>
      </c>
    </row>
    <row r="2655" spans="1:9" x14ac:dyDescent="0.25">
      <c r="A2655" t="s">
        <v>3412</v>
      </c>
      <c r="B2655" t="s">
        <v>3413</v>
      </c>
      <c r="C2655" t="s">
        <v>1407</v>
      </c>
      <c r="D2655" t="s">
        <v>522</v>
      </c>
      <c r="E2655" s="8" t="s">
        <v>4518</v>
      </c>
      <c r="F2655" s="9" t="str">
        <f>IFERROR(VLOOKUP(A2655,'RESUMEN 100'!A:B,2,FALSE),"-")</f>
        <v>-</v>
      </c>
      <c r="G2655" s="8" t="str">
        <f t="shared" si="84"/>
        <v>-</v>
      </c>
      <c r="H2655" s="10" t="str">
        <f>IFERROR(VLOOKUP(A2655,'RESUMEN 00'!A:B,2,FALSE),"-")</f>
        <v>-</v>
      </c>
      <c r="I2655" s="9" t="str">
        <f t="shared" si="85"/>
        <v>-</v>
      </c>
    </row>
    <row r="2656" spans="1:9" x14ac:dyDescent="0.25">
      <c r="A2656" t="s">
        <v>3412</v>
      </c>
      <c r="B2656" t="s">
        <v>3413</v>
      </c>
      <c r="C2656" t="s">
        <v>1407</v>
      </c>
      <c r="D2656" t="s">
        <v>522</v>
      </c>
      <c r="E2656" s="8" t="s">
        <v>1591</v>
      </c>
      <c r="F2656" s="9" t="str">
        <f>IFERROR(VLOOKUP(A2656,'RESUMEN 100'!A:B,2,FALSE),"-")</f>
        <v>-</v>
      </c>
      <c r="G2656" s="8" t="str">
        <f t="shared" si="84"/>
        <v>-</v>
      </c>
      <c r="H2656" s="10" t="str">
        <f>IFERROR(VLOOKUP(A2656,'RESUMEN 00'!A:B,2,FALSE),"-")</f>
        <v>-</v>
      </c>
      <c r="I2656" s="9" t="str">
        <f t="shared" si="85"/>
        <v>-</v>
      </c>
    </row>
    <row r="2657" spans="1:9" x14ac:dyDescent="0.25">
      <c r="A2657" t="s">
        <v>4836</v>
      </c>
      <c r="B2657" t="s">
        <v>4837</v>
      </c>
      <c r="C2657" t="s">
        <v>320</v>
      </c>
      <c r="D2657" t="s">
        <v>364</v>
      </c>
      <c r="E2657" s="8" t="s">
        <v>4518</v>
      </c>
      <c r="F2657" s="9" t="str">
        <f>IFERROR(VLOOKUP(A2657,'RESUMEN 100'!A:B,2,FALSE),"-")</f>
        <v>-</v>
      </c>
      <c r="G2657" s="8" t="str">
        <f t="shared" si="84"/>
        <v>-</v>
      </c>
      <c r="H2657" s="10" t="str">
        <f>IFERROR(VLOOKUP(A2657,'RESUMEN 00'!A:B,2,FALSE),"-")</f>
        <v>-</v>
      </c>
      <c r="I2657" s="9" t="str">
        <f t="shared" si="85"/>
        <v>-</v>
      </c>
    </row>
    <row r="2658" spans="1:9" x14ac:dyDescent="0.25">
      <c r="A2658" t="s">
        <v>4836</v>
      </c>
      <c r="B2658" t="s">
        <v>4837</v>
      </c>
      <c r="C2658" t="s">
        <v>320</v>
      </c>
      <c r="D2658" t="s">
        <v>364</v>
      </c>
      <c r="E2658" s="8" t="s">
        <v>4519</v>
      </c>
      <c r="F2658" s="9" t="str">
        <f>IFERROR(VLOOKUP(A2658,'RESUMEN 100'!A:B,2,FALSE),"-")</f>
        <v>-</v>
      </c>
      <c r="G2658" s="8" t="str">
        <f t="shared" si="84"/>
        <v>-</v>
      </c>
      <c r="H2658" s="10" t="str">
        <f>IFERROR(VLOOKUP(A2658,'RESUMEN 00'!A:B,2,FALSE),"-")</f>
        <v>-</v>
      </c>
      <c r="I2658" s="9" t="str">
        <f t="shared" si="85"/>
        <v>-</v>
      </c>
    </row>
    <row r="2659" spans="1:9" x14ac:dyDescent="0.25">
      <c r="A2659" t="s">
        <v>3632</v>
      </c>
      <c r="B2659" t="s">
        <v>3633</v>
      </c>
      <c r="C2659" t="s">
        <v>150</v>
      </c>
      <c r="D2659" t="s">
        <v>3634</v>
      </c>
      <c r="E2659" s="8" t="s">
        <v>1121</v>
      </c>
      <c r="F2659" s="9" t="str">
        <f>IFERROR(VLOOKUP(A2659,'RESUMEN 100'!A:B,2,FALSE),"-")</f>
        <v>-</v>
      </c>
      <c r="G2659" s="8" t="str">
        <f t="shared" si="84"/>
        <v>-</v>
      </c>
      <c r="H2659" s="10" t="str">
        <f>IFERROR(VLOOKUP(A2659,'RESUMEN 00'!A:B,2,FALSE),"-")</f>
        <v>-</v>
      </c>
      <c r="I2659" s="9" t="str">
        <f t="shared" si="85"/>
        <v>-</v>
      </c>
    </row>
    <row r="2660" spans="1:9" x14ac:dyDescent="0.25">
      <c r="A2660" t="s">
        <v>2347</v>
      </c>
      <c r="B2660" t="s">
        <v>2348</v>
      </c>
      <c r="C2660" t="s">
        <v>289</v>
      </c>
      <c r="D2660" t="s">
        <v>124</v>
      </c>
      <c r="E2660" s="8" t="s">
        <v>4518</v>
      </c>
      <c r="F2660" s="9" t="str">
        <f>IFERROR(VLOOKUP(A2660,'RESUMEN 100'!A:B,2,FALSE),"-")</f>
        <v>-</v>
      </c>
      <c r="G2660" s="8" t="str">
        <f t="shared" si="84"/>
        <v>-</v>
      </c>
      <c r="H2660" s="10" t="str">
        <f>IFERROR(VLOOKUP(A2660,'RESUMEN 00'!A:B,2,FALSE),"-")</f>
        <v>-</v>
      </c>
      <c r="I2660" s="9" t="str">
        <f t="shared" si="85"/>
        <v>-</v>
      </c>
    </row>
    <row r="2661" spans="1:9" x14ac:dyDescent="0.25">
      <c r="A2661" t="s">
        <v>2347</v>
      </c>
      <c r="B2661" t="s">
        <v>2348</v>
      </c>
      <c r="C2661" t="s">
        <v>289</v>
      </c>
      <c r="D2661" t="s">
        <v>124</v>
      </c>
      <c r="E2661" s="8" t="s">
        <v>1591</v>
      </c>
      <c r="F2661" s="9" t="str">
        <f>IFERROR(VLOOKUP(A2661,'RESUMEN 100'!A:B,2,FALSE),"-")</f>
        <v>-</v>
      </c>
      <c r="G2661" s="8" t="str">
        <f t="shared" si="84"/>
        <v>-</v>
      </c>
      <c r="H2661" s="10" t="str">
        <f>IFERROR(VLOOKUP(A2661,'RESUMEN 00'!A:B,2,FALSE),"-")</f>
        <v>-</v>
      </c>
      <c r="I2661" s="9" t="str">
        <f t="shared" si="85"/>
        <v>-</v>
      </c>
    </row>
    <row r="2662" spans="1:9" x14ac:dyDescent="0.25">
      <c r="A2662" t="s">
        <v>2347</v>
      </c>
      <c r="B2662" t="s">
        <v>2348</v>
      </c>
      <c r="C2662" t="s">
        <v>289</v>
      </c>
      <c r="D2662" t="s">
        <v>124</v>
      </c>
      <c r="E2662" s="8" t="s">
        <v>1588</v>
      </c>
      <c r="F2662" s="9" t="str">
        <f>IFERROR(VLOOKUP(A2662,'RESUMEN 100'!A:B,2,FALSE),"-")</f>
        <v>-</v>
      </c>
      <c r="G2662" s="8" t="str">
        <f t="shared" si="84"/>
        <v>-</v>
      </c>
      <c r="H2662" s="10" t="str">
        <f>IFERROR(VLOOKUP(A2662,'RESUMEN 00'!A:B,2,FALSE),"-")</f>
        <v>-</v>
      </c>
      <c r="I2662" s="9" t="str">
        <f t="shared" si="85"/>
        <v>-</v>
      </c>
    </row>
    <row r="2663" spans="1:9" x14ac:dyDescent="0.25">
      <c r="A2663" t="s">
        <v>2347</v>
      </c>
      <c r="B2663" t="s">
        <v>2348</v>
      </c>
      <c r="C2663" t="s">
        <v>289</v>
      </c>
      <c r="D2663" t="s">
        <v>124</v>
      </c>
      <c r="E2663" s="8" t="s">
        <v>1119</v>
      </c>
      <c r="F2663" s="9" t="str">
        <f>IFERROR(VLOOKUP(A2663,'RESUMEN 100'!A:B,2,FALSE),"-")</f>
        <v>-</v>
      </c>
      <c r="G2663" s="8" t="str">
        <f t="shared" si="84"/>
        <v>-</v>
      </c>
      <c r="H2663" s="10" t="str">
        <f>IFERROR(VLOOKUP(A2663,'RESUMEN 00'!A:B,2,FALSE),"-")</f>
        <v>-</v>
      </c>
      <c r="I2663" s="9" t="str">
        <f t="shared" si="85"/>
        <v>-</v>
      </c>
    </row>
    <row r="2664" spans="1:9" x14ac:dyDescent="0.25">
      <c r="A2664" t="s">
        <v>1771</v>
      </c>
      <c r="B2664" t="s">
        <v>778</v>
      </c>
      <c r="C2664" t="s">
        <v>162</v>
      </c>
      <c r="D2664" t="s">
        <v>282</v>
      </c>
      <c r="E2664" s="8" t="s">
        <v>1591</v>
      </c>
      <c r="F2664" s="9" t="str">
        <f>IFERROR(VLOOKUP(A2664,'RESUMEN 100'!A:B,2,FALSE),"-")</f>
        <v>-</v>
      </c>
      <c r="G2664" s="8" t="str">
        <f t="shared" si="84"/>
        <v>-</v>
      </c>
      <c r="H2664" s="10">
        <f>IFERROR(VLOOKUP(A2664,'RESUMEN 00'!A:B,2,FALSE),"-")</f>
        <v>44688</v>
      </c>
      <c r="I2664" s="9">
        <f t="shared" si="85"/>
        <v>2</v>
      </c>
    </row>
    <row r="2665" spans="1:9" x14ac:dyDescent="0.25">
      <c r="A2665" t="s">
        <v>1771</v>
      </c>
      <c r="B2665" t="s">
        <v>778</v>
      </c>
      <c r="C2665" t="s">
        <v>162</v>
      </c>
      <c r="D2665" t="s">
        <v>282</v>
      </c>
      <c r="E2665" s="8" t="s">
        <v>4519</v>
      </c>
      <c r="F2665" s="9" t="str">
        <f>IFERROR(VLOOKUP(A2665,'RESUMEN 100'!A:B,2,FALSE),"-")</f>
        <v>-</v>
      </c>
      <c r="G2665" s="8" t="str">
        <f t="shared" si="84"/>
        <v>-</v>
      </c>
      <c r="H2665" s="10">
        <f>IFERROR(VLOOKUP(A2665,'RESUMEN 00'!A:B,2,FALSE),"-")</f>
        <v>44688</v>
      </c>
      <c r="I2665" s="9">
        <f t="shared" si="85"/>
        <v>3</v>
      </c>
    </row>
    <row r="2666" spans="1:9" x14ac:dyDescent="0.25">
      <c r="A2666" t="s">
        <v>1771</v>
      </c>
      <c r="B2666" t="s">
        <v>778</v>
      </c>
      <c r="C2666" t="s">
        <v>162</v>
      </c>
      <c r="D2666" t="s">
        <v>282</v>
      </c>
      <c r="E2666" s="8" t="s">
        <v>4518</v>
      </c>
      <c r="F2666" s="9" t="str">
        <f>IFERROR(VLOOKUP(A2666,'RESUMEN 100'!A:B,2,FALSE),"-")</f>
        <v>-</v>
      </c>
      <c r="G2666" s="8" t="str">
        <f t="shared" si="84"/>
        <v>-</v>
      </c>
      <c r="H2666" s="10">
        <f>IFERROR(VLOOKUP(A2666,'RESUMEN 00'!A:B,2,FALSE),"-")</f>
        <v>44688</v>
      </c>
      <c r="I2666" s="9">
        <f t="shared" si="85"/>
        <v>4</v>
      </c>
    </row>
    <row r="2667" spans="1:9" x14ac:dyDescent="0.25">
      <c r="A2667" t="s">
        <v>1771</v>
      </c>
      <c r="B2667" t="s">
        <v>778</v>
      </c>
      <c r="C2667" t="s">
        <v>162</v>
      </c>
      <c r="D2667" t="s">
        <v>282</v>
      </c>
      <c r="E2667" s="8" t="s">
        <v>1592</v>
      </c>
      <c r="F2667" s="9" t="str">
        <f>IFERROR(VLOOKUP(A2667,'RESUMEN 100'!A:B,2,FALSE),"-")</f>
        <v>-</v>
      </c>
      <c r="G2667" s="8" t="str">
        <f t="shared" si="84"/>
        <v>-</v>
      </c>
      <c r="H2667" s="10">
        <f>IFERROR(VLOOKUP(A2667,'RESUMEN 00'!A:B,2,FALSE),"-")</f>
        <v>44688</v>
      </c>
      <c r="I2667" s="9">
        <f t="shared" si="85"/>
        <v>1</v>
      </c>
    </row>
    <row r="2668" spans="1:9" x14ac:dyDescent="0.25">
      <c r="A2668" t="s">
        <v>1771</v>
      </c>
      <c r="B2668" t="s">
        <v>778</v>
      </c>
      <c r="C2668" t="s">
        <v>162</v>
      </c>
      <c r="D2668" t="s">
        <v>282</v>
      </c>
      <c r="E2668" s="8" t="s">
        <v>1121</v>
      </c>
      <c r="F2668" s="9" t="str">
        <f>IFERROR(VLOOKUP(A2668,'RESUMEN 100'!A:B,2,FALSE),"-")</f>
        <v>-</v>
      </c>
      <c r="G2668" s="8" t="str">
        <f t="shared" si="84"/>
        <v>-</v>
      </c>
      <c r="H2668" s="10">
        <f>IFERROR(VLOOKUP(A2668,'RESUMEN 00'!A:B,2,FALSE),"-")</f>
        <v>44688</v>
      </c>
      <c r="I2668" s="9">
        <f t="shared" si="85"/>
        <v>0</v>
      </c>
    </row>
    <row r="2669" spans="1:9" x14ac:dyDescent="0.25">
      <c r="A2669" t="s">
        <v>2618</v>
      </c>
      <c r="B2669" t="s">
        <v>2619</v>
      </c>
      <c r="C2669" t="s">
        <v>146</v>
      </c>
      <c r="D2669" t="s">
        <v>898</v>
      </c>
      <c r="E2669" s="8" t="s">
        <v>1591</v>
      </c>
      <c r="F2669" s="9" t="str">
        <f>IFERROR(VLOOKUP(A2669,'RESUMEN 100'!A:B,2,FALSE),"-")</f>
        <v>-</v>
      </c>
      <c r="G2669" s="8" t="str">
        <f t="shared" si="84"/>
        <v>-</v>
      </c>
      <c r="H2669" s="10">
        <f>IFERROR(VLOOKUP(A2669,'RESUMEN 00'!A:B,2,FALSE),"-")</f>
        <v>44683</v>
      </c>
      <c r="I2669" s="9">
        <f t="shared" si="85"/>
        <v>7</v>
      </c>
    </row>
    <row r="2670" spans="1:9" x14ac:dyDescent="0.25">
      <c r="A2670" t="s">
        <v>2618</v>
      </c>
      <c r="B2670" t="s">
        <v>2619</v>
      </c>
      <c r="C2670" t="s">
        <v>146</v>
      </c>
      <c r="D2670" t="s">
        <v>898</v>
      </c>
      <c r="E2670" s="8" t="s">
        <v>1121</v>
      </c>
      <c r="F2670" s="9" t="str">
        <f>IFERROR(VLOOKUP(A2670,'RESUMEN 100'!A:B,2,FALSE),"-")</f>
        <v>-</v>
      </c>
      <c r="G2670" s="8" t="str">
        <f t="shared" si="84"/>
        <v>-</v>
      </c>
      <c r="H2670" s="10">
        <f>IFERROR(VLOOKUP(A2670,'RESUMEN 00'!A:B,2,FALSE),"-")</f>
        <v>44683</v>
      </c>
      <c r="I2670" s="9">
        <f t="shared" si="85"/>
        <v>5</v>
      </c>
    </row>
    <row r="2671" spans="1:9" x14ac:dyDescent="0.25">
      <c r="A2671" t="s">
        <v>2618</v>
      </c>
      <c r="B2671" t="s">
        <v>2619</v>
      </c>
      <c r="C2671" t="s">
        <v>146</v>
      </c>
      <c r="D2671" t="s">
        <v>898</v>
      </c>
      <c r="E2671" s="8" t="s">
        <v>1588</v>
      </c>
      <c r="F2671" s="9" t="str">
        <f>IFERROR(VLOOKUP(A2671,'RESUMEN 100'!A:B,2,FALSE),"-")</f>
        <v>-</v>
      </c>
      <c r="G2671" s="8" t="str">
        <f t="shared" si="84"/>
        <v>-</v>
      </c>
      <c r="H2671" s="10">
        <f>IFERROR(VLOOKUP(A2671,'RESUMEN 00'!A:B,2,FALSE),"-")</f>
        <v>44683</v>
      </c>
      <c r="I2671" s="9">
        <f t="shared" si="85"/>
        <v>2</v>
      </c>
    </row>
    <row r="2672" spans="1:9" x14ac:dyDescent="0.25">
      <c r="A2672" t="s">
        <v>2618</v>
      </c>
      <c r="B2672" t="s">
        <v>2619</v>
      </c>
      <c r="C2672" t="s">
        <v>146</v>
      </c>
      <c r="D2672" t="s">
        <v>898</v>
      </c>
      <c r="E2672" s="8" t="s">
        <v>1590</v>
      </c>
      <c r="F2672" s="9" t="str">
        <f>IFERROR(VLOOKUP(A2672,'RESUMEN 100'!A:B,2,FALSE),"-")</f>
        <v>-</v>
      </c>
      <c r="G2672" s="8" t="str">
        <f t="shared" si="84"/>
        <v>-</v>
      </c>
      <c r="H2672" s="10">
        <f>IFERROR(VLOOKUP(A2672,'RESUMEN 00'!A:B,2,FALSE),"-")</f>
        <v>44683</v>
      </c>
      <c r="I2672" s="9">
        <f t="shared" si="85"/>
        <v>4</v>
      </c>
    </row>
    <row r="2673" spans="1:9" x14ac:dyDescent="0.25">
      <c r="A2673" t="s">
        <v>2618</v>
      </c>
      <c r="B2673" t="s">
        <v>2619</v>
      </c>
      <c r="C2673" t="s">
        <v>146</v>
      </c>
      <c r="D2673" t="s">
        <v>898</v>
      </c>
      <c r="E2673" s="8" t="s">
        <v>1592</v>
      </c>
      <c r="F2673" s="9" t="str">
        <f>IFERROR(VLOOKUP(A2673,'RESUMEN 100'!A:B,2,FALSE),"-")</f>
        <v>-</v>
      </c>
      <c r="G2673" s="8" t="str">
        <f t="shared" si="84"/>
        <v>-</v>
      </c>
      <c r="H2673" s="10">
        <f>IFERROR(VLOOKUP(A2673,'RESUMEN 00'!A:B,2,FALSE),"-")</f>
        <v>44683</v>
      </c>
      <c r="I2673" s="9">
        <f t="shared" si="85"/>
        <v>6</v>
      </c>
    </row>
    <row r="2674" spans="1:9" x14ac:dyDescent="0.25">
      <c r="A2674" t="s">
        <v>2618</v>
      </c>
      <c r="B2674" t="s">
        <v>2619</v>
      </c>
      <c r="C2674" t="s">
        <v>146</v>
      </c>
      <c r="D2674" t="s">
        <v>898</v>
      </c>
      <c r="E2674" s="8" t="s">
        <v>1589</v>
      </c>
      <c r="F2674" s="9" t="str">
        <f>IFERROR(VLOOKUP(A2674,'RESUMEN 100'!A:B,2,FALSE),"-")</f>
        <v>-</v>
      </c>
      <c r="G2674" s="8" t="str">
        <f t="shared" si="84"/>
        <v>-</v>
      </c>
      <c r="H2674" s="10">
        <f>IFERROR(VLOOKUP(A2674,'RESUMEN 00'!A:B,2,FALSE),"-")</f>
        <v>44683</v>
      </c>
      <c r="I2674" s="9">
        <f t="shared" si="85"/>
        <v>1</v>
      </c>
    </row>
    <row r="2675" spans="1:9" x14ac:dyDescent="0.25">
      <c r="A2675" t="s">
        <v>2618</v>
      </c>
      <c r="B2675" t="s">
        <v>2619</v>
      </c>
      <c r="C2675" t="s">
        <v>146</v>
      </c>
      <c r="D2675" t="s">
        <v>898</v>
      </c>
      <c r="E2675" s="8" t="s">
        <v>1119</v>
      </c>
      <c r="F2675" s="9" t="str">
        <f>IFERROR(VLOOKUP(A2675,'RESUMEN 100'!A:B,2,FALSE),"-")</f>
        <v>-</v>
      </c>
      <c r="G2675" s="8" t="str">
        <f t="shared" si="84"/>
        <v>-</v>
      </c>
      <c r="H2675" s="10">
        <f>IFERROR(VLOOKUP(A2675,'RESUMEN 00'!A:B,2,FALSE),"-")</f>
        <v>44683</v>
      </c>
      <c r="I2675" s="9">
        <f t="shared" si="85"/>
        <v>0</v>
      </c>
    </row>
    <row r="2676" spans="1:9" x14ac:dyDescent="0.25">
      <c r="A2676" t="s">
        <v>2618</v>
      </c>
      <c r="B2676" t="s">
        <v>2619</v>
      </c>
      <c r="C2676" t="s">
        <v>146</v>
      </c>
      <c r="D2676" t="s">
        <v>898</v>
      </c>
      <c r="E2676" s="8" t="s">
        <v>1120</v>
      </c>
      <c r="F2676" s="9" t="str">
        <f>IFERROR(VLOOKUP(A2676,'RESUMEN 100'!A:B,2,FALSE),"-")</f>
        <v>-</v>
      </c>
      <c r="G2676" s="8" t="str">
        <f t="shared" si="84"/>
        <v>-</v>
      </c>
      <c r="H2676" s="10">
        <f>IFERROR(VLOOKUP(A2676,'RESUMEN 00'!A:B,2,FALSE),"-")</f>
        <v>44683</v>
      </c>
      <c r="I2676" s="9">
        <f t="shared" si="85"/>
        <v>3</v>
      </c>
    </row>
    <row r="2677" spans="1:9" x14ac:dyDescent="0.25">
      <c r="A2677" t="s">
        <v>4265</v>
      </c>
      <c r="B2677" t="s">
        <v>4266</v>
      </c>
      <c r="C2677" t="s">
        <v>227</v>
      </c>
      <c r="D2677" t="s">
        <v>242</v>
      </c>
      <c r="E2677" s="8" t="s">
        <v>1593</v>
      </c>
      <c r="F2677" s="9" t="str">
        <f>IFERROR(VLOOKUP(A2677,'RESUMEN 100'!A:B,2,FALSE),"-")</f>
        <v>-</v>
      </c>
      <c r="G2677" s="8" t="str">
        <f t="shared" si="84"/>
        <v>-</v>
      </c>
      <c r="H2677" s="10" t="str">
        <f>IFERROR(VLOOKUP(A2677,'RESUMEN 00'!A:B,2,FALSE),"-")</f>
        <v>-</v>
      </c>
      <c r="I2677" s="9" t="str">
        <f t="shared" si="85"/>
        <v>-</v>
      </c>
    </row>
    <row r="2678" spans="1:9" x14ac:dyDescent="0.25">
      <c r="A2678" t="s">
        <v>4265</v>
      </c>
      <c r="B2678" t="s">
        <v>4266</v>
      </c>
      <c r="C2678" t="s">
        <v>227</v>
      </c>
      <c r="D2678" t="s">
        <v>242</v>
      </c>
      <c r="E2678" s="8" t="s">
        <v>1588</v>
      </c>
      <c r="F2678" s="9" t="str">
        <f>IFERROR(VLOOKUP(A2678,'RESUMEN 100'!A:B,2,FALSE),"-")</f>
        <v>-</v>
      </c>
      <c r="G2678" s="8" t="str">
        <f t="shared" si="84"/>
        <v>-</v>
      </c>
      <c r="H2678" s="10" t="str">
        <f>IFERROR(VLOOKUP(A2678,'RESUMEN 00'!A:B,2,FALSE),"-")</f>
        <v>-</v>
      </c>
      <c r="I2678" s="9" t="str">
        <f t="shared" si="85"/>
        <v>-</v>
      </c>
    </row>
    <row r="2679" spans="1:9" x14ac:dyDescent="0.25">
      <c r="A2679" t="s">
        <v>4265</v>
      </c>
      <c r="B2679" t="s">
        <v>4266</v>
      </c>
      <c r="C2679" t="s">
        <v>227</v>
      </c>
      <c r="D2679" t="s">
        <v>242</v>
      </c>
      <c r="E2679" s="8" t="s">
        <v>1589</v>
      </c>
      <c r="F2679" s="9" t="str">
        <f>IFERROR(VLOOKUP(A2679,'RESUMEN 100'!A:B,2,FALSE),"-")</f>
        <v>-</v>
      </c>
      <c r="G2679" s="8" t="str">
        <f t="shared" si="84"/>
        <v>-</v>
      </c>
      <c r="H2679" s="10" t="str">
        <f>IFERROR(VLOOKUP(A2679,'RESUMEN 00'!A:B,2,FALSE),"-")</f>
        <v>-</v>
      </c>
      <c r="I2679" s="9" t="str">
        <f t="shared" si="85"/>
        <v>-</v>
      </c>
    </row>
    <row r="2680" spans="1:9" x14ac:dyDescent="0.25">
      <c r="A2680" t="s">
        <v>4265</v>
      </c>
      <c r="B2680" t="s">
        <v>4266</v>
      </c>
      <c r="C2680" t="s">
        <v>227</v>
      </c>
      <c r="D2680" t="s">
        <v>242</v>
      </c>
      <c r="E2680" s="8" t="s">
        <v>1120</v>
      </c>
      <c r="F2680" s="9" t="str">
        <f>IFERROR(VLOOKUP(A2680,'RESUMEN 100'!A:B,2,FALSE),"-")</f>
        <v>-</v>
      </c>
      <c r="G2680" s="8" t="str">
        <f t="shared" si="84"/>
        <v>-</v>
      </c>
      <c r="H2680" s="10" t="str">
        <f>IFERROR(VLOOKUP(A2680,'RESUMEN 00'!A:B,2,FALSE),"-")</f>
        <v>-</v>
      </c>
      <c r="I2680" s="9" t="str">
        <f t="shared" si="85"/>
        <v>-</v>
      </c>
    </row>
    <row r="2681" spans="1:9" x14ac:dyDescent="0.25">
      <c r="A2681" t="s">
        <v>4265</v>
      </c>
      <c r="B2681" t="s">
        <v>4266</v>
      </c>
      <c r="C2681" t="s">
        <v>227</v>
      </c>
      <c r="D2681" t="s">
        <v>242</v>
      </c>
      <c r="E2681" s="8" t="s">
        <v>1588</v>
      </c>
      <c r="F2681" s="9" t="str">
        <f>IFERROR(VLOOKUP(A2681,'RESUMEN 100'!A:B,2,FALSE),"-")</f>
        <v>-</v>
      </c>
      <c r="G2681" s="8" t="str">
        <f t="shared" si="84"/>
        <v>-</v>
      </c>
      <c r="H2681" s="10" t="str">
        <f>IFERROR(VLOOKUP(A2681,'RESUMEN 00'!A:B,2,FALSE),"-")</f>
        <v>-</v>
      </c>
      <c r="I2681" s="9" t="str">
        <f t="shared" si="85"/>
        <v>-</v>
      </c>
    </row>
    <row r="2682" spans="1:9" x14ac:dyDescent="0.25">
      <c r="A2682" t="s">
        <v>4265</v>
      </c>
      <c r="B2682" t="s">
        <v>4266</v>
      </c>
      <c r="C2682" t="s">
        <v>227</v>
      </c>
      <c r="D2682" t="s">
        <v>242</v>
      </c>
      <c r="E2682" s="8" t="s">
        <v>1119</v>
      </c>
      <c r="F2682" s="9" t="str">
        <f>IFERROR(VLOOKUP(A2682,'RESUMEN 100'!A:B,2,FALSE),"-")</f>
        <v>-</v>
      </c>
      <c r="G2682" s="8" t="str">
        <f t="shared" ref="G2682:G2745" si="86">IFERROR(E2682-F2682,"-")</f>
        <v>-</v>
      </c>
      <c r="H2682" s="10" t="str">
        <f>IFERROR(VLOOKUP(A2682,'RESUMEN 00'!A:B,2,FALSE),"-")</f>
        <v>-</v>
      </c>
      <c r="I2682" s="9" t="str">
        <f t="shared" ref="I2682:I2745" si="87">IFERROR(E2682-H2682,"-")</f>
        <v>-</v>
      </c>
    </row>
    <row r="2683" spans="1:9" x14ac:dyDescent="0.25">
      <c r="A2683" t="s">
        <v>1085</v>
      </c>
      <c r="B2683" t="s">
        <v>1086</v>
      </c>
      <c r="C2683" t="s">
        <v>82</v>
      </c>
      <c r="D2683" t="s">
        <v>222</v>
      </c>
      <c r="E2683" s="8" t="s">
        <v>4518</v>
      </c>
      <c r="F2683" s="9" t="str">
        <f>IFERROR(VLOOKUP(A2683,'RESUMEN 100'!A:B,2,FALSE),"-")</f>
        <v>-</v>
      </c>
      <c r="G2683" s="8" t="str">
        <f t="shared" si="86"/>
        <v>-</v>
      </c>
      <c r="H2683" s="10" t="str">
        <f>IFERROR(VLOOKUP(A2683,'RESUMEN 00'!A:B,2,FALSE),"-")</f>
        <v>-</v>
      </c>
      <c r="I2683" s="9" t="str">
        <f t="shared" si="87"/>
        <v>-</v>
      </c>
    </row>
    <row r="2684" spans="1:9" x14ac:dyDescent="0.25">
      <c r="A2684" t="s">
        <v>1085</v>
      </c>
      <c r="B2684" t="s">
        <v>1086</v>
      </c>
      <c r="C2684" t="s">
        <v>82</v>
      </c>
      <c r="D2684" t="s">
        <v>222</v>
      </c>
      <c r="E2684" s="8" t="s">
        <v>1591</v>
      </c>
      <c r="F2684" s="9" t="str">
        <f>IFERROR(VLOOKUP(A2684,'RESUMEN 100'!A:B,2,FALSE),"-")</f>
        <v>-</v>
      </c>
      <c r="G2684" s="8" t="str">
        <f t="shared" si="86"/>
        <v>-</v>
      </c>
      <c r="H2684" s="10" t="str">
        <f>IFERROR(VLOOKUP(A2684,'RESUMEN 00'!A:B,2,FALSE),"-")</f>
        <v>-</v>
      </c>
      <c r="I2684" s="9" t="str">
        <f t="shared" si="87"/>
        <v>-</v>
      </c>
    </row>
    <row r="2685" spans="1:9" x14ac:dyDescent="0.25">
      <c r="A2685" t="s">
        <v>1085</v>
      </c>
      <c r="B2685" t="s">
        <v>1086</v>
      </c>
      <c r="C2685" t="s">
        <v>82</v>
      </c>
      <c r="D2685" t="s">
        <v>222</v>
      </c>
      <c r="E2685" s="8" t="s">
        <v>4519</v>
      </c>
      <c r="F2685" s="9" t="str">
        <f>IFERROR(VLOOKUP(A2685,'RESUMEN 100'!A:B,2,FALSE),"-")</f>
        <v>-</v>
      </c>
      <c r="G2685" s="8" t="str">
        <f t="shared" si="86"/>
        <v>-</v>
      </c>
      <c r="H2685" s="10" t="str">
        <f>IFERROR(VLOOKUP(A2685,'RESUMEN 00'!A:B,2,FALSE),"-")</f>
        <v>-</v>
      </c>
      <c r="I2685" s="9" t="str">
        <f t="shared" si="87"/>
        <v>-</v>
      </c>
    </row>
    <row r="2686" spans="1:9" x14ac:dyDescent="0.25">
      <c r="A2686" t="s">
        <v>4267</v>
      </c>
      <c r="B2686" t="s">
        <v>4268</v>
      </c>
      <c r="C2686" t="s">
        <v>238</v>
      </c>
      <c r="D2686" t="s">
        <v>282</v>
      </c>
      <c r="E2686" s="8" t="s">
        <v>1120</v>
      </c>
      <c r="F2686" s="9" t="str">
        <f>IFERROR(VLOOKUP(A2686,'RESUMEN 100'!A:B,2,FALSE),"-")</f>
        <v>-</v>
      </c>
      <c r="G2686" s="8" t="str">
        <f t="shared" si="86"/>
        <v>-</v>
      </c>
      <c r="H2686" s="10" t="str">
        <f>IFERROR(VLOOKUP(A2686,'RESUMEN 00'!A:B,2,FALSE),"-")</f>
        <v>-</v>
      </c>
      <c r="I2686" s="9" t="str">
        <f t="shared" si="87"/>
        <v>-</v>
      </c>
    </row>
    <row r="2687" spans="1:9" x14ac:dyDescent="0.25">
      <c r="A2687" t="s">
        <v>4267</v>
      </c>
      <c r="B2687" t="s">
        <v>4268</v>
      </c>
      <c r="C2687" t="s">
        <v>238</v>
      </c>
      <c r="D2687" t="s">
        <v>282</v>
      </c>
      <c r="E2687" s="8" t="s">
        <v>1589</v>
      </c>
      <c r="F2687" s="9" t="str">
        <f>IFERROR(VLOOKUP(A2687,'RESUMEN 100'!A:B,2,FALSE),"-")</f>
        <v>-</v>
      </c>
      <c r="G2687" s="8" t="str">
        <f t="shared" si="86"/>
        <v>-</v>
      </c>
      <c r="H2687" s="10" t="str">
        <f>IFERROR(VLOOKUP(A2687,'RESUMEN 00'!A:B,2,FALSE),"-")</f>
        <v>-</v>
      </c>
      <c r="I2687" s="9" t="str">
        <f t="shared" si="87"/>
        <v>-</v>
      </c>
    </row>
    <row r="2688" spans="1:9" x14ac:dyDescent="0.25">
      <c r="A2688" t="s">
        <v>4267</v>
      </c>
      <c r="B2688" t="s">
        <v>4268</v>
      </c>
      <c r="C2688" t="s">
        <v>238</v>
      </c>
      <c r="D2688" t="s">
        <v>282</v>
      </c>
      <c r="E2688" s="8" t="s">
        <v>1119</v>
      </c>
      <c r="F2688" s="9" t="str">
        <f>IFERROR(VLOOKUP(A2688,'RESUMEN 100'!A:B,2,FALSE),"-")</f>
        <v>-</v>
      </c>
      <c r="G2688" s="8" t="str">
        <f t="shared" si="86"/>
        <v>-</v>
      </c>
      <c r="H2688" s="10" t="str">
        <f>IFERROR(VLOOKUP(A2688,'RESUMEN 00'!A:B,2,FALSE),"-")</f>
        <v>-</v>
      </c>
      <c r="I2688" s="9" t="str">
        <f t="shared" si="87"/>
        <v>-</v>
      </c>
    </row>
    <row r="2689" spans="1:9" x14ac:dyDescent="0.25">
      <c r="A2689" t="s">
        <v>4267</v>
      </c>
      <c r="B2689" t="s">
        <v>4268</v>
      </c>
      <c r="C2689" t="s">
        <v>238</v>
      </c>
      <c r="D2689" t="s">
        <v>282</v>
      </c>
      <c r="E2689" s="8" t="s">
        <v>1593</v>
      </c>
      <c r="F2689" s="9" t="str">
        <f>IFERROR(VLOOKUP(A2689,'RESUMEN 100'!A:B,2,FALSE),"-")</f>
        <v>-</v>
      </c>
      <c r="G2689" s="8" t="str">
        <f t="shared" si="86"/>
        <v>-</v>
      </c>
      <c r="H2689" s="10" t="str">
        <f>IFERROR(VLOOKUP(A2689,'RESUMEN 00'!A:B,2,FALSE),"-")</f>
        <v>-</v>
      </c>
      <c r="I2689" s="9" t="str">
        <f t="shared" si="87"/>
        <v>-</v>
      </c>
    </row>
    <row r="2690" spans="1:9" x14ac:dyDescent="0.25">
      <c r="A2690" t="s">
        <v>4267</v>
      </c>
      <c r="B2690" t="s">
        <v>4268</v>
      </c>
      <c r="C2690" t="s">
        <v>238</v>
      </c>
      <c r="D2690" t="s">
        <v>282</v>
      </c>
      <c r="E2690" s="8" t="s">
        <v>1588</v>
      </c>
      <c r="F2690" s="9" t="str">
        <f>IFERROR(VLOOKUP(A2690,'RESUMEN 100'!A:B,2,FALSE),"-")</f>
        <v>-</v>
      </c>
      <c r="G2690" s="8" t="str">
        <f t="shared" si="86"/>
        <v>-</v>
      </c>
      <c r="H2690" s="10" t="str">
        <f>IFERROR(VLOOKUP(A2690,'RESUMEN 00'!A:B,2,FALSE),"-")</f>
        <v>-</v>
      </c>
      <c r="I2690" s="9" t="str">
        <f t="shared" si="87"/>
        <v>-</v>
      </c>
    </row>
    <row r="2691" spans="1:9" x14ac:dyDescent="0.25">
      <c r="A2691" t="s">
        <v>4267</v>
      </c>
      <c r="B2691" t="s">
        <v>4268</v>
      </c>
      <c r="C2691" t="s">
        <v>238</v>
      </c>
      <c r="D2691" t="s">
        <v>282</v>
      </c>
      <c r="E2691" s="8" t="s">
        <v>1120</v>
      </c>
      <c r="F2691" s="9" t="str">
        <f>IFERROR(VLOOKUP(A2691,'RESUMEN 100'!A:B,2,FALSE),"-")</f>
        <v>-</v>
      </c>
      <c r="G2691" s="8" t="str">
        <f t="shared" si="86"/>
        <v>-</v>
      </c>
      <c r="H2691" s="10" t="str">
        <f>IFERROR(VLOOKUP(A2691,'RESUMEN 00'!A:B,2,FALSE),"-")</f>
        <v>-</v>
      </c>
      <c r="I2691" s="9" t="str">
        <f t="shared" si="87"/>
        <v>-</v>
      </c>
    </row>
    <row r="2692" spans="1:9" x14ac:dyDescent="0.25">
      <c r="A2692" t="s">
        <v>1772</v>
      </c>
      <c r="B2692" t="s">
        <v>1773</v>
      </c>
      <c r="C2692" t="s">
        <v>1259</v>
      </c>
      <c r="D2692" t="s">
        <v>1008</v>
      </c>
      <c r="E2692" s="8" t="s">
        <v>4518</v>
      </c>
      <c r="F2692" s="9" t="str">
        <f>IFERROR(VLOOKUP(A2692,'RESUMEN 100'!A:B,2,FALSE),"-")</f>
        <v>-</v>
      </c>
      <c r="G2692" s="8" t="str">
        <f t="shared" si="86"/>
        <v>-</v>
      </c>
      <c r="H2692" s="10" t="str">
        <f>IFERROR(VLOOKUP(A2692,'RESUMEN 00'!A:B,2,FALSE),"-")</f>
        <v>-</v>
      </c>
      <c r="I2692" s="9" t="str">
        <f t="shared" si="87"/>
        <v>-</v>
      </c>
    </row>
    <row r="2693" spans="1:9" x14ac:dyDescent="0.25">
      <c r="A2693" t="s">
        <v>1772</v>
      </c>
      <c r="B2693" t="s">
        <v>1773</v>
      </c>
      <c r="C2693" t="s">
        <v>1259</v>
      </c>
      <c r="D2693" t="s">
        <v>1008</v>
      </c>
      <c r="E2693" s="8" t="s">
        <v>1592</v>
      </c>
      <c r="F2693" s="9" t="str">
        <f>IFERROR(VLOOKUP(A2693,'RESUMEN 100'!A:B,2,FALSE),"-")</f>
        <v>-</v>
      </c>
      <c r="G2693" s="8" t="str">
        <f t="shared" si="86"/>
        <v>-</v>
      </c>
      <c r="H2693" s="10" t="str">
        <f>IFERROR(VLOOKUP(A2693,'RESUMEN 00'!A:B,2,FALSE),"-")</f>
        <v>-</v>
      </c>
      <c r="I2693" s="9" t="str">
        <f t="shared" si="87"/>
        <v>-</v>
      </c>
    </row>
    <row r="2694" spans="1:9" x14ac:dyDescent="0.25">
      <c r="A2694" t="s">
        <v>1772</v>
      </c>
      <c r="B2694" t="s">
        <v>1773</v>
      </c>
      <c r="C2694" t="s">
        <v>1259</v>
      </c>
      <c r="D2694" t="s">
        <v>1008</v>
      </c>
      <c r="E2694" s="8" t="s">
        <v>1590</v>
      </c>
      <c r="F2694" s="9" t="str">
        <f>IFERROR(VLOOKUP(A2694,'RESUMEN 100'!A:B,2,FALSE),"-")</f>
        <v>-</v>
      </c>
      <c r="G2694" s="8" t="str">
        <f t="shared" si="86"/>
        <v>-</v>
      </c>
      <c r="H2694" s="10" t="str">
        <f>IFERROR(VLOOKUP(A2694,'RESUMEN 00'!A:B,2,FALSE),"-")</f>
        <v>-</v>
      </c>
      <c r="I2694" s="9" t="str">
        <f t="shared" si="87"/>
        <v>-</v>
      </c>
    </row>
    <row r="2695" spans="1:9" x14ac:dyDescent="0.25">
      <c r="A2695" t="s">
        <v>1772</v>
      </c>
      <c r="B2695" t="s">
        <v>1773</v>
      </c>
      <c r="C2695" t="s">
        <v>1259</v>
      </c>
      <c r="D2695" t="s">
        <v>1008</v>
      </c>
      <c r="E2695" s="8" t="s">
        <v>1591</v>
      </c>
      <c r="F2695" s="9" t="str">
        <f>IFERROR(VLOOKUP(A2695,'RESUMEN 100'!A:B,2,FALSE),"-")</f>
        <v>-</v>
      </c>
      <c r="G2695" s="8" t="str">
        <f t="shared" si="86"/>
        <v>-</v>
      </c>
      <c r="H2695" s="10" t="str">
        <f>IFERROR(VLOOKUP(A2695,'RESUMEN 00'!A:B,2,FALSE),"-")</f>
        <v>-</v>
      </c>
      <c r="I2695" s="9" t="str">
        <f t="shared" si="87"/>
        <v>-</v>
      </c>
    </row>
    <row r="2696" spans="1:9" x14ac:dyDescent="0.25">
      <c r="A2696" t="s">
        <v>1772</v>
      </c>
      <c r="B2696" t="s">
        <v>1773</v>
      </c>
      <c r="C2696" t="s">
        <v>1259</v>
      </c>
      <c r="D2696" t="s">
        <v>1008</v>
      </c>
      <c r="E2696" s="8" t="s">
        <v>1121</v>
      </c>
      <c r="F2696" s="9" t="str">
        <f>IFERROR(VLOOKUP(A2696,'RESUMEN 100'!A:B,2,FALSE),"-")</f>
        <v>-</v>
      </c>
      <c r="G2696" s="8" t="str">
        <f t="shared" si="86"/>
        <v>-</v>
      </c>
      <c r="H2696" s="10" t="str">
        <f>IFERROR(VLOOKUP(A2696,'RESUMEN 00'!A:B,2,FALSE),"-")</f>
        <v>-</v>
      </c>
      <c r="I2696" s="9" t="str">
        <f t="shared" si="87"/>
        <v>-</v>
      </c>
    </row>
    <row r="2697" spans="1:9" x14ac:dyDescent="0.25">
      <c r="A2697" t="s">
        <v>1772</v>
      </c>
      <c r="B2697" t="s">
        <v>1773</v>
      </c>
      <c r="C2697" t="s">
        <v>1259</v>
      </c>
      <c r="D2697" t="s">
        <v>1008</v>
      </c>
      <c r="E2697" s="8" t="s">
        <v>4519</v>
      </c>
      <c r="F2697" s="9" t="str">
        <f>IFERROR(VLOOKUP(A2697,'RESUMEN 100'!A:B,2,FALSE),"-")</f>
        <v>-</v>
      </c>
      <c r="G2697" s="8" t="str">
        <f t="shared" si="86"/>
        <v>-</v>
      </c>
      <c r="H2697" s="10" t="str">
        <f>IFERROR(VLOOKUP(A2697,'RESUMEN 00'!A:B,2,FALSE),"-")</f>
        <v>-</v>
      </c>
      <c r="I2697" s="9" t="str">
        <f t="shared" si="87"/>
        <v>-</v>
      </c>
    </row>
    <row r="2698" spans="1:9" x14ac:dyDescent="0.25">
      <c r="A2698" t="s">
        <v>4269</v>
      </c>
      <c r="B2698" t="s">
        <v>4270</v>
      </c>
      <c r="C2698" t="s">
        <v>111</v>
      </c>
      <c r="D2698" t="s">
        <v>268</v>
      </c>
      <c r="E2698" s="8" t="s">
        <v>1121</v>
      </c>
      <c r="F2698" s="9" t="str">
        <f>IFERROR(VLOOKUP(A2698,'RESUMEN 100'!A:B,2,FALSE),"-")</f>
        <v>-</v>
      </c>
      <c r="G2698" s="8" t="str">
        <f t="shared" si="86"/>
        <v>-</v>
      </c>
      <c r="H2698" s="10" t="str">
        <f>IFERROR(VLOOKUP(A2698,'RESUMEN 00'!A:B,2,FALSE),"-")</f>
        <v>-</v>
      </c>
      <c r="I2698" s="9" t="str">
        <f t="shared" si="87"/>
        <v>-</v>
      </c>
    </row>
    <row r="2699" spans="1:9" x14ac:dyDescent="0.25">
      <c r="A2699" t="s">
        <v>4269</v>
      </c>
      <c r="B2699" t="s">
        <v>4270</v>
      </c>
      <c r="C2699" t="s">
        <v>111</v>
      </c>
      <c r="D2699" t="s">
        <v>268</v>
      </c>
      <c r="E2699" s="8" t="s">
        <v>4519</v>
      </c>
      <c r="F2699" s="9" t="str">
        <f>IFERROR(VLOOKUP(A2699,'RESUMEN 100'!A:B,2,FALSE),"-")</f>
        <v>-</v>
      </c>
      <c r="G2699" s="8" t="str">
        <f t="shared" si="86"/>
        <v>-</v>
      </c>
      <c r="H2699" s="10" t="str">
        <f>IFERROR(VLOOKUP(A2699,'RESUMEN 00'!A:B,2,FALSE),"-")</f>
        <v>-</v>
      </c>
      <c r="I2699" s="9" t="str">
        <f t="shared" si="87"/>
        <v>-</v>
      </c>
    </row>
    <row r="2700" spans="1:9" x14ac:dyDescent="0.25">
      <c r="A2700" t="s">
        <v>4269</v>
      </c>
      <c r="B2700" t="s">
        <v>4270</v>
      </c>
      <c r="C2700" t="s">
        <v>111</v>
      </c>
      <c r="D2700" t="s">
        <v>268</v>
      </c>
      <c r="E2700" s="8" t="s">
        <v>1592</v>
      </c>
      <c r="F2700" s="9" t="str">
        <f>IFERROR(VLOOKUP(A2700,'RESUMEN 100'!A:B,2,FALSE),"-")</f>
        <v>-</v>
      </c>
      <c r="G2700" s="8" t="str">
        <f t="shared" si="86"/>
        <v>-</v>
      </c>
      <c r="H2700" s="10" t="str">
        <f>IFERROR(VLOOKUP(A2700,'RESUMEN 00'!A:B,2,FALSE),"-")</f>
        <v>-</v>
      </c>
      <c r="I2700" s="9" t="str">
        <f t="shared" si="87"/>
        <v>-</v>
      </c>
    </row>
    <row r="2701" spans="1:9" x14ac:dyDescent="0.25">
      <c r="A2701" t="s">
        <v>4269</v>
      </c>
      <c r="B2701" t="s">
        <v>4270</v>
      </c>
      <c r="C2701" t="s">
        <v>111</v>
      </c>
      <c r="D2701" t="s">
        <v>268</v>
      </c>
      <c r="E2701" s="8" t="s">
        <v>1120</v>
      </c>
      <c r="F2701" s="9" t="str">
        <f>IFERROR(VLOOKUP(A2701,'RESUMEN 100'!A:B,2,FALSE),"-")</f>
        <v>-</v>
      </c>
      <c r="G2701" s="8" t="str">
        <f t="shared" si="86"/>
        <v>-</v>
      </c>
      <c r="H2701" s="10" t="str">
        <f>IFERROR(VLOOKUP(A2701,'RESUMEN 00'!A:B,2,FALSE),"-")</f>
        <v>-</v>
      </c>
      <c r="I2701" s="9" t="str">
        <f t="shared" si="87"/>
        <v>-</v>
      </c>
    </row>
    <row r="2702" spans="1:9" x14ac:dyDescent="0.25">
      <c r="A2702" t="s">
        <v>4269</v>
      </c>
      <c r="B2702" t="s">
        <v>4270</v>
      </c>
      <c r="C2702" t="s">
        <v>111</v>
      </c>
      <c r="D2702" t="s">
        <v>268</v>
      </c>
      <c r="E2702" s="8" t="s">
        <v>1588</v>
      </c>
      <c r="F2702" s="9" t="str">
        <f>IFERROR(VLOOKUP(A2702,'RESUMEN 100'!A:B,2,FALSE),"-")</f>
        <v>-</v>
      </c>
      <c r="G2702" s="8" t="str">
        <f t="shared" si="86"/>
        <v>-</v>
      </c>
      <c r="H2702" s="10" t="str">
        <f>IFERROR(VLOOKUP(A2702,'RESUMEN 00'!A:B,2,FALSE),"-")</f>
        <v>-</v>
      </c>
      <c r="I2702" s="9" t="str">
        <f t="shared" si="87"/>
        <v>-</v>
      </c>
    </row>
    <row r="2703" spans="1:9" x14ac:dyDescent="0.25">
      <c r="A2703" t="s">
        <v>4269</v>
      </c>
      <c r="B2703" t="s">
        <v>4270</v>
      </c>
      <c r="C2703" t="s">
        <v>111</v>
      </c>
      <c r="D2703" t="s">
        <v>268</v>
      </c>
      <c r="E2703" s="8" t="s">
        <v>1119</v>
      </c>
      <c r="F2703" s="9" t="str">
        <f>IFERROR(VLOOKUP(A2703,'RESUMEN 100'!A:B,2,FALSE),"-")</f>
        <v>-</v>
      </c>
      <c r="G2703" s="8" t="str">
        <f t="shared" si="86"/>
        <v>-</v>
      </c>
      <c r="H2703" s="10" t="str">
        <f>IFERROR(VLOOKUP(A2703,'RESUMEN 00'!A:B,2,FALSE),"-")</f>
        <v>-</v>
      </c>
      <c r="I2703" s="9" t="str">
        <f t="shared" si="87"/>
        <v>-</v>
      </c>
    </row>
    <row r="2704" spans="1:9" x14ac:dyDescent="0.25">
      <c r="A2704" t="s">
        <v>4269</v>
      </c>
      <c r="B2704" t="s">
        <v>4270</v>
      </c>
      <c r="C2704" t="s">
        <v>111</v>
      </c>
      <c r="D2704" t="s">
        <v>268</v>
      </c>
      <c r="E2704" s="8" t="s">
        <v>1590</v>
      </c>
      <c r="F2704" s="9" t="str">
        <f>IFERROR(VLOOKUP(A2704,'RESUMEN 100'!A:B,2,FALSE),"-")</f>
        <v>-</v>
      </c>
      <c r="G2704" s="8" t="str">
        <f t="shared" si="86"/>
        <v>-</v>
      </c>
      <c r="H2704" s="10" t="str">
        <f>IFERROR(VLOOKUP(A2704,'RESUMEN 00'!A:B,2,FALSE),"-")</f>
        <v>-</v>
      </c>
      <c r="I2704" s="9" t="str">
        <f t="shared" si="87"/>
        <v>-</v>
      </c>
    </row>
    <row r="2705" spans="1:9" x14ac:dyDescent="0.25">
      <c r="A2705" t="s">
        <v>4269</v>
      </c>
      <c r="B2705" t="s">
        <v>4270</v>
      </c>
      <c r="C2705" t="s">
        <v>111</v>
      </c>
      <c r="D2705" t="s">
        <v>268</v>
      </c>
      <c r="E2705" s="8" t="s">
        <v>1591</v>
      </c>
      <c r="F2705" s="9" t="str">
        <f>IFERROR(VLOOKUP(A2705,'RESUMEN 100'!A:B,2,FALSE),"-")</f>
        <v>-</v>
      </c>
      <c r="G2705" s="8" t="str">
        <f t="shared" si="86"/>
        <v>-</v>
      </c>
      <c r="H2705" s="10" t="str">
        <f>IFERROR(VLOOKUP(A2705,'RESUMEN 00'!A:B,2,FALSE),"-")</f>
        <v>-</v>
      </c>
      <c r="I2705" s="9" t="str">
        <f t="shared" si="87"/>
        <v>-</v>
      </c>
    </row>
    <row r="2706" spans="1:9" x14ac:dyDescent="0.25">
      <c r="A2706" t="s">
        <v>4269</v>
      </c>
      <c r="B2706" t="s">
        <v>4270</v>
      </c>
      <c r="C2706" t="s">
        <v>111</v>
      </c>
      <c r="D2706" t="s">
        <v>268</v>
      </c>
      <c r="E2706" s="8" t="s">
        <v>1593</v>
      </c>
      <c r="F2706" s="9" t="str">
        <f>IFERROR(VLOOKUP(A2706,'RESUMEN 100'!A:B,2,FALSE),"-")</f>
        <v>-</v>
      </c>
      <c r="G2706" s="8" t="str">
        <f t="shared" si="86"/>
        <v>-</v>
      </c>
      <c r="H2706" s="10" t="str">
        <f>IFERROR(VLOOKUP(A2706,'RESUMEN 00'!A:B,2,FALSE),"-")</f>
        <v>-</v>
      </c>
      <c r="I2706" s="9" t="str">
        <f t="shared" si="87"/>
        <v>-</v>
      </c>
    </row>
    <row r="2707" spans="1:9" x14ac:dyDescent="0.25">
      <c r="A2707" t="s">
        <v>4269</v>
      </c>
      <c r="B2707" t="s">
        <v>4270</v>
      </c>
      <c r="C2707" t="s">
        <v>111</v>
      </c>
      <c r="D2707" t="s">
        <v>268</v>
      </c>
      <c r="E2707" s="8" t="s">
        <v>1589</v>
      </c>
      <c r="F2707" s="9" t="str">
        <f>IFERROR(VLOOKUP(A2707,'RESUMEN 100'!A:B,2,FALSE),"-")</f>
        <v>-</v>
      </c>
      <c r="G2707" s="8" t="str">
        <f t="shared" si="86"/>
        <v>-</v>
      </c>
      <c r="H2707" s="10" t="str">
        <f>IFERROR(VLOOKUP(A2707,'RESUMEN 00'!A:B,2,FALSE),"-")</f>
        <v>-</v>
      </c>
      <c r="I2707" s="9" t="str">
        <f t="shared" si="87"/>
        <v>-</v>
      </c>
    </row>
    <row r="2708" spans="1:9" x14ac:dyDescent="0.25">
      <c r="A2708" t="s">
        <v>4269</v>
      </c>
      <c r="B2708" t="s">
        <v>4270</v>
      </c>
      <c r="C2708" t="s">
        <v>111</v>
      </c>
      <c r="D2708" t="s">
        <v>268</v>
      </c>
      <c r="E2708" s="8" t="s">
        <v>4518</v>
      </c>
      <c r="F2708" s="9" t="str">
        <f>IFERROR(VLOOKUP(A2708,'RESUMEN 100'!A:B,2,FALSE),"-")</f>
        <v>-</v>
      </c>
      <c r="G2708" s="8" t="str">
        <f t="shared" si="86"/>
        <v>-</v>
      </c>
      <c r="H2708" s="10" t="str">
        <f>IFERROR(VLOOKUP(A2708,'RESUMEN 00'!A:B,2,FALSE),"-")</f>
        <v>-</v>
      </c>
      <c r="I2708" s="9" t="str">
        <f t="shared" si="87"/>
        <v>-</v>
      </c>
    </row>
    <row r="2709" spans="1:9" x14ac:dyDescent="0.25">
      <c r="A2709" t="s">
        <v>3217</v>
      </c>
      <c r="B2709" t="s">
        <v>3218</v>
      </c>
      <c r="C2709" t="s">
        <v>88</v>
      </c>
      <c r="D2709" t="s">
        <v>3219</v>
      </c>
      <c r="E2709" s="8" t="s">
        <v>1591</v>
      </c>
      <c r="F2709" s="9" t="str">
        <f>IFERROR(VLOOKUP(A2709,'RESUMEN 100'!A:B,2,FALSE),"-")</f>
        <v>-</v>
      </c>
      <c r="G2709" s="8" t="str">
        <f t="shared" si="86"/>
        <v>-</v>
      </c>
      <c r="H2709" s="10" t="str">
        <f>IFERROR(VLOOKUP(A2709,'RESUMEN 00'!A:B,2,FALSE),"-")</f>
        <v>-</v>
      </c>
      <c r="I2709" s="9" t="str">
        <f t="shared" si="87"/>
        <v>-</v>
      </c>
    </row>
    <row r="2710" spans="1:9" x14ac:dyDescent="0.25">
      <c r="A2710" t="s">
        <v>3217</v>
      </c>
      <c r="B2710" t="s">
        <v>3218</v>
      </c>
      <c r="C2710" t="s">
        <v>88</v>
      </c>
      <c r="D2710" t="s">
        <v>3219</v>
      </c>
      <c r="E2710" s="8" t="s">
        <v>1120</v>
      </c>
      <c r="F2710" s="9" t="str">
        <f>IFERROR(VLOOKUP(A2710,'RESUMEN 100'!A:B,2,FALSE),"-")</f>
        <v>-</v>
      </c>
      <c r="G2710" s="8" t="str">
        <f t="shared" si="86"/>
        <v>-</v>
      </c>
      <c r="H2710" s="10" t="str">
        <f>IFERROR(VLOOKUP(A2710,'RESUMEN 00'!A:B,2,FALSE),"-")</f>
        <v>-</v>
      </c>
      <c r="I2710" s="9" t="str">
        <f t="shared" si="87"/>
        <v>-</v>
      </c>
    </row>
    <row r="2711" spans="1:9" x14ac:dyDescent="0.25">
      <c r="A2711" t="s">
        <v>3217</v>
      </c>
      <c r="B2711" t="s">
        <v>3218</v>
      </c>
      <c r="C2711" t="s">
        <v>88</v>
      </c>
      <c r="D2711" t="s">
        <v>3219</v>
      </c>
      <c r="E2711" s="8" t="s">
        <v>1589</v>
      </c>
      <c r="F2711" s="9" t="str">
        <f>IFERROR(VLOOKUP(A2711,'RESUMEN 100'!A:B,2,FALSE),"-")</f>
        <v>-</v>
      </c>
      <c r="G2711" s="8" t="str">
        <f t="shared" si="86"/>
        <v>-</v>
      </c>
      <c r="H2711" s="10" t="str">
        <f>IFERROR(VLOOKUP(A2711,'RESUMEN 00'!A:B,2,FALSE),"-")</f>
        <v>-</v>
      </c>
      <c r="I2711" s="9" t="str">
        <f t="shared" si="87"/>
        <v>-</v>
      </c>
    </row>
    <row r="2712" spans="1:9" x14ac:dyDescent="0.25">
      <c r="A2712" t="s">
        <v>3217</v>
      </c>
      <c r="B2712" t="s">
        <v>3218</v>
      </c>
      <c r="C2712" t="s">
        <v>88</v>
      </c>
      <c r="D2712" t="s">
        <v>3219</v>
      </c>
      <c r="E2712" s="8" t="s">
        <v>1588</v>
      </c>
      <c r="F2712" s="9" t="str">
        <f>IFERROR(VLOOKUP(A2712,'RESUMEN 100'!A:B,2,FALSE),"-")</f>
        <v>-</v>
      </c>
      <c r="G2712" s="8" t="str">
        <f t="shared" si="86"/>
        <v>-</v>
      </c>
      <c r="H2712" s="10" t="str">
        <f>IFERROR(VLOOKUP(A2712,'RESUMEN 00'!A:B,2,FALSE),"-")</f>
        <v>-</v>
      </c>
      <c r="I2712" s="9" t="str">
        <f t="shared" si="87"/>
        <v>-</v>
      </c>
    </row>
    <row r="2713" spans="1:9" x14ac:dyDescent="0.25">
      <c r="A2713" t="s">
        <v>3217</v>
      </c>
      <c r="B2713" t="s">
        <v>3218</v>
      </c>
      <c r="C2713" t="s">
        <v>88</v>
      </c>
      <c r="D2713" t="s">
        <v>3219</v>
      </c>
      <c r="E2713" s="8" t="s">
        <v>4519</v>
      </c>
      <c r="F2713" s="9" t="str">
        <f>IFERROR(VLOOKUP(A2713,'RESUMEN 100'!A:B,2,FALSE),"-")</f>
        <v>-</v>
      </c>
      <c r="G2713" s="8" t="str">
        <f t="shared" si="86"/>
        <v>-</v>
      </c>
      <c r="H2713" s="10" t="str">
        <f>IFERROR(VLOOKUP(A2713,'RESUMEN 00'!A:B,2,FALSE),"-")</f>
        <v>-</v>
      </c>
      <c r="I2713" s="9" t="str">
        <f t="shared" si="87"/>
        <v>-</v>
      </c>
    </row>
    <row r="2714" spans="1:9" x14ac:dyDescent="0.25">
      <c r="A2714" t="s">
        <v>4838</v>
      </c>
      <c r="B2714" t="s">
        <v>4839</v>
      </c>
      <c r="C2714" t="s">
        <v>4840</v>
      </c>
      <c r="D2714" t="s">
        <v>626</v>
      </c>
      <c r="E2714" s="8" t="s">
        <v>4519</v>
      </c>
      <c r="F2714" s="9" t="str">
        <f>IFERROR(VLOOKUP(A2714,'RESUMEN 100'!A:B,2,FALSE),"-")</f>
        <v>-</v>
      </c>
      <c r="G2714" s="8" t="str">
        <f t="shared" si="86"/>
        <v>-</v>
      </c>
      <c r="H2714" s="10" t="str">
        <f>IFERROR(VLOOKUP(A2714,'RESUMEN 00'!A:B,2,FALSE),"-")</f>
        <v>-</v>
      </c>
      <c r="I2714" s="9" t="str">
        <f t="shared" si="87"/>
        <v>-</v>
      </c>
    </row>
    <row r="2715" spans="1:9" x14ac:dyDescent="0.25">
      <c r="A2715" t="s">
        <v>3217</v>
      </c>
      <c r="B2715" t="s">
        <v>3218</v>
      </c>
      <c r="C2715" t="s">
        <v>88</v>
      </c>
      <c r="D2715" t="s">
        <v>3219</v>
      </c>
      <c r="E2715" s="8" t="s">
        <v>1121</v>
      </c>
      <c r="F2715" s="9" t="str">
        <f>IFERROR(VLOOKUP(A2715,'RESUMEN 100'!A:B,2,FALSE),"-")</f>
        <v>-</v>
      </c>
      <c r="G2715" s="8" t="str">
        <f t="shared" si="86"/>
        <v>-</v>
      </c>
      <c r="H2715" s="10" t="str">
        <f>IFERROR(VLOOKUP(A2715,'RESUMEN 00'!A:B,2,FALSE),"-")</f>
        <v>-</v>
      </c>
      <c r="I2715" s="9" t="str">
        <f t="shared" si="87"/>
        <v>-</v>
      </c>
    </row>
    <row r="2716" spans="1:9" x14ac:dyDescent="0.25">
      <c r="A2716" t="s">
        <v>3217</v>
      </c>
      <c r="B2716" t="s">
        <v>3218</v>
      </c>
      <c r="C2716" t="s">
        <v>88</v>
      </c>
      <c r="D2716" t="s">
        <v>3219</v>
      </c>
      <c r="E2716" s="8" t="s">
        <v>1590</v>
      </c>
      <c r="F2716" s="9" t="str">
        <f>IFERROR(VLOOKUP(A2716,'RESUMEN 100'!A:B,2,FALSE),"-")</f>
        <v>-</v>
      </c>
      <c r="G2716" s="8" t="str">
        <f t="shared" si="86"/>
        <v>-</v>
      </c>
      <c r="H2716" s="10" t="str">
        <f>IFERROR(VLOOKUP(A2716,'RESUMEN 00'!A:B,2,FALSE),"-")</f>
        <v>-</v>
      </c>
      <c r="I2716" s="9" t="str">
        <f t="shared" si="87"/>
        <v>-</v>
      </c>
    </row>
    <row r="2717" spans="1:9" x14ac:dyDescent="0.25">
      <c r="A2717" t="s">
        <v>3217</v>
      </c>
      <c r="B2717" t="s">
        <v>3218</v>
      </c>
      <c r="C2717" t="s">
        <v>88</v>
      </c>
      <c r="D2717" t="s">
        <v>3219</v>
      </c>
      <c r="E2717" s="8" t="s">
        <v>1119</v>
      </c>
      <c r="F2717" s="9" t="str">
        <f>IFERROR(VLOOKUP(A2717,'RESUMEN 100'!A:B,2,FALSE),"-")</f>
        <v>-</v>
      </c>
      <c r="G2717" s="8" t="str">
        <f t="shared" si="86"/>
        <v>-</v>
      </c>
      <c r="H2717" s="10" t="str">
        <f>IFERROR(VLOOKUP(A2717,'RESUMEN 00'!A:B,2,FALSE),"-")</f>
        <v>-</v>
      </c>
      <c r="I2717" s="9" t="str">
        <f t="shared" si="87"/>
        <v>-</v>
      </c>
    </row>
    <row r="2718" spans="1:9" x14ac:dyDescent="0.25">
      <c r="A2718" t="s">
        <v>3217</v>
      </c>
      <c r="B2718" t="s">
        <v>3218</v>
      </c>
      <c r="C2718" t="s">
        <v>88</v>
      </c>
      <c r="D2718" t="s">
        <v>3219</v>
      </c>
      <c r="E2718" s="8" t="s">
        <v>4518</v>
      </c>
      <c r="F2718" s="9" t="str">
        <f>IFERROR(VLOOKUP(A2718,'RESUMEN 100'!A:B,2,FALSE),"-")</f>
        <v>-</v>
      </c>
      <c r="G2718" s="8" t="str">
        <f t="shared" si="86"/>
        <v>-</v>
      </c>
      <c r="H2718" s="10" t="str">
        <f>IFERROR(VLOOKUP(A2718,'RESUMEN 00'!A:B,2,FALSE),"-")</f>
        <v>-</v>
      </c>
      <c r="I2718" s="9" t="str">
        <f t="shared" si="87"/>
        <v>-</v>
      </c>
    </row>
    <row r="2719" spans="1:9" x14ac:dyDescent="0.25">
      <c r="A2719" t="s">
        <v>4271</v>
      </c>
      <c r="B2719" t="s">
        <v>706</v>
      </c>
      <c r="C2719" t="s">
        <v>150</v>
      </c>
      <c r="D2719" t="s">
        <v>290</v>
      </c>
      <c r="E2719" s="8" t="s">
        <v>1589</v>
      </c>
      <c r="F2719" s="9" t="str">
        <f>IFERROR(VLOOKUP(A2719,'RESUMEN 100'!A:B,2,FALSE),"-")</f>
        <v>-</v>
      </c>
      <c r="G2719" s="8" t="str">
        <f t="shared" si="86"/>
        <v>-</v>
      </c>
      <c r="H2719" s="10" t="str">
        <f>IFERROR(VLOOKUP(A2719,'RESUMEN 00'!A:B,2,FALSE),"-")</f>
        <v>-</v>
      </c>
      <c r="I2719" s="9" t="str">
        <f t="shared" si="87"/>
        <v>-</v>
      </c>
    </row>
    <row r="2720" spans="1:9" x14ac:dyDescent="0.25">
      <c r="A2720" t="s">
        <v>4271</v>
      </c>
      <c r="B2720" t="s">
        <v>706</v>
      </c>
      <c r="C2720" t="s">
        <v>150</v>
      </c>
      <c r="D2720" t="s">
        <v>290</v>
      </c>
      <c r="E2720" s="8" t="s">
        <v>1119</v>
      </c>
      <c r="F2720" s="9" t="str">
        <f>IFERROR(VLOOKUP(A2720,'RESUMEN 100'!A:B,2,FALSE),"-")</f>
        <v>-</v>
      </c>
      <c r="G2720" s="8" t="str">
        <f t="shared" si="86"/>
        <v>-</v>
      </c>
      <c r="H2720" s="10" t="str">
        <f>IFERROR(VLOOKUP(A2720,'RESUMEN 00'!A:B,2,FALSE),"-")</f>
        <v>-</v>
      </c>
      <c r="I2720" s="9" t="str">
        <f t="shared" si="87"/>
        <v>-</v>
      </c>
    </row>
    <row r="2721" spans="1:9" x14ac:dyDescent="0.25">
      <c r="A2721" t="s">
        <v>4272</v>
      </c>
      <c r="B2721" t="s">
        <v>4273</v>
      </c>
      <c r="C2721" t="s">
        <v>613</v>
      </c>
      <c r="D2721" t="s">
        <v>4274</v>
      </c>
      <c r="E2721" s="8" t="s">
        <v>1119</v>
      </c>
      <c r="F2721" s="9" t="str">
        <f>IFERROR(VLOOKUP(A2721,'RESUMEN 100'!A:B,2,FALSE),"-")</f>
        <v>-</v>
      </c>
      <c r="G2721" s="8" t="str">
        <f t="shared" si="86"/>
        <v>-</v>
      </c>
      <c r="H2721" s="10" t="str">
        <f>IFERROR(VLOOKUP(A2721,'RESUMEN 00'!A:B,2,FALSE),"-")</f>
        <v>-</v>
      </c>
      <c r="I2721" s="9" t="str">
        <f t="shared" si="87"/>
        <v>-</v>
      </c>
    </row>
    <row r="2722" spans="1:9" x14ac:dyDescent="0.25">
      <c r="A2722" t="s">
        <v>4271</v>
      </c>
      <c r="B2722" t="s">
        <v>706</v>
      </c>
      <c r="C2722" t="s">
        <v>150</v>
      </c>
      <c r="D2722" t="s">
        <v>290</v>
      </c>
      <c r="E2722" s="8" t="s">
        <v>1593</v>
      </c>
      <c r="F2722" s="9" t="str">
        <f>IFERROR(VLOOKUP(A2722,'RESUMEN 100'!A:B,2,FALSE),"-")</f>
        <v>-</v>
      </c>
      <c r="G2722" s="8" t="str">
        <f t="shared" si="86"/>
        <v>-</v>
      </c>
      <c r="H2722" s="10" t="str">
        <f>IFERROR(VLOOKUP(A2722,'RESUMEN 00'!A:B,2,FALSE),"-")</f>
        <v>-</v>
      </c>
      <c r="I2722" s="9" t="str">
        <f t="shared" si="87"/>
        <v>-</v>
      </c>
    </row>
    <row r="2723" spans="1:9" x14ac:dyDescent="0.25">
      <c r="A2723" t="s">
        <v>3375</v>
      </c>
      <c r="B2723" t="s">
        <v>3376</v>
      </c>
      <c r="C2723" t="s">
        <v>132</v>
      </c>
      <c r="D2723" t="s">
        <v>3377</v>
      </c>
      <c r="E2723" s="8" t="s">
        <v>1588</v>
      </c>
      <c r="F2723" s="9" t="str">
        <f>IFERROR(VLOOKUP(A2723,'RESUMEN 100'!A:B,2,FALSE),"-")</f>
        <v>-</v>
      </c>
      <c r="G2723" s="8" t="str">
        <f t="shared" si="86"/>
        <v>-</v>
      </c>
      <c r="H2723" s="10" t="str">
        <f>IFERROR(VLOOKUP(A2723,'RESUMEN 00'!A:B,2,FALSE),"-")</f>
        <v>-</v>
      </c>
      <c r="I2723" s="9" t="str">
        <f t="shared" si="87"/>
        <v>-</v>
      </c>
    </row>
    <row r="2724" spans="1:9" x14ac:dyDescent="0.25">
      <c r="A2724" t="s">
        <v>3533</v>
      </c>
      <c r="B2724" t="s">
        <v>3534</v>
      </c>
      <c r="C2724" t="s">
        <v>470</v>
      </c>
      <c r="D2724" t="s">
        <v>338</v>
      </c>
      <c r="E2724" s="8" t="s">
        <v>1591</v>
      </c>
      <c r="F2724" s="9" t="str">
        <f>IFERROR(VLOOKUP(A2724,'RESUMEN 100'!A:B,2,FALSE),"-")</f>
        <v>-</v>
      </c>
      <c r="G2724" s="8" t="str">
        <f t="shared" si="86"/>
        <v>-</v>
      </c>
      <c r="H2724" s="10" t="str">
        <f>IFERROR(VLOOKUP(A2724,'RESUMEN 00'!A:B,2,FALSE),"-")</f>
        <v>-</v>
      </c>
      <c r="I2724" s="9" t="str">
        <f t="shared" si="87"/>
        <v>-</v>
      </c>
    </row>
    <row r="2725" spans="1:9" x14ac:dyDescent="0.25">
      <c r="A2725" t="s">
        <v>3533</v>
      </c>
      <c r="B2725" t="s">
        <v>3534</v>
      </c>
      <c r="C2725" t="s">
        <v>470</v>
      </c>
      <c r="D2725" t="s">
        <v>338</v>
      </c>
      <c r="E2725" s="8" t="s">
        <v>1119</v>
      </c>
      <c r="F2725" s="9" t="str">
        <f>IFERROR(VLOOKUP(A2725,'RESUMEN 100'!A:B,2,FALSE),"-")</f>
        <v>-</v>
      </c>
      <c r="G2725" s="8" t="str">
        <f t="shared" si="86"/>
        <v>-</v>
      </c>
      <c r="H2725" s="10" t="str">
        <f>IFERROR(VLOOKUP(A2725,'RESUMEN 00'!A:B,2,FALSE),"-")</f>
        <v>-</v>
      </c>
      <c r="I2725" s="9" t="str">
        <f t="shared" si="87"/>
        <v>-</v>
      </c>
    </row>
    <row r="2726" spans="1:9" x14ac:dyDescent="0.25">
      <c r="A2726" t="s">
        <v>3375</v>
      </c>
      <c r="B2726" t="s">
        <v>3376</v>
      </c>
      <c r="C2726" t="s">
        <v>132</v>
      </c>
      <c r="D2726" t="s">
        <v>3377</v>
      </c>
      <c r="E2726" s="8" t="s">
        <v>1589</v>
      </c>
      <c r="F2726" s="9" t="str">
        <f>IFERROR(VLOOKUP(A2726,'RESUMEN 100'!A:B,2,FALSE),"-")</f>
        <v>-</v>
      </c>
      <c r="G2726" s="8" t="str">
        <f t="shared" si="86"/>
        <v>-</v>
      </c>
      <c r="H2726" s="10" t="str">
        <f>IFERROR(VLOOKUP(A2726,'RESUMEN 00'!A:B,2,FALSE),"-")</f>
        <v>-</v>
      </c>
      <c r="I2726" s="9" t="str">
        <f t="shared" si="87"/>
        <v>-</v>
      </c>
    </row>
    <row r="2727" spans="1:9" x14ac:dyDescent="0.25">
      <c r="A2727" t="s">
        <v>3533</v>
      </c>
      <c r="B2727" t="s">
        <v>3534</v>
      </c>
      <c r="C2727" t="s">
        <v>470</v>
      </c>
      <c r="D2727" t="s">
        <v>338</v>
      </c>
      <c r="E2727" s="8" t="s">
        <v>1588</v>
      </c>
      <c r="F2727" s="9" t="str">
        <f>IFERROR(VLOOKUP(A2727,'RESUMEN 100'!A:B,2,FALSE),"-")</f>
        <v>-</v>
      </c>
      <c r="G2727" s="8" t="str">
        <f t="shared" si="86"/>
        <v>-</v>
      </c>
      <c r="H2727" s="10" t="str">
        <f>IFERROR(VLOOKUP(A2727,'RESUMEN 00'!A:B,2,FALSE),"-")</f>
        <v>-</v>
      </c>
      <c r="I2727" s="9" t="str">
        <f t="shared" si="87"/>
        <v>-</v>
      </c>
    </row>
    <row r="2728" spans="1:9" x14ac:dyDescent="0.25">
      <c r="A2728" t="s">
        <v>3533</v>
      </c>
      <c r="B2728" t="s">
        <v>3534</v>
      </c>
      <c r="C2728" t="s">
        <v>470</v>
      </c>
      <c r="D2728" t="s">
        <v>338</v>
      </c>
      <c r="E2728" s="8" t="s">
        <v>4518</v>
      </c>
      <c r="F2728" s="9" t="str">
        <f>IFERROR(VLOOKUP(A2728,'RESUMEN 100'!A:B,2,FALSE),"-")</f>
        <v>-</v>
      </c>
      <c r="G2728" s="8" t="str">
        <f t="shared" si="86"/>
        <v>-</v>
      </c>
      <c r="H2728" s="10" t="str">
        <f>IFERROR(VLOOKUP(A2728,'RESUMEN 00'!A:B,2,FALSE),"-")</f>
        <v>-</v>
      </c>
      <c r="I2728" s="9" t="str">
        <f t="shared" si="87"/>
        <v>-</v>
      </c>
    </row>
    <row r="2729" spans="1:9" x14ac:dyDescent="0.25">
      <c r="A2729" t="s">
        <v>850</v>
      </c>
      <c r="B2729" t="s">
        <v>808</v>
      </c>
      <c r="C2729" t="s">
        <v>419</v>
      </c>
      <c r="D2729" t="s">
        <v>851</v>
      </c>
      <c r="E2729" s="8" t="s">
        <v>1588</v>
      </c>
      <c r="F2729" s="9" t="str">
        <f>IFERROR(VLOOKUP(A2729,'RESUMEN 100'!A:B,2,FALSE),"-")</f>
        <v>-</v>
      </c>
      <c r="G2729" s="8" t="str">
        <f t="shared" si="86"/>
        <v>-</v>
      </c>
      <c r="H2729" s="10" t="str">
        <f>IFERROR(VLOOKUP(A2729,'RESUMEN 00'!A:B,2,FALSE),"-")</f>
        <v>-</v>
      </c>
      <c r="I2729" s="9" t="str">
        <f t="shared" si="87"/>
        <v>-</v>
      </c>
    </row>
    <row r="2730" spans="1:9" x14ac:dyDescent="0.25">
      <c r="A2730" t="s">
        <v>3349</v>
      </c>
      <c r="B2730" t="s">
        <v>3350</v>
      </c>
      <c r="C2730" t="s">
        <v>1072</v>
      </c>
      <c r="D2730" t="s">
        <v>708</v>
      </c>
      <c r="E2730" s="8" t="s">
        <v>4519</v>
      </c>
      <c r="F2730" s="9" t="str">
        <f>IFERROR(VLOOKUP(A2730,'RESUMEN 100'!A:B,2,FALSE),"-")</f>
        <v>-</v>
      </c>
      <c r="G2730" s="8" t="str">
        <f t="shared" si="86"/>
        <v>-</v>
      </c>
      <c r="H2730" s="10">
        <f>IFERROR(VLOOKUP(A2730,'RESUMEN 00'!A:B,2,FALSE),"-")</f>
        <v>44690</v>
      </c>
      <c r="I2730" s="9">
        <f t="shared" si="87"/>
        <v>1</v>
      </c>
    </row>
    <row r="2731" spans="1:9" x14ac:dyDescent="0.25">
      <c r="A2731" t="s">
        <v>3349</v>
      </c>
      <c r="B2731" t="s">
        <v>3350</v>
      </c>
      <c r="C2731" t="s">
        <v>1072</v>
      </c>
      <c r="D2731" t="s">
        <v>708</v>
      </c>
      <c r="E2731" s="8" t="s">
        <v>4518</v>
      </c>
      <c r="F2731" s="9" t="str">
        <f>IFERROR(VLOOKUP(A2731,'RESUMEN 100'!A:B,2,FALSE),"-")</f>
        <v>-</v>
      </c>
      <c r="G2731" s="8" t="str">
        <f t="shared" si="86"/>
        <v>-</v>
      </c>
      <c r="H2731" s="10">
        <f>IFERROR(VLOOKUP(A2731,'RESUMEN 00'!A:B,2,FALSE),"-")</f>
        <v>44690</v>
      </c>
      <c r="I2731" s="9">
        <f t="shared" si="87"/>
        <v>2</v>
      </c>
    </row>
    <row r="2732" spans="1:9" x14ac:dyDescent="0.25">
      <c r="A2732" t="s">
        <v>3349</v>
      </c>
      <c r="B2732" t="s">
        <v>3350</v>
      </c>
      <c r="C2732" t="s">
        <v>1072</v>
      </c>
      <c r="D2732" t="s">
        <v>708</v>
      </c>
      <c r="E2732" s="8" t="s">
        <v>1591</v>
      </c>
      <c r="F2732" s="9" t="str">
        <f>IFERROR(VLOOKUP(A2732,'RESUMEN 100'!A:B,2,FALSE),"-")</f>
        <v>-</v>
      </c>
      <c r="G2732" s="8" t="str">
        <f t="shared" si="86"/>
        <v>-</v>
      </c>
      <c r="H2732" s="10">
        <f>IFERROR(VLOOKUP(A2732,'RESUMEN 00'!A:B,2,FALSE),"-")</f>
        <v>44690</v>
      </c>
      <c r="I2732" s="9">
        <f t="shared" si="87"/>
        <v>0</v>
      </c>
    </row>
    <row r="2733" spans="1:9" x14ac:dyDescent="0.25">
      <c r="A2733" t="s">
        <v>3503</v>
      </c>
      <c r="B2733" t="s">
        <v>3504</v>
      </c>
      <c r="C2733" t="s">
        <v>331</v>
      </c>
      <c r="D2733" t="s">
        <v>447</v>
      </c>
      <c r="E2733" s="8" t="s">
        <v>1591</v>
      </c>
      <c r="F2733" s="9" t="str">
        <f>IFERROR(VLOOKUP(A2733,'RESUMEN 100'!A:B,2,FALSE),"-")</f>
        <v>-</v>
      </c>
      <c r="G2733" s="8" t="str">
        <f t="shared" si="86"/>
        <v>-</v>
      </c>
      <c r="H2733" s="10" t="str">
        <f>IFERROR(VLOOKUP(A2733,'RESUMEN 00'!A:B,2,FALSE),"-")</f>
        <v>-</v>
      </c>
      <c r="I2733" s="9" t="str">
        <f t="shared" si="87"/>
        <v>-</v>
      </c>
    </row>
    <row r="2734" spans="1:9" x14ac:dyDescent="0.25">
      <c r="A2734" t="s">
        <v>3568</v>
      </c>
      <c r="B2734" t="s">
        <v>3569</v>
      </c>
      <c r="C2734" t="s">
        <v>586</v>
      </c>
      <c r="D2734" t="s">
        <v>290</v>
      </c>
      <c r="E2734" s="8" t="s">
        <v>1120</v>
      </c>
      <c r="F2734" s="9" t="str">
        <f>IFERROR(VLOOKUP(A2734,'RESUMEN 100'!A:B,2,FALSE),"-")</f>
        <v>-</v>
      </c>
      <c r="G2734" s="8" t="str">
        <f t="shared" si="86"/>
        <v>-</v>
      </c>
      <c r="H2734" s="10" t="str">
        <f>IFERROR(VLOOKUP(A2734,'RESUMEN 00'!A:B,2,FALSE),"-")</f>
        <v>-</v>
      </c>
      <c r="I2734" s="9" t="str">
        <f t="shared" si="87"/>
        <v>-</v>
      </c>
    </row>
    <row r="2735" spans="1:9" x14ac:dyDescent="0.25">
      <c r="A2735" t="s">
        <v>3568</v>
      </c>
      <c r="B2735" t="s">
        <v>3569</v>
      </c>
      <c r="C2735" t="s">
        <v>586</v>
      </c>
      <c r="D2735" t="s">
        <v>290</v>
      </c>
      <c r="E2735" s="8" t="s">
        <v>4519</v>
      </c>
      <c r="F2735" s="9" t="str">
        <f>IFERROR(VLOOKUP(A2735,'RESUMEN 100'!A:B,2,FALSE),"-")</f>
        <v>-</v>
      </c>
      <c r="G2735" s="8" t="str">
        <f t="shared" si="86"/>
        <v>-</v>
      </c>
      <c r="H2735" s="10" t="str">
        <f>IFERROR(VLOOKUP(A2735,'RESUMEN 00'!A:B,2,FALSE),"-")</f>
        <v>-</v>
      </c>
      <c r="I2735" s="9" t="str">
        <f t="shared" si="87"/>
        <v>-</v>
      </c>
    </row>
    <row r="2736" spans="1:9" x14ac:dyDescent="0.25">
      <c r="A2736" t="s">
        <v>2829</v>
      </c>
      <c r="B2736" t="s">
        <v>2830</v>
      </c>
      <c r="C2736" t="s">
        <v>94</v>
      </c>
      <c r="D2736" t="s">
        <v>451</v>
      </c>
      <c r="E2736" s="8" t="s">
        <v>1589</v>
      </c>
      <c r="F2736" s="9" t="str">
        <f>IFERROR(VLOOKUP(A2736,'RESUMEN 100'!A:B,2,FALSE),"-")</f>
        <v>-</v>
      </c>
      <c r="G2736" s="8" t="str">
        <f t="shared" si="86"/>
        <v>-</v>
      </c>
      <c r="H2736" s="10" t="str">
        <f>IFERROR(VLOOKUP(A2736,'RESUMEN 00'!A:B,2,FALSE),"-")</f>
        <v>-</v>
      </c>
      <c r="I2736" s="9" t="str">
        <f t="shared" si="87"/>
        <v>-</v>
      </c>
    </row>
    <row r="2737" spans="1:9" x14ac:dyDescent="0.25">
      <c r="A2737" t="s">
        <v>2829</v>
      </c>
      <c r="B2737" t="s">
        <v>2830</v>
      </c>
      <c r="C2737" t="s">
        <v>94</v>
      </c>
      <c r="D2737" t="s">
        <v>451</v>
      </c>
      <c r="E2737" s="8" t="s">
        <v>1119</v>
      </c>
      <c r="F2737" s="9" t="str">
        <f>IFERROR(VLOOKUP(A2737,'RESUMEN 100'!A:B,2,FALSE),"-")</f>
        <v>-</v>
      </c>
      <c r="G2737" s="8" t="str">
        <f t="shared" si="86"/>
        <v>-</v>
      </c>
      <c r="H2737" s="10" t="str">
        <f>IFERROR(VLOOKUP(A2737,'RESUMEN 00'!A:B,2,FALSE),"-")</f>
        <v>-</v>
      </c>
      <c r="I2737" s="9" t="str">
        <f t="shared" si="87"/>
        <v>-</v>
      </c>
    </row>
    <row r="2738" spans="1:9" x14ac:dyDescent="0.25">
      <c r="A2738" t="s">
        <v>3529</v>
      </c>
      <c r="B2738" t="s">
        <v>3530</v>
      </c>
      <c r="C2738" t="s">
        <v>1196</v>
      </c>
      <c r="D2738" t="s">
        <v>111</v>
      </c>
      <c r="E2738" s="8" t="s">
        <v>1120</v>
      </c>
      <c r="F2738" s="9" t="str">
        <f>IFERROR(VLOOKUP(A2738,'RESUMEN 100'!A:B,2,FALSE),"-")</f>
        <v>-</v>
      </c>
      <c r="G2738" s="8" t="str">
        <f t="shared" si="86"/>
        <v>-</v>
      </c>
      <c r="H2738" s="10" t="str">
        <f>IFERROR(VLOOKUP(A2738,'RESUMEN 00'!A:B,2,FALSE),"-")</f>
        <v>-</v>
      </c>
      <c r="I2738" s="9" t="str">
        <f t="shared" si="87"/>
        <v>-</v>
      </c>
    </row>
    <row r="2739" spans="1:9" x14ac:dyDescent="0.25">
      <c r="A2739" t="s">
        <v>3529</v>
      </c>
      <c r="B2739" t="s">
        <v>3530</v>
      </c>
      <c r="C2739" t="s">
        <v>1196</v>
      </c>
      <c r="D2739" t="s">
        <v>111</v>
      </c>
      <c r="E2739" s="8" t="s">
        <v>1588</v>
      </c>
      <c r="F2739" s="9" t="str">
        <f>IFERROR(VLOOKUP(A2739,'RESUMEN 100'!A:B,2,FALSE),"-")</f>
        <v>-</v>
      </c>
      <c r="G2739" s="8" t="str">
        <f t="shared" si="86"/>
        <v>-</v>
      </c>
      <c r="H2739" s="10" t="str">
        <f>IFERROR(VLOOKUP(A2739,'RESUMEN 00'!A:B,2,FALSE),"-")</f>
        <v>-</v>
      </c>
      <c r="I2739" s="9" t="str">
        <f t="shared" si="87"/>
        <v>-</v>
      </c>
    </row>
    <row r="2740" spans="1:9" x14ac:dyDescent="0.25">
      <c r="A2740" t="s">
        <v>3529</v>
      </c>
      <c r="B2740" t="s">
        <v>3530</v>
      </c>
      <c r="C2740" t="s">
        <v>1196</v>
      </c>
      <c r="D2740" t="s">
        <v>111</v>
      </c>
      <c r="E2740" s="8" t="s">
        <v>1589</v>
      </c>
      <c r="F2740" s="9" t="str">
        <f>IFERROR(VLOOKUP(A2740,'RESUMEN 100'!A:B,2,FALSE),"-")</f>
        <v>-</v>
      </c>
      <c r="G2740" s="8" t="str">
        <f t="shared" si="86"/>
        <v>-</v>
      </c>
      <c r="H2740" s="10" t="str">
        <f>IFERROR(VLOOKUP(A2740,'RESUMEN 00'!A:B,2,FALSE),"-")</f>
        <v>-</v>
      </c>
      <c r="I2740" s="9" t="str">
        <f t="shared" si="87"/>
        <v>-</v>
      </c>
    </row>
    <row r="2741" spans="1:9" x14ac:dyDescent="0.25">
      <c r="A2741" t="s">
        <v>4275</v>
      </c>
      <c r="B2741" t="s">
        <v>4276</v>
      </c>
      <c r="C2741" t="s">
        <v>189</v>
      </c>
      <c r="D2741" t="s">
        <v>720</v>
      </c>
      <c r="E2741" s="8" t="s">
        <v>1119</v>
      </c>
      <c r="F2741" s="9" t="str">
        <f>IFERROR(VLOOKUP(A2741,'RESUMEN 100'!A:B,2,FALSE),"-")</f>
        <v>-</v>
      </c>
      <c r="G2741" s="8" t="str">
        <f t="shared" si="86"/>
        <v>-</v>
      </c>
      <c r="H2741" s="10" t="str">
        <f>IFERROR(VLOOKUP(A2741,'RESUMEN 00'!A:B,2,FALSE),"-")</f>
        <v>-</v>
      </c>
      <c r="I2741" s="9" t="str">
        <f t="shared" si="87"/>
        <v>-</v>
      </c>
    </row>
    <row r="2742" spans="1:9" x14ac:dyDescent="0.25">
      <c r="A2742" t="s">
        <v>4275</v>
      </c>
      <c r="B2742" t="s">
        <v>4276</v>
      </c>
      <c r="C2742" t="s">
        <v>189</v>
      </c>
      <c r="D2742" t="s">
        <v>720</v>
      </c>
      <c r="E2742" s="8" t="s">
        <v>1589</v>
      </c>
      <c r="F2742" s="9" t="str">
        <f>IFERROR(VLOOKUP(A2742,'RESUMEN 100'!A:B,2,FALSE),"-")</f>
        <v>-</v>
      </c>
      <c r="G2742" s="8" t="str">
        <f t="shared" si="86"/>
        <v>-</v>
      </c>
      <c r="H2742" s="10" t="str">
        <f>IFERROR(VLOOKUP(A2742,'RESUMEN 00'!A:B,2,FALSE),"-")</f>
        <v>-</v>
      </c>
      <c r="I2742" s="9" t="str">
        <f t="shared" si="87"/>
        <v>-</v>
      </c>
    </row>
    <row r="2743" spans="1:9" x14ac:dyDescent="0.25">
      <c r="A2743" t="s">
        <v>4275</v>
      </c>
      <c r="B2743" t="s">
        <v>4276</v>
      </c>
      <c r="C2743" t="s">
        <v>189</v>
      </c>
      <c r="D2743" t="s">
        <v>720</v>
      </c>
      <c r="E2743" s="8" t="s">
        <v>1593</v>
      </c>
      <c r="F2743" s="9" t="str">
        <f>IFERROR(VLOOKUP(A2743,'RESUMEN 100'!A:B,2,FALSE),"-")</f>
        <v>-</v>
      </c>
      <c r="G2743" s="8" t="str">
        <f t="shared" si="86"/>
        <v>-</v>
      </c>
      <c r="H2743" s="10" t="str">
        <f>IFERROR(VLOOKUP(A2743,'RESUMEN 00'!A:B,2,FALSE),"-")</f>
        <v>-</v>
      </c>
      <c r="I2743" s="9" t="str">
        <f t="shared" si="87"/>
        <v>-</v>
      </c>
    </row>
    <row r="2744" spans="1:9" x14ac:dyDescent="0.25">
      <c r="A2744" t="s">
        <v>4277</v>
      </c>
      <c r="B2744" t="s">
        <v>632</v>
      </c>
      <c r="C2744" t="s">
        <v>251</v>
      </c>
      <c r="D2744" t="s">
        <v>119</v>
      </c>
      <c r="E2744" s="8" t="s">
        <v>1593</v>
      </c>
      <c r="F2744" s="9" t="str">
        <f>IFERROR(VLOOKUP(A2744,'RESUMEN 100'!A:B,2,FALSE),"-")</f>
        <v>-</v>
      </c>
      <c r="G2744" s="8" t="str">
        <f t="shared" si="86"/>
        <v>-</v>
      </c>
      <c r="H2744" s="10" t="str">
        <f>IFERROR(VLOOKUP(A2744,'RESUMEN 00'!A:B,2,FALSE),"-")</f>
        <v>-</v>
      </c>
      <c r="I2744" s="9" t="str">
        <f t="shared" si="87"/>
        <v>-</v>
      </c>
    </row>
    <row r="2745" spans="1:9" x14ac:dyDescent="0.25">
      <c r="A2745" t="s">
        <v>3277</v>
      </c>
      <c r="B2745" t="s">
        <v>3278</v>
      </c>
      <c r="C2745" t="s">
        <v>2382</v>
      </c>
      <c r="D2745" t="s">
        <v>290</v>
      </c>
      <c r="E2745" s="8" t="s">
        <v>1591</v>
      </c>
      <c r="F2745" s="9" t="str">
        <f>IFERROR(VLOOKUP(A2745,'RESUMEN 100'!A:B,2,FALSE),"-")</f>
        <v>-</v>
      </c>
      <c r="G2745" s="8" t="str">
        <f t="shared" si="86"/>
        <v>-</v>
      </c>
      <c r="H2745" s="10" t="str">
        <f>IFERROR(VLOOKUP(A2745,'RESUMEN 00'!A:B,2,FALSE),"-")</f>
        <v>-</v>
      </c>
      <c r="I2745" s="9" t="str">
        <f t="shared" si="87"/>
        <v>-</v>
      </c>
    </row>
    <row r="2746" spans="1:9" x14ac:dyDescent="0.25">
      <c r="A2746" t="s">
        <v>4841</v>
      </c>
      <c r="B2746" t="s">
        <v>4842</v>
      </c>
      <c r="C2746" t="s">
        <v>82</v>
      </c>
      <c r="D2746" t="s">
        <v>358</v>
      </c>
      <c r="E2746" s="8" t="s">
        <v>4518</v>
      </c>
      <c r="F2746" s="9" t="str">
        <f>IFERROR(VLOOKUP(A2746,'RESUMEN 100'!A:B,2,FALSE),"-")</f>
        <v>-</v>
      </c>
      <c r="G2746" s="8" t="str">
        <f t="shared" ref="G2746:G2806" si="88">IFERROR(E2746-F2746,"-")</f>
        <v>-</v>
      </c>
      <c r="H2746" s="10">
        <f>IFERROR(VLOOKUP(A2746,'RESUMEN 00'!A:B,2,FALSE),"-")</f>
        <v>44692</v>
      </c>
      <c r="I2746" s="9">
        <f t="shared" ref="I2746:I2806" si="89">IFERROR(E2746-H2746,"-")</f>
        <v>0</v>
      </c>
    </row>
    <row r="2747" spans="1:9" x14ac:dyDescent="0.25">
      <c r="A2747" t="s">
        <v>4278</v>
      </c>
      <c r="B2747" t="s">
        <v>4279</v>
      </c>
      <c r="C2747" t="s">
        <v>621</v>
      </c>
      <c r="D2747" t="s">
        <v>117</v>
      </c>
      <c r="E2747" s="8" t="s">
        <v>1593</v>
      </c>
      <c r="F2747" s="9" t="str">
        <f>IFERROR(VLOOKUP(A2747,'RESUMEN 100'!A:B,2,FALSE),"-")</f>
        <v>-</v>
      </c>
      <c r="G2747" s="8" t="str">
        <f t="shared" si="88"/>
        <v>-</v>
      </c>
      <c r="H2747" s="10" t="str">
        <f>IFERROR(VLOOKUP(A2747,'RESUMEN 00'!A:B,2,FALSE),"-")</f>
        <v>-</v>
      </c>
      <c r="I2747" s="9" t="str">
        <f t="shared" si="89"/>
        <v>-</v>
      </c>
    </row>
    <row r="2748" spans="1:9" x14ac:dyDescent="0.25">
      <c r="A2748" t="s">
        <v>4278</v>
      </c>
      <c r="B2748" t="s">
        <v>4279</v>
      </c>
      <c r="C2748" t="s">
        <v>621</v>
      </c>
      <c r="D2748" t="s">
        <v>117</v>
      </c>
      <c r="E2748" s="8" t="s">
        <v>1119</v>
      </c>
      <c r="F2748" s="9" t="str">
        <f>IFERROR(VLOOKUP(A2748,'RESUMEN 100'!A:B,2,FALSE),"-")</f>
        <v>-</v>
      </c>
      <c r="G2748" s="8" t="str">
        <f t="shared" si="88"/>
        <v>-</v>
      </c>
      <c r="H2748" s="10" t="str">
        <f>IFERROR(VLOOKUP(A2748,'RESUMEN 00'!A:B,2,FALSE),"-")</f>
        <v>-</v>
      </c>
      <c r="I2748" s="9" t="str">
        <f t="shared" si="89"/>
        <v>-</v>
      </c>
    </row>
    <row r="2749" spans="1:9" x14ac:dyDescent="0.25">
      <c r="A2749" t="s">
        <v>3045</v>
      </c>
      <c r="B2749" t="s">
        <v>3046</v>
      </c>
      <c r="C2749" t="s">
        <v>552</v>
      </c>
      <c r="D2749" t="s">
        <v>397</v>
      </c>
      <c r="E2749" s="8" t="s">
        <v>1121</v>
      </c>
      <c r="F2749" s="9" t="str">
        <f>IFERROR(VLOOKUP(A2749,'RESUMEN 100'!A:B,2,FALSE),"-")</f>
        <v>-</v>
      </c>
      <c r="G2749" s="8" t="str">
        <f t="shared" si="88"/>
        <v>-</v>
      </c>
      <c r="H2749" s="10" t="str">
        <f>IFERROR(VLOOKUP(A2749,'RESUMEN 00'!A:B,2,FALSE),"-")</f>
        <v>-</v>
      </c>
      <c r="I2749" s="9" t="str">
        <f t="shared" si="89"/>
        <v>-</v>
      </c>
    </row>
    <row r="2750" spans="1:9" x14ac:dyDescent="0.25">
      <c r="A2750" t="s">
        <v>856</v>
      </c>
      <c r="B2750" t="s">
        <v>857</v>
      </c>
      <c r="C2750" t="s">
        <v>408</v>
      </c>
      <c r="D2750" t="s">
        <v>858</v>
      </c>
      <c r="E2750" s="8" t="s">
        <v>1589</v>
      </c>
      <c r="F2750" s="9" t="str">
        <f>IFERROR(VLOOKUP(A2750,'RESUMEN 100'!A:B,2,FALSE),"-")</f>
        <v>-</v>
      </c>
      <c r="G2750" s="8" t="str">
        <f t="shared" si="88"/>
        <v>-</v>
      </c>
      <c r="H2750" s="10" t="str">
        <f>IFERROR(VLOOKUP(A2750,'RESUMEN 00'!A:B,2,FALSE),"-")</f>
        <v>-</v>
      </c>
      <c r="I2750" s="9" t="str">
        <f t="shared" si="89"/>
        <v>-</v>
      </c>
    </row>
    <row r="2751" spans="1:9" x14ac:dyDescent="0.25">
      <c r="A2751" t="s">
        <v>856</v>
      </c>
      <c r="B2751" t="s">
        <v>857</v>
      </c>
      <c r="C2751" t="s">
        <v>408</v>
      </c>
      <c r="D2751" t="s">
        <v>858</v>
      </c>
      <c r="E2751" s="8" t="s">
        <v>4519</v>
      </c>
      <c r="F2751" s="9" t="str">
        <f>IFERROR(VLOOKUP(A2751,'RESUMEN 100'!A:B,2,FALSE),"-")</f>
        <v>-</v>
      </c>
      <c r="G2751" s="8" t="str">
        <f t="shared" si="88"/>
        <v>-</v>
      </c>
      <c r="H2751" s="10" t="str">
        <f>IFERROR(VLOOKUP(A2751,'RESUMEN 00'!A:B,2,FALSE),"-")</f>
        <v>-</v>
      </c>
      <c r="I2751" s="9" t="str">
        <f t="shared" si="89"/>
        <v>-</v>
      </c>
    </row>
    <row r="2752" spans="1:9" x14ac:dyDescent="0.25">
      <c r="A2752" t="s">
        <v>856</v>
      </c>
      <c r="B2752" t="s">
        <v>857</v>
      </c>
      <c r="C2752" t="s">
        <v>408</v>
      </c>
      <c r="D2752" t="s">
        <v>858</v>
      </c>
      <c r="E2752" s="8" t="s">
        <v>4518</v>
      </c>
      <c r="F2752" s="9" t="str">
        <f>IFERROR(VLOOKUP(A2752,'RESUMEN 100'!A:B,2,FALSE),"-")</f>
        <v>-</v>
      </c>
      <c r="G2752" s="8" t="str">
        <f t="shared" si="88"/>
        <v>-</v>
      </c>
      <c r="H2752" s="10" t="str">
        <f>IFERROR(VLOOKUP(A2752,'RESUMEN 00'!A:B,2,FALSE),"-")</f>
        <v>-</v>
      </c>
      <c r="I2752" s="9" t="str">
        <f t="shared" si="89"/>
        <v>-</v>
      </c>
    </row>
    <row r="2753" spans="1:9" x14ac:dyDescent="0.25">
      <c r="A2753" t="s">
        <v>856</v>
      </c>
      <c r="B2753" t="s">
        <v>857</v>
      </c>
      <c r="C2753" t="s">
        <v>408</v>
      </c>
      <c r="D2753" t="s">
        <v>858</v>
      </c>
      <c r="E2753" s="8" t="s">
        <v>1592</v>
      </c>
      <c r="F2753" s="9" t="str">
        <f>IFERROR(VLOOKUP(A2753,'RESUMEN 100'!A:B,2,FALSE),"-")</f>
        <v>-</v>
      </c>
      <c r="G2753" s="8" t="str">
        <f t="shared" si="88"/>
        <v>-</v>
      </c>
      <c r="H2753" s="10" t="str">
        <f>IFERROR(VLOOKUP(A2753,'RESUMEN 00'!A:B,2,FALSE),"-")</f>
        <v>-</v>
      </c>
      <c r="I2753" s="9" t="str">
        <f t="shared" si="89"/>
        <v>-</v>
      </c>
    </row>
    <row r="2754" spans="1:9" x14ac:dyDescent="0.25">
      <c r="A2754" t="s">
        <v>856</v>
      </c>
      <c r="B2754" t="s">
        <v>857</v>
      </c>
      <c r="C2754" t="s">
        <v>408</v>
      </c>
      <c r="D2754" t="s">
        <v>858</v>
      </c>
      <c r="E2754" s="8" t="s">
        <v>1591</v>
      </c>
      <c r="F2754" s="9" t="str">
        <f>IFERROR(VLOOKUP(A2754,'RESUMEN 100'!A:B,2,FALSE),"-")</f>
        <v>-</v>
      </c>
      <c r="G2754" s="8" t="str">
        <f t="shared" si="88"/>
        <v>-</v>
      </c>
      <c r="H2754" s="10" t="str">
        <f>IFERROR(VLOOKUP(A2754,'RESUMEN 00'!A:B,2,FALSE),"-")</f>
        <v>-</v>
      </c>
      <c r="I2754" s="9" t="str">
        <f t="shared" si="89"/>
        <v>-</v>
      </c>
    </row>
    <row r="2755" spans="1:9" x14ac:dyDescent="0.25">
      <c r="A2755" t="s">
        <v>856</v>
      </c>
      <c r="B2755" t="s">
        <v>857</v>
      </c>
      <c r="C2755" t="s">
        <v>408</v>
      </c>
      <c r="D2755" t="s">
        <v>858</v>
      </c>
      <c r="E2755" s="8" t="s">
        <v>1120</v>
      </c>
      <c r="F2755" s="9" t="str">
        <f>IFERROR(VLOOKUP(A2755,'RESUMEN 100'!A:B,2,FALSE),"-")</f>
        <v>-</v>
      </c>
      <c r="G2755" s="8" t="str">
        <f t="shared" si="88"/>
        <v>-</v>
      </c>
      <c r="H2755" s="10" t="str">
        <f>IFERROR(VLOOKUP(A2755,'RESUMEN 00'!A:B,2,FALSE),"-")</f>
        <v>-</v>
      </c>
      <c r="I2755" s="9" t="str">
        <f t="shared" si="89"/>
        <v>-</v>
      </c>
    </row>
    <row r="2756" spans="1:9" x14ac:dyDescent="0.25">
      <c r="A2756" t="s">
        <v>856</v>
      </c>
      <c r="B2756" t="s">
        <v>857</v>
      </c>
      <c r="C2756" t="s">
        <v>408</v>
      </c>
      <c r="D2756" t="s">
        <v>858</v>
      </c>
      <c r="E2756" s="8" t="s">
        <v>1593</v>
      </c>
      <c r="F2756" s="9" t="str">
        <f>IFERROR(VLOOKUP(A2756,'RESUMEN 100'!A:B,2,FALSE),"-")</f>
        <v>-</v>
      </c>
      <c r="G2756" s="8" t="str">
        <f t="shared" si="88"/>
        <v>-</v>
      </c>
      <c r="H2756" s="10" t="str">
        <f>IFERROR(VLOOKUP(A2756,'RESUMEN 00'!A:B,2,FALSE),"-")</f>
        <v>-</v>
      </c>
      <c r="I2756" s="9" t="str">
        <f t="shared" si="89"/>
        <v>-</v>
      </c>
    </row>
    <row r="2757" spans="1:9" x14ac:dyDescent="0.25">
      <c r="A2757" t="s">
        <v>856</v>
      </c>
      <c r="B2757" t="s">
        <v>857</v>
      </c>
      <c r="C2757" t="s">
        <v>408</v>
      </c>
      <c r="D2757" t="s">
        <v>858</v>
      </c>
      <c r="E2757" s="8" t="s">
        <v>1119</v>
      </c>
      <c r="F2757" s="9" t="str">
        <f>IFERROR(VLOOKUP(A2757,'RESUMEN 100'!A:B,2,FALSE),"-")</f>
        <v>-</v>
      </c>
      <c r="G2757" s="8" t="str">
        <f t="shared" si="88"/>
        <v>-</v>
      </c>
      <c r="H2757" s="10" t="str">
        <f>IFERROR(VLOOKUP(A2757,'RESUMEN 00'!A:B,2,FALSE),"-")</f>
        <v>-</v>
      </c>
      <c r="I2757" s="9" t="str">
        <f t="shared" si="89"/>
        <v>-</v>
      </c>
    </row>
    <row r="2758" spans="1:9" x14ac:dyDescent="0.25">
      <c r="A2758" t="s">
        <v>856</v>
      </c>
      <c r="B2758" t="s">
        <v>857</v>
      </c>
      <c r="C2758" t="s">
        <v>408</v>
      </c>
      <c r="D2758" t="s">
        <v>858</v>
      </c>
      <c r="E2758" s="8" t="s">
        <v>1590</v>
      </c>
      <c r="F2758" s="9" t="str">
        <f>IFERROR(VLOOKUP(A2758,'RESUMEN 100'!A:B,2,FALSE),"-")</f>
        <v>-</v>
      </c>
      <c r="G2758" s="8" t="str">
        <f t="shared" si="88"/>
        <v>-</v>
      </c>
      <c r="H2758" s="10" t="str">
        <f>IFERROR(VLOOKUP(A2758,'RESUMEN 00'!A:B,2,FALSE),"-")</f>
        <v>-</v>
      </c>
      <c r="I2758" s="9" t="str">
        <f t="shared" si="89"/>
        <v>-</v>
      </c>
    </row>
    <row r="2759" spans="1:9" x14ac:dyDescent="0.25">
      <c r="A2759" t="s">
        <v>856</v>
      </c>
      <c r="B2759" t="s">
        <v>857</v>
      </c>
      <c r="C2759" t="s">
        <v>408</v>
      </c>
      <c r="D2759" t="s">
        <v>858</v>
      </c>
      <c r="E2759" s="8" t="s">
        <v>1121</v>
      </c>
      <c r="F2759" s="9" t="str">
        <f>IFERROR(VLOOKUP(A2759,'RESUMEN 100'!A:B,2,FALSE),"-")</f>
        <v>-</v>
      </c>
      <c r="G2759" s="8" t="str">
        <f t="shared" si="88"/>
        <v>-</v>
      </c>
      <c r="H2759" s="10" t="str">
        <f>IFERROR(VLOOKUP(A2759,'RESUMEN 00'!A:B,2,FALSE),"-")</f>
        <v>-</v>
      </c>
      <c r="I2759" s="9" t="str">
        <f t="shared" si="89"/>
        <v>-</v>
      </c>
    </row>
    <row r="2760" spans="1:9" x14ac:dyDescent="0.25">
      <c r="A2760" t="s">
        <v>856</v>
      </c>
      <c r="B2760" t="s">
        <v>857</v>
      </c>
      <c r="C2760" t="s">
        <v>408</v>
      </c>
      <c r="D2760" t="s">
        <v>858</v>
      </c>
      <c r="E2760" s="8" t="s">
        <v>1588</v>
      </c>
      <c r="F2760" s="9" t="str">
        <f>IFERROR(VLOOKUP(A2760,'RESUMEN 100'!A:B,2,FALSE),"-")</f>
        <v>-</v>
      </c>
      <c r="G2760" s="8" t="str">
        <f t="shared" si="88"/>
        <v>-</v>
      </c>
      <c r="H2760" s="10" t="str">
        <f>IFERROR(VLOOKUP(A2760,'RESUMEN 00'!A:B,2,FALSE),"-")</f>
        <v>-</v>
      </c>
      <c r="I2760" s="9" t="str">
        <f t="shared" si="89"/>
        <v>-</v>
      </c>
    </row>
    <row r="2761" spans="1:9" x14ac:dyDescent="0.25">
      <c r="A2761" t="s">
        <v>2464</v>
      </c>
      <c r="B2761" t="s">
        <v>2465</v>
      </c>
      <c r="C2761" t="s">
        <v>110</v>
      </c>
      <c r="D2761" t="s">
        <v>138</v>
      </c>
      <c r="E2761" s="8" t="s">
        <v>1593</v>
      </c>
      <c r="F2761" s="9" t="str">
        <f>IFERROR(VLOOKUP(A2761,'RESUMEN 100'!A:B,2,FALSE),"-")</f>
        <v>-</v>
      </c>
      <c r="G2761" s="8" t="str">
        <f t="shared" si="88"/>
        <v>-</v>
      </c>
      <c r="H2761" s="10" t="str">
        <f>IFERROR(VLOOKUP(A2761,'RESUMEN 00'!A:B,2,FALSE),"-")</f>
        <v>-</v>
      </c>
      <c r="I2761" s="9" t="str">
        <f t="shared" si="89"/>
        <v>-</v>
      </c>
    </row>
    <row r="2762" spans="1:9" x14ac:dyDescent="0.25">
      <c r="A2762" t="s">
        <v>2464</v>
      </c>
      <c r="B2762" t="s">
        <v>2465</v>
      </c>
      <c r="C2762" t="s">
        <v>110</v>
      </c>
      <c r="D2762" t="s">
        <v>138</v>
      </c>
      <c r="E2762" s="8" t="s">
        <v>1120</v>
      </c>
      <c r="F2762" s="9" t="str">
        <f>IFERROR(VLOOKUP(A2762,'RESUMEN 100'!A:B,2,FALSE),"-")</f>
        <v>-</v>
      </c>
      <c r="G2762" s="8" t="str">
        <f t="shared" si="88"/>
        <v>-</v>
      </c>
      <c r="H2762" s="10" t="str">
        <f>IFERROR(VLOOKUP(A2762,'RESUMEN 00'!A:B,2,FALSE),"-")</f>
        <v>-</v>
      </c>
      <c r="I2762" s="9" t="str">
        <f t="shared" si="89"/>
        <v>-</v>
      </c>
    </row>
    <row r="2763" spans="1:9" x14ac:dyDescent="0.25">
      <c r="A2763" t="s">
        <v>2464</v>
      </c>
      <c r="B2763" t="s">
        <v>2465</v>
      </c>
      <c r="C2763" t="s">
        <v>110</v>
      </c>
      <c r="D2763" t="s">
        <v>138</v>
      </c>
      <c r="E2763" s="8" t="s">
        <v>1589</v>
      </c>
      <c r="F2763" s="9" t="str">
        <f>IFERROR(VLOOKUP(A2763,'RESUMEN 100'!A:B,2,FALSE),"-")</f>
        <v>-</v>
      </c>
      <c r="G2763" s="8" t="str">
        <f t="shared" si="88"/>
        <v>-</v>
      </c>
      <c r="H2763" s="10" t="str">
        <f>IFERROR(VLOOKUP(A2763,'RESUMEN 00'!A:B,2,FALSE),"-")</f>
        <v>-</v>
      </c>
      <c r="I2763" s="9" t="str">
        <f t="shared" si="89"/>
        <v>-</v>
      </c>
    </row>
    <row r="2764" spans="1:9" x14ac:dyDescent="0.25">
      <c r="A2764" t="s">
        <v>2464</v>
      </c>
      <c r="B2764" t="s">
        <v>2465</v>
      </c>
      <c r="C2764" t="s">
        <v>110</v>
      </c>
      <c r="D2764" t="s">
        <v>138</v>
      </c>
      <c r="E2764" s="8" t="s">
        <v>1119</v>
      </c>
      <c r="F2764" s="9" t="str">
        <f>IFERROR(VLOOKUP(A2764,'RESUMEN 100'!A:B,2,FALSE),"-")</f>
        <v>-</v>
      </c>
      <c r="G2764" s="8" t="str">
        <f t="shared" si="88"/>
        <v>-</v>
      </c>
      <c r="H2764" s="10" t="str">
        <f>IFERROR(VLOOKUP(A2764,'RESUMEN 00'!A:B,2,FALSE),"-")</f>
        <v>-</v>
      </c>
      <c r="I2764" s="9" t="str">
        <f t="shared" si="89"/>
        <v>-</v>
      </c>
    </row>
    <row r="2765" spans="1:9" x14ac:dyDescent="0.25">
      <c r="A2765" t="s">
        <v>2464</v>
      </c>
      <c r="B2765" t="s">
        <v>2465</v>
      </c>
      <c r="C2765" t="s">
        <v>110</v>
      </c>
      <c r="D2765" t="s">
        <v>138</v>
      </c>
      <c r="E2765" s="8" t="s">
        <v>1588</v>
      </c>
      <c r="F2765" s="9" t="str">
        <f>IFERROR(VLOOKUP(A2765,'RESUMEN 100'!A:B,2,FALSE),"-")</f>
        <v>-</v>
      </c>
      <c r="G2765" s="8" t="str">
        <f t="shared" si="88"/>
        <v>-</v>
      </c>
      <c r="H2765" s="10" t="str">
        <f>IFERROR(VLOOKUP(A2765,'RESUMEN 00'!A:B,2,FALSE),"-")</f>
        <v>-</v>
      </c>
      <c r="I2765" s="9" t="str">
        <f t="shared" si="89"/>
        <v>-</v>
      </c>
    </row>
    <row r="2766" spans="1:9" x14ac:dyDescent="0.25">
      <c r="A2766" t="s">
        <v>2824</v>
      </c>
      <c r="B2766" t="s">
        <v>2825</v>
      </c>
      <c r="C2766" t="s">
        <v>2826</v>
      </c>
      <c r="D2766" t="s">
        <v>193</v>
      </c>
      <c r="E2766" s="8" t="s">
        <v>4519</v>
      </c>
      <c r="F2766" s="9" t="str">
        <f>IFERROR(VLOOKUP(A2766,'RESUMEN 100'!A:B,2,FALSE),"-")</f>
        <v>-</v>
      </c>
      <c r="G2766" s="8" t="str">
        <f t="shared" si="88"/>
        <v>-</v>
      </c>
      <c r="H2766" s="10" t="str">
        <f>IFERROR(VLOOKUP(A2766,'RESUMEN 00'!A:B,2,FALSE),"-")</f>
        <v>-</v>
      </c>
      <c r="I2766" s="9" t="str">
        <f t="shared" si="89"/>
        <v>-</v>
      </c>
    </row>
    <row r="2767" spans="1:9" x14ac:dyDescent="0.25">
      <c r="A2767" t="s">
        <v>2824</v>
      </c>
      <c r="B2767" t="s">
        <v>2825</v>
      </c>
      <c r="C2767" t="s">
        <v>2826</v>
      </c>
      <c r="D2767" t="s">
        <v>193</v>
      </c>
      <c r="E2767" s="8" t="s">
        <v>1121</v>
      </c>
      <c r="F2767" s="9" t="str">
        <f>IFERROR(VLOOKUP(A2767,'RESUMEN 100'!A:B,2,FALSE),"-")</f>
        <v>-</v>
      </c>
      <c r="G2767" s="8" t="str">
        <f t="shared" si="88"/>
        <v>-</v>
      </c>
      <c r="H2767" s="10" t="str">
        <f>IFERROR(VLOOKUP(A2767,'RESUMEN 00'!A:B,2,FALSE),"-")</f>
        <v>-</v>
      </c>
      <c r="I2767" s="9" t="str">
        <f t="shared" si="89"/>
        <v>-</v>
      </c>
    </row>
    <row r="2768" spans="1:9" x14ac:dyDescent="0.25">
      <c r="A2768" t="s">
        <v>2824</v>
      </c>
      <c r="B2768" t="s">
        <v>2825</v>
      </c>
      <c r="C2768" t="s">
        <v>2826</v>
      </c>
      <c r="D2768" t="s">
        <v>193</v>
      </c>
      <c r="E2768" s="8" t="s">
        <v>1588</v>
      </c>
      <c r="F2768" s="9" t="str">
        <f>IFERROR(VLOOKUP(A2768,'RESUMEN 100'!A:B,2,FALSE),"-")</f>
        <v>-</v>
      </c>
      <c r="G2768" s="8" t="str">
        <f t="shared" si="88"/>
        <v>-</v>
      </c>
      <c r="H2768" s="10" t="str">
        <f>IFERROR(VLOOKUP(A2768,'RESUMEN 00'!A:B,2,FALSE),"-")</f>
        <v>-</v>
      </c>
      <c r="I2768" s="9" t="str">
        <f t="shared" si="89"/>
        <v>-</v>
      </c>
    </row>
    <row r="2769" spans="1:9" x14ac:dyDescent="0.25">
      <c r="A2769" t="s">
        <v>2824</v>
      </c>
      <c r="B2769" t="s">
        <v>2825</v>
      </c>
      <c r="C2769" t="s">
        <v>2826</v>
      </c>
      <c r="D2769" t="s">
        <v>193</v>
      </c>
      <c r="E2769" s="8" t="s">
        <v>1590</v>
      </c>
      <c r="F2769" s="9" t="str">
        <f>IFERROR(VLOOKUP(A2769,'RESUMEN 100'!A:B,2,FALSE),"-")</f>
        <v>-</v>
      </c>
      <c r="G2769" s="8" t="str">
        <f t="shared" si="88"/>
        <v>-</v>
      </c>
      <c r="H2769" s="10" t="str">
        <f>IFERROR(VLOOKUP(A2769,'RESUMEN 00'!A:B,2,FALSE),"-")</f>
        <v>-</v>
      </c>
      <c r="I2769" s="9" t="str">
        <f t="shared" si="89"/>
        <v>-</v>
      </c>
    </row>
    <row r="2770" spans="1:9" x14ac:dyDescent="0.25">
      <c r="A2770" t="s">
        <v>2824</v>
      </c>
      <c r="B2770" t="s">
        <v>2825</v>
      </c>
      <c r="C2770" t="s">
        <v>2826</v>
      </c>
      <c r="D2770" t="s">
        <v>193</v>
      </c>
      <c r="E2770" s="8" t="s">
        <v>1591</v>
      </c>
      <c r="F2770" s="9" t="str">
        <f>IFERROR(VLOOKUP(A2770,'RESUMEN 100'!A:B,2,FALSE),"-")</f>
        <v>-</v>
      </c>
      <c r="G2770" s="8" t="str">
        <f t="shared" si="88"/>
        <v>-</v>
      </c>
      <c r="H2770" s="10" t="str">
        <f>IFERROR(VLOOKUP(A2770,'RESUMEN 00'!A:B,2,FALSE),"-")</f>
        <v>-</v>
      </c>
      <c r="I2770" s="9" t="str">
        <f t="shared" si="89"/>
        <v>-</v>
      </c>
    </row>
    <row r="2771" spans="1:9" x14ac:dyDescent="0.25">
      <c r="A2771" t="s">
        <v>2824</v>
      </c>
      <c r="B2771" t="s">
        <v>2825</v>
      </c>
      <c r="C2771" t="s">
        <v>2826</v>
      </c>
      <c r="D2771" t="s">
        <v>193</v>
      </c>
      <c r="E2771" s="8" t="s">
        <v>1119</v>
      </c>
      <c r="F2771" s="9" t="str">
        <f>IFERROR(VLOOKUP(A2771,'RESUMEN 100'!A:B,2,FALSE),"-")</f>
        <v>-</v>
      </c>
      <c r="G2771" s="8" t="str">
        <f t="shared" si="88"/>
        <v>-</v>
      </c>
      <c r="H2771" s="10" t="str">
        <f>IFERROR(VLOOKUP(A2771,'RESUMEN 00'!A:B,2,FALSE),"-")</f>
        <v>-</v>
      </c>
      <c r="I2771" s="9" t="str">
        <f t="shared" si="89"/>
        <v>-</v>
      </c>
    </row>
    <row r="2772" spans="1:9" x14ac:dyDescent="0.25">
      <c r="A2772" t="s">
        <v>2827</v>
      </c>
      <c r="B2772" t="s">
        <v>2828</v>
      </c>
      <c r="C2772" t="s">
        <v>137</v>
      </c>
      <c r="D2772" t="s">
        <v>600</v>
      </c>
      <c r="E2772" s="8" t="s">
        <v>1593</v>
      </c>
      <c r="F2772" s="9" t="str">
        <f>IFERROR(VLOOKUP(A2772,'RESUMEN 100'!A:B,2,FALSE),"-")</f>
        <v>-</v>
      </c>
      <c r="G2772" s="8" t="str">
        <f t="shared" si="88"/>
        <v>-</v>
      </c>
      <c r="H2772" s="10" t="str">
        <f>IFERROR(VLOOKUP(A2772,'RESUMEN 00'!A:B,2,FALSE),"-")</f>
        <v>-</v>
      </c>
      <c r="I2772" s="9" t="str">
        <f t="shared" si="89"/>
        <v>-</v>
      </c>
    </row>
    <row r="2773" spans="1:9" x14ac:dyDescent="0.25">
      <c r="A2773" t="s">
        <v>2827</v>
      </c>
      <c r="B2773" t="s">
        <v>2828</v>
      </c>
      <c r="C2773" t="s">
        <v>137</v>
      </c>
      <c r="D2773" t="s">
        <v>600</v>
      </c>
      <c r="E2773" s="8" t="s">
        <v>1121</v>
      </c>
      <c r="F2773" s="9" t="str">
        <f>IFERROR(VLOOKUP(A2773,'RESUMEN 100'!A:B,2,FALSE),"-")</f>
        <v>-</v>
      </c>
      <c r="G2773" s="8" t="str">
        <f t="shared" si="88"/>
        <v>-</v>
      </c>
      <c r="H2773" s="10" t="str">
        <f>IFERROR(VLOOKUP(A2773,'RESUMEN 00'!A:B,2,FALSE),"-")</f>
        <v>-</v>
      </c>
      <c r="I2773" s="9" t="str">
        <f t="shared" si="89"/>
        <v>-</v>
      </c>
    </row>
    <row r="2774" spans="1:9" x14ac:dyDescent="0.25">
      <c r="A2774" t="s">
        <v>2827</v>
      </c>
      <c r="B2774" t="s">
        <v>2828</v>
      </c>
      <c r="C2774" t="s">
        <v>137</v>
      </c>
      <c r="D2774" t="s">
        <v>600</v>
      </c>
      <c r="E2774" s="8" t="s">
        <v>1119</v>
      </c>
      <c r="F2774" s="9" t="str">
        <f>IFERROR(VLOOKUP(A2774,'RESUMEN 100'!A:B,2,FALSE),"-")</f>
        <v>-</v>
      </c>
      <c r="G2774" s="8" t="str">
        <f t="shared" si="88"/>
        <v>-</v>
      </c>
      <c r="H2774" s="10" t="str">
        <f>IFERROR(VLOOKUP(A2774,'RESUMEN 00'!A:B,2,FALSE),"-")</f>
        <v>-</v>
      </c>
      <c r="I2774" s="9" t="str">
        <f t="shared" si="89"/>
        <v>-</v>
      </c>
    </row>
    <row r="2775" spans="1:9" x14ac:dyDescent="0.25">
      <c r="A2775" t="s">
        <v>2827</v>
      </c>
      <c r="B2775" t="s">
        <v>2828</v>
      </c>
      <c r="C2775" t="s">
        <v>137</v>
      </c>
      <c r="D2775" t="s">
        <v>600</v>
      </c>
      <c r="E2775" s="8" t="s">
        <v>1588</v>
      </c>
      <c r="F2775" s="9" t="str">
        <f>IFERROR(VLOOKUP(A2775,'RESUMEN 100'!A:B,2,FALSE),"-")</f>
        <v>-</v>
      </c>
      <c r="G2775" s="8" t="str">
        <f t="shared" si="88"/>
        <v>-</v>
      </c>
      <c r="H2775" s="10" t="str">
        <f>IFERROR(VLOOKUP(A2775,'RESUMEN 00'!A:B,2,FALSE),"-")</f>
        <v>-</v>
      </c>
      <c r="I2775" s="9" t="str">
        <f t="shared" si="89"/>
        <v>-</v>
      </c>
    </row>
    <row r="2776" spans="1:9" x14ac:dyDescent="0.25">
      <c r="A2776" t="s">
        <v>2827</v>
      </c>
      <c r="B2776" t="s">
        <v>2828</v>
      </c>
      <c r="C2776" t="s">
        <v>137</v>
      </c>
      <c r="D2776" t="s">
        <v>600</v>
      </c>
      <c r="E2776" s="8" t="s">
        <v>1589</v>
      </c>
      <c r="F2776" s="9" t="str">
        <f>IFERROR(VLOOKUP(A2776,'RESUMEN 100'!A:B,2,FALSE),"-")</f>
        <v>-</v>
      </c>
      <c r="G2776" s="8" t="str">
        <f t="shared" si="88"/>
        <v>-</v>
      </c>
      <c r="H2776" s="10" t="str">
        <f>IFERROR(VLOOKUP(A2776,'RESUMEN 00'!A:B,2,FALSE),"-")</f>
        <v>-</v>
      </c>
      <c r="I2776" s="9" t="str">
        <f t="shared" si="89"/>
        <v>-</v>
      </c>
    </row>
    <row r="2777" spans="1:9" x14ac:dyDescent="0.25">
      <c r="A2777" t="s">
        <v>2827</v>
      </c>
      <c r="B2777" t="s">
        <v>2828</v>
      </c>
      <c r="C2777" t="s">
        <v>137</v>
      </c>
      <c r="D2777" t="s">
        <v>600</v>
      </c>
      <c r="E2777" s="8" t="s">
        <v>1120</v>
      </c>
      <c r="F2777" s="9" t="str">
        <f>IFERROR(VLOOKUP(A2777,'RESUMEN 100'!A:B,2,FALSE),"-")</f>
        <v>-</v>
      </c>
      <c r="G2777" s="8" t="str">
        <f t="shared" si="88"/>
        <v>-</v>
      </c>
      <c r="H2777" s="10" t="str">
        <f>IFERROR(VLOOKUP(A2777,'RESUMEN 00'!A:B,2,FALSE),"-")</f>
        <v>-</v>
      </c>
      <c r="I2777" s="9" t="str">
        <f t="shared" si="89"/>
        <v>-</v>
      </c>
    </row>
    <row r="2778" spans="1:9" x14ac:dyDescent="0.25">
      <c r="A2778" t="s">
        <v>4646</v>
      </c>
      <c r="B2778" t="s">
        <v>946</v>
      </c>
      <c r="C2778" t="s">
        <v>277</v>
      </c>
      <c r="D2778" t="s">
        <v>4647</v>
      </c>
      <c r="E2778" s="8" t="s">
        <v>4519</v>
      </c>
      <c r="F2778" s="9" t="str">
        <f>IFERROR(VLOOKUP(A2778,'RESUMEN 100'!A:B,2,FALSE),"-")</f>
        <v>-</v>
      </c>
      <c r="G2778" s="8" t="str">
        <f t="shared" si="88"/>
        <v>-</v>
      </c>
      <c r="H2778" s="10">
        <f>IFERROR(VLOOKUP(A2778,'RESUMEN 00'!A:B,2,FALSE),"-")</f>
        <v>44691</v>
      </c>
      <c r="I2778" s="9">
        <f t="shared" si="89"/>
        <v>0</v>
      </c>
    </row>
    <row r="2779" spans="1:9" x14ac:dyDescent="0.25">
      <c r="A2779" t="s">
        <v>4646</v>
      </c>
      <c r="B2779" t="s">
        <v>946</v>
      </c>
      <c r="C2779" t="s">
        <v>277</v>
      </c>
      <c r="D2779" t="s">
        <v>4647</v>
      </c>
      <c r="E2779" s="8" t="s">
        <v>4518</v>
      </c>
      <c r="F2779" s="9" t="str">
        <f>IFERROR(VLOOKUP(A2779,'RESUMEN 100'!A:B,2,FALSE),"-")</f>
        <v>-</v>
      </c>
      <c r="G2779" s="8" t="str">
        <f t="shared" si="88"/>
        <v>-</v>
      </c>
      <c r="H2779" s="10">
        <f>IFERROR(VLOOKUP(A2779,'RESUMEN 00'!A:B,2,FALSE),"-")</f>
        <v>44691</v>
      </c>
      <c r="I2779" s="9">
        <f t="shared" si="89"/>
        <v>1</v>
      </c>
    </row>
    <row r="2780" spans="1:9" x14ac:dyDescent="0.25">
      <c r="A2780" t="s">
        <v>3391</v>
      </c>
      <c r="B2780" t="s">
        <v>3392</v>
      </c>
      <c r="C2780" t="s">
        <v>130</v>
      </c>
      <c r="D2780" t="s">
        <v>423</v>
      </c>
      <c r="E2780" s="8" t="s">
        <v>1120</v>
      </c>
      <c r="F2780" s="9" t="str">
        <f>IFERROR(VLOOKUP(A2780,'RESUMEN 100'!A:B,2,FALSE),"-")</f>
        <v>-</v>
      </c>
      <c r="G2780" s="8" t="str">
        <f t="shared" si="88"/>
        <v>-</v>
      </c>
      <c r="H2780" s="10" t="str">
        <f>IFERROR(VLOOKUP(A2780,'RESUMEN 00'!A:B,2,FALSE),"-")</f>
        <v>-</v>
      </c>
      <c r="I2780" s="9" t="str">
        <f t="shared" si="89"/>
        <v>-</v>
      </c>
    </row>
    <row r="2781" spans="1:9" x14ac:dyDescent="0.25">
      <c r="A2781" t="s">
        <v>3391</v>
      </c>
      <c r="B2781" t="s">
        <v>3392</v>
      </c>
      <c r="C2781" t="s">
        <v>130</v>
      </c>
      <c r="D2781" t="s">
        <v>423</v>
      </c>
      <c r="E2781" s="8" t="s">
        <v>4519</v>
      </c>
      <c r="F2781" s="9" t="str">
        <f>IFERROR(VLOOKUP(A2781,'RESUMEN 100'!A:B,2,FALSE),"-")</f>
        <v>-</v>
      </c>
      <c r="G2781" s="8" t="str">
        <f t="shared" si="88"/>
        <v>-</v>
      </c>
      <c r="H2781" s="10" t="str">
        <f>IFERROR(VLOOKUP(A2781,'RESUMEN 00'!A:B,2,FALSE),"-")</f>
        <v>-</v>
      </c>
      <c r="I2781" s="9" t="str">
        <f t="shared" si="89"/>
        <v>-</v>
      </c>
    </row>
    <row r="2782" spans="1:9" x14ac:dyDescent="0.25">
      <c r="A2782" t="s">
        <v>4639</v>
      </c>
      <c r="B2782" t="s">
        <v>689</v>
      </c>
      <c r="C2782" t="s">
        <v>174</v>
      </c>
      <c r="D2782" t="s">
        <v>4640</v>
      </c>
      <c r="E2782" s="8" t="s">
        <v>4518</v>
      </c>
      <c r="F2782" s="9" t="str">
        <f>IFERROR(VLOOKUP(A2782,'RESUMEN 100'!A:B,2,FALSE),"-")</f>
        <v>-</v>
      </c>
      <c r="G2782" s="8" t="str">
        <f t="shared" si="88"/>
        <v>-</v>
      </c>
      <c r="H2782" s="10" t="str">
        <f>IFERROR(VLOOKUP(A2782,'RESUMEN 00'!A:B,2,FALSE),"-")</f>
        <v>-</v>
      </c>
      <c r="I2782" s="9" t="str">
        <f t="shared" si="89"/>
        <v>-</v>
      </c>
    </row>
    <row r="2783" spans="1:9" x14ac:dyDescent="0.25">
      <c r="A2783" t="s">
        <v>2620</v>
      </c>
      <c r="B2783" t="s">
        <v>2621</v>
      </c>
      <c r="C2783" t="s">
        <v>2622</v>
      </c>
      <c r="D2783" t="s">
        <v>255</v>
      </c>
      <c r="E2783" s="8" t="s">
        <v>1120</v>
      </c>
      <c r="F2783" s="9" t="str">
        <f>IFERROR(VLOOKUP(A2783,'RESUMEN 100'!A:B,2,FALSE),"-")</f>
        <v>-</v>
      </c>
      <c r="G2783" s="8" t="str">
        <f t="shared" si="88"/>
        <v>-</v>
      </c>
      <c r="H2783" s="10" t="str">
        <f>IFERROR(VLOOKUP(A2783,'RESUMEN 00'!A:B,2,FALSE),"-")</f>
        <v>-</v>
      </c>
      <c r="I2783" s="9" t="str">
        <f t="shared" si="89"/>
        <v>-</v>
      </c>
    </row>
    <row r="2784" spans="1:9" x14ac:dyDescent="0.25">
      <c r="A2784" t="s">
        <v>4843</v>
      </c>
      <c r="B2784" t="s">
        <v>4844</v>
      </c>
      <c r="C2784" t="s">
        <v>195</v>
      </c>
      <c r="D2784" t="s">
        <v>264</v>
      </c>
      <c r="E2784" s="8" t="s">
        <v>4518</v>
      </c>
      <c r="F2784" s="9" t="str">
        <f>IFERROR(VLOOKUP(A2784,'RESUMEN 100'!A:B,2,FALSE),"-")</f>
        <v>-</v>
      </c>
      <c r="G2784" s="8" t="str">
        <f t="shared" si="88"/>
        <v>-</v>
      </c>
      <c r="H2784" s="10" t="str">
        <f>IFERROR(VLOOKUP(A2784,'RESUMEN 00'!A:B,2,FALSE),"-")</f>
        <v>-</v>
      </c>
      <c r="I2784" s="9" t="str">
        <f t="shared" si="89"/>
        <v>-</v>
      </c>
    </row>
    <row r="2785" spans="1:9" x14ac:dyDescent="0.25">
      <c r="A2785" t="s">
        <v>4843</v>
      </c>
      <c r="B2785" t="s">
        <v>4844</v>
      </c>
      <c r="C2785" t="s">
        <v>195</v>
      </c>
      <c r="D2785" t="s">
        <v>264</v>
      </c>
      <c r="E2785" s="8" t="s">
        <v>4519</v>
      </c>
      <c r="F2785" s="9" t="str">
        <f>IFERROR(VLOOKUP(A2785,'RESUMEN 100'!A:B,2,FALSE),"-")</f>
        <v>-</v>
      </c>
      <c r="G2785" s="8" t="str">
        <f t="shared" si="88"/>
        <v>-</v>
      </c>
      <c r="H2785" s="10" t="str">
        <f>IFERROR(VLOOKUP(A2785,'RESUMEN 00'!A:B,2,FALSE),"-")</f>
        <v>-</v>
      </c>
      <c r="I2785" s="9" t="str">
        <f t="shared" si="89"/>
        <v>-</v>
      </c>
    </row>
    <row r="2786" spans="1:9" x14ac:dyDescent="0.25">
      <c r="A2786" t="s">
        <v>4280</v>
      </c>
      <c r="B2786" t="s">
        <v>4281</v>
      </c>
      <c r="C2786" t="s">
        <v>922</v>
      </c>
      <c r="D2786" t="s">
        <v>105</v>
      </c>
      <c r="E2786" s="8" t="s">
        <v>1119</v>
      </c>
      <c r="F2786" s="9" t="str">
        <f>IFERROR(VLOOKUP(A2786,'RESUMEN 100'!A:B,2,FALSE),"-")</f>
        <v>-</v>
      </c>
      <c r="G2786" s="8" t="str">
        <f t="shared" si="88"/>
        <v>-</v>
      </c>
      <c r="H2786" s="10" t="str">
        <f>IFERROR(VLOOKUP(A2786,'RESUMEN 00'!A:B,2,FALSE),"-")</f>
        <v>-</v>
      </c>
      <c r="I2786" s="9" t="str">
        <f t="shared" si="89"/>
        <v>-</v>
      </c>
    </row>
    <row r="2787" spans="1:9" x14ac:dyDescent="0.25">
      <c r="A2787" t="s">
        <v>3071</v>
      </c>
      <c r="B2787" t="s">
        <v>3072</v>
      </c>
      <c r="C2787" t="s">
        <v>176</v>
      </c>
      <c r="D2787" t="s">
        <v>388</v>
      </c>
      <c r="E2787" s="8" t="s">
        <v>1588</v>
      </c>
      <c r="F2787" s="9" t="str">
        <f>IFERROR(VLOOKUP(A2787,'RESUMEN 100'!A:B,2,FALSE),"-")</f>
        <v>-</v>
      </c>
      <c r="G2787" s="8" t="str">
        <f t="shared" si="88"/>
        <v>-</v>
      </c>
      <c r="H2787" s="10" t="str">
        <f>IFERROR(VLOOKUP(A2787,'RESUMEN 00'!A:B,2,FALSE),"-")</f>
        <v>-</v>
      </c>
      <c r="I2787" s="9" t="str">
        <f t="shared" si="89"/>
        <v>-</v>
      </c>
    </row>
    <row r="2788" spans="1:9" x14ac:dyDescent="0.25">
      <c r="A2788" t="s">
        <v>4282</v>
      </c>
      <c r="B2788" t="s">
        <v>4283</v>
      </c>
      <c r="C2788" t="s">
        <v>377</v>
      </c>
      <c r="D2788" t="s">
        <v>104</v>
      </c>
      <c r="E2788" s="8" t="s">
        <v>1589</v>
      </c>
      <c r="F2788" s="9" t="str">
        <f>IFERROR(VLOOKUP(A2788,'RESUMEN 100'!A:B,2,FALSE),"-")</f>
        <v>-</v>
      </c>
      <c r="G2788" s="8" t="str">
        <f t="shared" si="88"/>
        <v>-</v>
      </c>
      <c r="H2788" s="10" t="str">
        <f>IFERROR(VLOOKUP(A2788,'RESUMEN 00'!A:B,2,FALSE),"-")</f>
        <v>-</v>
      </c>
      <c r="I2788" s="9" t="str">
        <f t="shared" si="89"/>
        <v>-</v>
      </c>
    </row>
    <row r="2789" spans="1:9" x14ac:dyDescent="0.25">
      <c r="A2789" t="s">
        <v>4282</v>
      </c>
      <c r="B2789" t="s">
        <v>4283</v>
      </c>
      <c r="C2789" t="s">
        <v>377</v>
      </c>
      <c r="D2789" t="s">
        <v>104</v>
      </c>
      <c r="E2789" s="8" t="s">
        <v>1588</v>
      </c>
      <c r="F2789" s="9" t="str">
        <f>IFERROR(VLOOKUP(A2789,'RESUMEN 100'!A:B,2,FALSE),"-")</f>
        <v>-</v>
      </c>
      <c r="G2789" s="8" t="str">
        <f t="shared" si="88"/>
        <v>-</v>
      </c>
      <c r="H2789" s="10" t="str">
        <f>IFERROR(VLOOKUP(A2789,'RESUMEN 00'!A:B,2,FALSE),"-")</f>
        <v>-</v>
      </c>
      <c r="I2789" s="9" t="str">
        <f t="shared" si="89"/>
        <v>-</v>
      </c>
    </row>
    <row r="2790" spans="1:9" x14ac:dyDescent="0.25">
      <c r="A2790" t="s">
        <v>4282</v>
      </c>
      <c r="B2790" t="s">
        <v>4283</v>
      </c>
      <c r="C2790" t="s">
        <v>377</v>
      </c>
      <c r="D2790" t="s">
        <v>104</v>
      </c>
      <c r="E2790" s="8" t="s">
        <v>1593</v>
      </c>
      <c r="F2790" s="9" t="str">
        <f>IFERROR(VLOOKUP(A2790,'RESUMEN 100'!A:B,2,FALSE),"-")</f>
        <v>-</v>
      </c>
      <c r="G2790" s="8" t="str">
        <f t="shared" si="88"/>
        <v>-</v>
      </c>
      <c r="H2790" s="10" t="str">
        <f>IFERROR(VLOOKUP(A2790,'RESUMEN 00'!A:B,2,FALSE),"-")</f>
        <v>-</v>
      </c>
      <c r="I2790" s="9" t="str">
        <f t="shared" si="89"/>
        <v>-</v>
      </c>
    </row>
    <row r="2791" spans="1:9" x14ac:dyDescent="0.25">
      <c r="A2791" t="s">
        <v>4282</v>
      </c>
      <c r="B2791" t="s">
        <v>4283</v>
      </c>
      <c r="C2791" t="s">
        <v>377</v>
      </c>
      <c r="D2791" t="s">
        <v>104</v>
      </c>
      <c r="E2791" s="8" t="s">
        <v>1119</v>
      </c>
      <c r="F2791" s="9" t="str">
        <f>IFERROR(VLOOKUP(A2791,'RESUMEN 100'!A:B,2,FALSE),"-")</f>
        <v>-</v>
      </c>
      <c r="G2791" s="8" t="str">
        <f t="shared" si="88"/>
        <v>-</v>
      </c>
      <c r="H2791" s="10" t="str">
        <f>IFERROR(VLOOKUP(A2791,'RESUMEN 00'!A:B,2,FALSE),"-")</f>
        <v>-</v>
      </c>
      <c r="I2791" s="9" t="str">
        <f t="shared" si="89"/>
        <v>-</v>
      </c>
    </row>
    <row r="2792" spans="1:9" x14ac:dyDescent="0.25">
      <c r="A2792" t="s">
        <v>4282</v>
      </c>
      <c r="B2792" t="s">
        <v>4283</v>
      </c>
      <c r="C2792" t="s">
        <v>377</v>
      </c>
      <c r="D2792" t="s">
        <v>104</v>
      </c>
      <c r="E2792" s="8" t="s">
        <v>1120</v>
      </c>
      <c r="F2792" s="9" t="str">
        <f>IFERROR(VLOOKUP(A2792,'RESUMEN 100'!A:B,2,FALSE),"-")</f>
        <v>-</v>
      </c>
      <c r="G2792" s="8" t="str">
        <f t="shared" si="88"/>
        <v>-</v>
      </c>
      <c r="H2792" s="10" t="str">
        <f>IFERROR(VLOOKUP(A2792,'RESUMEN 00'!A:B,2,FALSE),"-")</f>
        <v>-</v>
      </c>
      <c r="I2792" s="9" t="str">
        <f t="shared" si="89"/>
        <v>-</v>
      </c>
    </row>
    <row r="2793" spans="1:9" x14ac:dyDescent="0.25">
      <c r="A2793" t="s">
        <v>4588</v>
      </c>
      <c r="B2793" t="s">
        <v>4589</v>
      </c>
      <c r="C2793" t="s">
        <v>4590</v>
      </c>
      <c r="D2793" t="s">
        <v>118</v>
      </c>
      <c r="E2793" s="8" t="s">
        <v>4519</v>
      </c>
      <c r="F2793" s="9" t="str">
        <f>IFERROR(VLOOKUP(A2793,'RESUMEN 100'!A:B,2,FALSE),"-")</f>
        <v>-</v>
      </c>
      <c r="G2793" s="8" t="str">
        <f t="shared" si="88"/>
        <v>-</v>
      </c>
      <c r="H2793" s="10" t="str">
        <f>IFERROR(VLOOKUP(A2793,'RESUMEN 00'!A:B,2,FALSE),"-")</f>
        <v>-</v>
      </c>
      <c r="I2793" s="9" t="str">
        <f t="shared" si="89"/>
        <v>-</v>
      </c>
    </row>
    <row r="2794" spans="1:9" x14ac:dyDescent="0.25">
      <c r="A2794" t="s">
        <v>2456</v>
      </c>
      <c r="B2794" t="s">
        <v>2457</v>
      </c>
      <c r="C2794" t="s">
        <v>355</v>
      </c>
      <c r="D2794" t="s">
        <v>173</v>
      </c>
      <c r="E2794" s="8" t="s">
        <v>4519</v>
      </c>
      <c r="F2794" s="9" t="str">
        <f>IFERROR(VLOOKUP(A2794,'RESUMEN 100'!A:B,2,FALSE),"-")</f>
        <v>-</v>
      </c>
      <c r="G2794" s="8" t="str">
        <f t="shared" si="88"/>
        <v>-</v>
      </c>
      <c r="H2794" s="10" t="str">
        <f>IFERROR(VLOOKUP(A2794,'RESUMEN 00'!A:B,2,FALSE),"-")</f>
        <v>-</v>
      </c>
      <c r="I2794" s="9" t="str">
        <f t="shared" si="89"/>
        <v>-</v>
      </c>
    </row>
    <row r="2795" spans="1:9" x14ac:dyDescent="0.25">
      <c r="A2795" t="s">
        <v>2456</v>
      </c>
      <c r="B2795" t="s">
        <v>2457</v>
      </c>
      <c r="C2795" t="s">
        <v>355</v>
      </c>
      <c r="D2795" t="s">
        <v>173</v>
      </c>
      <c r="E2795" s="8" t="s">
        <v>1589</v>
      </c>
      <c r="F2795" s="9" t="str">
        <f>IFERROR(VLOOKUP(A2795,'RESUMEN 100'!A:B,2,FALSE),"-")</f>
        <v>-</v>
      </c>
      <c r="G2795" s="8" t="str">
        <f t="shared" si="88"/>
        <v>-</v>
      </c>
      <c r="H2795" s="10" t="str">
        <f>IFERROR(VLOOKUP(A2795,'RESUMEN 00'!A:B,2,FALSE),"-")</f>
        <v>-</v>
      </c>
      <c r="I2795" s="9" t="str">
        <f t="shared" si="89"/>
        <v>-</v>
      </c>
    </row>
    <row r="2796" spans="1:9" x14ac:dyDescent="0.25">
      <c r="A2796" t="s">
        <v>2345</v>
      </c>
      <c r="B2796" t="s">
        <v>2346</v>
      </c>
      <c r="C2796" t="s">
        <v>189</v>
      </c>
      <c r="D2796" t="s">
        <v>568</v>
      </c>
      <c r="E2796" s="8" t="s">
        <v>1589</v>
      </c>
      <c r="F2796" s="9" t="str">
        <f>IFERROR(VLOOKUP(A2796,'RESUMEN 100'!A:B,2,FALSE),"-")</f>
        <v>-</v>
      </c>
      <c r="G2796" s="8" t="str">
        <f t="shared" si="88"/>
        <v>-</v>
      </c>
      <c r="H2796" s="10" t="str">
        <f>IFERROR(VLOOKUP(A2796,'RESUMEN 00'!A:B,2,FALSE),"-")</f>
        <v>-</v>
      </c>
      <c r="I2796" s="9" t="str">
        <f t="shared" si="89"/>
        <v>-</v>
      </c>
    </row>
    <row r="2797" spans="1:9" x14ac:dyDescent="0.25">
      <c r="A2797" t="s">
        <v>3549</v>
      </c>
      <c r="B2797" t="s">
        <v>3550</v>
      </c>
      <c r="C2797" t="s">
        <v>497</v>
      </c>
      <c r="D2797" t="s">
        <v>430</v>
      </c>
      <c r="E2797" s="8" t="s">
        <v>1591</v>
      </c>
      <c r="F2797" s="9" t="str">
        <f>IFERROR(VLOOKUP(A2797,'RESUMEN 100'!A:B,2,FALSE),"-")</f>
        <v>-</v>
      </c>
      <c r="G2797" s="8" t="str">
        <f t="shared" si="88"/>
        <v>-</v>
      </c>
      <c r="H2797" s="10" t="str">
        <f>IFERROR(VLOOKUP(A2797,'RESUMEN 00'!A:B,2,FALSE),"-")</f>
        <v>-</v>
      </c>
      <c r="I2797" s="9" t="str">
        <f t="shared" si="89"/>
        <v>-</v>
      </c>
    </row>
    <row r="2798" spans="1:9" x14ac:dyDescent="0.25">
      <c r="A2798" t="s">
        <v>3549</v>
      </c>
      <c r="B2798" t="s">
        <v>3550</v>
      </c>
      <c r="C2798" t="s">
        <v>497</v>
      </c>
      <c r="D2798" t="s">
        <v>430</v>
      </c>
      <c r="E2798" s="8" t="s">
        <v>1121</v>
      </c>
      <c r="F2798" s="9" t="str">
        <f>IFERROR(VLOOKUP(A2798,'RESUMEN 100'!A:B,2,FALSE),"-")</f>
        <v>-</v>
      </c>
      <c r="G2798" s="8" t="str">
        <f t="shared" si="88"/>
        <v>-</v>
      </c>
      <c r="H2798" s="10" t="str">
        <f>IFERROR(VLOOKUP(A2798,'RESUMEN 00'!A:B,2,FALSE),"-")</f>
        <v>-</v>
      </c>
      <c r="I2798" s="9" t="str">
        <f t="shared" si="89"/>
        <v>-</v>
      </c>
    </row>
    <row r="2799" spans="1:9" x14ac:dyDescent="0.25">
      <c r="A2799" t="s">
        <v>3549</v>
      </c>
      <c r="B2799" t="s">
        <v>3550</v>
      </c>
      <c r="C2799" t="s">
        <v>497</v>
      </c>
      <c r="D2799" t="s">
        <v>430</v>
      </c>
      <c r="E2799" s="8" t="s">
        <v>4519</v>
      </c>
      <c r="F2799" s="9" t="str">
        <f>IFERROR(VLOOKUP(A2799,'RESUMEN 100'!A:B,2,FALSE),"-")</f>
        <v>-</v>
      </c>
      <c r="G2799" s="8" t="str">
        <f t="shared" si="88"/>
        <v>-</v>
      </c>
      <c r="H2799" s="10" t="str">
        <f>IFERROR(VLOOKUP(A2799,'RESUMEN 00'!A:B,2,FALSE),"-")</f>
        <v>-</v>
      </c>
      <c r="I2799" s="9" t="str">
        <f t="shared" si="89"/>
        <v>-</v>
      </c>
    </row>
    <row r="2800" spans="1:9" x14ac:dyDescent="0.25">
      <c r="A2800" t="s">
        <v>3549</v>
      </c>
      <c r="B2800" t="s">
        <v>3550</v>
      </c>
      <c r="C2800" t="s">
        <v>497</v>
      </c>
      <c r="D2800" t="s">
        <v>430</v>
      </c>
      <c r="E2800" s="8" t="s">
        <v>1590</v>
      </c>
      <c r="F2800" s="9" t="str">
        <f>IFERROR(VLOOKUP(A2800,'RESUMEN 100'!A:B,2,FALSE),"-")</f>
        <v>-</v>
      </c>
      <c r="G2800" s="8" t="str">
        <f t="shared" si="88"/>
        <v>-</v>
      </c>
      <c r="H2800" s="10" t="str">
        <f>IFERROR(VLOOKUP(A2800,'RESUMEN 00'!A:B,2,FALSE),"-")</f>
        <v>-</v>
      </c>
      <c r="I2800" s="9" t="str">
        <f t="shared" si="89"/>
        <v>-</v>
      </c>
    </row>
    <row r="2801" spans="1:9" x14ac:dyDescent="0.25">
      <c r="A2801" t="s">
        <v>3549</v>
      </c>
      <c r="B2801" t="s">
        <v>3550</v>
      </c>
      <c r="C2801" t="s">
        <v>497</v>
      </c>
      <c r="D2801" t="s">
        <v>430</v>
      </c>
      <c r="E2801" s="8" t="s">
        <v>1592</v>
      </c>
      <c r="F2801" s="9" t="str">
        <f>IFERROR(VLOOKUP(A2801,'RESUMEN 100'!A:B,2,FALSE),"-")</f>
        <v>-</v>
      </c>
      <c r="G2801" s="8" t="str">
        <f t="shared" si="88"/>
        <v>-</v>
      </c>
      <c r="H2801" s="10" t="str">
        <f>IFERROR(VLOOKUP(A2801,'RESUMEN 00'!A:B,2,FALSE),"-")</f>
        <v>-</v>
      </c>
      <c r="I2801" s="9" t="str">
        <f t="shared" si="89"/>
        <v>-</v>
      </c>
    </row>
    <row r="2802" spans="1:9" x14ac:dyDescent="0.25">
      <c r="A2802" t="s">
        <v>3210</v>
      </c>
      <c r="B2802" t="s">
        <v>714</v>
      </c>
      <c r="C2802" t="s">
        <v>286</v>
      </c>
      <c r="D2802" t="s">
        <v>451</v>
      </c>
      <c r="E2802" s="8" t="s">
        <v>1591</v>
      </c>
      <c r="F2802" s="9" t="str">
        <f>IFERROR(VLOOKUP(A2802,'RESUMEN 100'!A:B,2,FALSE),"-")</f>
        <v>-</v>
      </c>
      <c r="G2802" s="8" t="str">
        <f t="shared" si="88"/>
        <v>-</v>
      </c>
      <c r="H2802" s="10">
        <f>IFERROR(VLOOKUP(A2802,'RESUMEN 00'!A:B,2,FALSE),"-")</f>
        <v>44684</v>
      </c>
      <c r="I2802" s="9">
        <f t="shared" si="89"/>
        <v>6</v>
      </c>
    </row>
    <row r="2803" spans="1:9" x14ac:dyDescent="0.25">
      <c r="A2803" t="s">
        <v>3210</v>
      </c>
      <c r="B2803" t="s">
        <v>714</v>
      </c>
      <c r="C2803" t="s">
        <v>286</v>
      </c>
      <c r="D2803" t="s">
        <v>451</v>
      </c>
      <c r="E2803" s="8" t="s">
        <v>1590</v>
      </c>
      <c r="F2803" s="9" t="str">
        <f>IFERROR(VLOOKUP(A2803,'RESUMEN 100'!A:B,2,FALSE),"-")</f>
        <v>-</v>
      </c>
      <c r="G2803" s="8" t="str">
        <f t="shared" si="88"/>
        <v>-</v>
      </c>
      <c r="H2803" s="10">
        <f>IFERROR(VLOOKUP(A2803,'RESUMEN 00'!A:B,2,FALSE),"-")</f>
        <v>44684</v>
      </c>
      <c r="I2803" s="9">
        <f t="shared" si="89"/>
        <v>3</v>
      </c>
    </row>
    <row r="2804" spans="1:9" x14ac:dyDescent="0.25">
      <c r="A2804" t="s">
        <v>3210</v>
      </c>
      <c r="B2804" t="s">
        <v>714</v>
      </c>
      <c r="C2804" t="s">
        <v>286</v>
      </c>
      <c r="D2804" t="s">
        <v>451</v>
      </c>
      <c r="E2804" s="8" t="s">
        <v>1589</v>
      </c>
      <c r="F2804" s="9" t="str">
        <f>IFERROR(VLOOKUP(A2804,'RESUMEN 100'!A:B,2,FALSE),"-")</f>
        <v>-</v>
      </c>
      <c r="G2804" s="8" t="str">
        <f t="shared" si="88"/>
        <v>-</v>
      </c>
      <c r="H2804" s="10">
        <f>IFERROR(VLOOKUP(A2804,'RESUMEN 00'!A:B,2,FALSE),"-")</f>
        <v>44684</v>
      </c>
      <c r="I2804" s="9">
        <f t="shared" si="89"/>
        <v>0</v>
      </c>
    </row>
    <row r="2805" spans="1:9" x14ac:dyDescent="0.25">
      <c r="A2805" t="s">
        <v>3210</v>
      </c>
      <c r="B2805" t="s">
        <v>714</v>
      </c>
      <c r="C2805" t="s">
        <v>286</v>
      </c>
      <c r="D2805" t="s">
        <v>451</v>
      </c>
      <c r="E2805" s="8" t="s">
        <v>1592</v>
      </c>
      <c r="F2805" s="9" t="str">
        <f>IFERROR(VLOOKUP(A2805,'RESUMEN 100'!A:B,2,FALSE),"-")</f>
        <v>-</v>
      </c>
      <c r="G2805" s="8" t="str">
        <f t="shared" si="88"/>
        <v>-</v>
      </c>
      <c r="H2805" s="10">
        <f>IFERROR(VLOOKUP(A2805,'RESUMEN 00'!A:B,2,FALSE),"-")</f>
        <v>44684</v>
      </c>
      <c r="I2805" s="9">
        <f t="shared" si="89"/>
        <v>5</v>
      </c>
    </row>
    <row r="2806" spans="1:9" x14ac:dyDescent="0.25">
      <c r="A2806" t="s">
        <v>3210</v>
      </c>
      <c r="B2806" t="s">
        <v>714</v>
      </c>
      <c r="C2806" t="s">
        <v>286</v>
      </c>
      <c r="D2806" t="s">
        <v>451</v>
      </c>
      <c r="E2806" s="8" t="s">
        <v>1121</v>
      </c>
      <c r="F2806" s="9" t="str">
        <f>IFERROR(VLOOKUP(A2806,'RESUMEN 100'!A:B,2,FALSE),"-")</f>
        <v>-</v>
      </c>
      <c r="G2806" s="8" t="str">
        <f t="shared" si="88"/>
        <v>-</v>
      </c>
      <c r="H2806" s="10">
        <f>IFERROR(VLOOKUP(A2806,'RESUMEN 00'!A:B,2,FALSE),"-")</f>
        <v>44684</v>
      </c>
      <c r="I2806" s="9">
        <f t="shared" si="89"/>
        <v>4</v>
      </c>
    </row>
    <row r="2807" spans="1:9" x14ac:dyDescent="0.25">
      <c r="A2807" t="s">
        <v>3210</v>
      </c>
      <c r="B2807" t="s">
        <v>714</v>
      </c>
      <c r="C2807" t="s">
        <v>286</v>
      </c>
      <c r="D2807" t="s">
        <v>451</v>
      </c>
      <c r="E2807" s="8" t="s">
        <v>1120</v>
      </c>
      <c r="F2807" s="9" t="str">
        <f>IFERROR(VLOOKUP(A2807,'RESUMEN 100'!A:B,2,FALSE),"-")</f>
        <v>-</v>
      </c>
      <c r="G2807" s="8" t="str">
        <f t="shared" ref="G2807:G2867" si="90">IFERROR(E2807-F2807,"-")</f>
        <v>-</v>
      </c>
      <c r="H2807" s="10">
        <f>IFERROR(VLOOKUP(A2807,'RESUMEN 00'!A:B,2,FALSE),"-")</f>
        <v>44684</v>
      </c>
      <c r="I2807" s="9">
        <f t="shared" ref="I2807:I2867" si="91">IFERROR(E2807-H2807,"-")</f>
        <v>2</v>
      </c>
    </row>
    <row r="2808" spans="1:9" x14ac:dyDescent="0.25">
      <c r="A2808" t="s">
        <v>3206</v>
      </c>
      <c r="B2808" t="s">
        <v>422</v>
      </c>
      <c r="C2808" t="s">
        <v>199</v>
      </c>
      <c r="D2808" t="s">
        <v>370</v>
      </c>
      <c r="E2808" s="8" t="s">
        <v>1120</v>
      </c>
      <c r="F2808" s="9" t="str">
        <f>IFERROR(VLOOKUP(A2808,'RESUMEN 100'!A:B,2,FALSE),"-")</f>
        <v>-</v>
      </c>
      <c r="G2808" s="8" t="str">
        <f t="shared" si="90"/>
        <v>-</v>
      </c>
      <c r="H2808" s="10" t="str">
        <f>IFERROR(VLOOKUP(A2808,'RESUMEN 00'!A:B,2,FALSE),"-")</f>
        <v>-</v>
      </c>
      <c r="I2808" s="9" t="str">
        <f t="shared" si="91"/>
        <v>-</v>
      </c>
    </row>
    <row r="2809" spans="1:9" x14ac:dyDescent="0.25">
      <c r="A2809" t="s">
        <v>4284</v>
      </c>
      <c r="B2809" t="s">
        <v>512</v>
      </c>
      <c r="C2809" t="s">
        <v>3942</v>
      </c>
      <c r="D2809" t="s">
        <v>258</v>
      </c>
      <c r="E2809" s="8" t="s">
        <v>1119</v>
      </c>
      <c r="F2809" s="9" t="str">
        <f>IFERROR(VLOOKUP(A2809,'RESUMEN 100'!A:B,2,FALSE),"-")</f>
        <v>-</v>
      </c>
      <c r="G2809" s="8" t="str">
        <f t="shared" si="90"/>
        <v>-</v>
      </c>
      <c r="H2809" s="10" t="str">
        <f>IFERROR(VLOOKUP(A2809,'RESUMEN 00'!A:B,2,FALSE),"-")</f>
        <v>-</v>
      </c>
      <c r="I2809" s="9" t="str">
        <f t="shared" si="91"/>
        <v>-</v>
      </c>
    </row>
    <row r="2810" spans="1:9" x14ac:dyDescent="0.25">
      <c r="A2810" t="s">
        <v>4284</v>
      </c>
      <c r="B2810" t="s">
        <v>512</v>
      </c>
      <c r="C2810" t="s">
        <v>3942</v>
      </c>
      <c r="D2810" t="s">
        <v>258</v>
      </c>
      <c r="E2810" s="8" t="s">
        <v>1119</v>
      </c>
      <c r="F2810" s="9" t="str">
        <f>IFERROR(VLOOKUP(A2810,'RESUMEN 100'!A:B,2,FALSE),"-")</f>
        <v>-</v>
      </c>
      <c r="G2810" s="8" t="str">
        <f t="shared" si="90"/>
        <v>-</v>
      </c>
      <c r="H2810" s="10" t="str">
        <f>IFERROR(VLOOKUP(A2810,'RESUMEN 00'!A:B,2,FALSE),"-")</f>
        <v>-</v>
      </c>
      <c r="I2810" s="9" t="str">
        <f t="shared" si="91"/>
        <v>-</v>
      </c>
    </row>
    <row r="2811" spans="1:9" x14ac:dyDescent="0.25">
      <c r="A2811" t="s">
        <v>4284</v>
      </c>
      <c r="B2811" t="s">
        <v>512</v>
      </c>
      <c r="C2811" t="s">
        <v>3942</v>
      </c>
      <c r="D2811" t="s">
        <v>258</v>
      </c>
      <c r="E2811" s="8" t="s">
        <v>1593</v>
      </c>
      <c r="F2811" s="9" t="str">
        <f>IFERROR(VLOOKUP(A2811,'RESUMEN 100'!A:B,2,FALSE),"-")</f>
        <v>-</v>
      </c>
      <c r="G2811" s="8" t="str">
        <f t="shared" si="90"/>
        <v>-</v>
      </c>
      <c r="H2811" s="10" t="str">
        <f>IFERROR(VLOOKUP(A2811,'RESUMEN 00'!A:B,2,FALSE),"-")</f>
        <v>-</v>
      </c>
      <c r="I2811" s="9" t="str">
        <f t="shared" si="91"/>
        <v>-</v>
      </c>
    </row>
    <row r="2812" spans="1:9" x14ac:dyDescent="0.25">
      <c r="A2812" t="s">
        <v>4285</v>
      </c>
      <c r="B2812" t="s">
        <v>4286</v>
      </c>
      <c r="C2812" t="s">
        <v>478</v>
      </c>
      <c r="D2812" t="s">
        <v>176</v>
      </c>
      <c r="E2812" s="8" t="s">
        <v>1588</v>
      </c>
      <c r="F2812" s="9" t="str">
        <f>IFERROR(VLOOKUP(A2812,'RESUMEN 100'!A:B,2,FALSE),"-")</f>
        <v>-</v>
      </c>
      <c r="G2812" s="8" t="str">
        <f t="shared" si="90"/>
        <v>-</v>
      </c>
      <c r="H2812" s="10" t="str">
        <f>IFERROR(VLOOKUP(A2812,'RESUMEN 00'!A:B,2,FALSE),"-")</f>
        <v>-</v>
      </c>
      <c r="I2812" s="9" t="str">
        <f t="shared" si="91"/>
        <v>-</v>
      </c>
    </row>
    <row r="2813" spans="1:9" x14ac:dyDescent="0.25">
      <c r="A2813" t="s">
        <v>4591</v>
      </c>
      <c r="B2813" t="s">
        <v>4592</v>
      </c>
      <c r="C2813" t="s">
        <v>419</v>
      </c>
      <c r="D2813" t="s">
        <v>1088</v>
      </c>
      <c r="E2813" s="8" t="s">
        <v>1591</v>
      </c>
      <c r="F2813" s="9" t="str">
        <f>IFERROR(VLOOKUP(A2813,'RESUMEN 100'!A:B,2,FALSE),"-")</f>
        <v>-</v>
      </c>
      <c r="G2813" s="8" t="str">
        <f t="shared" si="90"/>
        <v>-</v>
      </c>
      <c r="H2813" s="10" t="str">
        <f>IFERROR(VLOOKUP(A2813,'RESUMEN 00'!A:B,2,FALSE),"-")</f>
        <v>-</v>
      </c>
      <c r="I2813" s="9" t="str">
        <f t="shared" si="91"/>
        <v>-</v>
      </c>
    </row>
    <row r="2814" spans="1:9" x14ac:dyDescent="0.25">
      <c r="A2814" t="s">
        <v>4591</v>
      </c>
      <c r="B2814" t="s">
        <v>4592</v>
      </c>
      <c r="C2814" t="s">
        <v>419</v>
      </c>
      <c r="D2814" t="s">
        <v>1088</v>
      </c>
      <c r="E2814" s="8" t="s">
        <v>4518</v>
      </c>
      <c r="F2814" s="9" t="str">
        <f>IFERROR(VLOOKUP(A2814,'RESUMEN 100'!A:B,2,FALSE),"-")</f>
        <v>-</v>
      </c>
      <c r="G2814" s="8" t="str">
        <f t="shared" si="90"/>
        <v>-</v>
      </c>
      <c r="H2814" s="10" t="str">
        <f>IFERROR(VLOOKUP(A2814,'RESUMEN 00'!A:B,2,FALSE),"-")</f>
        <v>-</v>
      </c>
      <c r="I2814" s="9" t="str">
        <f t="shared" si="91"/>
        <v>-</v>
      </c>
    </row>
    <row r="2815" spans="1:9" x14ac:dyDescent="0.25">
      <c r="A2815" t="s">
        <v>4593</v>
      </c>
      <c r="B2815" t="s">
        <v>4594</v>
      </c>
      <c r="C2815" t="s">
        <v>162</v>
      </c>
      <c r="D2815" t="s">
        <v>82</v>
      </c>
      <c r="E2815" s="8" t="s">
        <v>4519</v>
      </c>
      <c r="F2815" s="9" t="str">
        <f>IFERROR(VLOOKUP(A2815,'RESUMEN 100'!A:B,2,FALSE),"-")</f>
        <v>-</v>
      </c>
      <c r="G2815" s="8" t="str">
        <f t="shared" si="90"/>
        <v>-</v>
      </c>
      <c r="H2815" s="10" t="str">
        <f>IFERROR(VLOOKUP(A2815,'RESUMEN 00'!A:B,2,FALSE),"-")</f>
        <v>-</v>
      </c>
      <c r="I2815" s="9" t="str">
        <f t="shared" si="91"/>
        <v>-</v>
      </c>
    </row>
    <row r="2816" spans="1:9" x14ac:dyDescent="0.25">
      <c r="A2816" t="s">
        <v>3515</v>
      </c>
      <c r="B2816" t="s">
        <v>1090</v>
      </c>
      <c r="C2816" t="s">
        <v>83</v>
      </c>
      <c r="D2816" t="s">
        <v>591</v>
      </c>
      <c r="E2816" s="8" t="s">
        <v>1590</v>
      </c>
      <c r="F2816" s="9" t="str">
        <f>IFERROR(VLOOKUP(A2816,'RESUMEN 100'!A:B,2,FALSE),"-")</f>
        <v>-</v>
      </c>
      <c r="G2816" s="8" t="str">
        <f t="shared" si="90"/>
        <v>-</v>
      </c>
      <c r="H2816" s="10" t="str">
        <f>IFERROR(VLOOKUP(A2816,'RESUMEN 00'!A:B,2,FALSE),"-")</f>
        <v>-</v>
      </c>
      <c r="I2816" s="9" t="str">
        <f t="shared" si="91"/>
        <v>-</v>
      </c>
    </row>
    <row r="2817" spans="1:9" x14ac:dyDescent="0.25">
      <c r="A2817" t="s">
        <v>3515</v>
      </c>
      <c r="B2817" t="s">
        <v>1090</v>
      </c>
      <c r="C2817" t="s">
        <v>83</v>
      </c>
      <c r="D2817" t="s">
        <v>591</v>
      </c>
      <c r="E2817" s="8" t="s">
        <v>1120</v>
      </c>
      <c r="F2817" s="9" t="str">
        <f>IFERROR(VLOOKUP(A2817,'RESUMEN 100'!A:B,2,FALSE),"-")</f>
        <v>-</v>
      </c>
      <c r="G2817" s="8" t="str">
        <f t="shared" si="90"/>
        <v>-</v>
      </c>
      <c r="H2817" s="10" t="str">
        <f>IFERROR(VLOOKUP(A2817,'RESUMEN 00'!A:B,2,FALSE),"-")</f>
        <v>-</v>
      </c>
      <c r="I2817" s="9" t="str">
        <f t="shared" si="91"/>
        <v>-</v>
      </c>
    </row>
    <row r="2818" spans="1:9" x14ac:dyDescent="0.25">
      <c r="A2818" t="s">
        <v>3515</v>
      </c>
      <c r="B2818" t="s">
        <v>1090</v>
      </c>
      <c r="C2818" t="s">
        <v>83</v>
      </c>
      <c r="D2818" t="s">
        <v>591</v>
      </c>
      <c r="E2818" s="8" t="s">
        <v>1588</v>
      </c>
      <c r="F2818" s="9" t="str">
        <f>IFERROR(VLOOKUP(A2818,'RESUMEN 100'!A:B,2,FALSE),"-")</f>
        <v>-</v>
      </c>
      <c r="G2818" s="8" t="str">
        <f t="shared" si="90"/>
        <v>-</v>
      </c>
      <c r="H2818" s="10" t="str">
        <f>IFERROR(VLOOKUP(A2818,'RESUMEN 00'!A:B,2,FALSE),"-")</f>
        <v>-</v>
      </c>
      <c r="I2818" s="9" t="str">
        <f t="shared" si="91"/>
        <v>-</v>
      </c>
    </row>
    <row r="2819" spans="1:9" x14ac:dyDescent="0.25">
      <c r="A2819" t="s">
        <v>3526</v>
      </c>
      <c r="B2819" t="s">
        <v>3527</v>
      </c>
      <c r="C2819" t="s">
        <v>3528</v>
      </c>
      <c r="D2819" t="s">
        <v>839</v>
      </c>
      <c r="E2819" s="8" t="s">
        <v>1119</v>
      </c>
      <c r="F2819" s="9" t="str">
        <f>IFERROR(VLOOKUP(A2819,'RESUMEN 100'!A:B,2,FALSE),"-")</f>
        <v>-</v>
      </c>
      <c r="G2819" s="8" t="str">
        <f t="shared" si="90"/>
        <v>-</v>
      </c>
      <c r="H2819" s="10">
        <f>IFERROR(VLOOKUP(A2819,'RESUMEN 00'!A:B,2,FALSE),"-")</f>
        <v>44683</v>
      </c>
      <c r="I2819" s="9">
        <f t="shared" si="91"/>
        <v>0</v>
      </c>
    </row>
    <row r="2820" spans="1:9" x14ac:dyDescent="0.25">
      <c r="A2820" t="s">
        <v>3515</v>
      </c>
      <c r="B2820" t="s">
        <v>1090</v>
      </c>
      <c r="C2820" t="s">
        <v>83</v>
      </c>
      <c r="D2820" t="s">
        <v>591</v>
      </c>
      <c r="E2820" s="8" t="s">
        <v>4518</v>
      </c>
      <c r="F2820" s="9" t="str">
        <f>IFERROR(VLOOKUP(A2820,'RESUMEN 100'!A:B,2,FALSE),"-")</f>
        <v>-</v>
      </c>
      <c r="G2820" s="8" t="str">
        <f t="shared" si="90"/>
        <v>-</v>
      </c>
      <c r="H2820" s="10" t="str">
        <f>IFERROR(VLOOKUP(A2820,'RESUMEN 00'!A:B,2,FALSE),"-")</f>
        <v>-</v>
      </c>
      <c r="I2820" s="9" t="str">
        <f t="shared" si="91"/>
        <v>-</v>
      </c>
    </row>
    <row r="2821" spans="1:9" x14ac:dyDescent="0.25">
      <c r="A2821" t="s">
        <v>3526</v>
      </c>
      <c r="B2821" t="s">
        <v>3527</v>
      </c>
      <c r="C2821" t="s">
        <v>3528</v>
      </c>
      <c r="D2821" t="s">
        <v>839</v>
      </c>
      <c r="E2821" s="8" t="s">
        <v>1591</v>
      </c>
      <c r="F2821" s="9" t="str">
        <f>IFERROR(VLOOKUP(A2821,'RESUMEN 100'!A:B,2,FALSE),"-")</f>
        <v>-</v>
      </c>
      <c r="G2821" s="8" t="str">
        <f t="shared" si="90"/>
        <v>-</v>
      </c>
      <c r="H2821" s="10">
        <f>IFERROR(VLOOKUP(A2821,'RESUMEN 00'!A:B,2,FALSE),"-")</f>
        <v>44683</v>
      </c>
      <c r="I2821" s="9">
        <f t="shared" si="91"/>
        <v>7</v>
      </c>
    </row>
    <row r="2822" spans="1:9" x14ac:dyDescent="0.25">
      <c r="A2822" t="s">
        <v>3515</v>
      </c>
      <c r="B2822" t="s">
        <v>1090</v>
      </c>
      <c r="C2822" t="s">
        <v>83</v>
      </c>
      <c r="D2822" t="s">
        <v>591</v>
      </c>
      <c r="E2822" s="8" t="s">
        <v>1591</v>
      </c>
      <c r="F2822" s="9" t="str">
        <f>IFERROR(VLOOKUP(A2822,'RESUMEN 100'!A:B,2,FALSE),"-")</f>
        <v>-</v>
      </c>
      <c r="G2822" s="8" t="str">
        <f t="shared" si="90"/>
        <v>-</v>
      </c>
      <c r="H2822" s="10" t="str">
        <f>IFERROR(VLOOKUP(A2822,'RESUMEN 00'!A:B,2,FALSE),"-")</f>
        <v>-</v>
      </c>
      <c r="I2822" s="9" t="str">
        <f t="shared" si="91"/>
        <v>-</v>
      </c>
    </row>
    <row r="2823" spans="1:9" x14ac:dyDescent="0.25">
      <c r="A2823" t="s">
        <v>3526</v>
      </c>
      <c r="B2823" t="s">
        <v>3527</v>
      </c>
      <c r="C2823" t="s">
        <v>3528</v>
      </c>
      <c r="D2823" t="s">
        <v>839</v>
      </c>
      <c r="E2823" s="8" t="s">
        <v>4519</v>
      </c>
      <c r="F2823" s="9" t="str">
        <f>IFERROR(VLOOKUP(A2823,'RESUMEN 100'!A:B,2,FALSE),"-")</f>
        <v>-</v>
      </c>
      <c r="G2823" s="8" t="str">
        <f t="shared" si="90"/>
        <v>-</v>
      </c>
      <c r="H2823" s="10">
        <f>IFERROR(VLOOKUP(A2823,'RESUMEN 00'!A:B,2,FALSE),"-")</f>
        <v>44683</v>
      </c>
      <c r="I2823" s="9">
        <f t="shared" si="91"/>
        <v>8</v>
      </c>
    </row>
    <row r="2824" spans="1:9" x14ac:dyDescent="0.25">
      <c r="A2824" t="s">
        <v>3526</v>
      </c>
      <c r="B2824" t="s">
        <v>3527</v>
      </c>
      <c r="C2824" t="s">
        <v>3528</v>
      </c>
      <c r="D2824" t="s">
        <v>839</v>
      </c>
      <c r="E2824" s="8" t="s">
        <v>1588</v>
      </c>
      <c r="F2824" s="9" t="str">
        <f>IFERROR(VLOOKUP(A2824,'RESUMEN 100'!A:B,2,FALSE),"-")</f>
        <v>-</v>
      </c>
      <c r="G2824" s="8" t="str">
        <f t="shared" si="90"/>
        <v>-</v>
      </c>
      <c r="H2824" s="10">
        <f>IFERROR(VLOOKUP(A2824,'RESUMEN 00'!A:B,2,FALSE),"-")</f>
        <v>44683</v>
      </c>
      <c r="I2824" s="9">
        <f t="shared" si="91"/>
        <v>2</v>
      </c>
    </row>
    <row r="2825" spans="1:9" x14ac:dyDescent="0.25">
      <c r="A2825" t="s">
        <v>3515</v>
      </c>
      <c r="B2825" t="s">
        <v>1090</v>
      </c>
      <c r="C2825" t="s">
        <v>83</v>
      </c>
      <c r="D2825" t="s">
        <v>591</v>
      </c>
      <c r="E2825" s="8" t="s">
        <v>4519</v>
      </c>
      <c r="F2825" s="9" t="str">
        <f>IFERROR(VLOOKUP(A2825,'RESUMEN 100'!A:B,2,FALSE),"-")</f>
        <v>-</v>
      </c>
      <c r="G2825" s="8" t="str">
        <f t="shared" si="90"/>
        <v>-</v>
      </c>
      <c r="H2825" s="10" t="str">
        <f>IFERROR(VLOOKUP(A2825,'RESUMEN 00'!A:B,2,FALSE),"-")</f>
        <v>-</v>
      </c>
      <c r="I2825" s="9" t="str">
        <f t="shared" si="91"/>
        <v>-</v>
      </c>
    </row>
    <row r="2826" spans="1:9" x14ac:dyDescent="0.25">
      <c r="A2826" t="s">
        <v>3515</v>
      </c>
      <c r="B2826" t="s">
        <v>1090</v>
      </c>
      <c r="C2826" t="s">
        <v>83</v>
      </c>
      <c r="D2826" t="s">
        <v>591</v>
      </c>
      <c r="E2826" s="8" t="s">
        <v>1121</v>
      </c>
      <c r="F2826" s="9" t="str">
        <f>IFERROR(VLOOKUP(A2826,'RESUMEN 100'!A:B,2,FALSE),"-")</f>
        <v>-</v>
      </c>
      <c r="G2826" s="8" t="str">
        <f t="shared" si="90"/>
        <v>-</v>
      </c>
      <c r="H2826" s="10" t="str">
        <f>IFERROR(VLOOKUP(A2826,'RESUMEN 00'!A:B,2,FALSE),"-")</f>
        <v>-</v>
      </c>
      <c r="I2826" s="9" t="str">
        <f t="shared" si="91"/>
        <v>-</v>
      </c>
    </row>
    <row r="2827" spans="1:9" x14ac:dyDescent="0.25">
      <c r="A2827" t="s">
        <v>3526</v>
      </c>
      <c r="B2827" t="s">
        <v>3527</v>
      </c>
      <c r="C2827" t="s">
        <v>3528</v>
      </c>
      <c r="D2827" t="s">
        <v>839</v>
      </c>
      <c r="E2827" s="8" t="s">
        <v>1589</v>
      </c>
      <c r="F2827" s="9" t="str">
        <f>IFERROR(VLOOKUP(A2827,'RESUMEN 100'!A:B,2,FALSE),"-")</f>
        <v>-</v>
      </c>
      <c r="G2827" s="8" t="str">
        <f t="shared" si="90"/>
        <v>-</v>
      </c>
      <c r="H2827" s="10">
        <f>IFERROR(VLOOKUP(A2827,'RESUMEN 00'!A:B,2,FALSE),"-")</f>
        <v>44683</v>
      </c>
      <c r="I2827" s="9">
        <f t="shared" si="91"/>
        <v>1</v>
      </c>
    </row>
    <row r="2828" spans="1:9" x14ac:dyDescent="0.25">
      <c r="A2828" t="s">
        <v>3515</v>
      </c>
      <c r="B2828" t="s">
        <v>1090</v>
      </c>
      <c r="C2828" t="s">
        <v>83</v>
      </c>
      <c r="D2828" t="s">
        <v>591</v>
      </c>
      <c r="E2828" s="8" t="s">
        <v>1119</v>
      </c>
      <c r="F2828" s="9" t="str">
        <f>IFERROR(VLOOKUP(A2828,'RESUMEN 100'!A:B,2,FALSE),"-")</f>
        <v>-</v>
      </c>
      <c r="G2828" s="8" t="str">
        <f t="shared" si="90"/>
        <v>-</v>
      </c>
      <c r="H2828" s="10" t="str">
        <f>IFERROR(VLOOKUP(A2828,'RESUMEN 00'!A:B,2,FALSE),"-")</f>
        <v>-</v>
      </c>
      <c r="I2828" s="9" t="str">
        <f t="shared" si="91"/>
        <v>-</v>
      </c>
    </row>
    <row r="2829" spans="1:9" x14ac:dyDescent="0.25">
      <c r="A2829" t="s">
        <v>3515</v>
      </c>
      <c r="B2829" t="s">
        <v>1090</v>
      </c>
      <c r="C2829" t="s">
        <v>83</v>
      </c>
      <c r="D2829" t="s">
        <v>591</v>
      </c>
      <c r="E2829" s="8" t="s">
        <v>1589</v>
      </c>
      <c r="F2829" s="9" t="str">
        <f>IFERROR(VLOOKUP(A2829,'RESUMEN 100'!A:B,2,FALSE),"-")</f>
        <v>-</v>
      </c>
      <c r="G2829" s="8" t="str">
        <f t="shared" si="90"/>
        <v>-</v>
      </c>
      <c r="H2829" s="10" t="str">
        <f>IFERROR(VLOOKUP(A2829,'RESUMEN 00'!A:B,2,FALSE),"-")</f>
        <v>-</v>
      </c>
      <c r="I2829" s="9" t="str">
        <f t="shared" si="91"/>
        <v>-</v>
      </c>
    </row>
    <row r="2830" spans="1:9" x14ac:dyDescent="0.25">
      <c r="A2830" t="s">
        <v>3526</v>
      </c>
      <c r="B2830" t="s">
        <v>3527</v>
      </c>
      <c r="C2830" t="s">
        <v>3528</v>
      </c>
      <c r="D2830" t="s">
        <v>839</v>
      </c>
      <c r="E2830" s="8" t="s">
        <v>1120</v>
      </c>
      <c r="F2830" s="9" t="str">
        <f>IFERROR(VLOOKUP(A2830,'RESUMEN 100'!A:B,2,FALSE),"-")</f>
        <v>-</v>
      </c>
      <c r="G2830" s="8" t="str">
        <f t="shared" si="90"/>
        <v>-</v>
      </c>
      <c r="H2830" s="10">
        <f>IFERROR(VLOOKUP(A2830,'RESUMEN 00'!A:B,2,FALSE),"-")</f>
        <v>44683</v>
      </c>
      <c r="I2830" s="9">
        <f t="shared" si="91"/>
        <v>3</v>
      </c>
    </row>
    <row r="2831" spans="1:9" x14ac:dyDescent="0.25">
      <c r="A2831" t="s">
        <v>3526</v>
      </c>
      <c r="B2831" t="s">
        <v>3527</v>
      </c>
      <c r="C2831" t="s">
        <v>3528</v>
      </c>
      <c r="D2831" t="s">
        <v>839</v>
      </c>
      <c r="E2831" s="8" t="s">
        <v>1121</v>
      </c>
      <c r="F2831" s="9" t="str">
        <f>IFERROR(VLOOKUP(A2831,'RESUMEN 100'!A:B,2,FALSE),"-")</f>
        <v>-</v>
      </c>
      <c r="G2831" s="8" t="str">
        <f t="shared" si="90"/>
        <v>-</v>
      </c>
      <c r="H2831" s="10">
        <f>IFERROR(VLOOKUP(A2831,'RESUMEN 00'!A:B,2,FALSE),"-")</f>
        <v>44683</v>
      </c>
      <c r="I2831" s="9">
        <f t="shared" si="91"/>
        <v>5</v>
      </c>
    </row>
    <row r="2832" spans="1:9" x14ac:dyDescent="0.25">
      <c r="A2832" t="s">
        <v>3526</v>
      </c>
      <c r="B2832" t="s">
        <v>3527</v>
      </c>
      <c r="C2832" t="s">
        <v>3528</v>
      </c>
      <c r="D2832" t="s">
        <v>839</v>
      </c>
      <c r="E2832" s="8" t="s">
        <v>1590</v>
      </c>
      <c r="F2832" s="9" t="str">
        <f>IFERROR(VLOOKUP(A2832,'RESUMEN 100'!A:B,2,FALSE),"-")</f>
        <v>-</v>
      </c>
      <c r="G2832" s="8" t="str">
        <f t="shared" si="90"/>
        <v>-</v>
      </c>
      <c r="H2832" s="10">
        <f>IFERROR(VLOOKUP(A2832,'RESUMEN 00'!A:B,2,FALSE),"-")</f>
        <v>44683</v>
      </c>
      <c r="I2832" s="9">
        <f t="shared" si="91"/>
        <v>4</v>
      </c>
    </row>
    <row r="2833" spans="1:9" x14ac:dyDescent="0.25">
      <c r="A2833" t="s">
        <v>3526</v>
      </c>
      <c r="B2833" t="s">
        <v>3527</v>
      </c>
      <c r="C2833" t="s">
        <v>3528</v>
      </c>
      <c r="D2833" t="s">
        <v>839</v>
      </c>
      <c r="E2833" s="8" t="s">
        <v>1592</v>
      </c>
      <c r="F2833" s="9" t="str">
        <f>IFERROR(VLOOKUP(A2833,'RESUMEN 100'!A:B,2,FALSE),"-")</f>
        <v>-</v>
      </c>
      <c r="G2833" s="8" t="str">
        <f t="shared" si="90"/>
        <v>-</v>
      </c>
      <c r="H2833" s="10">
        <f>IFERROR(VLOOKUP(A2833,'RESUMEN 00'!A:B,2,FALSE),"-")</f>
        <v>44683</v>
      </c>
      <c r="I2833" s="9">
        <f t="shared" si="91"/>
        <v>6</v>
      </c>
    </row>
    <row r="2834" spans="1:9" x14ac:dyDescent="0.25">
      <c r="A2834" t="s">
        <v>3526</v>
      </c>
      <c r="B2834" t="s">
        <v>3527</v>
      </c>
      <c r="C2834" t="s">
        <v>3528</v>
      </c>
      <c r="D2834" t="s">
        <v>839</v>
      </c>
      <c r="E2834" s="8" t="s">
        <v>4518</v>
      </c>
      <c r="F2834" s="9" t="str">
        <f>IFERROR(VLOOKUP(A2834,'RESUMEN 100'!A:B,2,FALSE),"-")</f>
        <v>-</v>
      </c>
      <c r="G2834" s="8" t="str">
        <f t="shared" si="90"/>
        <v>-</v>
      </c>
      <c r="H2834" s="10">
        <f>IFERROR(VLOOKUP(A2834,'RESUMEN 00'!A:B,2,FALSE),"-")</f>
        <v>44683</v>
      </c>
      <c r="I2834" s="9">
        <f t="shared" si="91"/>
        <v>9</v>
      </c>
    </row>
    <row r="2835" spans="1:9" x14ac:dyDescent="0.25">
      <c r="A2835" t="s">
        <v>3069</v>
      </c>
      <c r="B2835" t="s">
        <v>3070</v>
      </c>
      <c r="C2835" t="s">
        <v>99</v>
      </c>
      <c r="D2835" t="s">
        <v>336</v>
      </c>
      <c r="E2835" s="8" t="s">
        <v>4518</v>
      </c>
      <c r="F2835" s="9" t="str">
        <f>IFERROR(VLOOKUP(A2835,'RESUMEN 100'!A:B,2,FALSE),"-")</f>
        <v>-</v>
      </c>
      <c r="G2835" s="8" t="str">
        <f t="shared" si="90"/>
        <v>-</v>
      </c>
      <c r="H2835" s="10" t="str">
        <f>IFERROR(VLOOKUP(A2835,'RESUMEN 00'!A:B,2,FALSE),"-")</f>
        <v>-</v>
      </c>
      <c r="I2835" s="9" t="str">
        <f t="shared" si="91"/>
        <v>-</v>
      </c>
    </row>
    <row r="2836" spans="1:9" x14ac:dyDescent="0.25">
      <c r="A2836" t="s">
        <v>3069</v>
      </c>
      <c r="B2836" t="s">
        <v>3070</v>
      </c>
      <c r="C2836" t="s">
        <v>99</v>
      </c>
      <c r="D2836" t="s">
        <v>336</v>
      </c>
      <c r="E2836" s="8" t="s">
        <v>1591</v>
      </c>
      <c r="F2836" s="9" t="str">
        <f>IFERROR(VLOOKUP(A2836,'RESUMEN 100'!A:B,2,FALSE),"-")</f>
        <v>-</v>
      </c>
      <c r="G2836" s="8" t="str">
        <f t="shared" si="90"/>
        <v>-</v>
      </c>
      <c r="H2836" s="10" t="str">
        <f>IFERROR(VLOOKUP(A2836,'RESUMEN 00'!A:B,2,FALSE),"-")</f>
        <v>-</v>
      </c>
      <c r="I2836" s="9" t="str">
        <f t="shared" si="91"/>
        <v>-</v>
      </c>
    </row>
    <row r="2837" spans="1:9" x14ac:dyDescent="0.25">
      <c r="A2837" t="s">
        <v>4287</v>
      </c>
      <c r="B2837" t="s">
        <v>4288</v>
      </c>
      <c r="C2837" t="s">
        <v>492</v>
      </c>
      <c r="D2837" t="s">
        <v>231</v>
      </c>
      <c r="E2837" s="8" t="s">
        <v>1120</v>
      </c>
      <c r="F2837" s="9" t="str">
        <f>IFERROR(VLOOKUP(A2837,'RESUMEN 100'!A:B,2,FALSE),"-")</f>
        <v>-</v>
      </c>
      <c r="G2837" s="8" t="str">
        <f t="shared" si="90"/>
        <v>-</v>
      </c>
      <c r="H2837" s="10" t="str">
        <f>IFERROR(VLOOKUP(A2837,'RESUMEN 00'!A:B,2,FALSE),"-")</f>
        <v>-</v>
      </c>
      <c r="I2837" s="9" t="str">
        <f t="shared" si="91"/>
        <v>-</v>
      </c>
    </row>
    <row r="2838" spans="1:9" x14ac:dyDescent="0.25">
      <c r="A2838" t="s">
        <v>4287</v>
      </c>
      <c r="B2838" t="s">
        <v>4288</v>
      </c>
      <c r="C2838" t="s">
        <v>492</v>
      </c>
      <c r="D2838" t="s">
        <v>231</v>
      </c>
      <c r="E2838" s="8" t="s">
        <v>1121</v>
      </c>
      <c r="F2838" s="9" t="str">
        <f>IFERROR(VLOOKUP(A2838,'RESUMEN 100'!A:B,2,FALSE),"-")</f>
        <v>-</v>
      </c>
      <c r="G2838" s="8" t="str">
        <f t="shared" si="90"/>
        <v>-</v>
      </c>
      <c r="H2838" s="10" t="str">
        <f>IFERROR(VLOOKUP(A2838,'RESUMEN 00'!A:B,2,FALSE),"-")</f>
        <v>-</v>
      </c>
      <c r="I2838" s="9" t="str">
        <f t="shared" si="91"/>
        <v>-</v>
      </c>
    </row>
    <row r="2839" spans="1:9" x14ac:dyDescent="0.25">
      <c r="A2839" t="s">
        <v>4287</v>
      </c>
      <c r="B2839" t="s">
        <v>4288</v>
      </c>
      <c r="C2839" t="s">
        <v>492</v>
      </c>
      <c r="D2839" t="s">
        <v>231</v>
      </c>
      <c r="E2839" s="8" t="s">
        <v>1590</v>
      </c>
      <c r="F2839" s="9" t="str">
        <f>IFERROR(VLOOKUP(A2839,'RESUMEN 100'!A:B,2,FALSE),"-")</f>
        <v>-</v>
      </c>
      <c r="G2839" s="8" t="str">
        <f t="shared" si="90"/>
        <v>-</v>
      </c>
      <c r="H2839" s="10" t="str">
        <f>IFERROR(VLOOKUP(A2839,'RESUMEN 00'!A:B,2,FALSE),"-")</f>
        <v>-</v>
      </c>
      <c r="I2839" s="9" t="str">
        <f t="shared" si="91"/>
        <v>-</v>
      </c>
    </row>
    <row r="2840" spans="1:9" x14ac:dyDescent="0.25">
      <c r="A2840" t="s">
        <v>4287</v>
      </c>
      <c r="B2840" t="s">
        <v>4288</v>
      </c>
      <c r="C2840" t="s">
        <v>492</v>
      </c>
      <c r="D2840" t="s">
        <v>231</v>
      </c>
      <c r="E2840" s="8" t="s">
        <v>1589</v>
      </c>
      <c r="F2840" s="9" t="str">
        <f>IFERROR(VLOOKUP(A2840,'RESUMEN 100'!A:B,2,FALSE),"-")</f>
        <v>-</v>
      </c>
      <c r="G2840" s="8" t="str">
        <f t="shared" si="90"/>
        <v>-</v>
      </c>
      <c r="H2840" s="10" t="str">
        <f>IFERROR(VLOOKUP(A2840,'RESUMEN 00'!A:B,2,FALSE),"-")</f>
        <v>-</v>
      </c>
      <c r="I2840" s="9" t="str">
        <f t="shared" si="91"/>
        <v>-</v>
      </c>
    </row>
    <row r="2841" spans="1:9" x14ac:dyDescent="0.25">
      <c r="A2841" t="s">
        <v>4287</v>
      </c>
      <c r="B2841" t="s">
        <v>4288</v>
      </c>
      <c r="C2841" t="s">
        <v>492</v>
      </c>
      <c r="D2841" t="s">
        <v>231</v>
      </c>
      <c r="E2841" s="8" t="s">
        <v>1119</v>
      </c>
      <c r="F2841" s="9" t="str">
        <f>IFERROR(VLOOKUP(A2841,'RESUMEN 100'!A:B,2,FALSE),"-")</f>
        <v>-</v>
      </c>
      <c r="G2841" s="8" t="str">
        <f t="shared" si="90"/>
        <v>-</v>
      </c>
      <c r="H2841" s="10" t="str">
        <f>IFERROR(VLOOKUP(A2841,'RESUMEN 00'!A:B,2,FALSE),"-")</f>
        <v>-</v>
      </c>
      <c r="I2841" s="9" t="str">
        <f t="shared" si="91"/>
        <v>-</v>
      </c>
    </row>
    <row r="2842" spans="1:9" x14ac:dyDescent="0.25">
      <c r="A2842" t="s">
        <v>4289</v>
      </c>
      <c r="B2842" t="s">
        <v>3895</v>
      </c>
      <c r="C2842" t="s">
        <v>534</v>
      </c>
      <c r="D2842" t="s">
        <v>288</v>
      </c>
      <c r="E2842" s="8" t="s">
        <v>1588</v>
      </c>
      <c r="F2842" s="9" t="str">
        <f>IFERROR(VLOOKUP(A2842,'RESUMEN 100'!A:B,2,FALSE),"-")</f>
        <v>-</v>
      </c>
      <c r="G2842" s="8" t="str">
        <f t="shared" si="90"/>
        <v>-</v>
      </c>
      <c r="H2842" s="10" t="str">
        <f>IFERROR(VLOOKUP(A2842,'RESUMEN 00'!A:B,2,FALSE),"-")</f>
        <v>-</v>
      </c>
      <c r="I2842" s="9" t="str">
        <f t="shared" si="91"/>
        <v>-</v>
      </c>
    </row>
    <row r="2843" spans="1:9" x14ac:dyDescent="0.25">
      <c r="A2843" t="s">
        <v>4289</v>
      </c>
      <c r="B2843" t="s">
        <v>3895</v>
      </c>
      <c r="C2843" t="s">
        <v>534</v>
      </c>
      <c r="D2843" t="s">
        <v>288</v>
      </c>
      <c r="E2843" s="8" t="s">
        <v>1591</v>
      </c>
      <c r="F2843" s="9" t="str">
        <f>IFERROR(VLOOKUP(A2843,'RESUMEN 100'!A:B,2,FALSE),"-")</f>
        <v>-</v>
      </c>
      <c r="G2843" s="8" t="str">
        <f t="shared" si="90"/>
        <v>-</v>
      </c>
      <c r="H2843" s="10" t="str">
        <f>IFERROR(VLOOKUP(A2843,'RESUMEN 00'!A:B,2,FALSE),"-")</f>
        <v>-</v>
      </c>
      <c r="I2843" s="9" t="str">
        <f t="shared" si="91"/>
        <v>-</v>
      </c>
    </row>
    <row r="2844" spans="1:9" x14ac:dyDescent="0.25">
      <c r="A2844" t="s">
        <v>1774</v>
      </c>
      <c r="B2844" t="s">
        <v>489</v>
      </c>
      <c r="C2844" t="s">
        <v>290</v>
      </c>
      <c r="D2844" t="s">
        <v>888</v>
      </c>
      <c r="E2844" s="8" t="s">
        <v>1589</v>
      </c>
      <c r="F2844" s="9" t="str">
        <f>IFERROR(VLOOKUP(A2844,'RESUMEN 100'!A:B,2,FALSE),"-")</f>
        <v>-</v>
      </c>
      <c r="G2844" s="8" t="str">
        <f t="shared" si="90"/>
        <v>-</v>
      </c>
      <c r="H2844" s="10" t="str">
        <f>IFERROR(VLOOKUP(A2844,'RESUMEN 00'!A:B,2,FALSE),"-")</f>
        <v>-</v>
      </c>
      <c r="I2844" s="9" t="str">
        <f t="shared" si="91"/>
        <v>-</v>
      </c>
    </row>
    <row r="2845" spans="1:9" x14ac:dyDescent="0.25">
      <c r="A2845" t="s">
        <v>1774</v>
      </c>
      <c r="B2845" t="s">
        <v>489</v>
      </c>
      <c r="C2845" t="s">
        <v>290</v>
      </c>
      <c r="D2845" t="s">
        <v>888</v>
      </c>
      <c r="E2845" s="8" t="s">
        <v>1120</v>
      </c>
      <c r="F2845" s="9" t="str">
        <f>IFERROR(VLOOKUP(A2845,'RESUMEN 100'!A:B,2,FALSE),"-")</f>
        <v>-</v>
      </c>
      <c r="G2845" s="8" t="str">
        <f t="shared" si="90"/>
        <v>-</v>
      </c>
      <c r="H2845" s="10" t="str">
        <f>IFERROR(VLOOKUP(A2845,'RESUMEN 00'!A:B,2,FALSE),"-")</f>
        <v>-</v>
      </c>
      <c r="I2845" s="9" t="str">
        <f t="shared" si="91"/>
        <v>-</v>
      </c>
    </row>
    <row r="2846" spans="1:9" x14ac:dyDescent="0.25">
      <c r="A2846" t="s">
        <v>1775</v>
      </c>
      <c r="B2846" t="s">
        <v>1776</v>
      </c>
      <c r="C2846" t="s">
        <v>162</v>
      </c>
      <c r="D2846" t="s">
        <v>226</v>
      </c>
      <c r="E2846" s="8" t="s">
        <v>1588</v>
      </c>
      <c r="F2846" s="9" t="str">
        <f>IFERROR(VLOOKUP(A2846,'RESUMEN 100'!A:B,2,FALSE),"-")</f>
        <v>-</v>
      </c>
      <c r="G2846" s="8" t="str">
        <f t="shared" si="90"/>
        <v>-</v>
      </c>
      <c r="H2846" s="10" t="str">
        <f>IFERROR(VLOOKUP(A2846,'RESUMEN 00'!A:B,2,FALSE),"-")</f>
        <v>-</v>
      </c>
      <c r="I2846" s="9" t="str">
        <f t="shared" si="91"/>
        <v>-</v>
      </c>
    </row>
    <row r="2847" spans="1:9" x14ac:dyDescent="0.25">
      <c r="A2847" t="s">
        <v>1775</v>
      </c>
      <c r="B2847" t="s">
        <v>1776</v>
      </c>
      <c r="C2847" t="s">
        <v>162</v>
      </c>
      <c r="D2847" t="s">
        <v>226</v>
      </c>
      <c r="E2847" s="8" t="s">
        <v>1120</v>
      </c>
      <c r="F2847" s="9" t="str">
        <f>IFERROR(VLOOKUP(A2847,'RESUMEN 100'!A:B,2,FALSE),"-")</f>
        <v>-</v>
      </c>
      <c r="G2847" s="8" t="str">
        <f t="shared" si="90"/>
        <v>-</v>
      </c>
      <c r="H2847" s="10" t="str">
        <f>IFERROR(VLOOKUP(A2847,'RESUMEN 00'!A:B,2,FALSE),"-")</f>
        <v>-</v>
      </c>
      <c r="I2847" s="9" t="str">
        <f t="shared" si="91"/>
        <v>-</v>
      </c>
    </row>
    <row r="2848" spans="1:9" x14ac:dyDescent="0.25">
      <c r="A2848" t="s">
        <v>1775</v>
      </c>
      <c r="B2848" t="s">
        <v>1776</v>
      </c>
      <c r="C2848" t="s">
        <v>162</v>
      </c>
      <c r="D2848" t="s">
        <v>226</v>
      </c>
      <c r="E2848" s="8" t="s">
        <v>1589</v>
      </c>
      <c r="F2848" s="9" t="str">
        <f>IFERROR(VLOOKUP(A2848,'RESUMEN 100'!A:B,2,FALSE),"-")</f>
        <v>-</v>
      </c>
      <c r="G2848" s="8" t="str">
        <f t="shared" si="90"/>
        <v>-</v>
      </c>
      <c r="H2848" s="10" t="str">
        <f>IFERROR(VLOOKUP(A2848,'RESUMEN 00'!A:B,2,FALSE),"-")</f>
        <v>-</v>
      </c>
      <c r="I2848" s="9" t="str">
        <f t="shared" si="91"/>
        <v>-</v>
      </c>
    </row>
    <row r="2849" spans="1:9" x14ac:dyDescent="0.25">
      <c r="A2849" t="s">
        <v>1774</v>
      </c>
      <c r="B2849" t="s">
        <v>489</v>
      </c>
      <c r="C2849" t="s">
        <v>290</v>
      </c>
      <c r="D2849" t="s">
        <v>888</v>
      </c>
      <c r="E2849" s="8" t="s">
        <v>1588</v>
      </c>
      <c r="F2849" s="9" t="str">
        <f>IFERROR(VLOOKUP(A2849,'RESUMEN 100'!A:B,2,FALSE),"-")</f>
        <v>-</v>
      </c>
      <c r="G2849" s="8" t="str">
        <f t="shared" si="90"/>
        <v>-</v>
      </c>
      <c r="H2849" s="10" t="str">
        <f>IFERROR(VLOOKUP(A2849,'RESUMEN 00'!A:B,2,FALSE),"-")</f>
        <v>-</v>
      </c>
      <c r="I2849" s="9" t="str">
        <f t="shared" si="91"/>
        <v>-</v>
      </c>
    </row>
    <row r="2850" spans="1:9" x14ac:dyDescent="0.25">
      <c r="A2850" t="s">
        <v>1774</v>
      </c>
      <c r="B2850" t="s">
        <v>489</v>
      </c>
      <c r="C2850" t="s">
        <v>290</v>
      </c>
      <c r="D2850" t="s">
        <v>888</v>
      </c>
      <c r="E2850" s="8" t="s">
        <v>1593</v>
      </c>
      <c r="F2850" s="9" t="str">
        <f>IFERROR(VLOOKUP(A2850,'RESUMEN 100'!A:B,2,FALSE),"-")</f>
        <v>-</v>
      </c>
      <c r="G2850" s="8" t="str">
        <f t="shared" si="90"/>
        <v>-</v>
      </c>
      <c r="H2850" s="10" t="str">
        <f>IFERROR(VLOOKUP(A2850,'RESUMEN 00'!A:B,2,FALSE),"-")</f>
        <v>-</v>
      </c>
      <c r="I2850" s="9" t="str">
        <f t="shared" si="91"/>
        <v>-</v>
      </c>
    </row>
    <row r="2851" spans="1:9" x14ac:dyDescent="0.25">
      <c r="A2851" t="s">
        <v>1775</v>
      </c>
      <c r="B2851" t="s">
        <v>1776</v>
      </c>
      <c r="C2851" t="s">
        <v>162</v>
      </c>
      <c r="D2851" t="s">
        <v>226</v>
      </c>
      <c r="E2851" s="8" t="s">
        <v>1593</v>
      </c>
      <c r="F2851" s="9" t="str">
        <f>IFERROR(VLOOKUP(A2851,'RESUMEN 100'!A:B,2,FALSE),"-")</f>
        <v>-</v>
      </c>
      <c r="G2851" s="8" t="str">
        <f t="shared" si="90"/>
        <v>-</v>
      </c>
      <c r="H2851" s="10" t="str">
        <f>IFERROR(VLOOKUP(A2851,'RESUMEN 00'!A:B,2,FALSE),"-")</f>
        <v>-</v>
      </c>
      <c r="I2851" s="9" t="str">
        <f t="shared" si="91"/>
        <v>-</v>
      </c>
    </row>
    <row r="2852" spans="1:9" x14ac:dyDescent="0.25">
      <c r="A2852" t="s">
        <v>1775</v>
      </c>
      <c r="B2852" t="s">
        <v>1776</v>
      </c>
      <c r="C2852" t="s">
        <v>162</v>
      </c>
      <c r="D2852" t="s">
        <v>226</v>
      </c>
      <c r="E2852" s="8" t="s">
        <v>1119</v>
      </c>
      <c r="F2852" s="9" t="str">
        <f>IFERROR(VLOOKUP(A2852,'RESUMEN 100'!A:B,2,FALSE),"-")</f>
        <v>-</v>
      </c>
      <c r="G2852" s="8" t="str">
        <f t="shared" si="90"/>
        <v>-</v>
      </c>
      <c r="H2852" s="10" t="str">
        <f>IFERROR(VLOOKUP(A2852,'RESUMEN 00'!A:B,2,FALSE),"-")</f>
        <v>-</v>
      </c>
      <c r="I2852" s="9" t="str">
        <f t="shared" si="91"/>
        <v>-</v>
      </c>
    </row>
    <row r="2853" spans="1:9" x14ac:dyDescent="0.25">
      <c r="A2853" t="s">
        <v>1774</v>
      </c>
      <c r="B2853" t="s">
        <v>489</v>
      </c>
      <c r="C2853" t="s">
        <v>290</v>
      </c>
      <c r="D2853" t="s">
        <v>888</v>
      </c>
      <c r="E2853" s="8" t="s">
        <v>1119</v>
      </c>
      <c r="F2853" s="9" t="str">
        <f>IFERROR(VLOOKUP(A2853,'RESUMEN 100'!A:B,2,FALSE),"-")</f>
        <v>-</v>
      </c>
      <c r="G2853" s="8" t="str">
        <f t="shared" si="90"/>
        <v>-</v>
      </c>
      <c r="H2853" s="10" t="str">
        <f>IFERROR(VLOOKUP(A2853,'RESUMEN 00'!A:B,2,FALSE),"-")</f>
        <v>-</v>
      </c>
      <c r="I2853" s="9" t="str">
        <f t="shared" si="91"/>
        <v>-</v>
      </c>
    </row>
    <row r="2854" spans="1:9" x14ac:dyDescent="0.25">
      <c r="A2854" t="s">
        <v>2458</v>
      </c>
      <c r="B2854" t="s">
        <v>2459</v>
      </c>
      <c r="C2854" t="s">
        <v>156</v>
      </c>
      <c r="D2854" t="s">
        <v>385</v>
      </c>
      <c r="E2854" s="8" t="s">
        <v>1590</v>
      </c>
      <c r="F2854" s="9" t="str">
        <f>IFERROR(VLOOKUP(A2854,'RESUMEN 100'!A:B,2,FALSE),"-")</f>
        <v>-</v>
      </c>
      <c r="G2854" s="8" t="str">
        <f t="shared" si="90"/>
        <v>-</v>
      </c>
      <c r="H2854" s="10" t="str">
        <f>IFERROR(VLOOKUP(A2854,'RESUMEN 00'!A:B,2,FALSE),"-")</f>
        <v>-</v>
      </c>
      <c r="I2854" s="9" t="str">
        <f t="shared" si="91"/>
        <v>-</v>
      </c>
    </row>
    <row r="2855" spans="1:9" x14ac:dyDescent="0.25">
      <c r="A2855" t="s">
        <v>2458</v>
      </c>
      <c r="B2855" t="s">
        <v>2459</v>
      </c>
      <c r="C2855" t="s">
        <v>156</v>
      </c>
      <c r="D2855" t="s">
        <v>385</v>
      </c>
      <c r="E2855" s="8" t="s">
        <v>1589</v>
      </c>
      <c r="F2855" s="9" t="str">
        <f>IFERROR(VLOOKUP(A2855,'RESUMEN 100'!A:B,2,FALSE),"-")</f>
        <v>-</v>
      </c>
      <c r="G2855" s="8" t="str">
        <f t="shared" si="90"/>
        <v>-</v>
      </c>
      <c r="H2855" s="10" t="str">
        <f>IFERROR(VLOOKUP(A2855,'RESUMEN 00'!A:B,2,FALSE),"-")</f>
        <v>-</v>
      </c>
      <c r="I2855" s="9" t="str">
        <f t="shared" si="91"/>
        <v>-</v>
      </c>
    </row>
    <row r="2856" spans="1:9" x14ac:dyDescent="0.25">
      <c r="A2856" t="s">
        <v>2458</v>
      </c>
      <c r="B2856" t="s">
        <v>2459</v>
      </c>
      <c r="C2856" t="s">
        <v>156</v>
      </c>
      <c r="D2856" t="s">
        <v>385</v>
      </c>
      <c r="E2856" s="8" t="s">
        <v>1588</v>
      </c>
      <c r="F2856" s="9" t="str">
        <f>IFERROR(VLOOKUP(A2856,'RESUMEN 100'!A:B,2,FALSE),"-")</f>
        <v>-</v>
      </c>
      <c r="G2856" s="8" t="str">
        <f t="shared" si="90"/>
        <v>-</v>
      </c>
      <c r="H2856" s="10" t="str">
        <f>IFERROR(VLOOKUP(A2856,'RESUMEN 00'!A:B,2,FALSE),"-")</f>
        <v>-</v>
      </c>
      <c r="I2856" s="9" t="str">
        <f t="shared" si="91"/>
        <v>-</v>
      </c>
    </row>
    <row r="2857" spans="1:9" x14ac:dyDescent="0.25">
      <c r="A2857" t="s">
        <v>2458</v>
      </c>
      <c r="B2857" t="s">
        <v>2459</v>
      </c>
      <c r="C2857" t="s">
        <v>156</v>
      </c>
      <c r="D2857" t="s">
        <v>385</v>
      </c>
      <c r="E2857" s="8" t="s">
        <v>4518</v>
      </c>
      <c r="F2857" s="9" t="str">
        <f>IFERROR(VLOOKUP(A2857,'RESUMEN 100'!A:B,2,FALSE),"-")</f>
        <v>-</v>
      </c>
      <c r="G2857" s="8" t="str">
        <f t="shared" si="90"/>
        <v>-</v>
      </c>
      <c r="H2857" s="10" t="str">
        <f>IFERROR(VLOOKUP(A2857,'RESUMEN 00'!A:B,2,FALSE),"-")</f>
        <v>-</v>
      </c>
      <c r="I2857" s="9" t="str">
        <f t="shared" si="91"/>
        <v>-</v>
      </c>
    </row>
    <row r="2858" spans="1:9" x14ac:dyDescent="0.25">
      <c r="A2858" t="s">
        <v>2458</v>
      </c>
      <c r="B2858" t="s">
        <v>2459</v>
      </c>
      <c r="C2858" t="s">
        <v>156</v>
      </c>
      <c r="D2858" t="s">
        <v>385</v>
      </c>
      <c r="E2858" s="8" t="s">
        <v>4519</v>
      </c>
      <c r="F2858" s="9" t="str">
        <f>IFERROR(VLOOKUP(A2858,'RESUMEN 100'!A:B,2,FALSE),"-")</f>
        <v>-</v>
      </c>
      <c r="G2858" s="8" t="str">
        <f t="shared" si="90"/>
        <v>-</v>
      </c>
      <c r="H2858" s="10" t="str">
        <f>IFERROR(VLOOKUP(A2858,'RESUMEN 00'!A:B,2,FALSE),"-")</f>
        <v>-</v>
      </c>
      <c r="I2858" s="9" t="str">
        <f t="shared" si="91"/>
        <v>-</v>
      </c>
    </row>
    <row r="2859" spans="1:9" x14ac:dyDescent="0.25">
      <c r="A2859" t="s">
        <v>2458</v>
      </c>
      <c r="B2859" t="s">
        <v>2459</v>
      </c>
      <c r="C2859" t="s">
        <v>156</v>
      </c>
      <c r="D2859" t="s">
        <v>385</v>
      </c>
      <c r="E2859" s="8" t="s">
        <v>1592</v>
      </c>
      <c r="F2859" s="9" t="str">
        <f>IFERROR(VLOOKUP(A2859,'RESUMEN 100'!A:B,2,FALSE),"-")</f>
        <v>-</v>
      </c>
      <c r="G2859" s="8" t="str">
        <f t="shared" si="90"/>
        <v>-</v>
      </c>
      <c r="H2859" s="10" t="str">
        <f>IFERROR(VLOOKUP(A2859,'RESUMEN 00'!A:B,2,FALSE),"-")</f>
        <v>-</v>
      </c>
      <c r="I2859" s="9" t="str">
        <f t="shared" si="91"/>
        <v>-</v>
      </c>
    </row>
    <row r="2860" spans="1:9" x14ac:dyDescent="0.25">
      <c r="A2860" t="s">
        <v>2458</v>
      </c>
      <c r="B2860" t="s">
        <v>2459</v>
      </c>
      <c r="C2860" t="s">
        <v>156</v>
      </c>
      <c r="D2860" t="s">
        <v>385</v>
      </c>
      <c r="E2860" s="8" t="s">
        <v>1121</v>
      </c>
      <c r="F2860" s="9" t="str">
        <f>IFERROR(VLOOKUP(A2860,'RESUMEN 100'!A:B,2,FALSE),"-")</f>
        <v>-</v>
      </c>
      <c r="G2860" s="8" t="str">
        <f t="shared" si="90"/>
        <v>-</v>
      </c>
      <c r="H2860" s="10" t="str">
        <f>IFERROR(VLOOKUP(A2860,'RESUMEN 00'!A:B,2,FALSE),"-")</f>
        <v>-</v>
      </c>
      <c r="I2860" s="9" t="str">
        <f t="shared" si="91"/>
        <v>-</v>
      </c>
    </row>
    <row r="2861" spans="1:9" x14ac:dyDescent="0.25">
      <c r="A2861" t="s">
        <v>3524</v>
      </c>
      <c r="B2861" t="s">
        <v>3525</v>
      </c>
      <c r="C2861" t="s">
        <v>227</v>
      </c>
      <c r="D2861" t="s">
        <v>87</v>
      </c>
      <c r="E2861" s="8" t="s">
        <v>1588</v>
      </c>
      <c r="F2861" s="9" t="str">
        <f>IFERROR(VLOOKUP(A2861,'RESUMEN 100'!A:B,2,FALSE),"-")</f>
        <v>-</v>
      </c>
      <c r="G2861" s="8" t="str">
        <f t="shared" si="90"/>
        <v>-</v>
      </c>
      <c r="H2861" s="10" t="str">
        <f>IFERROR(VLOOKUP(A2861,'RESUMEN 00'!A:B,2,FALSE),"-")</f>
        <v>-</v>
      </c>
      <c r="I2861" s="9" t="str">
        <f t="shared" si="91"/>
        <v>-</v>
      </c>
    </row>
    <row r="2862" spans="1:9" x14ac:dyDescent="0.25">
      <c r="A2862" t="s">
        <v>2458</v>
      </c>
      <c r="B2862" t="s">
        <v>2459</v>
      </c>
      <c r="C2862" t="s">
        <v>156</v>
      </c>
      <c r="D2862" t="s">
        <v>385</v>
      </c>
      <c r="E2862" s="8" t="s">
        <v>1591</v>
      </c>
      <c r="F2862" s="9" t="str">
        <f>IFERROR(VLOOKUP(A2862,'RESUMEN 100'!A:B,2,FALSE),"-")</f>
        <v>-</v>
      </c>
      <c r="G2862" s="8" t="str">
        <f t="shared" si="90"/>
        <v>-</v>
      </c>
      <c r="H2862" s="10" t="str">
        <f>IFERROR(VLOOKUP(A2862,'RESUMEN 00'!A:B,2,FALSE),"-")</f>
        <v>-</v>
      </c>
      <c r="I2862" s="9" t="str">
        <f t="shared" si="91"/>
        <v>-</v>
      </c>
    </row>
    <row r="2863" spans="1:9" x14ac:dyDescent="0.25">
      <c r="A2863" t="s">
        <v>2458</v>
      </c>
      <c r="B2863" t="s">
        <v>2459</v>
      </c>
      <c r="C2863" t="s">
        <v>156</v>
      </c>
      <c r="D2863" t="s">
        <v>385</v>
      </c>
      <c r="E2863" s="8" t="s">
        <v>1120</v>
      </c>
      <c r="F2863" s="9" t="str">
        <f>IFERROR(VLOOKUP(A2863,'RESUMEN 100'!A:B,2,FALSE),"-")</f>
        <v>-</v>
      </c>
      <c r="G2863" s="8" t="str">
        <f t="shared" si="90"/>
        <v>-</v>
      </c>
      <c r="H2863" s="10" t="str">
        <f>IFERROR(VLOOKUP(A2863,'RESUMEN 00'!A:B,2,FALSE),"-")</f>
        <v>-</v>
      </c>
      <c r="I2863" s="9" t="str">
        <f t="shared" si="91"/>
        <v>-</v>
      </c>
    </row>
    <row r="2864" spans="1:9" x14ac:dyDescent="0.25">
      <c r="A2864" t="s">
        <v>2446</v>
      </c>
      <c r="B2864" t="s">
        <v>2447</v>
      </c>
      <c r="C2864" t="s">
        <v>406</v>
      </c>
      <c r="D2864" t="s">
        <v>797</v>
      </c>
      <c r="E2864" s="8" t="s">
        <v>1588</v>
      </c>
      <c r="F2864" s="9" t="str">
        <f>IFERROR(VLOOKUP(A2864,'RESUMEN 100'!A:B,2,FALSE),"-")</f>
        <v>-</v>
      </c>
      <c r="G2864" s="8" t="str">
        <f t="shared" si="90"/>
        <v>-</v>
      </c>
      <c r="H2864" s="10" t="str">
        <f>IFERROR(VLOOKUP(A2864,'RESUMEN 00'!A:B,2,FALSE),"-")</f>
        <v>-</v>
      </c>
      <c r="I2864" s="9" t="str">
        <f t="shared" si="91"/>
        <v>-</v>
      </c>
    </row>
    <row r="2865" spans="1:9" x14ac:dyDescent="0.25">
      <c r="A2865" t="s">
        <v>2446</v>
      </c>
      <c r="B2865" t="s">
        <v>2447</v>
      </c>
      <c r="C2865" t="s">
        <v>406</v>
      </c>
      <c r="D2865" t="s">
        <v>797</v>
      </c>
      <c r="E2865" s="8" t="s">
        <v>1119</v>
      </c>
      <c r="F2865" s="9" t="str">
        <f>IFERROR(VLOOKUP(A2865,'RESUMEN 100'!A:B,2,FALSE),"-")</f>
        <v>-</v>
      </c>
      <c r="G2865" s="8" t="str">
        <f t="shared" si="90"/>
        <v>-</v>
      </c>
      <c r="H2865" s="10" t="str">
        <f>IFERROR(VLOOKUP(A2865,'RESUMEN 00'!A:B,2,FALSE),"-")</f>
        <v>-</v>
      </c>
      <c r="I2865" s="9" t="str">
        <f t="shared" si="91"/>
        <v>-</v>
      </c>
    </row>
    <row r="2866" spans="1:9" x14ac:dyDescent="0.25">
      <c r="A2866" t="s">
        <v>4290</v>
      </c>
      <c r="B2866" t="s">
        <v>4291</v>
      </c>
      <c r="C2866" t="s">
        <v>321</v>
      </c>
      <c r="D2866" t="s">
        <v>643</v>
      </c>
      <c r="E2866" s="8" t="s">
        <v>1590</v>
      </c>
      <c r="F2866" s="9" t="str">
        <f>IFERROR(VLOOKUP(A2866,'RESUMEN 100'!A:B,2,FALSE),"-")</f>
        <v>-</v>
      </c>
      <c r="G2866" s="8" t="str">
        <f t="shared" si="90"/>
        <v>-</v>
      </c>
      <c r="H2866" s="10" t="str">
        <f>IFERROR(VLOOKUP(A2866,'RESUMEN 00'!A:B,2,FALSE),"-")</f>
        <v>-</v>
      </c>
      <c r="I2866" s="9" t="str">
        <f t="shared" si="91"/>
        <v>-</v>
      </c>
    </row>
    <row r="2867" spans="1:9" x14ac:dyDescent="0.25">
      <c r="A2867" t="s">
        <v>2446</v>
      </c>
      <c r="B2867" t="s">
        <v>2447</v>
      </c>
      <c r="C2867" t="s">
        <v>406</v>
      </c>
      <c r="D2867" t="s">
        <v>797</v>
      </c>
      <c r="E2867" s="8" t="s">
        <v>4518</v>
      </c>
      <c r="F2867" s="9" t="str">
        <f>IFERROR(VLOOKUP(A2867,'RESUMEN 100'!A:B,2,FALSE),"-")</f>
        <v>-</v>
      </c>
      <c r="G2867" s="8" t="str">
        <f t="shared" si="90"/>
        <v>-</v>
      </c>
      <c r="H2867" s="10" t="str">
        <f>IFERROR(VLOOKUP(A2867,'RESUMEN 00'!A:B,2,FALSE),"-")</f>
        <v>-</v>
      </c>
      <c r="I2867" s="9" t="str">
        <f t="shared" si="91"/>
        <v>-</v>
      </c>
    </row>
    <row r="2868" spans="1:9" x14ac:dyDescent="0.25">
      <c r="A2868" t="s">
        <v>2446</v>
      </c>
      <c r="B2868" t="s">
        <v>2447</v>
      </c>
      <c r="C2868" t="s">
        <v>406</v>
      </c>
      <c r="D2868" t="s">
        <v>797</v>
      </c>
      <c r="E2868" s="8" t="s">
        <v>1591</v>
      </c>
      <c r="F2868" s="9" t="str">
        <f>IFERROR(VLOOKUP(A2868,'RESUMEN 100'!A:B,2,FALSE),"-")</f>
        <v>-</v>
      </c>
      <c r="G2868" s="8" t="str">
        <f t="shared" ref="G2868:G2929" si="92">IFERROR(E2868-F2868,"-")</f>
        <v>-</v>
      </c>
      <c r="H2868" s="10" t="str">
        <f>IFERROR(VLOOKUP(A2868,'RESUMEN 00'!A:B,2,FALSE),"-")</f>
        <v>-</v>
      </c>
      <c r="I2868" s="9" t="str">
        <f t="shared" ref="I2868:I2929" si="93">IFERROR(E2868-H2868,"-")</f>
        <v>-</v>
      </c>
    </row>
    <row r="2869" spans="1:9" x14ac:dyDescent="0.25">
      <c r="A2869" t="s">
        <v>2448</v>
      </c>
      <c r="B2869" t="s">
        <v>2449</v>
      </c>
      <c r="C2869" t="s">
        <v>222</v>
      </c>
      <c r="D2869" t="s">
        <v>397</v>
      </c>
      <c r="E2869" s="8" t="s">
        <v>1590</v>
      </c>
      <c r="F2869" s="9" t="str">
        <f>IFERROR(VLOOKUP(A2869,'RESUMEN 100'!A:B,2,FALSE),"-")</f>
        <v>-</v>
      </c>
      <c r="G2869" s="8" t="str">
        <f t="shared" si="92"/>
        <v>-</v>
      </c>
      <c r="H2869" s="10" t="str">
        <f>IFERROR(VLOOKUP(A2869,'RESUMEN 00'!A:B,2,FALSE),"-")</f>
        <v>-</v>
      </c>
      <c r="I2869" s="9" t="str">
        <f t="shared" si="93"/>
        <v>-</v>
      </c>
    </row>
    <row r="2870" spans="1:9" x14ac:dyDescent="0.25">
      <c r="A2870" t="s">
        <v>3501</v>
      </c>
      <c r="B2870" t="s">
        <v>3502</v>
      </c>
      <c r="C2870" t="s">
        <v>269</v>
      </c>
      <c r="D2870" t="s">
        <v>83</v>
      </c>
      <c r="E2870" s="8" t="s">
        <v>1121</v>
      </c>
      <c r="F2870" s="9" t="str">
        <f>IFERROR(VLOOKUP(A2870,'RESUMEN 100'!A:B,2,FALSE),"-")</f>
        <v>-</v>
      </c>
      <c r="G2870" s="8" t="str">
        <f t="shared" si="92"/>
        <v>-</v>
      </c>
      <c r="H2870" s="10" t="str">
        <f>IFERROR(VLOOKUP(A2870,'RESUMEN 00'!A:B,2,FALSE),"-")</f>
        <v>-</v>
      </c>
      <c r="I2870" s="9" t="str">
        <f t="shared" si="93"/>
        <v>-</v>
      </c>
    </row>
    <row r="2871" spans="1:9" x14ac:dyDescent="0.25">
      <c r="A2871" t="s">
        <v>2625</v>
      </c>
      <c r="B2871" t="s">
        <v>542</v>
      </c>
      <c r="C2871" t="s">
        <v>693</v>
      </c>
      <c r="D2871" t="s">
        <v>214</v>
      </c>
      <c r="E2871" s="8" t="s">
        <v>1121</v>
      </c>
      <c r="F2871" s="9" t="str">
        <f>IFERROR(VLOOKUP(A2871,'RESUMEN 100'!A:B,2,FALSE),"-")</f>
        <v>-</v>
      </c>
      <c r="G2871" s="8" t="str">
        <f t="shared" si="92"/>
        <v>-</v>
      </c>
      <c r="H2871" s="10" t="str">
        <f>IFERROR(VLOOKUP(A2871,'RESUMEN 00'!A:B,2,FALSE),"-")</f>
        <v>-</v>
      </c>
      <c r="I2871" s="9" t="str">
        <f t="shared" si="93"/>
        <v>-</v>
      </c>
    </row>
    <row r="2872" spans="1:9" x14ac:dyDescent="0.25">
      <c r="A2872" t="s">
        <v>2625</v>
      </c>
      <c r="B2872" t="s">
        <v>542</v>
      </c>
      <c r="C2872" t="s">
        <v>693</v>
      </c>
      <c r="D2872" t="s">
        <v>214</v>
      </c>
      <c r="E2872" s="8" t="s">
        <v>1120</v>
      </c>
      <c r="F2872" s="9" t="str">
        <f>IFERROR(VLOOKUP(A2872,'RESUMEN 100'!A:B,2,FALSE),"-")</f>
        <v>-</v>
      </c>
      <c r="G2872" s="8" t="str">
        <f t="shared" si="92"/>
        <v>-</v>
      </c>
      <c r="H2872" s="10" t="str">
        <f>IFERROR(VLOOKUP(A2872,'RESUMEN 00'!A:B,2,FALSE),"-")</f>
        <v>-</v>
      </c>
      <c r="I2872" s="9" t="str">
        <f t="shared" si="93"/>
        <v>-</v>
      </c>
    </row>
    <row r="2873" spans="1:9" x14ac:dyDescent="0.25">
      <c r="A2873" t="s">
        <v>2625</v>
      </c>
      <c r="B2873" t="s">
        <v>542</v>
      </c>
      <c r="C2873" t="s">
        <v>693</v>
      </c>
      <c r="D2873" t="s">
        <v>214</v>
      </c>
      <c r="E2873" s="8" t="s">
        <v>4519</v>
      </c>
      <c r="F2873" s="9" t="str">
        <f>IFERROR(VLOOKUP(A2873,'RESUMEN 100'!A:B,2,FALSE),"-")</f>
        <v>-</v>
      </c>
      <c r="G2873" s="8" t="str">
        <f t="shared" si="92"/>
        <v>-</v>
      </c>
      <c r="H2873" s="10" t="str">
        <f>IFERROR(VLOOKUP(A2873,'RESUMEN 00'!A:B,2,FALSE),"-")</f>
        <v>-</v>
      </c>
      <c r="I2873" s="9" t="str">
        <f t="shared" si="93"/>
        <v>-</v>
      </c>
    </row>
    <row r="2874" spans="1:9" x14ac:dyDescent="0.25">
      <c r="A2874" t="s">
        <v>2625</v>
      </c>
      <c r="B2874" t="s">
        <v>542</v>
      </c>
      <c r="C2874" t="s">
        <v>693</v>
      </c>
      <c r="D2874" t="s">
        <v>214</v>
      </c>
      <c r="E2874" s="8" t="s">
        <v>1119</v>
      </c>
      <c r="F2874" s="9" t="str">
        <f>IFERROR(VLOOKUP(A2874,'RESUMEN 100'!A:B,2,FALSE),"-")</f>
        <v>-</v>
      </c>
      <c r="G2874" s="8" t="str">
        <f t="shared" si="92"/>
        <v>-</v>
      </c>
      <c r="H2874" s="10" t="str">
        <f>IFERROR(VLOOKUP(A2874,'RESUMEN 00'!A:B,2,FALSE),"-")</f>
        <v>-</v>
      </c>
      <c r="I2874" s="9" t="str">
        <f t="shared" si="93"/>
        <v>-</v>
      </c>
    </row>
    <row r="2875" spans="1:9" x14ac:dyDescent="0.25">
      <c r="A2875" t="s">
        <v>2625</v>
      </c>
      <c r="B2875" t="s">
        <v>542</v>
      </c>
      <c r="C2875" t="s">
        <v>693</v>
      </c>
      <c r="D2875" t="s">
        <v>214</v>
      </c>
      <c r="E2875" s="8" t="s">
        <v>1591</v>
      </c>
      <c r="F2875" s="9" t="str">
        <f>IFERROR(VLOOKUP(A2875,'RESUMEN 100'!A:B,2,FALSE),"-")</f>
        <v>-</v>
      </c>
      <c r="G2875" s="8" t="str">
        <f t="shared" si="92"/>
        <v>-</v>
      </c>
      <c r="H2875" s="10" t="str">
        <f>IFERROR(VLOOKUP(A2875,'RESUMEN 00'!A:B,2,FALSE),"-")</f>
        <v>-</v>
      </c>
      <c r="I2875" s="9" t="str">
        <f t="shared" si="93"/>
        <v>-</v>
      </c>
    </row>
    <row r="2876" spans="1:9" x14ac:dyDescent="0.25">
      <c r="A2876" t="s">
        <v>2625</v>
      </c>
      <c r="B2876" t="s">
        <v>542</v>
      </c>
      <c r="C2876" t="s">
        <v>693</v>
      </c>
      <c r="D2876" t="s">
        <v>214</v>
      </c>
      <c r="E2876" s="8" t="s">
        <v>1590</v>
      </c>
      <c r="F2876" s="9" t="str">
        <f>IFERROR(VLOOKUP(A2876,'RESUMEN 100'!A:B,2,FALSE),"-")</f>
        <v>-</v>
      </c>
      <c r="G2876" s="8" t="str">
        <f t="shared" si="92"/>
        <v>-</v>
      </c>
      <c r="H2876" s="10" t="str">
        <f>IFERROR(VLOOKUP(A2876,'RESUMEN 00'!A:B,2,FALSE),"-")</f>
        <v>-</v>
      </c>
      <c r="I2876" s="9" t="str">
        <f t="shared" si="93"/>
        <v>-</v>
      </c>
    </row>
    <row r="2877" spans="1:9" x14ac:dyDescent="0.25">
      <c r="A2877" t="s">
        <v>2625</v>
      </c>
      <c r="B2877" t="s">
        <v>542</v>
      </c>
      <c r="C2877" t="s">
        <v>693</v>
      </c>
      <c r="D2877" t="s">
        <v>214</v>
      </c>
      <c r="E2877" s="8" t="s">
        <v>1588</v>
      </c>
      <c r="F2877" s="9" t="str">
        <f>IFERROR(VLOOKUP(A2877,'RESUMEN 100'!A:B,2,FALSE),"-")</f>
        <v>-</v>
      </c>
      <c r="G2877" s="8" t="str">
        <f t="shared" si="92"/>
        <v>-</v>
      </c>
      <c r="H2877" s="10" t="str">
        <f>IFERROR(VLOOKUP(A2877,'RESUMEN 00'!A:B,2,FALSE),"-")</f>
        <v>-</v>
      </c>
      <c r="I2877" s="9" t="str">
        <f t="shared" si="93"/>
        <v>-</v>
      </c>
    </row>
    <row r="2878" spans="1:9" x14ac:dyDescent="0.25">
      <c r="A2878" t="s">
        <v>2625</v>
      </c>
      <c r="B2878" t="s">
        <v>542</v>
      </c>
      <c r="C2878" t="s">
        <v>693</v>
      </c>
      <c r="D2878" t="s">
        <v>214</v>
      </c>
      <c r="E2878" s="8" t="s">
        <v>1589</v>
      </c>
      <c r="F2878" s="9" t="str">
        <f>IFERROR(VLOOKUP(A2878,'RESUMEN 100'!A:B,2,FALSE),"-")</f>
        <v>-</v>
      </c>
      <c r="G2878" s="8" t="str">
        <f t="shared" si="92"/>
        <v>-</v>
      </c>
      <c r="H2878" s="10" t="str">
        <f>IFERROR(VLOOKUP(A2878,'RESUMEN 00'!A:B,2,FALSE),"-")</f>
        <v>-</v>
      </c>
      <c r="I2878" s="9" t="str">
        <f t="shared" si="93"/>
        <v>-</v>
      </c>
    </row>
    <row r="2879" spans="1:9" x14ac:dyDescent="0.25">
      <c r="A2879" t="s">
        <v>2812</v>
      </c>
      <c r="B2879" t="s">
        <v>1330</v>
      </c>
      <c r="C2879" t="s">
        <v>81</v>
      </c>
      <c r="D2879" t="s">
        <v>2813</v>
      </c>
      <c r="E2879" s="8" t="s">
        <v>1589</v>
      </c>
      <c r="F2879" s="9" t="str">
        <f>IFERROR(VLOOKUP(A2879,'RESUMEN 100'!A:B,2,FALSE),"-")</f>
        <v>-</v>
      </c>
      <c r="G2879" s="8" t="str">
        <f t="shared" si="92"/>
        <v>-</v>
      </c>
      <c r="H2879" s="10" t="str">
        <f>IFERROR(VLOOKUP(A2879,'RESUMEN 00'!A:B,2,FALSE),"-")</f>
        <v>-</v>
      </c>
      <c r="I2879" s="9" t="str">
        <f t="shared" si="93"/>
        <v>-</v>
      </c>
    </row>
    <row r="2880" spans="1:9" x14ac:dyDescent="0.25">
      <c r="A2880" t="s">
        <v>2814</v>
      </c>
      <c r="B2880" t="s">
        <v>2815</v>
      </c>
      <c r="C2880" t="s">
        <v>227</v>
      </c>
      <c r="D2880" t="s">
        <v>767</v>
      </c>
      <c r="E2880" s="8" t="s">
        <v>1589</v>
      </c>
      <c r="F2880" s="9" t="str">
        <f>IFERROR(VLOOKUP(A2880,'RESUMEN 100'!A:B,2,FALSE),"-")</f>
        <v>-</v>
      </c>
      <c r="G2880" s="8" t="str">
        <f t="shared" si="92"/>
        <v>-</v>
      </c>
      <c r="H2880" s="10" t="str">
        <f>IFERROR(VLOOKUP(A2880,'RESUMEN 00'!A:B,2,FALSE),"-")</f>
        <v>-</v>
      </c>
      <c r="I2880" s="9" t="str">
        <f t="shared" si="93"/>
        <v>-</v>
      </c>
    </row>
    <row r="2881" spans="1:9" x14ac:dyDescent="0.25">
      <c r="A2881" t="s">
        <v>2812</v>
      </c>
      <c r="B2881" t="s">
        <v>1330</v>
      </c>
      <c r="C2881" t="s">
        <v>81</v>
      </c>
      <c r="D2881" t="s">
        <v>2813</v>
      </c>
      <c r="E2881" s="8" t="s">
        <v>1119</v>
      </c>
      <c r="F2881" s="9" t="str">
        <f>IFERROR(VLOOKUP(A2881,'RESUMEN 100'!A:B,2,FALSE),"-")</f>
        <v>-</v>
      </c>
      <c r="G2881" s="8" t="str">
        <f t="shared" si="92"/>
        <v>-</v>
      </c>
      <c r="H2881" s="10" t="str">
        <f>IFERROR(VLOOKUP(A2881,'RESUMEN 00'!A:B,2,FALSE),"-")</f>
        <v>-</v>
      </c>
      <c r="I2881" s="9" t="str">
        <f t="shared" si="93"/>
        <v>-</v>
      </c>
    </row>
    <row r="2882" spans="1:9" x14ac:dyDescent="0.25">
      <c r="A2882" t="s">
        <v>2816</v>
      </c>
      <c r="B2882" t="s">
        <v>2817</v>
      </c>
      <c r="C2882" t="s">
        <v>626</v>
      </c>
      <c r="D2882" t="s">
        <v>678</v>
      </c>
      <c r="E2882" s="8" t="s">
        <v>4519</v>
      </c>
      <c r="F2882" s="9" t="str">
        <f>IFERROR(VLOOKUP(A2882,'RESUMEN 100'!A:B,2,FALSE),"-")</f>
        <v>-</v>
      </c>
      <c r="G2882" s="8" t="str">
        <f t="shared" si="92"/>
        <v>-</v>
      </c>
      <c r="H2882" s="10" t="str">
        <f>IFERROR(VLOOKUP(A2882,'RESUMEN 00'!A:B,2,FALSE),"-")</f>
        <v>-</v>
      </c>
      <c r="I2882" s="9" t="str">
        <f t="shared" si="93"/>
        <v>-</v>
      </c>
    </row>
    <row r="2883" spans="1:9" x14ac:dyDescent="0.25">
      <c r="A2883" t="s">
        <v>2816</v>
      </c>
      <c r="B2883" t="s">
        <v>2817</v>
      </c>
      <c r="C2883" t="s">
        <v>626</v>
      </c>
      <c r="D2883" t="s">
        <v>678</v>
      </c>
      <c r="E2883" s="8" t="s">
        <v>1588</v>
      </c>
      <c r="F2883" s="9" t="str">
        <f>IFERROR(VLOOKUP(A2883,'RESUMEN 100'!A:B,2,FALSE),"-")</f>
        <v>-</v>
      </c>
      <c r="G2883" s="8" t="str">
        <f t="shared" si="92"/>
        <v>-</v>
      </c>
      <c r="H2883" s="10" t="str">
        <f>IFERROR(VLOOKUP(A2883,'RESUMEN 00'!A:B,2,FALSE),"-")</f>
        <v>-</v>
      </c>
      <c r="I2883" s="9" t="str">
        <f t="shared" si="93"/>
        <v>-</v>
      </c>
    </row>
    <row r="2884" spans="1:9" x14ac:dyDescent="0.25">
      <c r="A2884" t="s">
        <v>2816</v>
      </c>
      <c r="B2884" t="s">
        <v>2817</v>
      </c>
      <c r="C2884" t="s">
        <v>626</v>
      </c>
      <c r="D2884" t="s">
        <v>678</v>
      </c>
      <c r="E2884" s="8" t="s">
        <v>1589</v>
      </c>
      <c r="F2884" s="9" t="str">
        <f>IFERROR(VLOOKUP(A2884,'RESUMEN 100'!A:B,2,FALSE),"-")</f>
        <v>-</v>
      </c>
      <c r="G2884" s="8" t="str">
        <f t="shared" si="92"/>
        <v>-</v>
      </c>
      <c r="H2884" s="10" t="str">
        <f>IFERROR(VLOOKUP(A2884,'RESUMEN 00'!A:B,2,FALSE),"-")</f>
        <v>-</v>
      </c>
      <c r="I2884" s="9" t="str">
        <f t="shared" si="93"/>
        <v>-</v>
      </c>
    </row>
    <row r="2885" spans="1:9" x14ac:dyDescent="0.25">
      <c r="A2885" t="s">
        <v>2816</v>
      </c>
      <c r="B2885" t="s">
        <v>2817</v>
      </c>
      <c r="C2885" t="s">
        <v>626</v>
      </c>
      <c r="D2885" t="s">
        <v>678</v>
      </c>
      <c r="E2885" s="8" t="s">
        <v>4518</v>
      </c>
      <c r="F2885" s="9" t="str">
        <f>IFERROR(VLOOKUP(A2885,'RESUMEN 100'!A:B,2,FALSE),"-")</f>
        <v>-</v>
      </c>
      <c r="G2885" s="8" t="str">
        <f t="shared" si="92"/>
        <v>-</v>
      </c>
      <c r="H2885" s="10" t="str">
        <f>IFERROR(VLOOKUP(A2885,'RESUMEN 00'!A:B,2,FALSE),"-")</f>
        <v>-</v>
      </c>
      <c r="I2885" s="9" t="str">
        <f t="shared" si="93"/>
        <v>-</v>
      </c>
    </row>
    <row r="2886" spans="1:9" x14ac:dyDescent="0.25">
      <c r="A2886" t="s">
        <v>2816</v>
      </c>
      <c r="B2886" t="s">
        <v>2817</v>
      </c>
      <c r="C2886" t="s">
        <v>626</v>
      </c>
      <c r="D2886" t="s">
        <v>678</v>
      </c>
      <c r="E2886" s="8" t="s">
        <v>1591</v>
      </c>
      <c r="F2886" s="9" t="str">
        <f>IFERROR(VLOOKUP(A2886,'RESUMEN 100'!A:B,2,FALSE),"-")</f>
        <v>-</v>
      </c>
      <c r="G2886" s="8" t="str">
        <f t="shared" si="92"/>
        <v>-</v>
      </c>
      <c r="H2886" s="10" t="str">
        <f>IFERROR(VLOOKUP(A2886,'RESUMEN 00'!A:B,2,FALSE),"-")</f>
        <v>-</v>
      </c>
      <c r="I2886" s="9" t="str">
        <f t="shared" si="93"/>
        <v>-</v>
      </c>
    </row>
    <row r="2887" spans="1:9" x14ac:dyDescent="0.25">
      <c r="A2887" t="s">
        <v>2816</v>
      </c>
      <c r="B2887" t="s">
        <v>2817</v>
      </c>
      <c r="C2887" t="s">
        <v>626</v>
      </c>
      <c r="D2887" t="s">
        <v>678</v>
      </c>
      <c r="E2887" s="8" t="s">
        <v>1120</v>
      </c>
      <c r="F2887" s="9" t="str">
        <f>IFERROR(VLOOKUP(A2887,'RESUMEN 100'!A:B,2,FALSE),"-")</f>
        <v>-</v>
      </c>
      <c r="G2887" s="8" t="str">
        <f t="shared" si="92"/>
        <v>-</v>
      </c>
      <c r="H2887" s="10" t="str">
        <f>IFERROR(VLOOKUP(A2887,'RESUMEN 00'!A:B,2,FALSE),"-")</f>
        <v>-</v>
      </c>
      <c r="I2887" s="9" t="str">
        <f t="shared" si="93"/>
        <v>-</v>
      </c>
    </row>
    <row r="2888" spans="1:9" x14ac:dyDescent="0.25">
      <c r="A2888" t="s">
        <v>2816</v>
      </c>
      <c r="B2888" t="s">
        <v>2817</v>
      </c>
      <c r="C2888" t="s">
        <v>626</v>
      </c>
      <c r="D2888" t="s">
        <v>678</v>
      </c>
      <c r="E2888" s="8" t="s">
        <v>1590</v>
      </c>
      <c r="F2888" s="9" t="str">
        <f>IFERROR(VLOOKUP(A2888,'RESUMEN 100'!A:B,2,FALSE),"-")</f>
        <v>-</v>
      </c>
      <c r="G2888" s="8" t="str">
        <f t="shared" si="92"/>
        <v>-</v>
      </c>
      <c r="H2888" s="10" t="str">
        <f>IFERROR(VLOOKUP(A2888,'RESUMEN 00'!A:B,2,FALSE),"-")</f>
        <v>-</v>
      </c>
      <c r="I2888" s="9" t="str">
        <f t="shared" si="93"/>
        <v>-</v>
      </c>
    </row>
    <row r="2889" spans="1:9" x14ac:dyDescent="0.25">
      <c r="A2889" t="s">
        <v>2816</v>
      </c>
      <c r="B2889" t="s">
        <v>2817</v>
      </c>
      <c r="C2889" t="s">
        <v>626</v>
      </c>
      <c r="D2889" t="s">
        <v>678</v>
      </c>
      <c r="E2889" s="8" t="s">
        <v>1121</v>
      </c>
      <c r="F2889" s="9" t="str">
        <f>IFERROR(VLOOKUP(A2889,'RESUMEN 100'!A:B,2,FALSE),"-")</f>
        <v>-</v>
      </c>
      <c r="G2889" s="8" t="str">
        <f t="shared" si="92"/>
        <v>-</v>
      </c>
      <c r="H2889" s="10" t="str">
        <f>IFERROR(VLOOKUP(A2889,'RESUMEN 00'!A:B,2,FALSE),"-")</f>
        <v>-</v>
      </c>
      <c r="I2889" s="9" t="str">
        <f t="shared" si="93"/>
        <v>-</v>
      </c>
    </row>
    <row r="2890" spans="1:9" x14ac:dyDescent="0.25">
      <c r="A2890" t="s">
        <v>4845</v>
      </c>
      <c r="B2890" t="s">
        <v>4464</v>
      </c>
      <c r="C2890" t="s">
        <v>4506</v>
      </c>
      <c r="D2890" t="s">
        <v>118</v>
      </c>
      <c r="E2890" s="8" t="s">
        <v>4519</v>
      </c>
      <c r="F2890" s="9" t="str">
        <f>IFERROR(VLOOKUP(A2890,'RESUMEN 100'!A:B,2,FALSE),"-")</f>
        <v>-</v>
      </c>
      <c r="G2890" s="8" t="str">
        <f t="shared" si="92"/>
        <v>-</v>
      </c>
      <c r="H2890" s="10">
        <f>IFERROR(VLOOKUP(A2890,'RESUMEN 00'!A:B,2,FALSE),"-")</f>
        <v>44691</v>
      </c>
      <c r="I2890" s="9">
        <f t="shared" si="93"/>
        <v>0</v>
      </c>
    </row>
    <row r="2891" spans="1:9" x14ac:dyDescent="0.25">
      <c r="A2891" t="s">
        <v>4845</v>
      </c>
      <c r="B2891" t="s">
        <v>4464</v>
      </c>
      <c r="C2891" t="s">
        <v>4506</v>
      </c>
      <c r="D2891" t="s">
        <v>118</v>
      </c>
      <c r="E2891" s="8" t="s">
        <v>4518</v>
      </c>
      <c r="F2891" s="9" t="str">
        <f>IFERROR(VLOOKUP(A2891,'RESUMEN 100'!A:B,2,FALSE),"-")</f>
        <v>-</v>
      </c>
      <c r="G2891" s="8" t="str">
        <f t="shared" si="92"/>
        <v>-</v>
      </c>
      <c r="H2891" s="10">
        <f>IFERROR(VLOOKUP(A2891,'RESUMEN 00'!A:B,2,FALSE),"-")</f>
        <v>44691</v>
      </c>
      <c r="I2891" s="9">
        <f t="shared" si="93"/>
        <v>1</v>
      </c>
    </row>
    <row r="2892" spans="1:9" x14ac:dyDescent="0.25">
      <c r="A2892" t="s">
        <v>4846</v>
      </c>
      <c r="B2892" t="s">
        <v>4847</v>
      </c>
      <c r="C2892" t="s">
        <v>337</v>
      </c>
      <c r="D2892" t="s">
        <v>629</v>
      </c>
      <c r="E2892" s="8" t="s">
        <v>1591</v>
      </c>
      <c r="F2892" s="9" t="str">
        <f>IFERROR(VLOOKUP(A2892,'RESUMEN 100'!A:B,2,FALSE),"-")</f>
        <v>-</v>
      </c>
      <c r="G2892" s="8" t="str">
        <f t="shared" si="92"/>
        <v>-</v>
      </c>
      <c r="H2892" s="10" t="str">
        <f>IFERROR(VLOOKUP(A2892,'RESUMEN 00'!A:B,2,FALSE),"-")</f>
        <v>-</v>
      </c>
      <c r="I2892" s="9" t="str">
        <f t="shared" si="93"/>
        <v>-</v>
      </c>
    </row>
    <row r="2893" spans="1:9" x14ac:dyDescent="0.25">
      <c r="A2893" t="s">
        <v>4846</v>
      </c>
      <c r="B2893" t="s">
        <v>4847</v>
      </c>
      <c r="C2893" t="s">
        <v>337</v>
      </c>
      <c r="D2893" t="s">
        <v>629</v>
      </c>
      <c r="E2893" s="8" t="s">
        <v>4518</v>
      </c>
      <c r="F2893" s="9" t="str">
        <f>IFERROR(VLOOKUP(A2893,'RESUMEN 100'!A:B,2,FALSE),"-")</f>
        <v>-</v>
      </c>
      <c r="G2893" s="8" t="str">
        <f t="shared" si="92"/>
        <v>-</v>
      </c>
      <c r="H2893" s="10" t="str">
        <f>IFERROR(VLOOKUP(A2893,'RESUMEN 00'!A:B,2,FALSE),"-")</f>
        <v>-</v>
      </c>
      <c r="I2893" s="9" t="str">
        <f t="shared" si="93"/>
        <v>-</v>
      </c>
    </row>
    <row r="2894" spans="1:9" x14ac:dyDescent="0.25">
      <c r="A2894" t="s">
        <v>4533</v>
      </c>
      <c r="B2894" t="s">
        <v>4534</v>
      </c>
      <c r="C2894" t="s">
        <v>180</v>
      </c>
      <c r="D2894" t="s">
        <v>323</v>
      </c>
      <c r="E2894" s="8" t="s">
        <v>1591</v>
      </c>
      <c r="F2894" s="9" t="str">
        <f>IFERROR(VLOOKUP(A2894,'RESUMEN 100'!A:B,2,FALSE),"-")</f>
        <v>-</v>
      </c>
      <c r="G2894" s="8" t="str">
        <f t="shared" si="92"/>
        <v>-</v>
      </c>
      <c r="H2894" s="10" t="str">
        <f>IFERROR(VLOOKUP(A2894,'RESUMEN 00'!A:B,2,FALSE),"-")</f>
        <v>-</v>
      </c>
      <c r="I2894" s="9" t="str">
        <f t="shared" si="93"/>
        <v>-</v>
      </c>
    </row>
    <row r="2895" spans="1:9" x14ac:dyDescent="0.25">
      <c r="A2895" t="s">
        <v>2818</v>
      </c>
      <c r="B2895" t="s">
        <v>2819</v>
      </c>
      <c r="C2895" t="s">
        <v>88</v>
      </c>
      <c r="D2895" t="s">
        <v>336</v>
      </c>
      <c r="E2895" s="8" t="s">
        <v>1593</v>
      </c>
      <c r="F2895" s="9" t="str">
        <f>IFERROR(VLOOKUP(A2895,'RESUMEN 100'!A:B,2,FALSE),"-")</f>
        <v>-</v>
      </c>
      <c r="G2895" s="8" t="str">
        <f t="shared" si="92"/>
        <v>-</v>
      </c>
      <c r="H2895" s="10" t="str">
        <f>IFERROR(VLOOKUP(A2895,'RESUMEN 00'!A:B,2,FALSE),"-")</f>
        <v>-</v>
      </c>
      <c r="I2895" s="9" t="str">
        <f t="shared" si="93"/>
        <v>-</v>
      </c>
    </row>
    <row r="2896" spans="1:9" x14ac:dyDescent="0.25">
      <c r="A2896" t="s">
        <v>4533</v>
      </c>
      <c r="B2896" t="s">
        <v>4534</v>
      </c>
      <c r="C2896" t="s">
        <v>180</v>
      </c>
      <c r="D2896" t="s">
        <v>323</v>
      </c>
      <c r="E2896" s="8" t="s">
        <v>4518</v>
      </c>
      <c r="F2896" s="9" t="str">
        <f>IFERROR(VLOOKUP(A2896,'RESUMEN 100'!A:B,2,FALSE),"-")</f>
        <v>-</v>
      </c>
      <c r="G2896" s="8" t="str">
        <f t="shared" si="92"/>
        <v>-</v>
      </c>
      <c r="H2896" s="10" t="str">
        <f>IFERROR(VLOOKUP(A2896,'RESUMEN 00'!A:B,2,FALSE),"-")</f>
        <v>-</v>
      </c>
      <c r="I2896" s="9" t="str">
        <f t="shared" si="93"/>
        <v>-</v>
      </c>
    </row>
    <row r="2897" spans="1:9" x14ac:dyDescent="0.25">
      <c r="A2897" t="s">
        <v>4537</v>
      </c>
      <c r="B2897" t="s">
        <v>4538</v>
      </c>
      <c r="C2897" t="s">
        <v>451</v>
      </c>
      <c r="D2897" t="s">
        <v>604</v>
      </c>
      <c r="E2897" s="8" t="s">
        <v>4519</v>
      </c>
      <c r="F2897" s="9" t="str">
        <f>IFERROR(VLOOKUP(A2897,'RESUMEN 100'!A:B,2,FALSE),"-")</f>
        <v>-</v>
      </c>
      <c r="G2897" s="8" t="str">
        <f t="shared" si="92"/>
        <v>-</v>
      </c>
      <c r="H2897" s="10">
        <f>IFERROR(VLOOKUP(A2897,'RESUMEN 00'!A:B,2,FALSE),"-")</f>
        <v>44691</v>
      </c>
      <c r="I2897" s="9">
        <f t="shared" si="93"/>
        <v>0</v>
      </c>
    </row>
    <row r="2898" spans="1:9" x14ac:dyDescent="0.25">
      <c r="A2898" t="s">
        <v>2623</v>
      </c>
      <c r="B2898" t="s">
        <v>422</v>
      </c>
      <c r="C2898" t="s">
        <v>110</v>
      </c>
      <c r="D2898" t="s">
        <v>2624</v>
      </c>
      <c r="E2898" s="8" t="s">
        <v>1588</v>
      </c>
      <c r="F2898" s="9" t="str">
        <f>IFERROR(VLOOKUP(A2898,'RESUMEN 100'!A:B,2,FALSE),"-")</f>
        <v>-</v>
      </c>
      <c r="G2898" s="8" t="str">
        <f t="shared" si="92"/>
        <v>-</v>
      </c>
      <c r="H2898" s="10">
        <f>IFERROR(VLOOKUP(A2898,'RESUMEN 00'!A:B,2,FALSE),"-")</f>
        <v>44685</v>
      </c>
      <c r="I2898" s="9">
        <f t="shared" si="93"/>
        <v>0</v>
      </c>
    </row>
    <row r="2899" spans="1:9" x14ac:dyDescent="0.25">
      <c r="A2899" t="s">
        <v>4537</v>
      </c>
      <c r="B2899" t="s">
        <v>4538</v>
      </c>
      <c r="C2899" t="s">
        <v>451</v>
      </c>
      <c r="D2899" t="s">
        <v>604</v>
      </c>
      <c r="E2899" s="8" t="s">
        <v>4518</v>
      </c>
      <c r="F2899" s="9" t="str">
        <f>IFERROR(VLOOKUP(A2899,'RESUMEN 100'!A:B,2,FALSE),"-")</f>
        <v>-</v>
      </c>
      <c r="G2899" s="8" t="str">
        <f t="shared" si="92"/>
        <v>-</v>
      </c>
      <c r="H2899" s="10">
        <f>IFERROR(VLOOKUP(A2899,'RESUMEN 00'!A:B,2,FALSE),"-")</f>
        <v>44691</v>
      </c>
      <c r="I2899" s="9">
        <f t="shared" si="93"/>
        <v>1</v>
      </c>
    </row>
    <row r="2900" spans="1:9" x14ac:dyDescent="0.25">
      <c r="A2900" t="s">
        <v>3236</v>
      </c>
      <c r="B2900" t="s">
        <v>3237</v>
      </c>
      <c r="C2900" t="s">
        <v>707</v>
      </c>
      <c r="D2900" t="s">
        <v>222</v>
      </c>
      <c r="E2900" s="8" t="s">
        <v>1588</v>
      </c>
      <c r="F2900" s="9" t="str">
        <f>IFERROR(VLOOKUP(A2900,'RESUMEN 100'!A:B,2,FALSE),"-")</f>
        <v>-</v>
      </c>
      <c r="G2900" s="8" t="str">
        <f t="shared" si="92"/>
        <v>-</v>
      </c>
      <c r="H2900" s="10">
        <f>IFERROR(VLOOKUP(A2900,'RESUMEN 00'!A:B,2,FALSE),"-")</f>
        <v>44683</v>
      </c>
      <c r="I2900" s="9">
        <f t="shared" si="93"/>
        <v>2</v>
      </c>
    </row>
    <row r="2901" spans="1:9" x14ac:dyDescent="0.25">
      <c r="A2901" t="s">
        <v>3236</v>
      </c>
      <c r="B2901" t="s">
        <v>3237</v>
      </c>
      <c r="C2901" t="s">
        <v>707</v>
      </c>
      <c r="D2901" t="s">
        <v>222</v>
      </c>
      <c r="E2901" s="8" t="s">
        <v>4518</v>
      </c>
      <c r="F2901" s="9" t="str">
        <f>IFERROR(VLOOKUP(A2901,'RESUMEN 100'!A:B,2,FALSE),"-")</f>
        <v>-</v>
      </c>
      <c r="G2901" s="8" t="str">
        <f t="shared" si="92"/>
        <v>-</v>
      </c>
      <c r="H2901" s="10">
        <f>IFERROR(VLOOKUP(A2901,'RESUMEN 00'!A:B,2,FALSE),"-")</f>
        <v>44683</v>
      </c>
      <c r="I2901" s="9">
        <f t="shared" si="93"/>
        <v>9</v>
      </c>
    </row>
    <row r="2902" spans="1:9" x14ac:dyDescent="0.25">
      <c r="A2902" t="s">
        <v>3236</v>
      </c>
      <c r="B2902" t="s">
        <v>3237</v>
      </c>
      <c r="C2902" t="s">
        <v>707</v>
      </c>
      <c r="D2902" t="s">
        <v>222</v>
      </c>
      <c r="E2902" s="8" t="s">
        <v>1120</v>
      </c>
      <c r="F2902" s="9" t="str">
        <f>IFERROR(VLOOKUP(A2902,'RESUMEN 100'!A:B,2,FALSE),"-")</f>
        <v>-</v>
      </c>
      <c r="G2902" s="8" t="str">
        <f t="shared" si="92"/>
        <v>-</v>
      </c>
      <c r="H2902" s="10">
        <f>IFERROR(VLOOKUP(A2902,'RESUMEN 00'!A:B,2,FALSE),"-")</f>
        <v>44683</v>
      </c>
      <c r="I2902" s="9">
        <f t="shared" si="93"/>
        <v>3</v>
      </c>
    </row>
    <row r="2903" spans="1:9" x14ac:dyDescent="0.25">
      <c r="A2903" t="s">
        <v>3236</v>
      </c>
      <c r="B2903" t="s">
        <v>3237</v>
      </c>
      <c r="C2903" t="s">
        <v>707</v>
      </c>
      <c r="D2903" t="s">
        <v>222</v>
      </c>
      <c r="E2903" s="8" t="s">
        <v>1120</v>
      </c>
      <c r="F2903" s="9" t="str">
        <f>IFERROR(VLOOKUP(A2903,'RESUMEN 100'!A:B,2,FALSE),"-")</f>
        <v>-</v>
      </c>
      <c r="G2903" s="8" t="str">
        <f t="shared" si="92"/>
        <v>-</v>
      </c>
      <c r="H2903" s="10">
        <f>IFERROR(VLOOKUP(A2903,'RESUMEN 00'!A:B,2,FALSE),"-")</f>
        <v>44683</v>
      </c>
      <c r="I2903" s="9">
        <f t="shared" si="93"/>
        <v>3</v>
      </c>
    </row>
    <row r="2904" spans="1:9" x14ac:dyDescent="0.25">
      <c r="A2904" t="s">
        <v>3236</v>
      </c>
      <c r="B2904" t="s">
        <v>3237</v>
      </c>
      <c r="C2904" t="s">
        <v>707</v>
      </c>
      <c r="D2904" t="s">
        <v>222</v>
      </c>
      <c r="E2904" s="8" t="s">
        <v>1119</v>
      </c>
      <c r="F2904" s="9" t="str">
        <f>IFERROR(VLOOKUP(A2904,'RESUMEN 100'!A:B,2,FALSE),"-")</f>
        <v>-</v>
      </c>
      <c r="G2904" s="8" t="str">
        <f t="shared" si="92"/>
        <v>-</v>
      </c>
      <c r="H2904" s="10">
        <f>IFERROR(VLOOKUP(A2904,'RESUMEN 00'!A:B,2,FALSE),"-")</f>
        <v>44683</v>
      </c>
      <c r="I2904" s="9">
        <f t="shared" si="93"/>
        <v>0</v>
      </c>
    </row>
    <row r="2905" spans="1:9" x14ac:dyDescent="0.25">
      <c r="A2905" t="s">
        <v>3236</v>
      </c>
      <c r="B2905" t="s">
        <v>3237</v>
      </c>
      <c r="C2905" t="s">
        <v>707</v>
      </c>
      <c r="D2905" t="s">
        <v>222</v>
      </c>
      <c r="E2905" s="8" t="s">
        <v>1121</v>
      </c>
      <c r="F2905" s="9" t="str">
        <f>IFERROR(VLOOKUP(A2905,'RESUMEN 100'!A:B,2,FALSE),"-")</f>
        <v>-</v>
      </c>
      <c r="G2905" s="8" t="str">
        <f t="shared" si="92"/>
        <v>-</v>
      </c>
      <c r="H2905" s="10">
        <f>IFERROR(VLOOKUP(A2905,'RESUMEN 00'!A:B,2,FALSE),"-")</f>
        <v>44683</v>
      </c>
      <c r="I2905" s="9">
        <f t="shared" si="93"/>
        <v>5</v>
      </c>
    </row>
    <row r="2906" spans="1:9" x14ac:dyDescent="0.25">
      <c r="A2906" t="s">
        <v>3236</v>
      </c>
      <c r="B2906" t="s">
        <v>3237</v>
      </c>
      <c r="C2906" t="s">
        <v>707</v>
      </c>
      <c r="D2906" t="s">
        <v>222</v>
      </c>
      <c r="E2906" s="8" t="s">
        <v>1589</v>
      </c>
      <c r="F2906" s="9" t="str">
        <f>IFERROR(VLOOKUP(A2906,'RESUMEN 100'!A:B,2,FALSE),"-")</f>
        <v>-</v>
      </c>
      <c r="G2906" s="8" t="str">
        <f t="shared" si="92"/>
        <v>-</v>
      </c>
      <c r="H2906" s="10">
        <f>IFERROR(VLOOKUP(A2906,'RESUMEN 00'!A:B,2,FALSE),"-")</f>
        <v>44683</v>
      </c>
      <c r="I2906" s="9">
        <f t="shared" si="93"/>
        <v>1</v>
      </c>
    </row>
    <row r="2907" spans="1:9" x14ac:dyDescent="0.25">
      <c r="A2907" t="s">
        <v>3236</v>
      </c>
      <c r="B2907" t="s">
        <v>3237</v>
      </c>
      <c r="C2907" t="s">
        <v>707</v>
      </c>
      <c r="D2907" t="s">
        <v>222</v>
      </c>
      <c r="E2907" s="8" t="s">
        <v>4519</v>
      </c>
      <c r="F2907" s="9" t="str">
        <f>IFERROR(VLOOKUP(A2907,'RESUMEN 100'!A:B,2,FALSE),"-")</f>
        <v>-</v>
      </c>
      <c r="G2907" s="8" t="str">
        <f t="shared" si="92"/>
        <v>-</v>
      </c>
      <c r="H2907" s="10">
        <f>IFERROR(VLOOKUP(A2907,'RESUMEN 00'!A:B,2,FALSE),"-")</f>
        <v>44683</v>
      </c>
      <c r="I2907" s="9">
        <f t="shared" si="93"/>
        <v>8</v>
      </c>
    </row>
    <row r="2908" spans="1:9" x14ac:dyDescent="0.25">
      <c r="A2908" t="s">
        <v>3236</v>
      </c>
      <c r="B2908" t="s">
        <v>3237</v>
      </c>
      <c r="C2908" t="s">
        <v>707</v>
      </c>
      <c r="D2908" t="s">
        <v>222</v>
      </c>
      <c r="E2908" s="8" t="s">
        <v>1591</v>
      </c>
      <c r="F2908" s="9" t="str">
        <f>IFERROR(VLOOKUP(A2908,'RESUMEN 100'!A:B,2,FALSE),"-")</f>
        <v>-</v>
      </c>
      <c r="G2908" s="8" t="str">
        <f t="shared" si="92"/>
        <v>-</v>
      </c>
      <c r="H2908" s="10">
        <f>IFERROR(VLOOKUP(A2908,'RESUMEN 00'!A:B,2,FALSE),"-")</f>
        <v>44683</v>
      </c>
      <c r="I2908" s="9">
        <f t="shared" si="93"/>
        <v>7</v>
      </c>
    </row>
    <row r="2909" spans="1:9" x14ac:dyDescent="0.25">
      <c r="A2909" t="s">
        <v>3236</v>
      </c>
      <c r="B2909" t="s">
        <v>3237</v>
      </c>
      <c r="C2909" t="s">
        <v>707</v>
      </c>
      <c r="D2909" t="s">
        <v>222</v>
      </c>
      <c r="E2909" s="8" t="s">
        <v>1590</v>
      </c>
      <c r="F2909" s="9" t="str">
        <f>IFERROR(VLOOKUP(A2909,'RESUMEN 100'!A:B,2,FALSE),"-")</f>
        <v>-</v>
      </c>
      <c r="G2909" s="8" t="str">
        <f t="shared" si="92"/>
        <v>-</v>
      </c>
      <c r="H2909" s="10">
        <f>IFERROR(VLOOKUP(A2909,'RESUMEN 00'!A:B,2,FALSE),"-")</f>
        <v>44683</v>
      </c>
      <c r="I2909" s="9">
        <f t="shared" si="93"/>
        <v>4</v>
      </c>
    </row>
    <row r="2910" spans="1:9" x14ac:dyDescent="0.25">
      <c r="A2910" t="s">
        <v>1987</v>
      </c>
      <c r="B2910" t="s">
        <v>989</v>
      </c>
      <c r="C2910" t="s">
        <v>428</v>
      </c>
      <c r="D2910" t="s">
        <v>500</v>
      </c>
      <c r="E2910" s="8" t="s">
        <v>1591</v>
      </c>
      <c r="F2910" s="9" t="str">
        <f>IFERROR(VLOOKUP(A2910,'RESUMEN 100'!A:B,2,FALSE),"-")</f>
        <v>-</v>
      </c>
      <c r="G2910" s="8" t="str">
        <f t="shared" si="92"/>
        <v>-</v>
      </c>
      <c r="H2910" s="10">
        <f>IFERROR(VLOOKUP(A2910,'RESUMEN 00'!A:B,2,FALSE),"-")</f>
        <v>44690</v>
      </c>
      <c r="I2910" s="9">
        <f t="shared" si="93"/>
        <v>0</v>
      </c>
    </row>
    <row r="2911" spans="1:9" x14ac:dyDescent="0.25">
      <c r="A2911" t="s">
        <v>4613</v>
      </c>
      <c r="B2911" t="s">
        <v>4614</v>
      </c>
      <c r="C2911" t="s">
        <v>4615</v>
      </c>
      <c r="D2911" t="s">
        <v>118</v>
      </c>
      <c r="E2911" s="8" t="s">
        <v>4518</v>
      </c>
      <c r="F2911" s="9" t="str">
        <f>IFERROR(VLOOKUP(A2911,'RESUMEN 100'!A:B,2,FALSE),"-")</f>
        <v>-</v>
      </c>
      <c r="G2911" s="8" t="str">
        <f t="shared" si="92"/>
        <v>-</v>
      </c>
      <c r="H2911" s="10" t="str">
        <f>IFERROR(VLOOKUP(A2911,'RESUMEN 00'!A:B,2,FALSE),"-")</f>
        <v>-</v>
      </c>
      <c r="I2911" s="9" t="str">
        <f t="shared" si="93"/>
        <v>-</v>
      </c>
    </row>
    <row r="2912" spans="1:9" x14ac:dyDescent="0.25">
      <c r="A2912" t="s">
        <v>4613</v>
      </c>
      <c r="B2912" t="s">
        <v>4614</v>
      </c>
      <c r="C2912" t="s">
        <v>4615</v>
      </c>
      <c r="D2912" t="s">
        <v>118</v>
      </c>
      <c r="E2912" s="8" t="s">
        <v>4519</v>
      </c>
      <c r="F2912" s="9" t="str">
        <f>IFERROR(VLOOKUP(A2912,'RESUMEN 100'!A:B,2,FALSE),"-")</f>
        <v>-</v>
      </c>
      <c r="G2912" s="8" t="str">
        <f t="shared" si="92"/>
        <v>-</v>
      </c>
      <c r="H2912" s="10" t="str">
        <f>IFERROR(VLOOKUP(A2912,'RESUMEN 00'!A:B,2,FALSE),"-")</f>
        <v>-</v>
      </c>
      <c r="I2912" s="9" t="str">
        <f t="shared" si="93"/>
        <v>-</v>
      </c>
    </row>
    <row r="2913" spans="1:9" x14ac:dyDescent="0.25">
      <c r="A2913" t="s">
        <v>3414</v>
      </c>
      <c r="B2913" t="s">
        <v>3415</v>
      </c>
      <c r="C2913" t="s">
        <v>569</v>
      </c>
      <c r="D2913" t="s">
        <v>354</v>
      </c>
      <c r="E2913" s="8" t="s">
        <v>1120</v>
      </c>
      <c r="F2913" s="9" t="str">
        <f>IFERROR(VLOOKUP(A2913,'RESUMEN 100'!A:B,2,FALSE),"-")</f>
        <v>-</v>
      </c>
      <c r="G2913" s="8" t="str">
        <f t="shared" si="92"/>
        <v>-</v>
      </c>
      <c r="H2913" s="10" t="str">
        <f>IFERROR(VLOOKUP(A2913,'RESUMEN 00'!A:B,2,FALSE),"-")</f>
        <v>-</v>
      </c>
      <c r="I2913" s="9" t="str">
        <f t="shared" si="93"/>
        <v>-</v>
      </c>
    </row>
    <row r="2914" spans="1:9" x14ac:dyDescent="0.25">
      <c r="A2914" t="s">
        <v>4848</v>
      </c>
      <c r="B2914" t="s">
        <v>152</v>
      </c>
      <c r="C2914" t="s">
        <v>559</v>
      </c>
      <c r="D2914" t="s">
        <v>109</v>
      </c>
      <c r="E2914" s="8" t="s">
        <v>4519</v>
      </c>
      <c r="F2914" s="9" t="str">
        <f>IFERROR(VLOOKUP(A2914,'RESUMEN 100'!A:B,2,FALSE),"-")</f>
        <v>-</v>
      </c>
      <c r="G2914" s="8" t="str">
        <f t="shared" si="92"/>
        <v>-</v>
      </c>
      <c r="H2914" s="10" t="str">
        <f>IFERROR(VLOOKUP(A2914,'RESUMEN 00'!A:B,2,FALSE),"-")</f>
        <v>-</v>
      </c>
      <c r="I2914" s="9" t="str">
        <f t="shared" si="93"/>
        <v>-</v>
      </c>
    </row>
    <row r="2915" spans="1:9" x14ac:dyDescent="0.25">
      <c r="A2915" t="s">
        <v>4848</v>
      </c>
      <c r="B2915" t="s">
        <v>152</v>
      </c>
      <c r="C2915" t="s">
        <v>559</v>
      </c>
      <c r="D2915" t="s">
        <v>109</v>
      </c>
      <c r="E2915" s="8" t="s">
        <v>4518</v>
      </c>
      <c r="F2915" s="9" t="str">
        <f>IFERROR(VLOOKUP(A2915,'RESUMEN 100'!A:B,2,FALSE),"-")</f>
        <v>-</v>
      </c>
      <c r="G2915" s="8" t="str">
        <f t="shared" si="92"/>
        <v>-</v>
      </c>
      <c r="H2915" s="10" t="str">
        <f>IFERROR(VLOOKUP(A2915,'RESUMEN 00'!A:B,2,FALSE),"-")</f>
        <v>-</v>
      </c>
      <c r="I2915" s="9" t="str">
        <f t="shared" si="93"/>
        <v>-</v>
      </c>
    </row>
    <row r="2916" spans="1:9" x14ac:dyDescent="0.25">
      <c r="A2916" t="s">
        <v>2822</v>
      </c>
      <c r="B2916" t="s">
        <v>2823</v>
      </c>
      <c r="C2916" t="s">
        <v>557</v>
      </c>
      <c r="D2916" t="s">
        <v>336</v>
      </c>
      <c r="E2916" s="8" t="s">
        <v>1591</v>
      </c>
      <c r="F2916" s="9" t="str">
        <f>IFERROR(VLOOKUP(A2916,'RESUMEN 100'!A:B,2,FALSE),"-")</f>
        <v>-</v>
      </c>
      <c r="G2916" s="8" t="str">
        <f t="shared" si="92"/>
        <v>-</v>
      </c>
      <c r="H2916" s="10" t="str">
        <f>IFERROR(VLOOKUP(A2916,'RESUMEN 00'!A:B,2,FALSE),"-")</f>
        <v>-</v>
      </c>
      <c r="I2916" s="9" t="str">
        <f t="shared" si="93"/>
        <v>-</v>
      </c>
    </row>
    <row r="2917" spans="1:9" x14ac:dyDescent="0.25">
      <c r="A2917" t="s">
        <v>2822</v>
      </c>
      <c r="B2917" t="s">
        <v>2823</v>
      </c>
      <c r="C2917" t="s">
        <v>557</v>
      </c>
      <c r="D2917" t="s">
        <v>336</v>
      </c>
      <c r="E2917" s="8" t="s">
        <v>4519</v>
      </c>
      <c r="F2917" s="9" t="str">
        <f>IFERROR(VLOOKUP(A2917,'RESUMEN 100'!A:B,2,FALSE),"-")</f>
        <v>-</v>
      </c>
      <c r="G2917" s="8" t="str">
        <f t="shared" si="92"/>
        <v>-</v>
      </c>
      <c r="H2917" s="10" t="str">
        <f>IFERROR(VLOOKUP(A2917,'RESUMEN 00'!A:B,2,FALSE),"-")</f>
        <v>-</v>
      </c>
      <c r="I2917" s="9" t="str">
        <f t="shared" si="93"/>
        <v>-</v>
      </c>
    </row>
    <row r="2918" spans="1:9" x14ac:dyDescent="0.25">
      <c r="A2918" t="s">
        <v>2822</v>
      </c>
      <c r="B2918" t="s">
        <v>2823</v>
      </c>
      <c r="C2918" t="s">
        <v>557</v>
      </c>
      <c r="D2918" t="s">
        <v>336</v>
      </c>
      <c r="E2918" s="8" t="s">
        <v>4518</v>
      </c>
      <c r="F2918" s="9" t="str">
        <f>IFERROR(VLOOKUP(A2918,'RESUMEN 100'!A:B,2,FALSE),"-")</f>
        <v>-</v>
      </c>
      <c r="G2918" s="8" t="str">
        <f t="shared" si="92"/>
        <v>-</v>
      </c>
      <c r="H2918" s="10" t="str">
        <f>IFERROR(VLOOKUP(A2918,'RESUMEN 00'!A:B,2,FALSE),"-")</f>
        <v>-</v>
      </c>
      <c r="I2918" s="9" t="str">
        <f t="shared" si="93"/>
        <v>-</v>
      </c>
    </row>
    <row r="2919" spans="1:9" x14ac:dyDescent="0.25">
      <c r="A2919" t="s">
        <v>4535</v>
      </c>
      <c r="B2919" t="s">
        <v>4536</v>
      </c>
      <c r="C2919" t="s">
        <v>878</v>
      </c>
      <c r="D2919" t="s">
        <v>1056</v>
      </c>
      <c r="E2919" s="8" t="s">
        <v>4518</v>
      </c>
      <c r="F2919" s="9" t="str">
        <f>IFERROR(VLOOKUP(A2919,'RESUMEN 100'!A:B,2,FALSE),"-")</f>
        <v>-</v>
      </c>
      <c r="G2919" s="8" t="str">
        <f t="shared" si="92"/>
        <v>-</v>
      </c>
      <c r="H2919" s="10" t="str">
        <f>IFERROR(VLOOKUP(A2919,'RESUMEN 00'!A:B,2,FALSE),"-")</f>
        <v>-</v>
      </c>
      <c r="I2919" s="9" t="str">
        <f t="shared" si="93"/>
        <v>-</v>
      </c>
    </row>
    <row r="2920" spans="1:9" x14ac:dyDescent="0.25">
      <c r="A2920" t="s">
        <v>4535</v>
      </c>
      <c r="B2920" t="s">
        <v>4536</v>
      </c>
      <c r="C2920" t="s">
        <v>878</v>
      </c>
      <c r="D2920" t="s">
        <v>1056</v>
      </c>
      <c r="E2920" s="8" t="s">
        <v>4518</v>
      </c>
      <c r="F2920" s="9" t="str">
        <f>IFERROR(VLOOKUP(A2920,'RESUMEN 100'!A:B,2,FALSE),"-")</f>
        <v>-</v>
      </c>
      <c r="G2920" s="8" t="str">
        <f t="shared" si="92"/>
        <v>-</v>
      </c>
      <c r="H2920" s="10" t="str">
        <f>IFERROR(VLOOKUP(A2920,'RESUMEN 00'!A:B,2,FALSE),"-")</f>
        <v>-</v>
      </c>
      <c r="I2920" s="9" t="str">
        <f t="shared" si="93"/>
        <v>-</v>
      </c>
    </row>
    <row r="2921" spans="1:9" x14ac:dyDescent="0.25">
      <c r="A2921" t="s">
        <v>2633</v>
      </c>
      <c r="B2921" t="s">
        <v>828</v>
      </c>
      <c r="C2921" t="s">
        <v>83</v>
      </c>
      <c r="D2921" t="s">
        <v>382</v>
      </c>
      <c r="E2921" s="8" t="s">
        <v>1593</v>
      </c>
      <c r="F2921" s="9" t="str">
        <f>IFERROR(VLOOKUP(A2921,'RESUMEN 100'!A:B,2,FALSE),"-")</f>
        <v>-</v>
      </c>
      <c r="G2921" s="8" t="str">
        <f t="shared" si="92"/>
        <v>-</v>
      </c>
      <c r="H2921" s="10" t="str">
        <f>IFERROR(VLOOKUP(A2921,'RESUMEN 00'!A:B,2,FALSE),"-")</f>
        <v>-</v>
      </c>
      <c r="I2921" s="9" t="str">
        <f t="shared" si="93"/>
        <v>-</v>
      </c>
    </row>
    <row r="2922" spans="1:9" x14ac:dyDescent="0.25">
      <c r="A2922" t="s">
        <v>1777</v>
      </c>
      <c r="B2922" t="s">
        <v>1778</v>
      </c>
      <c r="C2922" t="s">
        <v>667</v>
      </c>
      <c r="D2922" t="s">
        <v>692</v>
      </c>
      <c r="E2922" s="8" t="s">
        <v>1119</v>
      </c>
      <c r="F2922" s="9" t="str">
        <f>IFERROR(VLOOKUP(A2922,'RESUMEN 100'!A:B,2,FALSE),"-")</f>
        <v>-</v>
      </c>
      <c r="G2922" s="8" t="str">
        <f t="shared" si="92"/>
        <v>-</v>
      </c>
      <c r="H2922" s="10" t="str">
        <f>IFERROR(VLOOKUP(A2922,'RESUMEN 00'!A:B,2,FALSE),"-")</f>
        <v>-</v>
      </c>
      <c r="I2922" s="9" t="str">
        <f t="shared" si="93"/>
        <v>-</v>
      </c>
    </row>
    <row r="2923" spans="1:9" x14ac:dyDescent="0.25">
      <c r="A2923" t="s">
        <v>1777</v>
      </c>
      <c r="B2923" t="s">
        <v>1778</v>
      </c>
      <c r="C2923" t="s">
        <v>667</v>
      </c>
      <c r="D2923" t="s">
        <v>692</v>
      </c>
      <c r="E2923" s="8" t="s">
        <v>1120</v>
      </c>
      <c r="F2923" s="9" t="str">
        <f>IFERROR(VLOOKUP(A2923,'RESUMEN 100'!A:B,2,FALSE),"-")</f>
        <v>-</v>
      </c>
      <c r="G2923" s="8" t="str">
        <f t="shared" si="92"/>
        <v>-</v>
      </c>
      <c r="H2923" s="10" t="str">
        <f>IFERROR(VLOOKUP(A2923,'RESUMEN 00'!A:B,2,FALSE),"-")</f>
        <v>-</v>
      </c>
      <c r="I2923" s="9" t="str">
        <f t="shared" si="93"/>
        <v>-</v>
      </c>
    </row>
    <row r="2924" spans="1:9" x14ac:dyDescent="0.25">
      <c r="A2924" t="s">
        <v>1777</v>
      </c>
      <c r="B2924" t="s">
        <v>1778</v>
      </c>
      <c r="C2924" t="s">
        <v>667</v>
      </c>
      <c r="D2924" t="s">
        <v>692</v>
      </c>
      <c r="E2924" s="8" t="s">
        <v>1589</v>
      </c>
      <c r="F2924" s="9" t="str">
        <f>IFERROR(VLOOKUP(A2924,'RESUMEN 100'!A:B,2,FALSE),"-")</f>
        <v>-</v>
      </c>
      <c r="G2924" s="8" t="str">
        <f t="shared" si="92"/>
        <v>-</v>
      </c>
      <c r="H2924" s="10" t="str">
        <f>IFERROR(VLOOKUP(A2924,'RESUMEN 00'!A:B,2,FALSE),"-")</f>
        <v>-</v>
      </c>
      <c r="I2924" s="9" t="str">
        <f t="shared" si="93"/>
        <v>-</v>
      </c>
    </row>
    <row r="2925" spans="1:9" x14ac:dyDescent="0.25">
      <c r="A2925" t="s">
        <v>1777</v>
      </c>
      <c r="B2925" t="s">
        <v>1778</v>
      </c>
      <c r="C2925" t="s">
        <v>667</v>
      </c>
      <c r="D2925" t="s">
        <v>692</v>
      </c>
      <c r="E2925" s="8" t="s">
        <v>1593</v>
      </c>
      <c r="F2925" s="9" t="str">
        <f>IFERROR(VLOOKUP(A2925,'RESUMEN 100'!A:B,2,FALSE),"-")</f>
        <v>-</v>
      </c>
      <c r="G2925" s="8" t="str">
        <f t="shared" si="92"/>
        <v>-</v>
      </c>
      <c r="H2925" s="10" t="str">
        <f>IFERROR(VLOOKUP(A2925,'RESUMEN 00'!A:B,2,FALSE),"-")</f>
        <v>-</v>
      </c>
      <c r="I2925" s="9" t="str">
        <f t="shared" si="93"/>
        <v>-</v>
      </c>
    </row>
    <row r="2926" spans="1:9" x14ac:dyDescent="0.25">
      <c r="A2926" t="s">
        <v>1777</v>
      </c>
      <c r="B2926" t="s">
        <v>1778</v>
      </c>
      <c r="C2926" t="s">
        <v>667</v>
      </c>
      <c r="D2926" t="s">
        <v>692</v>
      </c>
      <c r="E2926" s="8" t="s">
        <v>1121</v>
      </c>
      <c r="F2926" s="9" t="str">
        <f>IFERROR(VLOOKUP(A2926,'RESUMEN 100'!A:B,2,FALSE),"-")</f>
        <v>-</v>
      </c>
      <c r="G2926" s="8" t="str">
        <f t="shared" si="92"/>
        <v>-</v>
      </c>
      <c r="H2926" s="10" t="str">
        <f>IFERROR(VLOOKUP(A2926,'RESUMEN 00'!A:B,2,FALSE),"-")</f>
        <v>-</v>
      </c>
      <c r="I2926" s="9" t="str">
        <f t="shared" si="93"/>
        <v>-</v>
      </c>
    </row>
    <row r="2927" spans="1:9" x14ac:dyDescent="0.25">
      <c r="A2927" t="s">
        <v>1777</v>
      </c>
      <c r="B2927" t="s">
        <v>1778</v>
      </c>
      <c r="C2927" t="s">
        <v>667</v>
      </c>
      <c r="D2927" t="s">
        <v>692</v>
      </c>
      <c r="E2927" s="8" t="s">
        <v>1588</v>
      </c>
      <c r="F2927" s="9" t="str">
        <f>IFERROR(VLOOKUP(A2927,'RESUMEN 100'!A:B,2,FALSE),"-")</f>
        <v>-</v>
      </c>
      <c r="G2927" s="8" t="str">
        <f t="shared" si="92"/>
        <v>-</v>
      </c>
      <c r="H2927" s="10" t="str">
        <f>IFERROR(VLOOKUP(A2927,'RESUMEN 00'!A:B,2,FALSE),"-")</f>
        <v>-</v>
      </c>
      <c r="I2927" s="9" t="str">
        <f t="shared" si="93"/>
        <v>-</v>
      </c>
    </row>
    <row r="2928" spans="1:9" x14ac:dyDescent="0.25">
      <c r="A2928" t="s">
        <v>1777</v>
      </c>
      <c r="B2928" t="s">
        <v>1778</v>
      </c>
      <c r="C2928" t="s">
        <v>667</v>
      </c>
      <c r="D2928" t="s">
        <v>692</v>
      </c>
      <c r="E2928" s="8" t="s">
        <v>1590</v>
      </c>
      <c r="F2928" s="9" t="str">
        <f>IFERROR(VLOOKUP(A2928,'RESUMEN 100'!A:B,2,FALSE),"-")</f>
        <v>-</v>
      </c>
      <c r="G2928" s="8" t="str">
        <f t="shared" si="92"/>
        <v>-</v>
      </c>
      <c r="H2928" s="10" t="str">
        <f>IFERROR(VLOOKUP(A2928,'RESUMEN 00'!A:B,2,FALSE),"-")</f>
        <v>-</v>
      </c>
      <c r="I2928" s="9" t="str">
        <f t="shared" si="93"/>
        <v>-</v>
      </c>
    </row>
    <row r="2929" spans="1:9" x14ac:dyDescent="0.25">
      <c r="A2929" t="s">
        <v>4595</v>
      </c>
      <c r="B2929" t="s">
        <v>4596</v>
      </c>
      <c r="C2929" t="s">
        <v>94</v>
      </c>
      <c r="D2929" t="s">
        <v>516</v>
      </c>
      <c r="E2929" s="8" t="s">
        <v>4518</v>
      </c>
      <c r="F2929" s="9" t="str">
        <f>IFERROR(VLOOKUP(A2929,'RESUMEN 100'!A:B,2,FALSE),"-")</f>
        <v>-</v>
      </c>
      <c r="G2929" s="8" t="str">
        <f t="shared" si="92"/>
        <v>-</v>
      </c>
      <c r="H2929" s="10" t="str">
        <f>IFERROR(VLOOKUP(A2929,'RESUMEN 00'!A:B,2,FALSE),"-")</f>
        <v>-</v>
      </c>
      <c r="I2929" s="9" t="str">
        <f t="shared" si="93"/>
        <v>-</v>
      </c>
    </row>
    <row r="2930" spans="1:9" x14ac:dyDescent="0.25">
      <c r="A2930" t="s">
        <v>1779</v>
      </c>
      <c r="B2930" t="s">
        <v>1780</v>
      </c>
      <c r="C2930" t="s">
        <v>567</v>
      </c>
      <c r="D2930" t="s">
        <v>206</v>
      </c>
      <c r="E2930" s="8" t="s">
        <v>1589</v>
      </c>
      <c r="F2930" s="9" t="str">
        <f>IFERROR(VLOOKUP(A2930,'RESUMEN 100'!A:B,2,FALSE),"-")</f>
        <v>-</v>
      </c>
      <c r="G2930" s="8" t="str">
        <f t="shared" ref="G2930:G2993" si="94">IFERROR(E2930-F2930,"-")</f>
        <v>-</v>
      </c>
      <c r="H2930" s="10" t="str">
        <f>IFERROR(VLOOKUP(A2930,'RESUMEN 00'!A:B,2,FALSE),"-")</f>
        <v>-</v>
      </c>
      <c r="I2930" s="9" t="str">
        <f t="shared" ref="I2930:I2993" si="95">IFERROR(E2930-H2930,"-")</f>
        <v>-</v>
      </c>
    </row>
    <row r="2931" spans="1:9" x14ac:dyDescent="0.25">
      <c r="A2931" t="s">
        <v>1779</v>
      </c>
      <c r="B2931" t="s">
        <v>1780</v>
      </c>
      <c r="C2931" t="s">
        <v>567</v>
      </c>
      <c r="D2931" t="s">
        <v>206</v>
      </c>
      <c r="E2931" s="8" t="s">
        <v>1589</v>
      </c>
      <c r="F2931" s="9" t="str">
        <f>IFERROR(VLOOKUP(A2931,'RESUMEN 100'!A:B,2,FALSE),"-")</f>
        <v>-</v>
      </c>
      <c r="G2931" s="8" t="str">
        <f t="shared" si="94"/>
        <v>-</v>
      </c>
      <c r="H2931" s="10" t="str">
        <f>IFERROR(VLOOKUP(A2931,'RESUMEN 00'!A:B,2,FALSE),"-")</f>
        <v>-</v>
      </c>
      <c r="I2931" s="9" t="str">
        <f t="shared" si="95"/>
        <v>-</v>
      </c>
    </row>
    <row r="2932" spans="1:9" x14ac:dyDescent="0.25">
      <c r="A2932" t="s">
        <v>1779</v>
      </c>
      <c r="B2932" t="s">
        <v>1780</v>
      </c>
      <c r="C2932" t="s">
        <v>567</v>
      </c>
      <c r="D2932" t="s">
        <v>206</v>
      </c>
      <c r="E2932" s="8" t="s">
        <v>1119</v>
      </c>
      <c r="F2932" s="9" t="str">
        <f>IFERROR(VLOOKUP(A2932,'RESUMEN 100'!A:B,2,FALSE),"-")</f>
        <v>-</v>
      </c>
      <c r="G2932" s="8" t="str">
        <f t="shared" si="94"/>
        <v>-</v>
      </c>
      <c r="H2932" s="10" t="str">
        <f>IFERROR(VLOOKUP(A2932,'RESUMEN 00'!A:B,2,FALSE),"-")</f>
        <v>-</v>
      </c>
      <c r="I2932" s="9" t="str">
        <f t="shared" si="95"/>
        <v>-</v>
      </c>
    </row>
    <row r="2933" spans="1:9" x14ac:dyDescent="0.25">
      <c r="A2933" t="s">
        <v>1779</v>
      </c>
      <c r="B2933" t="s">
        <v>1780</v>
      </c>
      <c r="C2933" t="s">
        <v>567</v>
      </c>
      <c r="D2933" t="s">
        <v>206</v>
      </c>
      <c r="E2933" s="8" t="s">
        <v>1593</v>
      </c>
      <c r="F2933" s="9" t="str">
        <f>IFERROR(VLOOKUP(A2933,'RESUMEN 100'!A:B,2,FALSE),"-")</f>
        <v>-</v>
      </c>
      <c r="G2933" s="8" t="str">
        <f t="shared" si="94"/>
        <v>-</v>
      </c>
      <c r="H2933" s="10" t="str">
        <f>IFERROR(VLOOKUP(A2933,'RESUMEN 00'!A:B,2,FALSE),"-")</f>
        <v>-</v>
      </c>
      <c r="I2933" s="9" t="str">
        <f t="shared" si="95"/>
        <v>-</v>
      </c>
    </row>
    <row r="2934" spans="1:9" x14ac:dyDescent="0.25">
      <c r="A2934" t="s">
        <v>2442</v>
      </c>
      <c r="B2934" t="s">
        <v>1015</v>
      </c>
      <c r="C2934" t="s">
        <v>2443</v>
      </c>
      <c r="D2934" t="s">
        <v>137</v>
      </c>
      <c r="E2934" s="8" t="s">
        <v>1589</v>
      </c>
      <c r="F2934" s="9" t="str">
        <f>IFERROR(VLOOKUP(A2934,'RESUMEN 100'!A:B,2,FALSE),"-")</f>
        <v>-</v>
      </c>
      <c r="G2934" s="8" t="str">
        <f t="shared" si="94"/>
        <v>-</v>
      </c>
      <c r="H2934" s="10" t="str">
        <f>IFERROR(VLOOKUP(A2934,'RESUMEN 00'!A:B,2,FALSE),"-")</f>
        <v>-</v>
      </c>
      <c r="I2934" s="9" t="str">
        <f t="shared" si="95"/>
        <v>-</v>
      </c>
    </row>
    <row r="2935" spans="1:9" x14ac:dyDescent="0.25">
      <c r="A2935" t="s">
        <v>2442</v>
      </c>
      <c r="B2935" t="s">
        <v>1015</v>
      </c>
      <c r="C2935" t="s">
        <v>2443</v>
      </c>
      <c r="D2935" t="s">
        <v>137</v>
      </c>
      <c r="E2935" s="8" t="s">
        <v>1593</v>
      </c>
      <c r="F2935" s="9" t="str">
        <f>IFERROR(VLOOKUP(A2935,'RESUMEN 100'!A:B,2,FALSE),"-")</f>
        <v>-</v>
      </c>
      <c r="G2935" s="8" t="str">
        <f t="shared" si="94"/>
        <v>-</v>
      </c>
      <c r="H2935" s="10" t="str">
        <f>IFERROR(VLOOKUP(A2935,'RESUMEN 00'!A:B,2,FALSE),"-")</f>
        <v>-</v>
      </c>
      <c r="I2935" s="9" t="str">
        <f t="shared" si="95"/>
        <v>-</v>
      </c>
    </row>
    <row r="2936" spans="1:9" x14ac:dyDescent="0.25">
      <c r="A2936" t="s">
        <v>2442</v>
      </c>
      <c r="B2936" t="s">
        <v>1015</v>
      </c>
      <c r="C2936" t="s">
        <v>2443</v>
      </c>
      <c r="D2936" t="s">
        <v>137</v>
      </c>
      <c r="E2936" s="8" t="s">
        <v>1119</v>
      </c>
      <c r="F2936" s="9" t="str">
        <f>IFERROR(VLOOKUP(A2936,'RESUMEN 100'!A:B,2,FALSE),"-")</f>
        <v>-</v>
      </c>
      <c r="G2936" s="8" t="str">
        <f t="shared" si="94"/>
        <v>-</v>
      </c>
      <c r="H2936" s="10" t="str">
        <f>IFERROR(VLOOKUP(A2936,'RESUMEN 00'!A:B,2,FALSE),"-")</f>
        <v>-</v>
      </c>
      <c r="I2936" s="9" t="str">
        <f t="shared" si="95"/>
        <v>-</v>
      </c>
    </row>
    <row r="2937" spans="1:9" x14ac:dyDescent="0.25">
      <c r="A2937" t="s">
        <v>4849</v>
      </c>
      <c r="B2937" t="s">
        <v>4850</v>
      </c>
      <c r="C2937" t="s">
        <v>273</v>
      </c>
      <c r="D2937" t="s">
        <v>173</v>
      </c>
      <c r="E2937" s="8" t="s">
        <v>4519</v>
      </c>
      <c r="F2937" s="9" t="str">
        <f>IFERROR(VLOOKUP(A2937,'RESUMEN 100'!A:B,2,FALSE),"-")</f>
        <v>-</v>
      </c>
      <c r="G2937" s="8" t="str">
        <f t="shared" si="94"/>
        <v>-</v>
      </c>
      <c r="H2937" s="10" t="str">
        <f>IFERROR(VLOOKUP(A2937,'RESUMEN 00'!A:B,2,FALSE),"-")</f>
        <v>-</v>
      </c>
      <c r="I2937" s="9" t="str">
        <f t="shared" si="95"/>
        <v>-</v>
      </c>
    </row>
    <row r="2938" spans="1:9" x14ac:dyDescent="0.25">
      <c r="A2938" t="s">
        <v>2353</v>
      </c>
      <c r="B2938" t="s">
        <v>2354</v>
      </c>
      <c r="C2938" t="s">
        <v>121</v>
      </c>
      <c r="D2938" t="s">
        <v>289</v>
      </c>
      <c r="E2938" s="8" t="s">
        <v>1588</v>
      </c>
      <c r="F2938" s="9" t="str">
        <f>IFERROR(VLOOKUP(A2938,'RESUMEN 100'!A:B,2,FALSE),"-")</f>
        <v>-</v>
      </c>
      <c r="G2938" s="8" t="str">
        <f t="shared" si="94"/>
        <v>-</v>
      </c>
      <c r="H2938" s="10" t="str">
        <f>IFERROR(VLOOKUP(A2938,'RESUMEN 00'!A:B,2,FALSE),"-")</f>
        <v>-</v>
      </c>
      <c r="I2938" s="9" t="str">
        <f t="shared" si="95"/>
        <v>-</v>
      </c>
    </row>
    <row r="2939" spans="1:9" x14ac:dyDescent="0.25">
      <c r="A2939" t="s">
        <v>2353</v>
      </c>
      <c r="B2939" t="s">
        <v>2354</v>
      </c>
      <c r="C2939" t="s">
        <v>121</v>
      </c>
      <c r="D2939" t="s">
        <v>289</v>
      </c>
      <c r="E2939" s="8" t="s">
        <v>4518</v>
      </c>
      <c r="F2939" s="9" t="str">
        <f>IFERROR(VLOOKUP(A2939,'RESUMEN 100'!A:B,2,FALSE),"-")</f>
        <v>-</v>
      </c>
      <c r="G2939" s="8" t="str">
        <f t="shared" si="94"/>
        <v>-</v>
      </c>
      <c r="H2939" s="10" t="str">
        <f>IFERROR(VLOOKUP(A2939,'RESUMEN 00'!A:B,2,FALSE),"-")</f>
        <v>-</v>
      </c>
      <c r="I2939" s="9" t="str">
        <f t="shared" si="95"/>
        <v>-</v>
      </c>
    </row>
    <row r="2940" spans="1:9" x14ac:dyDescent="0.25">
      <c r="A2940" t="s">
        <v>2353</v>
      </c>
      <c r="B2940" t="s">
        <v>2354</v>
      </c>
      <c r="C2940" t="s">
        <v>121</v>
      </c>
      <c r="D2940" t="s">
        <v>289</v>
      </c>
      <c r="E2940" s="8" t="s">
        <v>1591</v>
      </c>
      <c r="F2940" s="9" t="str">
        <f>IFERROR(VLOOKUP(A2940,'RESUMEN 100'!A:B,2,FALSE),"-")</f>
        <v>-</v>
      </c>
      <c r="G2940" s="8" t="str">
        <f t="shared" si="94"/>
        <v>-</v>
      </c>
      <c r="H2940" s="10" t="str">
        <f>IFERROR(VLOOKUP(A2940,'RESUMEN 00'!A:B,2,FALSE),"-")</f>
        <v>-</v>
      </c>
      <c r="I2940" s="9" t="str">
        <f t="shared" si="95"/>
        <v>-</v>
      </c>
    </row>
    <row r="2941" spans="1:9" x14ac:dyDescent="0.25">
      <c r="A2941" t="s">
        <v>4616</v>
      </c>
      <c r="B2941" t="s">
        <v>4617</v>
      </c>
      <c r="C2941" t="s">
        <v>902</v>
      </c>
      <c r="D2941" t="s">
        <v>291</v>
      </c>
      <c r="E2941" s="8" t="s">
        <v>4519</v>
      </c>
      <c r="F2941" s="9" t="str">
        <f>IFERROR(VLOOKUP(A2941,'RESUMEN 100'!A:B,2,FALSE),"-")</f>
        <v>-</v>
      </c>
      <c r="G2941" s="8" t="str">
        <f t="shared" si="94"/>
        <v>-</v>
      </c>
      <c r="H2941" s="10" t="str">
        <f>IFERROR(VLOOKUP(A2941,'RESUMEN 00'!A:B,2,FALSE),"-")</f>
        <v>-</v>
      </c>
      <c r="I2941" s="9" t="str">
        <f t="shared" si="95"/>
        <v>-</v>
      </c>
    </row>
    <row r="2942" spans="1:9" x14ac:dyDescent="0.25">
      <c r="A2942" t="s">
        <v>4616</v>
      </c>
      <c r="B2942" t="s">
        <v>4617</v>
      </c>
      <c r="C2942" t="s">
        <v>902</v>
      </c>
      <c r="D2942" t="s">
        <v>291</v>
      </c>
      <c r="E2942" s="8" t="s">
        <v>4518</v>
      </c>
      <c r="F2942" s="9" t="str">
        <f>IFERROR(VLOOKUP(A2942,'RESUMEN 100'!A:B,2,FALSE),"-")</f>
        <v>-</v>
      </c>
      <c r="G2942" s="8" t="str">
        <f t="shared" si="94"/>
        <v>-</v>
      </c>
      <c r="H2942" s="10" t="str">
        <f>IFERROR(VLOOKUP(A2942,'RESUMEN 00'!A:B,2,FALSE),"-")</f>
        <v>-</v>
      </c>
      <c r="I2942" s="9" t="str">
        <f t="shared" si="95"/>
        <v>-</v>
      </c>
    </row>
    <row r="2943" spans="1:9" x14ac:dyDescent="0.25">
      <c r="A2943" t="s">
        <v>2820</v>
      </c>
      <c r="B2943" t="s">
        <v>2821</v>
      </c>
      <c r="C2943" t="s">
        <v>222</v>
      </c>
      <c r="D2943" t="s">
        <v>285</v>
      </c>
      <c r="E2943" s="8" t="s">
        <v>1589</v>
      </c>
      <c r="F2943" s="9" t="str">
        <f>IFERROR(VLOOKUP(A2943,'RESUMEN 100'!A:B,2,FALSE),"-")</f>
        <v>-</v>
      </c>
      <c r="G2943" s="8" t="str">
        <f t="shared" si="94"/>
        <v>-</v>
      </c>
      <c r="H2943" s="10" t="str">
        <f>IFERROR(VLOOKUP(A2943,'RESUMEN 00'!A:B,2,FALSE),"-")</f>
        <v>-</v>
      </c>
      <c r="I2943" s="9" t="str">
        <f t="shared" si="95"/>
        <v>-</v>
      </c>
    </row>
    <row r="2944" spans="1:9" x14ac:dyDescent="0.25">
      <c r="A2944" t="s">
        <v>2820</v>
      </c>
      <c r="B2944" t="s">
        <v>2821</v>
      </c>
      <c r="C2944" t="s">
        <v>222</v>
      </c>
      <c r="D2944" t="s">
        <v>285</v>
      </c>
      <c r="E2944" s="8" t="s">
        <v>1588</v>
      </c>
      <c r="F2944" s="9" t="str">
        <f>IFERROR(VLOOKUP(A2944,'RESUMEN 100'!A:B,2,FALSE),"-")</f>
        <v>-</v>
      </c>
      <c r="G2944" s="8" t="str">
        <f t="shared" si="94"/>
        <v>-</v>
      </c>
      <c r="H2944" s="10" t="str">
        <f>IFERROR(VLOOKUP(A2944,'RESUMEN 00'!A:B,2,FALSE),"-")</f>
        <v>-</v>
      </c>
      <c r="I2944" s="9" t="str">
        <f t="shared" si="95"/>
        <v>-</v>
      </c>
    </row>
    <row r="2945" spans="1:9" x14ac:dyDescent="0.25">
      <c r="A2945" t="s">
        <v>4606</v>
      </c>
      <c r="B2945" t="s">
        <v>4607</v>
      </c>
      <c r="C2945" t="s">
        <v>1222</v>
      </c>
      <c r="D2945" t="s">
        <v>277</v>
      </c>
      <c r="E2945" s="8" t="s">
        <v>4518</v>
      </c>
      <c r="F2945" s="9" t="str">
        <f>IFERROR(VLOOKUP(A2945,'RESUMEN 100'!A:B,2,FALSE),"-")</f>
        <v>-</v>
      </c>
      <c r="G2945" s="8" t="str">
        <f t="shared" si="94"/>
        <v>-</v>
      </c>
      <c r="H2945" s="10" t="str">
        <f>IFERROR(VLOOKUP(A2945,'RESUMEN 00'!A:B,2,FALSE),"-")</f>
        <v>-</v>
      </c>
      <c r="I2945" s="9" t="str">
        <f t="shared" si="95"/>
        <v>-</v>
      </c>
    </row>
    <row r="2946" spans="1:9" x14ac:dyDescent="0.25">
      <c r="A2946" t="s">
        <v>4606</v>
      </c>
      <c r="B2946" t="s">
        <v>4607</v>
      </c>
      <c r="C2946" t="s">
        <v>1222</v>
      </c>
      <c r="D2946" t="s">
        <v>277</v>
      </c>
      <c r="E2946" s="8" t="s">
        <v>4519</v>
      </c>
      <c r="F2946" s="9" t="str">
        <f>IFERROR(VLOOKUP(A2946,'RESUMEN 100'!A:B,2,FALSE),"-")</f>
        <v>-</v>
      </c>
      <c r="G2946" s="8" t="str">
        <f t="shared" si="94"/>
        <v>-</v>
      </c>
      <c r="H2946" s="10" t="str">
        <f>IFERROR(VLOOKUP(A2946,'RESUMEN 00'!A:B,2,FALSE),"-")</f>
        <v>-</v>
      </c>
      <c r="I2946" s="9" t="str">
        <f t="shared" si="95"/>
        <v>-</v>
      </c>
    </row>
    <row r="2947" spans="1:9" x14ac:dyDescent="0.25">
      <c r="A2947" t="s">
        <v>4628</v>
      </c>
      <c r="B2947" t="s">
        <v>213</v>
      </c>
      <c r="C2947" t="s">
        <v>429</v>
      </c>
      <c r="D2947" t="s">
        <v>252</v>
      </c>
      <c r="E2947" s="8" t="s">
        <v>4518</v>
      </c>
      <c r="F2947" s="9" t="str">
        <f>IFERROR(VLOOKUP(A2947,'RESUMEN 100'!A:B,2,FALSE),"-")</f>
        <v>-</v>
      </c>
      <c r="G2947" s="8" t="str">
        <f t="shared" si="94"/>
        <v>-</v>
      </c>
      <c r="H2947" s="10" t="str">
        <f>IFERROR(VLOOKUP(A2947,'RESUMEN 00'!A:B,2,FALSE),"-")</f>
        <v>-</v>
      </c>
      <c r="I2947" s="9" t="str">
        <f t="shared" si="95"/>
        <v>-</v>
      </c>
    </row>
    <row r="2948" spans="1:9" x14ac:dyDescent="0.25">
      <c r="A2948" t="s">
        <v>3393</v>
      </c>
      <c r="B2948" t="s">
        <v>3394</v>
      </c>
      <c r="C2948" t="s">
        <v>610</v>
      </c>
      <c r="D2948" t="s">
        <v>2826</v>
      </c>
      <c r="E2948" s="8" t="s">
        <v>4518</v>
      </c>
      <c r="F2948" s="9" t="str">
        <f>IFERROR(VLOOKUP(A2948,'RESUMEN 100'!A:B,2,FALSE),"-")</f>
        <v>-</v>
      </c>
      <c r="G2948" s="8" t="str">
        <f t="shared" si="94"/>
        <v>-</v>
      </c>
      <c r="H2948" s="10" t="str">
        <f>IFERROR(VLOOKUP(A2948,'RESUMEN 00'!A:B,2,FALSE),"-")</f>
        <v>-</v>
      </c>
      <c r="I2948" s="9" t="str">
        <f t="shared" si="95"/>
        <v>-</v>
      </c>
    </row>
    <row r="2949" spans="1:9" x14ac:dyDescent="0.25">
      <c r="A2949" t="s">
        <v>3393</v>
      </c>
      <c r="B2949" t="s">
        <v>3394</v>
      </c>
      <c r="C2949" t="s">
        <v>610</v>
      </c>
      <c r="D2949" t="s">
        <v>2826</v>
      </c>
      <c r="E2949" s="8" t="s">
        <v>1588</v>
      </c>
      <c r="F2949" s="9" t="str">
        <f>IFERROR(VLOOKUP(A2949,'RESUMEN 100'!A:B,2,FALSE),"-")</f>
        <v>-</v>
      </c>
      <c r="G2949" s="8" t="str">
        <f t="shared" si="94"/>
        <v>-</v>
      </c>
      <c r="H2949" s="10" t="str">
        <f>IFERROR(VLOOKUP(A2949,'RESUMEN 00'!A:B,2,FALSE),"-")</f>
        <v>-</v>
      </c>
      <c r="I2949" s="9" t="str">
        <f t="shared" si="95"/>
        <v>-</v>
      </c>
    </row>
    <row r="2950" spans="1:9" x14ac:dyDescent="0.25">
      <c r="A2950" t="s">
        <v>3393</v>
      </c>
      <c r="B2950" t="s">
        <v>3394</v>
      </c>
      <c r="C2950" t="s">
        <v>610</v>
      </c>
      <c r="D2950" t="s">
        <v>2826</v>
      </c>
      <c r="E2950" s="8" t="s">
        <v>1591</v>
      </c>
      <c r="F2950" s="9" t="str">
        <f>IFERROR(VLOOKUP(A2950,'RESUMEN 100'!A:B,2,FALSE),"-")</f>
        <v>-</v>
      </c>
      <c r="G2950" s="8" t="str">
        <f t="shared" si="94"/>
        <v>-</v>
      </c>
      <c r="H2950" s="10" t="str">
        <f>IFERROR(VLOOKUP(A2950,'RESUMEN 00'!A:B,2,FALSE),"-")</f>
        <v>-</v>
      </c>
      <c r="I2950" s="9" t="str">
        <f t="shared" si="95"/>
        <v>-</v>
      </c>
    </row>
    <row r="2951" spans="1:9" x14ac:dyDescent="0.25">
      <c r="A2951" t="s">
        <v>4628</v>
      </c>
      <c r="B2951" t="s">
        <v>213</v>
      </c>
      <c r="C2951" t="s">
        <v>429</v>
      </c>
      <c r="D2951" t="s">
        <v>252</v>
      </c>
      <c r="E2951" s="8" t="s">
        <v>4519</v>
      </c>
      <c r="F2951" s="9" t="str">
        <f>IFERROR(VLOOKUP(A2951,'RESUMEN 100'!A:B,2,FALSE),"-")</f>
        <v>-</v>
      </c>
      <c r="G2951" s="8" t="str">
        <f t="shared" si="94"/>
        <v>-</v>
      </c>
      <c r="H2951" s="10" t="str">
        <f>IFERROR(VLOOKUP(A2951,'RESUMEN 00'!A:B,2,FALSE),"-")</f>
        <v>-</v>
      </c>
      <c r="I2951" s="9" t="str">
        <f t="shared" si="95"/>
        <v>-</v>
      </c>
    </row>
    <row r="2952" spans="1:9" x14ac:dyDescent="0.25">
      <c r="A2952" t="s">
        <v>3393</v>
      </c>
      <c r="B2952" t="s">
        <v>3394</v>
      </c>
      <c r="C2952" t="s">
        <v>610</v>
      </c>
      <c r="D2952" t="s">
        <v>2826</v>
      </c>
      <c r="E2952" s="8" t="s">
        <v>1119</v>
      </c>
      <c r="F2952" s="9" t="str">
        <f>IFERROR(VLOOKUP(A2952,'RESUMEN 100'!A:B,2,FALSE),"-")</f>
        <v>-</v>
      </c>
      <c r="G2952" s="8" t="str">
        <f t="shared" si="94"/>
        <v>-</v>
      </c>
      <c r="H2952" s="10" t="str">
        <f>IFERROR(VLOOKUP(A2952,'RESUMEN 00'!A:B,2,FALSE),"-")</f>
        <v>-</v>
      </c>
      <c r="I2952" s="9" t="str">
        <f t="shared" si="95"/>
        <v>-</v>
      </c>
    </row>
    <row r="2953" spans="1:9" x14ac:dyDescent="0.25">
      <c r="A2953" t="s">
        <v>3395</v>
      </c>
      <c r="B2953" t="s">
        <v>3396</v>
      </c>
      <c r="C2953" t="s">
        <v>94</v>
      </c>
      <c r="D2953" t="s">
        <v>1060</v>
      </c>
      <c r="E2953" s="8" t="s">
        <v>1588</v>
      </c>
      <c r="F2953" s="9" t="str">
        <f>IFERROR(VLOOKUP(A2953,'RESUMEN 100'!A:B,2,FALSE),"-")</f>
        <v>-</v>
      </c>
      <c r="G2953" s="8" t="str">
        <f t="shared" si="94"/>
        <v>-</v>
      </c>
      <c r="H2953" s="10" t="str">
        <f>IFERROR(VLOOKUP(A2953,'RESUMEN 00'!A:B,2,FALSE),"-")</f>
        <v>-</v>
      </c>
      <c r="I2953" s="9" t="str">
        <f t="shared" si="95"/>
        <v>-</v>
      </c>
    </row>
    <row r="2954" spans="1:9" x14ac:dyDescent="0.25">
      <c r="A2954" t="s">
        <v>3395</v>
      </c>
      <c r="B2954" t="s">
        <v>3396</v>
      </c>
      <c r="C2954" t="s">
        <v>94</v>
      </c>
      <c r="D2954" t="s">
        <v>1060</v>
      </c>
      <c r="E2954" s="8" t="s">
        <v>1121</v>
      </c>
      <c r="F2954" s="9" t="str">
        <f>IFERROR(VLOOKUP(A2954,'RESUMEN 100'!A:B,2,FALSE),"-")</f>
        <v>-</v>
      </c>
      <c r="G2954" s="8" t="str">
        <f t="shared" si="94"/>
        <v>-</v>
      </c>
      <c r="H2954" s="10" t="str">
        <f>IFERROR(VLOOKUP(A2954,'RESUMEN 00'!A:B,2,FALSE),"-")</f>
        <v>-</v>
      </c>
      <c r="I2954" s="9" t="str">
        <f t="shared" si="95"/>
        <v>-</v>
      </c>
    </row>
    <row r="2955" spans="1:9" x14ac:dyDescent="0.25">
      <c r="A2955" t="s">
        <v>3395</v>
      </c>
      <c r="B2955" t="s">
        <v>3396</v>
      </c>
      <c r="C2955" t="s">
        <v>94</v>
      </c>
      <c r="D2955" t="s">
        <v>1060</v>
      </c>
      <c r="E2955" s="8" t="s">
        <v>1592</v>
      </c>
      <c r="F2955" s="9" t="str">
        <f>IFERROR(VLOOKUP(A2955,'RESUMEN 100'!A:B,2,FALSE),"-")</f>
        <v>-</v>
      </c>
      <c r="G2955" s="8" t="str">
        <f t="shared" si="94"/>
        <v>-</v>
      </c>
      <c r="H2955" s="10" t="str">
        <f>IFERROR(VLOOKUP(A2955,'RESUMEN 00'!A:B,2,FALSE),"-")</f>
        <v>-</v>
      </c>
      <c r="I2955" s="9" t="str">
        <f t="shared" si="95"/>
        <v>-</v>
      </c>
    </row>
    <row r="2956" spans="1:9" x14ac:dyDescent="0.25">
      <c r="A2956" t="s">
        <v>3395</v>
      </c>
      <c r="B2956" t="s">
        <v>3396</v>
      </c>
      <c r="C2956" t="s">
        <v>94</v>
      </c>
      <c r="D2956" t="s">
        <v>1060</v>
      </c>
      <c r="E2956" s="8" t="s">
        <v>1591</v>
      </c>
      <c r="F2956" s="9" t="str">
        <f>IFERROR(VLOOKUP(A2956,'RESUMEN 100'!A:B,2,FALSE),"-")</f>
        <v>-</v>
      </c>
      <c r="G2956" s="8" t="str">
        <f t="shared" si="94"/>
        <v>-</v>
      </c>
      <c r="H2956" s="10" t="str">
        <f>IFERROR(VLOOKUP(A2956,'RESUMEN 00'!A:B,2,FALSE),"-")</f>
        <v>-</v>
      </c>
      <c r="I2956" s="9" t="str">
        <f t="shared" si="95"/>
        <v>-</v>
      </c>
    </row>
    <row r="2957" spans="1:9" x14ac:dyDescent="0.25">
      <c r="A2957" t="s">
        <v>3395</v>
      </c>
      <c r="B2957" t="s">
        <v>3396</v>
      </c>
      <c r="C2957" t="s">
        <v>94</v>
      </c>
      <c r="D2957" t="s">
        <v>1060</v>
      </c>
      <c r="E2957" s="8" t="s">
        <v>1120</v>
      </c>
      <c r="F2957" s="9" t="str">
        <f>IFERROR(VLOOKUP(A2957,'RESUMEN 100'!A:B,2,FALSE),"-")</f>
        <v>-</v>
      </c>
      <c r="G2957" s="8" t="str">
        <f t="shared" si="94"/>
        <v>-</v>
      </c>
      <c r="H2957" s="10" t="str">
        <f>IFERROR(VLOOKUP(A2957,'RESUMEN 00'!A:B,2,FALSE),"-")</f>
        <v>-</v>
      </c>
      <c r="I2957" s="9" t="str">
        <f t="shared" si="95"/>
        <v>-</v>
      </c>
    </row>
    <row r="2958" spans="1:9" x14ac:dyDescent="0.25">
      <c r="A2958" t="s">
        <v>3395</v>
      </c>
      <c r="B2958" t="s">
        <v>3396</v>
      </c>
      <c r="C2958" t="s">
        <v>94</v>
      </c>
      <c r="D2958" t="s">
        <v>1060</v>
      </c>
      <c r="E2958" s="8" t="s">
        <v>1590</v>
      </c>
      <c r="F2958" s="9" t="str">
        <f>IFERROR(VLOOKUP(A2958,'RESUMEN 100'!A:B,2,FALSE),"-")</f>
        <v>-</v>
      </c>
      <c r="G2958" s="8" t="str">
        <f t="shared" si="94"/>
        <v>-</v>
      </c>
      <c r="H2958" s="10" t="str">
        <f>IFERROR(VLOOKUP(A2958,'RESUMEN 00'!A:B,2,FALSE),"-")</f>
        <v>-</v>
      </c>
      <c r="I2958" s="9" t="str">
        <f t="shared" si="95"/>
        <v>-</v>
      </c>
    </row>
    <row r="2959" spans="1:9" x14ac:dyDescent="0.25">
      <c r="A2959" t="s">
        <v>2444</v>
      </c>
      <c r="B2959" t="s">
        <v>2445</v>
      </c>
      <c r="C2959" t="s">
        <v>436</v>
      </c>
      <c r="D2959" t="s">
        <v>113</v>
      </c>
      <c r="E2959" s="8" t="s">
        <v>1119</v>
      </c>
      <c r="F2959" s="9" t="str">
        <f>IFERROR(VLOOKUP(A2959,'RESUMEN 100'!A:B,2,FALSE),"-")</f>
        <v>-</v>
      </c>
      <c r="G2959" s="8" t="str">
        <f t="shared" si="94"/>
        <v>-</v>
      </c>
      <c r="H2959" s="10" t="str">
        <f>IFERROR(VLOOKUP(A2959,'RESUMEN 00'!A:B,2,FALSE),"-")</f>
        <v>-</v>
      </c>
      <c r="I2959" s="9" t="str">
        <f t="shared" si="95"/>
        <v>-</v>
      </c>
    </row>
    <row r="2960" spans="1:9" x14ac:dyDescent="0.25">
      <c r="A2960" t="s">
        <v>2444</v>
      </c>
      <c r="B2960" t="s">
        <v>2445</v>
      </c>
      <c r="C2960" t="s">
        <v>436</v>
      </c>
      <c r="D2960" t="s">
        <v>113</v>
      </c>
      <c r="E2960" s="8" t="s">
        <v>1591</v>
      </c>
      <c r="F2960" s="9" t="str">
        <f>IFERROR(VLOOKUP(A2960,'RESUMEN 100'!A:B,2,FALSE),"-")</f>
        <v>-</v>
      </c>
      <c r="G2960" s="8" t="str">
        <f t="shared" si="94"/>
        <v>-</v>
      </c>
      <c r="H2960" s="10" t="str">
        <f>IFERROR(VLOOKUP(A2960,'RESUMEN 00'!A:B,2,FALSE),"-")</f>
        <v>-</v>
      </c>
      <c r="I2960" s="9" t="str">
        <f t="shared" si="95"/>
        <v>-</v>
      </c>
    </row>
    <row r="2961" spans="1:9" x14ac:dyDescent="0.25">
      <c r="A2961" t="s">
        <v>2444</v>
      </c>
      <c r="B2961" t="s">
        <v>2445</v>
      </c>
      <c r="C2961" t="s">
        <v>436</v>
      </c>
      <c r="D2961" t="s">
        <v>113</v>
      </c>
      <c r="E2961" s="8" t="s">
        <v>1588</v>
      </c>
      <c r="F2961" s="9" t="str">
        <f>IFERROR(VLOOKUP(A2961,'RESUMEN 100'!A:B,2,FALSE),"-")</f>
        <v>-</v>
      </c>
      <c r="G2961" s="8" t="str">
        <f t="shared" si="94"/>
        <v>-</v>
      </c>
      <c r="H2961" s="10" t="str">
        <f>IFERROR(VLOOKUP(A2961,'RESUMEN 00'!A:B,2,FALSE),"-")</f>
        <v>-</v>
      </c>
      <c r="I2961" s="9" t="str">
        <f t="shared" si="95"/>
        <v>-</v>
      </c>
    </row>
    <row r="2962" spans="1:9" x14ac:dyDescent="0.25">
      <c r="A2962" t="s">
        <v>2444</v>
      </c>
      <c r="B2962" t="s">
        <v>2445</v>
      </c>
      <c r="C2962" t="s">
        <v>436</v>
      </c>
      <c r="D2962" t="s">
        <v>113</v>
      </c>
      <c r="E2962" s="8" t="s">
        <v>4518</v>
      </c>
      <c r="F2962" s="9" t="str">
        <f>IFERROR(VLOOKUP(A2962,'RESUMEN 100'!A:B,2,FALSE),"-")</f>
        <v>-</v>
      </c>
      <c r="G2962" s="8" t="str">
        <f t="shared" si="94"/>
        <v>-</v>
      </c>
      <c r="H2962" s="10" t="str">
        <f>IFERROR(VLOOKUP(A2962,'RESUMEN 00'!A:B,2,FALSE),"-")</f>
        <v>-</v>
      </c>
      <c r="I2962" s="9" t="str">
        <f t="shared" si="95"/>
        <v>-</v>
      </c>
    </row>
    <row r="2963" spans="1:9" x14ac:dyDescent="0.25">
      <c r="A2963" t="s">
        <v>4292</v>
      </c>
      <c r="B2963" t="s">
        <v>4293</v>
      </c>
      <c r="C2963" t="s">
        <v>538</v>
      </c>
      <c r="D2963" t="s">
        <v>370</v>
      </c>
      <c r="E2963" s="8" t="s">
        <v>4519</v>
      </c>
      <c r="F2963" s="9" t="str">
        <f>IFERROR(VLOOKUP(A2963,'RESUMEN 100'!A:B,2,FALSE),"-")</f>
        <v>-</v>
      </c>
      <c r="G2963" s="8" t="str">
        <f t="shared" si="94"/>
        <v>-</v>
      </c>
      <c r="H2963" s="10" t="str">
        <f>IFERROR(VLOOKUP(A2963,'RESUMEN 00'!A:B,2,FALSE),"-")</f>
        <v>-</v>
      </c>
      <c r="I2963" s="9" t="str">
        <f t="shared" si="95"/>
        <v>-</v>
      </c>
    </row>
    <row r="2964" spans="1:9" x14ac:dyDescent="0.25">
      <c r="A2964" t="s">
        <v>4292</v>
      </c>
      <c r="B2964" t="s">
        <v>4293</v>
      </c>
      <c r="C2964" t="s">
        <v>538</v>
      </c>
      <c r="D2964" t="s">
        <v>370</v>
      </c>
      <c r="E2964" s="8" t="s">
        <v>1591</v>
      </c>
      <c r="F2964" s="9" t="str">
        <f>IFERROR(VLOOKUP(A2964,'RESUMEN 100'!A:B,2,FALSE),"-")</f>
        <v>-</v>
      </c>
      <c r="G2964" s="8" t="str">
        <f t="shared" si="94"/>
        <v>-</v>
      </c>
      <c r="H2964" s="10" t="str">
        <f>IFERROR(VLOOKUP(A2964,'RESUMEN 00'!A:B,2,FALSE),"-")</f>
        <v>-</v>
      </c>
      <c r="I2964" s="9" t="str">
        <f t="shared" si="95"/>
        <v>-</v>
      </c>
    </row>
    <row r="2965" spans="1:9" x14ac:dyDescent="0.25">
      <c r="A2965" t="s">
        <v>4292</v>
      </c>
      <c r="B2965" t="s">
        <v>4293</v>
      </c>
      <c r="C2965" t="s">
        <v>538</v>
      </c>
      <c r="D2965" t="s">
        <v>370</v>
      </c>
      <c r="E2965" s="8" t="s">
        <v>1588</v>
      </c>
      <c r="F2965" s="9" t="str">
        <f>IFERROR(VLOOKUP(A2965,'RESUMEN 100'!A:B,2,FALSE),"-")</f>
        <v>-</v>
      </c>
      <c r="G2965" s="8" t="str">
        <f t="shared" si="94"/>
        <v>-</v>
      </c>
      <c r="H2965" s="10" t="str">
        <f>IFERROR(VLOOKUP(A2965,'RESUMEN 00'!A:B,2,FALSE),"-")</f>
        <v>-</v>
      </c>
      <c r="I2965" s="9" t="str">
        <f t="shared" si="95"/>
        <v>-</v>
      </c>
    </row>
    <row r="2966" spans="1:9" x14ac:dyDescent="0.25">
      <c r="A2966" t="s">
        <v>4292</v>
      </c>
      <c r="B2966" t="s">
        <v>4293</v>
      </c>
      <c r="C2966" t="s">
        <v>538</v>
      </c>
      <c r="D2966" t="s">
        <v>370</v>
      </c>
      <c r="E2966" s="8" t="s">
        <v>1590</v>
      </c>
      <c r="F2966" s="9" t="str">
        <f>IFERROR(VLOOKUP(A2966,'RESUMEN 100'!A:B,2,FALSE),"-")</f>
        <v>-</v>
      </c>
      <c r="G2966" s="8" t="str">
        <f t="shared" si="94"/>
        <v>-</v>
      </c>
      <c r="H2966" s="10" t="str">
        <f>IFERROR(VLOOKUP(A2966,'RESUMEN 00'!A:B,2,FALSE),"-")</f>
        <v>-</v>
      </c>
      <c r="I2966" s="9" t="str">
        <f t="shared" si="95"/>
        <v>-</v>
      </c>
    </row>
    <row r="2967" spans="1:9" x14ac:dyDescent="0.25">
      <c r="A2967" t="s">
        <v>4292</v>
      </c>
      <c r="B2967" t="s">
        <v>4293</v>
      </c>
      <c r="C2967" t="s">
        <v>538</v>
      </c>
      <c r="D2967" t="s">
        <v>370</v>
      </c>
      <c r="E2967" s="8" t="s">
        <v>4518</v>
      </c>
      <c r="F2967" s="9" t="str">
        <f>IFERROR(VLOOKUP(A2967,'RESUMEN 100'!A:B,2,FALSE),"-")</f>
        <v>-</v>
      </c>
      <c r="G2967" s="8" t="str">
        <f t="shared" si="94"/>
        <v>-</v>
      </c>
      <c r="H2967" s="10" t="str">
        <f>IFERROR(VLOOKUP(A2967,'RESUMEN 00'!A:B,2,FALSE),"-")</f>
        <v>-</v>
      </c>
      <c r="I2967" s="9" t="str">
        <f t="shared" si="95"/>
        <v>-</v>
      </c>
    </row>
    <row r="2968" spans="1:9" x14ac:dyDescent="0.25">
      <c r="A2968" t="s">
        <v>4294</v>
      </c>
      <c r="B2968" t="s">
        <v>4295</v>
      </c>
      <c r="C2968" t="s">
        <v>92</v>
      </c>
      <c r="D2968" t="s">
        <v>548</v>
      </c>
      <c r="E2968" s="8" t="s">
        <v>1592</v>
      </c>
      <c r="F2968" s="9" t="str">
        <f>IFERROR(VLOOKUP(A2968,'RESUMEN 100'!A:B,2,FALSE),"-")</f>
        <v>-</v>
      </c>
      <c r="G2968" s="8" t="str">
        <f t="shared" si="94"/>
        <v>-</v>
      </c>
      <c r="H2968" s="10" t="str">
        <f>IFERROR(VLOOKUP(A2968,'RESUMEN 00'!A:B,2,FALSE),"-")</f>
        <v>-</v>
      </c>
      <c r="I2968" s="9" t="str">
        <f t="shared" si="95"/>
        <v>-</v>
      </c>
    </row>
    <row r="2969" spans="1:9" x14ac:dyDescent="0.25">
      <c r="A2969" t="s">
        <v>2450</v>
      </c>
      <c r="B2969" t="s">
        <v>2451</v>
      </c>
      <c r="C2969" t="s">
        <v>203</v>
      </c>
      <c r="D2969" t="s">
        <v>110</v>
      </c>
      <c r="E2969" s="8" t="s">
        <v>1590</v>
      </c>
      <c r="F2969" s="9" t="str">
        <f>IFERROR(VLOOKUP(A2969,'RESUMEN 100'!A:B,2,FALSE),"-")</f>
        <v>-</v>
      </c>
      <c r="G2969" s="8" t="str">
        <f t="shared" si="94"/>
        <v>-</v>
      </c>
      <c r="H2969" s="10" t="str">
        <f>IFERROR(VLOOKUP(A2969,'RESUMEN 00'!A:B,2,FALSE),"-")</f>
        <v>-</v>
      </c>
      <c r="I2969" s="9" t="str">
        <f t="shared" si="95"/>
        <v>-</v>
      </c>
    </row>
    <row r="2970" spans="1:9" x14ac:dyDescent="0.25">
      <c r="A2970" t="s">
        <v>4294</v>
      </c>
      <c r="B2970" t="s">
        <v>4295</v>
      </c>
      <c r="C2970" t="s">
        <v>92</v>
      </c>
      <c r="D2970" t="s">
        <v>548</v>
      </c>
      <c r="E2970" s="8" t="s">
        <v>4518</v>
      </c>
      <c r="F2970" s="9" t="str">
        <f>IFERROR(VLOOKUP(A2970,'RESUMEN 100'!A:B,2,FALSE),"-")</f>
        <v>-</v>
      </c>
      <c r="G2970" s="8" t="str">
        <f t="shared" si="94"/>
        <v>-</v>
      </c>
      <c r="H2970" s="10" t="str">
        <f>IFERROR(VLOOKUP(A2970,'RESUMEN 00'!A:B,2,FALSE),"-")</f>
        <v>-</v>
      </c>
      <c r="I2970" s="9" t="str">
        <f t="shared" si="95"/>
        <v>-</v>
      </c>
    </row>
    <row r="2971" spans="1:9" x14ac:dyDescent="0.25">
      <c r="A2971" t="s">
        <v>4294</v>
      </c>
      <c r="B2971" t="s">
        <v>4295</v>
      </c>
      <c r="C2971" t="s">
        <v>92</v>
      </c>
      <c r="D2971" t="s">
        <v>548</v>
      </c>
      <c r="E2971" s="8" t="s">
        <v>1121</v>
      </c>
      <c r="F2971" s="9" t="str">
        <f>IFERROR(VLOOKUP(A2971,'RESUMEN 100'!A:B,2,FALSE),"-")</f>
        <v>-</v>
      </c>
      <c r="G2971" s="8" t="str">
        <f t="shared" si="94"/>
        <v>-</v>
      </c>
      <c r="H2971" s="10" t="str">
        <f>IFERROR(VLOOKUP(A2971,'RESUMEN 00'!A:B,2,FALSE),"-")</f>
        <v>-</v>
      </c>
      <c r="I2971" s="9" t="str">
        <f t="shared" si="95"/>
        <v>-</v>
      </c>
    </row>
    <row r="2972" spans="1:9" x14ac:dyDescent="0.25">
      <c r="A2972" t="s">
        <v>4294</v>
      </c>
      <c r="B2972" t="s">
        <v>4295</v>
      </c>
      <c r="C2972" t="s">
        <v>92</v>
      </c>
      <c r="D2972" t="s">
        <v>548</v>
      </c>
      <c r="E2972" s="8" t="s">
        <v>1120</v>
      </c>
      <c r="F2972" s="9" t="str">
        <f>IFERROR(VLOOKUP(A2972,'RESUMEN 100'!A:B,2,FALSE),"-")</f>
        <v>-</v>
      </c>
      <c r="G2972" s="8" t="str">
        <f t="shared" si="94"/>
        <v>-</v>
      </c>
      <c r="H2972" s="10" t="str">
        <f>IFERROR(VLOOKUP(A2972,'RESUMEN 00'!A:B,2,FALSE),"-")</f>
        <v>-</v>
      </c>
      <c r="I2972" s="9" t="str">
        <f t="shared" si="95"/>
        <v>-</v>
      </c>
    </row>
    <row r="2973" spans="1:9" x14ac:dyDescent="0.25">
      <c r="A2973" t="s">
        <v>4294</v>
      </c>
      <c r="B2973" t="s">
        <v>4295</v>
      </c>
      <c r="C2973" t="s">
        <v>92</v>
      </c>
      <c r="D2973" t="s">
        <v>548</v>
      </c>
      <c r="E2973" s="8" t="s">
        <v>1589</v>
      </c>
      <c r="F2973" s="9" t="str">
        <f>IFERROR(VLOOKUP(A2973,'RESUMEN 100'!A:B,2,FALSE),"-")</f>
        <v>-</v>
      </c>
      <c r="G2973" s="8" t="str">
        <f t="shared" si="94"/>
        <v>-</v>
      </c>
      <c r="H2973" s="10" t="str">
        <f>IFERROR(VLOOKUP(A2973,'RESUMEN 00'!A:B,2,FALSE),"-")</f>
        <v>-</v>
      </c>
      <c r="I2973" s="9" t="str">
        <f t="shared" si="95"/>
        <v>-</v>
      </c>
    </row>
    <row r="2974" spans="1:9" x14ac:dyDescent="0.25">
      <c r="A2974" t="s">
        <v>4294</v>
      </c>
      <c r="B2974" t="s">
        <v>4295</v>
      </c>
      <c r="C2974" t="s">
        <v>92</v>
      </c>
      <c r="D2974" t="s">
        <v>548</v>
      </c>
      <c r="E2974" s="8" t="s">
        <v>1590</v>
      </c>
      <c r="F2974" s="9" t="str">
        <f>IFERROR(VLOOKUP(A2974,'RESUMEN 100'!A:B,2,FALSE),"-")</f>
        <v>-</v>
      </c>
      <c r="G2974" s="8" t="str">
        <f t="shared" si="94"/>
        <v>-</v>
      </c>
      <c r="H2974" s="10" t="str">
        <f>IFERROR(VLOOKUP(A2974,'RESUMEN 00'!A:B,2,FALSE),"-")</f>
        <v>-</v>
      </c>
      <c r="I2974" s="9" t="str">
        <f t="shared" si="95"/>
        <v>-</v>
      </c>
    </row>
    <row r="2975" spans="1:9" x14ac:dyDescent="0.25">
      <c r="A2975" t="s">
        <v>2450</v>
      </c>
      <c r="B2975" t="s">
        <v>2451</v>
      </c>
      <c r="C2975" t="s">
        <v>203</v>
      </c>
      <c r="D2975" t="s">
        <v>110</v>
      </c>
      <c r="E2975" s="8" t="s">
        <v>1591</v>
      </c>
      <c r="F2975" s="9" t="str">
        <f>IFERROR(VLOOKUP(A2975,'RESUMEN 100'!A:B,2,FALSE),"-")</f>
        <v>-</v>
      </c>
      <c r="G2975" s="8" t="str">
        <f t="shared" si="94"/>
        <v>-</v>
      </c>
      <c r="H2975" s="10" t="str">
        <f>IFERROR(VLOOKUP(A2975,'RESUMEN 00'!A:B,2,FALSE),"-")</f>
        <v>-</v>
      </c>
      <c r="I2975" s="9" t="str">
        <f t="shared" si="95"/>
        <v>-</v>
      </c>
    </row>
    <row r="2976" spans="1:9" x14ac:dyDescent="0.25">
      <c r="A2976" t="s">
        <v>4294</v>
      </c>
      <c r="B2976" t="s">
        <v>4295</v>
      </c>
      <c r="C2976" t="s">
        <v>92</v>
      </c>
      <c r="D2976" t="s">
        <v>548</v>
      </c>
      <c r="E2976" s="8" t="s">
        <v>1593</v>
      </c>
      <c r="F2976" s="9" t="str">
        <f>IFERROR(VLOOKUP(A2976,'RESUMEN 100'!A:B,2,FALSE),"-")</f>
        <v>-</v>
      </c>
      <c r="G2976" s="8" t="str">
        <f t="shared" si="94"/>
        <v>-</v>
      </c>
      <c r="H2976" s="10" t="str">
        <f>IFERROR(VLOOKUP(A2976,'RESUMEN 00'!A:B,2,FALSE),"-")</f>
        <v>-</v>
      </c>
      <c r="I2976" s="9" t="str">
        <f t="shared" si="95"/>
        <v>-</v>
      </c>
    </row>
    <row r="2977" spans="1:9" x14ac:dyDescent="0.25">
      <c r="A2977" t="s">
        <v>4294</v>
      </c>
      <c r="B2977" t="s">
        <v>4295</v>
      </c>
      <c r="C2977" t="s">
        <v>92</v>
      </c>
      <c r="D2977" t="s">
        <v>548</v>
      </c>
      <c r="E2977" s="8" t="s">
        <v>1119</v>
      </c>
      <c r="F2977" s="9" t="str">
        <f>IFERROR(VLOOKUP(A2977,'RESUMEN 100'!A:B,2,FALSE),"-")</f>
        <v>-</v>
      </c>
      <c r="G2977" s="8" t="str">
        <f t="shared" si="94"/>
        <v>-</v>
      </c>
      <c r="H2977" s="10" t="str">
        <f>IFERROR(VLOOKUP(A2977,'RESUMEN 00'!A:B,2,FALSE),"-")</f>
        <v>-</v>
      </c>
      <c r="I2977" s="9" t="str">
        <f t="shared" si="95"/>
        <v>-</v>
      </c>
    </row>
    <row r="2978" spans="1:9" x14ac:dyDescent="0.25">
      <c r="A2978" t="s">
        <v>4294</v>
      </c>
      <c r="B2978" t="s">
        <v>4295</v>
      </c>
      <c r="C2978" t="s">
        <v>92</v>
      </c>
      <c r="D2978" t="s">
        <v>548</v>
      </c>
      <c r="E2978" s="8" t="s">
        <v>1588</v>
      </c>
      <c r="F2978" s="9" t="str">
        <f>IFERROR(VLOOKUP(A2978,'RESUMEN 100'!A:B,2,FALSE),"-")</f>
        <v>-</v>
      </c>
      <c r="G2978" s="8" t="str">
        <f t="shared" si="94"/>
        <v>-</v>
      </c>
      <c r="H2978" s="10" t="str">
        <f>IFERROR(VLOOKUP(A2978,'RESUMEN 00'!A:B,2,FALSE),"-")</f>
        <v>-</v>
      </c>
      <c r="I2978" s="9" t="str">
        <f t="shared" si="95"/>
        <v>-</v>
      </c>
    </row>
    <row r="2979" spans="1:9" x14ac:dyDescent="0.25">
      <c r="A2979" t="s">
        <v>2450</v>
      </c>
      <c r="B2979" t="s">
        <v>2451</v>
      </c>
      <c r="C2979" t="s">
        <v>203</v>
      </c>
      <c r="D2979" t="s">
        <v>110</v>
      </c>
      <c r="E2979" s="8" t="s">
        <v>4519</v>
      </c>
      <c r="F2979" s="9" t="str">
        <f>IFERROR(VLOOKUP(A2979,'RESUMEN 100'!A:B,2,FALSE),"-")</f>
        <v>-</v>
      </c>
      <c r="G2979" s="8" t="str">
        <f t="shared" si="94"/>
        <v>-</v>
      </c>
      <c r="H2979" s="10" t="str">
        <f>IFERROR(VLOOKUP(A2979,'RESUMEN 00'!A:B,2,FALSE),"-")</f>
        <v>-</v>
      </c>
      <c r="I2979" s="9" t="str">
        <f t="shared" si="95"/>
        <v>-</v>
      </c>
    </row>
    <row r="2980" spans="1:9" x14ac:dyDescent="0.25">
      <c r="A2980" t="s">
        <v>4294</v>
      </c>
      <c r="B2980" t="s">
        <v>4295</v>
      </c>
      <c r="C2980" t="s">
        <v>92</v>
      </c>
      <c r="D2980" t="s">
        <v>548</v>
      </c>
      <c r="E2980" s="8" t="s">
        <v>1591</v>
      </c>
      <c r="F2980" s="9" t="str">
        <f>IFERROR(VLOOKUP(A2980,'RESUMEN 100'!A:B,2,FALSE),"-")</f>
        <v>-</v>
      </c>
      <c r="G2980" s="8" t="str">
        <f t="shared" si="94"/>
        <v>-</v>
      </c>
      <c r="H2980" s="10" t="str">
        <f>IFERROR(VLOOKUP(A2980,'RESUMEN 00'!A:B,2,FALSE),"-")</f>
        <v>-</v>
      </c>
      <c r="I2980" s="9" t="str">
        <f t="shared" si="95"/>
        <v>-</v>
      </c>
    </row>
    <row r="2981" spans="1:9" x14ac:dyDescent="0.25">
      <c r="A2981" t="s">
        <v>4294</v>
      </c>
      <c r="B2981" t="s">
        <v>4295</v>
      </c>
      <c r="C2981" t="s">
        <v>92</v>
      </c>
      <c r="D2981" t="s">
        <v>548</v>
      </c>
      <c r="E2981" s="8" t="s">
        <v>4519</v>
      </c>
      <c r="F2981" s="9" t="str">
        <f>IFERROR(VLOOKUP(A2981,'RESUMEN 100'!A:B,2,FALSE),"-")</f>
        <v>-</v>
      </c>
      <c r="G2981" s="8" t="str">
        <f t="shared" si="94"/>
        <v>-</v>
      </c>
      <c r="H2981" s="10" t="str">
        <f>IFERROR(VLOOKUP(A2981,'RESUMEN 00'!A:B,2,FALSE),"-")</f>
        <v>-</v>
      </c>
      <c r="I2981" s="9" t="str">
        <f t="shared" si="95"/>
        <v>-</v>
      </c>
    </row>
    <row r="2982" spans="1:9" x14ac:dyDescent="0.25">
      <c r="A2982" t="s">
        <v>2626</v>
      </c>
      <c r="B2982" t="s">
        <v>296</v>
      </c>
      <c r="C2982" t="s">
        <v>328</v>
      </c>
      <c r="D2982" t="s">
        <v>285</v>
      </c>
      <c r="E2982" s="8" t="s">
        <v>1590</v>
      </c>
      <c r="F2982" s="9" t="str">
        <f>IFERROR(VLOOKUP(A2982,'RESUMEN 100'!A:B,2,FALSE),"-")</f>
        <v>-</v>
      </c>
      <c r="G2982" s="8" t="str">
        <f t="shared" si="94"/>
        <v>-</v>
      </c>
      <c r="H2982" s="10" t="str">
        <f>IFERROR(VLOOKUP(A2982,'RESUMEN 00'!A:B,2,FALSE),"-")</f>
        <v>-</v>
      </c>
      <c r="I2982" s="9" t="str">
        <f t="shared" si="95"/>
        <v>-</v>
      </c>
    </row>
    <row r="2983" spans="1:9" x14ac:dyDescent="0.25">
      <c r="A2983" t="s">
        <v>2627</v>
      </c>
      <c r="B2983" t="s">
        <v>2628</v>
      </c>
      <c r="C2983" t="s">
        <v>2629</v>
      </c>
      <c r="D2983" t="s">
        <v>2630</v>
      </c>
      <c r="E2983" s="8" t="s">
        <v>1121</v>
      </c>
      <c r="F2983" s="9" t="str">
        <f>IFERROR(VLOOKUP(A2983,'RESUMEN 100'!A:B,2,FALSE),"-")</f>
        <v>-</v>
      </c>
      <c r="G2983" s="8" t="str">
        <f t="shared" si="94"/>
        <v>-</v>
      </c>
      <c r="H2983" s="10" t="str">
        <f>IFERROR(VLOOKUP(A2983,'RESUMEN 00'!A:B,2,FALSE),"-")</f>
        <v>-</v>
      </c>
      <c r="I2983" s="9" t="str">
        <f t="shared" si="95"/>
        <v>-</v>
      </c>
    </row>
    <row r="2984" spans="1:9" x14ac:dyDescent="0.25">
      <c r="A2984" t="s">
        <v>4296</v>
      </c>
      <c r="B2984" t="s">
        <v>989</v>
      </c>
      <c r="C2984" t="s">
        <v>342</v>
      </c>
      <c r="D2984" t="s">
        <v>4297</v>
      </c>
      <c r="E2984" s="8" t="s">
        <v>1590</v>
      </c>
      <c r="F2984" s="9" t="str">
        <f>IFERROR(VLOOKUP(A2984,'RESUMEN 100'!A:B,2,FALSE),"-")</f>
        <v>-</v>
      </c>
      <c r="G2984" s="8" t="str">
        <f t="shared" si="94"/>
        <v>-</v>
      </c>
      <c r="H2984" s="10" t="str">
        <f>IFERROR(VLOOKUP(A2984,'RESUMEN 00'!A:B,2,FALSE),"-")</f>
        <v>-</v>
      </c>
      <c r="I2984" s="9" t="str">
        <f t="shared" si="95"/>
        <v>-</v>
      </c>
    </row>
    <row r="2985" spans="1:9" x14ac:dyDescent="0.25">
      <c r="A2985" t="s">
        <v>4540</v>
      </c>
      <c r="B2985" t="s">
        <v>4541</v>
      </c>
      <c r="C2985" t="s">
        <v>4498</v>
      </c>
      <c r="D2985" t="s">
        <v>101</v>
      </c>
      <c r="E2985" s="8" t="s">
        <v>4518</v>
      </c>
      <c r="F2985" s="9" t="str">
        <f>IFERROR(VLOOKUP(A2985,'RESUMEN 100'!A:B,2,FALSE),"-")</f>
        <v>-</v>
      </c>
      <c r="G2985" s="8" t="str">
        <f t="shared" si="94"/>
        <v>-</v>
      </c>
      <c r="H2985" s="10" t="str">
        <f>IFERROR(VLOOKUP(A2985,'RESUMEN 00'!A:B,2,FALSE),"-")</f>
        <v>-</v>
      </c>
      <c r="I2985" s="9" t="str">
        <f t="shared" si="95"/>
        <v>-</v>
      </c>
    </row>
    <row r="2986" spans="1:9" x14ac:dyDescent="0.25">
      <c r="A2986" t="s">
        <v>4851</v>
      </c>
      <c r="B2986" t="s">
        <v>4852</v>
      </c>
      <c r="C2986" t="s">
        <v>554</v>
      </c>
      <c r="D2986" t="s">
        <v>593</v>
      </c>
      <c r="E2986" s="8" t="s">
        <v>4519</v>
      </c>
      <c r="F2986" s="9" t="str">
        <f>IFERROR(VLOOKUP(A2986,'RESUMEN 100'!A:B,2,FALSE),"-")</f>
        <v>-</v>
      </c>
      <c r="G2986" s="8" t="str">
        <f t="shared" si="94"/>
        <v>-</v>
      </c>
      <c r="H2986" s="10" t="str">
        <f>IFERROR(VLOOKUP(A2986,'RESUMEN 00'!A:B,2,FALSE),"-")</f>
        <v>-</v>
      </c>
      <c r="I2986" s="9" t="str">
        <f t="shared" si="95"/>
        <v>-</v>
      </c>
    </row>
    <row r="2987" spans="1:9" x14ac:dyDescent="0.25">
      <c r="A2987" t="s">
        <v>4851</v>
      </c>
      <c r="B2987" t="s">
        <v>4852</v>
      </c>
      <c r="C2987" t="s">
        <v>554</v>
      </c>
      <c r="D2987" t="s">
        <v>593</v>
      </c>
      <c r="E2987" s="8" t="s">
        <v>4519</v>
      </c>
      <c r="F2987" s="9" t="str">
        <f>IFERROR(VLOOKUP(A2987,'RESUMEN 100'!A:B,2,FALSE),"-")</f>
        <v>-</v>
      </c>
      <c r="G2987" s="8" t="str">
        <f t="shared" si="94"/>
        <v>-</v>
      </c>
      <c r="H2987" s="10" t="str">
        <f>IFERROR(VLOOKUP(A2987,'RESUMEN 00'!A:B,2,FALSE),"-")</f>
        <v>-</v>
      </c>
      <c r="I2987" s="9" t="str">
        <f t="shared" si="95"/>
        <v>-</v>
      </c>
    </row>
    <row r="2988" spans="1:9" x14ac:dyDescent="0.25">
      <c r="A2988" t="s">
        <v>2631</v>
      </c>
      <c r="B2988" t="s">
        <v>2632</v>
      </c>
      <c r="C2988" t="s">
        <v>217</v>
      </c>
      <c r="D2988" t="s">
        <v>451</v>
      </c>
      <c r="E2988" s="8" t="s">
        <v>1593</v>
      </c>
      <c r="F2988" s="9" t="str">
        <f>IFERROR(VLOOKUP(A2988,'RESUMEN 100'!A:B,2,FALSE),"-")</f>
        <v>-</v>
      </c>
      <c r="G2988" s="8" t="str">
        <f t="shared" si="94"/>
        <v>-</v>
      </c>
      <c r="H2988" s="10" t="str">
        <f>IFERROR(VLOOKUP(A2988,'RESUMEN 00'!A:B,2,FALSE),"-")</f>
        <v>-</v>
      </c>
      <c r="I2988" s="9" t="str">
        <f t="shared" si="95"/>
        <v>-</v>
      </c>
    </row>
    <row r="2989" spans="1:9" x14ac:dyDescent="0.25">
      <c r="A2989" t="s">
        <v>4298</v>
      </c>
      <c r="B2989" t="s">
        <v>4299</v>
      </c>
      <c r="C2989" t="s">
        <v>382</v>
      </c>
      <c r="D2989" t="s">
        <v>590</v>
      </c>
      <c r="E2989" s="8" t="s">
        <v>1589</v>
      </c>
      <c r="F2989" s="9" t="str">
        <f>IFERROR(VLOOKUP(A2989,'RESUMEN 100'!A:B,2,FALSE),"-")</f>
        <v>-</v>
      </c>
      <c r="G2989" s="8" t="str">
        <f t="shared" si="94"/>
        <v>-</v>
      </c>
      <c r="H2989" s="10" t="str">
        <f>IFERROR(VLOOKUP(A2989,'RESUMEN 00'!A:B,2,FALSE),"-")</f>
        <v>-</v>
      </c>
      <c r="I2989" s="9" t="str">
        <f t="shared" si="95"/>
        <v>-</v>
      </c>
    </row>
    <row r="2990" spans="1:9" x14ac:dyDescent="0.25">
      <c r="A2990" t="s">
        <v>1985</v>
      </c>
      <c r="B2990" t="s">
        <v>1986</v>
      </c>
      <c r="C2990" t="s">
        <v>124</v>
      </c>
      <c r="D2990" t="s">
        <v>551</v>
      </c>
      <c r="E2990" s="8" t="s">
        <v>1591</v>
      </c>
      <c r="F2990" s="9" t="str">
        <f>IFERROR(VLOOKUP(A2990,'RESUMEN 100'!A:B,2,FALSE),"-")</f>
        <v>-</v>
      </c>
      <c r="G2990" s="8" t="str">
        <f t="shared" si="94"/>
        <v>-</v>
      </c>
      <c r="H2990" s="10" t="str">
        <f>IFERROR(VLOOKUP(A2990,'RESUMEN 00'!A:B,2,FALSE),"-")</f>
        <v>-</v>
      </c>
      <c r="I2990" s="9" t="str">
        <f t="shared" si="95"/>
        <v>-</v>
      </c>
    </row>
    <row r="2991" spans="1:9" x14ac:dyDescent="0.25">
      <c r="A2991" t="s">
        <v>1985</v>
      </c>
      <c r="B2991" t="s">
        <v>1986</v>
      </c>
      <c r="C2991" t="s">
        <v>124</v>
      </c>
      <c r="D2991" t="s">
        <v>551</v>
      </c>
      <c r="E2991" s="8" t="s">
        <v>1120</v>
      </c>
      <c r="F2991" s="9" t="str">
        <f>IFERROR(VLOOKUP(A2991,'RESUMEN 100'!A:B,2,FALSE),"-")</f>
        <v>-</v>
      </c>
      <c r="G2991" s="8" t="str">
        <f t="shared" si="94"/>
        <v>-</v>
      </c>
      <c r="H2991" s="10" t="str">
        <f>IFERROR(VLOOKUP(A2991,'RESUMEN 00'!A:B,2,FALSE),"-")</f>
        <v>-</v>
      </c>
      <c r="I2991" s="9" t="str">
        <f t="shared" si="95"/>
        <v>-</v>
      </c>
    </row>
    <row r="2992" spans="1:9" x14ac:dyDescent="0.25">
      <c r="A2992" t="s">
        <v>1985</v>
      </c>
      <c r="B2992" t="s">
        <v>1986</v>
      </c>
      <c r="C2992" t="s">
        <v>124</v>
      </c>
      <c r="D2992" t="s">
        <v>551</v>
      </c>
      <c r="E2992" s="8" t="s">
        <v>1589</v>
      </c>
      <c r="F2992" s="9" t="str">
        <f>IFERROR(VLOOKUP(A2992,'RESUMEN 100'!A:B,2,FALSE),"-")</f>
        <v>-</v>
      </c>
      <c r="G2992" s="8" t="str">
        <f t="shared" si="94"/>
        <v>-</v>
      </c>
      <c r="H2992" s="10" t="str">
        <f>IFERROR(VLOOKUP(A2992,'RESUMEN 00'!A:B,2,FALSE),"-")</f>
        <v>-</v>
      </c>
      <c r="I2992" s="9" t="str">
        <f t="shared" si="95"/>
        <v>-</v>
      </c>
    </row>
    <row r="2993" spans="1:9" x14ac:dyDescent="0.25">
      <c r="A2993" t="s">
        <v>1985</v>
      </c>
      <c r="B2993" t="s">
        <v>1986</v>
      </c>
      <c r="C2993" t="s">
        <v>124</v>
      </c>
      <c r="D2993" t="s">
        <v>551</v>
      </c>
      <c r="E2993" s="8" t="s">
        <v>1119</v>
      </c>
      <c r="F2993" s="9" t="str">
        <f>IFERROR(VLOOKUP(A2993,'RESUMEN 100'!A:B,2,FALSE),"-")</f>
        <v>-</v>
      </c>
      <c r="G2993" s="8" t="str">
        <f t="shared" si="94"/>
        <v>-</v>
      </c>
      <c r="H2993" s="10" t="str">
        <f>IFERROR(VLOOKUP(A2993,'RESUMEN 00'!A:B,2,FALSE),"-")</f>
        <v>-</v>
      </c>
      <c r="I2993" s="9" t="str">
        <f t="shared" si="95"/>
        <v>-</v>
      </c>
    </row>
    <row r="2994" spans="1:9" x14ac:dyDescent="0.25">
      <c r="A2994" t="s">
        <v>1985</v>
      </c>
      <c r="B2994" t="s">
        <v>1986</v>
      </c>
      <c r="C2994" t="s">
        <v>124</v>
      </c>
      <c r="D2994" t="s">
        <v>551</v>
      </c>
      <c r="E2994" s="8" t="s">
        <v>1588</v>
      </c>
      <c r="F2994" s="9" t="str">
        <f>IFERROR(VLOOKUP(A2994,'RESUMEN 100'!A:B,2,FALSE),"-")</f>
        <v>-</v>
      </c>
      <c r="G2994" s="8" t="str">
        <f t="shared" ref="G2994:G3055" si="96">IFERROR(E2994-F2994,"-")</f>
        <v>-</v>
      </c>
      <c r="H2994" s="10" t="str">
        <f>IFERROR(VLOOKUP(A2994,'RESUMEN 00'!A:B,2,FALSE),"-")</f>
        <v>-</v>
      </c>
      <c r="I2994" s="9" t="str">
        <f t="shared" ref="I2994:I3055" si="97">IFERROR(E2994-H2994,"-")</f>
        <v>-</v>
      </c>
    </row>
    <row r="2995" spans="1:9" x14ac:dyDescent="0.25">
      <c r="A2995" t="s">
        <v>1985</v>
      </c>
      <c r="B2995" t="s">
        <v>1986</v>
      </c>
      <c r="C2995" t="s">
        <v>124</v>
      </c>
      <c r="D2995" t="s">
        <v>551</v>
      </c>
      <c r="E2995" s="8" t="s">
        <v>1590</v>
      </c>
      <c r="F2995" s="9" t="str">
        <f>IFERROR(VLOOKUP(A2995,'RESUMEN 100'!A:B,2,FALSE),"-")</f>
        <v>-</v>
      </c>
      <c r="G2995" s="8" t="str">
        <f t="shared" si="96"/>
        <v>-</v>
      </c>
      <c r="H2995" s="10" t="str">
        <f>IFERROR(VLOOKUP(A2995,'RESUMEN 00'!A:B,2,FALSE),"-")</f>
        <v>-</v>
      </c>
      <c r="I2995" s="9" t="str">
        <f t="shared" si="97"/>
        <v>-</v>
      </c>
    </row>
    <row r="2996" spans="1:9" x14ac:dyDescent="0.25">
      <c r="A2996" t="s">
        <v>1985</v>
      </c>
      <c r="B2996" t="s">
        <v>1986</v>
      </c>
      <c r="C2996" t="s">
        <v>124</v>
      </c>
      <c r="D2996" t="s">
        <v>551</v>
      </c>
      <c r="E2996" s="8" t="s">
        <v>1593</v>
      </c>
      <c r="F2996" s="9" t="str">
        <f>IFERROR(VLOOKUP(A2996,'RESUMEN 100'!A:B,2,FALSE),"-")</f>
        <v>-</v>
      </c>
      <c r="G2996" s="8" t="str">
        <f t="shared" si="96"/>
        <v>-</v>
      </c>
      <c r="H2996" s="10" t="str">
        <f>IFERROR(VLOOKUP(A2996,'RESUMEN 00'!A:B,2,FALSE),"-")</f>
        <v>-</v>
      </c>
      <c r="I2996" s="9" t="str">
        <f t="shared" si="97"/>
        <v>-</v>
      </c>
    </row>
    <row r="2997" spans="1:9" x14ac:dyDescent="0.25">
      <c r="A2997" t="s">
        <v>1985</v>
      </c>
      <c r="B2997" t="s">
        <v>1986</v>
      </c>
      <c r="C2997" t="s">
        <v>124</v>
      </c>
      <c r="D2997" t="s">
        <v>551</v>
      </c>
      <c r="E2997" s="8" t="s">
        <v>4519</v>
      </c>
      <c r="F2997" s="9" t="str">
        <f>IFERROR(VLOOKUP(A2997,'RESUMEN 100'!A:B,2,FALSE),"-")</f>
        <v>-</v>
      </c>
      <c r="G2997" s="8" t="str">
        <f t="shared" si="96"/>
        <v>-</v>
      </c>
      <c r="H2997" s="10" t="str">
        <f>IFERROR(VLOOKUP(A2997,'RESUMEN 00'!A:B,2,FALSE),"-")</f>
        <v>-</v>
      </c>
      <c r="I2997" s="9" t="str">
        <f t="shared" si="97"/>
        <v>-</v>
      </c>
    </row>
    <row r="2998" spans="1:9" x14ac:dyDescent="0.25">
      <c r="A2998" t="s">
        <v>1985</v>
      </c>
      <c r="B2998" t="s">
        <v>1986</v>
      </c>
      <c r="C2998" t="s">
        <v>124</v>
      </c>
      <c r="D2998" t="s">
        <v>551</v>
      </c>
      <c r="E2998" s="8" t="s">
        <v>4518</v>
      </c>
      <c r="F2998" s="9" t="str">
        <f>IFERROR(VLOOKUP(A2998,'RESUMEN 100'!A:B,2,FALSE),"-")</f>
        <v>-</v>
      </c>
      <c r="G2998" s="8" t="str">
        <f t="shared" si="96"/>
        <v>-</v>
      </c>
      <c r="H2998" s="10" t="str">
        <f>IFERROR(VLOOKUP(A2998,'RESUMEN 00'!A:B,2,FALSE),"-")</f>
        <v>-</v>
      </c>
      <c r="I2998" s="9" t="str">
        <f t="shared" si="97"/>
        <v>-</v>
      </c>
    </row>
    <row r="2999" spans="1:9" x14ac:dyDescent="0.25">
      <c r="A2999" t="s">
        <v>1985</v>
      </c>
      <c r="B2999" t="s">
        <v>1986</v>
      </c>
      <c r="C2999" t="s">
        <v>124</v>
      </c>
      <c r="D2999" t="s">
        <v>551</v>
      </c>
      <c r="E2999" s="8" t="s">
        <v>1121</v>
      </c>
      <c r="F2999" s="9" t="str">
        <f>IFERROR(VLOOKUP(A2999,'RESUMEN 100'!A:B,2,FALSE),"-")</f>
        <v>-</v>
      </c>
      <c r="G2999" s="8" t="str">
        <f t="shared" si="96"/>
        <v>-</v>
      </c>
      <c r="H2999" s="10" t="str">
        <f>IFERROR(VLOOKUP(A2999,'RESUMEN 00'!A:B,2,FALSE),"-")</f>
        <v>-</v>
      </c>
      <c r="I2999" s="9" t="str">
        <f t="shared" si="97"/>
        <v>-</v>
      </c>
    </row>
    <row r="3000" spans="1:9" x14ac:dyDescent="0.25">
      <c r="A3000" t="s">
        <v>1985</v>
      </c>
      <c r="B3000" t="s">
        <v>1986</v>
      </c>
      <c r="C3000" t="s">
        <v>124</v>
      </c>
      <c r="D3000" t="s">
        <v>551</v>
      </c>
      <c r="E3000" s="8" t="s">
        <v>1592</v>
      </c>
      <c r="F3000" s="9" t="str">
        <f>IFERROR(VLOOKUP(A3000,'RESUMEN 100'!A:B,2,FALSE),"-")</f>
        <v>-</v>
      </c>
      <c r="G3000" s="8" t="str">
        <f t="shared" si="96"/>
        <v>-</v>
      </c>
      <c r="H3000" s="10" t="str">
        <f>IFERROR(VLOOKUP(A3000,'RESUMEN 00'!A:B,2,FALSE),"-")</f>
        <v>-</v>
      </c>
      <c r="I3000" s="9" t="str">
        <f t="shared" si="97"/>
        <v>-</v>
      </c>
    </row>
    <row r="3001" spans="1:9" x14ac:dyDescent="0.25">
      <c r="A3001" t="s">
        <v>4605</v>
      </c>
      <c r="B3001" t="s">
        <v>1065</v>
      </c>
      <c r="C3001" t="s">
        <v>414</v>
      </c>
      <c r="D3001" t="s">
        <v>428</v>
      </c>
      <c r="E3001" s="8" t="s">
        <v>4518</v>
      </c>
      <c r="F3001" s="9" t="str">
        <f>IFERROR(VLOOKUP(A3001,'RESUMEN 100'!A:B,2,FALSE),"-")</f>
        <v>-</v>
      </c>
      <c r="G3001" s="8" t="str">
        <f t="shared" si="96"/>
        <v>-</v>
      </c>
      <c r="H3001" s="10" t="str">
        <f>IFERROR(VLOOKUP(A3001,'RESUMEN 00'!A:B,2,FALSE),"-")</f>
        <v>-</v>
      </c>
      <c r="I3001" s="9" t="str">
        <f t="shared" si="97"/>
        <v>-</v>
      </c>
    </row>
    <row r="3002" spans="1:9" x14ac:dyDescent="0.25">
      <c r="A3002" t="s">
        <v>4605</v>
      </c>
      <c r="B3002" t="s">
        <v>1065</v>
      </c>
      <c r="C3002" t="s">
        <v>414</v>
      </c>
      <c r="D3002" t="s">
        <v>428</v>
      </c>
      <c r="E3002" s="8" t="s">
        <v>1591</v>
      </c>
      <c r="F3002" s="9" t="str">
        <f>IFERROR(VLOOKUP(A3002,'RESUMEN 100'!A:B,2,FALSE),"-")</f>
        <v>-</v>
      </c>
      <c r="G3002" s="8" t="str">
        <f t="shared" si="96"/>
        <v>-</v>
      </c>
      <c r="H3002" s="10" t="str">
        <f>IFERROR(VLOOKUP(A3002,'RESUMEN 00'!A:B,2,FALSE),"-")</f>
        <v>-</v>
      </c>
      <c r="I3002" s="9" t="str">
        <f t="shared" si="97"/>
        <v>-</v>
      </c>
    </row>
    <row r="3003" spans="1:9" x14ac:dyDescent="0.25">
      <c r="A3003" t="s">
        <v>3346</v>
      </c>
      <c r="B3003" t="s">
        <v>3347</v>
      </c>
      <c r="C3003" t="s">
        <v>205</v>
      </c>
      <c r="D3003" t="s">
        <v>549</v>
      </c>
      <c r="E3003" s="8" t="s">
        <v>4518</v>
      </c>
      <c r="F3003" s="9" t="str">
        <f>IFERROR(VLOOKUP(A3003,'RESUMEN 100'!A:B,2,FALSE),"-")</f>
        <v>-</v>
      </c>
      <c r="G3003" s="8" t="str">
        <f t="shared" si="96"/>
        <v>-</v>
      </c>
      <c r="H3003" s="10">
        <f>IFERROR(VLOOKUP(A3003,'RESUMEN 00'!A:B,2,FALSE),"-")</f>
        <v>44690</v>
      </c>
      <c r="I3003" s="9">
        <f t="shared" si="97"/>
        <v>2</v>
      </c>
    </row>
    <row r="3004" spans="1:9" x14ac:dyDescent="0.25">
      <c r="A3004" t="s">
        <v>3346</v>
      </c>
      <c r="B3004" t="s">
        <v>3347</v>
      </c>
      <c r="C3004" t="s">
        <v>205</v>
      </c>
      <c r="D3004" t="s">
        <v>549</v>
      </c>
      <c r="E3004" s="8" t="s">
        <v>1591</v>
      </c>
      <c r="F3004" s="9" t="str">
        <f>IFERROR(VLOOKUP(A3004,'RESUMEN 100'!A:B,2,FALSE),"-")</f>
        <v>-</v>
      </c>
      <c r="G3004" s="8" t="str">
        <f t="shared" si="96"/>
        <v>-</v>
      </c>
      <c r="H3004" s="10">
        <f>IFERROR(VLOOKUP(A3004,'RESUMEN 00'!A:B,2,FALSE),"-")</f>
        <v>44690</v>
      </c>
      <c r="I3004" s="9">
        <f t="shared" si="97"/>
        <v>0</v>
      </c>
    </row>
    <row r="3005" spans="1:9" x14ac:dyDescent="0.25">
      <c r="A3005" t="s">
        <v>3346</v>
      </c>
      <c r="B3005" t="s">
        <v>3347</v>
      </c>
      <c r="C3005" t="s">
        <v>205</v>
      </c>
      <c r="D3005" t="s">
        <v>549</v>
      </c>
      <c r="E3005" s="8" t="s">
        <v>4519</v>
      </c>
      <c r="F3005" s="9" t="str">
        <f>IFERROR(VLOOKUP(A3005,'RESUMEN 100'!A:B,2,FALSE),"-")</f>
        <v>-</v>
      </c>
      <c r="G3005" s="8" t="str">
        <f t="shared" si="96"/>
        <v>-</v>
      </c>
      <c r="H3005" s="10">
        <f>IFERROR(VLOOKUP(A3005,'RESUMEN 00'!A:B,2,FALSE),"-")</f>
        <v>44690</v>
      </c>
      <c r="I3005" s="9">
        <f t="shared" si="97"/>
        <v>1</v>
      </c>
    </row>
    <row r="3006" spans="1:9" x14ac:dyDescent="0.25">
      <c r="A3006" t="s">
        <v>2452</v>
      </c>
      <c r="B3006" t="s">
        <v>651</v>
      </c>
      <c r="C3006" t="s">
        <v>189</v>
      </c>
      <c r="D3006" t="s">
        <v>258</v>
      </c>
      <c r="E3006" s="8" t="s">
        <v>1590</v>
      </c>
      <c r="F3006" s="9" t="str">
        <f>IFERROR(VLOOKUP(A3006,'RESUMEN 100'!A:B,2,FALSE),"-")</f>
        <v>-</v>
      </c>
      <c r="G3006" s="8" t="str">
        <f t="shared" si="96"/>
        <v>-</v>
      </c>
      <c r="H3006" s="10" t="str">
        <f>IFERROR(VLOOKUP(A3006,'RESUMEN 00'!A:B,2,FALSE),"-")</f>
        <v>-</v>
      </c>
      <c r="I3006" s="9" t="str">
        <f t="shared" si="97"/>
        <v>-</v>
      </c>
    </row>
    <row r="3007" spans="1:9" x14ac:dyDescent="0.25">
      <c r="A3007" t="s">
        <v>1983</v>
      </c>
      <c r="B3007" t="s">
        <v>1984</v>
      </c>
      <c r="C3007" t="s">
        <v>551</v>
      </c>
      <c r="D3007" t="s">
        <v>151</v>
      </c>
      <c r="E3007" s="8" t="s">
        <v>1588</v>
      </c>
      <c r="F3007" s="9" t="str">
        <f>IFERROR(VLOOKUP(A3007,'RESUMEN 100'!A:B,2,FALSE),"-")</f>
        <v>-</v>
      </c>
      <c r="G3007" s="8" t="str">
        <f t="shared" si="96"/>
        <v>-</v>
      </c>
      <c r="H3007" s="10" t="str">
        <f>IFERROR(VLOOKUP(A3007,'RESUMEN 00'!A:B,2,FALSE),"-")</f>
        <v>-</v>
      </c>
      <c r="I3007" s="9" t="str">
        <f t="shared" si="97"/>
        <v>-</v>
      </c>
    </row>
    <row r="3008" spans="1:9" x14ac:dyDescent="0.25">
      <c r="A3008" t="s">
        <v>1983</v>
      </c>
      <c r="B3008" t="s">
        <v>1984</v>
      </c>
      <c r="C3008" t="s">
        <v>551</v>
      </c>
      <c r="D3008" t="s">
        <v>151</v>
      </c>
      <c r="E3008" s="8" t="s">
        <v>1589</v>
      </c>
      <c r="F3008" s="9" t="str">
        <f>IFERROR(VLOOKUP(A3008,'RESUMEN 100'!A:B,2,FALSE),"-")</f>
        <v>-</v>
      </c>
      <c r="G3008" s="8" t="str">
        <f t="shared" si="96"/>
        <v>-</v>
      </c>
      <c r="H3008" s="10" t="str">
        <f>IFERROR(VLOOKUP(A3008,'RESUMEN 00'!A:B,2,FALSE),"-")</f>
        <v>-</v>
      </c>
      <c r="I3008" s="9" t="str">
        <f t="shared" si="97"/>
        <v>-</v>
      </c>
    </row>
    <row r="3009" spans="1:9" x14ac:dyDescent="0.25">
      <c r="A3009" t="s">
        <v>1983</v>
      </c>
      <c r="B3009" t="s">
        <v>1984</v>
      </c>
      <c r="C3009" t="s">
        <v>551</v>
      </c>
      <c r="D3009" t="s">
        <v>151</v>
      </c>
      <c r="E3009" s="8" t="s">
        <v>1120</v>
      </c>
      <c r="F3009" s="9" t="str">
        <f>IFERROR(VLOOKUP(A3009,'RESUMEN 100'!A:B,2,FALSE),"-")</f>
        <v>-</v>
      </c>
      <c r="G3009" s="8" t="str">
        <f t="shared" si="96"/>
        <v>-</v>
      </c>
      <c r="H3009" s="10" t="str">
        <f>IFERROR(VLOOKUP(A3009,'RESUMEN 00'!A:B,2,FALSE),"-")</f>
        <v>-</v>
      </c>
      <c r="I3009" s="9" t="str">
        <f t="shared" si="97"/>
        <v>-</v>
      </c>
    </row>
    <row r="3010" spans="1:9" x14ac:dyDescent="0.25">
      <c r="A3010" t="s">
        <v>1983</v>
      </c>
      <c r="B3010" t="s">
        <v>1984</v>
      </c>
      <c r="C3010" t="s">
        <v>551</v>
      </c>
      <c r="D3010" t="s">
        <v>151</v>
      </c>
      <c r="E3010" s="8" t="s">
        <v>1120</v>
      </c>
      <c r="F3010" s="9" t="str">
        <f>IFERROR(VLOOKUP(A3010,'RESUMEN 100'!A:B,2,FALSE),"-")</f>
        <v>-</v>
      </c>
      <c r="G3010" s="8" t="str">
        <f t="shared" si="96"/>
        <v>-</v>
      </c>
      <c r="H3010" s="10" t="str">
        <f>IFERROR(VLOOKUP(A3010,'RESUMEN 00'!A:B,2,FALSE),"-")</f>
        <v>-</v>
      </c>
      <c r="I3010" s="9" t="str">
        <f t="shared" si="97"/>
        <v>-</v>
      </c>
    </row>
    <row r="3011" spans="1:9" x14ac:dyDescent="0.25">
      <c r="A3011" t="s">
        <v>1983</v>
      </c>
      <c r="B3011" t="s">
        <v>1984</v>
      </c>
      <c r="C3011" t="s">
        <v>551</v>
      </c>
      <c r="D3011" t="s">
        <v>151</v>
      </c>
      <c r="E3011" s="8" t="s">
        <v>1593</v>
      </c>
      <c r="F3011" s="9" t="str">
        <f>IFERROR(VLOOKUP(A3011,'RESUMEN 100'!A:B,2,FALSE),"-")</f>
        <v>-</v>
      </c>
      <c r="G3011" s="8" t="str">
        <f t="shared" si="96"/>
        <v>-</v>
      </c>
      <c r="H3011" s="10" t="str">
        <f>IFERROR(VLOOKUP(A3011,'RESUMEN 00'!A:B,2,FALSE),"-")</f>
        <v>-</v>
      </c>
      <c r="I3011" s="9" t="str">
        <f t="shared" si="97"/>
        <v>-</v>
      </c>
    </row>
    <row r="3012" spans="1:9" x14ac:dyDescent="0.25">
      <c r="A3012" t="s">
        <v>1983</v>
      </c>
      <c r="B3012" t="s">
        <v>1984</v>
      </c>
      <c r="C3012" t="s">
        <v>551</v>
      </c>
      <c r="D3012" t="s">
        <v>151</v>
      </c>
      <c r="E3012" s="8" t="s">
        <v>1119</v>
      </c>
      <c r="F3012" s="9" t="str">
        <f>IFERROR(VLOOKUP(A3012,'RESUMEN 100'!A:B,2,FALSE),"-")</f>
        <v>-</v>
      </c>
      <c r="G3012" s="8" t="str">
        <f t="shared" si="96"/>
        <v>-</v>
      </c>
      <c r="H3012" s="10" t="str">
        <f>IFERROR(VLOOKUP(A3012,'RESUMEN 00'!A:B,2,FALSE),"-")</f>
        <v>-</v>
      </c>
      <c r="I3012" s="9" t="str">
        <f t="shared" si="97"/>
        <v>-</v>
      </c>
    </row>
    <row r="3013" spans="1:9" x14ac:dyDescent="0.25">
      <c r="A3013" t="s">
        <v>1595</v>
      </c>
      <c r="B3013" t="s">
        <v>1596</v>
      </c>
      <c r="C3013" t="s">
        <v>341</v>
      </c>
      <c r="D3013" t="s">
        <v>330</v>
      </c>
      <c r="E3013" s="8" t="s">
        <v>1121</v>
      </c>
      <c r="F3013" s="9" t="str">
        <f>IFERROR(VLOOKUP(A3013,'RESUMEN 100'!A:B,2,FALSE),"-")</f>
        <v>-</v>
      </c>
      <c r="G3013" s="8" t="str">
        <f t="shared" si="96"/>
        <v>-</v>
      </c>
      <c r="H3013" s="10" t="str">
        <f>IFERROR(VLOOKUP(A3013,'RESUMEN 00'!A:B,2,FALSE),"-")</f>
        <v>-</v>
      </c>
      <c r="I3013" s="9" t="str">
        <f t="shared" si="97"/>
        <v>-</v>
      </c>
    </row>
    <row r="3014" spans="1:9" x14ac:dyDescent="0.25">
      <c r="A3014" t="s">
        <v>1595</v>
      </c>
      <c r="B3014" t="s">
        <v>1596</v>
      </c>
      <c r="C3014" t="s">
        <v>341</v>
      </c>
      <c r="D3014" t="s">
        <v>330</v>
      </c>
      <c r="E3014" s="8" t="s">
        <v>1591</v>
      </c>
      <c r="F3014" s="9" t="str">
        <f>IFERROR(VLOOKUP(A3014,'RESUMEN 100'!A:B,2,FALSE),"-")</f>
        <v>-</v>
      </c>
      <c r="G3014" s="8" t="str">
        <f t="shared" si="96"/>
        <v>-</v>
      </c>
      <c r="H3014" s="10" t="str">
        <f>IFERROR(VLOOKUP(A3014,'RESUMEN 00'!A:B,2,FALSE),"-")</f>
        <v>-</v>
      </c>
      <c r="I3014" s="9" t="str">
        <f t="shared" si="97"/>
        <v>-</v>
      </c>
    </row>
    <row r="3015" spans="1:9" x14ac:dyDescent="0.25">
      <c r="A3015" t="s">
        <v>1595</v>
      </c>
      <c r="B3015" t="s">
        <v>1596</v>
      </c>
      <c r="C3015" t="s">
        <v>341</v>
      </c>
      <c r="D3015" t="s">
        <v>330</v>
      </c>
      <c r="E3015" s="8" t="s">
        <v>1590</v>
      </c>
      <c r="F3015" s="9" t="str">
        <f>IFERROR(VLOOKUP(A3015,'RESUMEN 100'!A:B,2,FALSE),"-")</f>
        <v>-</v>
      </c>
      <c r="G3015" s="8" t="str">
        <f t="shared" si="96"/>
        <v>-</v>
      </c>
      <c r="H3015" s="10" t="str">
        <f>IFERROR(VLOOKUP(A3015,'RESUMEN 00'!A:B,2,FALSE),"-")</f>
        <v>-</v>
      </c>
      <c r="I3015" s="9" t="str">
        <f t="shared" si="97"/>
        <v>-</v>
      </c>
    </row>
    <row r="3016" spans="1:9" x14ac:dyDescent="0.25">
      <c r="A3016" t="s">
        <v>1595</v>
      </c>
      <c r="B3016" t="s">
        <v>1596</v>
      </c>
      <c r="C3016" t="s">
        <v>341</v>
      </c>
      <c r="D3016" t="s">
        <v>330</v>
      </c>
      <c r="E3016" s="8" t="s">
        <v>1588</v>
      </c>
      <c r="F3016" s="9" t="str">
        <f>IFERROR(VLOOKUP(A3016,'RESUMEN 100'!A:B,2,FALSE),"-")</f>
        <v>-</v>
      </c>
      <c r="G3016" s="8" t="str">
        <f t="shared" si="96"/>
        <v>-</v>
      </c>
      <c r="H3016" s="10" t="str">
        <f>IFERROR(VLOOKUP(A3016,'RESUMEN 00'!A:B,2,FALSE),"-")</f>
        <v>-</v>
      </c>
      <c r="I3016" s="9" t="str">
        <f t="shared" si="97"/>
        <v>-</v>
      </c>
    </row>
    <row r="3017" spans="1:9" x14ac:dyDescent="0.25">
      <c r="A3017" t="s">
        <v>4853</v>
      </c>
      <c r="B3017" t="s">
        <v>4854</v>
      </c>
      <c r="C3017" t="s">
        <v>616</v>
      </c>
      <c r="D3017" t="s">
        <v>142</v>
      </c>
      <c r="E3017" s="8" t="s">
        <v>4519</v>
      </c>
      <c r="F3017" s="9" t="str">
        <f>IFERROR(VLOOKUP(A3017,'RESUMEN 100'!A:B,2,FALSE),"-")</f>
        <v>-</v>
      </c>
      <c r="G3017" s="8" t="str">
        <f t="shared" si="96"/>
        <v>-</v>
      </c>
      <c r="H3017" s="10" t="str">
        <f>IFERROR(VLOOKUP(A3017,'RESUMEN 00'!A:B,2,FALSE),"-")</f>
        <v>-</v>
      </c>
      <c r="I3017" s="9" t="str">
        <f t="shared" si="97"/>
        <v>-</v>
      </c>
    </row>
    <row r="3018" spans="1:9" x14ac:dyDescent="0.25">
      <c r="A3018" t="s">
        <v>1781</v>
      </c>
      <c r="B3018" t="s">
        <v>1782</v>
      </c>
      <c r="C3018" t="s">
        <v>799</v>
      </c>
      <c r="D3018" t="s">
        <v>374</v>
      </c>
      <c r="E3018" s="8" t="s">
        <v>1593</v>
      </c>
      <c r="F3018" s="9" t="str">
        <f>IFERROR(VLOOKUP(A3018,'RESUMEN 100'!A:B,2,FALSE),"-")</f>
        <v>-</v>
      </c>
      <c r="G3018" s="8" t="str">
        <f t="shared" si="96"/>
        <v>-</v>
      </c>
      <c r="H3018" s="10" t="str">
        <f>IFERROR(VLOOKUP(A3018,'RESUMEN 00'!A:B,2,FALSE),"-")</f>
        <v>-</v>
      </c>
      <c r="I3018" s="9" t="str">
        <f t="shared" si="97"/>
        <v>-</v>
      </c>
    </row>
    <row r="3019" spans="1:9" x14ac:dyDescent="0.25">
      <c r="A3019" t="s">
        <v>4855</v>
      </c>
      <c r="B3019" t="s">
        <v>4410</v>
      </c>
      <c r="C3019" t="s">
        <v>199</v>
      </c>
      <c r="D3019" t="s">
        <v>414</v>
      </c>
      <c r="E3019" s="8" t="s">
        <v>1591</v>
      </c>
      <c r="F3019" s="9" t="str">
        <f>IFERROR(VLOOKUP(A3019,'RESUMEN 100'!A:B,2,FALSE),"-")</f>
        <v>-</v>
      </c>
      <c r="G3019" s="8" t="str">
        <f t="shared" si="96"/>
        <v>-</v>
      </c>
      <c r="H3019" s="10" t="str">
        <f>IFERROR(VLOOKUP(A3019,'RESUMEN 00'!A:B,2,FALSE),"-")</f>
        <v>-</v>
      </c>
      <c r="I3019" s="9" t="str">
        <f t="shared" si="97"/>
        <v>-</v>
      </c>
    </row>
    <row r="3020" spans="1:9" x14ac:dyDescent="0.25">
      <c r="A3020" t="s">
        <v>4855</v>
      </c>
      <c r="B3020" t="s">
        <v>4410</v>
      </c>
      <c r="C3020" t="s">
        <v>199</v>
      </c>
      <c r="D3020" t="s">
        <v>414</v>
      </c>
      <c r="E3020" s="8" t="s">
        <v>4518</v>
      </c>
      <c r="F3020" s="9" t="str">
        <f>IFERROR(VLOOKUP(A3020,'RESUMEN 100'!A:B,2,FALSE),"-")</f>
        <v>-</v>
      </c>
      <c r="G3020" s="8" t="str">
        <f t="shared" si="96"/>
        <v>-</v>
      </c>
      <c r="H3020" s="10" t="str">
        <f>IFERROR(VLOOKUP(A3020,'RESUMEN 00'!A:B,2,FALSE),"-")</f>
        <v>-</v>
      </c>
      <c r="I3020" s="9" t="str">
        <f t="shared" si="97"/>
        <v>-</v>
      </c>
    </row>
    <row r="3021" spans="1:9" x14ac:dyDescent="0.25">
      <c r="A3021" t="s">
        <v>3262</v>
      </c>
      <c r="B3021" t="s">
        <v>3263</v>
      </c>
      <c r="C3021" t="s">
        <v>290</v>
      </c>
      <c r="D3021" t="s">
        <v>126</v>
      </c>
      <c r="E3021" s="8" t="s">
        <v>1121</v>
      </c>
      <c r="F3021" s="9" t="str">
        <f>IFERROR(VLOOKUP(A3021,'RESUMEN 100'!A:B,2,FALSE),"-")</f>
        <v>-</v>
      </c>
      <c r="G3021" s="8" t="str">
        <f t="shared" si="96"/>
        <v>-</v>
      </c>
      <c r="H3021" s="10" t="str">
        <f>IFERROR(VLOOKUP(A3021,'RESUMEN 00'!A:B,2,FALSE),"-")</f>
        <v>-</v>
      </c>
      <c r="I3021" s="9" t="str">
        <f t="shared" si="97"/>
        <v>-</v>
      </c>
    </row>
    <row r="3022" spans="1:9" x14ac:dyDescent="0.25">
      <c r="A3022" t="s">
        <v>4300</v>
      </c>
      <c r="B3022" t="s">
        <v>480</v>
      </c>
      <c r="C3022" t="s">
        <v>403</v>
      </c>
      <c r="D3022" t="s">
        <v>4301</v>
      </c>
      <c r="E3022" s="8" t="s">
        <v>1593</v>
      </c>
      <c r="F3022" s="9" t="str">
        <f>IFERROR(VLOOKUP(A3022,'RESUMEN 100'!A:B,2,FALSE),"-")</f>
        <v>-</v>
      </c>
      <c r="G3022" s="8" t="str">
        <f t="shared" si="96"/>
        <v>-</v>
      </c>
      <c r="H3022" s="10" t="str">
        <f>IFERROR(VLOOKUP(A3022,'RESUMEN 00'!A:B,2,FALSE),"-")</f>
        <v>-</v>
      </c>
      <c r="I3022" s="9" t="str">
        <f t="shared" si="97"/>
        <v>-</v>
      </c>
    </row>
    <row r="3023" spans="1:9" x14ac:dyDescent="0.25">
      <c r="A3023" t="s">
        <v>4302</v>
      </c>
      <c r="B3023" t="s">
        <v>4303</v>
      </c>
      <c r="C3023" t="s">
        <v>168</v>
      </c>
      <c r="D3023" t="s">
        <v>242</v>
      </c>
      <c r="E3023" s="8" t="s">
        <v>1588</v>
      </c>
      <c r="F3023" s="9" t="str">
        <f>IFERROR(VLOOKUP(A3023,'RESUMEN 100'!A:B,2,FALSE),"-")</f>
        <v>-</v>
      </c>
      <c r="G3023" s="8" t="str">
        <f t="shared" si="96"/>
        <v>-</v>
      </c>
      <c r="H3023" s="10" t="str">
        <f>IFERROR(VLOOKUP(A3023,'RESUMEN 00'!A:B,2,FALSE),"-")</f>
        <v>-</v>
      </c>
      <c r="I3023" s="9" t="str">
        <f t="shared" si="97"/>
        <v>-</v>
      </c>
    </row>
    <row r="3024" spans="1:9" x14ac:dyDescent="0.25">
      <c r="A3024" t="s">
        <v>2453</v>
      </c>
      <c r="B3024" t="s">
        <v>340</v>
      </c>
      <c r="C3024" t="s">
        <v>122</v>
      </c>
      <c r="D3024" t="s">
        <v>240</v>
      </c>
      <c r="E3024" s="8" t="s">
        <v>4518</v>
      </c>
      <c r="F3024" s="9" t="str">
        <f>IFERROR(VLOOKUP(A3024,'RESUMEN 100'!A:B,2,FALSE),"-")</f>
        <v>-</v>
      </c>
      <c r="G3024" s="8" t="str">
        <f t="shared" si="96"/>
        <v>-</v>
      </c>
      <c r="H3024" s="10" t="str">
        <f>IFERROR(VLOOKUP(A3024,'RESUMEN 00'!A:B,2,FALSE),"-")</f>
        <v>-</v>
      </c>
      <c r="I3024" s="9" t="str">
        <f t="shared" si="97"/>
        <v>-</v>
      </c>
    </row>
    <row r="3025" spans="1:9" x14ac:dyDescent="0.25">
      <c r="A3025" t="s">
        <v>2453</v>
      </c>
      <c r="B3025" t="s">
        <v>340</v>
      </c>
      <c r="C3025" t="s">
        <v>122</v>
      </c>
      <c r="D3025" t="s">
        <v>240</v>
      </c>
      <c r="E3025" s="8" t="s">
        <v>1589</v>
      </c>
      <c r="F3025" s="9" t="str">
        <f>IFERROR(VLOOKUP(A3025,'RESUMEN 100'!A:B,2,FALSE),"-")</f>
        <v>-</v>
      </c>
      <c r="G3025" s="8" t="str">
        <f t="shared" si="96"/>
        <v>-</v>
      </c>
      <c r="H3025" s="10" t="str">
        <f>IFERROR(VLOOKUP(A3025,'RESUMEN 00'!A:B,2,FALSE),"-")</f>
        <v>-</v>
      </c>
      <c r="I3025" s="9" t="str">
        <f t="shared" si="97"/>
        <v>-</v>
      </c>
    </row>
    <row r="3026" spans="1:9" x14ac:dyDescent="0.25">
      <c r="A3026" t="s">
        <v>4856</v>
      </c>
      <c r="B3026" t="s">
        <v>4857</v>
      </c>
      <c r="C3026" t="s">
        <v>94</v>
      </c>
      <c r="D3026" t="s">
        <v>124</v>
      </c>
      <c r="E3026" s="8" t="s">
        <v>4519</v>
      </c>
      <c r="F3026" s="9" t="str">
        <f>IFERROR(VLOOKUP(A3026,'RESUMEN 100'!A:B,2,FALSE),"-")</f>
        <v>-</v>
      </c>
      <c r="G3026" s="8" t="str">
        <f t="shared" si="96"/>
        <v>-</v>
      </c>
      <c r="H3026" s="10" t="str">
        <f>IFERROR(VLOOKUP(A3026,'RESUMEN 00'!A:B,2,FALSE),"-")</f>
        <v>-</v>
      </c>
      <c r="I3026" s="9" t="str">
        <f t="shared" si="97"/>
        <v>-</v>
      </c>
    </row>
    <row r="3027" spans="1:9" x14ac:dyDescent="0.25">
      <c r="A3027" t="s">
        <v>4856</v>
      </c>
      <c r="B3027" t="s">
        <v>4857</v>
      </c>
      <c r="C3027" t="s">
        <v>94</v>
      </c>
      <c r="D3027" t="s">
        <v>124</v>
      </c>
      <c r="E3027" s="8" t="s">
        <v>4518</v>
      </c>
      <c r="F3027" s="9" t="str">
        <f>IFERROR(VLOOKUP(A3027,'RESUMEN 100'!A:B,2,FALSE),"-")</f>
        <v>-</v>
      </c>
      <c r="G3027" s="8" t="str">
        <f t="shared" si="96"/>
        <v>-</v>
      </c>
      <c r="H3027" s="10" t="str">
        <f>IFERROR(VLOOKUP(A3027,'RESUMEN 00'!A:B,2,FALSE),"-")</f>
        <v>-</v>
      </c>
      <c r="I3027" s="9" t="str">
        <f t="shared" si="97"/>
        <v>-</v>
      </c>
    </row>
    <row r="3028" spans="1:9" x14ac:dyDescent="0.25">
      <c r="A3028" t="s">
        <v>4603</v>
      </c>
      <c r="B3028" t="s">
        <v>4604</v>
      </c>
      <c r="C3028" t="s">
        <v>451</v>
      </c>
      <c r="D3028" t="s">
        <v>547</v>
      </c>
      <c r="E3028" s="8" t="s">
        <v>1591</v>
      </c>
      <c r="F3028" s="9" t="str">
        <f>IFERROR(VLOOKUP(A3028,'RESUMEN 100'!A:B,2,FALSE),"-")</f>
        <v>-</v>
      </c>
      <c r="G3028" s="8" t="str">
        <f t="shared" si="96"/>
        <v>-</v>
      </c>
      <c r="H3028" s="10" t="str">
        <f>IFERROR(VLOOKUP(A3028,'RESUMEN 00'!A:B,2,FALSE),"-")</f>
        <v>-</v>
      </c>
      <c r="I3028" s="9" t="str">
        <f t="shared" si="97"/>
        <v>-</v>
      </c>
    </row>
    <row r="3029" spans="1:9" x14ac:dyDescent="0.25">
      <c r="A3029" t="s">
        <v>4603</v>
      </c>
      <c r="B3029" t="s">
        <v>4604</v>
      </c>
      <c r="C3029" t="s">
        <v>451</v>
      </c>
      <c r="D3029" t="s">
        <v>547</v>
      </c>
      <c r="E3029" s="8" t="s">
        <v>4518</v>
      </c>
      <c r="F3029" s="9" t="str">
        <f>IFERROR(VLOOKUP(A3029,'RESUMEN 100'!A:B,2,FALSE),"-")</f>
        <v>-</v>
      </c>
      <c r="G3029" s="8" t="str">
        <f t="shared" si="96"/>
        <v>-</v>
      </c>
      <c r="H3029" s="10" t="str">
        <f>IFERROR(VLOOKUP(A3029,'RESUMEN 00'!A:B,2,FALSE),"-")</f>
        <v>-</v>
      </c>
      <c r="I3029" s="9" t="str">
        <f t="shared" si="97"/>
        <v>-</v>
      </c>
    </row>
    <row r="3030" spans="1:9" x14ac:dyDescent="0.25">
      <c r="A3030" t="s">
        <v>2454</v>
      </c>
      <c r="B3030" t="s">
        <v>2455</v>
      </c>
      <c r="C3030" t="s">
        <v>382</v>
      </c>
      <c r="D3030" t="s">
        <v>282</v>
      </c>
      <c r="E3030" s="8" t="s">
        <v>1120</v>
      </c>
      <c r="F3030" s="9" t="str">
        <f>IFERROR(VLOOKUP(A3030,'RESUMEN 100'!A:B,2,FALSE),"-")</f>
        <v>-</v>
      </c>
      <c r="G3030" s="8" t="str">
        <f t="shared" si="96"/>
        <v>-</v>
      </c>
      <c r="H3030" s="10">
        <f>IFERROR(VLOOKUP(A3030,'RESUMEN 00'!A:B,2,FALSE),"-")</f>
        <v>44686</v>
      </c>
      <c r="I3030" s="9">
        <f t="shared" si="97"/>
        <v>0</v>
      </c>
    </row>
    <row r="3031" spans="1:9" x14ac:dyDescent="0.25">
      <c r="A3031" t="s">
        <v>2454</v>
      </c>
      <c r="B3031" t="s">
        <v>2455</v>
      </c>
      <c r="C3031" t="s">
        <v>382</v>
      </c>
      <c r="D3031" t="s">
        <v>282</v>
      </c>
      <c r="E3031" s="8" t="s">
        <v>1592</v>
      </c>
      <c r="F3031" s="9" t="str">
        <f>IFERROR(VLOOKUP(A3031,'RESUMEN 100'!A:B,2,FALSE),"-")</f>
        <v>-</v>
      </c>
      <c r="G3031" s="8" t="str">
        <f t="shared" si="96"/>
        <v>-</v>
      </c>
      <c r="H3031" s="10">
        <f>IFERROR(VLOOKUP(A3031,'RESUMEN 00'!A:B,2,FALSE),"-")</f>
        <v>44686</v>
      </c>
      <c r="I3031" s="9">
        <f t="shared" si="97"/>
        <v>3</v>
      </c>
    </row>
    <row r="3032" spans="1:9" x14ac:dyDescent="0.25">
      <c r="A3032" t="s">
        <v>2454</v>
      </c>
      <c r="B3032" t="s">
        <v>2455</v>
      </c>
      <c r="C3032" t="s">
        <v>382</v>
      </c>
      <c r="D3032" t="s">
        <v>282</v>
      </c>
      <c r="E3032" s="8" t="s">
        <v>4518</v>
      </c>
      <c r="F3032" s="9" t="str">
        <f>IFERROR(VLOOKUP(A3032,'RESUMEN 100'!A:B,2,FALSE),"-")</f>
        <v>-</v>
      </c>
      <c r="G3032" s="8" t="str">
        <f t="shared" si="96"/>
        <v>-</v>
      </c>
      <c r="H3032" s="10">
        <f>IFERROR(VLOOKUP(A3032,'RESUMEN 00'!A:B,2,FALSE),"-")</f>
        <v>44686</v>
      </c>
      <c r="I3032" s="9">
        <f t="shared" si="97"/>
        <v>6</v>
      </c>
    </row>
    <row r="3033" spans="1:9" x14ac:dyDescent="0.25">
      <c r="A3033" t="s">
        <v>2454</v>
      </c>
      <c r="B3033" t="s">
        <v>2455</v>
      </c>
      <c r="C3033" t="s">
        <v>382</v>
      </c>
      <c r="D3033" t="s">
        <v>282</v>
      </c>
      <c r="E3033" s="8" t="s">
        <v>1591</v>
      </c>
      <c r="F3033" s="9" t="str">
        <f>IFERROR(VLOOKUP(A3033,'RESUMEN 100'!A:B,2,FALSE),"-")</f>
        <v>-</v>
      </c>
      <c r="G3033" s="8" t="str">
        <f t="shared" si="96"/>
        <v>-</v>
      </c>
      <c r="H3033" s="10">
        <f>IFERROR(VLOOKUP(A3033,'RESUMEN 00'!A:B,2,FALSE),"-")</f>
        <v>44686</v>
      </c>
      <c r="I3033" s="9">
        <f t="shared" si="97"/>
        <v>4</v>
      </c>
    </row>
    <row r="3034" spans="1:9" x14ac:dyDescent="0.25">
      <c r="A3034" t="s">
        <v>2454</v>
      </c>
      <c r="B3034" t="s">
        <v>2455</v>
      </c>
      <c r="C3034" t="s">
        <v>382</v>
      </c>
      <c r="D3034" t="s">
        <v>282</v>
      </c>
      <c r="E3034" s="8" t="s">
        <v>1590</v>
      </c>
      <c r="F3034" s="9" t="str">
        <f>IFERROR(VLOOKUP(A3034,'RESUMEN 100'!A:B,2,FALSE),"-")</f>
        <v>-</v>
      </c>
      <c r="G3034" s="8" t="str">
        <f t="shared" si="96"/>
        <v>-</v>
      </c>
      <c r="H3034" s="10">
        <f>IFERROR(VLOOKUP(A3034,'RESUMEN 00'!A:B,2,FALSE),"-")</f>
        <v>44686</v>
      </c>
      <c r="I3034" s="9">
        <f t="shared" si="97"/>
        <v>1</v>
      </c>
    </row>
    <row r="3035" spans="1:9" x14ac:dyDescent="0.25">
      <c r="A3035" t="s">
        <v>2454</v>
      </c>
      <c r="B3035" t="s">
        <v>2455</v>
      </c>
      <c r="C3035" t="s">
        <v>382</v>
      </c>
      <c r="D3035" t="s">
        <v>282</v>
      </c>
      <c r="E3035" s="8" t="s">
        <v>1121</v>
      </c>
      <c r="F3035" s="9" t="str">
        <f>IFERROR(VLOOKUP(A3035,'RESUMEN 100'!A:B,2,FALSE),"-")</f>
        <v>-</v>
      </c>
      <c r="G3035" s="8" t="str">
        <f t="shared" si="96"/>
        <v>-</v>
      </c>
      <c r="H3035" s="10">
        <f>IFERROR(VLOOKUP(A3035,'RESUMEN 00'!A:B,2,FALSE),"-")</f>
        <v>44686</v>
      </c>
      <c r="I3035" s="9">
        <f t="shared" si="97"/>
        <v>2</v>
      </c>
    </row>
    <row r="3036" spans="1:9" x14ac:dyDescent="0.25">
      <c r="A3036" t="s">
        <v>3321</v>
      </c>
      <c r="B3036" t="s">
        <v>3322</v>
      </c>
      <c r="C3036" t="s">
        <v>110</v>
      </c>
      <c r="D3036" t="s">
        <v>3323</v>
      </c>
      <c r="E3036" s="8" t="s">
        <v>1120</v>
      </c>
      <c r="F3036" s="9" t="str">
        <f>IFERROR(VLOOKUP(A3036,'RESUMEN 100'!A:B,2,FALSE),"-")</f>
        <v>-</v>
      </c>
      <c r="G3036" s="8" t="str">
        <f t="shared" si="96"/>
        <v>-</v>
      </c>
      <c r="H3036" s="10" t="str">
        <f>IFERROR(VLOOKUP(A3036,'RESUMEN 00'!A:B,2,FALSE),"-")</f>
        <v>-</v>
      </c>
      <c r="I3036" s="9" t="str">
        <f t="shared" si="97"/>
        <v>-</v>
      </c>
    </row>
    <row r="3037" spans="1:9" x14ac:dyDescent="0.25">
      <c r="A3037" t="s">
        <v>1746</v>
      </c>
      <c r="B3037" t="s">
        <v>1747</v>
      </c>
      <c r="C3037" t="s">
        <v>251</v>
      </c>
      <c r="D3037" t="s">
        <v>541</v>
      </c>
      <c r="E3037" s="8" t="s">
        <v>1593</v>
      </c>
      <c r="F3037" s="9" t="str">
        <f>IFERROR(VLOOKUP(A3037,'RESUMEN 100'!A:B,2,FALSE),"-")</f>
        <v>-</v>
      </c>
      <c r="G3037" s="8" t="str">
        <f t="shared" si="96"/>
        <v>-</v>
      </c>
      <c r="H3037" s="10" t="str">
        <f>IFERROR(VLOOKUP(A3037,'RESUMEN 00'!A:B,2,FALSE),"-")</f>
        <v>-</v>
      </c>
      <c r="I3037" s="9" t="str">
        <f t="shared" si="97"/>
        <v>-</v>
      </c>
    </row>
    <row r="3038" spans="1:9" x14ac:dyDescent="0.25">
      <c r="A3038" t="s">
        <v>1746</v>
      </c>
      <c r="B3038" t="s">
        <v>1747</v>
      </c>
      <c r="C3038" t="s">
        <v>251</v>
      </c>
      <c r="D3038" t="s">
        <v>541</v>
      </c>
      <c r="E3038" s="8" t="s">
        <v>1119</v>
      </c>
      <c r="F3038" s="9" t="str">
        <f>IFERROR(VLOOKUP(A3038,'RESUMEN 100'!A:B,2,FALSE),"-")</f>
        <v>-</v>
      </c>
      <c r="G3038" s="8" t="str">
        <f t="shared" si="96"/>
        <v>-</v>
      </c>
      <c r="H3038" s="10" t="str">
        <f>IFERROR(VLOOKUP(A3038,'RESUMEN 00'!A:B,2,FALSE),"-")</f>
        <v>-</v>
      </c>
      <c r="I3038" s="9" t="str">
        <f t="shared" si="97"/>
        <v>-</v>
      </c>
    </row>
    <row r="3039" spans="1:9" x14ac:dyDescent="0.25">
      <c r="A3039" t="s">
        <v>4858</v>
      </c>
      <c r="B3039" t="s">
        <v>4120</v>
      </c>
      <c r="C3039" t="s">
        <v>753</v>
      </c>
      <c r="D3039" t="s">
        <v>577</v>
      </c>
      <c r="E3039" s="8" t="s">
        <v>4519</v>
      </c>
      <c r="F3039" s="9" t="str">
        <f>IFERROR(VLOOKUP(A3039,'RESUMEN 100'!A:B,2,FALSE),"-")</f>
        <v>-</v>
      </c>
      <c r="G3039" s="8" t="str">
        <f t="shared" si="96"/>
        <v>-</v>
      </c>
      <c r="H3039" s="10" t="str">
        <f>IFERROR(VLOOKUP(A3039,'RESUMEN 00'!A:B,2,FALSE),"-")</f>
        <v>-</v>
      </c>
      <c r="I3039" s="9" t="str">
        <f t="shared" si="97"/>
        <v>-</v>
      </c>
    </row>
    <row r="3040" spans="1:9" x14ac:dyDescent="0.25">
      <c r="A3040" t="s">
        <v>4858</v>
      </c>
      <c r="B3040" t="s">
        <v>4120</v>
      </c>
      <c r="C3040" t="s">
        <v>753</v>
      </c>
      <c r="D3040" t="s">
        <v>577</v>
      </c>
      <c r="E3040" s="8" t="s">
        <v>4518</v>
      </c>
      <c r="F3040" s="9" t="str">
        <f>IFERROR(VLOOKUP(A3040,'RESUMEN 100'!A:B,2,FALSE),"-")</f>
        <v>-</v>
      </c>
      <c r="G3040" s="8" t="str">
        <f t="shared" si="96"/>
        <v>-</v>
      </c>
      <c r="H3040" s="10" t="str">
        <f>IFERROR(VLOOKUP(A3040,'RESUMEN 00'!A:B,2,FALSE),"-")</f>
        <v>-</v>
      </c>
      <c r="I3040" s="9" t="str">
        <f t="shared" si="97"/>
        <v>-</v>
      </c>
    </row>
    <row r="3041" spans="1:9" x14ac:dyDescent="0.25">
      <c r="A3041" t="s">
        <v>4858</v>
      </c>
      <c r="B3041" t="s">
        <v>4120</v>
      </c>
      <c r="C3041" t="s">
        <v>753</v>
      </c>
      <c r="D3041" t="s">
        <v>577</v>
      </c>
      <c r="E3041" s="8" t="s">
        <v>4518</v>
      </c>
      <c r="F3041" s="9" t="str">
        <f>IFERROR(VLOOKUP(A3041,'RESUMEN 100'!A:B,2,FALSE),"-")</f>
        <v>-</v>
      </c>
      <c r="G3041" s="8" t="str">
        <f t="shared" si="96"/>
        <v>-</v>
      </c>
      <c r="H3041" s="10" t="str">
        <f>IFERROR(VLOOKUP(A3041,'RESUMEN 00'!A:B,2,FALSE),"-")</f>
        <v>-</v>
      </c>
      <c r="I3041" s="9" t="str">
        <f t="shared" si="97"/>
        <v>-</v>
      </c>
    </row>
    <row r="3042" spans="1:9" x14ac:dyDescent="0.25">
      <c r="A3042" t="s">
        <v>3614</v>
      </c>
      <c r="B3042" t="s">
        <v>3615</v>
      </c>
      <c r="C3042" t="s">
        <v>496</v>
      </c>
      <c r="D3042" t="s">
        <v>430</v>
      </c>
      <c r="E3042" s="8" t="s">
        <v>1590</v>
      </c>
      <c r="F3042" s="9" t="str">
        <f>IFERROR(VLOOKUP(A3042,'RESUMEN 100'!A:B,2,FALSE),"-")</f>
        <v>-</v>
      </c>
      <c r="G3042" s="8" t="str">
        <f t="shared" si="96"/>
        <v>-</v>
      </c>
      <c r="H3042" s="10" t="str">
        <f>IFERROR(VLOOKUP(A3042,'RESUMEN 00'!A:B,2,FALSE),"-")</f>
        <v>-</v>
      </c>
      <c r="I3042" s="9" t="str">
        <f t="shared" si="97"/>
        <v>-</v>
      </c>
    </row>
    <row r="3043" spans="1:9" x14ac:dyDescent="0.25">
      <c r="A3043" t="s">
        <v>3614</v>
      </c>
      <c r="B3043" t="s">
        <v>3615</v>
      </c>
      <c r="C3043" t="s">
        <v>496</v>
      </c>
      <c r="D3043" t="s">
        <v>430</v>
      </c>
      <c r="E3043" s="8" t="s">
        <v>1120</v>
      </c>
      <c r="F3043" s="9" t="str">
        <f>IFERROR(VLOOKUP(A3043,'RESUMEN 100'!A:B,2,FALSE),"-")</f>
        <v>-</v>
      </c>
      <c r="G3043" s="8" t="str">
        <f t="shared" si="96"/>
        <v>-</v>
      </c>
      <c r="H3043" s="10" t="str">
        <f>IFERROR(VLOOKUP(A3043,'RESUMEN 00'!A:B,2,FALSE),"-")</f>
        <v>-</v>
      </c>
      <c r="I3043" s="9" t="str">
        <f t="shared" si="97"/>
        <v>-</v>
      </c>
    </row>
    <row r="3044" spans="1:9" x14ac:dyDescent="0.25">
      <c r="A3044" t="s">
        <v>3614</v>
      </c>
      <c r="B3044" t="s">
        <v>3615</v>
      </c>
      <c r="C3044" t="s">
        <v>496</v>
      </c>
      <c r="D3044" t="s">
        <v>430</v>
      </c>
      <c r="E3044" s="8" t="s">
        <v>1588</v>
      </c>
      <c r="F3044" s="9" t="str">
        <f>IFERROR(VLOOKUP(A3044,'RESUMEN 100'!A:B,2,FALSE),"-")</f>
        <v>-</v>
      </c>
      <c r="G3044" s="8" t="str">
        <f t="shared" si="96"/>
        <v>-</v>
      </c>
      <c r="H3044" s="10" t="str">
        <f>IFERROR(VLOOKUP(A3044,'RESUMEN 00'!A:B,2,FALSE),"-")</f>
        <v>-</v>
      </c>
      <c r="I3044" s="9" t="str">
        <f t="shared" si="97"/>
        <v>-</v>
      </c>
    </row>
    <row r="3045" spans="1:9" x14ac:dyDescent="0.25">
      <c r="A3045" t="s">
        <v>3614</v>
      </c>
      <c r="B3045" t="s">
        <v>3615</v>
      </c>
      <c r="C3045" t="s">
        <v>496</v>
      </c>
      <c r="D3045" t="s">
        <v>430</v>
      </c>
      <c r="E3045" s="8" t="s">
        <v>1121</v>
      </c>
      <c r="F3045" s="9" t="str">
        <f>IFERROR(VLOOKUP(A3045,'RESUMEN 100'!A:B,2,FALSE),"-")</f>
        <v>-</v>
      </c>
      <c r="G3045" s="8" t="str">
        <f t="shared" si="96"/>
        <v>-</v>
      </c>
      <c r="H3045" s="10" t="str">
        <f>IFERROR(VLOOKUP(A3045,'RESUMEN 00'!A:B,2,FALSE),"-")</f>
        <v>-</v>
      </c>
      <c r="I3045" s="9" t="str">
        <f t="shared" si="97"/>
        <v>-</v>
      </c>
    </row>
    <row r="3046" spans="1:9" x14ac:dyDescent="0.25">
      <c r="A3046" t="s">
        <v>587</v>
      </c>
      <c r="B3046" t="s">
        <v>588</v>
      </c>
      <c r="C3046" t="s">
        <v>206</v>
      </c>
      <c r="D3046" t="s">
        <v>589</v>
      </c>
      <c r="E3046" s="8" t="s">
        <v>1590</v>
      </c>
      <c r="F3046" s="9" t="str">
        <f>IFERROR(VLOOKUP(A3046,'RESUMEN 100'!A:B,2,FALSE),"-")</f>
        <v>-</v>
      </c>
      <c r="G3046" s="8" t="str">
        <f t="shared" si="96"/>
        <v>-</v>
      </c>
      <c r="H3046" s="10" t="str">
        <f>IFERROR(VLOOKUP(A3046,'RESUMEN 00'!A:B,2,FALSE),"-")</f>
        <v>-</v>
      </c>
      <c r="I3046" s="9" t="str">
        <f t="shared" si="97"/>
        <v>-</v>
      </c>
    </row>
    <row r="3047" spans="1:9" x14ac:dyDescent="0.25">
      <c r="A3047" t="s">
        <v>2299</v>
      </c>
      <c r="B3047" t="s">
        <v>751</v>
      </c>
      <c r="C3047" t="s">
        <v>125</v>
      </c>
      <c r="D3047" t="s">
        <v>331</v>
      </c>
      <c r="E3047" s="8" t="s">
        <v>1588</v>
      </c>
      <c r="F3047" s="9" t="str">
        <f>IFERROR(VLOOKUP(A3047,'RESUMEN 100'!A:B,2,FALSE),"-")</f>
        <v>-</v>
      </c>
      <c r="G3047" s="8" t="str">
        <f t="shared" si="96"/>
        <v>-</v>
      </c>
      <c r="H3047" s="10" t="str">
        <f>IFERROR(VLOOKUP(A3047,'RESUMEN 00'!A:B,2,FALSE),"-")</f>
        <v>-</v>
      </c>
      <c r="I3047" s="9" t="str">
        <f t="shared" si="97"/>
        <v>-</v>
      </c>
    </row>
    <row r="3048" spans="1:9" x14ac:dyDescent="0.25">
      <c r="A3048" t="s">
        <v>4304</v>
      </c>
      <c r="B3048" t="s">
        <v>4305</v>
      </c>
      <c r="C3048" t="s">
        <v>105</v>
      </c>
      <c r="D3048" t="s">
        <v>453</v>
      </c>
      <c r="E3048" s="8" t="s">
        <v>4519</v>
      </c>
      <c r="F3048" s="9" t="str">
        <f>IFERROR(VLOOKUP(A3048,'RESUMEN 100'!A:B,2,FALSE),"-")</f>
        <v>-</v>
      </c>
      <c r="G3048" s="8" t="str">
        <f t="shared" si="96"/>
        <v>-</v>
      </c>
      <c r="H3048" s="10" t="str">
        <f>IFERROR(VLOOKUP(A3048,'RESUMEN 00'!A:B,2,FALSE),"-")</f>
        <v>-</v>
      </c>
      <c r="I3048" s="9" t="str">
        <f t="shared" si="97"/>
        <v>-</v>
      </c>
    </row>
    <row r="3049" spans="1:9" x14ac:dyDescent="0.25">
      <c r="A3049" t="s">
        <v>4304</v>
      </c>
      <c r="B3049" t="s">
        <v>4305</v>
      </c>
      <c r="C3049" t="s">
        <v>105</v>
      </c>
      <c r="D3049" t="s">
        <v>453</v>
      </c>
      <c r="E3049" s="8" t="s">
        <v>1120</v>
      </c>
      <c r="F3049" s="9" t="str">
        <f>IFERROR(VLOOKUP(A3049,'RESUMEN 100'!A:B,2,FALSE),"-")</f>
        <v>-</v>
      </c>
      <c r="G3049" s="8" t="str">
        <f t="shared" si="96"/>
        <v>-</v>
      </c>
      <c r="H3049" s="10" t="str">
        <f>IFERROR(VLOOKUP(A3049,'RESUMEN 00'!A:B,2,FALSE),"-")</f>
        <v>-</v>
      </c>
      <c r="I3049" s="9" t="str">
        <f t="shared" si="97"/>
        <v>-</v>
      </c>
    </row>
    <row r="3050" spans="1:9" x14ac:dyDescent="0.25">
      <c r="A3050" t="s">
        <v>4304</v>
      </c>
      <c r="B3050" t="s">
        <v>4305</v>
      </c>
      <c r="C3050" t="s">
        <v>105</v>
      </c>
      <c r="D3050" t="s">
        <v>453</v>
      </c>
      <c r="E3050" s="8" t="s">
        <v>1588</v>
      </c>
      <c r="F3050" s="9" t="str">
        <f>IFERROR(VLOOKUP(A3050,'RESUMEN 100'!A:B,2,FALSE),"-")</f>
        <v>-</v>
      </c>
      <c r="G3050" s="8" t="str">
        <f t="shared" si="96"/>
        <v>-</v>
      </c>
      <c r="H3050" s="10" t="str">
        <f>IFERROR(VLOOKUP(A3050,'RESUMEN 00'!A:B,2,FALSE),"-")</f>
        <v>-</v>
      </c>
      <c r="I3050" s="9" t="str">
        <f t="shared" si="97"/>
        <v>-</v>
      </c>
    </row>
    <row r="3051" spans="1:9" x14ac:dyDescent="0.25">
      <c r="A3051" t="s">
        <v>4304</v>
      </c>
      <c r="B3051" t="s">
        <v>4305</v>
      </c>
      <c r="C3051" t="s">
        <v>105</v>
      </c>
      <c r="D3051" t="s">
        <v>453</v>
      </c>
      <c r="E3051" s="8" t="s">
        <v>1589</v>
      </c>
      <c r="F3051" s="9" t="str">
        <f>IFERROR(VLOOKUP(A3051,'RESUMEN 100'!A:B,2,FALSE),"-")</f>
        <v>-</v>
      </c>
      <c r="G3051" s="8" t="str">
        <f t="shared" si="96"/>
        <v>-</v>
      </c>
      <c r="H3051" s="10" t="str">
        <f>IFERROR(VLOOKUP(A3051,'RESUMEN 00'!A:B,2,FALSE),"-")</f>
        <v>-</v>
      </c>
      <c r="I3051" s="9" t="str">
        <f t="shared" si="97"/>
        <v>-</v>
      </c>
    </row>
    <row r="3052" spans="1:9" x14ac:dyDescent="0.25">
      <c r="A3052" t="s">
        <v>3583</v>
      </c>
      <c r="B3052" t="s">
        <v>3584</v>
      </c>
      <c r="C3052" t="s">
        <v>185</v>
      </c>
      <c r="D3052" t="s">
        <v>414</v>
      </c>
      <c r="E3052" s="8" t="s">
        <v>1120</v>
      </c>
      <c r="F3052" s="9" t="str">
        <f>IFERROR(VLOOKUP(A3052,'RESUMEN 100'!A:B,2,FALSE),"-")</f>
        <v>-</v>
      </c>
      <c r="G3052" s="8" t="str">
        <f t="shared" si="96"/>
        <v>-</v>
      </c>
      <c r="H3052" s="10">
        <f>IFERROR(VLOOKUP(A3052,'RESUMEN 00'!A:B,2,FALSE),"-")</f>
        <v>44683</v>
      </c>
      <c r="I3052" s="9">
        <f t="shared" si="97"/>
        <v>3</v>
      </c>
    </row>
    <row r="3053" spans="1:9" x14ac:dyDescent="0.25">
      <c r="A3053" t="s">
        <v>3583</v>
      </c>
      <c r="B3053" t="s">
        <v>3584</v>
      </c>
      <c r="C3053" t="s">
        <v>185</v>
      </c>
      <c r="D3053" t="s">
        <v>414</v>
      </c>
      <c r="E3053" s="8" t="s">
        <v>1589</v>
      </c>
      <c r="F3053" s="9" t="str">
        <f>IFERROR(VLOOKUP(A3053,'RESUMEN 100'!A:B,2,FALSE),"-")</f>
        <v>-</v>
      </c>
      <c r="G3053" s="8" t="str">
        <f t="shared" si="96"/>
        <v>-</v>
      </c>
      <c r="H3053" s="10">
        <f>IFERROR(VLOOKUP(A3053,'RESUMEN 00'!A:B,2,FALSE),"-")</f>
        <v>44683</v>
      </c>
      <c r="I3053" s="9">
        <f t="shared" si="97"/>
        <v>1</v>
      </c>
    </row>
    <row r="3054" spans="1:9" x14ac:dyDescent="0.25">
      <c r="A3054" t="s">
        <v>3583</v>
      </c>
      <c r="B3054" t="s">
        <v>3584</v>
      </c>
      <c r="C3054" t="s">
        <v>185</v>
      </c>
      <c r="D3054" t="s">
        <v>414</v>
      </c>
      <c r="E3054" s="8" t="s">
        <v>1588</v>
      </c>
      <c r="F3054" s="9" t="str">
        <f>IFERROR(VLOOKUP(A3054,'RESUMEN 100'!A:B,2,FALSE),"-")</f>
        <v>-</v>
      </c>
      <c r="G3054" s="8" t="str">
        <f t="shared" si="96"/>
        <v>-</v>
      </c>
      <c r="H3054" s="10">
        <f>IFERROR(VLOOKUP(A3054,'RESUMEN 00'!A:B,2,FALSE),"-")</f>
        <v>44683</v>
      </c>
      <c r="I3054" s="9">
        <f t="shared" si="97"/>
        <v>2</v>
      </c>
    </row>
    <row r="3055" spans="1:9" x14ac:dyDescent="0.25">
      <c r="A3055" t="s">
        <v>3583</v>
      </c>
      <c r="B3055" t="s">
        <v>3584</v>
      </c>
      <c r="C3055" t="s">
        <v>185</v>
      </c>
      <c r="D3055" t="s">
        <v>414</v>
      </c>
      <c r="E3055" s="8" t="s">
        <v>1119</v>
      </c>
      <c r="F3055" s="9" t="str">
        <f>IFERROR(VLOOKUP(A3055,'RESUMEN 100'!A:B,2,FALSE),"-")</f>
        <v>-</v>
      </c>
      <c r="G3055" s="8" t="str">
        <f t="shared" si="96"/>
        <v>-</v>
      </c>
      <c r="H3055" s="10">
        <f>IFERROR(VLOOKUP(A3055,'RESUMEN 00'!A:B,2,FALSE),"-")</f>
        <v>44683</v>
      </c>
      <c r="I3055" s="9">
        <f t="shared" si="97"/>
        <v>0</v>
      </c>
    </row>
    <row r="3056" spans="1:9" x14ac:dyDescent="0.25">
      <c r="A3056" t="s">
        <v>3583</v>
      </c>
      <c r="B3056" t="s">
        <v>3584</v>
      </c>
      <c r="C3056" t="s">
        <v>185</v>
      </c>
      <c r="D3056" t="s">
        <v>414</v>
      </c>
      <c r="E3056" s="8" t="s">
        <v>1121</v>
      </c>
      <c r="F3056" s="9" t="str">
        <f>IFERROR(VLOOKUP(A3056,'RESUMEN 100'!A:B,2,FALSE),"-")</f>
        <v>-</v>
      </c>
      <c r="G3056" s="8" t="str">
        <f t="shared" ref="G3056:G3119" si="98">IFERROR(E3056-F3056,"-")</f>
        <v>-</v>
      </c>
      <c r="H3056" s="10">
        <f>IFERROR(VLOOKUP(A3056,'RESUMEN 00'!A:B,2,FALSE),"-")</f>
        <v>44683</v>
      </c>
      <c r="I3056" s="9">
        <f t="shared" ref="I3056:I3119" si="99">IFERROR(E3056-H3056,"-")</f>
        <v>5</v>
      </c>
    </row>
    <row r="3057" spans="1:9" x14ac:dyDescent="0.25">
      <c r="A3057" t="s">
        <v>3583</v>
      </c>
      <c r="B3057" t="s">
        <v>3584</v>
      </c>
      <c r="C3057" t="s">
        <v>185</v>
      </c>
      <c r="D3057" t="s">
        <v>414</v>
      </c>
      <c r="E3057" s="8" t="s">
        <v>4518</v>
      </c>
      <c r="F3057" s="9" t="str">
        <f>IFERROR(VLOOKUP(A3057,'RESUMEN 100'!A:B,2,FALSE),"-")</f>
        <v>-</v>
      </c>
      <c r="G3057" s="8" t="str">
        <f t="shared" si="98"/>
        <v>-</v>
      </c>
      <c r="H3057" s="10">
        <f>IFERROR(VLOOKUP(A3057,'RESUMEN 00'!A:B,2,FALSE),"-")</f>
        <v>44683</v>
      </c>
      <c r="I3057" s="9">
        <f t="shared" si="99"/>
        <v>9</v>
      </c>
    </row>
    <row r="3058" spans="1:9" x14ac:dyDescent="0.25">
      <c r="A3058" t="s">
        <v>3583</v>
      </c>
      <c r="B3058" t="s">
        <v>3584</v>
      </c>
      <c r="C3058" t="s">
        <v>185</v>
      </c>
      <c r="D3058" t="s">
        <v>414</v>
      </c>
      <c r="E3058" s="8" t="s">
        <v>1591</v>
      </c>
      <c r="F3058" s="9" t="str">
        <f>IFERROR(VLOOKUP(A3058,'RESUMEN 100'!A:B,2,FALSE),"-")</f>
        <v>-</v>
      </c>
      <c r="G3058" s="8" t="str">
        <f t="shared" si="98"/>
        <v>-</v>
      </c>
      <c r="H3058" s="10">
        <f>IFERROR(VLOOKUP(A3058,'RESUMEN 00'!A:B,2,FALSE),"-")</f>
        <v>44683</v>
      </c>
      <c r="I3058" s="9">
        <f t="shared" si="99"/>
        <v>7</v>
      </c>
    </row>
    <row r="3059" spans="1:9" x14ac:dyDescent="0.25">
      <c r="A3059" t="s">
        <v>3583</v>
      </c>
      <c r="B3059" t="s">
        <v>3584</v>
      </c>
      <c r="C3059" t="s">
        <v>185</v>
      </c>
      <c r="D3059" t="s">
        <v>414</v>
      </c>
      <c r="E3059" s="8" t="s">
        <v>4519</v>
      </c>
      <c r="F3059" s="9" t="str">
        <f>IFERROR(VLOOKUP(A3059,'RESUMEN 100'!A:B,2,FALSE),"-")</f>
        <v>-</v>
      </c>
      <c r="G3059" s="8" t="str">
        <f t="shared" si="98"/>
        <v>-</v>
      </c>
      <c r="H3059" s="10">
        <f>IFERROR(VLOOKUP(A3059,'RESUMEN 00'!A:B,2,FALSE),"-")</f>
        <v>44683</v>
      </c>
      <c r="I3059" s="9">
        <f t="shared" si="99"/>
        <v>8</v>
      </c>
    </row>
    <row r="3060" spans="1:9" x14ac:dyDescent="0.25">
      <c r="A3060" t="s">
        <v>3583</v>
      </c>
      <c r="B3060" t="s">
        <v>3584</v>
      </c>
      <c r="C3060" t="s">
        <v>185</v>
      </c>
      <c r="D3060" t="s">
        <v>414</v>
      </c>
      <c r="E3060" s="8" t="s">
        <v>1592</v>
      </c>
      <c r="F3060" s="9" t="str">
        <f>IFERROR(VLOOKUP(A3060,'RESUMEN 100'!A:B,2,FALSE),"-")</f>
        <v>-</v>
      </c>
      <c r="G3060" s="8" t="str">
        <f t="shared" si="98"/>
        <v>-</v>
      </c>
      <c r="H3060" s="10">
        <f>IFERROR(VLOOKUP(A3060,'RESUMEN 00'!A:B,2,FALSE),"-")</f>
        <v>44683</v>
      </c>
      <c r="I3060" s="9">
        <f t="shared" si="99"/>
        <v>6</v>
      </c>
    </row>
    <row r="3061" spans="1:9" x14ac:dyDescent="0.25">
      <c r="A3061" t="s">
        <v>4859</v>
      </c>
      <c r="B3061" t="s">
        <v>4860</v>
      </c>
      <c r="C3061" t="s">
        <v>4861</v>
      </c>
      <c r="D3061" t="s">
        <v>2382</v>
      </c>
      <c r="E3061" s="8" t="s">
        <v>4518</v>
      </c>
      <c r="F3061" s="9" t="str">
        <f>IFERROR(VLOOKUP(A3061,'RESUMEN 100'!A:B,2,FALSE),"-")</f>
        <v>-</v>
      </c>
      <c r="G3061" s="8" t="str">
        <f t="shared" si="98"/>
        <v>-</v>
      </c>
      <c r="H3061" s="10" t="str">
        <f>IFERROR(VLOOKUP(A3061,'RESUMEN 00'!A:B,2,FALSE),"-")</f>
        <v>-</v>
      </c>
      <c r="I3061" s="9" t="str">
        <f t="shared" si="99"/>
        <v>-</v>
      </c>
    </row>
    <row r="3062" spans="1:9" x14ac:dyDescent="0.25">
      <c r="A3062" t="s">
        <v>2489</v>
      </c>
      <c r="B3062" t="s">
        <v>249</v>
      </c>
      <c r="C3062" t="s">
        <v>172</v>
      </c>
      <c r="D3062" t="s">
        <v>173</v>
      </c>
      <c r="E3062" s="8" t="s">
        <v>1588</v>
      </c>
      <c r="F3062" s="9" t="str">
        <f>IFERROR(VLOOKUP(A3062,'RESUMEN 100'!A:B,2,FALSE),"-")</f>
        <v>-</v>
      </c>
      <c r="G3062" s="8" t="str">
        <f t="shared" si="98"/>
        <v>-</v>
      </c>
      <c r="H3062" s="10" t="str">
        <f>IFERROR(VLOOKUP(A3062,'RESUMEN 00'!A:B,2,FALSE),"-")</f>
        <v>-</v>
      </c>
      <c r="I3062" s="9" t="str">
        <f t="shared" si="99"/>
        <v>-</v>
      </c>
    </row>
    <row r="3063" spans="1:9" x14ac:dyDescent="0.25">
      <c r="A3063" t="s">
        <v>2489</v>
      </c>
      <c r="B3063" t="s">
        <v>249</v>
      </c>
      <c r="C3063" t="s">
        <v>172</v>
      </c>
      <c r="D3063" t="s">
        <v>173</v>
      </c>
      <c r="E3063" s="8" t="s">
        <v>1590</v>
      </c>
      <c r="F3063" s="9" t="str">
        <f>IFERROR(VLOOKUP(A3063,'RESUMEN 100'!A:B,2,FALSE),"-")</f>
        <v>-</v>
      </c>
      <c r="G3063" s="8" t="str">
        <f t="shared" si="98"/>
        <v>-</v>
      </c>
      <c r="H3063" s="10" t="str">
        <f>IFERROR(VLOOKUP(A3063,'RESUMEN 00'!A:B,2,FALSE),"-")</f>
        <v>-</v>
      </c>
      <c r="I3063" s="9" t="str">
        <f t="shared" si="99"/>
        <v>-</v>
      </c>
    </row>
    <row r="3064" spans="1:9" x14ac:dyDescent="0.25">
      <c r="A3064" t="s">
        <v>4862</v>
      </c>
      <c r="B3064" t="s">
        <v>4863</v>
      </c>
      <c r="C3064" t="s">
        <v>252</v>
      </c>
      <c r="D3064" t="s">
        <v>94</v>
      </c>
      <c r="E3064" s="8" t="s">
        <v>4518</v>
      </c>
      <c r="F3064" s="9" t="str">
        <f>IFERROR(VLOOKUP(A3064,'RESUMEN 100'!A:B,2,FALSE),"-")</f>
        <v>-</v>
      </c>
      <c r="G3064" s="8" t="str">
        <f t="shared" si="98"/>
        <v>-</v>
      </c>
      <c r="H3064" s="10" t="str">
        <f>IFERROR(VLOOKUP(A3064,'RESUMEN 00'!A:B,2,FALSE),"-")</f>
        <v>-</v>
      </c>
      <c r="I3064" s="9" t="str">
        <f t="shared" si="99"/>
        <v>-</v>
      </c>
    </row>
    <row r="3065" spans="1:9" x14ac:dyDescent="0.25">
      <c r="A3065" t="s">
        <v>4862</v>
      </c>
      <c r="B3065" t="s">
        <v>4863</v>
      </c>
      <c r="C3065" t="s">
        <v>252</v>
      </c>
      <c r="D3065" t="s">
        <v>94</v>
      </c>
      <c r="E3065" s="8" t="s">
        <v>4519</v>
      </c>
      <c r="F3065" s="9" t="str">
        <f>IFERROR(VLOOKUP(A3065,'RESUMEN 100'!A:B,2,FALSE),"-")</f>
        <v>-</v>
      </c>
      <c r="G3065" s="8" t="str">
        <f t="shared" si="98"/>
        <v>-</v>
      </c>
      <c r="H3065" s="10" t="str">
        <f>IFERROR(VLOOKUP(A3065,'RESUMEN 00'!A:B,2,FALSE),"-")</f>
        <v>-</v>
      </c>
      <c r="I3065" s="9" t="str">
        <f t="shared" si="99"/>
        <v>-</v>
      </c>
    </row>
    <row r="3066" spans="1:9" x14ac:dyDescent="0.25">
      <c r="A3066" t="s">
        <v>2656</v>
      </c>
      <c r="B3066" t="s">
        <v>2657</v>
      </c>
      <c r="C3066" t="s">
        <v>357</v>
      </c>
      <c r="D3066" t="s">
        <v>353</v>
      </c>
      <c r="E3066" s="8" t="s">
        <v>1593</v>
      </c>
      <c r="F3066" s="9" t="str">
        <f>IFERROR(VLOOKUP(A3066,'RESUMEN 100'!A:B,2,FALSE),"-")</f>
        <v>-</v>
      </c>
      <c r="G3066" s="8" t="str">
        <f t="shared" si="98"/>
        <v>-</v>
      </c>
      <c r="H3066" s="10" t="str">
        <f>IFERROR(VLOOKUP(A3066,'RESUMEN 00'!A:B,2,FALSE),"-")</f>
        <v>-</v>
      </c>
      <c r="I3066" s="9" t="str">
        <f t="shared" si="99"/>
        <v>-</v>
      </c>
    </row>
    <row r="3067" spans="1:9" x14ac:dyDescent="0.25">
      <c r="A3067" t="s">
        <v>4306</v>
      </c>
      <c r="B3067" t="s">
        <v>4307</v>
      </c>
      <c r="C3067" t="s">
        <v>4308</v>
      </c>
      <c r="D3067" t="s">
        <v>168</v>
      </c>
      <c r="E3067" s="8" t="s">
        <v>1589</v>
      </c>
      <c r="F3067" s="9" t="str">
        <f>IFERROR(VLOOKUP(A3067,'RESUMEN 100'!A:B,2,FALSE),"-")</f>
        <v>-</v>
      </c>
      <c r="G3067" s="8" t="str">
        <f t="shared" si="98"/>
        <v>-</v>
      </c>
      <c r="H3067" s="10" t="str">
        <f>IFERROR(VLOOKUP(A3067,'RESUMEN 00'!A:B,2,FALSE),"-")</f>
        <v>-</v>
      </c>
      <c r="I3067" s="9" t="str">
        <f t="shared" si="99"/>
        <v>-</v>
      </c>
    </row>
    <row r="3068" spans="1:9" x14ac:dyDescent="0.25">
      <c r="A3068" t="s">
        <v>4864</v>
      </c>
      <c r="B3068" t="s">
        <v>237</v>
      </c>
      <c r="C3068" t="s">
        <v>327</v>
      </c>
      <c r="D3068" t="s">
        <v>428</v>
      </c>
      <c r="E3068" s="8" t="s">
        <v>4519</v>
      </c>
      <c r="F3068" s="9" t="str">
        <f>IFERROR(VLOOKUP(A3068,'RESUMEN 100'!A:B,2,FALSE),"-")</f>
        <v>-</v>
      </c>
      <c r="G3068" s="8" t="str">
        <f t="shared" si="98"/>
        <v>-</v>
      </c>
      <c r="H3068" s="10" t="str">
        <f>IFERROR(VLOOKUP(A3068,'RESUMEN 00'!A:B,2,FALSE),"-")</f>
        <v>-</v>
      </c>
      <c r="I3068" s="9" t="str">
        <f t="shared" si="99"/>
        <v>-</v>
      </c>
    </row>
    <row r="3069" spans="1:9" x14ac:dyDescent="0.25">
      <c r="A3069" t="s">
        <v>4313</v>
      </c>
      <c r="B3069" t="s">
        <v>576</v>
      </c>
      <c r="C3069" t="s">
        <v>586</v>
      </c>
      <c r="D3069" t="s">
        <v>506</v>
      </c>
      <c r="E3069" s="8" t="s">
        <v>1590</v>
      </c>
      <c r="F3069" s="9" t="str">
        <f>IFERROR(VLOOKUP(A3069,'RESUMEN 100'!A:B,2,FALSE),"-")</f>
        <v>-</v>
      </c>
      <c r="G3069" s="8" t="str">
        <f t="shared" si="98"/>
        <v>-</v>
      </c>
      <c r="H3069" s="10" t="str">
        <f>IFERROR(VLOOKUP(A3069,'RESUMEN 00'!A:B,2,FALSE),"-")</f>
        <v>-</v>
      </c>
      <c r="I3069" s="9" t="str">
        <f t="shared" si="99"/>
        <v>-</v>
      </c>
    </row>
    <row r="3070" spans="1:9" x14ac:dyDescent="0.25">
      <c r="A3070" t="s">
        <v>4865</v>
      </c>
      <c r="B3070" t="s">
        <v>260</v>
      </c>
      <c r="C3070" t="s">
        <v>805</v>
      </c>
      <c r="D3070" t="s">
        <v>176</v>
      </c>
      <c r="E3070" s="8" t="s">
        <v>4519</v>
      </c>
      <c r="F3070" s="9" t="str">
        <f>IFERROR(VLOOKUP(A3070,'RESUMEN 100'!A:B,2,FALSE),"-")</f>
        <v>-</v>
      </c>
      <c r="G3070" s="8" t="str">
        <f t="shared" si="98"/>
        <v>-</v>
      </c>
      <c r="H3070" s="10" t="str">
        <f>IFERROR(VLOOKUP(A3070,'RESUMEN 00'!A:B,2,FALSE),"-")</f>
        <v>-</v>
      </c>
      <c r="I3070" s="9" t="str">
        <f t="shared" si="99"/>
        <v>-</v>
      </c>
    </row>
    <row r="3071" spans="1:9" x14ac:dyDescent="0.25">
      <c r="A3071" t="s">
        <v>4309</v>
      </c>
      <c r="B3071" t="s">
        <v>4310</v>
      </c>
      <c r="C3071" t="s">
        <v>162</v>
      </c>
      <c r="D3071" t="s">
        <v>1392</v>
      </c>
      <c r="E3071" s="8" t="s">
        <v>4518</v>
      </c>
      <c r="F3071" s="9" t="str">
        <f>IFERROR(VLOOKUP(A3071,'RESUMEN 100'!A:B,2,FALSE),"-")</f>
        <v>-</v>
      </c>
      <c r="G3071" s="8" t="str">
        <f t="shared" si="98"/>
        <v>-</v>
      </c>
      <c r="H3071" s="10" t="str">
        <f>IFERROR(VLOOKUP(A3071,'RESUMEN 00'!A:B,2,FALSE),"-")</f>
        <v>-</v>
      </c>
      <c r="I3071" s="9" t="str">
        <f t="shared" si="99"/>
        <v>-</v>
      </c>
    </row>
    <row r="3072" spans="1:9" x14ac:dyDescent="0.25">
      <c r="A3072" t="s">
        <v>4309</v>
      </c>
      <c r="B3072" t="s">
        <v>4310</v>
      </c>
      <c r="C3072" t="s">
        <v>162</v>
      </c>
      <c r="D3072" t="s">
        <v>1392</v>
      </c>
      <c r="E3072" s="8" t="s">
        <v>4519</v>
      </c>
      <c r="F3072" s="9" t="str">
        <f>IFERROR(VLOOKUP(A3072,'RESUMEN 100'!A:B,2,FALSE),"-")</f>
        <v>-</v>
      </c>
      <c r="G3072" s="8" t="str">
        <f t="shared" si="98"/>
        <v>-</v>
      </c>
      <c r="H3072" s="10" t="str">
        <f>IFERROR(VLOOKUP(A3072,'RESUMEN 00'!A:B,2,FALSE),"-")</f>
        <v>-</v>
      </c>
      <c r="I3072" s="9" t="str">
        <f t="shared" si="99"/>
        <v>-</v>
      </c>
    </row>
    <row r="3073" spans="1:9" x14ac:dyDescent="0.25">
      <c r="A3073" t="s">
        <v>4866</v>
      </c>
      <c r="B3073" t="s">
        <v>4515</v>
      </c>
      <c r="C3073" t="s">
        <v>753</v>
      </c>
      <c r="D3073" t="s">
        <v>175</v>
      </c>
      <c r="E3073" s="8" t="s">
        <v>4519</v>
      </c>
      <c r="F3073" s="9" t="str">
        <f>IFERROR(VLOOKUP(A3073,'RESUMEN 100'!A:B,2,FALSE),"-")</f>
        <v>-</v>
      </c>
      <c r="G3073" s="8" t="str">
        <f t="shared" si="98"/>
        <v>-</v>
      </c>
      <c r="H3073" s="10" t="str">
        <f>IFERROR(VLOOKUP(A3073,'RESUMEN 00'!A:B,2,FALSE),"-")</f>
        <v>-</v>
      </c>
      <c r="I3073" s="9" t="str">
        <f t="shared" si="99"/>
        <v>-</v>
      </c>
    </row>
    <row r="3074" spans="1:9" x14ac:dyDescent="0.25">
      <c r="A3074" t="s">
        <v>4864</v>
      </c>
      <c r="B3074" t="s">
        <v>237</v>
      </c>
      <c r="C3074" t="s">
        <v>327</v>
      </c>
      <c r="D3074" t="s">
        <v>428</v>
      </c>
      <c r="E3074" s="8" t="s">
        <v>4518</v>
      </c>
      <c r="F3074" s="9" t="str">
        <f>IFERROR(VLOOKUP(A3074,'RESUMEN 100'!A:B,2,FALSE),"-")</f>
        <v>-</v>
      </c>
      <c r="G3074" s="8" t="str">
        <f t="shared" si="98"/>
        <v>-</v>
      </c>
      <c r="H3074" s="10" t="str">
        <f>IFERROR(VLOOKUP(A3074,'RESUMEN 00'!A:B,2,FALSE),"-")</f>
        <v>-</v>
      </c>
      <c r="I3074" s="9" t="str">
        <f t="shared" si="99"/>
        <v>-</v>
      </c>
    </row>
    <row r="3075" spans="1:9" x14ac:dyDescent="0.25">
      <c r="A3075" t="s">
        <v>4867</v>
      </c>
      <c r="B3075" t="s">
        <v>4868</v>
      </c>
      <c r="C3075" t="s">
        <v>426</v>
      </c>
      <c r="D3075" t="s">
        <v>4869</v>
      </c>
      <c r="E3075" s="8" t="s">
        <v>4518</v>
      </c>
      <c r="F3075" s="9" t="str">
        <f>IFERROR(VLOOKUP(A3075,'RESUMEN 100'!A:B,2,FALSE),"-")</f>
        <v>-</v>
      </c>
      <c r="G3075" s="8" t="str">
        <f t="shared" si="98"/>
        <v>-</v>
      </c>
      <c r="H3075" s="10" t="str">
        <f>IFERROR(VLOOKUP(A3075,'RESUMEN 00'!A:B,2,FALSE),"-")</f>
        <v>-</v>
      </c>
      <c r="I3075" s="9" t="str">
        <f t="shared" si="99"/>
        <v>-</v>
      </c>
    </row>
    <row r="3076" spans="1:9" x14ac:dyDescent="0.25">
      <c r="A3076" t="s">
        <v>4866</v>
      </c>
      <c r="B3076" t="s">
        <v>4515</v>
      </c>
      <c r="C3076" t="s">
        <v>753</v>
      </c>
      <c r="D3076" t="s">
        <v>175</v>
      </c>
      <c r="E3076" s="8" t="s">
        <v>4518</v>
      </c>
      <c r="F3076" s="9" t="str">
        <f>IFERROR(VLOOKUP(A3076,'RESUMEN 100'!A:B,2,FALSE),"-")</f>
        <v>-</v>
      </c>
      <c r="G3076" s="8" t="str">
        <f t="shared" si="98"/>
        <v>-</v>
      </c>
      <c r="H3076" s="10" t="str">
        <f>IFERROR(VLOOKUP(A3076,'RESUMEN 00'!A:B,2,FALSE),"-")</f>
        <v>-</v>
      </c>
      <c r="I3076" s="9" t="str">
        <f t="shared" si="99"/>
        <v>-</v>
      </c>
    </row>
    <row r="3077" spans="1:9" x14ac:dyDescent="0.25">
      <c r="A3077" t="s">
        <v>4870</v>
      </c>
      <c r="B3077" t="s">
        <v>4871</v>
      </c>
      <c r="C3077" t="s">
        <v>4408</v>
      </c>
      <c r="D3077" t="s">
        <v>88</v>
      </c>
      <c r="E3077" s="8" t="s">
        <v>4518</v>
      </c>
      <c r="F3077" s="9" t="str">
        <f>IFERROR(VLOOKUP(A3077,'RESUMEN 100'!A:B,2,FALSE),"-")</f>
        <v>-</v>
      </c>
      <c r="G3077" s="8" t="str">
        <f t="shared" si="98"/>
        <v>-</v>
      </c>
      <c r="H3077" s="10" t="str">
        <f>IFERROR(VLOOKUP(A3077,'RESUMEN 00'!A:B,2,FALSE),"-")</f>
        <v>-</v>
      </c>
      <c r="I3077" s="9" t="str">
        <f t="shared" si="99"/>
        <v>-</v>
      </c>
    </row>
    <row r="3078" spans="1:9" x14ac:dyDescent="0.25">
      <c r="A3078" t="s">
        <v>4865</v>
      </c>
      <c r="B3078" t="s">
        <v>260</v>
      </c>
      <c r="C3078" t="s">
        <v>805</v>
      </c>
      <c r="D3078" t="s">
        <v>176</v>
      </c>
      <c r="E3078" s="8" t="s">
        <v>4518</v>
      </c>
      <c r="F3078" s="9" t="str">
        <f>IFERROR(VLOOKUP(A3078,'RESUMEN 100'!A:B,2,FALSE),"-")</f>
        <v>-</v>
      </c>
      <c r="G3078" s="8" t="str">
        <f t="shared" si="98"/>
        <v>-</v>
      </c>
      <c r="H3078" s="10" t="str">
        <f>IFERROR(VLOOKUP(A3078,'RESUMEN 00'!A:B,2,FALSE),"-")</f>
        <v>-</v>
      </c>
      <c r="I3078" s="9" t="str">
        <f t="shared" si="99"/>
        <v>-</v>
      </c>
    </row>
    <row r="3079" spans="1:9" x14ac:dyDescent="0.25">
      <c r="A3079" t="s">
        <v>4870</v>
      </c>
      <c r="B3079" t="s">
        <v>4871</v>
      </c>
      <c r="C3079" t="s">
        <v>4408</v>
      </c>
      <c r="D3079" t="s">
        <v>88</v>
      </c>
      <c r="E3079" s="8" t="s">
        <v>4519</v>
      </c>
      <c r="F3079" s="9" t="str">
        <f>IFERROR(VLOOKUP(A3079,'RESUMEN 100'!A:B,2,FALSE),"-")</f>
        <v>-</v>
      </c>
      <c r="G3079" s="8" t="str">
        <f t="shared" si="98"/>
        <v>-</v>
      </c>
      <c r="H3079" s="10" t="str">
        <f>IFERROR(VLOOKUP(A3079,'RESUMEN 00'!A:B,2,FALSE),"-")</f>
        <v>-</v>
      </c>
      <c r="I3079" s="9" t="str">
        <f t="shared" si="99"/>
        <v>-</v>
      </c>
    </row>
    <row r="3080" spans="1:9" x14ac:dyDescent="0.25">
      <c r="A3080" t="s">
        <v>4872</v>
      </c>
      <c r="B3080" t="s">
        <v>4873</v>
      </c>
      <c r="C3080" t="s">
        <v>117</v>
      </c>
      <c r="D3080" t="s">
        <v>221</v>
      </c>
      <c r="E3080" s="8" t="s">
        <v>4519</v>
      </c>
      <c r="F3080" s="9" t="str">
        <f>IFERROR(VLOOKUP(A3080,'RESUMEN 100'!A:B,2,FALSE),"-")</f>
        <v>-</v>
      </c>
      <c r="G3080" s="8" t="str">
        <f t="shared" si="98"/>
        <v>-</v>
      </c>
      <c r="H3080" s="10">
        <f>IFERROR(VLOOKUP(A3080,'RESUMEN 00'!A:B,2,FALSE),"-")</f>
        <v>44691</v>
      </c>
      <c r="I3080" s="9">
        <f t="shared" si="99"/>
        <v>0</v>
      </c>
    </row>
    <row r="3081" spans="1:9" x14ac:dyDescent="0.25">
      <c r="A3081" t="s">
        <v>4313</v>
      </c>
      <c r="B3081" t="s">
        <v>576</v>
      </c>
      <c r="C3081" t="s">
        <v>586</v>
      </c>
      <c r="D3081" t="s">
        <v>506</v>
      </c>
      <c r="E3081" s="8" t="s">
        <v>1588</v>
      </c>
      <c r="F3081" s="9" t="str">
        <f>IFERROR(VLOOKUP(A3081,'RESUMEN 100'!A:B,2,FALSE),"-")</f>
        <v>-</v>
      </c>
      <c r="G3081" s="8" t="str">
        <f t="shared" si="98"/>
        <v>-</v>
      </c>
      <c r="H3081" s="10" t="str">
        <f>IFERROR(VLOOKUP(A3081,'RESUMEN 00'!A:B,2,FALSE),"-")</f>
        <v>-</v>
      </c>
      <c r="I3081" s="9" t="str">
        <f t="shared" si="99"/>
        <v>-</v>
      </c>
    </row>
    <row r="3082" spans="1:9" x14ac:dyDescent="0.25">
      <c r="A3082" t="s">
        <v>4313</v>
      </c>
      <c r="B3082" t="s">
        <v>576</v>
      </c>
      <c r="C3082" t="s">
        <v>586</v>
      </c>
      <c r="D3082" t="s">
        <v>506</v>
      </c>
      <c r="E3082" s="8" t="s">
        <v>4518</v>
      </c>
      <c r="F3082" s="9" t="str">
        <f>IFERROR(VLOOKUP(A3082,'RESUMEN 100'!A:B,2,FALSE),"-")</f>
        <v>-</v>
      </c>
      <c r="G3082" s="8" t="str">
        <f t="shared" si="98"/>
        <v>-</v>
      </c>
      <c r="H3082" s="10" t="str">
        <f>IFERROR(VLOOKUP(A3082,'RESUMEN 00'!A:B,2,FALSE),"-")</f>
        <v>-</v>
      </c>
      <c r="I3082" s="9" t="str">
        <f t="shared" si="99"/>
        <v>-</v>
      </c>
    </row>
    <row r="3083" spans="1:9" x14ac:dyDescent="0.25">
      <c r="A3083" t="s">
        <v>4309</v>
      </c>
      <c r="B3083" t="s">
        <v>4310</v>
      </c>
      <c r="C3083" t="s">
        <v>162</v>
      </c>
      <c r="D3083" t="s">
        <v>1392</v>
      </c>
      <c r="E3083" s="8" t="s">
        <v>1590</v>
      </c>
      <c r="F3083" s="9" t="str">
        <f>IFERROR(VLOOKUP(A3083,'RESUMEN 100'!A:B,2,FALSE),"-")</f>
        <v>-</v>
      </c>
      <c r="G3083" s="8" t="str">
        <f t="shared" si="98"/>
        <v>-</v>
      </c>
      <c r="H3083" s="10" t="str">
        <f>IFERROR(VLOOKUP(A3083,'RESUMEN 00'!A:B,2,FALSE),"-")</f>
        <v>-</v>
      </c>
      <c r="I3083" s="9" t="str">
        <f t="shared" si="99"/>
        <v>-</v>
      </c>
    </row>
    <row r="3084" spans="1:9" x14ac:dyDescent="0.25">
      <c r="A3084" t="s">
        <v>4867</v>
      </c>
      <c r="B3084" t="s">
        <v>4868</v>
      </c>
      <c r="C3084" t="s">
        <v>426</v>
      </c>
      <c r="D3084" t="s">
        <v>4869</v>
      </c>
      <c r="E3084" s="8" t="s">
        <v>4519</v>
      </c>
      <c r="F3084" s="9" t="str">
        <f>IFERROR(VLOOKUP(A3084,'RESUMEN 100'!A:B,2,FALSE),"-")</f>
        <v>-</v>
      </c>
      <c r="G3084" s="8" t="str">
        <f t="shared" si="98"/>
        <v>-</v>
      </c>
      <c r="H3084" s="10" t="str">
        <f>IFERROR(VLOOKUP(A3084,'RESUMEN 00'!A:B,2,FALSE),"-")</f>
        <v>-</v>
      </c>
      <c r="I3084" s="9" t="str">
        <f t="shared" si="99"/>
        <v>-</v>
      </c>
    </row>
    <row r="3085" spans="1:9" x14ac:dyDescent="0.25">
      <c r="A3085" t="s">
        <v>4313</v>
      </c>
      <c r="B3085" t="s">
        <v>576</v>
      </c>
      <c r="C3085" t="s">
        <v>586</v>
      </c>
      <c r="D3085" t="s">
        <v>506</v>
      </c>
      <c r="E3085" s="8" t="s">
        <v>4519</v>
      </c>
      <c r="F3085" s="9" t="str">
        <f>IFERROR(VLOOKUP(A3085,'RESUMEN 100'!A:B,2,FALSE),"-")</f>
        <v>-</v>
      </c>
      <c r="G3085" s="8" t="str">
        <f t="shared" si="98"/>
        <v>-</v>
      </c>
      <c r="H3085" s="10" t="str">
        <f>IFERROR(VLOOKUP(A3085,'RESUMEN 00'!A:B,2,FALSE),"-")</f>
        <v>-</v>
      </c>
      <c r="I3085" s="9" t="str">
        <f t="shared" si="99"/>
        <v>-</v>
      </c>
    </row>
    <row r="3086" spans="1:9" x14ac:dyDescent="0.25">
      <c r="A3086" t="s">
        <v>4872</v>
      </c>
      <c r="B3086" t="s">
        <v>4873</v>
      </c>
      <c r="C3086" t="s">
        <v>117</v>
      </c>
      <c r="D3086" t="s">
        <v>221</v>
      </c>
      <c r="E3086" s="8" t="s">
        <v>4518</v>
      </c>
      <c r="F3086" s="9" t="str">
        <f>IFERROR(VLOOKUP(A3086,'RESUMEN 100'!A:B,2,FALSE),"-")</f>
        <v>-</v>
      </c>
      <c r="G3086" s="8" t="str">
        <f t="shared" si="98"/>
        <v>-</v>
      </c>
      <c r="H3086" s="10">
        <f>IFERROR(VLOOKUP(A3086,'RESUMEN 00'!A:B,2,FALSE),"-")</f>
        <v>44691</v>
      </c>
      <c r="I3086" s="9">
        <f t="shared" si="99"/>
        <v>1</v>
      </c>
    </row>
    <row r="3087" spans="1:9" x14ac:dyDescent="0.25">
      <c r="A3087" t="s">
        <v>4309</v>
      </c>
      <c r="B3087" t="s">
        <v>4310</v>
      </c>
      <c r="C3087" t="s">
        <v>162</v>
      </c>
      <c r="D3087" t="s">
        <v>1392</v>
      </c>
      <c r="E3087" s="8" t="s">
        <v>1591</v>
      </c>
      <c r="F3087" s="9" t="str">
        <f>IFERROR(VLOOKUP(A3087,'RESUMEN 100'!A:B,2,FALSE),"-")</f>
        <v>-</v>
      </c>
      <c r="G3087" s="8" t="str">
        <f t="shared" si="98"/>
        <v>-</v>
      </c>
      <c r="H3087" s="10" t="str">
        <f>IFERROR(VLOOKUP(A3087,'RESUMEN 00'!A:B,2,FALSE),"-")</f>
        <v>-</v>
      </c>
      <c r="I3087" s="9" t="str">
        <f t="shared" si="99"/>
        <v>-</v>
      </c>
    </row>
    <row r="3088" spans="1:9" x14ac:dyDescent="0.25">
      <c r="A3088" t="s">
        <v>4313</v>
      </c>
      <c r="B3088" t="s">
        <v>576</v>
      </c>
      <c r="C3088" t="s">
        <v>586</v>
      </c>
      <c r="D3088" t="s">
        <v>506</v>
      </c>
      <c r="E3088" s="8" t="s">
        <v>1591</v>
      </c>
      <c r="F3088" s="9" t="str">
        <f>IFERROR(VLOOKUP(A3088,'RESUMEN 100'!A:B,2,FALSE),"-")</f>
        <v>-</v>
      </c>
      <c r="G3088" s="8" t="str">
        <f t="shared" si="98"/>
        <v>-</v>
      </c>
      <c r="H3088" s="10" t="str">
        <f>IFERROR(VLOOKUP(A3088,'RESUMEN 00'!A:B,2,FALSE),"-")</f>
        <v>-</v>
      </c>
      <c r="I3088" s="9" t="str">
        <f t="shared" si="99"/>
        <v>-</v>
      </c>
    </row>
    <row r="3089" spans="1:9" x14ac:dyDescent="0.25">
      <c r="A3089" t="s">
        <v>4309</v>
      </c>
      <c r="B3089" t="s">
        <v>4310</v>
      </c>
      <c r="C3089" t="s">
        <v>162</v>
      </c>
      <c r="D3089" t="s">
        <v>1392</v>
      </c>
      <c r="E3089" s="8" t="s">
        <v>1588</v>
      </c>
      <c r="F3089" s="9" t="str">
        <f>IFERROR(VLOOKUP(A3089,'RESUMEN 100'!A:B,2,FALSE),"-")</f>
        <v>-</v>
      </c>
      <c r="G3089" s="8" t="str">
        <f t="shared" si="98"/>
        <v>-</v>
      </c>
      <c r="H3089" s="10" t="str">
        <f>IFERROR(VLOOKUP(A3089,'RESUMEN 00'!A:B,2,FALSE),"-")</f>
        <v>-</v>
      </c>
      <c r="I3089" s="9" t="str">
        <f t="shared" si="99"/>
        <v>-</v>
      </c>
    </row>
    <row r="3090" spans="1:9" x14ac:dyDescent="0.25">
      <c r="A3090" t="s">
        <v>4311</v>
      </c>
      <c r="B3090" t="s">
        <v>4312</v>
      </c>
      <c r="C3090" t="s">
        <v>104</v>
      </c>
      <c r="D3090" t="s">
        <v>224</v>
      </c>
      <c r="E3090" s="8" t="s">
        <v>1593</v>
      </c>
      <c r="F3090" s="9" t="str">
        <f>IFERROR(VLOOKUP(A3090,'RESUMEN 100'!A:B,2,FALSE),"-")</f>
        <v>-</v>
      </c>
      <c r="G3090" s="8" t="str">
        <f t="shared" si="98"/>
        <v>-</v>
      </c>
      <c r="H3090" s="10" t="str">
        <f>IFERROR(VLOOKUP(A3090,'RESUMEN 00'!A:B,2,FALSE),"-")</f>
        <v>-</v>
      </c>
      <c r="I3090" s="9" t="str">
        <f t="shared" si="99"/>
        <v>-</v>
      </c>
    </row>
    <row r="3091" spans="1:9" x14ac:dyDescent="0.25">
      <c r="A3091" t="s">
        <v>4874</v>
      </c>
      <c r="B3091" t="s">
        <v>4875</v>
      </c>
      <c r="C3091" t="s">
        <v>916</v>
      </c>
      <c r="D3091" t="s">
        <v>4876</v>
      </c>
      <c r="E3091" s="8" t="s">
        <v>4518</v>
      </c>
      <c r="F3091" s="9" t="str">
        <f>IFERROR(VLOOKUP(A3091,'RESUMEN 100'!A:B,2,FALSE),"-")</f>
        <v>-</v>
      </c>
      <c r="G3091" s="8" t="str">
        <f t="shared" si="98"/>
        <v>-</v>
      </c>
      <c r="H3091" s="10" t="str">
        <f>IFERROR(VLOOKUP(A3091,'RESUMEN 00'!A:B,2,FALSE),"-")</f>
        <v>-</v>
      </c>
      <c r="I3091" s="9" t="str">
        <f t="shared" si="99"/>
        <v>-</v>
      </c>
    </row>
    <row r="3092" spans="1:9" x14ac:dyDescent="0.25">
      <c r="A3092" t="s">
        <v>4314</v>
      </c>
      <c r="B3092" t="s">
        <v>4315</v>
      </c>
      <c r="C3092" t="s">
        <v>655</v>
      </c>
      <c r="D3092" t="s">
        <v>319</v>
      </c>
      <c r="E3092" s="8" t="s">
        <v>1588</v>
      </c>
      <c r="F3092" s="9" t="str">
        <f>IFERROR(VLOOKUP(A3092,'RESUMEN 100'!A:B,2,FALSE),"-")</f>
        <v>-</v>
      </c>
      <c r="G3092" s="8" t="str">
        <f t="shared" si="98"/>
        <v>-</v>
      </c>
      <c r="H3092" s="10" t="str">
        <f>IFERROR(VLOOKUP(A3092,'RESUMEN 00'!A:B,2,FALSE),"-")</f>
        <v>-</v>
      </c>
      <c r="I3092" s="9" t="str">
        <f t="shared" si="99"/>
        <v>-</v>
      </c>
    </row>
    <row r="3093" spans="1:9" x14ac:dyDescent="0.25">
      <c r="A3093" t="s">
        <v>4874</v>
      </c>
      <c r="B3093" t="s">
        <v>4875</v>
      </c>
      <c r="C3093" t="s">
        <v>916</v>
      </c>
      <c r="D3093" t="s">
        <v>4876</v>
      </c>
      <c r="E3093" s="8" t="s">
        <v>4518</v>
      </c>
      <c r="F3093" s="9" t="str">
        <f>IFERROR(VLOOKUP(A3093,'RESUMEN 100'!A:B,2,FALSE),"-")</f>
        <v>-</v>
      </c>
      <c r="G3093" s="8" t="str">
        <f t="shared" si="98"/>
        <v>-</v>
      </c>
      <c r="H3093" s="10" t="str">
        <f>IFERROR(VLOOKUP(A3093,'RESUMEN 00'!A:B,2,FALSE),"-")</f>
        <v>-</v>
      </c>
      <c r="I3093" s="9" t="str">
        <f t="shared" si="99"/>
        <v>-</v>
      </c>
    </row>
    <row r="3094" spans="1:9" x14ac:dyDescent="0.25">
      <c r="A3094" t="s">
        <v>4314</v>
      </c>
      <c r="B3094" t="s">
        <v>4315</v>
      </c>
      <c r="C3094" t="s">
        <v>655</v>
      </c>
      <c r="D3094" t="s">
        <v>319</v>
      </c>
      <c r="E3094" s="8" t="s">
        <v>1590</v>
      </c>
      <c r="F3094" s="9" t="str">
        <f>IFERROR(VLOOKUP(A3094,'RESUMEN 100'!A:B,2,FALSE),"-")</f>
        <v>-</v>
      </c>
      <c r="G3094" s="8" t="str">
        <f t="shared" si="98"/>
        <v>-</v>
      </c>
      <c r="H3094" s="10" t="str">
        <f>IFERROR(VLOOKUP(A3094,'RESUMEN 00'!A:B,2,FALSE),"-")</f>
        <v>-</v>
      </c>
      <c r="I3094" s="9" t="str">
        <f t="shared" si="99"/>
        <v>-</v>
      </c>
    </row>
    <row r="3095" spans="1:9" x14ac:dyDescent="0.25">
      <c r="A3095" t="s">
        <v>4877</v>
      </c>
      <c r="B3095" t="s">
        <v>4878</v>
      </c>
      <c r="C3095" t="s">
        <v>137</v>
      </c>
      <c r="D3095" t="s">
        <v>357</v>
      </c>
      <c r="E3095" s="8" t="s">
        <v>4518</v>
      </c>
      <c r="F3095" s="9" t="str">
        <f>IFERROR(VLOOKUP(A3095,'RESUMEN 100'!A:B,2,FALSE),"-")</f>
        <v>-</v>
      </c>
      <c r="G3095" s="8" t="str">
        <f t="shared" si="98"/>
        <v>-</v>
      </c>
      <c r="H3095" s="10">
        <f>IFERROR(VLOOKUP(A3095,'RESUMEN 00'!A:B,2,FALSE),"-")</f>
        <v>44691</v>
      </c>
      <c r="I3095" s="9">
        <f t="shared" si="99"/>
        <v>1</v>
      </c>
    </row>
    <row r="3096" spans="1:9" x14ac:dyDescent="0.25">
      <c r="A3096" t="s">
        <v>4877</v>
      </c>
      <c r="B3096" t="s">
        <v>4878</v>
      </c>
      <c r="C3096" t="s">
        <v>137</v>
      </c>
      <c r="D3096" t="s">
        <v>357</v>
      </c>
      <c r="E3096" s="8" t="s">
        <v>4519</v>
      </c>
      <c r="F3096" s="9" t="str">
        <f>IFERROR(VLOOKUP(A3096,'RESUMEN 100'!A:B,2,FALSE),"-")</f>
        <v>-</v>
      </c>
      <c r="G3096" s="8" t="str">
        <f t="shared" si="98"/>
        <v>-</v>
      </c>
      <c r="H3096" s="10">
        <f>IFERROR(VLOOKUP(A3096,'RESUMEN 00'!A:B,2,FALSE),"-")</f>
        <v>44691</v>
      </c>
      <c r="I3096" s="9">
        <f t="shared" si="99"/>
        <v>0</v>
      </c>
    </row>
    <row r="3097" spans="1:9" x14ac:dyDescent="0.25">
      <c r="A3097" t="s">
        <v>4316</v>
      </c>
      <c r="B3097" t="s">
        <v>4317</v>
      </c>
      <c r="C3097" t="s">
        <v>321</v>
      </c>
      <c r="D3097" t="s">
        <v>355</v>
      </c>
      <c r="E3097" s="8" t="s">
        <v>1588</v>
      </c>
      <c r="F3097" s="9" t="str">
        <f>IFERROR(VLOOKUP(A3097,'RESUMEN 100'!A:B,2,FALSE),"-")</f>
        <v>-</v>
      </c>
      <c r="G3097" s="8" t="str">
        <f t="shared" si="98"/>
        <v>-</v>
      </c>
      <c r="H3097" s="10" t="str">
        <f>IFERROR(VLOOKUP(A3097,'RESUMEN 00'!A:B,2,FALSE),"-")</f>
        <v>-</v>
      </c>
      <c r="I3097" s="9" t="str">
        <f t="shared" si="99"/>
        <v>-</v>
      </c>
    </row>
    <row r="3098" spans="1:9" x14ac:dyDescent="0.25">
      <c r="A3098" t="s">
        <v>4316</v>
      </c>
      <c r="B3098" t="s">
        <v>4317</v>
      </c>
      <c r="C3098" t="s">
        <v>321</v>
      </c>
      <c r="D3098" t="s">
        <v>355</v>
      </c>
      <c r="E3098" s="8" t="s">
        <v>1588</v>
      </c>
      <c r="F3098" s="9" t="str">
        <f>IFERROR(VLOOKUP(A3098,'RESUMEN 100'!A:B,2,FALSE),"-")</f>
        <v>-</v>
      </c>
      <c r="G3098" s="8" t="str">
        <f t="shared" si="98"/>
        <v>-</v>
      </c>
      <c r="H3098" s="10" t="str">
        <f>IFERROR(VLOOKUP(A3098,'RESUMEN 00'!A:B,2,FALSE),"-")</f>
        <v>-</v>
      </c>
      <c r="I3098" s="9" t="str">
        <f t="shared" si="99"/>
        <v>-</v>
      </c>
    </row>
    <row r="3099" spans="1:9" x14ac:dyDescent="0.25">
      <c r="A3099" t="s">
        <v>4316</v>
      </c>
      <c r="B3099" t="s">
        <v>4317</v>
      </c>
      <c r="C3099" t="s">
        <v>321</v>
      </c>
      <c r="D3099" t="s">
        <v>355</v>
      </c>
      <c r="E3099" s="8" t="s">
        <v>1591</v>
      </c>
      <c r="F3099" s="9" t="str">
        <f>IFERROR(VLOOKUP(A3099,'RESUMEN 100'!A:B,2,FALSE),"-")</f>
        <v>-</v>
      </c>
      <c r="G3099" s="8" t="str">
        <f t="shared" si="98"/>
        <v>-</v>
      </c>
      <c r="H3099" s="10" t="str">
        <f>IFERROR(VLOOKUP(A3099,'RESUMEN 00'!A:B,2,FALSE),"-")</f>
        <v>-</v>
      </c>
      <c r="I3099" s="9" t="str">
        <f t="shared" si="99"/>
        <v>-</v>
      </c>
    </row>
    <row r="3100" spans="1:9" x14ac:dyDescent="0.25">
      <c r="A3100" t="s">
        <v>4316</v>
      </c>
      <c r="B3100" t="s">
        <v>4317</v>
      </c>
      <c r="C3100" t="s">
        <v>321</v>
      </c>
      <c r="D3100" t="s">
        <v>355</v>
      </c>
      <c r="E3100" s="8" t="s">
        <v>1590</v>
      </c>
      <c r="F3100" s="9" t="str">
        <f>IFERROR(VLOOKUP(A3100,'RESUMEN 100'!A:B,2,FALSE),"-")</f>
        <v>-</v>
      </c>
      <c r="G3100" s="8" t="str">
        <f t="shared" si="98"/>
        <v>-</v>
      </c>
      <c r="H3100" s="10" t="str">
        <f>IFERROR(VLOOKUP(A3100,'RESUMEN 00'!A:B,2,FALSE),"-")</f>
        <v>-</v>
      </c>
      <c r="I3100" s="9" t="str">
        <f t="shared" si="99"/>
        <v>-</v>
      </c>
    </row>
    <row r="3101" spans="1:9" x14ac:dyDescent="0.25">
      <c r="A3101" t="s">
        <v>4316</v>
      </c>
      <c r="B3101" t="s">
        <v>4317</v>
      </c>
      <c r="C3101" t="s">
        <v>321</v>
      </c>
      <c r="D3101" t="s">
        <v>355</v>
      </c>
      <c r="E3101" s="8" t="s">
        <v>4519</v>
      </c>
      <c r="F3101" s="9" t="str">
        <f>IFERROR(VLOOKUP(A3101,'RESUMEN 100'!A:B,2,FALSE),"-")</f>
        <v>-</v>
      </c>
      <c r="G3101" s="8" t="str">
        <f t="shared" si="98"/>
        <v>-</v>
      </c>
      <c r="H3101" s="10" t="str">
        <f>IFERROR(VLOOKUP(A3101,'RESUMEN 00'!A:B,2,FALSE),"-")</f>
        <v>-</v>
      </c>
      <c r="I3101" s="9" t="str">
        <f t="shared" si="99"/>
        <v>-</v>
      </c>
    </row>
    <row r="3102" spans="1:9" x14ac:dyDescent="0.25">
      <c r="A3102" t="s">
        <v>4318</v>
      </c>
      <c r="B3102" t="s">
        <v>4319</v>
      </c>
      <c r="C3102" t="s">
        <v>419</v>
      </c>
      <c r="D3102" t="s">
        <v>4320</v>
      </c>
      <c r="E3102" s="8" t="s">
        <v>1588</v>
      </c>
      <c r="F3102" s="9" t="str">
        <f>IFERROR(VLOOKUP(A3102,'RESUMEN 100'!A:B,2,FALSE),"-")</f>
        <v>-</v>
      </c>
      <c r="G3102" s="8" t="str">
        <f t="shared" si="98"/>
        <v>-</v>
      </c>
      <c r="H3102" s="10" t="str">
        <f>IFERROR(VLOOKUP(A3102,'RESUMEN 00'!A:B,2,FALSE),"-")</f>
        <v>-</v>
      </c>
      <c r="I3102" s="9" t="str">
        <f t="shared" si="99"/>
        <v>-</v>
      </c>
    </row>
    <row r="3103" spans="1:9" x14ac:dyDescent="0.25">
      <c r="A3103" t="s">
        <v>4318</v>
      </c>
      <c r="B3103" t="s">
        <v>4319</v>
      </c>
      <c r="C3103" t="s">
        <v>419</v>
      </c>
      <c r="D3103" t="s">
        <v>4320</v>
      </c>
      <c r="E3103" s="8" t="s">
        <v>1590</v>
      </c>
      <c r="F3103" s="9" t="str">
        <f>IFERROR(VLOOKUP(A3103,'RESUMEN 100'!A:B,2,FALSE),"-")</f>
        <v>-</v>
      </c>
      <c r="G3103" s="8" t="str">
        <f t="shared" si="98"/>
        <v>-</v>
      </c>
      <c r="H3103" s="10" t="str">
        <f>IFERROR(VLOOKUP(A3103,'RESUMEN 00'!A:B,2,FALSE),"-")</f>
        <v>-</v>
      </c>
      <c r="I3103" s="9" t="str">
        <f t="shared" si="99"/>
        <v>-</v>
      </c>
    </row>
    <row r="3104" spans="1:9" x14ac:dyDescent="0.25">
      <c r="A3104" t="s">
        <v>4318</v>
      </c>
      <c r="B3104" t="s">
        <v>4319</v>
      </c>
      <c r="C3104" t="s">
        <v>419</v>
      </c>
      <c r="D3104" t="s">
        <v>4320</v>
      </c>
      <c r="E3104" s="8" t="s">
        <v>1591</v>
      </c>
      <c r="F3104" s="9" t="str">
        <f>IFERROR(VLOOKUP(A3104,'RESUMEN 100'!A:B,2,FALSE),"-")</f>
        <v>-</v>
      </c>
      <c r="G3104" s="8" t="str">
        <f t="shared" si="98"/>
        <v>-</v>
      </c>
      <c r="H3104" s="10" t="str">
        <f>IFERROR(VLOOKUP(A3104,'RESUMEN 00'!A:B,2,FALSE),"-")</f>
        <v>-</v>
      </c>
      <c r="I3104" s="9" t="str">
        <f t="shared" si="99"/>
        <v>-</v>
      </c>
    </row>
    <row r="3105" spans="1:9" x14ac:dyDescent="0.25">
      <c r="A3105" t="s">
        <v>4318</v>
      </c>
      <c r="B3105" t="s">
        <v>4319</v>
      </c>
      <c r="C3105" t="s">
        <v>419</v>
      </c>
      <c r="D3105" t="s">
        <v>4320</v>
      </c>
      <c r="E3105" s="8" t="s">
        <v>4518</v>
      </c>
      <c r="F3105" s="9" t="str">
        <f>IFERROR(VLOOKUP(A3105,'RESUMEN 100'!A:B,2,FALSE),"-")</f>
        <v>-</v>
      </c>
      <c r="G3105" s="8" t="str">
        <f t="shared" si="98"/>
        <v>-</v>
      </c>
      <c r="H3105" s="10" t="str">
        <f>IFERROR(VLOOKUP(A3105,'RESUMEN 00'!A:B,2,FALSE),"-")</f>
        <v>-</v>
      </c>
      <c r="I3105" s="9" t="str">
        <f t="shared" si="99"/>
        <v>-</v>
      </c>
    </row>
    <row r="3106" spans="1:9" x14ac:dyDescent="0.25">
      <c r="A3106" t="s">
        <v>4318</v>
      </c>
      <c r="B3106" t="s">
        <v>4319</v>
      </c>
      <c r="C3106" t="s">
        <v>419</v>
      </c>
      <c r="D3106" t="s">
        <v>4320</v>
      </c>
      <c r="E3106" s="8" t="s">
        <v>4519</v>
      </c>
      <c r="F3106" s="9" t="str">
        <f>IFERROR(VLOOKUP(A3106,'RESUMEN 100'!A:B,2,FALSE),"-")</f>
        <v>-</v>
      </c>
      <c r="G3106" s="8" t="str">
        <f t="shared" si="98"/>
        <v>-</v>
      </c>
      <c r="H3106" s="10" t="str">
        <f>IFERROR(VLOOKUP(A3106,'RESUMEN 00'!A:B,2,FALSE),"-")</f>
        <v>-</v>
      </c>
      <c r="I3106" s="9" t="str">
        <f t="shared" si="99"/>
        <v>-</v>
      </c>
    </row>
    <row r="3107" spans="1:9" x14ac:dyDescent="0.25">
      <c r="A3107" t="s">
        <v>3341</v>
      </c>
      <c r="B3107" t="s">
        <v>3342</v>
      </c>
      <c r="C3107" t="s">
        <v>273</v>
      </c>
      <c r="D3107" t="s">
        <v>669</v>
      </c>
      <c r="E3107" s="8" t="s">
        <v>1590</v>
      </c>
      <c r="F3107" s="9" t="str">
        <f>IFERROR(VLOOKUP(A3107,'RESUMEN 100'!A:B,2,FALSE),"-")</f>
        <v>-</v>
      </c>
      <c r="G3107" s="8" t="str">
        <f t="shared" si="98"/>
        <v>-</v>
      </c>
      <c r="H3107" s="10" t="str">
        <f>IFERROR(VLOOKUP(A3107,'RESUMEN 00'!A:B,2,FALSE),"-")</f>
        <v>-</v>
      </c>
      <c r="I3107" s="9" t="str">
        <f t="shared" si="99"/>
        <v>-</v>
      </c>
    </row>
    <row r="3108" spans="1:9" x14ac:dyDescent="0.25">
      <c r="A3108" t="s">
        <v>3341</v>
      </c>
      <c r="B3108" t="s">
        <v>3342</v>
      </c>
      <c r="C3108" t="s">
        <v>273</v>
      </c>
      <c r="D3108" t="s">
        <v>669</v>
      </c>
      <c r="E3108" s="8" t="s">
        <v>1120</v>
      </c>
      <c r="F3108" s="9" t="str">
        <f>IFERROR(VLOOKUP(A3108,'RESUMEN 100'!A:B,2,FALSE),"-")</f>
        <v>-</v>
      </c>
      <c r="G3108" s="8" t="str">
        <f t="shared" si="98"/>
        <v>-</v>
      </c>
      <c r="H3108" s="10" t="str">
        <f>IFERROR(VLOOKUP(A3108,'RESUMEN 00'!A:B,2,FALSE),"-")</f>
        <v>-</v>
      </c>
      <c r="I3108" s="9" t="str">
        <f t="shared" si="99"/>
        <v>-</v>
      </c>
    </row>
    <row r="3109" spans="1:9" x14ac:dyDescent="0.25">
      <c r="A3109" t="s">
        <v>3341</v>
      </c>
      <c r="B3109" t="s">
        <v>3342</v>
      </c>
      <c r="C3109" t="s">
        <v>273</v>
      </c>
      <c r="D3109" t="s">
        <v>669</v>
      </c>
      <c r="E3109" s="8" t="s">
        <v>1592</v>
      </c>
      <c r="F3109" s="9" t="str">
        <f>IFERROR(VLOOKUP(A3109,'RESUMEN 100'!A:B,2,FALSE),"-")</f>
        <v>-</v>
      </c>
      <c r="G3109" s="8" t="str">
        <f t="shared" si="98"/>
        <v>-</v>
      </c>
      <c r="H3109" s="10" t="str">
        <f>IFERROR(VLOOKUP(A3109,'RESUMEN 00'!A:B,2,FALSE),"-")</f>
        <v>-</v>
      </c>
      <c r="I3109" s="9" t="str">
        <f t="shared" si="99"/>
        <v>-</v>
      </c>
    </row>
    <row r="3110" spans="1:9" x14ac:dyDescent="0.25">
      <c r="A3110" t="s">
        <v>3341</v>
      </c>
      <c r="B3110" t="s">
        <v>3342</v>
      </c>
      <c r="C3110" t="s">
        <v>273</v>
      </c>
      <c r="D3110" t="s">
        <v>669</v>
      </c>
      <c r="E3110" s="8" t="s">
        <v>4518</v>
      </c>
      <c r="F3110" s="9" t="str">
        <f>IFERROR(VLOOKUP(A3110,'RESUMEN 100'!A:B,2,FALSE),"-")</f>
        <v>-</v>
      </c>
      <c r="G3110" s="8" t="str">
        <f t="shared" si="98"/>
        <v>-</v>
      </c>
      <c r="H3110" s="10" t="str">
        <f>IFERROR(VLOOKUP(A3110,'RESUMEN 00'!A:B,2,FALSE),"-")</f>
        <v>-</v>
      </c>
      <c r="I3110" s="9" t="str">
        <f t="shared" si="99"/>
        <v>-</v>
      </c>
    </row>
    <row r="3111" spans="1:9" x14ac:dyDescent="0.25">
      <c r="A3111" t="s">
        <v>3341</v>
      </c>
      <c r="B3111" t="s">
        <v>3342</v>
      </c>
      <c r="C3111" t="s">
        <v>273</v>
      </c>
      <c r="D3111" t="s">
        <v>669</v>
      </c>
      <c r="E3111" s="8" t="s">
        <v>4519</v>
      </c>
      <c r="F3111" s="9" t="str">
        <f>IFERROR(VLOOKUP(A3111,'RESUMEN 100'!A:B,2,FALSE),"-")</f>
        <v>-</v>
      </c>
      <c r="G3111" s="8" t="str">
        <f t="shared" si="98"/>
        <v>-</v>
      </c>
      <c r="H3111" s="10" t="str">
        <f>IFERROR(VLOOKUP(A3111,'RESUMEN 00'!A:B,2,FALSE),"-")</f>
        <v>-</v>
      </c>
      <c r="I3111" s="9" t="str">
        <f t="shared" si="99"/>
        <v>-</v>
      </c>
    </row>
    <row r="3112" spans="1:9" x14ac:dyDescent="0.25">
      <c r="A3112" t="s">
        <v>3341</v>
      </c>
      <c r="B3112" t="s">
        <v>3342</v>
      </c>
      <c r="C3112" t="s">
        <v>273</v>
      </c>
      <c r="D3112" t="s">
        <v>669</v>
      </c>
      <c r="E3112" s="8" t="s">
        <v>1591</v>
      </c>
      <c r="F3112" s="9" t="str">
        <f>IFERROR(VLOOKUP(A3112,'RESUMEN 100'!A:B,2,FALSE),"-")</f>
        <v>-</v>
      </c>
      <c r="G3112" s="8" t="str">
        <f t="shared" si="98"/>
        <v>-</v>
      </c>
      <c r="H3112" s="10" t="str">
        <f>IFERROR(VLOOKUP(A3112,'RESUMEN 00'!A:B,2,FALSE),"-")</f>
        <v>-</v>
      </c>
      <c r="I3112" s="9" t="str">
        <f t="shared" si="99"/>
        <v>-</v>
      </c>
    </row>
    <row r="3113" spans="1:9" x14ac:dyDescent="0.25">
      <c r="A3113" t="s">
        <v>3341</v>
      </c>
      <c r="B3113" t="s">
        <v>3342</v>
      </c>
      <c r="C3113" t="s">
        <v>273</v>
      </c>
      <c r="D3113" t="s">
        <v>669</v>
      </c>
      <c r="E3113" s="8" t="s">
        <v>1588</v>
      </c>
      <c r="F3113" s="9" t="str">
        <f>IFERROR(VLOOKUP(A3113,'RESUMEN 100'!A:B,2,FALSE),"-")</f>
        <v>-</v>
      </c>
      <c r="G3113" s="8" t="str">
        <f t="shared" si="98"/>
        <v>-</v>
      </c>
      <c r="H3113" s="10" t="str">
        <f>IFERROR(VLOOKUP(A3113,'RESUMEN 00'!A:B,2,FALSE),"-")</f>
        <v>-</v>
      </c>
      <c r="I3113" s="9" t="str">
        <f t="shared" si="99"/>
        <v>-</v>
      </c>
    </row>
    <row r="3114" spans="1:9" x14ac:dyDescent="0.25">
      <c r="A3114" t="s">
        <v>3341</v>
      </c>
      <c r="B3114" t="s">
        <v>3342</v>
      </c>
      <c r="C3114" t="s">
        <v>273</v>
      </c>
      <c r="D3114" t="s">
        <v>669</v>
      </c>
      <c r="E3114" s="8" t="s">
        <v>1121</v>
      </c>
      <c r="F3114" s="9" t="str">
        <f>IFERROR(VLOOKUP(A3114,'RESUMEN 100'!A:B,2,FALSE),"-")</f>
        <v>-</v>
      </c>
      <c r="G3114" s="8" t="str">
        <f t="shared" si="98"/>
        <v>-</v>
      </c>
      <c r="H3114" s="10" t="str">
        <f>IFERROR(VLOOKUP(A3114,'RESUMEN 00'!A:B,2,FALSE),"-")</f>
        <v>-</v>
      </c>
      <c r="I3114" s="9" t="str">
        <f t="shared" si="99"/>
        <v>-</v>
      </c>
    </row>
    <row r="3115" spans="1:9" x14ac:dyDescent="0.25">
      <c r="A3115" t="s">
        <v>2300</v>
      </c>
      <c r="B3115" t="s">
        <v>435</v>
      </c>
      <c r="C3115" t="s">
        <v>117</v>
      </c>
      <c r="D3115" t="s">
        <v>206</v>
      </c>
      <c r="E3115" s="8" t="s">
        <v>1588</v>
      </c>
      <c r="F3115" s="9" t="str">
        <f>IFERROR(VLOOKUP(A3115,'RESUMEN 100'!A:B,2,FALSE),"-")</f>
        <v>-</v>
      </c>
      <c r="G3115" s="8" t="str">
        <f t="shared" si="98"/>
        <v>-</v>
      </c>
      <c r="H3115" s="10" t="str">
        <f>IFERROR(VLOOKUP(A3115,'RESUMEN 00'!A:B,2,FALSE),"-")</f>
        <v>-</v>
      </c>
      <c r="I3115" s="9" t="str">
        <f t="shared" si="99"/>
        <v>-</v>
      </c>
    </row>
    <row r="3116" spans="1:9" x14ac:dyDescent="0.25">
      <c r="A3116" t="s">
        <v>2655</v>
      </c>
      <c r="B3116" t="s">
        <v>990</v>
      </c>
      <c r="C3116" t="s">
        <v>268</v>
      </c>
      <c r="D3116" t="s">
        <v>450</v>
      </c>
      <c r="E3116" s="8" t="s">
        <v>1593</v>
      </c>
      <c r="F3116" s="9" t="str">
        <f>IFERROR(VLOOKUP(A3116,'RESUMEN 100'!A:B,2,FALSE),"-")</f>
        <v>-</v>
      </c>
      <c r="G3116" s="8" t="str">
        <f t="shared" si="98"/>
        <v>-</v>
      </c>
      <c r="H3116" s="10" t="str">
        <f>IFERROR(VLOOKUP(A3116,'RESUMEN 00'!A:B,2,FALSE),"-")</f>
        <v>-</v>
      </c>
      <c r="I3116" s="9" t="str">
        <f t="shared" si="99"/>
        <v>-</v>
      </c>
    </row>
    <row r="3117" spans="1:9" x14ac:dyDescent="0.25">
      <c r="A3117" t="s">
        <v>2655</v>
      </c>
      <c r="B3117" t="s">
        <v>990</v>
      </c>
      <c r="C3117" t="s">
        <v>268</v>
      </c>
      <c r="D3117" t="s">
        <v>450</v>
      </c>
      <c r="E3117" s="8" t="s">
        <v>1589</v>
      </c>
      <c r="F3117" s="9" t="str">
        <f>IFERROR(VLOOKUP(A3117,'RESUMEN 100'!A:B,2,FALSE),"-")</f>
        <v>-</v>
      </c>
      <c r="G3117" s="8" t="str">
        <f t="shared" si="98"/>
        <v>-</v>
      </c>
      <c r="H3117" s="10" t="str">
        <f>IFERROR(VLOOKUP(A3117,'RESUMEN 00'!A:B,2,FALSE),"-")</f>
        <v>-</v>
      </c>
      <c r="I3117" s="9" t="str">
        <f t="shared" si="99"/>
        <v>-</v>
      </c>
    </row>
    <row r="3118" spans="1:9" x14ac:dyDescent="0.25">
      <c r="A3118" t="s">
        <v>2655</v>
      </c>
      <c r="B3118" t="s">
        <v>990</v>
      </c>
      <c r="C3118" t="s">
        <v>268</v>
      </c>
      <c r="D3118" t="s">
        <v>450</v>
      </c>
      <c r="E3118" s="8" t="s">
        <v>1119</v>
      </c>
      <c r="F3118" s="9" t="str">
        <f>IFERROR(VLOOKUP(A3118,'RESUMEN 100'!A:B,2,FALSE),"-")</f>
        <v>-</v>
      </c>
      <c r="G3118" s="8" t="str">
        <f t="shared" si="98"/>
        <v>-</v>
      </c>
      <c r="H3118" s="10" t="str">
        <f>IFERROR(VLOOKUP(A3118,'RESUMEN 00'!A:B,2,FALSE),"-")</f>
        <v>-</v>
      </c>
      <c r="I3118" s="9" t="str">
        <f t="shared" si="99"/>
        <v>-</v>
      </c>
    </row>
    <row r="3119" spans="1:9" x14ac:dyDescent="0.25">
      <c r="A3119" t="s">
        <v>4321</v>
      </c>
      <c r="B3119" t="s">
        <v>4322</v>
      </c>
      <c r="C3119" t="s">
        <v>718</v>
      </c>
      <c r="D3119" t="s">
        <v>162</v>
      </c>
      <c r="E3119" s="8" t="s">
        <v>1591</v>
      </c>
      <c r="F3119" s="9" t="str">
        <f>IFERROR(VLOOKUP(A3119,'RESUMEN 100'!A:B,2,FALSE),"-")</f>
        <v>-</v>
      </c>
      <c r="G3119" s="8" t="str">
        <f t="shared" si="98"/>
        <v>-</v>
      </c>
      <c r="H3119" s="10" t="str">
        <f>IFERROR(VLOOKUP(A3119,'RESUMEN 00'!A:B,2,FALSE),"-")</f>
        <v>-</v>
      </c>
      <c r="I3119" s="9" t="str">
        <f t="shared" si="99"/>
        <v>-</v>
      </c>
    </row>
    <row r="3120" spans="1:9" x14ac:dyDescent="0.25">
      <c r="A3120" t="s">
        <v>4321</v>
      </c>
      <c r="B3120" t="s">
        <v>4322</v>
      </c>
      <c r="C3120" t="s">
        <v>718</v>
      </c>
      <c r="D3120" t="s">
        <v>162</v>
      </c>
      <c r="E3120" s="8" t="s">
        <v>1590</v>
      </c>
      <c r="F3120" s="9" t="str">
        <f>IFERROR(VLOOKUP(A3120,'RESUMEN 100'!A:B,2,FALSE),"-")</f>
        <v>-</v>
      </c>
      <c r="G3120" s="8" t="str">
        <f t="shared" ref="G3120:G3183" si="100">IFERROR(E3120-F3120,"-")</f>
        <v>-</v>
      </c>
      <c r="H3120" s="10" t="str">
        <f>IFERROR(VLOOKUP(A3120,'RESUMEN 00'!A:B,2,FALSE),"-")</f>
        <v>-</v>
      </c>
      <c r="I3120" s="9" t="str">
        <f t="shared" ref="I3120:I3183" si="101">IFERROR(E3120-H3120,"-")</f>
        <v>-</v>
      </c>
    </row>
    <row r="3121" spans="1:9" x14ac:dyDescent="0.25">
      <c r="A3121" t="s">
        <v>4321</v>
      </c>
      <c r="B3121" t="s">
        <v>4322</v>
      </c>
      <c r="C3121" t="s">
        <v>718</v>
      </c>
      <c r="D3121" t="s">
        <v>162</v>
      </c>
      <c r="E3121" s="8" t="s">
        <v>1588</v>
      </c>
      <c r="F3121" s="9" t="str">
        <f>IFERROR(VLOOKUP(A3121,'RESUMEN 100'!A:B,2,FALSE),"-")</f>
        <v>-</v>
      </c>
      <c r="G3121" s="8" t="str">
        <f t="shared" si="100"/>
        <v>-</v>
      </c>
      <c r="H3121" s="10" t="str">
        <f>IFERROR(VLOOKUP(A3121,'RESUMEN 00'!A:B,2,FALSE),"-")</f>
        <v>-</v>
      </c>
      <c r="I3121" s="9" t="str">
        <f t="shared" si="101"/>
        <v>-</v>
      </c>
    </row>
    <row r="3122" spans="1:9" x14ac:dyDescent="0.25">
      <c r="A3122" t="s">
        <v>4321</v>
      </c>
      <c r="B3122" t="s">
        <v>4322</v>
      </c>
      <c r="C3122" t="s">
        <v>718</v>
      </c>
      <c r="D3122" t="s">
        <v>162</v>
      </c>
      <c r="E3122" s="8" t="s">
        <v>4519</v>
      </c>
      <c r="F3122" s="9" t="str">
        <f>IFERROR(VLOOKUP(A3122,'RESUMEN 100'!A:B,2,FALSE),"-")</f>
        <v>-</v>
      </c>
      <c r="G3122" s="8" t="str">
        <f t="shared" si="100"/>
        <v>-</v>
      </c>
      <c r="H3122" s="10" t="str">
        <f>IFERROR(VLOOKUP(A3122,'RESUMEN 00'!A:B,2,FALSE),"-")</f>
        <v>-</v>
      </c>
      <c r="I3122" s="9" t="str">
        <f t="shared" si="101"/>
        <v>-</v>
      </c>
    </row>
    <row r="3123" spans="1:9" x14ac:dyDescent="0.25">
      <c r="A3123" t="s">
        <v>1637</v>
      </c>
      <c r="B3123" t="s">
        <v>1638</v>
      </c>
      <c r="C3123" t="s">
        <v>502</v>
      </c>
      <c r="D3123" t="s">
        <v>282</v>
      </c>
      <c r="E3123" s="8" t="s">
        <v>1590</v>
      </c>
      <c r="F3123" s="9" t="str">
        <f>IFERROR(VLOOKUP(A3123,'RESUMEN 100'!A:B,2,FALSE),"-")</f>
        <v>-</v>
      </c>
      <c r="G3123" s="8" t="str">
        <f t="shared" si="100"/>
        <v>-</v>
      </c>
      <c r="H3123" s="10" t="str">
        <f>IFERROR(VLOOKUP(A3123,'RESUMEN 00'!A:B,2,FALSE),"-")</f>
        <v>-</v>
      </c>
      <c r="I3123" s="9" t="str">
        <f t="shared" si="101"/>
        <v>-</v>
      </c>
    </row>
    <row r="3124" spans="1:9" x14ac:dyDescent="0.25">
      <c r="A3124" t="s">
        <v>2650</v>
      </c>
      <c r="B3124" t="s">
        <v>934</v>
      </c>
      <c r="C3124" t="s">
        <v>528</v>
      </c>
      <c r="D3124" t="s">
        <v>2651</v>
      </c>
      <c r="E3124" s="8" t="s">
        <v>1589</v>
      </c>
      <c r="F3124" s="9" t="str">
        <f>IFERROR(VLOOKUP(A3124,'RESUMEN 100'!A:B,2,FALSE),"-")</f>
        <v>-</v>
      </c>
      <c r="G3124" s="8" t="str">
        <f t="shared" si="100"/>
        <v>-</v>
      </c>
      <c r="H3124" s="10" t="str">
        <f>IFERROR(VLOOKUP(A3124,'RESUMEN 00'!A:B,2,FALSE),"-")</f>
        <v>-</v>
      </c>
      <c r="I3124" s="9" t="str">
        <f t="shared" si="101"/>
        <v>-</v>
      </c>
    </row>
    <row r="3125" spans="1:9" x14ac:dyDescent="0.25">
      <c r="A3125" t="s">
        <v>2650</v>
      </c>
      <c r="B3125" t="s">
        <v>934</v>
      </c>
      <c r="C3125" t="s">
        <v>528</v>
      </c>
      <c r="D3125" t="s">
        <v>2651</v>
      </c>
      <c r="E3125" s="8" t="s">
        <v>1589</v>
      </c>
      <c r="F3125" s="9" t="str">
        <f>IFERROR(VLOOKUP(A3125,'RESUMEN 100'!A:B,2,FALSE),"-")</f>
        <v>-</v>
      </c>
      <c r="G3125" s="8" t="str">
        <f t="shared" si="100"/>
        <v>-</v>
      </c>
      <c r="H3125" s="10" t="str">
        <f>IFERROR(VLOOKUP(A3125,'RESUMEN 00'!A:B,2,FALSE),"-")</f>
        <v>-</v>
      </c>
      <c r="I3125" s="9" t="str">
        <f t="shared" si="101"/>
        <v>-</v>
      </c>
    </row>
    <row r="3126" spans="1:9" x14ac:dyDescent="0.25">
      <c r="A3126" t="s">
        <v>2650</v>
      </c>
      <c r="B3126" t="s">
        <v>934</v>
      </c>
      <c r="C3126" t="s">
        <v>528</v>
      </c>
      <c r="D3126" t="s">
        <v>2651</v>
      </c>
      <c r="E3126" s="8" t="s">
        <v>4519</v>
      </c>
      <c r="F3126" s="9" t="str">
        <f>IFERROR(VLOOKUP(A3126,'RESUMEN 100'!A:B,2,FALSE),"-")</f>
        <v>-</v>
      </c>
      <c r="G3126" s="8" t="str">
        <f t="shared" si="100"/>
        <v>-</v>
      </c>
      <c r="H3126" s="10" t="str">
        <f>IFERROR(VLOOKUP(A3126,'RESUMEN 00'!A:B,2,FALSE),"-")</f>
        <v>-</v>
      </c>
      <c r="I3126" s="9" t="str">
        <f t="shared" si="101"/>
        <v>-</v>
      </c>
    </row>
    <row r="3127" spans="1:9" x14ac:dyDescent="0.25">
      <c r="A3127" t="s">
        <v>4879</v>
      </c>
      <c r="B3127" t="s">
        <v>830</v>
      </c>
      <c r="C3127" t="s">
        <v>557</v>
      </c>
      <c r="D3127" t="s">
        <v>180</v>
      </c>
      <c r="E3127" s="8" t="s">
        <v>4519</v>
      </c>
      <c r="F3127" s="9" t="str">
        <f>IFERROR(VLOOKUP(A3127,'RESUMEN 100'!A:B,2,FALSE),"-")</f>
        <v>-</v>
      </c>
      <c r="G3127" s="8" t="str">
        <f t="shared" si="100"/>
        <v>-</v>
      </c>
      <c r="H3127" s="10" t="str">
        <f>IFERROR(VLOOKUP(A3127,'RESUMEN 00'!A:B,2,FALSE),"-")</f>
        <v>-</v>
      </c>
      <c r="I3127" s="9" t="str">
        <f t="shared" si="101"/>
        <v>-</v>
      </c>
    </row>
    <row r="3128" spans="1:9" x14ac:dyDescent="0.25">
      <c r="A3128" t="s">
        <v>4879</v>
      </c>
      <c r="B3128" t="s">
        <v>830</v>
      </c>
      <c r="C3128" t="s">
        <v>557</v>
      </c>
      <c r="D3128" t="s">
        <v>180</v>
      </c>
      <c r="E3128" s="8" t="s">
        <v>4518</v>
      </c>
      <c r="F3128" s="9" t="str">
        <f>IFERROR(VLOOKUP(A3128,'RESUMEN 100'!A:B,2,FALSE),"-")</f>
        <v>-</v>
      </c>
      <c r="G3128" s="8" t="str">
        <f t="shared" si="100"/>
        <v>-</v>
      </c>
      <c r="H3128" s="10" t="str">
        <f>IFERROR(VLOOKUP(A3128,'RESUMEN 00'!A:B,2,FALSE),"-")</f>
        <v>-</v>
      </c>
      <c r="I3128" s="9" t="str">
        <f t="shared" si="101"/>
        <v>-</v>
      </c>
    </row>
    <row r="3129" spans="1:9" x14ac:dyDescent="0.25">
      <c r="A3129" t="s">
        <v>2301</v>
      </c>
      <c r="B3129" t="s">
        <v>2302</v>
      </c>
      <c r="C3129" t="s">
        <v>2303</v>
      </c>
      <c r="D3129" t="s">
        <v>251</v>
      </c>
      <c r="E3129" s="8" t="s">
        <v>1591</v>
      </c>
      <c r="F3129" s="9" t="str">
        <f>IFERROR(VLOOKUP(A3129,'RESUMEN 100'!A:B,2,FALSE),"-")</f>
        <v>-</v>
      </c>
      <c r="G3129" s="8" t="str">
        <f t="shared" si="100"/>
        <v>-</v>
      </c>
      <c r="H3129" s="10" t="str">
        <f>IFERROR(VLOOKUP(A3129,'RESUMEN 00'!A:B,2,FALSE),"-")</f>
        <v>-</v>
      </c>
      <c r="I3129" s="9" t="str">
        <f t="shared" si="101"/>
        <v>-</v>
      </c>
    </row>
    <row r="3130" spans="1:9" x14ac:dyDescent="0.25">
      <c r="A3130" t="s">
        <v>2301</v>
      </c>
      <c r="B3130" t="s">
        <v>2302</v>
      </c>
      <c r="C3130" t="s">
        <v>2303</v>
      </c>
      <c r="D3130" t="s">
        <v>251</v>
      </c>
      <c r="E3130" s="8" t="s">
        <v>1121</v>
      </c>
      <c r="F3130" s="9" t="str">
        <f>IFERROR(VLOOKUP(A3130,'RESUMEN 100'!A:B,2,FALSE),"-")</f>
        <v>-</v>
      </c>
      <c r="G3130" s="8" t="str">
        <f t="shared" si="100"/>
        <v>-</v>
      </c>
      <c r="H3130" s="10" t="str">
        <f>IFERROR(VLOOKUP(A3130,'RESUMEN 00'!A:B,2,FALSE),"-")</f>
        <v>-</v>
      </c>
      <c r="I3130" s="9" t="str">
        <f t="shared" si="101"/>
        <v>-</v>
      </c>
    </row>
    <row r="3131" spans="1:9" x14ac:dyDescent="0.25">
      <c r="A3131" t="s">
        <v>2301</v>
      </c>
      <c r="B3131" t="s">
        <v>2302</v>
      </c>
      <c r="C3131" t="s">
        <v>2303</v>
      </c>
      <c r="D3131" t="s">
        <v>251</v>
      </c>
      <c r="E3131" s="8" t="s">
        <v>1592</v>
      </c>
      <c r="F3131" s="9" t="str">
        <f>IFERROR(VLOOKUP(A3131,'RESUMEN 100'!A:B,2,FALSE),"-")</f>
        <v>-</v>
      </c>
      <c r="G3131" s="8" t="str">
        <f t="shared" si="100"/>
        <v>-</v>
      </c>
      <c r="H3131" s="10" t="str">
        <f>IFERROR(VLOOKUP(A3131,'RESUMEN 00'!A:B,2,FALSE),"-")</f>
        <v>-</v>
      </c>
      <c r="I3131" s="9" t="str">
        <f t="shared" si="101"/>
        <v>-</v>
      </c>
    </row>
    <row r="3132" spans="1:9" x14ac:dyDescent="0.25">
      <c r="A3132" t="s">
        <v>2301</v>
      </c>
      <c r="B3132" t="s">
        <v>2302</v>
      </c>
      <c r="C3132" t="s">
        <v>2303</v>
      </c>
      <c r="D3132" t="s">
        <v>251</v>
      </c>
      <c r="E3132" s="8" t="s">
        <v>4519</v>
      </c>
      <c r="F3132" s="9" t="str">
        <f>IFERROR(VLOOKUP(A3132,'RESUMEN 100'!A:B,2,FALSE),"-")</f>
        <v>-</v>
      </c>
      <c r="G3132" s="8" t="str">
        <f t="shared" si="100"/>
        <v>-</v>
      </c>
      <c r="H3132" s="10" t="str">
        <f>IFERROR(VLOOKUP(A3132,'RESUMEN 00'!A:B,2,FALSE),"-")</f>
        <v>-</v>
      </c>
      <c r="I3132" s="9" t="str">
        <f t="shared" si="101"/>
        <v>-</v>
      </c>
    </row>
    <row r="3133" spans="1:9" x14ac:dyDescent="0.25">
      <c r="A3133" t="s">
        <v>1641</v>
      </c>
      <c r="B3133" t="s">
        <v>1642</v>
      </c>
      <c r="C3133" t="s">
        <v>665</v>
      </c>
      <c r="D3133" t="s">
        <v>664</v>
      </c>
      <c r="E3133" s="8" t="s">
        <v>1590</v>
      </c>
      <c r="F3133" s="9" t="str">
        <f>IFERROR(VLOOKUP(A3133,'RESUMEN 100'!A:B,2,FALSE),"-")</f>
        <v>-</v>
      </c>
      <c r="G3133" s="8" t="str">
        <f t="shared" si="100"/>
        <v>-</v>
      </c>
      <c r="H3133" s="10" t="str">
        <f>IFERROR(VLOOKUP(A3133,'RESUMEN 00'!A:B,2,FALSE),"-")</f>
        <v>-</v>
      </c>
      <c r="I3133" s="9" t="str">
        <f t="shared" si="101"/>
        <v>-</v>
      </c>
    </row>
    <row r="3134" spans="1:9" x14ac:dyDescent="0.25">
      <c r="A3134" t="s">
        <v>4880</v>
      </c>
      <c r="B3134" t="s">
        <v>4881</v>
      </c>
      <c r="C3134" t="s">
        <v>415</v>
      </c>
      <c r="D3134" t="s">
        <v>591</v>
      </c>
      <c r="E3134" s="8" t="s">
        <v>4519</v>
      </c>
      <c r="F3134" s="9" t="str">
        <f>IFERROR(VLOOKUP(A3134,'RESUMEN 100'!A:B,2,FALSE),"-")</f>
        <v>-</v>
      </c>
      <c r="G3134" s="8" t="str">
        <f t="shared" si="100"/>
        <v>-</v>
      </c>
      <c r="H3134" s="10">
        <f>IFERROR(VLOOKUP(A3134,'RESUMEN 00'!A:B,2,FALSE),"-")</f>
        <v>44691</v>
      </c>
      <c r="I3134" s="9">
        <f t="shared" si="101"/>
        <v>0</v>
      </c>
    </row>
    <row r="3135" spans="1:9" x14ac:dyDescent="0.25">
      <c r="A3135" t="s">
        <v>4880</v>
      </c>
      <c r="B3135" t="s">
        <v>4881</v>
      </c>
      <c r="C3135" t="s">
        <v>415</v>
      </c>
      <c r="D3135" t="s">
        <v>591</v>
      </c>
      <c r="E3135" s="8" t="s">
        <v>4518</v>
      </c>
      <c r="F3135" s="9" t="str">
        <f>IFERROR(VLOOKUP(A3135,'RESUMEN 100'!A:B,2,FALSE),"-")</f>
        <v>-</v>
      </c>
      <c r="G3135" s="8" t="str">
        <f t="shared" si="100"/>
        <v>-</v>
      </c>
      <c r="H3135" s="10">
        <f>IFERROR(VLOOKUP(A3135,'RESUMEN 00'!A:B,2,FALSE),"-")</f>
        <v>44691</v>
      </c>
      <c r="I3135" s="9">
        <f t="shared" si="101"/>
        <v>1</v>
      </c>
    </row>
    <row r="3136" spans="1:9" x14ac:dyDescent="0.25">
      <c r="A3136" t="s">
        <v>2485</v>
      </c>
      <c r="B3136" t="s">
        <v>473</v>
      </c>
      <c r="C3136" t="s">
        <v>881</v>
      </c>
      <c r="D3136" t="s">
        <v>364</v>
      </c>
      <c r="E3136" s="8" t="s">
        <v>1589</v>
      </c>
      <c r="F3136" s="9" t="str">
        <f>IFERROR(VLOOKUP(A3136,'RESUMEN 100'!A:B,2,FALSE),"-")</f>
        <v>-</v>
      </c>
      <c r="G3136" s="8" t="str">
        <f t="shared" si="100"/>
        <v>-</v>
      </c>
      <c r="H3136" s="10" t="str">
        <f>IFERROR(VLOOKUP(A3136,'RESUMEN 00'!A:B,2,FALSE),"-")</f>
        <v>-</v>
      </c>
      <c r="I3136" s="9" t="str">
        <f t="shared" si="101"/>
        <v>-</v>
      </c>
    </row>
    <row r="3137" spans="1:9" x14ac:dyDescent="0.25">
      <c r="A3137" t="s">
        <v>4323</v>
      </c>
      <c r="B3137" t="s">
        <v>4324</v>
      </c>
      <c r="C3137" t="s">
        <v>4325</v>
      </c>
      <c r="D3137" t="s">
        <v>350</v>
      </c>
      <c r="E3137" s="8" t="s">
        <v>1590</v>
      </c>
      <c r="F3137" s="9" t="str">
        <f>IFERROR(VLOOKUP(A3137,'RESUMEN 100'!A:B,2,FALSE),"-")</f>
        <v>-</v>
      </c>
      <c r="G3137" s="8" t="str">
        <f t="shared" si="100"/>
        <v>-</v>
      </c>
      <c r="H3137" s="10" t="str">
        <f>IFERROR(VLOOKUP(A3137,'RESUMEN 00'!A:B,2,FALSE),"-")</f>
        <v>-</v>
      </c>
      <c r="I3137" s="9" t="str">
        <f t="shared" si="101"/>
        <v>-</v>
      </c>
    </row>
    <row r="3138" spans="1:9" x14ac:dyDescent="0.25">
      <c r="A3138" t="s">
        <v>4323</v>
      </c>
      <c r="B3138" t="s">
        <v>4324</v>
      </c>
      <c r="C3138" t="s">
        <v>4325</v>
      </c>
      <c r="D3138" t="s">
        <v>350</v>
      </c>
      <c r="E3138" s="8" t="s">
        <v>1120</v>
      </c>
      <c r="F3138" s="9" t="str">
        <f>IFERROR(VLOOKUP(A3138,'RESUMEN 100'!A:B,2,FALSE),"-")</f>
        <v>-</v>
      </c>
      <c r="G3138" s="8" t="str">
        <f t="shared" si="100"/>
        <v>-</v>
      </c>
      <c r="H3138" s="10" t="str">
        <f>IFERROR(VLOOKUP(A3138,'RESUMEN 00'!A:B,2,FALSE),"-")</f>
        <v>-</v>
      </c>
      <c r="I3138" s="9" t="str">
        <f t="shared" si="101"/>
        <v>-</v>
      </c>
    </row>
    <row r="3139" spans="1:9" x14ac:dyDescent="0.25">
      <c r="A3139" t="s">
        <v>4323</v>
      </c>
      <c r="B3139" t="s">
        <v>4324</v>
      </c>
      <c r="C3139" t="s">
        <v>4325</v>
      </c>
      <c r="D3139" t="s">
        <v>350</v>
      </c>
      <c r="E3139" s="8" t="s">
        <v>1589</v>
      </c>
      <c r="F3139" s="9" t="str">
        <f>IFERROR(VLOOKUP(A3139,'RESUMEN 100'!A:B,2,FALSE),"-")</f>
        <v>-</v>
      </c>
      <c r="G3139" s="8" t="str">
        <f t="shared" si="100"/>
        <v>-</v>
      </c>
      <c r="H3139" s="10" t="str">
        <f>IFERROR(VLOOKUP(A3139,'RESUMEN 00'!A:B,2,FALSE),"-")</f>
        <v>-</v>
      </c>
      <c r="I3139" s="9" t="str">
        <f t="shared" si="101"/>
        <v>-</v>
      </c>
    </row>
    <row r="3140" spans="1:9" x14ac:dyDescent="0.25">
      <c r="A3140" t="s">
        <v>4323</v>
      </c>
      <c r="B3140" t="s">
        <v>4324</v>
      </c>
      <c r="C3140" t="s">
        <v>4325</v>
      </c>
      <c r="D3140" t="s">
        <v>350</v>
      </c>
      <c r="E3140" s="8" t="s">
        <v>1119</v>
      </c>
      <c r="F3140" s="9" t="str">
        <f>IFERROR(VLOOKUP(A3140,'RESUMEN 100'!A:B,2,FALSE),"-")</f>
        <v>-</v>
      </c>
      <c r="G3140" s="8" t="str">
        <f t="shared" si="100"/>
        <v>-</v>
      </c>
      <c r="H3140" s="10" t="str">
        <f>IFERROR(VLOOKUP(A3140,'RESUMEN 00'!A:B,2,FALSE),"-")</f>
        <v>-</v>
      </c>
      <c r="I3140" s="9" t="str">
        <f t="shared" si="101"/>
        <v>-</v>
      </c>
    </row>
    <row r="3141" spans="1:9" x14ac:dyDescent="0.25">
      <c r="A3141" t="s">
        <v>4323</v>
      </c>
      <c r="B3141" t="s">
        <v>4324</v>
      </c>
      <c r="C3141" t="s">
        <v>4325</v>
      </c>
      <c r="D3141" t="s">
        <v>350</v>
      </c>
      <c r="E3141" s="8" t="s">
        <v>1588</v>
      </c>
      <c r="F3141" s="9" t="str">
        <f>IFERROR(VLOOKUP(A3141,'RESUMEN 100'!A:B,2,FALSE),"-")</f>
        <v>-</v>
      </c>
      <c r="G3141" s="8" t="str">
        <f t="shared" si="100"/>
        <v>-</v>
      </c>
      <c r="H3141" s="10" t="str">
        <f>IFERROR(VLOOKUP(A3141,'RESUMEN 00'!A:B,2,FALSE),"-")</f>
        <v>-</v>
      </c>
      <c r="I3141" s="9" t="str">
        <f t="shared" si="101"/>
        <v>-</v>
      </c>
    </row>
    <row r="3142" spans="1:9" x14ac:dyDescent="0.25">
      <c r="A3142" t="s">
        <v>2486</v>
      </c>
      <c r="B3142" t="s">
        <v>2487</v>
      </c>
      <c r="C3142" t="s">
        <v>1089</v>
      </c>
      <c r="D3142" t="s">
        <v>2488</v>
      </c>
      <c r="E3142" s="8" t="s">
        <v>1120</v>
      </c>
      <c r="F3142" s="9" t="str">
        <f>IFERROR(VLOOKUP(A3142,'RESUMEN 100'!A:B,2,FALSE),"-")</f>
        <v>-</v>
      </c>
      <c r="G3142" s="8" t="str">
        <f t="shared" si="100"/>
        <v>-</v>
      </c>
      <c r="H3142" s="10" t="str">
        <f>IFERROR(VLOOKUP(A3142,'RESUMEN 00'!A:B,2,FALSE),"-")</f>
        <v>-</v>
      </c>
      <c r="I3142" s="9" t="str">
        <f t="shared" si="101"/>
        <v>-</v>
      </c>
    </row>
    <row r="3143" spans="1:9" x14ac:dyDescent="0.25">
      <c r="A3143" t="s">
        <v>3516</v>
      </c>
      <c r="B3143" t="s">
        <v>3517</v>
      </c>
      <c r="C3143" t="s">
        <v>799</v>
      </c>
      <c r="D3143" t="s">
        <v>217</v>
      </c>
      <c r="E3143" s="8" t="s">
        <v>1590</v>
      </c>
      <c r="F3143" s="9" t="str">
        <f>IFERROR(VLOOKUP(A3143,'RESUMEN 100'!A:B,2,FALSE),"-")</f>
        <v>-</v>
      </c>
      <c r="G3143" s="8" t="str">
        <f t="shared" si="100"/>
        <v>-</v>
      </c>
      <c r="H3143" s="10" t="str">
        <f>IFERROR(VLOOKUP(A3143,'RESUMEN 00'!A:B,2,FALSE),"-")</f>
        <v>-</v>
      </c>
      <c r="I3143" s="9" t="str">
        <f t="shared" si="101"/>
        <v>-</v>
      </c>
    </row>
    <row r="3144" spans="1:9" x14ac:dyDescent="0.25">
      <c r="A3144" t="s">
        <v>2486</v>
      </c>
      <c r="B3144" t="s">
        <v>2487</v>
      </c>
      <c r="C3144" t="s">
        <v>1089</v>
      </c>
      <c r="D3144" t="s">
        <v>2488</v>
      </c>
      <c r="E3144" s="8" t="s">
        <v>1588</v>
      </c>
      <c r="F3144" s="9" t="str">
        <f>IFERROR(VLOOKUP(A3144,'RESUMEN 100'!A:B,2,FALSE),"-")</f>
        <v>-</v>
      </c>
      <c r="G3144" s="8" t="str">
        <f t="shared" si="100"/>
        <v>-</v>
      </c>
      <c r="H3144" s="10" t="str">
        <f>IFERROR(VLOOKUP(A3144,'RESUMEN 00'!A:B,2,FALSE),"-")</f>
        <v>-</v>
      </c>
      <c r="I3144" s="9" t="str">
        <f t="shared" si="101"/>
        <v>-</v>
      </c>
    </row>
    <row r="3145" spans="1:9" x14ac:dyDescent="0.25">
      <c r="A3145" t="s">
        <v>4882</v>
      </c>
      <c r="B3145" t="s">
        <v>4883</v>
      </c>
      <c r="C3145" t="s">
        <v>4736</v>
      </c>
      <c r="D3145" t="s">
        <v>117</v>
      </c>
      <c r="E3145" s="8" t="s">
        <v>4519</v>
      </c>
      <c r="F3145" s="9" t="str">
        <f>IFERROR(VLOOKUP(A3145,'RESUMEN 100'!A:B,2,FALSE),"-")</f>
        <v>-</v>
      </c>
      <c r="G3145" s="8" t="str">
        <f t="shared" si="100"/>
        <v>-</v>
      </c>
      <c r="H3145" s="10" t="str">
        <f>IFERROR(VLOOKUP(A3145,'RESUMEN 00'!A:B,2,FALSE),"-")</f>
        <v>-</v>
      </c>
      <c r="I3145" s="9" t="str">
        <f t="shared" si="101"/>
        <v>-</v>
      </c>
    </row>
    <row r="3146" spans="1:9" x14ac:dyDescent="0.25">
      <c r="A3146" t="s">
        <v>4882</v>
      </c>
      <c r="B3146" t="s">
        <v>4883</v>
      </c>
      <c r="C3146" t="s">
        <v>4736</v>
      </c>
      <c r="D3146" t="s">
        <v>117</v>
      </c>
      <c r="E3146" s="8" t="s">
        <v>4518</v>
      </c>
      <c r="F3146" s="9" t="str">
        <f>IFERROR(VLOOKUP(A3146,'RESUMEN 100'!A:B,2,FALSE),"-")</f>
        <v>-</v>
      </c>
      <c r="G3146" s="8" t="str">
        <f t="shared" si="100"/>
        <v>-</v>
      </c>
      <c r="H3146" s="10" t="str">
        <f>IFERROR(VLOOKUP(A3146,'RESUMEN 00'!A:B,2,FALSE),"-")</f>
        <v>-</v>
      </c>
      <c r="I3146" s="9" t="str">
        <f t="shared" si="101"/>
        <v>-</v>
      </c>
    </row>
    <row r="3147" spans="1:9" x14ac:dyDescent="0.25">
      <c r="A3147" t="s">
        <v>2687</v>
      </c>
      <c r="B3147" t="s">
        <v>2688</v>
      </c>
      <c r="C3147" t="s">
        <v>2689</v>
      </c>
      <c r="D3147" t="s">
        <v>355</v>
      </c>
      <c r="E3147" s="8" t="s">
        <v>1119</v>
      </c>
      <c r="F3147" s="9" t="str">
        <f>IFERROR(VLOOKUP(A3147,'RESUMEN 100'!A:B,2,FALSE),"-")</f>
        <v>-</v>
      </c>
      <c r="G3147" s="8" t="str">
        <f t="shared" si="100"/>
        <v>-</v>
      </c>
      <c r="H3147" s="10" t="str">
        <f>IFERROR(VLOOKUP(A3147,'RESUMEN 00'!A:B,2,FALSE),"-")</f>
        <v>-</v>
      </c>
      <c r="I3147" s="9" t="str">
        <f t="shared" si="101"/>
        <v>-</v>
      </c>
    </row>
    <row r="3148" spans="1:9" x14ac:dyDescent="0.25">
      <c r="A3148" t="s">
        <v>2687</v>
      </c>
      <c r="B3148" t="s">
        <v>2688</v>
      </c>
      <c r="C3148" t="s">
        <v>2689</v>
      </c>
      <c r="D3148" t="s">
        <v>355</v>
      </c>
      <c r="E3148" s="8" t="s">
        <v>1589</v>
      </c>
      <c r="F3148" s="9" t="str">
        <f>IFERROR(VLOOKUP(A3148,'RESUMEN 100'!A:B,2,FALSE),"-")</f>
        <v>-</v>
      </c>
      <c r="G3148" s="8" t="str">
        <f t="shared" si="100"/>
        <v>-</v>
      </c>
      <c r="H3148" s="10" t="str">
        <f>IFERROR(VLOOKUP(A3148,'RESUMEN 00'!A:B,2,FALSE),"-")</f>
        <v>-</v>
      </c>
      <c r="I3148" s="9" t="str">
        <f t="shared" si="101"/>
        <v>-</v>
      </c>
    </row>
    <row r="3149" spans="1:9" x14ac:dyDescent="0.25">
      <c r="A3149" t="s">
        <v>2687</v>
      </c>
      <c r="B3149" t="s">
        <v>2688</v>
      </c>
      <c r="C3149" t="s">
        <v>2689</v>
      </c>
      <c r="D3149" t="s">
        <v>355</v>
      </c>
      <c r="E3149" s="8" t="s">
        <v>1593</v>
      </c>
      <c r="F3149" s="9" t="str">
        <f>IFERROR(VLOOKUP(A3149,'RESUMEN 100'!A:B,2,FALSE),"-")</f>
        <v>-</v>
      </c>
      <c r="G3149" s="8" t="str">
        <f t="shared" si="100"/>
        <v>-</v>
      </c>
      <c r="H3149" s="10" t="str">
        <f>IFERROR(VLOOKUP(A3149,'RESUMEN 00'!A:B,2,FALSE),"-")</f>
        <v>-</v>
      </c>
      <c r="I3149" s="9" t="str">
        <f t="shared" si="101"/>
        <v>-</v>
      </c>
    </row>
    <row r="3150" spans="1:9" x14ac:dyDescent="0.25">
      <c r="A3150" t="s">
        <v>2304</v>
      </c>
      <c r="B3150" t="s">
        <v>2305</v>
      </c>
      <c r="C3150" t="s">
        <v>531</v>
      </c>
      <c r="D3150" t="s">
        <v>481</v>
      </c>
      <c r="E3150" s="8" t="s">
        <v>1590</v>
      </c>
      <c r="F3150" s="9" t="str">
        <f>IFERROR(VLOOKUP(A3150,'RESUMEN 100'!A:B,2,FALSE),"-")</f>
        <v>-</v>
      </c>
      <c r="G3150" s="8" t="str">
        <f t="shared" si="100"/>
        <v>-</v>
      </c>
      <c r="H3150" s="10" t="str">
        <f>IFERROR(VLOOKUP(A3150,'RESUMEN 00'!A:B,2,FALSE),"-")</f>
        <v>-</v>
      </c>
      <c r="I3150" s="9" t="str">
        <f t="shared" si="101"/>
        <v>-</v>
      </c>
    </row>
    <row r="3151" spans="1:9" x14ac:dyDescent="0.25">
      <c r="A3151" t="s">
        <v>4629</v>
      </c>
      <c r="B3151" t="s">
        <v>1042</v>
      </c>
      <c r="C3151" t="s">
        <v>82</v>
      </c>
      <c r="D3151" t="s">
        <v>327</v>
      </c>
      <c r="E3151" s="8" t="s">
        <v>4519</v>
      </c>
      <c r="F3151" s="9" t="str">
        <f>IFERROR(VLOOKUP(A3151,'RESUMEN 100'!A:B,2,FALSE),"-")</f>
        <v>-</v>
      </c>
      <c r="G3151" s="8" t="str">
        <f t="shared" si="100"/>
        <v>-</v>
      </c>
      <c r="H3151" s="10" t="str">
        <f>IFERROR(VLOOKUP(A3151,'RESUMEN 00'!A:B,2,FALSE),"-")</f>
        <v>-</v>
      </c>
      <c r="I3151" s="9" t="str">
        <f t="shared" si="101"/>
        <v>-</v>
      </c>
    </row>
    <row r="3152" spans="1:9" x14ac:dyDescent="0.25">
      <c r="A3152" t="s">
        <v>4629</v>
      </c>
      <c r="B3152" t="s">
        <v>1042</v>
      </c>
      <c r="C3152" t="s">
        <v>82</v>
      </c>
      <c r="D3152" t="s">
        <v>327</v>
      </c>
      <c r="E3152" s="8" t="s">
        <v>4518</v>
      </c>
      <c r="F3152" s="9" t="str">
        <f>IFERROR(VLOOKUP(A3152,'RESUMEN 100'!A:B,2,FALSE),"-")</f>
        <v>-</v>
      </c>
      <c r="G3152" s="8" t="str">
        <f t="shared" si="100"/>
        <v>-</v>
      </c>
      <c r="H3152" s="10" t="str">
        <f>IFERROR(VLOOKUP(A3152,'RESUMEN 00'!A:B,2,FALSE),"-")</f>
        <v>-</v>
      </c>
      <c r="I3152" s="9" t="str">
        <f t="shared" si="101"/>
        <v>-</v>
      </c>
    </row>
    <row r="3153" spans="1:9" x14ac:dyDescent="0.25">
      <c r="A3153" t="s">
        <v>4542</v>
      </c>
      <c r="B3153" t="s">
        <v>4543</v>
      </c>
      <c r="C3153" t="s">
        <v>145</v>
      </c>
      <c r="D3153" t="s">
        <v>3873</v>
      </c>
      <c r="E3153" s="8" t="s">
        <v>4518</v>
      </c>
      <c r="F3153" s="9" t="str">
        <f>IFERROR(VLOOKUP(A3153,'RESUMEN 100'!A:B,2,FALSE),"-")</f>
        <v>-</v>
      </c>
      <c r="G3153" s="8" t="str">
        <f t="shared" si="100"/>
        <v>-</v>
      </c>
      <c r="H3153" s="10" t="str">
        <f>IFERROR(VLOOKUP(A3153,'RESUMEN 00'!A:B,2,FALSE),"-")</f>
        <v>-</v>
      </c>
      <c r="I3153" s="9" t="str">
        <f t="shared" si="101"/>
        <v>-</v>
      </c>
    </row>
    <row r="3154" spans="1:9" x14ac:dyDescent="0.25">
      <c r="A3154" t="s">
        <v>2690</v>
      </c>
      <c r="B3154" t="s">
        <v>2691</v>
      </c>
      <c r="C3154" t="s">
        <v>210</v>
      </c>
      <c r="D3154" t="s">
        <v>290</v>
      </c>
      <c r="E3154" s="8" t="s">
        <v>4519</v>
      </c>
      <c r="F3154" s="9" t="str">
        <f>IFERROR(VLOOKUP(A3154,'RESUMEN 100'!A:B,2,FALSE),"-")</f>
        <v>-</v>
      </c>
      <c r="G3154" s="8" t="str">
        <f t="shared" si="100"/>
        <v>-</v>
      </c>
      <c r="H3154" s="10" t="str">
        <f>IFERROR(VLOOKUP(A3154,'RESUMEN 00'!A:B,2,FALSE),"-")</f>
        <v>-</v>
      </c>
      <c r="I3154" s="9" t="str">
        <f t="shared" si="101"/>
        <v>-</v>
      </c>
    </row>
    <row r="3155" spans="1:9" x14ac:dyDescent="0.25">
      <c r="A3155" t="s">
        <v>2690</v>
      </c>
      <c r="B3155" t="s">
        <v>2691</v>
      </c>
      <c r="C3155" t="s">
        <v>210</v>
      </c>
      <c r="D3155" t="s">
        <v>290</v>
      </c>
      <c r="E3155" s="8" t="s">
        <v>1588</v>
      </c>
      <c r="F3155" s="9" t="str">
        <f>IFERROR(VLOOKUP(A3155,'RESUMEN 100'!A:B,2,FALSE),"-")</f>
        <v>-</v>
      </c>
      <c r="G3155" s="8" t="str">
        <f t="shared" si="100"/>
        <v>-</v>
      </c>
      <c r="H3155" s="10" t="str">
        <f>IFERROR(VLOOKUP(A3155,'RESUMEN 00'!A:B,2,FALSE),"-")</f>
        <v>-</v>
      </c>
      <c r="I3155" s="9" t="str">
        <f t="shared" si="101"/>
        <v>-</v>
      </c>
    </row>
    <row r="3156" spans="1:9" x14ac:dyDescent="0.25">
      <c r="A3156" t="s">
        <v>4542</v>
      </c>
      <c r="B3156" t="s">
        <v>4543</v>
      </c>
      <c r="C3156" t="s">
        <v>145</v>
      </c>
      <c r="D3156" t="s">
        <v>3873</v>
      </c>
      <c r="E3156" s="8" t="s">
        <v>4519</v>
      </c>
      <c r="F3156" s="9" t="str">
        <f>IFERROR(VLOOKUP(A3156,'RESUMEN 100'!A:B,2,FALSE),"-")</f>
        <v>-</v>
      </c>
      <c r="G3156" s="8" t="str">
        <f t="shared" si="100"/>
        <v>-</v>
      </c>
      <c r="H3156" s="10" t="str">
        <f>IFERROR(VLOOKUP(A3156,'RESUMEN 00'!A:B,2,FALSE),"-")</f>
        <v>-</v>
      </c>
      <c r="I3156" s="9" t="str">
        <f t="shared" si="101"/>
        <v>-</v>
      </c>
    </row>
    <row r="3157" spans="1:9" x14ac:dyDescent="0.25">
      <c r="A3157" t="s">
        <v>2690</v>
      </c>
      <c r="B3157" t="s">
        <v>2691</v>
      </c>
      <c r="C3157" t="s">
        <v>210</v>
      </c>
      <c r="D3157" t="s">
        <v>290</v>
      </c>
      <c r="E3157" s="8" t="s">
        <v>1121</v>
      </c>
      <c r="F3157" s="9" t="str">
        <f>IFERROR(VLOOKUP(A3157,'RESUMEN 100'!A:B,2,FALSE),"-")</f>
        <v>-</v>
      </c>
      <c r="G3157" s="8" t="str">
        <f t="shared" si="100"/>
        <v>-</v>
      </c>
      <c r="H3157" s="10" t="str">
        <f>IFERROR(VLOOKUP(A3157,'RESUMEN 00'!A:B,2,FALSE),"-")</f>
        <v>-</v>
      </c>
      <c r="I3157" s="9" t="str">
        <f t="shared" si="101"/>
        <v>-</v>
      </c>
    </row>
    <row r="3158" spans="1:9" x14ac:dyDescent="0.25">
      <c r="A3158" t="s">
        <v>2690</v>
      </c>
      <c r="B3158" t="s">
        <v>2691</v>
      </c>
      <c r="C3158" t="s">
        <v>210</v>
      </c>
      <c r="D3158" t="s">
        <v>290</v>
      </c>
      <c r="E3158" s="8" t="s">
        <v>1591</v>
      </c>
      <c r="F3158" s="9" t="str">
        <f>IFERROR(VLOOKUP(A3158,'RESUMEN 100'!A:B,2,FALSE),"-")</f>
        <v>-</v>
      </c>
      <c r="G3158" s="8" t="str">
        <f t="shared" si="100"/>
        <v>-</v>
      </c>
      <c r="H3158" s="10" t="str">
        <f>IFERROR(VLOOKUP(A3158,'RESUMEN 00'!A:B,2,FALSE),"-")</f>
        <v>-</v>
      </c>
      <c r="I3158" s="9" t="str">
        <f t="shared" si="101"/>
        <v>-</v>
      </c>
    </row>
    <row r="3159" spans="1:9" x14ac:dyDescent="0.25">
      <c r="A3159" t="s">
        <v>2690</v>
      </c>
      <c r="B3159" t="s">
        <v>2691</v>
      </c>
      <c r="C3159" t="s">
        <v>210</v>
      </c>
      <c r="D3159" t="s">
        <v>290</v>
      </c>
      <c r="E3159" s="8" t="s">
        <v>1590</v>
      </c>
      <c r="F3159" s="9" t="str">
        <f>IFERROR(VLOOKUP(A3159,'RESUMEN 100'!A:B,2,FALSE),"-")</f>
        <v>-</v>
      </c>
      <c r="G3159" s="8" t="str">
        <f t="shared" si="100"/>
        <v>-</v>
      </c>
      <c r="H3159" s="10" t="str">
        <f>IFERROR(VLOOKUP(A3159,'RESUMEN 00'!A:B,2,FALSE),"-")</f>
        <v>-</v>
      </c>
      <c r="I3159" s="9" t="str">
        <f t="shared" si="101"/>
        <v>-</v>
      </c>
    </row>
    <row r="3160" spans="1:9" x14ac:dyDescent="0.25">
      <c r="A3160" t="s">
        <v>2690</v>
      </c>
      <c r="B3160" t="s">
        <v>2691</v>
      </c>
      <c r="C3160" t="s">
        <v>210</v>
      </c>
      <c r="D3160" t="s">
        <v>290</v>
      </c>
      <c r="E3160" s="8" t="s">
        <v>1119</v>
      </c>
      <c r="F3160" s="9" t="str">
        <f>IFERROR(VLOOKUP(A3160,'RESUMEN 100'!A:B,2,FALSE),"-")</f>
        <v>-</v>
      </c>
      <c r="G3160" s="8" t="str">
        <f t="shared" si="100"/>
        <v>-</v>
      </c>
      <c r="H3160" s="10" t="str">
        <f>IFERROR(VLOOKUP(A3160,'RESUMEN 00'!A:B,2,FALSE),"-")</f>
        <v>-</v>
      </c>
      <c r="I3160" s="9" t="str">
        <f t="shared" si="101"/>
        <v>-</v>
      </c>
    </row>
    <row r="3161" spans="1:9" x14ac:dyDescent="0.25">
      <c r="A3161" t="s">
        <v>4550</v>
      </c>
      <c r="B3161" t="s">
        <v>4551</v>
      </c>
      <c r="C3161" t="s">
        <v>176</v>
      </c>
      <c r="D3161" t="s">
        <v>4460</v>
      </c>
      <c r="E3161" s="8" t="s">
        <v>4519</v>
      </c>
      <c r="F3161" s="9" t="str">
        <f>IFERROR(VLOOKUP(A3161,'RESUMEN 100'!A:B,2,FALSE),"-")</f>
        <v>-</v>
      </c>
      <c r="G3161" s="8" t="str">
        <f t="shared" si="100"/>
        <v>-</v>
      </c>
      <c r="H3161" s="10">
        <f>IFERROR(VLOOKUP(A3161,'RESUMEN 00'!A:B,2,FALSE),"-")</f>
        <v>44691</v>
      </c>
      <c r="I3161" s="9">
        <f t="shared" si="101"/>
        <v>0</v>
      </c>
    </row>
    <row r="3162" spans="1:9" x14ac:dyDescent="0.25">
      <c r="A3162" t="s">
        <v>4550</v>
      </c>
      <c r="B3162" t="s">
        <v>4551</v>
      </c>
      <c r="C3162" t="s">
        <v>176</v>
      </c>
      <c r="D3162" t="s">
        <v>4460</v>
      </c>
      <c r="E3162" s="8" t="s">
        <v>4518</v>
      </c>
      <c r="F3162" s="9" t="str">
        <f>IFERROR(VLOOKUP(A3162,'RESUMEN 100'!A:B,2,FALSE),"-")</f>
        <v>-</v>
      </c>
      <c r="G3162" s="8" t="str">
        <f t="shared" si="100"/>
        <v>-</v>
      </c>
      <c r="H3162" s="10">
        <f>IFERROR(VLOOKUP(A3162,'RESUMEN 00'!A:B,2,FALSE),"-")</f>
        <v>44691</v>
      </c>
      <c r="I3162" s="9">
        <f t="shared" si="101"/>
        <v>1</v>
      </c>
    </row>
    <row r="3163" spans="1:9" x14ac:dyDescent="0.25">
      <c r="A3163" t="s">
        <v>1744</v>
      </c>
      <c r="B3163" t="s">
        <v>1745</v>
      </c>
      <c r="C3163" t="s">
        <v>321</v>
      </c>
      <c r="D3163" t="s">
        <v>331</v>
      </c>
      <c r="E3163" s="8" t="s">
        <v>1590</v>
      </c>
      <c r="F3163" s="9" t="str">
        <f>IFERROR(VLOOKUP(A3163,'RESUMEN 100'!A:B,2,FALSE),"-")</f>
        <v>-</v>
      </c>
      <c r="G3163" s="8" t="str">
        <f t="shared" si="100"/>
        <v>-</v>
      </c>
      <c r="H3163" s="10" t="str">
        <f>IFERROR(VLOOKUP(A3163,'RESUMEN 00'!A:B,2,FALSE),"-")</f>
        <v>-</v>
      </c>
      <c r="I3163" s="9" t="str">
        <f t="shared" si="101"/>
        <v>-</v>
      </c>
    </row>
    <row r="3164" spans="1:9" x14ac:dyDescent="0.25">
      <c r="A3164" t="s">
        <v>4531</v>
      </c>
      <c r="B3164" t="s">
        <v>4532</v>
      </c>
      <c r="C3164" t="s">
        <v>519</v>
      </c>
      <c r="D3164" t="s">
        <v>83</v>
      </c>
      <c r="E3164" s="8" t="s">
        <v>4518</v>
      </c>
      <c r="F3164" s="9" t="str">
        <f>IFERROR(VLOOKUP(A3164,'RESUMEN 100'!A:B,2,FALSE),"-")</f>
        <v>-</v>
      </c>
      <c r="G3164" s="8" t="str">
        <f t="shared" si="100"/>
        <v>-</v>
      </c>
      <c r="H3164" s="10">
        <f>IFERROR(VLOOKUP(A3164,'RESUMEN 00'!A:B,2,FALSE),"-")</f>
        <v>44692</v>
      </c>
      <c r="I3164" s="9">
        <f t="shared" si="101"/>
        <v>0</v>
      </c>
    </row>
    <row r="3165" spans="1:9" x14ac:dyDescent="0.25">
      <c r="A3165" t="s">
        <v>2306</v>
      </c>
      <c r="B3165" t="s">
        <v>2307</v>
      </c>
      <c r="C3165" t="s">
        <v>415</v>
      </c>
      <c r="D3165" t="s">
        <v>591</v>
      </c>
      <c r="E3165" s="8" t="s">
        <v>1589</v>
      </c>
      <c r="F3165" s="9" t="str">
        <f>IFERROR(VLOOKUP(A3165,'RESUMEN 100'!A:B,2,FALSE),"-")</f>
        <v>-</v>
      </c>
      <c r="G3165" s="8" t="str">
        <f t="shared" si="100"/>
        <v>-</v>
      </c>
      <c r="H3165" s="10" t="str">
        <f>IFERROR(VLOOKUP(A3165,'RESUMEN 00'!A:B,2,FALSE),"-")</f>
        <v>-</v>
      </c>
      <c r="I3165" s="9" t="str">
        <f t="shared" si="101"/>
        <v>-</v>
      </c>
    </row>
    <row r="3166" spans="1:9" x14ac:dyDescent="0.25">
      <c r="A3166" t="s">
        <v>4329</v>
      </c>
      <c r="B3166" t="s">
        <v>4330</v>
      </c>
      <c r="C3166" t="s">
        <v>353</v>
      </c>
      <c r="D3166" t="s">
        <v>571</v>
      </c>
      <c r="E3166" s="8" t="s">
        <v>4518</v>
      </c>
      <c r="F3166" s="9" t="str">
        <f>IFERROR(VLOOKUP(A3166,'RESUMEN 100'!A:B,2,FALSE),"-")</f>
        <v>-</v>
      </c>
      <c r="G3166" s="8" t="str">
        <f t="shared" si="100"/>
        <v>-</v>
      </c>
      <c r="H3166" s="10" t="str">
        <f>IFERROR(VLOOKUP(A3166,'RESUMEN 00'!A:B,2,FALSE),"-")</f>
        <v>-</v>
      </c>
      <c r="I3166" s="9" t="str">
        <f t="shared" si="101"/>
        <v>-</v>
      </c>
    </row>
    <row r="3167" spans="1:9" x14ac:dyDescent="0.25">
      <c r="A3167" t="s">
        <v>4329</v>
      </c>
      <c r="B3167" t="s">
        <v>4330</v>
      </c>
      <c r="C3167" t="s">
        <v>353</v>
      </c>
      <c r="D3167" t="s">
        <v>571</v>
      </c>
      <c r="E3167" s="8" t="s">
        <v>1120</v>
      </c>
      <c r="F3167" s="9" t="str">
        <f>IFERROR(VLOOKUP(A3167,'RESUMEN 100'!A:B,2,FALSE),"-")</f>
        <v>-</v>
      </c>
      <c r="G3167" s="8" t="str">
        <f t="shared" si="100"/>
        <v>-</v>
      </c>
      <c r="H3167" s="10" t="str">
        <f>IFERROR(VLOOKUP(A3167,'RESUMEN 00'!A:B,2,FALSE),"-")</f>
        <v>-</v>
      </c>
      <c r="I3167" s="9" t="str">
        <f t="shared" si="101"/>
        <v>-</v>
      </c>
    </row>
    <row r="3168" spans="1:9" x14ac:dyDescent="0.25">
      <c r="A3168" t="s">
        <v>4329</v>
      </c>
      <c r="B3168" t="s">
        <v>4330</v>
      </c>
      <c r="C3168" t="s">
        <v>353</v>
      </c>
      <c r="D3168" t="s">
        <v>571</v>
      </c>
      <c r="E3168" s="8" t="s">
        <v>1121</v>
      </c>
      <c r="F3168" s="9" t="str">
        <f>IFERROR(VLOOKUP(A3168,'RESUMEN 100'!A:B,2,FALSE),"-")</f>
        <v>-</v>
      </c>
      <c r="G3168" s="8" t="str">
        <f t="shared" si="100"/>
        <v>-</v>
      </c>
      <c r="H3168" s="10" t="str">
        <f>IFERROR(VLOOKUP(A3168,'RESUMEN 00'!A:B,2,FALSE),"-")</f>
        <v>-</v>
      </c>
      <c r="I3168" s="9" t="str">
        <f t="shared" si="101"/>
        <v>-</v>
      </c>
    </row>
    <row r="3169" spans="1:9" x14ac:dyDescent="0.25">
      <c r="A3169" t="s">
        <v>4329</v>
      </c>
      <c r="B3169" t="s">
        <v>4330</v>
      </c>
      <c r="C3169" t="s">
        <v>353</v>
      </c>
      <c r="D3169" t="s">
        <v>571</v>
      </c>
      <c r="E3169" s="8" t="s">
        <v>1588</v>
      </c>
      <c r="F3169" s="9" t="str">
        <f>IFERROR(VLOOKUP(A3169,'RESUMEN 100'!A:B,2,FALSE),"-")</f>
        <v>-</v>
      </c>
      <c r="G3169" s="8" t="str">
        <f t="shared" si="100"/>
        <v>-</v>
      </c>
      <c r="H3169" s="10" t="str">
        <f>IFERROR(VLOOKUP(A3169,'RESUMEN 00'!A:B,2,FALSE),"-")</f>
        <v>-</v>
      </c>
      <c r="I3169" s="9" t="str">
        <f t="shared" si="101"/>
        <v>-</v>
      </c>
    </row>
    <row r="3170" spans="1:9" x14ac:dyDescent="0.25">
      <c r="A3170" t="s">
        <v>4329</v>
      </c>
      <c r="B3170" t="s">
        <v>4330</v>
      </c>
      <c r="C3170" t="s">
        <v>353</v>
      </c>
      <c r="D3170" t="s">
        <v>571</v>
      </c>
      <c r="E3170" s="8" t="s">
        <v>1589</v>
      </c>
      <c r="F3170" s="9" t="str">
        <f>IFERROR(VLOOKUP(A3170,'RESUMEN 100'!A:B,2,FALSE),"-")</f>
        <v>-</v>
      </c>
      <c r="G3170" s="8" t="str">
        <f t="shared" si="100"/>
        <v>-</v>
      </c>
      <c r="H3170" s="10" t="str">
        <f>IFERROR(VLOOKUP(A3170,'RESUMEN 00'!A:B,2,FALSE),"-")</f>
        <v>-</v>
      </c>
      <c r="I3170" s="9" t="str">
        <f t="shared" si="101"/>
        <v>-</v>
      </c>
    </row>
    <row r="3171" spans="1:9" x14ac:dyDescent="0.25">
      <c r="A3171" t="s">
        <v>4329</v>
      </c>
      <c r="B3171" t="s">
        <v>4330</v>
      </c>
      <c r="C3171" t="s">
        <v>353</v>
      </c>
      <c r="D3171" t="s">
        <v>571</v>
      </c>
      <c r="E3171" s="8" t="s">
        <v>1593</v>
      </c>
      <c r="F3171" s="9" t="str">
        <f>IFERROR(VLOOKUP(A3171,'RESUMEN 100'!A:B,2,FALSE),"-")</f>
        <v>-</v>
      </c>
      <c r="G3171" s="8" t="str">
        <f t="shared" si="100"/>
        <v>-</v>
      </c>
      <c r="H3171" s="10" t="str">
        <f>IFERROR(VLOOKUP(A3171,'RESUMEN 00'!A:B,2,FALSE),"-")</f>
        <v>-</v>
      </c>
      <c r="I3171" s="9" t="str">
        <f t="shared" si="101"/>
        <v>-</v>
      </c>
    </row>
    <row r="3172" spans="1:9" x14ac:dyDescent="0.25">
      <c r="A3172" t="s">
        <v>4329</v>
      </c>
      <c r="B3172" t="s">
        <v>4330</v>
      </c>
      <c r="C3172" t="s">
        <v>353</v>
      </c>
      <c r="D3172" t="s">
        <v>571</v>
      </c>
      <c r="E3172" s="8" t="s">
        <v>1119</v>
      </c>
      <c r="F3172" s="9" t="str">
        <f>IFERROR(VLOOKUP(A3172,'RESUMEN 100'!A:B,2,FALSE),"-")</f>
        <v>-</v>
      </c>
      <c r="G3172" s="8" t="str">
        <f t="shared" si="100"/>
        <v>-</v>
      </c>
      <c r="H3172" s="10" t="str">
        <f>IFERROR(VLOOKUP(A3172,'RESUMEN 00'!A:B,2,FALSE),"-")</f>
        <v>-</v>
      </c>
      <c r="I3172" s="9" t="str">
        <f t="shared" si="101"/>
        <v>-</v>
      </c>
    </row>
    <row r="3173" spans="1:9" x14ac:dyDescent="0.25">
      <c r="A3173" t="s">
        <v>4326</v>
      </c>
      <c r="B3173" t="s">
        <v>4327</v>
      </c>
      <c r="C3173" t="s">
        <v>657</v>
      </c>
      <c r="D3173" t="s">
        <v>4328</v>
      </c>
      <c r="E3173" s="8" t="s">
        <v>1119</v>
      </c>
      <c r="F3173" s="9" t="str">
        <f>IFERROR(VLOOKUP(A3173,'RESUMEN 100'!A:B,2,FALSE),"-")</f>
        <v>-</v>
      </c>
      <c r="G3173" s="8" t="str">
        <f t="shared" si="100"/>
        <v>-</v>
      </c>
      <c r="H3173" s="10" t="str">
        <f>IFERROR(VLOOKUP(A3173,'RESUMEN 00'!A:B,2,FALSE),"-")</f>
        <v>-</v>
      </c>
      <c r="I3173" s="9" t="str">
        <f t="shared" si="101"/>
        <v>-</v>
      </c>
    </row>
    <row r="3174" spans="1:9" x14ac:dyDescent="0.25">
      <c r="A3174" t="s">
        <v>4326</v>
      </c>
      <c r="B3174" t="s">
        <v>4327</v>
      </c>
      <c r="C3174" t="s">
        <v>657</v>
      </c>
      <c r="D3174" t="s">
        <v>4328</v>
      </c>
      <c r="E3174" s="8" t="s">
        <v>1588</v>
      </c>
      <c r="F3174" s="9" t="str">
        <f>IFERROR(VLOOKUP(A3174,'RESUMEN 100'!A:B,2,FALSE),"-")</f>
        <v>-</v>
      </c>
      <c r="G3174" s="8" t="str">
        <f t="shared" si="100"/>
        <v>-</v>
      </c>
      <c r="H3174" s="10" t="str">
        <f>IFERROR(VLOOKUP(A3174,'RESUMEN 00'!A:B,2,FALSE),"-")</f>
        <v>-</v>
      </c>
      <c r="I3174" s="9" t="str">
        <f t="shared" si="101"/>
        <v>-</v>
      </c>
    </row>
    <row r="3175" spans="1:9" x14ac:dyDescent="0.25">
      <c r="A3175" t="s">
        <v>4326</v>
      </c>
      <c r="B3175" t="s">
        <v>4327</v>
      </c>
      <c r="C3175" t="s">
        <v>657</v>
      </c>
      <c r="D3175" t="s">
        <v>4328</v>
      </c>
      <c r="E3175" s="8" t="s">
        <v>1590</v>
      </c>
      <c r="F3175" s="9" t="str">
        <f>IFERROR(VLOOKUP(A3175,'RESUMEN 100'!A:B,2,FALSE),"-")</f>
        <v>-</v>
      </c>
      <c r="G3175" s="8" t="str">
        <f t="shared" si="100"/>
        <v>-</v>
      </c>
      <c r="H3175" s="10" t="str">
        <f>IFERROR(VLOOKUP(A3175,'RESUMEN 00'!A:B,2,FALSE),"-")</f>
        <v>-</v>
      </c>
      <c r="I3175" s="9" t="str">
        <f t="shared" si="101"/>
        <v>-</v>
      </c>
    </row>
    <row r="3176" spans="1:9" x14ac:dyDescent="0.25">
      <c r="A3176" t="s">
        <v>4326</v>
      </c>
      <c r="B3176" t="s">
        <v>4327</v>
      </c>
      <c r="C3176" t="s">
        <v>657</v>
      </c>
      <c r="D3176" t="s">
        <v>4328</v>
      </c>
      <c r="E3176" s="8" t="s">
        <v>4519</v>
      </c>
      <c r="F3176" s="9" t="str">
        <f>IFERROR(VLOOKUP(A3176,'RESUMEN 100'!A:B,2,FALSE),"-")</f>
        <v>-</v>
      </c>
      <c r="G3176" s="8" t="str">
        <f t="shared" si="100"/>
        <v>-</v>
      </c>
      <c r="H3176" s="10" t="str">
        <f>IFERROR(VLOOKUP(A3176,'RESUMEN 00'!A:B,2,FALSE),"-")</f>
        <v>-</v>
      </c>
      <c r="I3176" s="9" t="str">
        <f t="shared" si="101"/>
        <v>-</v>
      </c>
    </row>
    <row r="3177" spans="1:9" x14ac:dyDescent="0.25">
      <c r="A3177" t="s">
        <v>4326</v>
      </c>
      <c r="B3177" t="s">
        <v>4327</v>
      </c>
      <c r="C3177" t="s">
        <v>657</v>
      </c>
      <c r="D3177" t="s">
        <v>4328</v>
      </c>
      <c r="E3177" s="8" t="s">
        <v>1121</v>
      </c>
      <c r="F3177" s="9" t="str">
        <f>IFERROR(VLOOKUP(A3177,'RESUMEN 100'!A:B,2,FALSE),"-")</f>
        <v>-</v>
      </c>
      <c r="G3177" s="8" t="str">
        <f t="shared" si="100"/>
        <v>-</v>
      </c>
      <c r="H3177" s="10" t="str">
        <f>IFERROR(VLOOKUP(A3177,'RESUMEN 00'!A:B,2,FALSE),"-")</f>
        <v>-</v>
      </c>
      <c r="I3177" s="9" t="str">
        <f t="shared" si="101"/>
        <v>-</v>
      </c>
    </row>
    <row r="3178" spans="1:9" x14ac:dyDescent="0.25">
      <c r="A3178" t="s">
        <v>4326</v>
      </c>
      <c r="B3178" t="s">
        <v>4327</v>
      </c>
      <c r="C3178" t="s">
        <v>657</v>
      </c>
      <c r="D3178" t="s">
        <v>4328</v>
      </c>
      <c r="E3178" s="8" t="s">
        <v>4518</v>
      </c>
      <c r="F3178" s="9" t="str">
        <f>IFERROR(VLOOKUP(A3178,'RESUMEN 100'!A:B,2,FALSE),"-")</f>
        <v>-</v>
      </c>
      <c r="G3178" s="8" t="str">
        <f t="shared" si="100"/>
        <v>-</v>
      </c>
      <c r="H3178" s="10" t="str">
        <f>IFERROR(VLOOKUP(A3178,'RESUMEN 00'!A:B,2,FALSE),"-")</f>
        <v>-</v>
      </c>
      <c r="I3178" s="9" t="str">
        <f t="shared" si="101"/>
        <v>-</v>
      </c>
    </row>
    <row r="3179" spans="1:9" x14ac:dyDescent="0.25">
      <c r="A3179" t="s">
        <v>4326</v>
      </c>
      <c r="B3179" t="s">
        <v>4327</v>
      </c>
      <c r="C3179" t="s">
        <v>657</v>
      </c>
      <c r="D3179" t="s">
        <v>4328</v>
      </c>
      <c r="E3179" s="8" t="s">
        <v>1591</v>
      </c>
      <c r="F3179" s="9" t="str">
        <f>IFERROR(VLOOKUP(A3179,'RESUMEN 100'!A:B,2,FALSE),"-")</f>
        <v>-</v>
      </c>
      <c r="G3179" s="8" t="str">
        <f t="shared" si="100"/>
        <v>-</v>
      </c>
      <c r="H3179" s="10" t="str">
        <f>IFERROR(VLOOKUP(A3179,'RESUMEN 00'!A:B,2,FALSE),"-")</f>
        <v>-</v>
      </c>
      <c r="I3179" s="9" t="str">
        <f t="shared" si="101"/>
        <v>-</v>
      </c>
    </row>
    <row r="3180" spans="1:9" x14ac:dyDescent="0.25">
      <c r="A3180" t="s">
        <v>2308</v>
      </c>
      <c r="B3180" t="s">
        <v>2309</v>
      </c>
      <c r="C3180" t="s">
        <v>285</v>
      </c>
      <c r="D3180" t="s">
        <v>88</v>
      </c>
      <c r="E3180" s="8" t="s">
        <v>1588</v>
      </c>
      <c r="F3180" s="9" t="str">
        <f>IFERROR(VLOOKUP(A3180,'RESUMEN 100'!A:B,2,FALSE),"-")</f>
        <v>-</v>
      </c>
      <c r="G3180" s="8" t="str">
        <f t="shared" si="100"/>
        <v>-</v>
      </c>
      <c r="H3180" s="10" t="str">
        <f>IFERROR(VLOOKUP(A3180,'RESUMEN 00'!A:B,2,FALSE),"-")</f>
        <v>-</v>
      </c>
      <c r="I3180" s="9" t="str">
        <f t="shared" si="101"/>
        <v>-</v>
      </c>
    </row>
    <row r="3181" spans="1:9" x14ac:dyDescent="0.25">
      <c r="A3181" t="s">
        <v>4524</v>
      </c>
      <c r="B3181" t="s">
        <v>396</v>
      </c>
      <c r="C3181" t="s">
        <v>311</v>
      </c>
      <c r="D3181" t="s">
        <v>4525</v>
      </c>
      <c r="E3181" s="8" t="s">
        <v>4519</v>
      </c>
      <c r="F3181" s="9" t="str">
        <f>IFERROR(VLOOKUP(A3181,'RESUMEN 100'!A:B,2,FALSE),"-")</f>
        <v>-</v>
      </c>
      <c r="G3181" s="8" t="str">
        <f t="shared" si="100"/>
        <v>-</v>
      </c>
      <c r="H3181" s="10" t="str">
        <f>IFERROR(VLOOKUP(A3181,'RESUMEN 00'!A:B,2,FALSE),"-")</f>
        <v>-</v>
      </c>
      <c r="I3181" s="9" t="str">
        <f t="shared" si="101"/>
        <v>-</v>
      </c>
    </row>
    <row r="3182" spans="1:9" x14ac:dyDescent="0.25">
      <c r="A3182" t="s">
        <v>4524</v>
      </c>
      <c r="B3182" t="s">
        <v>396</v>
      </c>
      <c r="C3182" t="s">
        <v>311</v>
      </c>
      <c r="D3182" t="s">
        <v>4525</v>
      </c>
      <c r="E3182" s="8" t="s">
        <v>4518</v>
      </c>
      <c r="F3182" s="9" t="str">
        <f>IFERROR(VLOOKUP(A3182,'RESUMEN 100'!A:B,2,FALSE),"-")</f>
        <v>-</v>
      </c>
      <c r="G3182" s="8" t="str">
        <f t="shared" si="100"/>
        <v>-</v>
      </c>
      <c r="H3182" s="10" t="str">
        <f>IFERROR(VLOOKUP(A3182,'RESUMEN 00'!A:B,2,FALSE),"-")</f>
        <v>-</v>
      </c>
      <c r="I3182" s="9" t="str">
        <f t="shared" si="101"/>
        <v>-</v>
      </c>
    </row>
    <row r="3183" spans="1:9" x14ac:dyDescent="0.25">
      <c r="A3183" t="s">
        <v>2615</v>
      </c>
      <c r="B3183" t="s">
        <v>2616</v>
      </c>
      <c r="C3183" t="s">
        <v>339</v>
      </c>
      <c r="D3183" t="s">
        <v>88</v>
      </c>
      <c r="E3183" s="8" t="s">
        <v>1588</v>
      </c>
      <c r="F3183" s="9" t="str">
        <f>IFERROR(VLOOKUP(A3183,'RESUMEN 100'!A:B,2,FALSE),"-")</f>
        <v>-</v>
      </c>
      <c r="G3183" s="8" t="str">
        <f t="shared" si="100"/>
        <v>-</v>
      </c>
      <c r="H3183" s="10" t="str">
        <f>IFERROR(VLOOKUP(A3183,'RESUMEN 00'!A:B,2,FALSE),"-")</f>
        <v>-</v>
      </c>
      <c r="I3183" s="9" t="str">
        <f t="shared" si="101"/>
        <v>-</v>
      </c>
    </row>
    <row r="3184" spans="1:9" x14ac:dyDescent="0.25">
      <c r="A3184" t="s">
        <v>4552</v>
      </c>
      <c r="B3184" t="s">
        <v>4553</v>
      </c>
      <c r="C3184" t="s">
        <v>132</v>
      </c>
      <c r="D3184" t="s">
        <v>875</v>
      </c>
      <c r="E3184" s="8" t="s">
        <v>4519</v>
      </c>
      <c r="F3184" s="9" t="str">
        <f>IFERROR(VLOOKUP(A3184,'RESUMEN 100'!A:B,2,FALSE),"-")</f>
        <v>-</v>
      </c>
      <c r="G3184" s="8" t="str">
        <f t="shared" ref="G3184:G3244" si="102">IFERROR(E3184-F3184,"-")</f>
        <v>-</v>
      </c>
      <c r="H3184" s="10" t="str">
        <f>IFERROR(VLOOKUP(A3184,'RESUMEN 00'!A:B,2,FALSE),"-")</f>
        <v>-</v>
      </c>
      <c r="I3184" s="9" t="str">
        <f t="shared" ref="I3184:I3244" si="103">IFERROR(E3184-H3184,"-")</f>
        <v>-</v>
      </c>
    </row>
    <row r="3185" spans="1:9" x14ac:dyDescent="0.25">
      <c r="A3185" t="s">
        <v>2310</v>
      </c>
      <c r="B3185" t="s">
        <v>2311</v>
      </c>
      <c r="C3185" t="s">
        <v>249</v>
      </c>
      <c r="D3185" t="s">
        <v>344</v>
      </c>
      <c r="E3185" s="8" t="s">
        <v>1588</v>
      </c>
      <c r="F3185" s="9" t="str">
        <f>IFERROR(VLOOKUP(A3185,'RESUMEN 100'!A:B,2,FALSE),"-")</f>
        <v>-</v>
      </c>
      <c r="G3185" s="8" t="str">
        <f t="shared" si="102"/>
        <v>-</v>
      </c>
      <c r="H3185" s="10" t="str">
        <f>IFERROR(VLOOKUP(A3185,'RESUMEN 00'!A:B,2,FALSE),"-")</f>
        <v>-</v>
      </c>
      <c r="I3185" s="9" t="str">
        <f t="shared" si="103"/>
        <v>-</v>
      </c>
    </row>
    <row r="3186" spans="1:9" x14ac:dyDescent="0.25">
      <c r="A3186" t="s">
        <v>2652</v>
      </c>
      <c r="B3186" t="s">
        <v>2653</v>
      </c>
      <c r="C3186" t="s">
        <v>642</v>
      </c>
      <c r="D3186" t="s">
        <v>2654</v>
      </c>
      <c r="E3186" s="8" t="s">
        <v>1593</v>
      </c>
      <c r="F3186" s="9" t="str">
        <f>IFERROR(VLOOKUP(A3186,'RESUMEN 100'!A:B,2,FALSE),"-")</f>
        <v>-</v>
      </c>
      <c r="G3186" s="8" t="str">
        <f t="shared" si="102"/>
        <v>-</v>
      </c>
      <c r="H3186" s="10" t="str">
        <f>IFERROR(VLOOKUP(A3186,'RESUMEN 00'!A:B,2,FALSE),"-")</f>
        <v>-</v>
      </c>
      <c r="I3186" s="9" t="str">
        <f t="shared" si="103"/>
        <v>-</v>
      </c>
    </row>
    <row r="3187" spans="1:9" x14ac:dyDescent="0.25">
      <c r="A3187" t="s">
        <v>2692</v>
      </c>
      <c r="B3187" t="s">
        <v>2693</v>
      </c>
      <c r="C3187" t="s">
        <v>88</v>
      </c>
      <c r="D3187" t="s">
        <v>325</v>
      </c>
      <c r="E3187" s="8" t="s">
        <v>1119</v>
      </c>
      <c r="F3187" s="9" t="str">
        <f>IFERROR(VLOOKUP(A3187,'RESUMEN 100'!A:B,2,FALSE),"-")</f>
        <v>-</v>
      </c>
      <c r="G3187" s="8" t="str">
        <f t="shared" si="102"/>
        <v>-</v>
      </c>
      <c r="H3187" s="10" t="str">
        <f>IFERROR(VLOOKUP(A3187,'RESUMEN 00'!A:B,2,FALSE),"-")</f>
        <v>-</v>
      </c>
      <c r="I3187" s="9" t="str">
        <f t="shared" si="103"/>
        <v>-</v>
      </c>
    </row>
    <row r="3188" spans="1:9" x14ac:dyDescent="0.25">
      <c r="A3188" t="s">
        <v>2692</v>
      </c>
      <c r="B3188" t="s">
        <v>2693</v>
      </c>
      <c r="C3188" t="s">
        <v>88</v>
      </c>
      <c r="D3188" t="s">
        <v>325</v>
      </c>
      <c r="E3188" s="8" t="s">
        <v>1593</v>
      </c>
      <c r="F3188" s="9" t="str">
        <f>IFERROR(VLOOKUP(A3188,'RESUMEN 100'!A:B,2,FALSE),"-")</f>
        <v>-</v>
      </c>
      <c r="G3188" s="8" t="str">
        <f t="shared" si="102"/>
        <v>-</v>
      </c>
      <c r="H3188" s="10" t="str">
        <f>IFERROR(VLOOKUP(A3188,'RESUMEN 00'!A:B,2,FALSE),"-")</f>
        <v>-</v>
      </c>
      <c r="I3188" s="9" t="str">
        <f t="shared" si="103"/>
        <v>-</v>
      </c>
    </row>
    <row r="3189" spans="1:9" x14ac:dyDescent="0.25">
      <c r="A3189" t="s">
        <v>4331</v>
      </c>
      <c r="B3189" t="s">
        <v>4332</v>
      </c>
      <c r="C3189" t="s">
        <v>395</v>
      </c>
      <c r="D3189" t="s">
        <v>852</v>
      </c>
      <c r="E3189" s="8" t="s">
        <v>1591</v>
      </c>
      <c r="F3189" s="9" t="str">
        <f>IFERROR(VLOOKUP(A3189,'RESUMEN 100'!A:B,2,FALSE),"-")</f>
        <v>-</v>
      </c>
      <c r="G3189" s="8" t="str">
        <f t="shared" si="102"/>
        <v>-</v>
      </c>
      <c r="H3189" s="10" t="str">
        <f>IFERROR(VLOOKUP(A3189,'RESUMEN 00'!A:B,2,FALSE),"-")</f>
        <v>-</v>
      </c>
      <c r="I3189" s="9" t="str">
        <f t="shared" si="103"/>
        <v>-</v>
      </c>
    </row>
    <row r="3190" spans="1:9" x14ac:dyDescent="0.25">
      <c r="A3190" t="s">
        <v>4331</v>
      </c>
      <c r="B3190" t="s">
        <v>4332</v>
      </c>
      <c r="C3190" t="s">
        <v>395</v>
      </c>
      <c r="D3190" t="s">
        <v>852</v>
      </c>
      <c r="E3190" s="8" t="s">
        <v>1588</v>
      </c>
      <c r="F3190" s="9" t="str">
        <f>IFERROR(VLOOKUP(A3190,'RESUMEN 100'!A:B,2,FALSE),"-")</f>
        <v>-</v>
      </c>
      <c r="G3190" s="8" t="str">
        <f t="shared" si="102"/>
        <v>-</v>
      </c>
      <c r="H3190" s="10" t="str">
        <f>IFERROR(VLOOKUP(A3190,'RESUMEN 00'!A:B,2,FALSE),"-")</f>
        <v>-</v>
      </c>
      <c r="I3190" s="9" t="str">
        <f t="shared" si="103"/>
        <v>-</v>
      </c>
    </row>
    <row r="3191" spans="1:9" x14ac:dyDescent="0.25">
      <c r="A3191" t="s">
        <v>4331</v>
      </c>
      <c r="B3191" t="s">
        <v>4332</v>
      </c>
      <c r="C3191" t="s">
        <v>395</v>
      </c>
      <c r="D3191" t="s">
        <v>852</v>
      </c>
      <c r="E3191" s="8" t="s">
        <v>1119</v>
      </c>
      <c r="F3191" s="9" t="str">
        <f>IFERROR(VLOOKUP(A3191,'RESUMEN 100'!A:B,2,FALSE),"-")</f>
        <v>-</v>
      </c>
      <c r="G3191" s="8" t="str">
        <f t="shared" si="102"/>
        <v>-</v>
      </c>
      <c r="H3191" s="10" t="str">
        <f>IFERROR(VLOOKUP(A3191,'RESUMEN 00'!A:B,2,FALSE),"-")</f>
        <v>-</v>
      </c>
      <c r="I3191" s="9" t="str">
        <f t="shared" si="103"/>
        <v>-</v>
      </c>
    </row>
    <row r="3192" spans="1:9" x14ac:dyDescent="0.25">
      <c r="A3192" t="s">
        <v>4331</v>
      </c>
      <c r="B3192" t="s">
        <v>4332</v>
      </c>
      <c r="C3192" t="s">
        <v>395</v>
      </c>
      <c r="D3192" t="s">
        <v>852</v>
      </c>
      <c r="E3192" s="8" t="s">
        <v>1120</v>
      </c>
      <c r="F3192" s="9" t="str">
        <f>IFERROR(VLOOKUP(A3192,'RESUMEN 100'!A:B,2,FALSE),"-")</f>
        <v>-</v>
      </c>
      <c r="G3192" s="8" t="str">
        <f t="shared" si="102"/>
        <v>-</v>
      </c>
      <c r="H3192" s="10" t="str">
        <f>IFERROR(VLOOKUP(A3192,'RESUMEN 00'!A:B,2,FALSE),"-")</f>
        <v>-</v>
      </c>
      <c r="I3192" s="9" t="str">
        <f t="shared" si="103"/>
        <v>-</v>
      </c>
    </row>
    <row r="3193" spans="1:9" x14ac:dyDescent="0.25">
      <c r="A3193" t="s">
        <v>4331</v>
      </c>
      <c r="B3193" t="s">
        <v>4332</v>
      </c>
      <c r="C3193" t="s">
        <v>395</v>
      </c>
      <c r="D3193" t="s">
        <v>852</v>
      </c>
      <c r="E3193" s="8" t="s">
        <v>1593</v>
      </c>
      <c r="F3193" s="9" t="str">
        <f>IFERROR(VLOOKUP(A3193,'RESUMEN 100'!A:B,2,FALSE),"-")</f>
        <v>-</v>
      </c>
      <c r="G3193" s="8" t="str">
        <f t="shared" si="102"/>
        <v>-</v>
      </c>
      <c r="H3193" s="10" t="str">
        <f>IFERROR(VLOOKUP(A3193,'RESUMEN 00'!A:B,2,FALSE),"-")</f>
        <v>-</v>
      </c>
      <c r="I3193" s="9" t="str">
        <f t="shared" si="103"/>
        <v>-</v>
      </c>
    </row>
    <row r="3194" spans="1:9" x14ac:dyDescent="0.25">
      <c r="A3194" t="s">
        <v>4331</v>
      </c>
      <c r="B3194" t="s">
        <v>4332</v>
      </c>
      <c r="C3194" t="s">
        <v>395</v>
      </c>
      <c r="D3194" t="s">
        <v>852</v>
      </c>
      <c r="E3194" s="8" t="s">
        <v>1121</v>
      </c>
      <c r="F3194" s="9" t="str">
        <f>IFERROR(VLOOKUP(A3194,'RESUMEN 100'!A:B,2,FALSE),"-")</f>
        <v>-</v>
      </c>
      <c r="G3194" s="8" t="str">
        <f t="shared" si="102"/>
        <v>-</v>
      </c>
      <c r="H3194" s="10" t="str">
        <f>IFERROR(VLOOKUP(A3194,'RESUMEN 00'!A:B,2,FALSE),"-")</f>
        <v>-</v>
      </c>
      <c r="I3194" s="9" t="str">
        <f t="shared" si="103"/>
        <v>-</v>
      </c>
    </row>
    <row r="3195" spans="1:9" x14ac:dyDescent="0.25">
      <c r="A3195" t="s">
        <v>4331</v>
      </c>
      <c r="B3195" t="s">
        <v>4332</v>
      </c>
      <c r="C3195" t="s">
        <v>395</v>
      </c>
      <c r="D3195" t="s">
        <v>852</v>
      </c>
      <c r="E3195" s="8" t="s">
        <v>1592</v>
      </c>
      <c r="F3195" s="9" t="str">
        <f>IFERROR(VLOOKUP(A3195,'RESUMEN 100'!A:B,2,FALSE),"-")</f>
        <v>-</v>
      </c>
      <c r="G3195" s="8" t="str">
        <f t="shared" si="102"/>
        <v>-</v>
      </c>
      <c r="H3195" s="10" t="str">
        <f>IFERROR(VLOOKUP(A3195,'RESUMEN 00'!A:B,2,FALSE),"-")</f>
        <v>-</v>
      </c>
      <c r="I3195" s="9" t="str">
        <f t="shared" si="103"/>
        <v>-</v>
      </c>
    </row>
    <row r="3196" spans="1:9" x14ac:dyDescent="0.25">
      <c r="A3196" t="s">
        <v>4331</v>
      </c>
      <c r="B3196" t="s">
        <v>4332</v>
      </c>
      <c r="C3196" t="s">
        <v>395</v>
      </c>
      <c r="D3196" t="s">
        <v>852</v>
      </c>
      <c r="E3196" s="8" t="s">
        <v>1590</v>
      </c>
      <c r="F3196" s="9" t="str">
        <f>IFERROR(VLOOKUP(A3196,'RESUMEN 100'!A:B,2,FALSE),"-")</f>
        <v>-</v>
      </c>
      <c r="G3196" s="8" t="str">
        <f t="shared" si="102"/>
        <v>-</v>
      </c>
      <c r="H3196" s="10" t="str">
        <f>IFERROR(VLOOKUP(A3196,'RESUMEN 00'!A:B,2,FALSE),"-")</f>
        <v>-</v>
      </c>
      <c r="I3196" s="9" t="str">
        <f t="shared" si="103"/>
        <v>-</v>
      </c>
    </row>
    <row r="3197" spans="1:9" x14ac:dyDescent="0.25">
      <c r="A3197" t="s">
        <v>4331</v>
      </c>
      <c r="B3197" t="s">
        <v>4332</v>
      </c>
      <c r="C3197" t="s">
        <v>395</v>
      </c>
      <c r="D3197" t="s">
        <v>852</v>
      </c>
      <c r="E3197" s="8" t="s">
        <v>4519</v>
      </c>
      <c r="F3197" s="9" t="str">
        <f>IFERROR(VLOOKUP(A3197,'RESUMEN 100'!A:B,2,FALSE),"-")</f>
        <v>-</v>
      </c>
      <c r="G3197" s="8" t="str">
        <f t="shared" si="102"/>
        <v>-</v>
      </c>
      <c r="H3197" s="10" t="str">
        <f>IFERROR(VLOOKUP(A3197,'RESUMEN 00'!A:B,2,FALSE),"-")</f>
        <v>-</v>
      </c>
      <c r="I3197" s="9" t="str">
        <f t="shared" si="103"/>
        <v>-</v>
      </c>
    </row>
    <row r="3198" spans="1:9" x14ac:dyDescent="0.25">
      <c r="A3198" t="s">
        <v>4331</v>
      </c>
      <c r="B3198" t="s">
        <v>4332</v>
      </c>
      <c r="C3198" t="s">
        <v>395</v>
      </c>
      <c r="D3198" t="s">
        <v>852</v>
      </c>
      <c r="E3198" s="8" t="s">
        <v>1589</v>
      </c>
      <c r="F3198" s="9" t="str">
        <f>IFERROR(VLOOKUP(A3198,'RESUMEN 100'!A:B,2,FALSE),"-")</f>
        <v>-</v>
      </c>
      <c r="G3198" s="8" t="str">
        <f t="shared" si="102"/>
        <v>-</v>
      </c>
      <c r="H3198" s="10" t="str">
        <f>IFERROR(VLOOKUP(A3198,'RESUMEN 00'!A:B,2,FALSE),"-")</f>
        <v>-</v>
      </c>
      <c r="I3198" s="9" t="str">
        <f t="shared" si="103"/>
        <v>-</v>
      </c>
    </row>
    <row r="3199" spans="1:9" x14ac:dyDescent="0.25">
      <c r="A3199" t="s">
        <v>4331</v>
      </c>
      <c r="B3199" t="s">
        <v>4332</v>
      </c>
      <c r="C3199" t="s">
        <v>395</v>
      </c>
      <c r="D3199" t="s">
        <v>852</v>
      </c>
      <c r="E3199" s="8" t="s">
        <v>4518</v>
      </c>
      <c r="F3199" s="9" t="str">
        <f>IFERROR(VLOOKUP(A3199,'RESUMEN 100'!A:B,2,FALSE),"-")</f>
        <v>-</v>
      </c>
      <c r="G3199" s="8" t="str">
        <f t="shared" si="102"/>
        <v>-</v>
      </c>
      <c r="H3199" s="10" t="str">
        <f>IFERROR(VLOOKUP(A3199,'RESUMEN 00'!A:B,2,FALSE),"-")</f>
        <v>-</v>
      </c>
      <c r="I3199" s="9" t="str">
        <f t="shared" si="103"/>
        <v>-</v>
      </c>
    </row>
    <row r="3200" spans="1:9" x14ac:dyDescent="0.25">
      <c r="A3200" t="s">
        <v>2315</v>
      </c>
      <c r="B3200" t="s">
        <v>2316</v>
      </c>
      <c r="C3200" t="s">
        <v>425</v>
      </c>
      <c r="D3200" t="s">
        <v>331</v>
      </c>
      <c r="E3200" s="8" t="s">
        <v>1590</v>
      </c>
      <c r="F3200" s="9" t="str">
        <f>IFERROR(VLOOKUP(A3200,'RESUMEN 100'!A:B,2,FALSE),"-")</f>
        <v>-</v>
      </c>
      <c r="G3200" s="8" t="str">
        <f t="shared" si="102"/>
        <v>-</v>
      </c>
      <c r="H3200" s="10" t="str">
        <f>IFERROR(VLOOKUP(A3200,'RESUMEN 00'!A:B,2,FALSE),"-")</f>
        <v>-</v>
      </c>
      <c r="I3200" s="9" t="str">
        <f t="shared" si="103"/>
        <v>-</v>
      </c>
    </row>
    <row r="3201" spans="1:9" x14ac:dyDescent="0.25">
      <c r="A3201" t="s">
        <v>2317</v>
      </c>
      <c r="B3201" t="s">
        <v>2318</v>
      </c>
      <c r="C3201" t="s">
        <v>920</v>
      </c>
      <c r="D3201" t="s">
        <v>88</v>
      </c>
      <c r="E3201" s="8" t="s">
        <v>1590</v>
      </c>
      <c r="F3201" s="9" t="str">
        <f>IFERROR(VLOOKUP(A3201,'RESUMEN 100'!A:B,2,FALSE),"-")</f>
        <v>-</v>
      </c>
      <c r="G3201" s="8" t="str">
        <f t="shared" si="102"/>
        <v>-</v>
      </c>
      <c r="H3201" s="10" t="str">
        <f>IFERROR(VLOOKUP(A3201,'RESUMEN 00'!A:B,2,FALSE),"-")</f>
        <v>-</v>
      </c>
      <c r="I3201" s="9" t="str">
        <f t="shared" si="103"/>
        <v>-</v>
      </c>
    </row>
    <row r="3202" spans="1:9" x14ac:dyDescent="0.25">
      <c r="A3202" t="s">
        <v>2312</v>
      </c>
      <c r="B3202" t="s">
        <v>2313</v>
      </c>
      <c r="C3202" t="s">
        <v>2314</v>
      </c>
      <c r="D3202" t="s">
        <v>758</v>
      </c>
      <c r="E3202" s="8" t="s">
        <v>1588</v>
      </c>
      <c r="F3202" s="9" t="str">
        <f>IFERROR(VLOOKUP(A3202,'RESUMEN 100'!A:B,2,FALSE),"-")</f>
        <v>-</v>
      </c>
      <c r="G3202" s="8" t="str">
        <f t="shared" si="102"/>
        <v>-</v>
      </c>
      <c r="H3202" s="10" t="str">
        <f>IFERROR(VLOOKUP(A3202,'RESUMEN 00'!A:B,2,FALSE),"-")</f>
        <v>-</v>
      </c>
      <c r="I3202" s="9" t="str">
        <f t="shared" si="103"/>
        <v>-</v>
      </c>
    </row>
    <row r="3203" spans="1:9" x14ac:dyDescent="0.25">
      <c r="A3203" t="s">
        <v>3075</v>
      </c>
      <c r="B3203" t="s">
        <v>3076</v>
      </c>
      <c r="C3203" t="s">
        <v>3077</v>
      </c>
      <c r="D3203" t="s">
        <v>210</v>
      </c>
      <c r="E3203" s="8" t="s">
        <v>4519</v>
      </c>
      <c r="F3203" s="9" t="str">
        <f>IFERROR(VLOOKUP(A3203,'RESUMEN 100'!A:B,2,FALSE),"-")</f>
        <v>-</v>
      </c>
      <c r="G3203" s="8" t="str">
        <f t="shared" si="102"/>
        <v>-</v>
      </c>
      <c r="H3203" s="10">
        <f>IFERROR(VLOOKUP(A3203,'RESUMEN 00'!A:B,2,FALSE),"-")</f>
        <v>44686</v>
      </c>
      <c r="I3203" s="9">
        <f t="shared" si="103"/>
        <v>5</v>
      </c>
    </row>
    <row r="3204" spans="1:9" x14ac:dyDescent="0.25">
      <c r="A3204" t="s">
        <v>3075</v>
      </c>
      <c r="B3204" t="s">
        <v>3076</v>
      </c>
      <c r="C3204" t="s">
        <v>3077</v>
      </c>
      <c r="D3204" t="s">
        <v>210</v>
      </c>
      <c r="E3204" s="8" t="s">
        <v>1121</v>
      </c>
      <c r="F3204" s="9" t="str">
        <f>IFERROR(VLOOKUP(A3204,'RESUMEN 100'!A:B,2,FALSE),"-")</f>
        <v>-</v>
      </c>
      <c r="G3204" s="8" t="str">
        <f t="shared" si="102"/>
        <v>-</v>
      </c>
      <c r="H3204" s="10">
        <f>IFERROR(VLOOKUP(A3204,'RESUMEN 00'!A:B,2,FALSE),"-")</f>
        <v>44686</v>
      </c>
      <c r="I3204" s="9">
        <f t="shared" si="103"/>
        <v>2</v>
      </c>
    </row>
    <row r="3205" spans="1:9" x14ac:dyDescent="0.25">
      <c r="A3205" t="s">
        <v>3075</v>
      </c>
      <c r="B3205" t="s">
        <v>3076</v>
      </c>
      <c r="C3205" t="s">
        <v>3077</v>
      </c>
      <c r="D3205" t="s">
        <v>210</v>
      </c>
      <c r="E3205" s="8" t="s">
        <v>4518</v>
      </c>
      <c r="F3205" s="9" t="str">
        <f>IFERROR(VLOOKUP(A3205,'RESUMEN 100'!A:B,2,FALSE),"-")</f>
        <v>-</v>
      </c>
      <c r="G3205" s="8" t="str">
        <f t="shared" si="102"/>
        <v>-</v>
      </c>
      <c r="H3205" s="10">
        <f>IFERROR(VLOOKUP(A3205,'RESUMEN 00'!A:B,2,FALSE),"-")</f>
        <v>44686</v>
      </c>
      <c r="I3205" s="9">
        <f t="shared" si="103"/>
        <v>6</v>
      </c>
    </row>
    <row r="3206" spans="1:9" x14ac:dyDescent="0.25">
      <c r="A3206" t="s">
        <v>3075</v>
      </c>
      <c r="B3206" t="s">
        <v>3076</v>
      </c>
      <c r="C3206" t="s">
        <v>3077</v>
      </c>
      <c r="D3206" t="s">
        <v>210</v>
      </c>
      <c r="E3206" s="8" t="s">
        <v>1591</v>
      </c>
      <c r="F3206" s="9" t="str">
        <f>IFERROR(VLOOKUP(A3206,'RESUMEN 100'!A:B,2,FALSE),"-")</f>
        <v>-</v>
      </c>
      <c r="G3206" s="8" t="str">
        <f t="shared" si="102"/>
        <v>-</v>
      </c>
      <c r="H3206" s="10">
        <f>IFERROR(VLOOKUP(A3206,'RESUMEN 00'!A:B,2,FALSE),"-")</f>
        <v>44686</v>
      </c>
      <c r="I3206" s="9">
        <f t="shared" si="103"/>
        <v>4</v>
      </c>
    </row>
    <row r="3207" spans="1:9" x14ac:dyDescent="0.25">
      <c r="A3207" t="s">
        <v>3075</v>
      </c>
      <c r="B3207" t="s">
        <v>3076</v>
      </c>
      <c r="C3207" t="s">
        <v>3077</v>
      </c>
      <c r="D3207" t="s">
        <v>210</v>
      </c>
      <c r="E3207" s="8" t="s">
        <v>1590</v>
      </c>
      <c r="F3207" s="9" t="str">
        <f>IFERROR(VLOOKUP(A3207,'RESUMEN 100'!A:B,2,FALSE),"-")</f>
        <v>-</v>
      </c>
      <c r="G3207" s="8" t="str">
        <f t="shared" si="102"/>
        <v>-</v>
      </c>
      <c r="H3207" s="10">
        <f>IFERROR(VLOOKUP(A3207,'RESUMEN 00'!A:B,2,FALSE),"-")</f>
        <v>44686</v>
      </c>
      <c r="I3207" s="9">
        <f t="shared" si="103"/>
        <v>1</v>
      </c>
    </row>
    <row r="3208" spans="1:9" x14ac:dyDescent="0.25">
      <c r="A3208" t="s">
        <v>3075</v>
      </c>
      <c r="B3208" t="s">
        <v>3076</v>
      </c>
      <c r="C3208" t="s">
        <v>3077</v>
      </c>
      <c r="D3208" t="s">
        <v>210</v>
      </c>
      <c r="E3208" s="8" t="s">
        <v>1592</v>
      </c>
      <c r="F3208" s="9" t="str">
        <f>IFERROR(VLOOKUP(A3208,'RESUMEN 100'!A:B,2,FALSE),"-")</f>
        <v>-</v>
      </c>
      <c r="G3208" s="8" t="str">
        <f t="shared" si="102"/>
        <v>-</v>
      </c>
      <c r="H3208" s="10">
        <f>IFERROR(VLOOKUP(A3208,'RESUMEN 00'!A:B,2,FALSE),"-")</f>
        <v>44686</v>
      </c>
      <c r="I3208" s="9">
        <f t="shared" si="103"/>
        <v>3</v>
      </c>
    </row>
    <row r="3209" spans="1:9" x14ac:dyDescent="0.25">
      <c r="A3209" t="s">
        <v>3075</v>
      </c>
      <c r="B3209" t="s">
        <v>3076</v>
      </c>
      <c r="C3209" t="s">
        <v>3077</v>
      </c>
      <c r="D3209" t="s">
        <v>210</v>
      </c>
      <c r="E3209" s="8" t="s">
        <v>1120</v>
      </c>
      <c r="F3209" s="9" t="str">
        <f>IFERROR(VLOOKUP(A3209,'RESUMEN 100'!A:B,2,FALSE),"-")</f>
        <v>-</v>
      </c>
      <c r="G3209" s="8" t="str">
        <f t="shared" si="102"/>
        <v>-</v>
      </c>
      <c r="H3209" s="10">
        <f>IFERROR(VLOOKUP(A3209,'RESUMEN 00'!A:B,2,FALSE),"-")</f>
        <v>44686</v>
      </c>
      <c r="I3209" s="9">
        <f t="shared" si="103"/>
        <v>0</v>
      </c>
    </row>
    <row r="3210" spans="1:9" x14ac:dyDescent="0.25">
      <c r="A3210" t="s">
        <v>4554</v>
      </c>
      <c r="B3210" t="s">
        <v>4555</v>
      </c>
      <c r="C3210" t="s">
        <v>4556</v>
      </c>
      <c r="D3210" t="s">
        <v>880</v>
      </c>
      <c r="E3210" s="8" t="s">
        <v>4519</v>
      </c>
      <c r="F3210" s="9" t="str">
        <f>IFERROR(VLOOKUP(A3210,'RESUMEN 100'!A:B,2,FALSE),"-")</f>
        <v>-</v>
      </c>
      <c r="G3210" s="8" t="str">
        <f t="shared" si="102"/>
        <v>-</v>
      </c>
      <c r="H3210" s="10" t="str">
        <f>IFERROR(VLOOKUP(A3210,'RESUMEN 00'!A:B,2,FALSE),"-")</f>
        <v>-</v>
      </c>
      <c r="I3210" s="9" t="str">
        <f t="shared" si="103"/>
        <v>-</v>
      </c>
    </row>
    <row r="3211" spans="1:9" x14ac:dyDescent="0.25">
      <c r="A3211" t="s">
        <v>4557</v>
      </c>
      <c r="B3211" t="s">
        <v>4558</v>
      </c>
      <c r="C3211" t="s">
        <v>553</v>
      </c>
      <c r="D3211" t="s">
        <v>135</v>
      </c>
      <c r="E3211" s="8" t="s">
        <v>4519</v>
      </c>
      <c r="F3211" s="9" t="str">
        <f>IFERROR(VLOOKUP(A3211,'RESUMEN 100'!A:B,2,FALSE),"-")</f>
        <v>-</v>
      </c>
      <c r="G3211" s="8" t="str">
        <f t="shared" si="102"/>
        <v>-</v>
      </c>
      <c r="H3211" s="10" t="str">
        <f>IFERROR(VLOOKUP(A3211,'RESUMEN 00'!A:B,2,FALSE),"-")</f>
        <v>-</v>
      </c>
      <c r="I3211" s="9" t="str">
        <f t="shared" si="103"/>
        <v>-</v>
      </c>
    </row>
    <row r="3212" spans="1:9" x14ac:dyDescent="0.25">
      <c r="A3212" t="s">
        <v>2328</v>
      </c>
      <c r="B3212" t="s">
        <v>2329</v>
      </c>
      <c r="C3212" t="s">
        <v>849</v>
      </c>
      <c r="D3212" t="s">
        <v>285</v>
      </c>
      <c r="E3212" s="8" t="s">
        <v>1588</v>
      </c>
      <c r="F3212" s="9" t="str">
        <f>IFERROR(VLOOKUP(A3212,'RESUMEN 100'!A:B,2,FALSE),"-")</f>
        <v>-</v>
      </c>
      <c r="G3212" s="8" t="str">
        <f t="shared" si="102"/>
        <v>-</v>
      </c>
      <c r="H3212" s="10" t="str">
        <f>IFERROR(VLOOKUP(A3212,'RESUMEN 00'!A:B,2,FALSE),"-")</f>
        <v>-</v>
      </c>
      <c r="I3212" s="9" t="str">
        <f t="shared" si="103"/>
        <v>-</v>
      </c>
    </row>
    <row r="3213" spans="1:9" x14ac:dyDescent="0.25">
      <c r="A3213" t="s">
        <v>2326</v>
      </c>
      <c r="B3213" t="s">
        <v>2327</v>
      </c>
      <c r="C3213" t="s">
        <v>799</v>
      </c>
      <c r="D3213" t="s">
        <v>110</v>
      </c>
      <c r="E3213" s="8" t="s">
        <v>1590</v>
      </c>
      <c r="F3213" s="9" t="str">
        <f>IFERROR(VLOOKUP(A3213,'RESUMEN 100'!A:B,2,FALSE),"-")</f>
        <v>-</v>
      </c>
      <c r="G3213" s="8" t="str">
        <f t="shared" si="102"/>
        <v>-</v>
      </c>
      <c r="H3213" s="10" t="str">
        <f>IFERROR(VLOOKUP(A3213,'RESUMEN 00'!A:B,2,FALSE),"-")</f>
        <v>-</v>
      </c>
      <c r="I3213" s="9" t="str">
        <f t="shared" si="103"/>
        <v>-</v>
      </c>
    </row>
    <row r="3214" spans="1:9" x14ac:dyDescent="0.25">
      <c r="A3214" t="s">
        <v>2323</v>
      </c>
      <c r="B3214" t="s">
        <v>2324</v>
      </c>
      <c r="C3214" t="s">
        <v>2325</v>
      </c>
      <c r="D3214" t="s">
        <v>600</v>
      </c>
      <c r="E3214" s="8" t="s">
        <v>1589</v>
      </c>
      <c r="F3214" s="9" t="str">
        <f>IFERROR(VLOOKUP(A3214,'RESUMEN 100'!A:B,2,FALSE),"-")</f>
        <v>-</v>
      </c>
      <c r="G3214" s="8" t="str">
        <f t="shared" si="102"/>
        <v>-</v>
      </c>
      <c r="H3214" s="10" t="str">
        <f>IFERROR(VLOOKUP(A3214,'RESUMEN 00'!A:B,2,FALSE),"-")</f>
        <v>-</v>
      </c>
      <c r="I3214" s="9" t="str">
        <f t="shared" si="103"/>
        <v>-</v>
      </c>
    </row>
    <row r="3215" spans="1:9" x14ac:dyDescent="0.25">
      <c r="A3215" t="s">
        <v>2322</v>
      </c>
      <c r="B3215" t="s">
        <v>351</v>
      </c>
      <c r="C3215" t="s">
        <v>1034</v>
      </c>
      <c r="D3215" t="s">
        <v>290</v>
      </c>
      <c r="E3215" s="8" t="s">
        <v>1590</v>
      </c>
      <c r="F3215" s="9" t="str">
        <f>IFERROR(VLOOKUP(A3215,'RESUMEN 100'!A:B,2,FALSE),"-")</f>
        <v>-</v>
      </c>
      <c r="G3215" s="8" t="str">
        <f t="shared" si="102"/>
        <v>-</v>
      </c>
      <c r="H3215" s="10" t="str">
        <f>IFERROR(VLOOKUP(A3215,'RESUMEN 00'!A:B,2,FALSE),"-")</f>
        <v>-</v>
      </c>
      <c r="I3215" s="9" t="str">
        <f t="shared" si="103"/>
        <v>-</v>
      </c>
    </row>
    <row r="3216" spans="1:9" x14ac:dyDescent="0.25">
      <c r="A3216" t="s">
        <v>1639</v>
      </c>
      <c r="B3216" t="s">
        <v>1640</v>
      </c>
      <c r="C3216" t="s">
        <v>448</v>
      </c>
      <c r="D3216" t="s">
        <v>150</v>
      </c>
      <c r="E3216" s="8" t="s">
        <v>1590</v>
      </c>
      <c r="F3216" s="9" t="str">
        <f>IFERROR(VLOOKUP(A3216,'RESUMEN 100'!A:B,2,FALSE),"-")</f>
        <v>-</v>
      </c>
      <c r="G3216" s="8" t="str">
        <f t="shared" si="102"/>
        <v>-</v>
      </c>
      <c r="H3216" s="10">
        <f>IFERROR(VLOOKUP(A3216,'RESUMEN 00'!A:B,2,FALSE),"-")</f>
        <v>44687</v>
      </c>
      <c r="I3216" s="9">
        <f t="shared" si="103"/>
        <v>0</v>
      </c>
    </row>
    <row r="3217" spans="1:9" x14ac:dyDescent="0.25">
      <c r="A3217" t="s">
        <v>1639</v>
      </c>
      <c r="B3217" t="s">
        <v>1640</v>
      </c>
      <c r="C3217" t="s">
        <v>448</v>
      </c>
      <c r="D3217" t="s">
        <v>150</v>
      </c>
      <c r="E3217" s="8" t="s">
        <v>1591</v>
      </c>
      <c r="F3217" s="9" t="str">
        <f>IFERROR(VLOOKUP(A3217,'RESUMEN 100'!A:B,2,FALSE),"-")</f>
        <v>-</v>
      </c>
      <c r="G3217" s="8" t="str">
        <f t="shared" si="102"/>
        <v>-</v>
      </c>
      <c r="H3217" s="10">
        <f>IFERROR(VLOOKUP(A3217,'RESUMEN 00'!A:B,2,FALSE),"-")</f>
        <v>44687</v>
      </c>
      <c r="I3217" s="9">
        <f t="shared" si="103"/>
        <v>3</v>
      </c>
    </row>
    <row r="3218" spans="1:9" x14ac:dyDescent="0.25">
      <c r="A3218" t="s">
        <v>1639</v>
      </c>
      <c r="B3218" t="s">
        <v>1640</v>
      </c>
      <c r="C3218" t="s">
        <v>448</v>
      </c>
      <c r="D3218" t="s">
        <v>150</v>
      </c>
      <c r="E3218" s="8" t="s">
        <v>4518</v>
      </c>
      <c r="F3218" s="9" t="str">
        <f>IFERROR(VLOOKUP(A3218,'RESUMEN 100'!A:B,2,FALSE),"-")</f>
        <v>-</v>
      </c>
      <c r="G3218" s="8" t="str">
        <f t="shared" si="102"/>
        <v>-</v>
      </c>
      <c r="H3218" s="10">
        <f>IFERROR(VLOOKUP(A3218,'RESUMEN 00'!A:B,2,FALSE),"-")</f>
        <v>44687</v>
      </c>
      <c r="I3218" s="9">
        <f t="shared" si="103"/>
        <v>5</v>
      </c>
    </row>
    <row r="3219" spans="1:9" x14ac:dyDescent="0.25">
      <c r="A3219" t="s">
        <v>1639</v>
      </c>
      <c r="B3219" t="s">
        <v>1640</v>
      </c>
      <c r="C3219" t="s">
        <v>448</v>
      </c>
      <c r="D3219" t="s">
        <v>150</v>
      </c>
      <c r="E3219" s="8" t="s">
        <v>1592</v>
      </c>
      <c r="F3219" s="9" t="str">
        <f>IFERROR(VLOOKUP(A3219,'RESUMEN 100'!A:B,2,FALSE),"-")</f>
        <v>-</v>
      </c>
      <c r="G3219" s="8" t="str">
        <f t="shared" si="102"/>
        <v>-</v>
      </c>
      <c r="H3219" s="10">
        <f>IFERROR(VLOOKUP(A3219,'RESUMEN 00'!A:B,2,FALSE),"-")</f>
        <v>44687</v>
      </c>
      <c r="I3219" s="9">
        <f t="shared" si="103"/>
        <v>2</v>
      </c>
    </row>
    <row r="3220" spans="1:9" x14ac:dyDescent="0.25">
      <c r="A3220" t="s">
        <v>1639</v>
      </c>
      <c r="B3220" t="s">
        <v>1640</v>
      </c>
      <c r="C3220" t="s">
        <v>448</v>
      </c>
      <c r="D3220" t="s">
        <v>150</v>
      </c>
      <c r="E3220" s="8" t="s">
        <v>4519</v>
      </c>
      <c r="F3220" s="9" t="str">
        <f>IFERROR(VLOOKUP(A3220,'RESUMEN 100'!A:B,2,FALSE),"-")</f>
        <v>-</v>
      </c>
      <c r="G3220" s="8" t="str">
        <f t="shared" si="102"/>
        <v>-</v>
      </c>
      <c r="H3220" s="10">
        <f>IFERROR(VLOOKUP(A3220,'RESUMEN 00'!A:B,2,FALSE),"-")</f>
        <v>44687</v>
      </c>
      <c r="I3220" s="9">
        <f t="shared" si="103"/>
        <v>4</v>
      </c>
    </row>
    <row r="3221" spans="1:9" x14ac:dyDescent="0.25">
      <c r="A3221" t="s">
        <v>1639</v>
      </c>
      <c r="B3221" t="s">
        <v>1640</v>
      </c>
      <c r="C3221" t="s">
        <v>448</v>
      </c>
      <c r="D3221" t="s">
        <v>150</v>
      </c>
      <c r="E3221" s="8" t="s">
        <v>1121</v>
      </c>
      <c r="F3221" s="9" t="str">
        <f>IFERROR(VLOOKUP(A3221,'RESUMEN 100'!A:B,2,FALSE),"-")</f>
        <v>-</v>
      </c>
      <c r="G3221" s="8" t="str">
        <f t="shared" si="102"/>
        <v>-</v>
      </c>
      <c r="H3221" s="10">
        <f>IFERROR(VLOOKUP(A3221,'RESUMEN 00'!A:B,2,FALSE),"-")</f>
        <v>44687</v>
      </c>
      <c r="I3221" s="9">
        <f t="shared" si="103"/>
        <v>1</v>
      </c>
    </row>
    <row r="3222" spans="1:9" x14ac:dyDescent="0.25">
      <c r="A3222" t="s">
        <v>2319</v>
      </c>
      <c r="B3222" t="s">
        <v>2320</v>
      </c>
      <c r="C3222" t="s">
        <v>2321</v>
      </c>
      <c r="D3222" t="s">
        <v>210</v>
      </c>
      <c r="E3222" s="8" t="s">
        <v>1588</v>
      </c>
      <c r="F3222" s="9" t="str">
        <f>IFERROR(VLOOKUP(A3222,'RESUMEN 100'!A:B,2,FALSE),"-")</f>
        <v>-</v>
      </c>
      <c r="G3222" s="8" t="str">
        <f t="shared" si="102"/>
        <v>-</v>
      </c>
      <c r="H3222" s="10" t="str">
        <f>IFERROR(VLOOKUP(A3222,'RESUMEN 00'!A:B,2,FALSE),"-")</f>
        <v>-</v>
      </c>
      <c r="I3222" s="9" t="str">
        <f t="shared" si="103"/>
        <v>-</v>
      </c>
    </row>
    <row r="3223" spans="1:9" x14ac:dyDescent="0.25">
      <c r="A3223" t="s">
        <v>4559</v>
      </c>
      <c r="B3223" t="s">
        <v>4560</v>
      </c>
      <c r="C3223" t="s">
        <v>222</v>
      </c>
      <c r="D3223" t="s">
        <v>122</v>
      </c>
      <c r="E3223" s="8" t="s">
        <v>4518</v>
      </c>
      <c r="F3223" s="9" t="str">
        <f>IFERROR(VLOOKUP(A3223,'RESUMEN 100'!A:B,2,FALSE),"-")</f>
        <v>-</v>
      </c>
      <c r="G3223" s="8" t="str">
        <f t="shared" si="102"/>
        <v>-</v>
      </c>
      <c r="H3223" s="10">
        <f>IFERROR(VLOOKUP(A3223,'RESUMEN 00'!A:B,2,FALSE),"-")</f>
        <v>44692</v>
      </c>
      <c r="I3223" s="9">
        <f t="shared" si="103"/>
        <v>0</v>
      </c>
    </row>
    <row r="3224" spans="1:9" x14ac:dyDescent="0.25">
      <c r="A3224" t="s">
        <v>4884</v>
      </c>
      <c r="B3224" t="s">
        <v>4885</v>
      </c>
      <c r="C3224" t="s">
        <v>531</v>
      </c>
      <c r="D3224" t="s">
        <v>4886</v>
      </c>
      <c r="E3224" s="8" t="s">
        <v>4519</v>
      </c>
      <c r="F3224" s="9" t="str">
        <f>IFERROR(VLOOKUP(A3224,'RESUMEN 100'!A:B,2,FALSE),"-")</f>
        <v>-</v>
      </c>
      <c r="G3224" s="8" t="str">
        <f t="shared" si="102"/>
        <v>-</v>
      </c>
      <c r="H3224" s="10" t="str">
        <f>IFERROR(VLOOKUP(A3224,'RESUMEN 00'!A:B,2,FALSE),"-")</f>
        <v>-</v>
      </c>
      <c r="I3224" s="9" t="str">
        <f t="shared" si="103"/>
        <v>-</v>
      </c>
    </row>
    <row r="3225" spans="1:9" x14ac:dyDescent="0.25">
      <c r="A3225" t="s">
        <v>4884</v>
      </c>
      <c r="B3225" t="s">
        <v>4885</v>
      </c>
      <c r="C3225" t="s">
        <v>531</v>
      </c>
      <c r="D3225" t="s">
        <v>4886</v>
      </c>
      <c r="E3225" s="8" t="s">
        <v>4518</v>
      </c>
      <c r="F3225" s="9" t="str">
        <f>IFERROR(VLOOKUP(A3225,'RESUMEN 100'!A:B,2,FALSE),"-")</f>
        <v>-</v>
      </c>
      <c r="G3225" s="8" t="str">
        <f t="shared" si="102"/>
        <v>-</v>
      </c>
      <c r="H3225" s="10" t="str">
        <f>IFERROR(VLOOKUP(A3225,'RESUMEN 00'!A:B,2,FALSE),"-")</f>
        <v>-</v>
      </c>
      <c r="I3225" s="9" t="str">
        <f t="shared" si="103"/>
        <v>-</v>
      </c>
    </row>
    <row r="3226" spans="1:9" x14ac:dyDescent="0.25">
      <c r="A3226" t="s">
        <v>1748</v>
      </c>
      <c r="B3226" t="s">
        <v>1749</v>
      </c>
      <c r="C3226" t="s">
        <v>439</v>
      </c>
      <c r="D3226" t="s">
        <v>279</v>
      </c>
      <c r="E3226" s="8" t="s">
        <v>1591</v>
      </c>
      <c r="F3226" s="9" t="str">
        <f>IFERROR(VLOOKUP(A3226,'RESUMEN 100'!A:B,2,FALSE),"-")</f>
        <v>-</v>
      </c>
      <c r="G3226" s="8" t="str">
        <f t="shared" si="102"/>
        <v>-</v>
      </c>
      <c r="H3226" s="10" t="str">
        <f>IFERROR(VLOOKUP(A3226,'RESUMEN 00'!A:B,2,FALSE),"-")</f>
        <v>-</v>
      </c>
      <c r="I3226" s="9" t="str">
        <f t="shared" si="103"/>
        <v>-</v>
      </c>
    </row>
    <row r="3227" spans="1:9" x14ac:dyDescent="0.25">
      <c r="A3227" t="s">
        <v>4333</v>
      </c>
      <c r="B3227" t="s">
        <v>4334</v>
      </c>
      <c r="C3227" t="s">
        <v>126</v>
      </c>
      <c r="D3227" t="s">
        <v>4335</v>
      </c>
      <c r="E3227" s="8" t="s">
        <v>1119</v>
      </c>
      <c r="F3227" s="9" t="str">
        <f>IFERROR(VLOOKUP(A3227,'RESUMEN 100'!A:B,2,FALSE),"-")</f>
        <v>-</v>
      </c>
      <c r="G3227" s="8" t="str">
        <f t="shared" si="102"/>
        <v>-</v>
      </c>
      <c r="H3227" s="10" t="str">
        <f>IFERROR(VLOOKUP(A3227,'RESUMEN 00'!A:B,2,FALSE),"-")</f>
        <v>-</v>
      </c>
      <c r="I3227" s="9" t="str">
        <f t="shared" si="103"/>
        <v>-</v>
      </c>
    </row>
    <row r="3228" spans="1:9" x14ac:dyDescent="0.25">
      <c r="A3228" t="s">
        <v>4333</v>
      </c>
      <c r="B3228" t="s">
        <v>4334</v>
      </c>
      <c r="C3228" t="s">
        <v>126</v>
      </c>
      <c r="D3228" t="s">
        <v>4335</v>
      </c>
      <c r="E3228" s="8" t="s">
        <v>1593</v>
      </c>
      <c r="F3228" s="9" t="str">
        <f>IFERROR(VLOOKUP(A3228,'RESUMEN 100'!A:B,2,FALSE),"-")</f>
        <v>-</v>
      </c>
      <c r="G3228" s="8" t="str">
        <f t="shared" si="102"/>
        <v>-</v>
      </c>
      <c r="H3228" s="10" t="str">
        <f>IFERROR(VLOOKUP(A3228,'RESUMEN 00'!A:B,2,FALSE),"-")</f>
        <v>-</v>
      </c>
      <c r="I3228" s="9" t="str">
        <f t="shared" si="103"/>
        <v>-</v>
      </c>
    </row>
    <row r="3229" spans="1:9" x14ac:dyDescent="0.25">
      <c r="A3229" t="s">
        <v>4333</v>
      </c>
      <c r="B3229" t="s">
        <v>4334</v>
      </c>
      <c r="C3229" t="s">
        <v>126</v>
      </c>
      <c r="D3229" t="s">
        <v>4335</v>
      </c>
      <c r="E3229" s="8" t="s">
        <v>1589</v>
      </c>
      <c r="F3229" s="9" t="str">
        <f>IFERROR(VLOOKUP(A3229,'RESUMEN 100'!A:B,2,FALSE),"-")</f>
        <v>-</v>
      </c>
      <c r="G3229" s="8" t="str">
        <f t="shared" si="102"/>
        <v>-</v>
      </c>
      <c r="H3229" s="10" t="str">
        <f>IFERROR(VLOOKUP(A3229,'RESUMEN 00'!A:B,2,FALSE),"-")</f>
        <v>-</v>
      </c>
      <c r="I3229" s="9" t="str">
        <f t="shared" si="103"/>
        <v>-</v>
      </c>
    </row>
    <row r="3230" spans="1:9" x14ac:dyDescent="0.25">
      <c r="A3230" t="s">
        <v>4336</v>
      </c>
      <c r="B3230" t="s">
        <v>352</v>
      </c>
      <c r="C3230" t="s">
        <v>259</v>
      </c>
      <c r="D3230" t="s">
        <v>2630</v>
      </c>
      <c r="E3230" s="8" t="s">
        <v>1588</v>
      </c>
      <c r="F3230" s="9" t="str">
        <f>IFERROR(VLOOKUP(A3230,'RESUMEN 100'!A:B,2,FALSE),"-")</f>
        <v>-</v>
      </c>
      <c r="G3230" s="8" t="str">
        <f t="shared" si="102"/>
        <v>-</v>
      </c>
      <c r="H3230" s="10" t="str">
        <f>IFERROR(VLOOKUP(A3230,'RESUMEN 00'!A:B,2,FALSE),"-")</f>
        <v>-</v>
      </c>
      <c r="I3230" s="9" t="str">
        <f t="shared" si="103"/>
        <v>-</v>
      </c>
    </row>
    <row r="3231" spans="1:9" x14ac:dyDescent="0.25">
      <c r="A3231" t="s">
        <v>4336</v>
      </c>
      <c r="B3231" t="s">
        <v>352</v>
      </c>
      <c r="C3231" t="s">
        <v>259</v>
      </c>
      <c r="D3231" t="s">
        <v>2630</v>
      </c>
      <c r="E3231" s="8" t="s">
        <v>1590</v>
      </c>
      <c r="F3231" s="9" t="str">
        <f>IFERROR(VLOOKUP(A3231,'RESUMEN 100'!A:B,2,FALSE),"-")</f>
        <v>-</v>
      </c>
      <c r="G3231" s="8" t="str">
        <f t="shared" si="102"/>
        <v>-</v>
      </c>
      <c r="H3231" s="10" t="str">
        <f>IFERROR(VLOOKUP(A3231,'RESUMEN 00'!A:B,2,FALSE),"-")</f>
        <v>-</v>
      </c>
      <c r="I3231" s="9" t="str">
        <f t="shared" si="103"/>
        <v>-</v>
      </c>
    </row>
    <row r="3232" spans="1:9" x14ac:dyDescent="0.25">
      <c r="A3232" t="s">
        <v>4336</v>
      </c>
      <c r="B3232" t="s">
        <v>352</v>
      </c>
      <c r="C3232" t="s">
        <v>259</v>
      </c>
      <c r="D3232" t="s">
        <v>2630</v>
      </c>
      <c r="E3232" s="8" t="s">
        <v>1591</v>
      </c>
      <c r="F3232" s="9" t="str">
        <f>IFERROR(VLOOKUP(A3232,'RESUMEN 100'!A:B,2,FALSE),"-")</f>
        <v>-</v>
      </c>
      <c r="G3232" s="8" t="str">
        <f t="shared" si="102"/>
        <v>-</v>
      </c>
      <c r="H3232" s="10" t="str">
        <f>IFERROR(VLOOKUP(A3232,'RESUMEN 00'!A:B,2,FALSE),"-")</f>
        <v>-</v>
      </c>
      <c r="I3232" s="9" t="str">
        <f t="shared" si="103"/>
        <v>-</v>
      </c>
    </row>
    <row r="3233" spans="1:9" x14ac:dyDescent="0.25">
      <c r="A3233" t="s">
        <v>4336</v>
      </c>
      <c r="B3233" t="s">
        <v>352</v>
      </c>
      <c r="C3233" t="s">
        <v>259</v>
      </c>
      <c r="D3233" t="s">
        <v>2630</v>
      </c>
      <c r="E3233" s="8" t="s">
        <v>4519</v>
      </c>
      <c r="F3233" s="9" t="str">
        <f>IFERROR(VLOOKUP(A3233,'RESUMEN 100'!A:B,2,FALSE),"-")</f>
        <v>-</v>
      </c>
      <c r="G3233" s="8" t="str">
        <f t="shared" si="102"/>
        <v>-</v>
      </c>
      <c r="H3233" s="10" t="str">
        <f>IFERROR(VLOOKUP(A3233,'RESUMEN 00'!A:B,2,FALSE),"-")</f>
        <v>-</v>
      </c>
      <c r="I3233" s="9" t="str">
        <f t="shared" si="103"/>
        <v>-</v>
      </c>
    </row>
    <row r="3234" spans="1:9" x14ac:dyDescent="0.25">
      <c r="A3234" t="s">
        <v>4887</v>
      </c>
      <c r="B3234" t="s">
        <v>381</v>
      </c>
      <c r="C3234" t="s">
        <v>219</v>
      </c>
      <c r="D3234" t="s">
        <v>535</v>
      </c>
      <c r="E3234" s="8" t="s">
        <v>4518</v>
      </c>
      <c r="F3234" s="9" t="str">
        <f>IFERROR(VLOOKUP(A3234,'RESUMEN 100'!A:B,2,FALSE),"-")</f>
        <v>-</v>
      </c>
      <c r="G3234" s="8" t="str">
        <f t="shared" si="102"/>
        <v>-</v>
      </c>
      <c r="H3234" s="10" t="str">
        <f>IFERROR(VLOOKUP(A3234,'RESUMEN 00'!A:B,2,FALSE),"-")</f>
        <v>-</v>
      </c>
      <c r="I3234" s="9" t="str">
        <f t="shared" si="103"/>
        <v>-</v>
      </c>
    </row>
    <row r="3235" spans="1:9" x14ac:dyDescent="0.25">
      <c r="A3235" t="s">
        <v>3073</v>
      </c>
      <c r="B3235" t="s">
        <v>3074</v>
      </c>
      <c r="C3235" t="s">
        <v>605</v>
      </c>
      <c r="D3235" t="s">
        <v>1812</v>
      </c>
      <c r="E3235" s="8" t="s">
        <v>1588</v>
      </c>
      <c r="F3235" s="9" t="str">
        <f>IFERROR(VLOOKUP(A3235,'RESUMEN 100'!A:B,2,FALSE),"-")</f>
        <v>-</v>
      </c>
      <c r="G3235" s="8" t="str">
        <f t="shared" si="102"/>
        <v>-</v>
      </c>
      <c r="H3235" s="10" t="str">
        <f>IFERROR(VLOOKUP(A3235,'RESUMEN 00'!A:B,2,FALSE),"-")</f>
        <v>-</v>
      </c>
      <c r="I3235" s="9" t="str">
        <f t="shared" si="103"/>
        <v>-</v>
      </c>
    </row>
    <row r="3236" spans="1:9" x14ac:dyDescent="0.25">
      <c r="A3236" t="s">
        <v>3073</v>
      </c>
      <c r="B3236" t="s">
        <v>3074</v>
      </c>
      <c r="C3236" t="s">
        <v>605</v>
      </c>
      <c r="D3236" t="s">
        <v>1812</v>
      </c>
      <c r="E3236" s="8" t="s">
        <v>1121</v>
      </c>
      <c r="F3236" s="9" t="str">
        <f>IFERROR(VLOOKUP(A3236,'RESUMEN 100'!A:B,2,FALSE),"-")</f>
        <v>-</v>
      </c>
      <c r="G3236" s="8" t="str">
        <f t="shared" si="102"/>
        <v>-</v>
      </c>
      <c r="H3236" s="10" t="str">
        <f>IFERROR(VLOOKUP(A3236,'RESUMEN 00'!A:B,2,FALSE),"-")</f>
        <v>-</v>
      </c>
      <c r="I3236" s="9" t="str">
        <f t="shared" si="103"/>
        <v>-</v>
      </c>
    </row>
    <row r="3237" spans="1:9" x14ac:dyDescent="0.25">
      <c r="A3237" t="s">
        <v>3073</v>
      </c>
      <c r="B3237" t="s">
        <v>3074</v>
      </c>
      <c r="C3237" t="s">
        <v>605</v>
      </c>
      <c r="D3237" t="s">
        <v>1812</v>
      </c>
      <c r="E3237" s="8" t="s">
        <v>1120</v>
      </c>
      <c r="F3237" s="9" t="str">
        <f>IFERROR(VLOOKUP(A3237,'RESUMEN 100'!A:B,2,FALSE),"-")</f>
        <v>-</v>
      </c>
      <c r="G3237" s="8" t="str">
        <f t="shared" si="102"/>
        <v>-</v>
      </c>
      <c r="H3237" s="10" t="str">
        <f>IFERROR(VLOOKUP(A3237,'RESUMEN 00'!A:B,2,FALSE),"-")</f>
        <v>-</v>
      </c>
      <c r="I3237" s="9" t="str">
        <f t="shared" si="103"/>
        <v>-</v>
      </c>
    </row>
    <row r="3238" spans="1:9" x14ac:dyDescent="0.25">
      <c r="A3238" t="s">
        <v>3073</v>
      </c>
      <c r="B3238" t="s">
        <v>3074</v>
      </c>
      <c r="C3238" t="s">
        <v>605</v>
      </c>
      <c r="D3238" t="s">
        <v>1812</v>
      </c>
      <c r="E3238" s="8" t="s">
        <v>1590</v>
      </c>
      <c r="F3238" s="9" t="str">
        <f>IFERROR(VLOOKUP(A3238,'RESUMEN 100'!A:B,2,FALSE),"-")</f>
        <v>-</v>
      </c>
      <c r="G3238" s="8" t="str">
        <f t="shared" si="102"/>
        <v>-</v>
      </c>
      <c r="H3238" s="10" t="str">
        <f>IFERROR(VLOOKUP(A3238,'RESUMEN 00'!A:B,2,FALSE),"-")</f>
        <v>-</v>
      </c>
      <c r="I3238" s="9" t="str">
        <f t="shared" si="103"/>
        <v>-</v>
      </c>
    </row>
    <row r="3239" spans="1:9" x14ac:dyDescent="0.25">
      <c r="A3239" t="s">
        <v>3484</v>
      </c>
      <c r="B3239" t="s">
        <v>3485</v>
      </c>
      <c r="C3239" t="s">
        <v>3202</v>
      </c>
      <c r="D3239" t="s">
        <v>3175</v>
      </c>
      <c r="E3239" s="8" t="s">
        <v>4518</v>
      </c>
      <c r="F3239" s="9" t="str">
        <f>IFERROR(VLOOKUP(A3239,'RESUMEN 100'!A:B,2,FALSE),"-")</f>
        <v>-</v>
      </c>
      <c r="G3239" s="8" t="str">
        <f t="shared" si="102"/>
        <v>-</v>
      </c>
      <c r="H3239" s="10">
        <f>IFERROR(VLOOKUP(A3239,'RESUMEN 00'!A:B,2,FALSE),"-")</f>
        <v>44688</v>
      </c>
      <c r="I3239" s="9">
        <f t="shared" si="103"/>
        <v>4</v>
      </c>
    </row>
    <row r="3240" spans="1:9" x14ac:dyDescent="0.25">
      <c r="A3240" t="s">
        <v>4888</v>
      </c>
      <c r="B3240" t="s">
        <v>4507</v>
      </c>
      <c r="C3240" t="s">
        <v>198</v>
      </c>
      <c r="D3240" t="s">
        <v>331</v>
      </c>
      <c r="E3240" s="8" t="s">
        <v>4519</v>
      </c>
      <c r="F3240" s="9" t="str">
        <f>IFERROR(VLOOKUP(A3240,'RESUMEN 100'!A:B,2,FALSE),"-")</f>
        <v>-</v>
      </c>
      <c r="G3240" s="8" t="str">
        <f t="shared" si="102"/>
        <v>-</v>
      </c>
      <c r="H3240" s="10" t="str">
        <f>IFERROR(VLOOKUP(A3240,'RESUMEN 00'!A:B,2,FALSE),"-")</f>
        <v>-</v>
      </c>
      <c r="I3240" s="9" t="str">
        <f t="shared" si="103"/>
        <v>-</v>
      </c>
    </row>
    <row r="3241" spans="1:9" x14ac:dyDescent="0.25">
      <c r="A3241" t="s">
        <v>4888</v>
      </c>
      <c r="B3241" t="s">
        <v>4507</v>
      </c>
      <c r="C3241" t="s">
        <v>198</v>
      </c>
      <c r="D3241" t="s">
        <v>331</v>
      </c>
      <c r="E3241" s="8" t="s">
        <v>4518</v>
      </c>
      <c r="F3241" s="9" t="str">
        <f>IFERROR(VLOOKUP(A3241,'RESUMEN 100'!A:B,2,FALSE),"-")</f>
        <v>-</v>
      </c>
      <c r="G3241" s="8" t="str">
        <f t="shared" si="102"/>
        <v>-</v>
      </c>
      <c r="H3241" s="10" t="str">
        <f>IFERROR(VLOOKUP(A3241,'RESUMEN 00'!A:B,2,FALSE),"-")</f>
        <v>-</v>
      </c>
      <c r="I3241" s="9" t="str">
        <f t="shared" si="103"/>
        <v>-</v>
      </c>
    </row>
    <row r="3242" spans="1:9" x14ac:dyDescent="0.25">
      <c r="A3242" t="s">
        <v>3484</v>
      </c>
      <c r="B3242" t="s">
        <v>3485</v>
      </c>
      <c r="C3242" t="s">
        <v>3202</v>
      </c>
      <c r="D3242" t="s">
        <v>3175</v>
      </c>
      <c r="E3242" s="8" t="s">
        <v>1591</v>
      </c>
      <c r="F3242" s="9" t="str">
        <f>IFERROR(VLOOKUP(A3242,'RESUMEN 100'!A:B,2,FALSE),"-")</f>
        <v>-</v>
      </c>
      <c r="G3242" s="8" t="str">
        <f t="shared" si="102"/>
        <v>-</v>
      </c>
      <c r="H3242" s="10">
        <f>IFERROR(VLOOKUP(A3242,'RESUMEN 00'!A:B,2,FALSE),"-")</f>
        <v>44688</v>
      </c>
      <c r="I3242" s="9">
        <f t="shared" si="103"/>
        <v>2</v>
      </c>
    </row>
    <row r="3243" spans="1:9" x14ac:dyDescent="0.25">
      <c r="A3243" t="s">
        <v>3484</v>
      </c>
      <c r="B3243" t="s">
        <v>3485</v>
      </c>
      <c r="C3243" t="s">
        <v>3202</v>
      </c>
      <c r="D3243" t="s">
        <v>3175</v>
      </c>
      <c r="E3243" s="8" t="s">
        <v>1592</v>
      </c>
      <c r="F3243" s="9" t="str">
        <f>IFERROR(VLOOKUP(A3243,'RESUMEN 100'!A:B,2,FALSE),"-")</f>
        <v>-</v>
      </c>
      <c r="G3243" s="8" t="str">
        <f t="shared" si="102"/>
        <v>-</v>
      </c>
      <c r="H3243" s="10">
        <f>IFERROR(VLOOKUP(A3243,'RESUMEN 00'!A:B,2,FALSE),"-")</f>
        <v>44688</v>
      </c>
      <c r="I3243" s="9">
        <f t="shared" si="103"/>
        <v>1</v>
      </c>
    </row>
    <row r="3244" spans="1:9" x14ac:dyDescent="0.25">
      <c r="A3244" t="s">
        <v>4889</v>
      </c>
      <c r="B3244" t="s">
        <v>4890</v>
      </c>
      <c r="C3244" t="s">
        <v>117</v>
      </c>
      <c r="D3244" t="s">
        <v>146</v>
      </c>
      <c r="E3244" s="8" t="s">
        <v>4518</v>
      </c>
      <c r="F3244" s="9" t="str">
        <f>IFERROR(VLOOKUP(A3244,'RESUMEN 100'!A:B,2,FALSE),"-")</f>
        <v>-</v>
      </c>
      <c r="G3244" s="8" t="str">
        <f t="shared" si="102"/>
        <v>-</v>
      </c>
      <c r="H3244" s="10" t="str">
        <f>IFERROR(VLOOKUP(A3244,'RESUMEN 00'!A:B,2,FALSE),"-")</f>
        <v>-</v>
      </c>
      <c r="I3244" s="9" t="str">
        <f t="shared" si="103"/>
        <v>-</v>
      </c>
    </row>
    <row r="3245" spans="1:9" x14ac:dyDescent="0.25">
      <c r="A3245" t="s">
        <v>4889</v>
      </c>
      <c r="B3245" t="s">
        <v>4890</v>
      </c>
      <c r="C3245" t="s">
        <v>117</v>
      </c>
      <c r="D3245" t="s">
        <v>146</v>
      </c>
      <c r="E3245" s="8" t="s">
        <v>4518</v>
      </c>
      <c r="F3245" s="9" t="str">
        <f>IFERROR(VLOOKUP(A3245,'RESUMEN 100'!A:B,2,FALSE),"-")</f>
        <v>-</v>
      </c>
      <c r="G3245" s="8" t="str">
        <f t="shared" ref="G3245:G3302" si="104">IFERROR(E3245-F3245,"-")</f>
        <v>-</v>
      </c>
      <c r="H3245" s="10" t="str">
        <f>IFERROR(VLOOKUP(A3245,'RESUMEN 00'!A:B,2,FALSE),"-")</f>
        <v>-</v>
      </c>
      <c r="I3245" s="9" t="str">
        <f t="shared" ref="I3245:I3302" si="105">IFERROR(E3245-H3245,"-")</f>
        <v>-</v>
      </c>
    </row>
    <row r="3246" spans="1:9" x14ac:dyDescent="0.25">
      <c r="A3246" t="s">
        <v>3484</v>
      </c>
      <c r="B3246" t="s">
        <v>3485</v>
      </c>
      <c r="C3246" t="s">
        <v>3202</v>
      </c>
      <c r="D3246" t="s">
        <v>3175</v>
      </c>
      <c r="E3246" s="8" t="s">
        <v>4519</v>
      </c>
      <c r="F3246" s="9" t="str">
        <f>IFERROR(VLOOKUP(A3246,'RESUMEN 100'!A:B,2,FALSE),"-")</f>
        <v>-</v>
      </c>
      <c r="G3246" s="8" t="str">
        <f t="shared" si="104"/>
        <v>-</v>
      </c>
      <c r="H3246" s="10">
        <f>IFERROR(VLOOKUP(A3246,'RESUMEN 00'!A:B,2,FALSE),"-")</f>
        <v>44688</v>
      </c>
      <c r="I3246" s="9">
        <f t="shared" si="105"/>
        <v>3</v>
      </c>
    </row>
    <row r="3247" spans="1:9" x14ac:dyDescent="0.25">
      <c r="A3247" t="s">
        <v>4889</v>
      </c>
      <c r="B3247" t="s">
        <v>4890</v>
      </c>
      <c r="C3247" t="s">
        <v>117</v>
      </c>
      <c r="D3247" t="s">
        <v>146</v>
      </c>
      <c r="E3247" s="8" t="s">
        <v>4519</v>
      </c>
      <c r="F3247" s="9" t="str">
        <f>IFERROR(VLOOKUP(A3247,'RESUMEN 100'!A:B,2,FALSE),"-")</f>
        <v>-</v>
      </c>
      <c r="G3247" s="8" t="str">
        <f t="shared" si="104"/>
        <v>-</v>
      </c>
      <c r="H3247" s="10" t="str">
        <f>IFERROR(VLOOKUP(A3247,'RESUMEN 00'!A:B,2,FALSE),"-")</f>
        <v>-</v>
      </c>
      <c r="I3247" s="9" t="str">
        <f t="shared" si="105"/>
        <v>-</v>
      </c>
    </row>
    <row r="3248" spans="1:9" x14ac:dyDescent="0.25">
      <c r="A3248" t="s">
        <v>4891</v>
      </c>
      <c r="B3248" t="s">
        <v>4892</v>
      </c>
      <c r="C3248" t="s">
        <v>4893</v>
      </c>
      <c r="D3248" t="s">
        <v>336</v>
      </c>
      <c r="E3248" s="8" t="s">
        <v>4519</v>
      </c>
      <c r="F3248" s="9" t="str">
        <f>IFERROR(VLOOKUP(A3248,'RESUMEN 100'!A:B,2,FALSE),"-")</f>
        <v>-</v>
      </c>
      <c r="G3248" s="8" t="str">
        <f t="shared" si="104"/>
        <v>-</v>
      </c>
      <c r="H3248" s="10" t="str">
        <f>IFERROR(VLOOKUP(A3248,'RESUMEN 00'!A:B,2,FALSE),"-")</f>
        <v>-</v>
      </c>
      <c r="I3248" s="9" t="str">
        <f t="shared" si="105"/>
        <v>-</v>
      </c>
    </row>
    <row r="3249" spans="1:9" x14ac:dyDescent="0.25">
      <c r="A3249" t="s">
        <v>4337</v>
      </c>
      <c r="B3249" t="s">
        <v>4338</v>
      </c>
      <c r="C3249" t="s">
        <v>4339</v>
      </c>
      <c r="D3249" t="s">
        <v>155</v>
      </c>
      <c r="E3249" s="8" t="s">
        <v>1588</v>
      </c>
      <c r="F3249" s="9" t="str">
        <f>IFERROR(VLOOKUP(A3249,'RESUMEN 100'!A:B,2,FALSE),"-")</f>
        <v>-</v>
      </c>
      <c r="G3249" s="8" t="str">
        <f t="shared" si="104"/>
        <v>-</v>
      </c>
      <c r="H3249" s="10" t="str">
        <f>IFERROR(VLOOKUP(A3249,'RESUMEN 00'!A:B,2,FALSE),"-")</f>
        <v>-</v>
      </c>
      <c r="I3249" s="9" t="str">
        <f t="shared" si="105"/>
        <v>-</v>
      </c>
    </row>
    <row r="3250" spans="1:9" x14ac:dyDescent="0.25">
      <c r="A3250" t="s">
        <v>2332</v>
      </c>
      <c r="B3250" t="s">
        <v>2333</v>
      </c>
      <c r="C3250" t="s">
        <v>222</v>
      </c>
      <c r="D3250" t="s">
        <v>716</v>
      </c>
      <c r="E3250" s="8" t="s">
        <v>1589</v>
      </c>
      <c r="F3250" s="9" t="str">
        <f>IFERROR(VLOOKUP(A3250,'RESUMEN 100'!A:B,2,FALSE),"-")</f>
        <v>-</v>
      </c>
      <c r="G3250" s="8" t="str">
        <f t="shared" si="104"/>
        <v>-</v>
      </c>
      <c r="H3250" s="10" t="str">
        <f>IFERROR(VLOOKUP(A3250,'RESUMEN 00'!A:B,2,FALSE),"-")</f>
        <v>-</v>
      </c>
      <c r="I3250" s="9" t="str">
        <f t="shared" si="105"/>
        <v>-</v>
      </c>
    </row>
    <row r="3251" spans="1:9" x14ac:dyDescent="0.25">
      <c r="A3251" t="s">
        <v>3484</v>
      </c>
      <c r="B3251" t="s">
        <v>3485</v>
      </c>
      <c r="C3251" t="s">
        <v>3202</v>
      </c>
      <c r="D3251" t="s">
        <v>3175</v>
      </c>
      <c r="E3251" s="8" t="s">
        <v>1121</v>
      </c>
      <c r="F3251" s="9" t="str">
        <f>IFERROR(VLOOKUP(A3251,'RESUMEN 100'!A:B,2,FALSE),"-")</f>
        <v>-</v>
      </c>
      <c r="G3251" s="8" t="str">
        <f t="shared" si="104"/>
        <v>-</v>
      </c>
      <c r="H3251" s="10">
        <f>IFERROR(VLOOKUP(A3251,'RESUMEN 00'!A:B,2,FALSE),"-")</f>
        <v>44688</v>
      </c>
      <c r="I3251" s="9">
        <f t="shared" si="105"/>
        <v>0</v>
      </c>
    </row>
    <row r="3252" spans="1:9" x14ac:dyDescent="0.25">
      <c r="A3252" t="s">
        <v>2330</v>
      </c>
      <c r="B3252" t="s">
        <v>2331</v>
      </c>
      <c r="C3252" t="s">
        <v>531</v>
      </c>
      <c r="D3252" t="s">
        <v>341</v>
      </c>
      <c r="E3252" s="8" t="s">
        <v>1590</v>
      </c>
      <c r="F3252" s="9" t="str">
        <f>IFERROR(VLOOKUP(A3252,'RESUMEN 100'!A:B,2,FALSE),"-")</f>
        <v>-</v>
      </c>
      <c r="G3252" s="8" t="str">
        <f t="shared" si="104"/>
        <v>-</v>
      </c>
      <c r="H3252" s="10" t="str">
        <f>IFERROR(VLOOKUP(A3252,'RESUMEN 00'!A:B,2,FALSE),"-")</f>
        <v>-</v>
      </c>
      <c r="I3252" s="9" t="str">
        <f t="shared" si="105"/>
        <v>-</v>
      </c>
    </row>
    <row r="3253" spans="1:9" x14ac:dyDescent="0.25">
      <c r="A3253" t="s">
        <v>2685</v>
      </c>
      <c r="B3253" t="s">
        <v>2686</v>
      </c>
      <c r="C3253" t="s">
        <v>206</v>
      </c>
      <c r="D3253" t="s">
        <v>586</v>
      </c>
      <c r="E3253" s="8" t="s">
        <v>1119</v>
      </c>
      <c r="F3253" s="9" t="str">
        <f>IFERROR(VLOOKUP(A3253,'RESUMEN 100'!A:B,2,FALSE),"-")</f>
        <v>-</v>
      </c>
      <c r="G3253" s="8" t="str">
        <f t="shared" si="104"/>
        <v>-</v>
      </c>
      <c r="H3253" s="10" t="str">
        <f>IFERROR(VLOOKUP(A3253,'RESUMEN 00'!A:B,2,FALSE),"-")</f>
        <v>-</v>
      </c>
      <c r="I3253" s="9" t="str">
        <f t="shared" si="105"/>
        <v>-</v>
      </c>
    </row>
    <row r="3254" spans="1:9" x14ac:dyDescent="0.25">
      <c r="A3254" t="s">
        <v>2685</v>
      </c>
      <c r="B3254" t="s">
        <v>2686</v>
      </c>
      <c r="C3254" t="s">
        <v>206</v>
      </c>
      <c r="D3254" t="s">
        <v>586</v>
      </c>
      <c r="E3254" s="8" t="s">
        <v>1119</v>
      </c>
      <c r="F3254" s="9" t="str">
        <f>IFERROR(VLOOKUP(A3254,'RESUMEN 100'!A:B,2,FALSE),"-")</f>
        <v>-</v>
      </c>
      <c r="G3254" s="8" t="str">
        <f t="shared" si="104"/>
        <v>-</v>
      </c>
      <c r="H3254" s="10" t="str">
        <f>IFERROR(VLOOKUP(A3254,'RESUMEN 00'!A:B,2,FALSE),"-")</f>
        <v>-</v>
      </c>
      <c r="I3254" s="9" t="str">
        <f t="shared" si="105"/>
        <v>-</v>
      </c>
    </row>
    <row r="3255" spans="1:9" x14ac:dyDescent="0.25">
      <c r="A3255" t="s">
        <v>2685</v>
      </c>
      <c r="B3255" t="s">
        <v>2686</v>
      </c>
      <c r="C3255" t="s">
        <v>206</v>
      </c>
      <c r="D3255" t="s">
        <v>586</v>
      </c>
      <c r="E3255" s="8" t="s">
        <v>1593</v>
      </c>
      <c r="F3255" s="9" t="str">
        <f>IFERROR(VLOOKUP(A3255,'RESUMEN 100'!A:B,2,FALSE),"-")</f>
        <v>-</v>
      </c>
      <c r="G3255" s="8" t="str">
        <f t="shared" si="104"/>
        <v>-</v>
      </c>
      <c r="H3255" s="10" t="str">
        <f>IFERROR(VLOOKUP(A3255,'RESUMEN 00'!A:B,2,FALSE),"-")</f>
        <v>-</v>
      </c>
      <c r="I3255" s="9" t="str">
        <f t="shared" si="105"/>
        <v>-</v>
      </c>
    </row>
    <row r="3256" spans="1:9" x14ac:dyDescent="0.25">
      <c r="A3256" t="s">
        <v>1814</v>
      </c>
      <c r="B3256" t="s">
        <v>1815</v>
      </c>
      <c r="C3256" t="s">
        <v>82</v>
      </c>
      <c r="D3256" t="s">
        <v>878</v>
      </c>
      <c r="E3256" s="8" t="s">
        <v>4519</v>
      </c>
      <c r="F3256" s="9" t="str">
        <f>IFERROR(VLOOKUP(A3256,'RESUMEN 100'!A:B,2,FALSE),"-")</f>
        <v>-</v>
      </c>
      <c r="G3256" s="8" t="str">
        <f t="shared" si="104"/>
        <v>-</v>
      </c>
      <c r="H3256" s="10">
        <f>IFERROR(VLOOKUP(A3256,'RESUMEN 00'!A:B,2,FALSE),"-")</f>
        <v>44688</v>
      </c>
      <c r="I3256" s="9">
        <f t="shared" si="105"/>
        <v>3</v>
      </c>
    </row>
    <row r="3257" spans="1:9" x14ac:dyDescent="0.25">
      <c r="A3257" t="s">
        <v>1814</v>
      </c>
      <c r="B3257" t="s">
        <v>1815</v>
      </c>
      <c r="C3257" t="s">
        <v>82</v>
      </c>
      <c r="D3257" t="s">
        <v>878</v>
      </c>
      <c r="E3257" s="8" t="s">
        <v>4518</v>
      </c>
      <c r="F3257" s="9" t="str">
        <f>IFERROR(VLOOKUP(A3257,'RESUMEN 100'!A:B,2,FALSE),"-")</f>
        <v>-</v>
      </c>
      <c r="G3257" s="8" t="str">
        <f t="shared" si="104"/>
        <v>-</v>
      </c>
      <c r="H3257" s="10">
        <f>IFERROR(VLOOKUP(A3257,'RESUMEN 00'!A:B,2,FALSE),"-")</f>
        <v>44688</v>
      </c>
      <c r="I3257" s="9">
        <f t="shared" si="105"/>
        <v>4</v>
      </c>
    </row>
    <row r="3258" spans="1:9" x14ac:dyDescent="0.25">
      <c r="A3258" t="s">
        <v>1814</v>
      </c>
      <c r="B3258" t="s">
        <v>1815</v>
      </c>
      <c r="C3258" t="s">
        <v>82</v>
      </c>
      <c r="D3258" t="s">
        <v>878</v>
      </c>
      <c r="E3258" s="8" t="s">
        <v>1121</v>
      </c>
      <c r="F3258" s="9" t="str">
        <f>IFERROR(VLOOKUP(A3258,'RESUMEN 100'!A:B,2,FALSE),"-")</f>
        <v>-</v>
      </c>
      <c r="G3258" s="8" t="str">
        <f t="shared" si="104"/>
        <v>-</v>
      </c>
      <c r="H3258" s="10">
        <f>IFERROR(VLOOKUP(A3258,'RESUMEN 00'!A:B,2,FALSE),"-")</f>
        <v>44688</v>
      </c>
      <c r="I3258" s="9">
        <f t="shared" si="105"/>
        <v>0</v>
      </c>
    </row>
    <row r="3259" spans="1:9" x14ac:dyDescent="0.25">
      <c r="A3259" t="s">
        <v>1814</v>
      </c>
      <c r="B3259" t="s">
        <v>1815</v>
      </c>
      <c r="C3259" t="s">
        <v>82</v>
      </c>
      <c r="D3259" t="s">
        <v>878</v>
      </c>
      <c r="E3259" s="8" t="s">
        <v>1591</v>
      </c>
      <c r="F3259" s="9" t="str">
        <f>IFERROR(VLOOKUP(A3259,'RESUMEN 100'!A:B,2,FALSE),"-")</f>
        <v>-</v>
      </c>
      <c r="G3259" s="8" t="str">
        <f t="shared" si="104"/>
        <v>-</v>
      </c>
      <c r="H3259" s="10">
        <f>IFERROR(VLOOKUP(A3259,'RESUMEN 00'!A:B,2,FALSE),"-")</f>
        <v>44688</v>
      </c>
      <c r="I3259" s="9">
        <f t="shared" si="105"/>
        <v>2</v>
      </c>
    </row>
    <row r="3260" spans="1:9" x14ac:dyDescent="0.25">
      <c r="A3260" t="s">
        <v>2334</v>
      </c>
      <c r="B3260" t="s">
        <v>2335</v>
      </c>
      <c r="C3260" t="s">
        <v>285</v>
      </c>
      <c r="D3260" t="s">
        <v>406</v>
      </c>
      <c r="E3260" s="8" t="s">
        <v>1588</v>
      </c>
      <c r="F3260" s="9" t="str">
        <f>IFERROR(VLOOKUP(A3260,'RESUMEN 100'!A:B,2,FALSE),"-")</f>
        <v>-</v>
      </c>
      <c r="G3260" s="8" t="str">
        <f t="shared" si="104"/>
        <v>-</v>
      </c>
      <c r="H3260" s="10" t="str">
        <f>IFERROR(VLOOKUP(A3260,'RESUMEN 00'!A:B,2,FALSE),"-")</f>
        <v>-</v>
      </c>
      <c r="I3260" s="9" t="str">
        <f t="shared" si="105"/>
        <v>-</v>
      </c>
    </row>
    <row r="3261" spans="1:9" x14ac:dyDescent="0.25">
      <c r="A3261" t="s">
        <v>3522</v>
      </c>
      <c r="B3261" t="s">
        <v>3523</v>
      </c>
      <c r="C3261" t="s">
        <v>577</v>
      </c>
      <c r="D3261" t="s">
        <v>103</v>
      </c>
      <c r="E3261" s="8" t="s">
        <v>1588</v>
      </c>
      <c r="F3261" s="9" t="str">
        <f>IFERROR(VLOOKUP(A3261,'RESUMEN 100'!A:B,2,FALSE),"-")</f>
        <v>-</v>
      </c>
      <c r="G3261" s="8" t="str">
        <f t="shared" si="104"/>
        <v>-</v>
      </c>
      <c r="H3261" s="10">
        <f>IFERROR(VLOOKUP(A3261,'RESUMEN 00'!A:B,2,FALSE),"-")</f>
        <v>44683</v>
      </c>
      <c r="I3261" s="9">
        <f t="shared" si="105"/>
        <v>2</v>
      </c>
    </row>
    <row r="3262" spans="1:9" x14ac:dyDescent="0.25">
      <c r="A3262" t="s">
        <v>3522</v>
      </c>
      <c r="B3262" t="s">
        <v>3523</v>
      </c>
      <c r="C3262" t="s">
        <v>577</v>
      </c>
      <c r="D3262" t="s">
        <v>103</v>
      </c>
      <c r="E3262" s="8" t="s">
        <v>1121</v>
      </c>
      <c r="F3262" s="9" t="str">
        <f>IFERROR(VLOOKUP(A3262,'RESUMEN 100'!A:B,2,FALSE),"-")</f>
        <v>-</v>
      </c>
      <c r="G3262" s="8" t="str">
        <f t="shared" si="104"/>
        <v>-</v>
      </c>
      <c r="H3262" s="10">
        <f>IFERROR(VLOOKUP(A3262,'RESUMEN 00'!A:B,2,FALSE),"-")</f>
        <v>44683</v>
      </c>
      <c r="I3262" s="9">
        <f t="shared" si="105"/>
        <v>5</v>
      </c>
    </row>
    <row r="3263" spans="1:9" x14ac:dyDescent="0.25">
      <c r="A3263" t="s">
        <v>3522</v>
      </c>
      <c r="B3263" t="s">
        <v>3523</v>
      </c>
      <c r="C3263" t="s">
        <v>577</v>
      </c>
      <c r="D3263" t="s">
        <v>103</v>
      </c>
      <c r="E3263" s="8" t="s">
        <v>1591</v>
      </c>
      <c r="F3263" s="9" t="str">
        <f>IFERROR(VLOOKUP(A3263,'RESUMEN 100'!A:B,2,FALSE),"-")</f>
        <v>-</v>
      </c>
      <c r="G3263" s="8" t="str">
        <f t="shared" si="104"/>
        <v>-</v>
      </c>
      <c r="H3263" s="10">
        <f>IFERROR(VLOOKUP(A3263,'RESUMEN 00'!A:B,2,FALSE),"-")</f>
        <v>44683</v>
      </c>
      <c r="I3263" s="9">
        <f t="shared" si="105"/>
        <v>7</v>
      </c>
    </row>
    <row r="3264" spans="1:9" x14ac:dyDescent="0.25">
      <c r="A3264" t="s">
        <v>3522</v>
      </c>
      <c r="B3264" t="s">
        <v>3523</v>
      </c>
      <c r="C3264" t="s">
        <v>577</v>
      </c>
      <c r="D3264" t="s">
        <v>103</v>
      </c>
      <c r="E3264" s="8" t="s">
        <v>1120</v>
      </c>
      <c r="F3264" s="9" t="str">
        <f>IFERROR(VLOOKUP(A3264,'RESUMEN 100'!A:B,2,FALSE),"-")</f>
        <v>-</v>
      </c>
      <c r="G3264" s="8" t="str">
        <f t="shared" si="104"/>
        <v>-</v>
      </c>
      <c r="H3264" s="10">
        <f>IFERROR(VLOOKUP(A3264,'RESUMEN 00'!A:B,2,FALSE),"-")</f>
        <v>44683</v>
      </c>
      <c r="I3264" s="9">
        <f t="shared" si="105"/>
        <v>3</v>
      </c>
    </row>
    <row r="3265" spans="1:9" x14ac:dyDescent="0.25">
      <c r="A3265" t="s">
        <v>3522</v>
      </c>
      <c r="B3265" t="s">
        <v>3523</v>
      </c>
      <c r="C3265" t="s">
        <v>577</v>
      </c>
      <c r="D3265" t="s">
        <v>103</v>
      </c>
      <c r="E3265" s="8" t="s">
        <v>1591</v>
      </c>
      <c r="F3265" s="9" t="str">
        <f>IFERROR(VLOOKUP(A3265,'RESUMEN 100'!A:B,2,FALSE),"-")</f>
        <v>-</v>
      </c>
      <c r="G3265" s="8" t="str">
        <f t="shared" si="104"/>
        <v>-</v>
      </c>
      <c r="H3265" s="10">
        <f>IFERROR(VLOOKUP(A3265,'RESUMEN 00'!A:B,2,FALSE),"-")</f>
        <v>44683</v>
      </c>
      <c r="I3265" s="9">
        <f t="shared" si="105"/>
        <v>7</v>
      </c>
    </row>
    <row r="3266" spans="1:9" x14ac:dyDescent="0.25">
      <c r="A3266" t="s">
        <v>3522</v>
      </c>
      <c r="B3266" t="s">
        <v>3523</v>
      </c>
      <c r="C3266" t="s">
        <v>577</v>
      </c>
      <c r="D3266" t="s">
        <v>103</v>
      </c>
      <c r="E3266" s="8" t="s">
        <v>1592</v>
      </c>
      <c r="F3266" s="9" t="str">
        <f>IFERROR(VLOOKUP(A3266,'RESUMEN 100'!A:B,2,FALSE),"-")</f>
        <v>-</v>
      </c>
      <c r="G3266" s="8" t="str">
        <f t="shared" si="104"/>
        <v>-</v>
      </c>
      <c r="H3266" s="10">
        <f>IFERROR(VLOOKUP(A3266,'RESUMEN 00'!A:B,2,FALSE),"-")</f>
        <v>44683</v>
      </c>
      <c r="I3266" s="9">
        <f t="shared" si="105"/>
        <v>6</v>
      </c>
    </row>
    <row r="3267" spans="1:9" x14ac:dyDescent="0.25">
      <c r="A3267" t="s">
        <v>3522</v>
      </c>
      <c r="B3267" t="s">
        <v>3523</v>
      </c>
      <c r="C3267" t="s">
        <v>577</v>
      </c>
      <c r="D3267" t="s">
        <v>103</v>
      </c>
      <c r="E3267" s="8" t="s">
        <v>1589</v>
      </c>
      <c r="F3267" s="9" t="str">
        <f>IFERROR(VLOOKUP(A3267,'RESUMEN 100'!A:B,2,FALSE),"-")</f>
        <v>-</v>
      </c>
      <c r="G3267" s="8" t="str">
        <f t="shared" si="104"/>
        <v>-</v>
      </c>
      <c r="H3267" s="10">
        <f>IFERROR(VLOOKUP(A3267,'RESUMEN 00'!A:B,2,FALSE),"-")</f>
        <v>44683</v>
      </c>
      <c r="I3267" s="9">
        <f t="shared" si="105"/>
        <v>1</v>
      </c>
    </row>
    <row r="3268" spans="1:9" x14ac:dyDescent="0.25">
      <c r="A3268" t="s">
        <v>3522</v>
      </c>
      <c r="B3268" t="s">
        <v>3523</v>
      </c>
      <c r="C3268" t="s">
        <v>577</v>
      </c>
      <c r="D3268" t="s">
        <v>103</v>
      </c>
      <c r="E3268" s="8" t="s">
        <v>1119</v>
      </c>
      <c r="F3268" s="9" t="str">
        <f>IFERROR(VLOOKUP(A3268,'RESUMEN 100'!A:B,2,FALSE),"-")</f>
        <v>-</v>
      </c>
      <c r="G3268" s="8" t="str">
        <f t="shared" si="104"/>
        <v>-</v>
      </c>
      <c r="H3268" s="10">
        <f>IFERROR(VLOOKUP(A3268,'RESUMEN 00'!A:B,2,FALSE),"-")</f>
        <v>44683</v>
      </c>
      <c r="I3268" s="9">
        <f t="shared" si="105"/>
        <v>0</v>
      </c>
    </row>
    <row r="3269" spans="1:9" x14ac:dyDescent="0.25">
      <c r="A3269" t="s">
        <v>2336</v>
      </c>
      <c r="B3269" t="s">
        <v>2337</v>
      </c>
      <c r="C3269" t="s">
        <v>336</v>
      </c>
      <c r="D3269" t="s">
        <v>667</v>
      </c>
      <c r="E3269" s="8" t="s">
        <v>1590</v>
      </c>
      <c r="F3269" s="9" t="str">
        <f>IFERROR(VLOOKUP(A3269,'RESUMEN 100'!A:B,2,FALSE),"-")</f>
        <v>-</v>
      </c>
      <c r="G3269" s="8" t="str">
        <f t="shared" si="104"/>
        <v>-</v>
      </c>
      <c r="H3269" s="10" t="str">
        <f>IFERROR(VLOOKUP(A3269,'RESUMEN 00'!A:B,2,FALSE),"-")</f>
        <v>-</v>
      </c>
      <c r="I3269" s="9" t="str">
        <f t="shared" si="105"/>
        <v>-</v>
      </c>
    </row>
    <row r="3270" spans="1:9" x14ac:dyDescent="0.25">
      <c r="A3270" t="s">
        <v>1634</v>
      </c>
      <c r="B3270" t="s">
        <v>1635</v>
      </c>
      <c r="C3270" t="s">
        <v>222</v>
      </c>
      <c r="D3270" t="s">
        <v>126</v>
      </c>
      <c r="E3270" s="8" t="s">
        <v>1121</v>
      </c>
      <c r="F3270" s="9" t="str">
        <f>IFERROR(VLOOKUP(A3270,'RESUMEN 100'!A:B,2,FALSE),"-")</f>
        <v>-</v>
      </c>
      <c r="G3270" s="8" t="str">
        <f t="shared" si="104"/>
        <v>-</v>
      </c>
      <c r="H3270" s="10" t="str">
        <f>IFERROR(VLOOKUP(A3270,'RESUMEN 00'!A:B,2,FALSE),"-")</f>
        <v>-</v>
      </c>
      <c r="I3270" s="9" t="str">
        <f t="shared" si="105"/>
        <v>-</v>
      </c>
    </row>
    <row r="3271" spans="1:9" x14ac:dyDescent="0.25">
      <c r="A3271" t="s">
        <v>4340</v>
      </c>
      <c r="B3271" t="s">
        <v>4341</v>
      </c>
      <c r="C3271" t="s">
        <v>125</v>
      </c>
      <c r="D3271" t="s">
        <v>210</v>
      </c>
      <c r="E3271" s="8" t="s">
        <v>1589</v>
      </c>
      <c r="F3271" s="9" t="str">
        <f>IFERROR(VLOOKUP(A3271,'RESUMEN 100'!A:B,2,FALSE),"-")</f>
        <v>-</v>
      </c>
      <c r="G3271" s="8" t="str">
        <f t="shared" si="104"/>
        <v>-</v>
      </c>
      <c r="H3271" s="10" t="str">
        <f>IFERROR(VLOOKUP(A3271,'RESUMEN 00'!A:B,2,FALSE),"-")</f>
        <v>-</v>
      </c>
      <c r="I3271" s="9" t="str">
        <f t="shared" si="105"/>
        <v>-</v>
      </c>
    </row>
    <row r="3272" spans="1:9" x14ac:dyDescent="0.25">
      <c r="A3272" t="s">
        <v>4340</v>
      </c>
      <c r="B3272" t="s">
        <v>4341</v>
      </c>
      <c r="C3272" t="s">
        <v>125</v>
      </c>
      <c r="D3272" t="s">
        <v>210</v>
      </c>
      <c r="E3272" s="8" t="s">
        <v>1119</v>
      </c>
      <c r="F3272" s="9" t="str">
        <f>IFERROR(VLOOKUP(A3272,'RESUMEN 100'!A:B,2,FALSE),"-")</f>
        <v>-</v>
      </c>
      <c r="G3272" s="8" t="str">
        <f t="shared" si="104"/>
        <v>-</v>
      </c>
      <c r="H3272" s="10" t="str">
        <f>IFERROR(VLOOKUP(A3272,'RESUMEN 00'!A:B,2,FALSE),"-")</f>
        <v>-</v>
      </c>
      <c r="I3272" s="9" t="str">
        <f t="shared" si="105"/>
        <v>-</v>
      </c>
    </row>
    <row r="3273" spans="1:9" x14ac:dyDescent="0.25">
      <c r="A3273" t="s">
        <v>1752</v>
      </c>
      <c r="B3273" t="s">
        <v>1753</v>
      </c>
      <c r="C3273" t="s">
        <v>279</v>
      </c>
      <c r="D3273" t="s">
        <v>377</v>
      </c>
      <c r="E3273" s="8" t="s">
        <v>1588</v>
      </c>
      <c r="F3273" s="9" t="str">
        <f>IFERROR(VLOOKUP(A3273,'RESUMEN 100'!A:B,2,FALSE),"-")</f>
        <v>-</v>
      </c>
      <c r="G3273" s="8" t="str">
        <f t="shared" si="104"/>
        <v>-</v>
      </c>
      <c r="H3273" s="10" t="str">
        <f>IFERROR(VLOOKUP(A3273,'RESUMEN 00'!A:B,2,FALSE),"-")</f>
        <v>-</v>
      </c>
      <c r="I3273" s="9" t="str">
        <f t="shared" si="105"/>
        <v>-</v>
      </c>
    </row>
    <row r="3274" spans="1:9" x14ac:dyDescent="0.25">
      <c r="A3274" t="s">
        <v>1752</v>
      </c>
      <c r="B3274" t="s">
        <v>1753</v>
      </c>
      <c r="C3274" t="s">
        <v>279</v>
      </c>
      <c r="D3274" t="s">
        <v>377</v>
      </c>
      <c r="E3274" s="8" t="s">
        <v>4519</v>
      </c>
      <c r="F3274" s="9" t="str">
        <f>IFERROR(VLOOKUP(A3274,'RESUMEN 100'!A:B,2,FALSE),"-")</f>
        <v>-</v>
      </c>
      <c r="G3274" s="8" t="str">
        <f t="shared" si="104"/>
        <v>-</v>
      </c>
      <c r="H3274" s="10" t="str">
        <f>IFERROR(VLOOKUP(A3274,'RESUMEN 00'!A:B,2,FALSE),"-")</f>
        <v>-</v>
      </c>
      <c r="I3274" s="9" t="str">
        <f t="shared" si="105"/>
        <v>-</v>
      </c>
    </row>
    <row r="3275" spans="1:9" x14ac:dyDescent="0.25">
      <c r="A3275" t="s">
        <v>1752</v>
      </c>
      <c r="B3275" t="s">
        <v>1753</v>
      </c>
      <c r="C3275" t="s">
        <v>279</v>
      </c>
      <c r="D3275" t="s">
        <v>377</v>
      </c>
      <c r="E3275" s="8" t="s">
        <v>1590</v>
      </c>
      <c r="F3275" s="9" t="str">
        <f>IFERROR(VLOOKUP(A3275,'RESUMEN 100'!A:B,2,FALSE),"-")</f>
        <v>-</v>
      </c>
      <c r="G3275" s="8" t="str">
        <f t="shared" si="104"/>
        <v>-</v>
      </c>
      <c r="H3275" s="10" t="str">
        <f>IFERROR(VLOOKUP(A3275,'RESUMEN 00'!A:B,2,FALSE),"-")</f>
        <v>-</v>
      </c>
      <c r="I3275" s="9" t="str">
        <f t="shared" si="105"/>
        <v>-</v>
      </c>
    </row>
    <row r="3276" spans="1:9" x14ac:dyDescent="0.25">
      <c r="A3276" t="s">
        <v>1752</v>
      </c>
      <c r="B3276" t="s">
        <v>1753</v>
      </c>
      <c r="C3276" t="s">
        <v>279</v>
      </c>
      <c r="D3276" t="s">
        <v>377</v>
      </c>
      <c r="E3276" s="8" t="s">
        <v>1591</v>
      </c>
      <c r="F3276" s="9" t="str">
        <f>IFERROR(VLOOKUP(A3276,'RESUMEN 100'!A:B,2,FALSE),"-")</f>
        <v>-</v>
      </c>
      <c r="G3276" s="8" t="str">
        <f t="shared" si="104"/>
        <v>-</v>
      </c>
      <c r="H3276" s="10" t="str">
        <f>IFERROR(VLOOKUP(A3276,'RESUMEN 00'!A:B,2,FALSE),"-")</f>
        <v>-</v>
      </c>
      <c r="I3276" s="9" t="str">
        <f t="shared" si="105"/>
        <v>-</v>
      </c>
    </row>
    <row r="3277" spans="1:9" x14ac:dyDescent="0.25">
      <c r="A3277" t="s">
        <v>2617</v>
      </c>
      <c r="B3277" t="s">
        <v>1091</v>
      </c>
      <c r="C3277" t="s">
        <v>865</v>
      </c>
      <c r="D3277" t="s">
        <v>1587</v>
      </c>
      <c r="E3277" s="8" t="s">
        <v>1592</v>
      </c>
      <c r="F3277" s="9" t="str">
        <f>IFERROR(VLOOKUP(A3277,'RESUMEN 100'!A:B,2,FALSE),"-")</f>
        <v>-</v>
      </c>
      <c r="G3277" s="8" t="str">
        <f t="shared" si="104"/>
        <v>-</v>
      </c>
      <c r="H3277" s="10">
        <f>IFERROR(VLOOKUP(A3277,'RESUMEN 00'!A:B,2,FALSE),"-")</f>
        <v>44683</v>
      </c>
      <c r="I3277" s="9">
        <f t="shared" si="105"/>
        <v>6</v>
      </c>
    </row>
    <row r="3278" spans="1:9" x14ac:dyDescent="0.25">
      <c r="A3278" t="s">
        <v>2617</v>
      </c>
      <c r="B3278" t="s">
        <v>1091</v>
      </c>
      <c r="C3278" t="s">
        <v>865</v>
      </c>
      <c r="D3278" t="s">
        <v>1587</v>
      </c>
      <c r="E3278" s="8" t="s">
        <v>1589</v>
      </c>
      <c r="F3278" s="9" t="str">
        <f>IFERROR(VLOOKUP(A3278,'RESUMEN 100'!A:B,2,FALSE),"-")</f>
        <v>-</v>
      </c>
      <c r="G3278" s="8" t="str">
        <f t="shared" si="104"/>
        <v>-</v>
      </c>
      <c r="H3278" s="10">
        <f>IFERROR(VLOOKUP(A3278,'RESUMEN 00'!A:B,2,FALSE),"-")</f>
        <v>44683</v>
      </c>
      <c r="I3278" s="9">
        <f t="shared" si="105"/>
        <v>1</v>
      </c>
    </row>
    <row r="3279" spans="1:9" x14ac:dyDescent="0.25">
      <c r="A3279" t="s">
        <v>2617</v>
      </c>
      <c r="B3279" t="s">
        <v>1091</v>
      </c>
      <c r="C3279" t="s">
        <v>865</v>
      </c>
      <c r="D3279" t="s">
        <v>1587</v>
      </c>
      <c r="E3279" s="8" t="s">
        <v>1591</v>
      </c>
      <c r="F3279" s="9" t="str">
        <f>IFERROR(VLOOKUP(A3279,'RESUMEN 100'!A:B,2,FALSE),"-")</f>
        <v>-</v>
      </c>
      <c r="G3279" s="8" t="str">
        <f t="shared" si="104"/>
        <v>-</v>
      </c>
      <c r="H3279" s="10">
        <f>IFERROR(VLOOKUP(A3279,'RESUMEN 00'!A:B,2,FALSE),"-")</f>
        <v>44683</v>
      </c>
      <c r="I3279" s="9">
        <f t="shared" si="105"/>
        <v>7</v>
      </c>
    </row>
    <row r="3280" spans="1:9" x14ac:dyDescent="0.25">
      <c r="A3280" t="s">
        <v>2617</v>
      </c>
      <c r="B3280" t="s">
        <v>1091</v>
      </c>
      <c r="C3280" t="s">
        <v>865</v>
      </c>
      <c r="D3280" t="s">
        <v>1587</v>
      </c>
      <c r="E3280" s="8" t="s">
        <v>1120</v>
      </c>
      <c r="F3280" s="9" t="str">
        <f>IFERROR(VLOOKUP(A3280,'RESUMEN 100'!A:B,2,FALSE),"-")</f>
        <v>-</v>
      </c>
      <c r="G3280" s="8" t="str">
        <f t="shared" si="104"/>
        <v>-</v>
      </c>
      <c r="H3280" s="10">
        <f>IFERROR(VLOOKUP(A3280,'RESUMEN 00'!A:B,2,FALSE),"-")</f>
        <v>44683</v>
      </c>
      <c r="I3280" s="9">
        <f t="shared" si="105"/>
        <v>3</v>
      </c>
    </row>
    <row r="3281" spans="1:9" x14ac:dyDescent="0.25">
      <c r="A3281" t="s">
        <v>2617</v>
      </c>
      <c r="B3281" t="s">
        <v>1091</v>
      </c>
      <c r="C3281" t="s">
        <v>865</v>
      </c>
      <c r="D3281" t="s">
        <v>1587</v>
      </c>
      <c r="E3281" s="8" t="s">
        <v>1119</v>
      </c>
      <c r="F3281" s="9" t="str">
        <f>IFERROR(VLOOKUP(A3281,'RESUMEN 100'!A:B,2,FALSE),"-")</f>
        <v>-</v>
      </c>
      <c r="G3281" s="8" t="str">
        <f t="shared" si="104"/>
        <v>-</v>
      </c>
      <c r="H3281" s="10">
        <f>IFERROR(VLOOKUP(A3281,'RESUMEN 00'!A:B,2,FALSE),"-")</f>
        <v>44683</v>
      </c>
      <c r="I3281" s="9">
        <f t="shared" si="105"/>
        <v>0</v>
      </c>
    </row>
    <row r="3282" spans="1:9" x14ac:dyDescent="0.25">
      <c r="A3282" t="s">
        <v>2617</v>
      </c>
      <c r="B3282" t="s">
        <v>1091</v>
      </c>
      <c r="C3282" t="s">
        <v>865</v>
      </c>
      <c r="D3282" t="s">
        <v>1587</v>
      </c>
      <c r="E3282" s="8" t="s">
        <v>4518</v>
      </c>
      <c r="F3282" s="9" t="str">
        <f>IFERROR(VLOOKUP(A3282,'RESUMEN 100'!A:B,2,FALSE),"-")</f>
        <v>-</v>
      </c>
      <c r="G3282" s="8" t="str">
        <f t="shared" si="104"/>
        <v>-</v>
      </c>
      <c r="H3282" s="10">
        <f>IFERROR(VLOOKUP(A3282,'RESUMEN 00'!A:B,2,FALSE),"-")</f>
        <v>44683</v>
      </c>
      <c r="I3282" s="9">
        <f t="shared" si="105"/>
        <v>9</v>
      </c>
    </row>
    <row r="3283" spans="1:9" x14ac:dyDescent="0.25">
      <c r="A3283" t="s">
        <v>2617</v>
      </c>
      <c r="B3283" t="s">
        <v>1091</v>
      </c>
      <c r="C3283" t="s">
        <v>865</v>
      </c>
      <c r="D3283" t="s">
        <v>1587</v>
      </c>
      <c r="E3283" s="8" t="s">
        <v>4519</v>
      </c>
      <c r="F3283" s="9" t="str">
        <f>IFERROR(VLOOKUP(A3283,'RESUMEN 100'!A:B,2,FALSE),"-")</f>
        <v>-</v>
      </c>
      <c r="G3283" s="8" t="str">
        <f t="shared" si="104"/>
        <v>-</v>
      </c>
      <c r="H3283" s="10">
        <f>IFERROR(VLOOKUP(A3283,'RESUMEN 00'!A:B,2,FALSE),"-")</f>
        <v>44683</v>
      </c>
      <c r="I3283" s="9">
        <f t="shared" si="105"/>
        <v>8</v>
      </c>
    </row>
    <row r="3284" spans="1:9" x14ac:dyDescent="0.25">
      <c r="A3284" t="s">
        <v>2617</v>
      </c>
      <c r="B3284" t="s">
        <v>1091</v>
      </c>
      <c r="C3284" t="s">
        <v>865</v>
      </c>
      <c r="D3284" t="s">
        <v>1587</v>
      </c>
      <c r="E3284" s="8" t="s">
        <v>1121</v>
      </c>
      <c r="F3284" s="9" t="str">
        <f>IFERROR(VLOOKUP(A3284,'RESUMEN 100'!A:B,2,FALSE),"-")</f>
        <v>-</v>
      </c>
      <c r="G3284" s="8" t="str">
        <f t="shared" si="104"/>
        <v>-</v>
      </c>
      <c r="H3284" s="10">
        <f>IFERROR(VLOOKUP(A3284,'RESUMEN 00'!A:B,2,FALSE),"-")</f>
        <v>44683</v>
      </c>
      <c r="I3284" s="9">
        <f t="shared" si="105"/>
        <v>5</v>
      </c>
    </row>
    <row r="3285" spans="1:9" x14ac:dyDescent="0.25">
      <c r="A3285" t="s">
        <v>2617</v>
      </c>
      <c r="B3285" t="s">
        <v>1091</v>
      </c>
      <c r="C3285" t="s">
        <v>865</v>
      </c>
      <c r="D3285" t="s">
        <v>1587</v>
      </c>
      <c r="E3285" s="8" t="s">
        <v>1588</v>
      </c>
      <c r="F3285" s="9" t="str">
        <f>IFERROR(VLOOKUP(A3285,'RESUMEN 100'!A:B,2,FALSE),"-")</f>
        <v>-</v>
      </c>
      <c r="G3285" s="8" t="str">
        <f t="shared" si="104"/>
        <v>-</v>
      </c>
      <c r="H3285" s="10">
        <f>IFERROR(VLOOKUP(A3285,'RESUMEN 00'!A:B,2,FALSE),"-")</f>
        <v>44683</v>
      </c>
      <c r="I3285" s="9">
        <f t="shared" si="105"/>
        <v>2</v>
      </c>
    </row>
    <row r="3286" spans="1:9" x14ac:dyDescent="0.25">
      <c r="A3286" t="s">
        <v>2291</v>
      </c>
      <c r="B3286" t="s">
        <v>2292</v>
      </c>
      <c r="C3286" t="s">
        <v>94</v>
      </c>
      <c r="D3286" t="s">
        <v>189</v>
      </c>
      <c r="E3286" s="8" t="s">
        <v>1589</v>
      </c>
      <c r="F3286" s="9" t="str">
        <f>IFERROR(VLOOKUP(A3286,'RESUMEN 100'!A:B,2,FALSE),"-")</f>
        <v>-</v>
      </c>
      <c r="G3286" s="8" t="str">
        <f t="shared" si="104"/>
        <v>-</v>
      </c>
      <c r="H3286" s="10" t="str">
        <f>IFERROR(VLOOKUP(A3286,'RESUMEN 00'!A:B,2,FALSE),"-")</f>
        <v>-</v>
      </c>
      <c r="I3286" s="9" t="str">
        <f t="shared" si="105"/>
        <v>-</v>
      </c>
    </row>
    <row r="3287" spans="1:9" x14ac:dyDescent="0.25">
      <c r="A3287" t="s">
        <v>2291</v>
      </c>
      <c r="B3287" t="s">
        <v>2292</v>
      </c>
      <c r="C3287" t="s">
        <v>94</v>
      </c>
      <c r="D3287" t="s">
        <v>189</v>
      </c>
      <c r="E3287" s="8" t="s">
        <v>1591</v>
      </c>
      <c r="F3287" s="9" t="str">
        <f>IFERROR(VLOOKUP(A3287,'RESUMEN 100'!A:B,2,FALSE),"-")</f>
        <v>-</v>
      </c>
      <c r="G3287" s="8" t="str">
        <f t="shared" si="104"/>
        <v>-</v>
      </c>
      <c r="H3287" s="10" t="str">
        <f>IFERROR(VLOOKUP(A3287,'RESUMEN 00'!A:B,2,FALSE),"-")</f>
        <v>-</v>
      </c>
      <c r="I3287" s="9" t="str">
        <f t="shared" si="105"/>
        <v>-</v>
      </c>
    </row>
    <row r="3288" spans="1:9" x14ac:dyDescent="0.25">
      <c r="A3288" t="s">
        <v>2495</v>
      </c>
      <c r="B3288" t="s">
        <v>2496</v>
      </c>
      <c r="C3288" t="s">
        <v>210</v>
      </c>
      <c r="D3288" t="s">
        <v>717</v>
      </c>
      <c r="E3288" s="8" t="s">
        <v>1590</v>
      </c>
      <c r="F3288" s="9" t="str">
        <f>IFERROR(VLOOKUP(A3288,'RESUMEN 100'!A:B,2,FALSE),"-")</f>
        <v>-</v>
      </c>
      <c r="G3288" s="8" t="str">
        <f t="shared" si="104"/>
        <v>-</v>
      </c>
      <c r="H3288" s="10" t="str">
        <f>IFERROR(VLOOKUP(A3288,'RESUMEN 00'!A:B,2,FALSE),"-")</f>
        <v>-</v>
      </c>
      <c r="I3288" s="9" t="str">
        <f t="shared" si="105"/>
        <v>-</v>
      </c>
    </row>
    <row r="3289" spans="1:9" x14ac:dyDescent="0.25">
      <c r="A3289" t="s">
        <v>2340</v>
      </c>
      <c r="B3289" t="s">
        <v>2341</v>
      </c>
      <c r="C3289" t="s">
        <v>477</v>
      </c>
      <c r="D3289" t="s">
        <v>991</v>
      </c>
      <c r="E3289" s="8" t="s">
        <v>1591</v>
      </c>
      <c r="F3289" s="9" t="str">
        <f>IFERROR(VLOOKUP(A3289,'RESUMEN 100'!A:B,2,FALSE),"-")</f>
        <v>-</v>
      </c>
      <c r="G3289" s="8" t="str">
        <f t="shared" si="104"/>
        <v>-</v>
      </c>
      <c r="H3289" s="10" t="str">
        <f>IFERROR(VLOOKUP(A3289,'RESUMEN 00'!A:B,2,FALSE),"-")</f>
        <v>-</v>
      </c>
      <c r="I3289" s="9" t="str">
        <f t="shared" si="105"/>
        <v>-</v>
      </c>
    </row>
    <row r="3290" spans="1:9" x14ac:dyDescent="0.25">
      <c r="A3290" t="s">
        <v>2338</v>
      </c>
      <c r="B3290" t="s">
        <v>2339</v>
      </c>
      <c r="C3290" t="s">
        <v>541</v>
      </c>
      <c r="D3290" t="s">
        <v>156</v>
      </c>
      <c r="E3290" s="8" t="s">
        <v>1590</v>
      </c>
      <c r="F3290" s="9" t="str">
        <f>IFERROR(VLOOKUP(A3290,'RESUMEN 100'!A:B,2,FALSE),"-")</f>
        <v>-</v>
      </c>
      <c r="G3290" s="8" t="str">
        <f t="shared" si="104"/>
        <v>-</v>
      </c>
      <c r="H3290" s="10" t="str">
        <f>IFERROR(VLOOKUP(A3290,'RESUMEN 00'!A:B,2,FALSE),"-")</f>
        <v>-</v>
      </c>
      <c r="I3290" s="9" t="str">
        <f t="shared" si="105"/>
        <v>-</v>
      </c>
    </row>
    <row r="3291" spans="1:9" x14ac:dyDescent="0.25">
      <c r="A3291" t="s">
        <v>2483</v>
      </c>
      <c r="B3291" t="s">
        <v>2484</v>
      </c>
      <c r="C3291" t="s">
        <v>248</v>
      </c>
      <c r="D3291" t="s">
        <v>189</v>
      </c>
      <c r="E3291" s="8" t="s">
        <v>4518</v>
      </c>
      <c r="F3291" s="9" t="str">
        <f>IFERROR(VLOOKUP(A3291,'RESUMEN 100'!A:B,2,FALSE),"-")</f>
        <v>-</v>
      </c>
      <c r="G3291" s="8" t="str">
        <f t="shared" si="104"/>
        <v>-</v>
      </c>
      <c r="H3291" s="10" t="str">
        <f>IFERROR(VLOOKUP(A3291,'RESUMEN 00'!A:B,2,FALSE),"-")</f>
        <v>-</v>
      </c>
      <c r="I3291" s="9" t="str">
        <f t="shared" si="105"/>
        <v>-</v>
      </c>
    </row>
    <row r="3292" spans="1:9" x14ac:dyDescent="0.25">
      <c r="A3292" t="s">
        <v>2483</v>
      </c>
      <c r="B3292" t="s">
        <v>2484</v>
      </c>
      <c r="C3292" t="s">
        <v>248</v>
      </c>
      <c r="D3292" t="s">
        <v>189</v>
      </c>
      <c r="E3292" s="8" t="s">
        <v>1592</v>
      </c>
      <c r="F3292" s="9" t="str">
        <f>IFERROR(VLOOKUP(A3292,'RESUMEN 100'!A:B,2,FALSE),"-")</f>
        <v>-</v>
      </c>
      <c r="G3292" s="8" t="str">
        <f t="shared" si="104"/>
        <v>-</v>
      </c>
      <c r="H3292" s="10" t="str">
        <f>IFERROR(VLOOKUP(A3292,'RESUMEN 00'!A:B,2,FALSE),"-")</f>
        <v>-</v>
      </c>
      <c r="I3292" s="9" t="str">
        <f t="shared" si="105"/>
        <v>-</v>
      </c>
    </row>
    <row r="3293" spans="1:9" x14ac:dyDescent="0.25">
      <c r="A3293" t="s">
        <v>2483</v>
      </c>
      <c r="B3293" t="s">
        <v>2484</v>
      </c>
      <c r="C3293" t="s">
        <v>248</v>
      </c>
      <c r="D3293" t="s">
        <v>189</v>
      </c>
      <c r="E3293" s="8" t="s">
        <v>4519</v>
      </c>
      <c r="F3293" s="9" t="str">
        <f>IFERROR(VLOOKUP(A3293,'RESUMEN 100'!A:B,2,FALSE),"-")</f>
        <v>-</v>
      </c>
      <c r="G3293" s="8" t="str">
        <f t="shared" si="104"/>
        <v>-</v>
      </c>
      <c r="H3293" s="10" t="str">
        <f>IFERROR(VLOOKUP(A3293,'RESUMEN 00'!A:B,2,FALSE),"-")</f>
        <v>-</v>
      </c>
      <c r="I3293" s="9" t="str">
        <f t="shared" si="105"/>
        <v>-</v>
      </c>
    </row>
    <row r="3294" spans="1:9" x14ac:dyDescent="0.25">
      <c r="A3294" t="s">
        <v>2483</v>
      </c>
      <c r="B3294" t="s">
        <v>2484</v>
      </c>
      <c r="C3294" t="s">
        <v>248</v>
      </c>
      <c r="D3294" t="s">
        <v>189</v>
      </c>
      <c r="E3294" s="8" t="s">
        <v>1591</v>
      </c>
      <c r="F3294" s="9" t="str">
        <f>IFERROR(VLOOKUP(A3294,'RESUMEN 100'!A:B,2,FALSE),"-")</f>
        <v>-</v>
      </c>
      <c r="G3294" s="8" t="str">
        <f t="shared" si="104"/>
        <v>-</v>
      </c>
      <c r="H3294" s="10" t="str">
        <f>IFERROR(VLOOKUP(A3294,'RESUMEN 00'!A:B,2,FALSE),"-")</f>
        <v>-</v>
      </c>
      <c r="I3294" s="9" t="str">
        <f t="shared" si="105"/>
        <v>-</v>
      </c>
    </row>
    <row r="3295" spans="1:9" x14ac:dyDescent="0.25">
      <c r="A3295" t="s">
        <v>2483</v>
      </c>
      <c r="B3295" t="s">
        <v>2484</v>
      </c>
      <c r="C3295" t="s">
        <v>248</v>
      </c>
      <c r="D3295" t="s">
        <v>189</v>
      </c>
      <c r="E3295" s="8" t="s">
        <v>1590</v>
      </c>
      <c r="F3295" s="9" t="str">
        <f>IFERROR(VLOOKUP(A3295,'RESUMEN 100'!A:B,2,FALSE),"-")</f>
        <v>-</v>
      </c>
      <c r="G3295" s="8" t="str">
        <f t="shared" si="104"/>
        <v>-</v>
      </c>
      <c r="H3295" s="10" t="str">
        <f>IFERROR(VLOOKUP(A3295,'RESUMEN 00'!A:B,2,FALSE),"-")</f>
        <v>-</v>
      </c>
      <c r="I3295" s="9" t="str">
        <f t="shared" si="105"/>
        <v>-</v>
      </c>
    </row>
    <row r="3296" spans="1:9" x14ac:dyDescent="0.25">
      <c r="A3296" t="s">
        <v>2483</v>
      </c>
      <c r="B3296" t="s">
        <v>2484</v>
      </c>
      <c r="C3296" t="s">
        <v>248</v>
      </c>
      <c r="D3296" t="s">
        <v>189</v>
      </c>
      <c r="E3296" s="8" t="s">
        <v>1120</v>
      </c>
      <c r="F3296" s="9" t="str">
        <f>IFERROR(VLOOKUP(A3296,'RESUMEN 100'!A:B,2,FALSE),"-")</f>
        <v>-</v>
      </c>
      <c r="G3296" s="8" t="str">
        <f t="shared" si="104"/>
        <v>-</v>
      </c>
      <c r="H3296" s="10" t="str">
        <f>IFERROR(VLOOKUP(A3296,'RESUMEN 00'!A:B,2,FALSE),"-")</f>
        <v>-</v>
      </c>
      <c r="I3296" s="9" t="str">
        <f t="shared" si="105"/>
        <v>-</v>
      </c>
    </row>
    <row r="3297" spans="1:9" x14ac:dyDescent="0.25">
      <c r="A3297" t="s">
        <v>2483</v>
      </c>
      <c r="B3297" t="s">
        <v>2484</v>
      </c>
      <c r="C3297" t="s">
        <v>248</v>
      </c>
      <c r="D3297" t="s">
        <v>189</v>
      </c>
      <c r="E3297" s="8" t="s">
        <v>1121</v>
      </c>
      <c r="F3297" s="9" t="str">
        <f>IFERROR(VLOOKUP(A3297,'RESUMEN 100'!A:B,2,FALSE),"-")</f>
        <v>-</v>
      </c>
      <c r="G3297" s="8" t="str">
        <f t="shared" si="104"/>
        <v>-</v>
      </c>
      <c r="H3297" s="10" t="str">
        <f>IFERROR(VLOOKUP(A3297,'RESUMEN 00'!A:B,2,FALSE),"-")</f>
        <v>-</v>
      </c>
      <c r="I3297" s="9" t="str">
        <f t="shared" si="105"/>
        <v>-</v>
      </c>
    </row>
    <row r="3298" spans="1:9" x14ac:dyDescent="0.25">
      <c r="A3298" t="s">
        <v>2483</v>
      </c>
      <c r="B3298" t="s">
        <v>2484</v>
      </c>
      <c r="C3298" t="s">
        <v>248</v>
      </c>
      <c r="D3298" t="s">
        <v>189</v>
      </c>
      <c r="E3298" s="8" t="s">
        <v>1589</v>
      </c>
      <c r="F3298" s="9" t="str">
        <f>IFERROR(VLOOKUP(A3298,'RESUMEN 100'!A:B,2,FALSE),"-")</f>
        <v>-</v>
      </c>
      <c r="G3298" s="8" t="str">
        <f t="shared" si="104"/>
        <v>-</v>
      </c>
      <c r="H3298" s="10" t="str">
        <f>IFERROR(VLOOKUP(A3298,'RESUMEN 00'!A:B,2,FALSE),"-")</f>
        <v>-</v>
      </c>
      <c r="I3298" s="9" t="str">
        <f t="shared" si="105"/>
        <v>-</v>
      </c>
    </row>
    <row r="3299" spans="1:9" x14ac:dyDescent="0.25">
      <c r="A3299" t="s">
        <v>2483</v>
      </c>
      <c r="B3299" t="s">
        <v>2484</v>
      </c>
      <c r="C3299" t="s">
        <v>248</v>
      </c>
      <c r="D3299" t="s">
        <v>189</v>
      </c>
      <c r="E3299" s="8" t="s">
        <v>1119</v>
      </c>
      <c r="F3299" s="9" t="str">
        <f>IFERROR(VLOOKUP(A3299,'RESUMEN 100'!A:B,2,FALSE),"-")</f>
        <v>-</v>
      </c>
      <c r="G3299" s="8" t="str">
        <f t="shared" si="104"/>
        <v>-</v>
      </c>
      <c r="H3299" s="10" t="str">
        <f>IFERROR(VLOOKUP(A3299,'RESUMEN 00'!A:B,2,FALSE),"-")</f>
        <v>-</v>
      </c>
      <c r="I3299" s="9" t="str">
        <f t="shared" si="105"/>
        <v>-</v>
      </c>
    </row>
    <row r="3300" spans="1:9" x14ac:dyDescent="0.25">
      <c r="A3300" t="s">
        <v>2483</v>
      </c>
      <c r="B3300" t="s">
        <v>2484</v>
      </c>
      <c r="C3300" t="s">
        <v>248</v>
      </c>
      <c r="D3300" t="s">
        <v>189</v>
      </c>
      <c r="E3300" s="8" t="s">
        <v>1593</v>
      </c>
      <c r="F3300" s="9" t="str">
        <f>IFERROR(VLOOKUP(A3300,'RESUMEN 100'!A:B,2,FALSE),"-")</f>
        <v>-</v>
      </c>
      <c r="G3300" s="8" t="str">
        <f t="shared" si="104"/>
        <v>-</v>
      </c>
      <c r="H3300" s="10" t="str">
        <f>IFERROR(VLOOKUP(A3300,'RESUMEN 00'!A:B,2,FALSE),"-")</f>
        <v>-</v>
      </c>
      <c r="I3300" s="9" t="str">
        <f t="shared" si="105"/>
        <v>-</v>
      </c>
    </row>
    <row r="3301" spans="1:9" x14ac:dyDescent="0.25">
      <c r="A3301" t="s">
        <v>2483</v>
      </c>
      <c r="B3301" t="s">
        <v>2484</v>
      </c>
      <c r="C3301" t="s">
        <v>248</v>
      </c>
      <c r="D3301" t="s">
        <v>189</v>
      </c>
      <c r="E3301" s="8" t="s">
        <v>1588</v>
      </c>
      <c r="F3301" s="9" t="str">
        <f>IFERROR(VLOOKUP(A3301,'RESUMEN 100'!A:B,2,FALSE),"-")</f>
        <v>-</v>
      </c>
      <c r="G3301" s="8" t="str">
        <f t="shared" si="104"/>
        <v>-</v>
      </c>
      <c r="H3301" s="10" t="str">
        <f>IFERROR(VLOOKUP(A3301,'RESUMEN 00'!A:B,2,FALSE),"-")</f>
        <v>-</v>
      </c>
      <c r="I3301" s="9" t="str">
        <f t="shared" si="105"/>
        <v>-</v>
      </c>
    </row>
    <row r="3302" spans="1:9" x14ac:dyDescent="0.25">
      <c r="A3302" t="s">
        <v>2289</v>
      </c>
      <c r="B3302" t="s">
        <v>2290</v>
      </c>
      <c r="C3302" t="s">
        <v>685</v>
      </c>
      <c r="D3302" t="s">
        <v>494</v>
      </c>
      <c r="E3302" s="8" t="s">
        <v>1591</v>
      </c>
      <c r="F3302" s="9" t="str">
        <f>IFERROR(VLOOKUP(A3302,'RESUMEN 100'!A:B,2,FALSE),"-")</f>
        <v>-</v>
      </c>
      <c r="G3302" s="8" t="str">
        <f t="shared" si="104"/>
        <v>-</v>
      </c>
      <c r="H3302" s="10" t="str">
        <f>IFERROR(VLOOKUP(A3302,'RESUMEN 00'!A:B,2,FALSE),"-")</f>
        <v>-</v>
      </c>
      <c r="I3302" s="9" t="str">
        <f t="shared" si="105"/>
        <v>-</v>
      </c>
    </row>
    <row r="3303" spans="1:9" x14ac:dyDescent="0.25">
      <c r="A3303" t="s">
        <v>3173</v>
      </c>
      <c r="B3303" t="s">
        <v>3174</v>
      </c>
      <c r="C3303" t="s">
        <v>3175</v>
      </c>
      <c r="D3303" t="s">
        <v>331</v>
      </c>
      <c r="E3303" s="8" t="s">
        <v>1591</v>
      </c>
      <c r="F3303" s="9" t="str">
        <f>IFERROR(VLOOKUP(A3303,'RESUMEN 100'!A:B,2,FALSE),"-")</f>
        <v>-</v>
      </c>
      <c r="G3303" s="8" t="str">
        <f t="shared" ref="G3303:G3365" si="106">IFERROR(E3303-F3303,"-")</f>
        <v>-</v>
      </c>
      <c r="H3303" s="10">
        <f>IFERROR(VLOOKUP(A3303,'RESUMEN 00'!A:B,2,FALSE),"-")</f>
        <v>44688</v>
      </c>
      <c r="I3303" s="9">
        <f t="shared" ref="I3303:I3365" si="107">IFERROR(E3303-H3303,"-")</f>
        <v>2</v>
      </c>
    </row>
    <row r="3304" spans="1:9" x14ac:dyDescent="0.25">
      <c r="A3304" t="s">
        <v>3201</v>
      </c>
      <c r="B3304" t="s">
        <v>80</v>
      </c>
      <c r="C3304" t="s">
        <v>3202</v>
      </c>
      <c r="D3304" t="s">
        <v>593</v>
      </c>
      <c r="E3304" s="8" t="s">
        <v>1121</v>
      </c>
      <c r="F3304" s="9" t="str">
        <f>IFERROR(VLOOKUP(A3304,'RESUMEN 100'!A:B,2,FALSE),"-")</f>
        <v>-</v>
      </c>
      <c r="G3304" s="8" t="str">
        <f t="shared" si="106"/>
        <v>-</v>
      </c>
      <c r="H3304" s="10">
        <f>IFERROR(VLOOKUP(A3304,'RESUMEN 00'!A:B,2,FALSE),"-")</f>
        <v>44688</v>
      </c>
      <c r="I3304" s="9">
        <f t="shared" si="107"/>
        <v>0</v>
      </c>
    </row>
    <row r="3305" spans="1:9" x14ac:dyDescent="0.25">
      <c r="A3305" t="s">
        <v>3173</v>
      </c>
      <c r="B3305" t="s">
        <v>3174</v>
      </c>
      <c r="C3305" t="s">
        <v>3175</v>
      </c>
      <c r="D3305" t="s">
        <v>331</v>
      </c>
      <c r="E3305" s="8" t="s">
        <v>1121</v>
      </c>
      <c r="F3305" s="9" t="str">
        <f>IFERROR(VLOOKUP(A3305,'RESUMEN 100'!A:B,2,FALSE),"-")</f>
        <v>-</v>
      </c>
      <c r="G3305" s="8" t="str">
        <f t="shared" si="106"/>
        <v>-</v>
      </c>
      <c r="H3305" s="10">
        <f>IFERROR(VLOOKUP(A3305,'RESUMEN 00'!A:B,2,FALSE),"-")</f>
        <v>44688</v>
      </c>
      <c r="I3305" s="9">
        <f t="shared" si="107"/>
        <v>0</v>
      </c>
    </row>
    <row r="3306" spans="1:9" x14ac:dyDescent="0.25">
      <c r="A3306" t="s">
        <v>3201</v>
      </c>
      <c r="B3306" t="s">
        <v>80</v>
      </c>
      <c r="C3306" t="s">
        <v>3202</v>
      </c>
      <c r="D3306" t="s">
        <v>593</v>
      </c>
      <c r="E3306" s="8" t="s">
        <v>1591</v>
      </c>
      <c r="F3306" s="9" t="str">
        <f>IFERROR(VLOOKUP(A3306,'RESUMEN 100'!A:B,2,FALSE),"-")</f>
        <v>-</v>
      </c>
      <c r="G3306" s="8" t="str">
        <f t="shared" si="106"/>
        <v>-</v>
      </c>
      <c r="H3306" s="10">
        <f>IFERROR(VLOOKUP(A3306,'RESUMEN 00'!A:B,2,FALSE),"-")</f>
        <v>44688</v>
      </c>
      <c r="I3306" s="9">
        <f t="shared" si="107"/>
        <v>2</v>
      </c>
    </row>
    <row r="3307" spans="1:9" x14ac:dyDescent="0.25">
      <c r="A3307" t="s">
        <v>3173</v>
      </c>
      <c r="B3307" t="s">
        <v>3174</v>
      </c>
      <c r="C3307" t="s">
        <v>3175</v>
      </c>
      <c r="D3307" t="s">
        <v>331</v>
      </c>
      <c r="E3307" s="8" t="s">
        <v>4518</v>
      </c>
      <c r="F3307" s="9" t="str">
        <f>IFERROR(VLOOKUP(A3307,'RESUMEN 100'!A:B,2,FALSE),"-")</f>
        <v>-</v>
      </c>
      <c r="G3307" s="8" t="str">
        <f t="shared" si="106"/>
        <v>-</v>
      </c>
      <c r="H3307" s="10">
        <f>IFERROR(VLOOKUP(A3307,'RESUMEN 00'!A:B,2,FALSE),"-")</f>
        <v>44688</v>
      </c>
      <c r="I3307" s="9">
        <f t="shared" si="107"/>
        <v>4</v>
      </c>
    </row>
    <row r="3308" spans="1:9" x14ac:dyDescent="0.25">
      <c r="A3308" t="s">
        <v>3173</v>
      </c>
      <c r="B3308" t="s">
        <v>3174</v>
      </c>
      <c r="C3308" t="s">
        <v>3175</v>
      </c>
      <c r="D3308" t="s">
        <v>331</v>
      </c>
      <c r="E3308" s="8" t="s">
        <v>1592</v>
      </c>
      <c r="F3308" s="9" t="str">
        <f>IFERROR(VLOOKUP(A3308,'RESUMEN 100'!A:B,2,FALSE),"-")</f>
        <v>-</v>
      </c>
      <c r="G3308" s="8" t="str">
        <f t="shared" si="106"/>
        <v>-</v>
      </c>
      <c r="H3308" s="10">
        <f>IFERROR(VLOOKUP(A3308,'RESUMEN 00'!A:B,2,FALSE),"-")</f>
        <v>44688</v>
      </c>
      <c r="I3308" s="9">
        <f t="shared" si="107"/>
        <v>1</v>
      </c>
    </row>
    <row r="3309" spans="1:9" x14ac:dyDescent="0.25">
      <c r="A3309" t="s">
        <v>3173</v>
      </c>
      <c r="B3309" t="s">
        <v>3174</v>
      </c>
      <c r="C3309" t="s">
        <v>3175</v>
      </c>
      <c r="D3309" t="s">
        <v>331</v>
      </c>
      <c r="E3309" s="8" t="s">
        <v>4519</v>
      </c>
      <c r="F3309" s="9" t="str">
        <f>IFERROR(VLOOKUP(A3309,'RESUMEN 100'!A:B,2,FALSE),"-")</f>
        <v>-</v>
      </c>
      <c r="G3309" s="8" t="str">
        <f t="shared" si="106"/>
        <v>-</v>
      </c>
      <c r="H3309" s="10">
        <f>IFERROR(VLOOKUP(A3309,'RESUMEN 00'!A:B,2,FALSE),"-")</f>
        <v>44688</v>
      </c>
      <c r="I3309" s="9">
        <f t="shared" si="107"/>
        <v>3</v>
      </c>
    </row>
    <row r="3310" spans="1:9" x14ac:dyDescent="0.25">
      <c r="A3310" t="s">
        <v>3201</v>
      </c>
      <c r="B3310" t="s">
        <v>80</v>
      </c>
      <c r="C3310" t="s">
        <v>3202</v>
      </c>
      <c r="D3310" t="s">
        <v>593</v>
      </c>
      <c r="E3310" s="8" t="s">
        <v>1592</v>
      </c>
      <c r="F3310" s="9" t="str">
        <f>IFERROR(VLOOKUP(A3310,'RESUMEN 100'!A:B,2,FALSE),"-")</f>
        <v>-</v>
      </c>
      <c r="G3310" s="8" t="str">
        <f t="shared" si="106"/>
        <v>-</v>
      </c>
      <c r="H3310" s="10">
        <f>IFERROR(VLOOKUP(A3310,'RESUMEN 00'!A:B,2,FALSE),"-")</f>
        <v>44688</v>
      </c>
      <c r="I3310" s="9">
        <f t="shared" si="107"/>
        <v>1</v>
      </c>
    </row>
    <row r="3311" spans="1:9" x14ac:dyDescent="0.25">
      <c r="A3311" t="s">
        <v>3201</v>
      </c>
      <c r="B3311" t="s">
        <v>80</v>
      </c>
      <c r="C3311" t="s">
        <v>3202</v>
      </c>
      <c r="D3311" t="s">
        <v>593</v>
      </c>
      <c r="E3311" s="8" t="s">
        <v>4518</v>
      </c>
      <c r="F3311" s="9" t="str">
        <f>IFERROR(VLOOKUP(A3311,'RESUMEN 100'!A:B,2,FALSE),"-")</f>
        <v>-</v>
      </c>
      <c r="G3311" s="8" t="str">
        <f t="shared" si="106"/>
        <v>-</v>
      </c>
      <c r="H3311" s="10">
        <f>IFERROR(VLOOKUP(A3311,'RESUMEN 00'!A:B,2,FALSE),"-")</f>
        <v>44688</v>
      </c>
      <c r="I3311" s="9">
        <f t="shared" si="107"/>
        <v>4</v>
      </c>
    </row>
    <row r="3312" spans="1:9" x14ac:dyDescent="0.25">
      <c r="A3312" t="s">
        <v>3201</v>
      </c>
      <c r="B3312" t="s">
        <v>80</v>
      </c>
      <c r="C3312" t="s">
        <v>3202</v>
      </c>
      <c r="D3312" t="s">
        <v>593</v>
      </c>
      <c r="E3312" s="8" t="s">
        <v>4519</v>
      </c>
      <c r="F3312" s="9" t="str">
        <f>IFERROR(VLOOKUP(A3312,'RESUMEN 100'!A:B,2,FALSE),"-")</f>
        <v>-</v>
      </c>
      <c r="G3312" s="8" t="str">
        <f t="shared" si="106"/>
        <v>-</v>
      </c>
      <c r="H3312" s="10">
        <f>IFERROR(VLOOKUP(A3312,'RESUMEN 00'!A:B,2,FALSE),"-")</f>
        <v>44688</v>
      </c>
      <c r="I3312" s="9">
        <f t="shared" si="107"/>
        <v>3</v>
      </c>
    </row>
    <row r="3313" spans="1:9" x14ac:dyDescent="0.25">
      <c r="A3313" t="s">
        <v>4342</v>
      </c>
      <c r="B3313" t="s">
        <v>4343</v>
      </c>
      <c r="C3313" t="s">
        <v>280</v>
      </c>
      <c r="D3313" t="s">
        <v>210</v>
      </c>
      <c r="E3313" s="8" t="s">
        <v>1120</v>
      </c>
      <c r="F3313" s="9" t="str">
        <f>IFERROR(VLOOKUP(A3313,'RESUMEN 100'!A:B,2,FALSE),"-")</f>
        <v>-</v>
      </c>
      <c r="G3313" s="8" t="str">
        <f t="shared" si="106"/>
        <v>-</v>
      </c>
      <c r="H3313" s="10" t="str">
        <f>IFERROR(VLOOKUP(A3313,'RESUMEN 00'!A:B,2,FALSE),"-")</f>
        <v>-</v>
      </c>
      <c r="I3313" s="9" t="str">
        <f t="shared" si="107"/>
        <v>-</v>
      </c>
    </row>
    <row r="3314" spans="1:9" x14ac:dyDescent="0.25">
      <c r="A3314" t="s">
        <v>4342</v>
      </c>
      <c r="B3314" t="s">
        <v>4343</v>
      </c>
      <c r="C3314" t="s">
        <v>280</v>
      </c>
      <c r="D3314" t="s">
        <v>210</v>
      </c>
      <c r="E3314" s="8" t="s">
        <v>1120</v>
      </c>
      <c r="F3314" s="9" t="str">
        <f>IFERROR(VLOOKUP(A3314,'RESUMEN 100'!A:B,2,FALSE),"-")</f>
        <v>-</v>
      </c>
      <c r="G3314" s="8" t="str">
        <f t="shared" si="106"/>
        <v>-</v>
      </c>
      <c r="H3314" s="10" t="str">
        <f>IFERROR(VLOOKUP(A3314,'RESUMEN 00'!A:B,2,FALSE),"-")</f>
        <v>-</v>
      </c>
      <c r="I3314" s="9" t="str">
        <f t="shared" si="107"/>
        <v>-</v>
      </c>
    </row>
    <row r="3315" spans="1:9" x14ac:dyDescent="0.25">
      <c r="A3315" t="s">
        <v>4342</v>
      </c>
      <c r="B3315" t="s">
        <v>4343</v>
      </c>
      <c r="C3315" t="s">
        <v>280</v>
      </c>
      <c r="D3315" t="s">
        <v>210</v>
      </c>
      <c r="E3315" s="8" t="s">
        <v>1119</v>
      </c>
      <c r="F3315" s="9" t="str">
        <f>IFERROR(VLOOKUP(A3315,'RESUMEN 100'!A:B,2,FALSE),"-")</f>
        <v>-</v>
      </c>
      <c r="G3315" s="8" t="str">
        <f t="shared" si="106"/>
        <v>-</v>
      </c>
      <c r="H3315" s="10" t="str">
        <f>IFERROR(VLOOKUP(A3315,'RESUMEN 00'!A:B,2,FALSE),"-")</f>
        <v>-</v>
      </c>
      <c r="I3315" s="9" t="str">
        <f t="shared" si="107"/>
        <v>-</v>
      </c>
    </row>
    <row r="3316" spans="1:9" x14ac:dyDescent="0.25">
      <c r="A3316" t="s">
        <v>4342</v>
      </c>
      <c r="B3316" t="s">
        <v>4343</v>
      </c>
      <c r="C3316" t="s">
        <v>280</v>
      </c>
      <c r="D3316" t="s">
        <v>210</v>
      </c>
      <c r="E3316" s="8" t="s">
        <v>1589</v>
      </c>
      <c r="F3316" s="9" t="str">
        <f>IFERROR(VLOOKUP(A3316,'RESUMEN 100'!A:B,2,FALSE),"-")</f>
        <v>-</v>
      </c>
      <c r="G3316" s="8" t="str">
        <f t="shared" si="106"/>
        <v>-</v>
      </c>
      <c r="H3316" s="10" t="str">
        <f>IFERROR(VLOOKUP(A3316,'RESUMEN 00'!A:B,2,FALSE),"-")</f>
        <v>-</v>
      </c>
      <c r="I3316" s="9" t="str">
        <f t="shared" si="107"/>
        <v>-</v>
      </c>
    </row>
    <row r="3317" spans="1:9" x14ac:dyDescent="0.25">
      <c r="A3317" t="s">
        <v>4342</v>
      </c>
      <c r="B3317" t="s">
        <v>4343</v>
      </c>
      <c r="C3317" t="s">
        <v>280</v>
      </c>
      <c r="D3317" t="s">
        <v>210</v>
      </c>
      <c r="E3317" s="8" t="s">
        <v>1588</v>
      </c>
      <c r="F3317" s="9" t="str">
        <f>IFERROR(VLOOKUP(A3317,'RESUMEN 100'!A:B,2,FALSE),"-")</f>
        <v>-</v>
      </c>
      <c r="G3317" s="8" t="str">
        <f t="shared" si="106"/>
        <v>-</v>
      </c>
      <c r="H3317" s="10" t="str">
        <f>IFERROR(VLOOKUP(A3317,'RESUMEN 00'!A:B,2,FALSE),"-")</f>
        <v>-</v>
      </c>
      <c r="I3317" s="9" t="str">
        <f t="shared" si="107"/>
        <v>-</v>
      </c>
    </row>
    <row r="3318" spans="1:9" x14ac:dyDescent="0.25">
      <c r="A3318" t="s">
        <v>4342</v>
      </c>
      <c r="B3318" t="s">
        <v>4343</v>
      </c>
      <c r="C3318" t="s">
        <v>280</v>
      </c>
      <c r="D3318" t="s">
        <v>210</v>
      </c>
      <c r="E3318" s="8" t="s">
        <v>1593</v>
      </c>
      <c r="F3318" s="9" t="str">
        <f>IFERROR(VLOOKUP(A3318,'RESUMEN 100'!A:B,2,FALSE),"-")</f>
        <v>-</v>
      </c>
      <c r="G3318" s="8" t="str">
        <f t="shared" si="106"/>
        <v>-</v>
      </c>
      <c r="H3318" s="10" t="str">
        <f>IFERROR(VLOOKUP(A3318,'RESUMEN 00'!A:B,2,FALSE),"-")</f>
        <v>-</v>
      </c>
      <c r="I3318" s="9" t="str">
        <f t="shared" si="107"/>
        <v>-</v>
      </c>
    </row>
    <row r="3319" spans="1:9" x14ac:dyDescent="0.25">
      <c r="A3319" t="s">
        <v>4610</v>
      </c>
      <c r="B3319" t="s">
        <v>4611</v>
      </c>
      <c r="C3319" t="s">
        <v>380</v>
      </c>
      <c r="D3319" t="s">
        <v>498</v>
      </c>
      <c r="E3319" s="8" t="s">
        <v>4519</v>
      </c>
      <c r="F3319" s="9" t="str">
        <f>IFERROR(VLOOKUP(A3319,'RESUMEN 100'!A:B,2,FALSE),"-")</f>
        <v>-</v>
      </c>
      <c r="G3319" s="8" t="str">
        <f t="shared" si="106"/>
        <v>-</v>
      </c>
      <c r="H3319" s="10" t="str">
        <f>IFERROR(VLOOKUP(A3319,'RESUMEN 00'!A:B,2,FALSE),"-")</f>
        <v>-</v>
      </c>
      <c r="I3319" s="9" t="str">
        <f t="shared" si="107"/>
        <v>-</v>
      </c>
    </row>
    <row r="3320" spans="1:9" x14ac:dyDescent="0.25">
      <c r="A3320" t="s">
        <v>4610</v>
      </c>
      <c r="B3320" t="s">
        <v>4611</v>
      </c>
      <c r="C3320" t="s">
        <v>380</v>
      </c>
      <c r="D3320" t="s">
        <v>498</v>
      </c>
      <c r="E3320" s="8" t="s">
        <v>4518</v>
      </c>
      <c r="F3320" s="9" t="str">
        <f>IFERROR(VLOOKUP(A3320,'RESUMEN 100'!A:B,2,FALSE),"-")</f>
        <v>-</v>
      </c>
      <c r="G3320" s="8" t="str">
        <f t="shared" si="106"/>
        <v>-</v>
      </c>
      <c r="H3320" s="10" t="str">
        <f>IFERROR(VLOOKUP(A3320,'RESUMEN 00'!A:B,2,FALSE),"-")</f>
        <v>-</v>
      </c>
      <c r="I3320" s="9" t="str">
        <f t="shared" si="107"/>
        <v>-</v>
      </c>
    </row>
    <row r="3321" spans="1:9" x14ac:dyDescent="0.25">
      <c r="A3321" t="s">
        <v>3279</v>
      </c>
      <c r="B3321" t="s">
        <v>3280</v>
      </c>
      <c r="C3321" t="s">
        <v>610</v>
      </c>
      <c r="D3321" t="s">
        <v>210</v>
      </c>
      <c r="E3321" s="8" t="s">
        <v>4519</v>
      </c>
      <c r="F3321" s="9" t="str">
        <f>IFERROR(VLOOKUP(A3321,'RESUMEN 100'!A:B,2,FALSE),"-")</f>
        <v>-</v>
      </c>
      <c r="G3321" s="8" t="str">
        <f t="shared" si="106"/>
        <v>-</v>
      </c>
      <c r="H3321" s="10">
        <f>IFERROR(VLOOKUP(A3321,'RESUMEN 00'!A:B,2,FALSE),"-")</f>
        <v>44685</v>
      </c>
      <c r="I3321" s="9">
        <f t="shared" si="107"/>
        <v>6</v>
      </c>
    </row>
    <row r="3322" spans="1:9" x14ac:dyDescent="0.25">
      <c r="A3322" t="s">
        <v>3279</v>
      </c>
      <c r="B3322" t="s">
        <v>3280</v>
      </c>
      <c r="C3322" t="s">
        <v>610</v>
      </c>
      <c r="D3322" t="s">
        <v>210</v>
      </c>
      <c r="E3322" s="8" t="s">
        <v>1121</v>
      </c>
      <c r="F3322" s="9" t="str">
        <f>IFERROR(VLOOKUP(A3322,'RESUMEN 100'!A:B,2,FALSE),"-")</f>
        <v>-</v>
      </c>
      <c r="G3322" s="8" t="str">
        <f t="shared" si="106"/>
        <v>-</v>
      </c>
      <c r="H3322" s="10">
        <f>IFERROR(VLOOKUP(A3322,'RESUMEN 00'!A:B,2,FALSE),"-")</f>
        <v>44685</v>
      </c>
      <c r="I3322" s="9">
        <f t="shared" si="107"/>
        <v>3</v>
      </c>
    </row>
    <row r="3323" spans="1:9" x14ac:dyDescent="0.25">
      <c r="A3323" t="s">
        <v>3279</v>
      </c>
      <c r="B3323" t="s">
        <v>3280</v>
      </c>
      <c r="C3323" t="s">
        <v>610</v>
      </c>
      <c r="D3323" t="s">
        <v>210</v>
      </c>
      <c r="E3323" s="8" t="s">
        <v>1592</v>
      </c>
      <c r="F3323" s="9" t="str">
        <f>IFERROR(VLOOKUP(A3323,'RESUMEN 100'!A:B,2,FALSE),"-")</f>
        <v>-</v>
      </c>
      <c r="G3323" s="8" t="str">
        <f t="shared" si="106"/>
        <v>-</v>
      </c>
      <c r="H3323" s="10">
        <f>IFERROR(VLOOKUP(A3323,'RESUMEN 00'!A:B,2,FALSE),"-")</f>
        <v>44685</v>
      </c>
      <c r="I3323" s="9">
        <f t="shared" si="107"/>
        <v>4</v>
      </c>
    </row>
    <row r="3324" spans="1:9" x14ac:dyDescent="0.25">
      <c r="A3324" t="s">
        <v>3279</v>
      </c>
      <c r="B3324" t="s">
        <v>3280</v>
      </c>
      <c r="C3324" t="s">
        <v>610</v>
      </c>
      <c r="D3324" t="s">
        <v>210</v>
      </c>
      <c r="E3324" s="8" t="s">
        <v>4518</v>
      </c>
      <c r="F3324" s="9" t="str">
        <f>IFERROR(VLOOKUP(A3324,'RESUMEN 100'!A:B,2,FALSE),"-")</f>
        <v>-</v>
      </c>
      <c r="G3324" s="8" t="str">
        <f t="shared" si="106"/>
        <v>-</v>
      </c>
      <c r="H3324" s="10">
        <f>IFERROR(VLOOKUP(A3324,'RESUMEN 00'!A:B,2,FALSE),"-")</f>
        <v>44685</v>
      </c>
      <c r="I3324" s="9">
        <f t="shared" si="107"/>
        <v>7</v>
      </c>
    </row>
    <row r="3325" spans="1:9" x14ac:dyDescent="0.25">
      <c r="A3325" t="s">
        <v>4894</v>
      </c>
      <c r="B3325" t="s">
        <v>4895</v>
      </c>
      <c r="C3325" t="s">
        <v>668</v>
      </c>
      <c r="D3325" t="s">
        <v>226</v>
      </c>
      <c r="E3325" s="8" t="s">
        <v>4518</v>
      </c>
      <c r="F3325" s="9" t="str">
        <f>IFERROR(VLOOKUP(A3325,'RESUMEN 100'!A:B,2,FALSE),"-")</f>
        <v>-</v>
      </c>
      <c r="G3325" s="8" t="str">
        <f t="shared" si="106"/>
        <v>-</v>
      </c>
      <c r="H3325" s="10" t="str">
        <f>IFERROR(VLOOKUP(A3325,'RESUMEN 00'!A:B,2,FALSE),"-")</f>
        <v>-</v>
      </c>
      <c r="I3325" s="9" t="str">
        <f t="shared" si="107"/>
        <v>-</v>
      </c>
    </row>
    <row r="3326" spans="1:9" x14ac:dyDescent="0.25">
      <c r="A3326" t="s">
        <v>4344</v>
      </c>
      <c r="B3326" t="s">
        <v>4345</v>
      </c>
      <c r="C3326" t="s">
        <v>135</v>
      </c>
      <c r="D3326" t="s">
        <v>760</v>
      </c>
      <c r="E3326" s="8" t="s">
        <v>4518</v>
      </c>
      <c r="F3326" s="9" t="str">
        <f>IFERROR(VLOOKUP(A3326,'RESUMEN 100'!A:B,2,FALSE),"-")</f>
        <v>-</v>
      </c>
      <c r="G3326" s="8" t="str">
        <f t="shared" si="106"/>
        <v>-</v>
      </c>
      <c r="H3326" s="10" t="str">
        <f>IFERROR(VLOOKUP(A3326,'RESUMEN 00'!A:B,2,FALSE),"-")</f>
        <v>-</v>
      </c>
      <c r="I3326" s="9" t="str">
        <f t="shared" si="107"/>
        <v>-</v>
      </c>
    </row>
    <row r="3327" spans="1:9" x14ac:dyDescent="0.25">
      <c r="A3327" t="s">
        <v>4344</v>
      </c>
      <c r="B3327" t="s">
        <v>4345</v>
      </c>
      <c r="C3327" t="s">
        <v>135</v>
      </c>
      <c r="D3327" t="s">
        <v>760</v>
      </c>
      <c r="E3327" s="8" t="s">
        <v>4518</v>
      </c>
      <c r="F3327" s="9" t="str">
        <f>IFERROR(VLOOKUP(A3327,'RESUMEN 100'!A:B,2,FALSE),"-")</f>
        <v>-</v>
      </c>
      <c r="G3327" s="8" t="str">
        <f t="shared" si="106"/>
        <v>-</v>
      </c>
      <c r="H3327" s="10" t="str">
        <f>IFERROR(VLOOKUP(A3327,'RESUMEN 00'!A:B,2,FALSE),"-")</f>
        <v>-</v>
      </c>
      <c r="I3327" s="9" t="str">
        <f t="shared" si="107"/>
        <v>-</v>
      </c>
    </row>
    <row r="3328" spans="1:9" x14ac:dyDescent="0.25">
      <c r="A3328" t="s">
        <v>3279</v>
      </c>
      <c r="B3328" t="s">
        <v>3280</v>
      </c>
      <c r="C3328" t="s">
        <v>610</v>
      </c>
      <c r="D3328" t="s">
        <v>210</v>
      </c>
      <c r="E3328" s="8" t="s">
        <v>1590</v>
      </c>
      <c r="F3328" s="9" t="str">
        <f>IFERROR(VLOOKUP(A3328,'RESUMEN 100'!A:B,2,FALSE),"-")</f>
        <v>-</v>
      </c>
      <c r="G3328" s="8" t="str">
        <f t="shared" si="106"/>
        <v>-</v>
      </c>
      <c r="H3328" s="10">
        <f>IFERROR(VLOOKUP(A3328,'RESUMEN 00'!A:B,2,FALSE),"-")</f>
        <v>44685</v>
      </c>
      <c r="I3328" s="9">
        <f t="shared" si="107"/>
        <v>2</v>
      </c>
    </row>
    <row r="3329" spans="1:9" x14ac:dyDescent="0.25">
      <c r="A3329" t="s">
        <v>4344</v>
      </c>
      <c r="B3329" t="s">
        <v>4345</v>
      </c>
      <c r="C3329" t="s">
        <v>135</v>
      </c>
      <c r="D3329" t="s">
        <v>760</v>
      </c>
      <c r="E3329" s="8" t="s">
        <v>1588</v>
      </c>
      <c r="F3329" s="9" t="str">
        <f>IFERROR(VLOOKUP(A3329,'RESUMEN 100'!A:B,2,FALSE),"-")</f>
        <v>-</v>
      </c>
      <c r="G3329" s="8" t="str">
        <f t="shared" si="106"/>
        <v>-</v>
      </c>
      <c r="H3329" s="10" t="str">
        <f>IFERROR(VLOOKUP(A3329,'RESUMEN 00'!A:B,2,FALSE),"-")</f>
        <v>-</v>
      </c>
      <c r="I3329" s="9" t="str">
        <f t="shared" si="107"/>
        <v>-</v>
      </c>
    </row>
    <row r="3330" spans="1:9" x14ac:dyDescent="0.25">
      <c r="A3330" t="s">
        <v>3279</v>
      </c>
      <c r="B3330" t="s">
        <v>3280</v>
      </c>
      <c r="C3330" t="s">
        <v>610</v>
      </c>
      <c r="D3330" t="s">
        <v>210</v>
      </c>
      <c r="E3330" s="8" t="s">
        <v>1588</v>
      </c>
      <c r="F3330" s="9" t="str">
        <f>IFERROR(VLOOKUP(A3330,'RESUMEN 100'!A:B,2,FALSE),"-")</f>
        <v>-</v>
      </c>
      <c r="G3330" s="8" t="str">
        <f t="shared" si="106"/>
        <v>-</v>
      </c>
      <c r="H3330" s="10">
        <f>IFERROR(VLOOKUP(A3330,'RESUMEN 00'!A:B,2,FALSE),"-")</f>
        <v>44685</v>
      </c>
      <c r="I3330" s="9">
        <f t="shared" si="107"/>
        <v>0</v>
      </c>
    </row>
    <row r="3331" spans="1:9" x14ac:dyDescent="0.25">
      <c r="A3331" t="s">
        <v>3279</v>
      </c>
      <c r="B3331" t="s">
        <v>3280</v>
      </c>
      <c r="C3331" t="s">
        <v>610</v>
      </c>
      <c r="D3331" t="s">
        <v>210</v>
      </c>
      <c r="E3331" s="8" t="s">
        <v>1591</v>
      </c>
      <c r="F3331" s="9" t="str">
        <f>IFERROR(VLOOKUP(A3331,'RESUMEN 100'!A:B,2,FALSE),"-")</f>
        <v>-</v>
      </c>
      <c r="G3331" s="8" t="str">
        <f t="shared" si="106"/>
        <v>-</v>
      </c>
      <c r="H3331" s="10">
        <f>IFERROR(VLOOKUP(A3331,'RESUMEN 00'!A:B,2,FALSE),"-")</f>
        <v>44685</v>
      </c>
      <c r="I3331" s="9">
        <f t="shared" si="107"/>
        <v>5</v>
      </c>
    </row>
    <row r="3332" spans="1:9" x14ac:dyDescent="0.25">
      <c r="A3332" t="s">
        <v>3279</v>
      </c>
      <c r="B3332" t="s">
        <v>3280</v>
      </c>
      <c r="C3332" t="s">
        <v>610</v>
      </c>
      <c r="D3332" t="s">
        <v>210</v>
      </c>
      <c r="E3332" s="8" t="s">
        <v>1120</v>
      </c>
      <c r="F3332" s="9" t="str">
        <f>IFERROR(VLOOKUP(A3332,'RESUMEN 100'!A:B,2,FALSE),"-")</f>
        <v>-</v>
      </c>
      <c r="G3332" s="8" t="str">
        <f t="shared" si="106"/>
        <v>-</v>
      </c>
      <c r="H3332" s="10">
        <f>IFERROR(VLOOKUP(A3332,'RESUMEN 00'!A:B,2,FALSE),"-")</f>
        <v>44685</v>
      </c>
      <c r="I3332" s="9">
        <f t="shared" si="107"/>
        <v>1</v>
      </c>
    </row>
    <row r="3333" spans="1:9" x14ac:dyDescent="0.25">
      <c r="A3333" t="s">
        <v>2705</v>
      </c>
      <c r="B3333" t="s">
        <v>2706</v>
      </c>
      <c r="C3333" t="s">
        <v>432</v>
      </c>
      <c r="D3333" t="s">
        <v>115</v>
      </c>
      <c r="E3333" s="8" t="s">
        <v>1588</v>
      </c>
      <c r="F3333" s="9" t="str">
        <f>IFERROR(VLOOKUP(A3333,'RESUMEN 100'!A:B,2,FALSE),"-")</f>
        <v>-</v>
      </c>
      <c r="G3333" s="8" t="str">
        <f t="shared" si="106"/>
        <v>-</v>
      </c>
      <c r="H3333" s="10" t="str">
        <f>IFERROR(VLOOKUP(A3333,'RESUMEN 00'!A:B,2,FALSE),"-")</f>
        <v>-</v>
      </c>
      <c r="I3333" s="9" t="str">
        <f t="shared" si="107"/>
        <v>-</v>
      </c>
    </row>
    <row r="3334" spans="1:9" x14ac:dyDescent="0.25">
      <c r="A3334" t="s">
        <v>2705</v>
      </c>
      <c r="B3334" t="s">
        <v>2706</v>
      </c>
      <c r="C3334" t="s">
        <v>432</v>
      </c>
      <c r="D3334" t="s">
        <v>115</v>
      </c>
      <c r="E3334" s="8" t="s">
        <v>1121</v>
      </c>
      <c r="F3334" s="9" t="str">
        <f>IFERROR(VLOOKUP(A3334,'RESUMEN 100'!A:B,2,FALSE),"-")</f>
        <v>-</v>
      </c>
      <c r="G3334" s="8" t="str">
        <f t="shared" si="106"/>
        <v>-</v>
      </c>
      <c r="H3334" s="10" t="str">
        <f>IFERROR(VLOOKUP(A3334,'RESUMEN 00'!A:B,2,FALSE),"-")</f>
        <v>-</v>
      </c>
      <c r="I3334" s="9" t="str">
        <f t="shared" si="107"/>
        <v>-</v>
      </c>
    </row>
    <row r="3335" spans="1:9" x14ac:dyDescent="0.25">
      <c r="A3335" t="s">
        <v>2705</v>
      </c>
      <c r="B3335" t="s">
        <v>2706</v>
      </c>
      <c r="C3335" t="s">
        <v>432</v>
      </c>
      <c r="D3335" t="s">
        <v>115</v>
      </c>
      <c r="E3335" s="8" t="s">
        <v>1588</v>
      </c>
      <c r="F3335" s="9" t="str">
        <f>IFERROR(VLOOKUP(A3335,'RESUMEN 100'!A:B,2,FALSE),"-")</f>
        <v>-</v>
      </c>
      <c r="G3335" s="8" t="str">
        <f t="shared" si="106"/>
        <v>-</v>
      </c>
      <c r="H3335" s="10" t="str">
        <f>IFERROR(VLOOKUP(A3335,'RESUMEN 00'!A:B,2,FALSE),"-")</f>
        <v>-</v>
      </c>
      <c r="I3335" s="9" t="str">
        <f t="shared" si="107"/>
        <v>-</v>
      </c>
    </row>
    <row r="3336" spans="1:9" x14ac:dyDescent="0.25">
      <c r="A3336" t="s">
        <v>2705</v>
      </c>
      <c r="B3336" t="s">
        <v>2706</v>
      </c>
      <c r="C3336" t="s">
        <v>432</v>
      </c>
      <c r="D3336" t="s">
        <v>115</v>
      </c>
      <c r="E3336" s="8" t="s">
        <v>1588</v>
      </c>
      <c r="F3336" s="9" t="str">
        <f>IFERROR(VLOOKUP(A3336,'RESUMEN 100'!A:B,2,FALSE),"-")</f>
        <v>-</v>
      </c>
      <c r="G3336" s="8" t="str">
        <f t="shared" si="106"/>
        <v>-</v>
      </c>
      <c r="H3336" s="10" t="str">
        <f>IFERROR(VLOOKUP(A3336,'RESUMEN 00'!A:B,2,FALSE),"-")</f>
        <v>-</v>
      </c>
      <c r="I3336" s="9" t="str">
        <f t="shared" si="107"/>
        <v>-</v>
      </c>
    </row>
    <row r="3337" spans="1:9" x14ac:dyDescent="0.25">
      <c r="A3337" t="s">
        <v>2705</v>
      </c>
      <c r="B3337" t="s">
        <v>2706</v>
      </c>
      <c r="C3337" t="s">
        <v>432</v>
      </c>
      <c r="D3337" t="s">
        <v>115</v>
      </c>
      <c r="E3337" s="8" t="s">
        <v>1119</v>
      </c>
      <c r="F3337" s="9" t="str">
        <f>IFERROR(VLOOKUP(A3337,'RESUMEN 100'!A:B,2,FALSE),"-")</f>
        <v>-</v>
      </c>
      <c r="G3337" s="8" t="str">
        <f t="shared" si="106"/>
        <v>-</v>
      </c>
      <c r="H3337" s="10" t="str">
        <f>IFERROR(VLOOKUP(A3337,'RESUMEN 00'!A:B,2,FALSE),"-")</f>
        <v>-</v>
      </c>
      <c r="I3337" s="9" t="str">
        <f t="shared" si="107"/>
        <v>-</v>
      </c>
    </row>
    <row r="3338" spans="1:9" x14ac:dyDescent="0.25">
      <c r="A3338" t="s">
        <v>2705</v>
      </c>
      <c r="B3338" t="s">
        <v>2706</v>
      </c>
      <c r="C3338" t="s">
        <v>432</v>
      </c>
      <c r="D3338" t="s">
        <v>115</v>
      </c>
      <c r="E3338" s="8" t="s">
        <v>1593</v>
      </c>
      <c r="F3338" s="9" t="str">
        <f>IFERROR(VLOOKUP(A3338,'RESUMEN 100'!A:B,2,FALSE),"-")</f>
        <v>-</v>
      </c>
      <c r="G3338" s="8" t="str">
        <f t="shared" si="106"/>
        <v>-</v>
      </c>
      <c r="H3338" s="10" t="str">
        <f>IFERROR(VLOOKUP(A3338,'RESUMEN 00'!A:B,2,FALSE),"-")</f>
        <v>-</v>
      </c>
      <c r="I3338" s="9" t="str">
        <f t="shared" si="107"/>
        <v>-</v>
      </c>
    </row>
    <row r="3339" spans="1:9" x14ac:dyDescent="0.25">
      <c r="A3339" t="s">
        <v>2705</v>
      </c>
      <c r="B3339" t="s">
        <v>2706</v>
      </c>
      <c r="C3339" t="s">
        <v>432</v>
      </c>
      <c r="D3339" t="s">
        <v>115</v>
      </c>
      <c r="E3339" s="8" t="s">
        <v>1590</v>
      </c>
      <c r="F3339" s="9" t="str">
        <f>IFERROR(VLOOKUP(A3339,'RESUMEN 100'!A:B,2,FALSE),"-")</f>
        <v>-</v>
      </c>
      <c r="G3339" s="8" t="str">
        <f t="shared" si="106"/>
        <v>-</v>
      </c>
      <c r="H3339" s="10" t="str">
        <f>IFERROR(VLOOKUP(A3339,'RESUMEN 00'!A:B,2,FALSE),"-")</f>
        <v>-</v>
      </c>
      <c r="I3339" s="9" t="str">
        <f t="shared" si="107"/>
        <v>-</v>
      </c>
    </row>
    <row r="3340" spans="1:9" x14ac:dyDescent="0.25">
      <c r="A3340" t="s">
        <v>2705</v>
      </c>
      <c r="B3340" t="s">
        <v>2706</v>
      </c>
      <c r="C3340" t="s">
        <v>432</v>
      </c>
      <c r="D3340" t="s">
        <v>115</v>
      </c>
      <c r="E3340" s="8" t="s">
        <v>1120</v>
      </c>
      <c r="F3340" s="9" t="str">
        <f>IFERROR(VLOOKUP(A3340,'RESUMEN 100'!A:B,2,FALSE),"-")</f>
        <v>-</v>
      </c>
      <c r="G3340" s="8" t="str">
        <f t="shared" si="106"/>
        <v>-</v>
      </c>
      <c r="H3340" s="10" t="str">
        <f>IFERROR(VLOOKUP(A3340,'RESUMEN 00'!A:B,2,FALSE),"-")</f>
        <v>-</v>
      </c>
      <c r="I3340" s="9" t="str">
        <f t="shared" si="107"/>
        <v>-</v>
      </c>
    </row>
    <row r="3341" spans="1:9" x14ac:dyDescent="0.25">
      <c r="A3341" t="s">
        <v>2293</v>
      </c>
      <c r="B3341" t="s">
        <v>2294</v>
      </c>
      <c r="C3341" t="s">
        <v>109</v>
      </c>
      <c r="D3341" t="s">
        <v>417</v>
      </c>
      <c r="E3341" s="8" t="s">
        <v>1588</v>
      </c>
      <c r="F3341" s="9" t="str">
        <f>IFERROR(VLOOKUP(A3341,'RESUMEN 100'!A:B,2,FALSE),"-")</f>
        <v>-</v>
      </c>
      <c r="G3341" s="8" t="str">
        <f t="shared" si="106"/>
        <v>-</v>
      </c>
      <c r="H3341" s="10" t="str">
        <f>IFERROR(VLOOKUP(A3341,'RESUMEN 00'!A:B,2,FALSE),"-")</f>
        <v>-</v>
      </c>
      <c r="I3341" s="9" t="str">
        <f t="shared" si="107"/>
        <v>-</v>
      </c>
    </row>
    <row r="3342" spans="1:9" x14ac:dyDescent="0.25">
      <c r="A3342" t="s">
        <v>3047</v>
      </c>
      <c r="B3342" t="s">
        <v>3048</v>
      </c>
      <c r="C3342" t="s">
        <v>3049</v>
      </c>
      <c r="D3342" t="s">
        <v>1081</v>
      </c>
      <c r="E3342" s="8" t="s">
        <v>1588</v>
      </c>
      <c r="F3342" s="9" t="str">
        <f>IFERROR(VLOOKUP(A3342,'RESUMEN 100'!A:B,2,FALSE),"-")</f>
        <v>-</v>
      </c>
      <c r="G3342" s="8" t="str">
        <f t="shared" si="106"/>
        <v>-</v>
      </c>
      <c r="H3342" s="10" t="str">
        <f>IFERROR(VLOOKUP(A3342,'RESUMEN 00'!A:B,2,FALSE),"-")</f>
        <v>-</v>
      </c>
      <c r="I3342" s="9" t="str">
        <f t="shared" si="107"/>
        <v>-</v>
      </c>
    </row>
    <row r="3343" spans="1:9" x14ac:dyDescent="0.25">
      <c r="A3343" t="s">
        <v>4896</v>
      </c>
      <c r="B3343" t="s">
        <v>1721</v>
      </c>
      <c r="C3343" t="s">
        <v>173</v>
      </c>
      <c r="D3343" t="s">
        <v>377</v>
      </c>
      <c r="E3343" s="8" t="s">
        <v>4518</v>
      </c>
      <c r="F3343" s="9" t="str">
        <f>IFERROR(VLOOKUP(A3343,'RESUMEN 100'!A:B,2,FALSE),"-")</f>
        <v>-</v>
      </c>
      <c r="G3343" s="8" t="str">
        <f t="shared" si="106"/>
        <v>-</v>
      </c>
      <c r="H3343" s="10">
        <f>IFERROR(VLOOKUP(A3343,'RESUMEN 00'!A:B,2,FALSE),"-")</f>
        <v>44692</v>
      </c>
      <c r="I3343" s="9">
        <f t="shared" si="107"/>
        <v>0</v>
      </c>
    </row>
    <row r="3344" spans="1:9" x14ac:dyDescent="0.25">
      <c r="A3344" t="s">
        <v>4897</v>
      </c>
      <c r="B3344" t="s">
        <v>4898</v>
      </c>
      <c r="C3344" t="s">
        <v>994</v>
      </c>
      <c r="D3344" t="s">
        <v>244</v>
      </c>
      <c r="E3344" s="8" t="s">
        <v>4518</v>
      </c>
      <c r="F3344" s="9" t="str">
        <f>IFERROR(VLOOKUP(A3344,'RESUMEN 100'!A:B,2,FALSE),"-")</f>
        <v>-</v>
      </c>
      <c r="G3344" s="8" t="str">
        <f t="shared" si="106"/>
        <v>-</v>
      </c>
      <c r="H3344" s="10">
        <f>IFERROR(VLOOKUP(A3344,'RESUMEN 00'!A:B,2,FALSE),"-")</f>
        <v>44692</v>
      </c>
      <c r="I3344" s="9">
        <f t="shared" si="107"/>
        <v>0</v>
      </c>
    </row>
    <row r="3345" spans="1:9" x14ac:dyDescent="0.25">
      <c r="A3345" t="s">
        <v>2295</v>
      </c>
      <c r="B3345" t="s">
        <v>2296</v>
      </c>
      <c r="C3345" t="s">
        <v>286</v>
      </c>
      <c r="D3345" t="s">
        <v>211</v>
      </c>
      <c r="E3345" s="8" t="s">
        <v>1593</v>
      </c>
      <c r="F3345" s="9" t="str">
        <f>IFERROR(VLOOKUP(A3345,'RESUMEN 100'!A:B,2,FALSE),"-")</f>
        <v>-</v>
      </c>
      <c r="G3345" s="8" t="str">
        <f t="shared" si="106"/>
        <v>-</v>
      </c>
      <c r="H3345" s="10" t="str">
        <f>IFERROR(VLOOKUP(A3345,'RESUMEN 00'!A:B,2,FALSE),"-")</f>
        <v>-</v>
      </c>
      <c r="I3345" s="9" t="str">
        <f t="shared" si="107"/>
        <v>-</v>
      </c>
    </row>
    <row r="3346" spans="1:9" x14ac:dyDescent="0.25">
      <c r="A3346" t="s">
        <v>2493</v>
      </c>
      <c r="B3346" t="s">
        <v>2494</v>
      </c>
      <c r="C3346" t="s">
        <v>630</v>
      </c>
      <c r="D3346" t="s">
        <v>385</v>
      </c>
      <c r="E3346" s="8" t="s">
        <v>1588</v>
      </c>
      <c r="F3346" s="9" t="str">
        <f>IFERROR(VLOOKUP(A3346,'RESUMEN 100'!A:B,2,FALSE),"-")</f>
        <v>-</v>
      </c>
      <c r="G3346" s="8" t="str">
        <f t="shared" si="106"/>
        <v>-</v>
      </c>
      <c r="H3346" s="10" t="str">
        <f>IFERROR(VLOOKUP(A3346,'RESUMEN 00'!A:B,2,FALSE),"-")</f>
        <v>-</v>
      </c>
      <c r="I3346" s="9" t="str">
        <f t="shared" si="107"/>
        <v>-</v>
      </c>
    </row>
    <row r="3347" spans="1:9" x14ac:dyDescent="0.25">
      <c r="A3347" t="s">
        <v>2493</v>
      </c>
      <c r="B3347" t="s">
        <v>2494</v>
      </c>
      <c r="C3347" t="s">
        <v>630</v>
      </c>
      <c r="D3347" t="s">
        <v>385</v>
      </c>
      <c r="E3347" s="8" t="s">
        <v>4519</v>
      </c>
      <c r="F3347" s="9" t="str">
        <f>IFERROR(VLOOKUP(A3347,'RESUMEN 100'!A:B,2,FALSE),"-")</f>
        <v>-</v>
      </c>
      <c r="G3347" s="8" t="str">
        <f t="shared" si="106"/>
        <v>-</v>
      </c>
      <c r="H3347" s="10" t="str">
        <f>IFERROR(VLOOKUP(A3347,'RESUMEN 00'!A:B,2,FALSE),"-")</f>
        <v>-</v>
      </c>
      <c r="I3347" s="9" t="str">
        <f t="shared" si="107"/>
        <v>-</v>
      </c>
    </row>
    <row r="3348" spans="1:9" x14ac:dyDescent="0.25">
      <c r="A3348" t="s">
        <v>4597</v>
      </c>
      <c r="B3348" t="s">
        <v>4598</v>
      </c>
      <c r="C3348" t="s">
        <v>539</v>
      </c>
      <c r="D3348" t="s">
        <v>397</v>
      </c>
      <c r="E3348" s="8" t="s">
        <v>4519</v>
      </c>
      <c r="F3348" s="9" t="str">
        <f>IFERROR(VLOOKUP(A3348,'RESUMEN 100'!A:B,2,FALSE),"-")</f>
        <v>-</v>
      </c>
      <c r="G3348" s="8" t="str">
        <f t="shared" si="106"/>
        <v>-</v>
      </c>
      <c r="H3348" s="10" t="str">
        <f>IFERROR(VLOOKUP(A3348,'RESUMEN 00'!A:B,2,FALSE),"-")</f>
        <v>-</v>
      </c>
      <c r="I3348" s="9" t="str">
        <f t="shared" si="107"/>
        <v>-</v>
      </c>
    </row>
    <row r="3349" spans="1:9" x14ac:dyDescent="0.25">
      <c r="A3349" t="s">
        <v>3606</v>
      </c>
      <c r="B3349" t="s">
        <v>3607</v>
      </c>
      <c r="C3349" t="s">
        <v>209</v>
      </c>
      <c r="D3349" t="s">
        <v>87</v>
      </c>
      <c r="E3349" s="8" t="s">
        <v>1121</v>
      </c>
      <c r="F3349" s="9" t="str">
        <f>IFERROR(VLOOKUP(A3349,'RESUMEN 100'!A:B,2,FALSE),"-")</f>
        <v>-</v>
      </c>
      <c r="G3349" s="8" t="str">
        <f t="shared" si="106"/>
        <v>-</v>
      </c>
      <c r="H3349" s="10" t="str">
        <f>IFERROR(VLOOKUP(A3349,'RESUMEN 00'!A:B,2,FALSE),"-")</f>
        <v>-</v>
      </c>
      <c r="I3349" s="9" t="str">
        <f t="shared" si="107"/>
        <v>-</v>
      </c>
    </row>
    <row r="3350" spans="1:9" x14ac:dyDescent="0.25">
      <c r="A3350" t="s">
        <v>730</v>
      </c>
      <c r="B3350" t="s">
        <v>731</v>
      </c>
      <c r="C3350" t="s">
        <v>336</v>
      </c>
      <c r="D3350" t="s">
        <v>732</v>
      </c>
      <c r="E3350" s="8" t="s">
        <v>4519</v>
      </c>
      <c r="F3350" s="9" t="str">
        <f>IFERROR(VLOOKUP(A3350,'RESUMEN 100'!A:B,2,FALSE),"-")</f>
        <v>-</v>
      </c>
      <c r="G3350" s="8" t="str">
        <f t="shared" si="106"/>
        <v>-</v>
      </c>
      <c r="H3350" s="10" t="str">
        <f>IFERROR(VLOOKUP(A3350,'RESUMEN 00'!A:B,2,FALSE),"-")</f>
        <v>-</v>
      </c>
      <c r="I3350" s="9" t="str">
        <f t="shared" si="107"/>
        <v>-</v>
      </c>
    </row>
    <row r="3351" spans="1:9" x14ac:dyDescent="0.25">
      <c r="A3351" t="s">
        <v>730</v>
      </c>
      <c r="B3351" t="s">
        <v>731</v>
      </c>
      <c r="C3351" t="s">
        <v>336</v>
      </c>
      <c r="D3351" t="s">
        <v>732</v>
      </c>
      <c r="E3351" s="8" t="s">
        <v>1590</v>
      </c>
      <c r="F3351" s="9" t="str">
        <f>IFERROR(VLOOKUP(A3351,'RESUMEN 100'!A:B,2,FALSE),"-")</f>
        <v>-</v>
      </c>
      <c r="G3351" s="8" t="str">
        <f t="shared" si="106"/>
        <v>-</v>
      </c>
      <c r="H3351" s="10" t="str">
        <f>IFERROR(VLOOKUP(A3351,'RESUMEN 00'!A:B,2,FALSE),"-")</f>
        <v>-</v>
      </c>
      <c r="I3351" s="9" t="str">
        <f t="shared" si="107"/>
        <v>-</v>
      </c>
    </row>
    <row r="3352" spans="1:9" x14ac:dyDescent="0.25">
      <c r="A3352" t="s">
        <v>730</v>
      </c>
      <c r="B3352" t="s">
        <v>731</v>
      </c>
      <c r="C3352" t="s">
        <v>336</v>
      </c>
      <c r="D3352" t="s">
        <v>732</v>
      </c>
      <c r="E3352" s="8" t="s">
        <v>1120</v>
      </c>
      <c r="F3352" s="9" t="str">
        <f>IFERROR(VLOOKUP(A3352,'RESUMEN 100'!A:B,2,FALSE),"-")</f>
        <v>-</v>
      </c>
      <c r="G3352" s="8" t="str">
        <f t="shared" si="106"/>
        <v>-</v>
      </c>
      <c r="H3352" s="10" t="str">
        <f>IFERROR(VLOOKUP(A3352,'RESUMEN 00'!A:B,2,FALSE),"-")</f>
        <v>-</v>
      </c>
      <c r="I3352" s="9" t="str">
        <f t="shared" si="107"/>
        <v>-</v>
      </c>
    </row>
    <row r="3353" spans="1:9" x14ac:dyDescent="0.25">
      <c r="A3353" t="s">
        <v>3366</v>
      </c>
      <c r="B3353" t="s">
        <v>3367</v>
      </c>
      <c r="C3353" t="s">
        <v>3368</v>
      </c>
      <c r="D3353" t="s">
        <v>3369</v>
      </c>
      <c r="E3353" s="8" t="s">
        <v>1589</v>
      </c>
      <c r="F3353" s="9" t="str">
        <f>IFERROR(VLOOKUP(A3353,'RESUMEN 100'!A:B,2,FALSE),"-")</f>
        <v>-</v>
      </c>
      <c r="G3353" s="8" t="str">
        <f t="shared" si="106"/>
        <v>-</v>
      </c>
      <c r="H3353" s="10" t="str">
        <f>IFERROR(VLOOKUP(A3353,'RESUMEN 00'!A:B,2,FALSE),"-")</f>
        <v>-</v>
      </c>
      <c r="I3353" s="9" t="str">
        <f t="shared" si="107"/>
        <v>-</v>
      </c>
    </row>
    <row r="3354" spans="1:9" x14ac:dyDescent="0.25">
      <c r="A3354" t="s">
        <v>3366</v>
      </c>
      <c r="B3354" t="s">
        <v>3367</v>
      </c>
      <c r="C3354" t="s">
        <v>3368</v>
      </c>
      <c r="D3354" t="s">
        <v>3369</v>
      </c>
      <c r="E3354" s="8" t="s">
        <v>1120</v>
      </c>
      <c r="F3354" s="9" t="str">
        <f>IFERROR(VLOOKUP(A3354,'RESUMEN 100'!A:B,2,FALSE),"-")</f>
        <v>-</v>
      </c>
      <c r="G3354" s="8" t="str">
        <f t="shared" si="106"/>
        <v>-</v>
      </c>
      <c r="H3354" s="10" t="str">
        <f>IFERROR(VLOOKUP(A3354,'RESUMEN 00'!A:B,2,FALSE),"-")</f>
        <v>-</v>
      </c>
      <c r="I3354" s="9" t="str">
        <f t="shared" si="107"/>
        <v>-</v>
      </c>
    </row>
    <row r="3355" spans="1:9" x14ac:dyDescent="0.25">
      <c r="A3355" t="s">
        <v>3366</v>
      </c>
      <c r="B3355" t="s">
        <v>3367</v>
      </c>
      <c r="C3355" t="s">
        <v>3368</v>
      </c>
      <c r="D3355" t="s">
        <v>3369</v>
      </c>
      <c r="E3355" s="8" t="s">
        <v>4519</v>
      </c>
      <c r="F3355" s="9" t="str">
        <f>IFERROR(VLOOKUP(A3355,'RESUMEN 100'!A:B,2,FALSE),"-")</f>
        <v>-</v>
      </c>
      <c r="G3355" s="8" t="str">
        <f t="shared" si="106"/>
        <v>-</v>
      </c>
      <c r="H3355" s="10" t="str">
        <f>IFERROR(VLOOKUP(A3355,'RESUMEN 00'!A:B,2,FALSE),"-")</f>
        <v>-</v>
      </c>
      <c r="I3355" s="9" t="str">
        <f t="shared" si="107"/>
        <v>-</v>
      </c>
    </row>
    <row r="3356" spans="1:9" x14ac:dyDescent="0.25">
      <c r="A3356" t="s">
        <v>730</v>
      </c>
      <c r="B3356" t="s">
        <v>731</v>
      </c>
      <c r="C3356" t="s">
        <v>336</v>
      </c>
      <c r="D3356" t="s">
        <v>732</v>
      </c>
      <c r="E3356" s="8" t="s">
        <v>4518</v>
      </c>
      <c r="F3356" s="9" t="str">
        <f>IFERROR(VLOOKUP(A3356,'RESUMEN 100'!A:B,2,FALSE),"-")</f>
        <v>-</v>
      </c>
      <c r="G3356" s="8" t="str">
        <f t="shared" si="106"/>
        <v>-</v>
      </c>
      <c r="H3356" s="10" t="str">
        <f>IFERROR(VLOOKUP(A3356,'RESUMEN 00'!A:B,2,FALSE),"-")</f>
        <v>-</v>
      </c>
      <c r="I3356" s="9" t="str">
        <f t="shared" si="107"/>
        <v>-</v>
      </c>
    </row>
    <row r="3357" spans="1:9" x14ac:dyDescent="0.25">
      <c r="A3357" t="s">
        <v>3366</v>
      </c>
      <c r="B3357" t="s">
        <v>3367</v>
      </c>
      <c r="C3357" t="s">
        <v>3368</v>
      </c>
      <c r="D3357" t="s">
        <v>3369</v>
      </c>
      <c r="E3357" s="8" t="s">
        <v>1590</v>
      </c>
      <c r="F3357" s="9" t="str">
        <f>IFERROR(VLOOKUP(A3357,'RESUMEN 100'!A:B,2,FALSE),"-")</f>
        <v>-</v>
      </c>
      <c r="G3357" s="8" t="str">
        <f t="shared" si="106"/>
        <v>-</v>
      </c>
      <c r="H3357" s="10" t="str">
        <f>IFERROR(VLOOKUP(A3357,'RESUMEN 00'!A:B,2,FALSE),"-")</f>
        <v>-</v>
      </c>
      <c r="I3357" s="9" t="str">
        <f t="shared" si="107"/>
        <v>-</v>
      </c>
    </row>
    <row r="3358" spans="1:9" x14ac:dyDescent="0.25">
      <c r="A3358" t="s">
        <v>3366</v>
      </c>
      <c r="B3358" t="s">
        <v>3367</v>
      </c>
      <c r="C3358" t="s">
        <v>3368</v>
      </c>
      <c r="D3358" t="s">
        <v>3369</v>
      </c>
      <c r="E3358" s="8" t="s">
        <v>1588</v>
      </c>
      <c r="F3358" s="9" t="str">
        <f>IFERROR(VLOOKUP(A3358,'RESUMEN 100'!A:B,2,FALSE),"-")</f>
        <v>-</v>
      </c>
      <c r="G3358" s="8" t="str">
        <f t="shared" si="106"/>
        <v>-</v>
      </c>
      <c r="H3358" s="10" t="str">
        <f>IFERROR(VLOOKUP(A3358,'RESUMEN 00'!A:B,2,FALSE),"-")</f>
        <v>-</v>
      </c>
      <c r="I3358" s="9" t="str">
        <f t="shared" si="107"/>
        <v>-</v>
      </c>
    </row>
    <row r="3359" spans="1:9" x14ac:dyDescent="0.25">
      <c r="A3359" t="s">
        <v>3366</v>
      </c>
      <c r="B3359" t="s">
        <v>3367</v>
      </c>
      <c r="C3359" t="s">
        <v>3368</v>
      </c>
      <c r="D3359" t="s">
        <v>3369</v>
      </c>
      <c r="E3359" s="8" t="s">
        <v>1119</v>
      </c>
      <c r="F3359" s="9" t="str">
        <f>IFERROR(VLOOKUP(A3359,'RESUMEN 100'!A:B,2,FALSE),"-")</f>
        <v>-</v>
      </c>
      <c r="G3359" s="8" t="str">
        <f t="shared" si="106"/>
        <v>-</v>
      </c>
      <c r="H3359" s="10" t="str">
        <f>IFERROR(VLOOKUP(A3359,'RESUMEN 00'!A:B,2,FALSE),"-")</f>
        <v>-</v>
      </c>
      <c r="I3359" s="9" t="str">
        <f t="shared" si="107"/>
        <v>-</v>
      </c>
    </row>
    <row r="3360" spans="1:9" x14ac:dyDescent="0.25">
      <c r="A3360" t="s">
        <v>730</v>
      </c>
      <c r="B3360" t="s">
        <v>731</v>
      </c>
      <c r="C3360" t="s">
        <v>336</v>
      </c>
      <c r="D3360" t="s">
        <v>732</v>
      </c>
      <c r="E3360" s="8" t="s">
        <v>1588</v>
      </c>
      <c r="F3360" s="9" t="str">
        <f>IFERROR(VLOOKUP(A3360,'RESUMEN 100'!A:B,2,FALSE),"-")</f>
        <v>-</v>
      </c>
      <c r="G3360" s="8" t="str">
        <f t="shared" si="106"/>
        <v>-</v>
      </c>
      <c r="H3360" s="10" t="str">
        <f>IFERROR(VLOOKUP(A3360,'RESUMEN 00'!A:B,2,FALSE),"-")</f>
        <v>-</v>
      </c>
      <c r="I3360" s="9" t="str">
        <f t="shared" si="107"/>
        <v>-</v>
      </c>
    </row>
    <row r="3361" spans="1:9" x14ac:dyDescent="0.25">
      <c r="A3361" t="s">
        <v>730</v>
      </c>
      <c r="B3361" t="s">
        <v>731</v>
      </c>
      <c r="C3361" t="s">
        <v>336</v>
      </c>
      <c r="D3361" t="s">
        <v>732</v>
      </c>
      <c r="E3361" s="8" t="s">
        <v>1121</v>
      </c>
      <c r="F3361" s="9" t="str">
        <f>IFERROR(VLOOKUP(A3361,'RESUMEN 100'!A:B,2,FALSE),"-")</f>
        <v>-</v>
      </c>
      <c r="G3361" s="8" t="str">
        <f t="shared" si="106"/>
        <v>-</v>
      </c>
      <c r="H3361" s="10" t="str">
        <f>IFERROR(VLOOKUP(A3361,'RESUMEN 00'!A:B,2,FALSE),"-")</f>
        <v>-</v>
      </c>
      <c r="I3361" s="9" t="str">
        <f t="shared" si="107"/>
        <v>-</v>
      </c>
    </row>
    <row r="3362" spans="1:9" x14ac:dyDescent="0.25">
      <c r="A3362" t="s">
        <v>3366</v>
      </c>
      <c r="B3362" t="s">
        <v>3367</v>
      </c>
      <c r="C3362" t="s">
        <v>3368</v>
      </c>
      <c r="D3362" t="s">
        <v>3369</v>
      </c>
      <c r="E3362" s="8" t="s">
        <v>1591</v>
      </c>
      <c r="F3362" s="9" t="str">
        <f>IFERROR(VLOOKUP(A3362,'RESUMEN 100'!A:B,2,FALSE),"-")</f>
        <v>-</v>
      </c>
      <c r="G3362" s="8" t="str">
        <f t="shared" si="106"/>
        <v>-</v>
      </c>
      <c r="H3362" s="10" t="str">
        <f>IFERROR(VLOOKUP(A3362,'RESUMEN 00'!A:B,2,FALSE),"-")</f>
        <v>-</v>
      </c>
      <c r="I3362" s="9" t="str">
        <f t="shared" si="107"/>
        <v>-</v>
      </c>
    </row>
    <row r="3363" spans="1:9" x14ac:dyDescent="0.25">
      <c r="A3363" t="s">
        <v>3366</v>
      </c>
      <c r="B3363" t="s">
        <v>3367</v>
      </c>
      <c r="C3363" t="s">
        <v>3368</v>
      </c>
      <c r="D3363" t="s">
        <v>3369</v>
      </c>
      <c r="E3363" s="8" t="s">
        <v>4518</v>
      </c>
      <c r="F3363" s="9" t="str">
        <f>IFERROR(VLOOKUP(A3363,'RESUMEN 100'!A:B,2,FALSE),"-")</f>
        <v>-</v>
      </c>
      <c r="G3363" s="8" t="str">
        <f t="shared" si="106"/>
        <v>-</v>
      </c>
      <c r="H3363" s="10" t="str">
        <f>IFERROR(VLOOKUP(A3363,'RESUMEN 00'!A:B,2,FALSE),"-")</f>
        <v>-</v>
      </c>
      <c r="I3363" s="9" t="str">
        <f t="shared" si="107"/>
        <v>-</v>
      </c>
    </row>
    <row r="3364" spans="1:9" x14ac:dyDescent="0.25">
      <c r="A3364" t="s">
        <v>730</v>
      </c>
      <c r="B3364" t="s">
        <v>731</v>
      </c>
      <c r="C3364" t="s">
        <v>336</v>
      </c>
      <c r="D3364" t="s">
        <v>732</v>
      </c>
      <c r="E3364" s="8" t="s">
        <v>1591</v>
      </c>
      <c r="F3364" s="9" t="str">
        <f>IFERROR(VLOOKUP(A3364,'RESUMEN 100'!A:B,2,FALSE),"-")</f>
        <v>-</v>
      </c>
      <c r="G3364" s="8" t="str">
        <f t="shared" si="106"/>
        <v>-</v>
      </c>
      <c r="H3364" s="10" t="str">
        <f>IFERROR(VLOOKUP(A3364,'RESUMEN 00'!A:B,2,FALSE),"-")</f>
        <v>-</v>
      </c>
      <c r="I3364" s="9" t="str">
        <f t="shared" si="107"/>
        <v>-</v>
      </c>
    </row>
    <row r="3365" spans="1:9" x14ac:dyDescent="0.25">
      <c r="A3365" t="s">
        <v>3366</v>
      </c>
      <c r="B3365" t="s">
        <v>3367</v>
      </c>
      <c r="C3365" t="s">
        <v>3368</v>
      </c>
      <c r="D3365" t="s">
        <v>3369</v>
      </c>
      <c r="E3365" s="8" t="s">
        <v>1121</v>
      </c>
      <c r="F3365" s="9" t="str">
        <f>IFERROR(VLOOKUP(A3365,'RESUMEN 100'!A:B,2,FALSE),"-")</f>
        <v>-</v>
      </c>
      <c r="G3365" s="8" t="str">
        <f t="shared" si="106"/>
        <v>-</v>
      </c>
      <c r="H3365" s="10" t="str">
        <f>IFERROR(VLOOKUP(A3365,'RESUMEN 00'!A:B,2,FALSE),"-")</f>
        <v>-</v>
      </c>
      <c r="I3365" s="9" t="str">
        <f t="shared" si="107"/>
        <v>-</v>
      </c>
    </row>
    <row r="3366" spans="1:9" x14ac:dyDescent="0.25">
      <c r="A3366" t="s">
        <v>4899</v>
      </c>
      <c r="B3366" t="s">
        <v>952</v>
      </c>
      <c r="C3366" t="s">
        <v>116</v>
      </c>
      <c r="D3366" t="s">
        <v>4505</v>
      </c>
      <c r="E3366" s="8" t="s">
        <v>4518</v>
      </c>
      <c r="F3366" s="9" t="str">
        <f>IFERROR(VLOOKUP(A3366,'RESUMEN 100'!A:B,2,FALSE),"-")</f>
        <v>-</v>
      </c>
      <c r="G3366" s="8" t="str">
        <f t="shared" ref="G3366:G3422" si="108">IFERROR(E3366-F3366,"-")</f>
        <v>-</v>
      </c>
      <c r="H3366" s="10" t="str">
        <f>IFERROR(VLOOKUP(A3366,'RESUMEN 00'!A:B,2,FALSE),"-")</f>
        <v>-</v>
      </c>
      <c r="I3366" s="9" t="str">
        <f t="shared" ref="I3366:I3422" si="109">IFERROR(E3366-H3366,"-")</f>
        <v>-</v>
      </c>
    </row>
    <row r="3367" spans="1:9" x14ac:dyDescent="0.25">
      <c r="A3367" t="s">
        <v>672</v>
      </c>
      <c r="B3367" t="s">
        <v>673</v>
      </c>
      <c r="C3367" t="s">
        <v>428</v>
      </c>
      <c r="D3367" t="s">
        <v>674</v>
      </c>
      <c r="E3367" s="8" t="s">
        <v>1589</v>
      </c>
      <c r="F3367" s="9" t="str">
        <f>IFERROR(VLOOKUP(A3367,'RESUMEN 100'!A:B,2,FALSE),"-")</f>
        <v>-</v>
      </c>
      <c r="G3367" s="8" t="str">
        <f t="shared" si="108"/>
        <v>-</v>
      </c>
      <c r="H3367" s="10" t="str">
        <f>IFERROR(VLOOKUP(A3367,'RESUMEN 00'!A:B,2,FALSE),"-")</f>
        <v>-</v>
      </c>
      <c r="I3367" s="9" t="str">
        <f t="shared" si="109"/>
        <v>-</v>
      </c>
    </row>
    <row r="3368" spans="1:9" x14ac:dyDescent="0.25">
      <c r="A3368" t="s">
        <v>672</v>
      </c>
      <c r="B3368" t="s">
        <v>673</v>
      </c>
      <c r="C3368" t="s">
        <v>428</v>
      </c>
      <c r="D3368" t="s">
        <v>674</v>
      </c>
      <c r="E3368" s="8" t="s">
        <v>1119</v>
      </c>
      <c r="F3368" s="9" t="str">
        <f>IFERROR(VLOOKUP(A3368,'RESUMEN 100'!A:B,2,FALSE),"-")</f>
        <v>-</v>
      </c>
      <c r="G3368" s="8" t="str">
        <f t="shared" si="108"/>
        <v>-</v>
      </c>
      <c r="H3368" s="10" t="str">
        <f>IFERROR(VLOOKUP(A3368,'RESUMEN 00'!A:B,2,FALSE),"-")</f>
        <v>-</v>
      </c>
      <c r="I3368" s="9" t="str">
        <f t="shared" si="109"/>
        <v>-</v>
      </c>
    </row>
    <row r="3369" spans="1:9" x14ac:dyDescent="0.25">
      <c r="A3369" t="s">
        <v>4346</v>
      </c>
      <c r="B3369" t="s">
        <v>4347</v>
      </c>
      <c r="C3369" t="s">
        <v>135</v>
      </c>
      <c r="D3369" t="s">
        <v>273</v>
      </c>
      <c r="E3369" s="8" t="s">
        <v>1591</v>
      </c>
      <c r="F3369" s="9" t="str">
        <f>IFERROR(VLOOKUP(A3369,'RESUMEN 100'!A:B,2,FALSE),"-")</f>
        <v>-</v>
      </c>
      <c r="G3369" s="8" t="str">
        <f t="shared" si="108"/>
        <v>-</v>
      </c>
      <c r="H3369" s="10" t="str">
        <f>IFERROR(VLOOKUP(A3369,'RESUMEN 00'!A:B,2,FALSE),"-")</f>
        <v>-</v>
      </c>
      <c r="I3369" s="9" t="str">
        <f t="shared" si="109"/>
        <v>-</v>
      </c>
    </row>
    <row r="3370" spans="1:9" x14ac:dyDescent="0.25">
      <c r="A3370" t="s">
        <v>4626</v>
      </c>
      <c r="B3370" t="s">
        <v>4627</v>
      </c>
      <c r="C3370" t="s">
        <v>318</v>
      </c>
      <c r="D3370" t="s">
        <v>630</v>
      </c>
      <c r="E3370" s="8" t="s">
        <v>4519</v>
      </c>
      <c r="F3370" s="9" t="str">
        <f>IFERROR(VLOOKUP(A3370,'RESUMEN 100'!A:B,2,FALSE),"-")</f>
        <v>-</v>
      </c>
      <c r="G3370" s="8" t="str">
        <f t="shared" si="108"/>
        <v>-</v>
      </c>
      <c r="H3370" s="10" t="str">
        <f>IFERROR(VLOOKUP(A3370,'RESUMEN 00'!A:B,2,FALSE),"-")</f>
        <v>-</v>
      </c>
      <c r="I3370" s="9" t="str">
        <f t="shared" si="109"/>
        <v>-</v>
      </c>
    </row>
    <row r="3371" spans="1:9" x14ac:dyDescent="0.25">
      <c r="A3371" t="s">
        <v>4626</v>
      </c>
      <c r="B3371" t="s">
        <v>4627</v>
      </c>
      <c r="C3371" t="s">
        <v>318</v>
      </c>
      <c r="D3371" t="s">
        <v>630</v>
      </c>
      <c r="E3371" s="8" t="s">
        <v>4518</v>
      </c>
      <c r="F3371" s="9" t="str">
        <f>IFERROR(VLOOKUP(A3371,'RESUMEN 100'!A:B,2,FALSE),"-")</f>
        <v>-</v>
      </c>
      <c r="G3371" s="8" t="str">
        <f t="shared" si="108"/>
        <v>-</v>
      </c>
      <c r="H3371" s="10" t="str">
        <f>IFERROR(VLOOKUP(A3371,'RESUMEN 00'!A:B,2,FALSE),"-")</f>
        <v>-</v>
      </c>
      <c r="I3371" s="9" t="str">
        <f t="shared" si="109"/>
        <v>-</v>
      </c>
    </row>
    <row r="3372" spans="1:9" x14ac:dyDescent="0.25">
      <c r="A3372" t="s">
        <v>2848</v>
      </c>
      <c r="B3372" t="s">
        <v>579</v>
      </c>
      <c r="C3372" t="s">
        <v>693</v>
      </c>
      <c r="D3372" t="s">
        <v>1196</v>
      </c>
      <c r="E3372" s="8" t="s">
        <v>1589</v>
      </c>
      <c r="F3372" s="9" t="str">
        <f>IFERROR(VLOOKUP(A3372,'RESUMEN 100'!A:B,2,FALSE),"-")</f>
        <v>-</v>
      </c>
      <c r="G3372" s="8" t="str">
        <f t="shared" si="108"/>
        <v>-</v>
      </c>
      <c r="H3372" s="10" t="str">
        <f>IFERROR(VLOOKUP(A3372,'RESUMEN 00'!A:B,2,FALSE),"-")</f>
        <v>-</v>
      </c>
      <c r="I3372" s="9" t="str">
        <f t="shared" si="109"/>
        <v>-</v>
      </c>
    </row>
    <row r="3373" spans="1:9" x14ac:dyDescent="0.25">
      <c r="A3373" t="s">
        <v>2848</v>
      </c>
      <c r="B3373" t="s">
        <v>579</v>
      </c>
      <c r="C3373" t="s">
        <v>693</v>
      </c>
      <c r="D3373" t="s">
        <v>1196</v>
      </c>
      <c r="E3373" s="8" t="s">
        <v>4518</v>
      </c>
      <c r="F3373" s="9" t="str">
        <f>IFERROR(VLOOKUP(A3373,'RESUMEN 100'!A:B,2,FALSE),"-")</f>
        <v>-</v>
      </c>
      <c r="G3373" s="8" t="str">
        <f t="shared" si="108"/>
        <v>-</v>
      </c>
      <c r="H3373" s="10" t="str">
        <f>IFERROR(VLOOKUP(A3373,'RESUMEN 00'!A:B,2,FALSE),"-")</f>
        <v>-</v>
      </c>
      <c r="I3373" s="9" t="str">
        <f t="shared" si="109"/>
        <v>-</v>
      </c>
    </row>
    <row r="3374" spans="1:9" x14ac:dyDescent="0.25">
      <c r="A3374" t="s">
        <v>2297</v>
      </c>
      <c r="B3374" t="s">
        <v>2298</v>
      </c>
      <c r="C3374" t="s">
        <v>764</v>
      </c>
      <c r="D3374" t="s">
        <v>969</v>
      </c>
      <c r="E3374" s="8" t="s">
        <v>1121</v>
      </c>
      <c r="F3374" s="9" t="str">
        <f>IFERROR(VLOOKUP(A3374,'RESUMEN 100'!A:B,2,FALSE),"-")</f>
        <v>-</v>
      </c>
      <c r="G3374" s="8" t="str">
        <f t="shared" si="108"/>
        <v>-</v>
      </c>
      <c r="H3374" s="10">
        <f>IFERROR(VLOOKUP(A3374,'RESUMEN 00'!A:B,2,FALSE),"-")</f>
        <v>44685</v>
      </c>
      <c r="I3374" s="9">
        <f t="shared" si="109"/>
        <v>3</v>
      </c>
    </row>
    <row r="3375" spans="1:9" x14ac:dyDescent="0.25">
      <c r="A3375" t="s">
        <v>2297</v>
      </c>
      <c r="B3375" t="s">
        <v>2298</v>
      </c>
      <c r="C3375" t="s">
        <v>764</v>
      </c>
      <c r="D3375" t="s">
        <v>969</v>
      </c>
      <c r="E3375" s="8" t="s">
        <v>1591</v>
      </c>
      <c r="F3375" s="9" t="str">
        <f>IFERROR(VLOOKUP(A3375,'RESUMEN 100'!A:B,2,FALSE),"-")</f>
        <v>-</v>
      </c>
      <c r="G3375" s="8" t="str">
        <f t="shared" si="108"/>
        <v>-</v>
      </c>
      <c r="H3375" s="10">
        <f>IFERROR(VLOOKUP(A3375,'RESUMEN 00'!A:B,2,FALSE),"-")</f>
        <v>44685</v>
      </c>
      <c r="I3375" s="9">
        <f t="shared" si="109"/>
        <v>5</v>
      </c>
    </row>
    <row r="3376" spans="1:9" x14ac:dyDescent="0.25">
      <c r="A3376" t="s">
        <v>2297</v>
      </c>
      <c r="B3376" t="s">
        <v>2298</v>
      </c>
      <c r="C3376" t="s">
        <v>764</v>
      </c>
      <c r="D3376" t="s">
        <v>969</v>
      </c>
      <c r="E3376" s="8" t="s">
        <v>1120</v>
      </c>
      <c r="F3376" s="9" t="str">
        <f>IFERROR(VLOOKUP(A3376,'RESUMEN 100'!A:B,2,FALSE),"-")</f>
        <v>-</v>
      </c>
      <c r="G3376" s="8" t="str">
        <f t="shared" si="108"/>
        <v>-</v>
      </c>
      <c r="H3376" s="10">
        <f>IFERROR(VLOOKUP(A3376,'RESUMEN 00'!A:B,2,FALSE),"-")</f>
        <v>44685</v>
      </c>
      <c r="I3376" s="9">
        <f t="shared" si="109"/>
        <v>1</v>
      </c>
    </row>
    <row r="3377" spans="1:9" x14ac:dyDescent="0.25">
      <c r="A3377" t="s">
        <v>2297</v>
      </c>
      <c r="B3377" t="s">
        <v>2298</v>
      </c>
      <c r="C3377" t="s">
        <v>764</v>
      </c>
      <c r="D3377" t="s">
        <v>969</v>
      </c>
      <c r="E3377" s="8" t="s">
        <v>1592</v>
      </c>
      <c r="F3377" s="9" t="str">
        <f>IFERROR(VLOOKUP(A3377,'RESUMEN 100'!A:B,2,FALSE),"-")</f>
        <v>-</v>
      </c>
      <c r="G3377" s="8" t="str">
        <f t="shared" si="108"/>
        <v>-</v>
      </c>
      <c r="H3377" s="10">
        <f>IFERROR(VLOOKUP(A3377,'RESUMEN 00'!A:B,2,FALSE),"-")</f>
        <v>44685</v>
      </c>
      <c r="I3377" s="9">
        <f t="shared" si="109"/>
        <v>4</v>
      </c>
    </row>
    <row r="3378" spans="1:9" x14ac:dyDescent="0.25">
      <c r="A3378" t="s">
        <v>2297</v>
      </c>
      <c r="B3378" t="s">
        <v>2298</v>
      </c>
      <c r="C3378" t="s">
        <v>764</v>
      </c>
      <c r="D3378" t="s">
        <v>969</v>
      </c>
      <c r="E3378" s="8" t="s">
        <v>1588</v>
      </c>
      <c r="F3378" s="9" t="str">
        <f>IFERROR(VLOOKUP(A3378,'RESUMEN 100'!A:B,2,FALSE),"-")</f>
        <v>-</v>
      </c>
      <c r="G3378" s="8" t="str">
        <f t="shared" si="108"/>
        <v>-</v>
      </c>
      <c r="H3378" s="10">
        <f>IFERROR(VLOOKUP(A3378,'RESUMEN 00'!A:B,2,FALSE),"-")</f>
        <v>44685</v>
      </c>
      <c r="I3378" s="9">
        <f t="shared" si="109"/>
        <v>0</v>
      </c>
    </row>
    <row r="3379" spans="1:9" x14ac:dyDescent="0.25">
      <c r="A3379" t="s">
        <v>2297</v>
      </c>
      <c r="B3379" t="s">
        <v>2298</v>
      </c>
      <c r="C3379" t="s">
        <v>764</v>
      </c>
      <c r="D3379" t="s">
        <v>969</v>
      </c>
      <c r="E3379" s="8" t="s">
        <v>4518</v>
      </c>
      <c r="F3379" s="9" t="str">
        <f>IFERROR(VLOOKUP(A3379,'RESUMEN 100'!A:B,2,FALSE),"-")</f>
        <v>-</v>
      </c>
      <c r="G3379" s="8" t="str">
        <f t="shared" si="108"/>
        <v>-</v>
      </c>
      <c r="H3379" s="10">
        <f>IFERROR(VLOOKUP(A3379,'RESUMEN 00'!A:B,2,FALSE),"-")</f>
        <v>44685</v>
      </c>
      <c r="I3379" s="9">
        <f t="shared" si="109"/>
        <v>7</v>
      </c>
    </row>
    <row r="3380" spans="1:9" x14ac:dyDescent="0.25">
      <c r="A3380" t="s">
        <v>4561</v>
      </c>
      <c r="B3380" t="s">
        <v>4562</v>
      </c>
      <c r="C3380" t="s">
        <v>479</v>
      </c>
      <c r="D3380" t="s">
        <v>105</v>
      </c>
      <c r="E3380" s="8" t="s">
        <v>4519</v>
      </c>
      <c r="F3380" s="9" t="str">
        <f>IFERROR(VLOOKUP(A3380,'RESUMEN 100'!A:B,2,FALSE),"-")</f>
        <v>-</v>
      </c>
      <c r="G3380" s="8" t="str">
        <f t="shared" si="108"/>
        <v>-</v>
      </c>
      <c r="H3380" s="10">
        <f>IFERROR(VLOOKUP(A3380,'RESUMEN 00'!A:B,2,FALSE),"-")</f>
        <v>44691</v>
      </c>
      <c r="I3380" s="9">
        <f t="shared" si="109"/>
        <v>0</v>
      </c>
    </row>
    <row r="3381" spans="1:9" x14ac:dyDescent="0.25">
      <c r="A3381" t="s">
        <v>2490</v>
      </c>
      <c r="B3381" t="s">
        <v>2491</v>
      </c>
      <c r="C3381" t="s">
        <v>273</v>
      </c>
      <c r="D3381" t="s">
        <v>1299</v>
      </c>
      <c r="E3381" s="8" t="s">
        <v>4518</v>
      </c>
      <c r="F3381" s="9" t="str">
        <f>IFERROR(VLOOKUP(A3381,'RESUMEN 100'!A:B,2,FALSE),"-")</f>
        <v>-</v>
      </c>
      <c r="G3381" s="8" t="str">
        <f t="shared" si="108"/>
        <v>-</v>
      </c>
      <c r="H3381" s="10" t="str">
        <f>IFERROR(VLOOKUP(A3381,'RESUMEN 00'!A:B,2,FALSE),"-")</f>
        <v>-</v>
      </c>
      <c r="I3381" s="9" t="str">
        <f t="shared" si="109"/>
        <v>-</v>
      </c>
    </row>
    <row r="3382" spans="1:9" x14ac:dyDescent="0.25">
      <c r="A3382" t="s">
        <v>2490</v>
      </c>
      <c r="B3382" t="s">
        <v>2491</v>
      </c>
      <c r="C3382" t="s">
        <v>273</v>
      </c>
      <c r="D3382" t="s">
        <v>1299</v>
      </c>
      <c r="E3382" s="8" t="s">
        <v>1589</v>
      </c>
      <c r="F3382" s="9" t="str">
        <f>IFERROR(VLOOKUP(A3382,'RESUMEN 100'!A:B,2,FALSE),"-")</f>
        <v>-</v>
      </c>
      <c r="G3382" s="8" t="str">
        <f t="shared" si="108"/>
        <v>-</v>
      </c>
      <c r="H3382" s="10" t="str">
        <f>IFERROR(VLOOKUP(A3382,'RESUMEN 00'!A:B,2,FALSE),"-")</f>
        <v>-</v>
      </c>
      <c r="I3382" s="9" t="str">
        <f t="shared" si="109"/>
        <v>-</v>
      </c>
    </row>
    <row r="3383" spans="1:9" x14ac:dyDescent="0.25">
      <c r="A3383" t="s">
        <v>4544</v>
      </c>
      <c r="B3383" t="s">
        <v>4545</v>
      </c>
      <c r="C3383" t="s">
        <v>394</v>
      </c>
      <c r="D3383" t="s">
        <v>4546</v>
      </c>
      <c r="E3383" s="8" t="s">
        <v>4518</v>
      </c>
      <c r="F3383" s="9" t="str">
        <f>IFERROR(VLOOKUP(A3383,'RESUMEN 100'!A:B,2,FALSE),"-")</f>
        <v>-</v>
      </c>
      <c r="G3383" s="8" t="str">
        <f t="shared" si="108"/>
        <v>-</v>
      </c>
      <c r="H3383" s="10" t="str">
        <f>IFERROR(VLOOKUP(A3383,'RESUMEN 00'!A:B,2,FALSE),"-")</f>
        <v>-</v>
      </c>
      <c r="I3383" s="9" t="str">
        <f t="shared" si="109"/>
        <v>-</v>
      </c>
    </row>
    <row r="3384" spans="1:9" x14ac:dyDescent="0.25">
      <c r="A3384" t="s">
        <v>4544</v>
      </c>
      <c r="B3384" t="s">
        <v>4545</v>
      </c>
      <c r="C3384" t="s">
        <v>394</v>
      </c>
      <c r="D3384" t="s">
        <v>4546</v>
      </c>
      <c r="E3384" s="8" t="s">
        <v>4519</v>
      </c>
      <c r="F3384" s="9" t="str">
        <f>IFERROR(VLOOKUP(A3384,'RESUMEN 100'!A:B,2,FALSE),"-")</f>
        <v>-</v>
      </c>
      <c r="G3384" s="8" t="str">
        <f t="shared" si="108"/>
        <v>-</v>
      </c>
      <c r="H3384" s="10" t="str">
        <f>IFERROR(VLOOKUP(A3384,'RESUMEN 00'!A:B,2,FALSE),"-")</f>
        <v>-</v>
      </c>
      <c r="I3384" s="9" t="str">
        <f t="shared" si="109"/>
        <v>-</v>
      </c>
    </row>
    <row r="3385" spans="1:9" x14ac:dyDescent="0.25">
      <c r="A3385" t="s">
        <v>2492</v>
      </c>
      <c r="B3385" t="s">
        <v>928</v>
      </c>
      <c r="C3385" t="s">
        <v>660</v>
      </c>
      <c r="D3385" t="s">
        <v>669</v>
      </c>
      <c r="E3385" s="8" t="s">
        <v>1590</v>
      </c>
      <c r="F3385" s="9" t="str">
        <f>IFERROR(VLOOKUP(A3385,'RESUMEN 100'!A:B,2,FALSE),"-")</f>
        <v>-</v>
      </c>
      <c r="G3385" s="8" t="str">
        <f t="shared" si="108"/>
        <v>-</v>
      </c>
      <c r="H3385" s="10" t="str">
        <f>IFERROR(VLOOKUP(A3385,'RESUMEN 00'!A:B,2,FALSE),"-")</f>
        <v>-</v>
      </c>
      <c r="I3385" s="9" t="str">
        <f t="shared" si="109"/>
        <v>-</v>
      </c>
    </row>
    <row r="3386" spans="1:9" x14ac:dyDescent="0.25">
      <c r="A3386" t="s">
        <v>2849</v>
      </c>
      <c r="B3386" t="s">
        <v>2850</v>
      </c>
      <c r="C3386" t="s">
        <v>353</v>
      </c>
      <c r="D3386" t="s">
        <v>206</v>
      </c>
      <c r="E3386" s="8" t="s">
        <v>1119</v>
      </c>
      <c r="F3386" s="9" t="str">
        <f>IFERROR(VLOOKUP(A3386,'RESUMEN 100'!A:B,2,FALSE),"-")</f>
        <v>-</v>
      </c>
      <c r="G3386" s="8" t="str">
        <f t="shared" si="108"/>
        <v>-</v>
      </c>
      <c r="H3386" s="10" t="str">
        <f>IFERROR(VLOOKUP(A3386,'RESUMEN 00'!A:B,2,FALSE),"-")</f>
        <v>-</v>
      </c>
      <c r="I3386" s="9" t="str">
        <f t="shared" si="109"/>
        <v>-</v>
      </c>
    </row>
    <row r="3387" spans="1:9" x14ac:dyDescent="0.25">
      <c r="A3387" t="s">
        <v>2849</v>
      </c>
      <c r="B3387" t="s">
        <v>2850</v>
      </c>
      <c r="C3387" t="s">
        <v>353</v>
      </c>
      <c r="D3387" t="s">
        <v>206</v>
      </c>
      <c r="E3387" s="8" t="s">
        <v>1589</v>
      </c>
      <c r="F3387" s="9" t="str">
        <f>IFERROR(VLOOKUP(A3387,'RESUMEN 100'!A:B,2,FALSE),"-")</f>
        <v>-</v>
      </c>
      <c r="G3387" s="8" t="str">
        <f t="shared" si="108"/>
        <v>-</v>
      </c>
      <c r="H3387" s="10" t="str">
        <f>IFERROR(VLOOKUP(A3387,'RESUMEN 00'!A:B,2,FALSE),"-")</f>
        <v>-</v>
      </c>
      <c r="I3387" s="9" t="str">
        <f t="shared" si="109"/>
        <v>-</v>
      </c>
    </row>
    <row r="3388" spans="1:9" x14ac:dyDescent="0.25">
      <c r="A3388" t="s">
        <v>2707</v>
      </c>
      <c r="B3388" t="s">
        <v>486</v>
      </c>
      <c r="C3388" t="s">
        <v>331</v>
      </c>
      <c r="D3388" t="s">
        <v>415</v>
      </c>
      <c r="E3388" s="8" t="s">
        <v>1120</v>
      </c>
      <c r="F3388" s="9" t="str">
        <f>IFERROR(VLOOKUP(A3388,'RESUMEN 100'!A:B,2,FALSE),"-")</f>
        <v>-</v>
      </c>
      <c r="G3388" s="8" t="str">
        <f t="shared" si="108"/>
        <v>-</v>
      </c>
      <c r="H3388" s="10">
        <f>IFERROR(VLOOKUP(A3388,'RESUMEN 00'!A:B,2,FALSE),"-")</f>
        <v>44686</v>
      </c>
      <c r="I3388" s="9">
        <f t="shared" si="109"/>
        <v>0</v>
      </c>
    </row>
    <row r="3389" spans="1:9" x14ac:dyDescent="0.25">
      <c r="A3389" t="s">
        <v>2707</v>
      </c>
      <c r="B3389" t="s">
        <v>486</v>
      </c>
      <c r="C3389" t="s">
        <v>331</v>
      </c>
      <c r="D3389" t="s">
        <v>415</v>
      </c>
      <c r="E3389" s="8" t="s">
        <v>1592</v>
      </c>
      <c r="F3389" s="9" t="str">
        <f>IFERROR(VLOOKUP(A3389,'RESUMEN 100'!A:B,2,FALSE),"-")</f>
        <v>-</v>
      </c>
      <c r="G3389" s="8" t="str">
        <f t="shared" si="108"/>
        <v>-</v>
      </c>
      <c r="H3389" s="10">
        <f>IFERROR(VLOOKUP(A3389,'RESUMEN 00'!A:B,2,FALSE),"-")</f>
        <v>44686</v>
      </c>
      <c r="I3389" s="9">
        <f t="shared" si="109"/>
        <v>3</v>
      </c>
    </row>
    <row r="3390" spans="1:9" x14ac:dyDescent="0.25">
      <c r="A3390" t="s">
        <v>2707</v>
      </c>
      <c r="B3390" t="s">
        <v>486</v>
      </c>
      <c r="C3390" t="s">
        <v>331</v>
      </c>
      <c r="D3390" t="s">
        <v>415</v>
      </c>
      <c r="E3390" s="8" t="s">
        <v>1121</v>
      </c>
      <c r="F3390" s="9" t="str">
        <f>IFERROR(VLOOKUP(A3390,'RESUMEN 100'!A:B,2,FALSE),"-")</f>
        <v>-</v>
      </c>
      <c r="G3390" s="8" t="str">
        <f t="shared" si="108"/>
        <v>-</v>
      </c>
      <c r="H3390" s="10">
        <f>IFERROR(VLOOKUP(A3390,'RESUMEN 00'!A:B,2,FALSE),"-")</f>
        <v>44686</v>
      </c>
      <c r="I3390" s="9">
        <f t="shared" si="109"/>
        <v>2</v>
      </c>
    </row>
    <row r="3391" spans="1:9" x14ac:dyDescent="0.25">
      <c r="A3391" t="s">
        <v>4348</v>
      </c>
      <c r="B3391" t="s">
        <v>1104</v>
      </c>
      <c r="C3391" t="s">
        <v>4349</v>
      </c>
      <c r="D3391" t="s">
        <v>834</v>
      </c>
      <c r="E3391" s="8" t="s">
        <v>1119</v>
      </c>
      <c r="F3391" s="9" t="str">
        <f>IFERROR(VLOOKUP(A3391,'RESUMEN 100'!A:B,2,FALSE),"-")</f>
        <v>-</v>
      </c>
      <c r="G3391" s="8" t="str">
        <f t="shared" si="108"/>
        <v>-</v>
      </c>
      <c r="H3391" s="10" t="str">
        <f>IFERROR(VLOOKUP(A3391,'RESUMEN 00'!A:B,2,FALSE),"-")</f>
        <v>-</v>
      </c>
      <c r="I3391" s="9" t="str">
        <f t="shared" si="109"/>
        <v>-</v>
      </c>
    </row>
    <row r="3392" spans="1:9" x14ac:dyDescent="0.25">
      <c r="A3392" t="s">
        <v>4348</v>
      </c>
      <c r="B3392" t="s">
        <v>1104</v>
      </c>
      <c r="C3392" t="s">
        <v>4349</v>
      </c>
      <c r="D3392" t="s">
        <v>834</v>
      </c>
      <c r="E3392" s="8" t="s">
        <v>1589</v>
      </c>
      <c r="F3392" s="9" t="str">
        <f>IFERROR(VLOOKUP(A3392,'RESUMEN 100'!A:B,2,FALSE),"-")</f>
        <v>-</v>
      </c>
      <c r="G3392" s="8" t="str">
        <f t="shared" si="108"/>
        <v>-</v>
      </c>
      <c r="H3392" s="10" t="str">
        <f>IFERROR(VLOOKUP(A3392,'RESUMEN 00'!A:B,2,FALSE),"-")</f>
        <v>-</v>
      </c>
      <c r="I3392" s="9" t="str">
        <f t="shared" si="109"/>
        <v>-</v>
      </c>
    </row>
    <row r="3393" spans="1:9" x14ac:dyDescent="0.25">
      <c r="A3393" t="s">
        <v>2707</v>
      </c>
      <c r="B3393" t="s">
        <v>486</v>
      </c>
      <c r="C3393" t="s">
        <v>331</v>
      </c>
      <c r="D3393" t="s">
        <v>415</v>
      </c>
      <c r="E3393" s="8" t="s">
        <v>4519</v>
      </c>
      <c r="F3393" s="9" t="str">
        <f>IFERROR(VLOOKUP(A3393,'RESUMEN 100'!A:B,2,FALSE),"-")</f>
        <v>-</v>
      </c>
      <c r="G3393" s="8" t="str">
        <f t="shared" si="108"/>
        <v>-</v>
      </c>
      <c r="H3393" s="10">
        <f>IFERROR(VLOOKUP(A3393,'RESUMEN 00'!A:B,2,FALSE),"-")</f>
        <v>44686</v>
      </c>
      <c r="I3393" s="9">
        <f t="shared" si="109"/>
        <v>5</v>
      </c>
    </row>
    <row r="3394" spans="1:9" x14ac:dyDescent="0.25">
      <c r="A3394" t="s">
        <v>4350</v>
      </c>
      <c r="B3394" t="s">
        <v>4351</v>
      </c>
      <c r="C3394" t="s">
        <v>206</v>
      </c>
      <c r="D3394" t="s">
        <v>133</v>
      </c>
      <c r="E3394" s="8" t="s">
        <v>1589</v>
      </c>
      <c r="F3394" s="9" t="str">
        <f>IFERROR(VLOOKUP(A3394,'RESUMEN 100'!A:B,2,FALSE),"-")</f>
        <v>-</v>
      </c>
      <c r="G3394" s="8" t="str">
        <f t="shared" si="108"/>
        <v>-</v>
      </c>
      <c r="H3394" s="10" t="str">
        <f>IFERROR(VLOOKUP(A3394,'RESUMEN 00'!A:B,2,FALSE),"-")</f>
        <v>-</v>
      </c>
      <c r="I3394" s="9" t="str">
        <f t="shared" si="109"/>
        <v>-</v>
      </c>
    </row>
    <row r="3395" spans="1:9" x14ac:dyDescent="0.25">
      <c r="A3395" t="s">
        <v>4348</v>
      </c>
      <c r="B3395" t="s">
        <v>1104</v>
      </c>
      <c r="C3395" t="s">
        <v>4349</v>
      </c>
      <c r="D3395" t="s">
        <v>834</v>
      </c>
      <c r="E3395" s="8" t="s">
        <v>1589</v>
      </c>
      <c r="F3395" s="9" t="str">
        <f>IFERROR(VLOOKUP(A3395,'RESUMEN 100'!A:B,2,FALSE),"-")</f>
        <v>-</v>
      </c>
      <c r="G3395" s="8" t="str">
        <f t="shared" si="108"/>
        <v>-</v>
      </c>
      <c r="H3395" s="10" t="str">
        <f>IFERROR(VLOOKUP(A3395,'RESUMEN 00'!A:B,2,FALSE),"-")</f>
        <v>-</v>
      </c>
      <c r="I3395" s="9" t="str">
        <f t="shared" si="109"/>
        <v>-</v>
      </c>
    </row>
    <row r="3396" spans="1:9" x14ac:dyDescent="0.25">
      <c r="A3396" t="s">
        <v>2707</v>
      </c>
      <c r="B3396" t="s">
        <v>486</v>
      </c>
      <c r="C3396" t="s">
        <v>331</v>
      </c>
      <c r="D3396" t="s">
        <v>415</v>
      </c>
      <c r="E3396" s="8" t="s">
        <v>1591</v>
      </c>
      <c r="F3396" s="9" t="str">
        <f>IFERROR(VLOOKUP(A3396,'RESUMEN 100'!A:B,2,FALSE),"-")</f>
        <v>-</v>
      </c>
      <c r="G3396" s="8" t="str">
        <f t="shared" si="108"/>
        <v>-</v>
      </c>
      <c r="H3396" s="10">
        <f>IFERROR(VLOOKUP(A3396,'RESUMEN 00'!A:B,2,FALSE),"-")</f>
        <v>44686</v>
      </c>
      <c r="I3396" s="9">
        <f t="shared" si="109"/>
        <v>4</v>
      </c>
    </row>
    <row r="3397" spans="1:9" x14ac:dyDescent="0.25">
      <c r="A3397" t="s">
        <v>2707</v>
      </c>
      <c r="B3397" t="s">
        <v>486</v>
      </c>
      <c r="C3397" t="s">
        <v>331</v>
      </c>
      <c r="D3397" t="s">
        <v>415</v>
      </c>
      <c r="E3397" s="8" t="s">
        <v>4518</v>
      </c>
      <c r="F3397" s="9" t="str">
        <f>IFERROR(VLOOKUP(A3397,'RESUMEN 100'!A:B,2,FALSE),"-")</f>
        <v>-</v>
      </c>
      <c r="G3397" s="8" t="str">
        <f t="shared" si="108"/>
        <v>-</v>
      </c>
      <c r="H3397" s="10">
        <f>IFERROR(VLOOKUP(A3397,'RESUMEN 00'!A:B,2,FALSE),"-")</f>
        <v>44686</v>
      </c>
      <c r="I3397" s="9">
        <f t="shared" si="109"/>
        <v>6</v>
      </c>
    </row>
    <row r="3398" spans="1:9" x14ac:dyDescent="0.25">
      <c r="A3398" t="s">
        <v>4348</v>
      </c>
      <c r="B3398" t="s">
        <v>1104</v>
      </c>
      <c r="C3398" t="s">
        <v>4349</v>
      </c>
      <c r="D3398" t="s">
        <v>834</v>
      </c>
      <c r="E3398" s="8" t="s">
        <v>1593</v>
      </c>
      <c r="F3398" s="9" t="str">
        <f>IFERROR(VLOOKUP(A3398,'RESUMEN 100'!A:B,2,FALSE),"-")</f>
        <v>-</v>
      </c>
      <c r="G3398" s="8" t="str">
        <f t="shared" si="108"/>
        <v>-</v>
      </c>
      <c r="H3398" s="10" t="str">
        <f>IFERROR(VLOOKUP(A3398,'RESUMEN 00'!A:B,2,FALSE),"-")</f>
        <v>-</v>
      </c>
      <c r="I3398" s="9" t="str">
        <f t="shared" si="109"/>
        <v>-</v>
      </c>
    </row>
    <row r="3399" spans="1:9" x14ac:dyDescent="0.25">
      <c r="A3399" t="s">
        <v>3447</v>
      </c>
      <c r="B3399" t="s">
        <v>3448</v>
      </c>
      <c r="C3399" t="s">
        <v>82</v>
      </c>
      <c r="D3399" t="s">
        <v>273</v>
      </c>
      <c r="E3399" s="8" t="s">
        <v>1120</v>
      </c>
      <c r="F3399" s="9" t="str">
        <f>IFERROR(VLOOKUP(A3399,'RESUMEN 100'!A:B,2,FALSE),"-")</f>
        <v>-</v>
      </c>
      <c r="G3399" s="8" t="str">
        <f t="shared" si="108"/>
        <v>-</v>
      </c>
      <c r="H3399" s="10" t="str">
        <f>IFERROR(VLOOKUP(A3399,'RESUMEN 00'!A:B,2,FALSE),"-")</f>
        <v>-</v>
      </c>
      <c r="I3399" s="9" t="str">
        <f t="shared" si="109"/>
        <v>-</v>
      </c>
    </row>
    <row r="3400" spans="1:9" x14ac:dyDescent="0.25">
      <c r="A3400" t="s">
        <v>4547</v>
      </c>
      <c r="B3400" t="s">
        <v>4548</v>
      </c>
      <c r="C3400" t="s">
        <v>4549</v>
      </c>
      <c r="D3400" t="s">
        <v>758</v>
      </c>
      <c r="E3400" s="8" t="s">
        <v>4519</v>
      </c>
      <c r="F3400" s="9" t="str">
        <f>IFERROR(VLOOKUP(A3400,'RESUMEN 100'!A:B,2,FALSE),"-")</f>
        <v>-</v>
      </c>
      <c r="G3400" s="8" t="str">
        <f t="shared" si="108"/>
        <v>-</v>
      </c>
      <c r="H3400" s="10" t="str">
        <f>IFERROR(VLOOKUP(A3400,'RESUMEN 00'!A:B,2,FALSE),"-")</f>
        <v>-</v>
      </c>
      <c r="I3400" s="9" t="str">
        <f t="shared" si="109"/>
        <v>-</v>
      </c>
    </row>
    <row r="3401" spans="1:9" x14ac:dyDescent="0.25">
      <c r="A3401" t="s">
        <v>3447</v>
      </c>
      <c r="B3401" t="s">
        <v>3448</v>
      </c>
      <c r="C3401" t="s">
        <v>82</v>
      </c>
      <c r="D3401" t="s">
        <v>273</v>
      </c>
      <c r="E3401" s="8" t="s">
        <v>1589</v>
      </c>
      <c r="F3401" s="9" t="str">
        <f>IFERROR(VLOOKUP(A3401,'RESUMEN 100'!A:B,2,FALSE),"-")</f>
        <v>-</v>
      </c>
      <c r="G3401" s="8" t="str">
        <f t="shared" si="108"/>
        <v>-</v>
      </c>
      <c r="H3401" s="10" t="str">
        <f>IFERROR(VLOOKUP(A3401,'RESUMEN 00'!A:B,2,FALSE),"-")</f>
        <v>-</v>
      </c>
      <c r="I3401" s="9" t="str">
        <f t="shared" si="109"/>
        <v>-</v>
      </c>
    </row>
    <row r="3402" spans="1:9" x14ac:dyDescent="0.25">
      <c r="A3402" t="s">
        <v>3447</v>
      </c>
      <c r="B3402" t="s">
        <v>3448</v>
      </c>
      <c r="C3402" t="s">
        <v>82</v>
      </c>
      <c r="D3402" t="s">
        <v>273</v>
      </c>
      <c r="E3402" s="8" t="s">
        <v>4519</v>
      </c>
      <c r="F3402" s="9" t="str">
        <f>IFERROR(VLOOKUP(A3402,'RESUMEN 100'!A:B,2,FALSE),"-")</f>
        <v>-</v>
      </c>
      <c r="G3402" s="8" t="str">
        <f t="shared" si="108"/>
        <v>-</v>
      </c>
      <c r="H3402" s="10" t="str">
        <f>IFERROR(VLOOKUP(A3402,'RESUMEN 00'!A:B,2,FALSE),"-")</f>
        <v>-</v>
      </c>
      <c r="I3402" s="9" t="str">
        <f t="shared" si="109"/>
        <v>-</v>
      </c>
    </row>
    <row r="3403" spans="1:9" x14ac:dyDescent="0.25">
      <c r="A3403" t="s">
        <v>3447</v>
      </c>
      <c r="B3403" t="s">
        <v>3448</v>
      </c>
      <c r="C3403" t="s">
        <v>82</v>
      </c>
      <c r="D3403" t="s">
        <v>273</v>
      </c>
      <c r="E3403" s="8" t="s">
        <v>4518</v>
      </c>
      <c r="F3403" s="9" t="str">
        <f>IFERROR(VLOOKUP(A3403,'RESUMEN 100'!A:B,2,FALSE),"-")</f>
        <v>-</v>
      </c>
      <c r="G3403" s="8" t="str">
        <f t="shared" si="108"/>
        <v>-</v>
      </c>
      <c r="H3403" s="10" t="str">
        <f>IFERROR(VLOOKUP(A3403,'RESUMEN 00'!A:B,2,FALSE),"-")</f>
        <v>-</v>
      </c>
      <c r="I3403" s="9" t="str">
        <f t="shared" si="109"/>
        <v>-</v>
      </c>
    </row>
    <row r="3404" spans="1:9" x14ac:dyDescent="0.25">
      <c r="A3404" t="s">
        <v>4547</v>
      </c>
      <c r="B3404" t="s">
        <v>4548</v>
      </c>
      <c r="C3404" t="s">
        <v>4549</v>
      </c>
      <c r="D3404" t="s">
        <v>758</v>
      </c>
      <c r="E3404" s="8" t="s">
        <v>4518</v>
      </c>
      <c r="F3404" s="9" t="str">
        <f>IFERROR(VLOOKUP(A3404,'RESUMEN 100'!A:B,2,FALSE),"-")</f>
        <v>-</v>
      </c>
      <c r="G3404" s="8" t="str">
        <f t="shared" si="108"/>
        <v>-</v>
      </c>
      <c r="H3404" s="10" t="str">
        <f>IFERROR(VLOOKUP(A3404,'RESUMEN 00'!A:B,2,FALSE),"-")</f>
        <v>-</v>
      </c>
      <c r="I3404" s="9" t="str">
        <f t="shared" si="109"/>
        <v>-</v>
      </c>
    </row>
    <row r="3405" spans="1:9" x14ac:dyDescent="0.25">
      <c r="A3405" t="s">
        <v>3447</v>
      </c>
      <c r="B3405" t="s">
        <v>3448</v>
      </c>
      <c r="C3405" t="s">
        <v>82</v>
      </c>
      <c r="D3405" t="s">
        <v>273</v>
      </c>
      <c r="E3405" s="8" t="s">
        <v>1590</v>
      </c>
      <c r="F3405" s="9" t="str">
        <f>IFERROR(VLOOKUP(A3405,'RESUMEN 100'!A:B,2,FALSE),"-")</f>
        <v>-</v>
      </c>
      <c r="G3405" s="8" t="str">
        <f t="shared" si="108"/>
        <v>-</v>
      </c>
      <c r="H3405" s="10" t="str">
        <f>IFERROR(VLOOKUP(A3405,'RESUMEN 00'!A:B,2,FALSE),"-")</f>
        <v>-</v>
      </c>
      <c r="I3405" s="9" t="str">
        <f t="shared" si="109"/>
        <v>-</v>
      </c>
    </row>
    <row r="3406" spans="1:9" x14ac:dyDescent="0.25">
      <c r="A3406" t="s">
        <v>3447</v>
      </c>
      <c r="B3406" t="s">
        <v>3448</v>
      </c>
      <c r="C3406" t="s">
        <v>82</v>
      </c>
      <c r="D3406" t="s">
        <v>273</v>
      </c>
      <c r="E3406" s="8" t="s">
        <v>1121</v>
      </c>
      <c r="F3406" s="9" t="str">
        <f>IFERROR(VLOOKUP(A3406,'RESUMEN 100'!A:B,2,FALSE),"-")</f>
        <v>-</v>
      </c>
      <c r="G3406" s="8" t="str">
        <f t="shared" si="108"/>
        <v>-</v>
      </c>
      <c r="H3406" s="10" t="str">
        <f>IFERROR(VLOOKUP(A3406,'RESUMEN 00'!A:B,2,FALSE),"-")</f>
        <v>-</v>
      </c>
      <c r="I3406" s="9" t="str">
        <f t="shared" si="109"/>
        <v>-</v>
      </c>
    </row>
    <row r="3407" spans="1:9" x14ac:dyDescent="0.25">
      <c r="A3407" t="s">
        <v>2703</v>
      </c>
      <c r="B3407" t="s">
        <v>2704</v>
      </c>
      <c r="C3407" t="s">
        <v>820</v>
      </c>
      <c r="D3407" t="s">
        <v>770</v>
      </c>
      <c r="E3407" s="8" t="s">
        <v>1119</v>
      </c>
      <c r="F3407" s="9" t="str">
        <f>IFERROR(VLOOKUP(A3407,'RESUMEN 100'!A:B,2,FALSE),"-")</f>
        <v>-</v>
      </c>
      <c r="G3407" s="8" t="str">
        <f t="shared" si="108"/>
        <v>-</v>
      </c>
      <c r="H3407" s="10" t="str">
        <f>IFERROR(VLOOKUP(A3407,'RESUMEN 00'!A:B,2,FALSE),"-")</f>
        <v>-</v>
      </c>
      <c r="I3407" s="9" t="str">
        <f t="shared" si="109"/>
        <v>-</v>
      </c>
    </row>
    <row r="3408" spans="1:9" x14ac:dyDescent="0.25">
      <c r="A3408" t="s">
        <v>3447</v>
      </c>
      <c r="B3408" t="s">
        <v>3448</v>
      </c>
      <c r="C3408" t="s">
        <v>82</v>
      </c>
      <c r="D3408" t="s">
        <v>273</v>
      </c>
      <c r="E3408" s="8" t="s">
        <v>1591</v>
      </c>
      <c r="F3408" s="9" t="str">
        <f>IFERROR(VLOOKUP(A3408,'RESUMEN 100'!A:B,2,FALSE),"-")</f>
        <v>-</v>
      </c>
      <c r="G3408" s="8" t="str">
        <f t="shared" si="108"/>
        <v>-</v>
      </c>
      <c r="H3408" s="10" t="str">
        <f>IFERROR(VLOOKUP(A3408,'RESUMEN 00'!A:B,2,FALSE),"-")</f>
        <v>-</v>
      </c>
      <c r="I3408" s="9" t="str">
        <f t="shared" si="109"/>
        <v>-</v>
      </c>
    </row>
    <row r="3409" spans="1:9" x14ac:dyDescent="0.25">
      <c r="A3409" t="s">
        <v>3447</v>
      </c>
      <c r="B3409" t="s">
        <v>3448</v>
      </c>
      <c r="C3409" t="s">
        <v>82</v>
      </c>
      <c r="D3409" t="s">
        <v>273</v>
      </c>
      <c r="E3409" s="8" t="s">
        <v>1588</v>
      </c>
      <c r="F3409" s="9" t="str">
        <f>IFERROR(VLOOKUP(A3409,'RESUMEN 100'!A:B,2,FALSE),"-")</f>
        <v>-</v>
      </c>
      <c r="G3409" s="8" t="str">
        <f t="shared" si="108"/>
        <v>-</v>
      </c>
      <c r="H3409" s="10" t="str">
        <f>IFERROR(VLOOKUP(A3409,'RESUMEN 00'!A:B,2,FALSE),"-")</f>
        <v>-</v>
      </c>
      <c r="I3409" s="9" t="str">
        <f t="shared" si="109"/>
        <v>-</v>
      </c>
    </row>
    <row r="3410" spans="1:9" x14ac:dyDescent="0.25">
      <c r="A3410" t="s">
        <v>3447</v>
      </c>
      <c r="B3410" t="s">
        <v>3448</v>
      </c>
      <c r="C3410" t="s">
        <v>82</v>
      </c>
      <c r="D3410" t="s">
        <v>273</v>
      </c>
      <c r="E3410" s="8" t="s">
        <v>1119</v>
      </c>
      <c r="F3410" s="9" t="str">
        <f>IFERROR(VLOOKUP(A3410,'RESUMEN 100'!A:B,2,FALSE),"-")</f>
        <v>-</v>
      </c>
      <c r="G3410" s="8" t="str">
        <f t="shared" si="108"/>
        <v>-</v>
      </c>
      <c r="H3410" s="10" t="str">
        <f>IFERROR(VLOOKUP(A3410,'RESUMEN 00'!A:B,2,FALSE),"-")</f>
        <v>-</v>
      </c>
      <c r="I3410" s="9" t="str">
        <f t="shared" si="109"/>
        <v>-</v>
      </c>
    </row>
    <row r="3411" spans="1:9" x14ac:dyDescent="0.25">
      <c r="A3411" t="s">
        <v>2703</v>
      </c>
      <c r="B3411" t="s">
        <v>2704</v>
      </c>
      <c r="C3411" t="s">
        <v>820</v>
      </c>
      <c r="D3411" t="s">
        <v>770</v>
      </c>
      <c r="E3411" s="8" t="s">
        <v>1593</v>
      </c>
      <c r="F3411" s="9" t="str">
        <f>IFERROR(VLOOKUP(A3411,'RESUMEN 100'!A:B,2,FALSE),"-")</f>
        <v>-</v>
      </c>
      <c r="G3411" s="8" t="str">
        <f t="shared" si="108"/>
        <v>-</v>
      </c>
      <c r="H3411" s="10" t="str">
        <f>IFERROR(VLOOKUP(A3411,'RESUMEN 00'!A:B,2,FALSE),"-")</f>
        <v>-</v>
      </c>
      <c r="I3411" s="9" t="str">
        <f t="shared" si="109"/>
        <v>-</v>
      </c>
    </row>
    <row r="3412" spans="1:9" x14ac:dyDescent="0.25">
      <c r="A3412" t="s">
        <v>3447</v>
      </c>
      <c r="B3412" t="s">
        <v>3448</v>
      </c>
      <c r="C3412" t="s">
        <v>82</v>
      </c>
      <c r="D3412" t="s">
        <v>273</v>
      </c>
      <c r="E3412" s="8" t="s">
        <v>1592</v>
      </c>
      <c r="F3412" s="9" t="str">
        <f>IFERROR(VLOOKUP(A3412,'RESUMEN 100'!A:B,2,FALSE),"-")</f>
        <v>-</v>
      </c>
      <c r="G3412" s="8" t="str">
        <f t="shared" si="108"/>
        <v>-</v>
      </c>
      <c r="H3412" s="10" t="str">
        <f>IFERROR(VLOOKUP(A3412,'RESUMEN 00'!A:B,2,FALSE),"-")</f>
        <v>-</v>
      </c>
      <c r="I3412" s="9" t="str">
        <f t="shared" si="109"/>
        <v>-</v>
      </c>
    </row>
    <row r="3413" spans="1:9" x14ac:dyDescent="0.25">
      <c r="A3413" t="s">
        <v>4900</v>
      </c>
      <c r="B3413" t="s">
        <v>4901</v>
      </c>
      <c r="C3413" t="s">
        <v>4902</v>
      </c>
      <c r="D3413" t="s">
        <v>210</v>
      </c>
      <c r="E3413" s="8" t="s">
        <v>4518</v>
      </c>
      <c r="F3413" s="9" t="str">
        <f>IFERROR(VLOOKUP(A3413,'RESUMEN 100'!A:B,2,FALSE),"-")</f>
        <v>-</v>
      </c>
      <c r="G3413" s="8" t="str">
        <f t="shared" si="108"/>
        <v>-</v>
      </c>
      <c r="H3413" s="10" t="str">
        <f>IFERROR(VLOOKUP(A3413,'RESUMEN 00'!A:B,2,FALSE),"-")</f>
        <v>-</v>
      </c>
      <c r="I3413" s="9" t="str">
        <f t="shared" si="109"/>
        <v>-</v>
      </c>
    </row>
    <row r="3414" spans="1:9" x14ac:dyDescent="0.25">
      <c r="A3414" t="s">
        <v>2851</v>
      </c>
      <c r="B3414" t="s">
        <v>2852</v>
      </c>
      <c r="C3414" t="s">
        <v>288</v>
      </c>
      <c r="D3414" t="s">
        <v>494</v>
      </c>
      <c r="E3414" s="8" t="s">
        <v>4518</v>
      </c>
      <c r="F3414" s="9" t="str">
        <f>IFERROR(VLOOKUP(A3414,'RESUMEN 100'!A:B,2,FALSE),"-")</f>
        <v>-</v>
      </c>
      <c r="G3414" s="8" t="str">
        <f t="shared" si="108"/>
        <v>-</v>
      </c>
      <c r="H3414" s="10">
        <f>IFERROR(VLOOKUP(A3414,'RESUMEN 00'!A:B,2,FALSE),"-")</f>
        <v>44690</v>
      </c>
      <c r="I3414" s="9">
        <f t="shared" si="109"/>
        <v>2</v>
      </c>
    </row>
    <row r="3415" spans="1:9" x14ac:dyDescent="0.25">
      <c r="A3415" t="s">
        <v>2851</v>
      </c>
      <c r="B3415" t="s">
        <v>2852</v>
      </c>
      <c r="C3415" t="s">
        <v>288</v>
      </c>
      <c r="D3415" t="s">
        <v>494</v>
      </c>
      <c r="E3415" s="8" t="s">
        <v>4519</v>
      </c>
      <c r="F3415" s="9" t="str">
        <f>IFERROR(VLOOKUP(A3415,'RESUMEN 100'!A:B,2,FALSE),"-")</f>
        <v>-</v>
      </c>
      <c r="G3415" s="8" t="str">
        <f t="shared" si="108"/>
        <v>-</v>
      </c>
      <c r="H3415" s="10">
        <f>IFERROR(VLOOKUP(A3415,'RESUMEN 00'!A:B,2,FALSE),"-")</f>
        <v>44690</v>
      </c>
      <c r="I3415" s="9">
        <f t="shared" si="109"/>
        <v>1</v>
      </c>
    </row>
    <row r="3416" spans="1:9" x14ac:dyDescent="0.25">
      <c r="A3416" t="s">
        <v>4900</v>
      </c>
      <c r="B3416" t="s">
        <v>4901</v>
      </c>
      <c r="C3416" t="s">
        <v>4902</v>
      </c>
      <c r="D3416" t="s">
        <v>210</v>
      </c>
      <c r="E3416" s="8" t="s">
        <v>1591</v>
      </c>
      <c r="F3416" s="9" t="str">
        <f>IFERROR(VLOOKUP(A3416,'RESUMEN 100'!A:B,2,FALSE),"-")</f>
        <v>-</v>
      </c>
      <c r="G3416" s="8" t="str">
        <f t="shared" si="108"/>
        <v>-</v>
      </c>
      <c r="H3416" s="10" t="str">
        <f>IFERROR(VLOOKUP(A3416,'RESUMEN 00'!A:B,2,FALSE),"-")</f>
        <v>-</v>
      </c>
      <c r="I3416" s="9" t="str">
        <f t="shared" si="109"/>
        <v>-</v>
      </c>
    </row>
    <row r="3417" spans="1:9" x14ac:dyDescent="0.25">
      <c r="A3417" t="s">
        <v>2851</v>
      </c>
      <c r="B3417" t="s">
        <v>2852</v>
      </c>
      <c r="C3417" t="s">
        <v>288</v>
      </c>
      <c r="D3417" t="s">
        <v>494</v>
      </c>
      <c r="E3417" s="8" t="s">
        <v>1591</v>
      </c>
      <c r="F3417" s="9" t="str">
        <f>IFERROR(VLOOKUP(A3417,'RESUMEN 100'!A:B,2,FALSE),"-")</f>
        <v>-</v>
      </c>
      <c r="G3417" s="8" t="str">
        <f t="shared" si="108"/>
        <v>-</v>
      </c>
      <c r="H3417" s="10">
        <f>IFERROR(VLOOKUP(A3417,'RESUMEN 00'!A:B,2,FALSE),"-")</f>
        <v>44690</v>
      </c>
      <c r="I3417" s="9">
        <f t="shared" si="109"/>
        <v>0</v>
      </c>
    </row>
    <row r="3418" spans="1:9" x14ac:dyDescent="0.25">
      <c r="A3418" t="s">
        <v>2853</v>
      </c>
      <c r="B3418" t="s">
        <v>582</v>
      </c>
      <c r="C3418" t="s">
        <v>634</v>
      </c>
      <c r="D3418" t="s">
        <v>84</v>
      </c>
      <c r="E3418" s="8" t="s">
        <v>1590</v>
      </c>
      <c r="F3418" s="9" t="str">
        <f>IFERROR(VLOOKUP(A3418,'RESUMEN 100'!A:B,2,FALSE),"-")</f>
        <v>-</v>
      </c>
      <c r="G3418" s="8" t="str">
        <f t="shared" si="108"/>
        <v>-</v>
      </c>
      <c r="H3418" s="10" t="str">
        <f>IFERROR(VLOOKUP(A3418,'RESUMEN 00'!A:B,2,FALSE),"-")</f>
        <v>-</v>
      </c>
      <c r="I3418" s="9" t="str">
        <f t="shared" si="109"/>
        <v>-</v>
      </c>
    </row>
    <row r="3419" spans="1:9" x14ac:dyDescent="0.25">
      <c r="A3419" t="s">
        <v>4903</v>
      </c>
      <c r="B3419" t="s">
        <v>4904</v>
      </c>
      <c r="C3419" t="s">
        <v>83</v>
      </c>
      <c r="D3419" t="s">
        <v>364</v>
      </c>
      <c r="E3419" s="8" t="s">
        <v>4518</v>
      </c>
      <c r="F3419" s="9" t="str">
        <f>IFERROR(VLOOKUP(A3419,'RESUMEN 100'!A:B,2,FALSE),"-")</f>
        <v>-</v>
      </c>
      <c r="G3419" s="8" t="str">
        <f t="shared" si="108"/>
        <v>-</v>
      </c>
      <c r="H3419" s="10" t="str">
        <f>IFERROR(VLOOKUP(A3419,'RESUMEN 00'!A:B,2,FALSE),"-")</f>
        <v>-</v>
      </c>
      <c r="I3419" s="9" t="str">
        <f t="shared" si="109"/>
        <v>-</v>
      </c>
    </row>
    <row r="3420" spans="1:9" x14ac:dyDescent="0.25">
      <c r="A3420" t="s">
        <v>2853</v>
      </c>
      <c r="B3420" t="s">
        <v>582</v>
      </c>
      <c r="C3420" t="s">
        <v>634</v>
      </c>
      <c r="D3420" t="s">
        <v>84</v>
      </c>
      <c r="E3420" s="8" t="s">
        <v>1591</v>
      </c>
      <c r="F3420" s="9" t="str">
        <f>IFERROR(VLOOKUP(A3420,'RESUMEN 100'!A:B,2,FALSE),"-")</f>
        <v>-</v>
      </c>
      <c r="G3420" s="8" t="str">
        <f t="shared" si="108"/>
        <v>-</v>
      </c>
      <c r="H3420" s="10" t="str">
        <f>IFERROR(VLOOKUP(A3420,'RESUMEN 00'!A:B,2,FALSE),"-")</f>
        <v>-</v>
      </c>
      <c r="I3420" s="9" t="str">
        <f t="shared" si="109"/>
        <v>-</v>
      </c>
    </row>
    <row r="3421" spans="1:9" x14ac:dyDescent="0.25">
      <c r="A3421" t="s">
        <v>2854</v>
      </c>
      <c r="B3421" t="s">
        <v>2855</v>
      </c>
      <c r="C3421" t="s">
        <v>2856</v>
      </c>
      <c r="D3421" t="s">
        <v>120</v>
      </c>
      <c r="E3421" s="8" t="s">
        <v>1588</v>
      </c>
      <c r="F3421" s="9" t="str">
        <f>IFERROR(VLOOKUP(A3421,'RESUMEN 100'!A:B,2,FALSE),"-")</f>
        <v>-</v>
      </c>
      <c r="G3421" s="8" t="str">
        <f t="shared" si="108"/>
        <v>-</v>
      </c>
      <c r="H3421" s="10" t="str">
        <f>IFERROR(VLOOKUP(A3421,'RESUMEN 00'!A:B,2,FALSE),"-")</f>
        <v>-</v>
      </c>
      <c r="I3421" s="9" t="str">
        <f t="shared" si="109"/>
        <v>-</v>
      </c>
    </row>
    <row r="3422" spans="1:9" x14ac:dyDescent="0.25">
      <c r="A3422" t="s">
        <v>2857</v>
      </c>
      <c r="B3422" t="s">
        <v>2858</v>
      </c>
      <c r="C3422" t="s">
        <v>634</v>
      </c>
      <c r="D3422" t="s">
        <v>206</v>
      </c>
      <c r="E3422" s="8" t="s">
        <v>1589</v>
      </c>
      <c r="F3422" s="9" t="str">
        <f>IFERROR(VLOOKUP(A3422,'RESUMEN 100'!A:B,2,FALSE),"-")</f>
        <v>-</v>
      </c>
      <c r="G3422" s="8" t="str">
        <f t="shared" si="108"/>
        <v>-</v>
      </c>
      <c r="H3422" s="10" t="str">
        <f>IFERROR(VLOOKUP(A3422,'RESUMEN 00'!A:B,2,FALSE),"-")</f>
        <v>-</v>
      </c>
      <c r="I3422" s="9" t="str">
        <f t="shared" si="109"/>
        <v>-</v>
      </c>
    </row>
    <row r="3423" spans="1:9" x14ac:dyDescent="0.25">
      <c r="A3423" t="s">
        <v>2854</v>
      </c>
      <c r="B3423" t="s">
        <v>2855</v>
      </c>
      <c r="C3423" t="s">
        <v>2856</v>
      </c>
      <c r="D3423" t="s">
        <v>120</v>
      </c>
      <c r="E3423" s="8" t="s">
        <v>4518</v>
      </c>
      <c r="F3423" s="9" t="str">
        <f>IFERROR(VLOOKUP(A3423,'RESUMEN 100'!A:B,2,FALSE),"-")</f>
        <v>-</v>
      </c>
      <c r="G3423" s="8" t="str">
        <f t="shared" ref="G3423:G3486" si="110">IFERROR(E3423-F3423,"-")</f>
        <v>-</v>
      </c>
      <c r="H3423" s="10" t="str">
        <f>IFERROR(VLOOKUP(A3423,'RESUMEN 00'!A:B,2,FALSE),"-")</f>
        <v>-</v>
      </c>
      <c r="I3423" s="9" t="str">
        <f t="shared" ref="I3423:I3486" si="111">IFERROR(E3423-H3423,"-")</f>
        <v>-</v>
      </c>
    </row>
    <row r="3424" spans="1:9" x14ac:dyDescent="0.25">
      <c r="A3424" t="s">
        <v>2857</v>
      </c>
      <c r="B3424" t="s">
        <v>2858</v>
      </c>
      <c r="C3424" t="s">
        <v>634</v>
      </c>
      <c r="D3424" t="s">
        <v>206</v>
      </c>
      <c r="E3424" s="8" t="s">
        <v>1121</v>
      </c>
      <c r="F3424" s="9" t="str">
        <f>IFERROR(VLOOKUP(A3424,'RESUMEN 100'!A:B,2,FALSE),"-")</f>
        <v>-</v>
      </c>
      <c r="G3424" s="8" t="str">
        <f t="shared" si="110"/>
        <v>-</v>
      </c>
      <c r="H3424" s="10" t="str">
        <f>IFERROR(VLOOKUP(A3424,'RESUMEN 00'!A:B,2,FALSE),"-")</f>
        <v>-</v>
      </c>
      <c r="I3424" s="9" t="str">
        <f t="shared" si="111"/>
        <v>-</v>
      </c>
    </row>
    <row r="3425" spans="1:9" x14ac:dyDescent="0.25">
      <c r="A3425" t="s">
        <v>2857</v>
      </c>
      <c r="B3425" t="s">
        <v>2858</v>
      </c>
      <c r="C3425" t="s">
        <v>634</v>
      </c>
      <c r="D3425" t="s">
        <v>206</v>
      </c>
      <c r="E3425" s="8" t="s">
        <v>1591</v>
      </c>
      <c r="F3425" s="9" t="str">
        <f>IFERROR(VLOOKUP(A3425,'RESUMEN 100'!A:B,2,FALSE),"-")</f>
        <v>-</v>
      </c>
      <c r="G3425" s="8" t="str">
        <f t="shared" si="110"/>
        <v>-</v>
      </c>
      <c r="H3425" s="10" t="str">
        <f>IFERROR(VLOOKUP(A3425,'RESUMEN 00'!A:B,2,FALSE),"-")</f>
        <v>-</v>
      </c>
      <c r="I3425" s="9" t="str">
        <f t="shared" si="111"/>
        <v>-</v>
      </c>
    </row>
    <row r="3426" spans="1:9" x14ac:dyDescent="0.25">
      <c r="A3426" t="s">
        <v>2854</v>
      </c>
      <c r="B3426" t="s">
        <v>2855</v>
      </c>
      <c r="C3426" t="s">
        <v>2856</v>
      </c>
      <c r="D3426" t="s">
        <v>120</v>
      </c>
      <c r="E3426" s="8" t="s">
        <v>1121</v>
      </c>
      <c r="F3426" s="9" t="str">
        <f>IFERROR(VLOOKUP(A3426,'RESUMEN 100'!A:B,2,FALSE),"-")</f>
        <v>-</v>
      </c>
      <c r="G3426" s="8" t="str">
        <f t="shared" si="110"/>
        <v>-</v>
      </c>
      <c r="H3426" s="10" t="str">
        <f>IFERROR(VLOOKUP(A3426,'RESUMEN 00'!A:B,2,FALSE),"-")</f>
        <v>-</v>
      </c>
      <c r="I3426" s="9" t="str">
        <f t="shared" si="111"/>
        <v>-</v>
      </c>
    </row>
    <row r="3427" spans="1:9" x14ac:dyDescent="0.25">
      <c r="A3427" t="s">
        <v>2857</v>
      </c>
      <c r="B3427" t="s">
        <v>2858</v>
      </c>
      <c r="C3427" t="s">
        <v>634</v>
      </c>
      <c r="D3427" t="s">
        <v>206</v>
      </c>
      <c r="E3427" s="8" t="s">
        <v>1590</v>
      </c>
      <c r="F3427" s="9" t="str">
        <f>IFERROR(VLOOKUP(A3427,'RESUMEN 100'!A:B,2,FALSE),"-")</f>
        <v>-</v>
      </c>
      <c r="G3427" s="8" t="str">
        <f t="shared" si="110"/>
        <v>-</v>
      </c>
      <c r="H3427" s="10" t="str">
        <f>IFERROR(VLOOKUP(A3427,'RESUMEN 00'!A:B,2,FALSE),"-")</f>
        <v>-</v>
      </c>
      <c r="I3427" s="9" t="str">
        <f t="shared" si="111"/>
        <v>-</v>
      </c>
    </row>
    <row r="3428" spans="1:9" x14ac:dyDescent="0.25">
      <c r="A3428" t="s">
        <v>2853</v>
      </c>
      <c r="B3428" t="s">
        <v>582</v>
      </c>
      <c r="C3428" t="s">
        <v>634</v>
      </c>
      <c r="D3428" t="s">
        <v>84</v>
      </c>
      <c r="E3428" s="8" t="s">
        <v>4519</v>
      </c>
      <c r="F3428" s="9" t="str">
        <f>IFERROR(VLOOKUP(A3428,'RESUMEN 100'!A:B,2,FALSE),"-")</f>
        <v>-</v>
      </c>
      <c r="G3428" s="8" t="str">
        <f t="shared" si="110"/>
        <v>-</v>
      </c>
      <c r="H3428" s="10" t="str">
        <f>IFERROR(VLOOKUP(A3428,'RESUMEN 00'!A:B,2,FALSE),"-")</f>
        <v>-</v>
      </c>
      <c r="I3428" s="9" t="str">
        <f t="shared" si="111"/>
        <v>-</v>
      </c>
    </row>
    <row r="3429" spans="1:9" x14ac:dyDescent="0.25">
      <c r="A3429" t="s">
        <v>2857</v>
      </c>
      <c r="B3429" t="s">
        <v>2858</v>
      </c>
      <c r="C3429" t="s">
        <v>634</v>
      </c>
      <c r="D3429" t="s">
        <v>206</v>
      </c>
      <c r="E3429" s="8" t="s">
        <v>1588</v>
      </c>
      <c r="F3429" s="9" t="str">
        <f>IFERROR(VLOOKUP(A3429,'RESUMEN 100'!A:B,2,FALSE),"-")</f>
        <v>-</v>
      </c>
      <c r="G3429" s="8" t="str">
        <f t="shared" si="110"/>
        <v>-</v>
      </c>
      <c r="H3429" s="10" t="str">
        <f>IFERROR(VLOOKUP(A3429,'RESUMEN 00'!A:B,2,FALSE),"-")</f>
        <v>-</v>
      </c>
      <c r="I3429" s="9" t="str">
        <f t="shared" si="111"/>
        <v>-</v>
      </c>
    </row>
    <row r="3430" spans="1:9" x14ac:dyDescent="0.25">
      <c r="A3430" t="s">
        <v>2854</v>
      </c>
      <c r="B3430" t="s">
        <v>2855</v>
      </c>
      <c r="C3430" t="s">
        <v>2856</v>
      </c>
      <c r="D3430" t="s">
        <v>120</v>
      </c>
      <c r="E3430" s="8" t="s">
        <v>1120</v>
      </c>
      <c r="F3430" s="9" t="str">
        <f>IFERROR(VLOOKUP(A3430,'RESUMEN 100'!A:B,2,FALSE),"-")</f>
        <v>-</v>
      </c>
      <c r="G3430" s="8" t="str">
        <f t="shared" si="110"/>
        <v>-</v>
      </c>
      <c r="H3430" s="10" t="str">
        <f>IFERROR(VLOOKUP(A3430,'RESUMEN 00'!A:B,2,FALSE),"-")</f>
        <v>-</v>
      </c>
      <c r="I3430" s="9" t="str">
        <f t="shared" si="111"/>
        <v>-</v>
      </c>
    </row>
    <row r="3431" spans="1:9" x14ac:dyDescent="0.25">
      <c r="A3431" t="s">
        <v>2857</v>
      </c>
      <c r="B3431" t="s">
        <v>2858</v>
      </c>
      <c r="C3431" t="s">
        <v>634</v>
      </c>
      <c r="D3431" t="s">
        <v>206</v>
      </c>
      <c r="E3431" s="8" t="s">
        <v>4518</v>
      </c>
      <c r="F3431" s="9" t="str">
        <f>IFERROR(VLOOKUP(A3431,'RESUMEN 100'!A:B,2,FALSE),"-")</f>
        <v>-</v>
      </c>
      <c r="G3431" s="8" t="str">
        <f t="shared" si="110"/>
        <v>-</v>
      </c>
      <c r="H3431" s="10" t="str">
        <f>IFERROR(VLOOKUP(A3431,'RESUMEN 00'!A:B,2,FALSE),"-")</f>
        <v>-</v>
      </c>
      <c r="I3431" s="9" t="str">
        <f t="shared" si="111"/>
        <v>-</v>
      </c>
    </row>
    <row r="3432" spans="1:9" x14ac:dyDescent="0.25">
      <c r="A3432" t="s">
        <v>2857</v>
      </c>
      <c r="B3432" t="s">
        <v>2858</v>
      </c>
      <c r="C3432" t="s">
        <v>634</v>
      </c>
      <c r="D3432" t="s">
        <v>206</v>
      </c>
      <c r="E3432" s="8" t="s">
        <v>1120</v>
      </c>
      <c r="F3432" s="9" t="str">
        <f>IFERROR(VLOOKUP(A3432,'RESUMEN 100'!A:B,2,FALSE),"-")</f>
        <v>-</v>
      </c>
      <c r="G3432" s="8" t="str">
        <f t="shared" si="110"/>
        <v>-</v>
      </c>
      <c r="H3432" s="10" t="str">
        <f>IFERROR(VLOOKUP(A3432,'RESUMEN 00'!A:B,2,FALSE),"-")</f>
        <v>-</v>
      </c>
      <c r="I3432" s="9" t="str">
        <f t="shared" si="111"/>
        <v>-</v>
      </c>
    </row>
    <row r="3433" spans="1:9" x14ac:dyDescent="0.25">
      <c r="A3433" t="s">
        <v>2853</v>
      </c>
      <c r="B3433" t="s">
        <v>582</v>
      </c>
      <c r="C3433" t="s">
        <v>634</v>
      </c>
      <c r="D3433" t="s">
        <v>84</v>
      </c>
      <c r="E3433" s="8" t="s">
        <v>1120</v>
      </c>
      <c r="F3433" s="9" t="str">
        <f>IFERROR(VLOOKUP(A3433,'RESUMEN 100'!A:B,2,FALSE),"-")</f>
        <v>-</v>
      </c>
      <c r="G3433" s="8" t="str">
        <f t="shared" si="110"/>
        <v>-</v>
      </c>
      <c r="H3433" s="10" t="str">
        <f>IFERROR(VLOOKUP(A3433,'RESUMEN 00'!A:B,2,FALSE),"-")</f>
        <v>-</v>
      </c>
      <c r="I3433" s="9" t="str">
        <f t="shared" si="111"/>
        <v>-</v>
      </c>
    </row>
    <row r="3434" spans="1:9" x14ac:dyDescent="0.25">
      <c r="A3434" t="s">
        <v>2854</v>
      </c>
      <c r="B3434" t="s">
        <v>2855</v>
      </c>
      <c r="C3434" t="s">
        <v>2856</v>
      </c>
      <c r="D3434" t="s">
        <v>120</v>
      </c>
      <c r="E3434" s="8" t="s">
        <v>1589</v>
      </c>
      <c r="F3434" s="9" t="str">
        <f>IFERROR(VLOOKUP(A3434,'RESUMEN 100'!A:B,2,FALSE),"-")</f>
        <v>-</v>
      </c>
      <c r="G3434" s="8" t="str">
        <f t="shared" si="110"/>
        <v>-</v>
      </c>
      <c r="H3434" s="10" t="str">
        <f>IFERROR(VLOOKUP(A3434,'RESUMEN 00'!A:B,2,FALSE),"-")</f>
        <v>-</v>
      </c>
      <c r="I3434" s="9" t="str">
        <f t="shared" si="111"/>
        <v>-</v>
      </c>
    </row>
    <row r="3435" spans="1:9" x14ac:dyDescent="0.25">
      <c r="A3435" t="s">
        <v>2854</v>
      </c>
      <c r="B3435" t="s">
        <v>2855</v>
      </c>
      <c r="C3435" t="s">
        <v>2856</v>
      </c>
      <c r="D3435" t="s">
        <v>120</v>
      </c>
      <c r="E3435" s="8" t="s">
        <v>4519</v>
      </c>
      <c r="F3435" s="9" t="str">
        <f>IFERROR(VLOOKUP(A3435,'RESUMEN 100'!A:B,2,FALSE),"-")</f>
        <v>-</v>
      </c>
      <c r="G3435" s="8" t="str">
        <f t="shared" si="110"/>
        <v>-</v>
      </c>
      <c r="H3435" s="10" t="str">
        <f>IFERROR(VLOOKUP(A3435,'RESUMEN 00'!A:B,2,FALSE),"-")</f>
        <v>-</v>
      </c>
      <c r="I3435" s="9" t="str">
        <f t="shared" si="111"/>
        <v>-</v>
      </c>
    </row>
    <row r="3436" spans="1:9" x14ac:dyDescent="0.25">
      <c r="A3436" t="s">
        <v>2853</v>
      </c>
      <c r="B3436" t="s">
        <v>582</v>
      </c>
      <c r="C3436" t="s">
        <v>634</v>
      </c>
      <c r="D3436" t="s">
        <v>84</v>
      </c>
      <c r="E3436" s="8" t="s">
        <v>1121</v>
      </c>
      <c r="F3436" s="9" t="str">
        <f>IFERROR(VLOOKUP(A3436,'RESUMEN 100'!A:B,2,FALSE),"-")</f>
        <v>-</v>
      </c>
      <c r="G3436" s="8" t="str">
        <f t="shared" si="110"/>
        <v>-</v>
      </c>
      <c r="H3436" s="10" t="str">
        <f>IFERROR(VLOOKUP(A3436,'RESUMEN 00'!A:B,2,FALSE),"-")</f>
        <v>-</v>
      </c>
      <c r="I3436" s="9" t="str">
        <f t="shared" si="111"/>
        <v>-</v>
      </c>
    </row>
    <row r="3437" spans="1:9" x14ac:dyDescent="0.25">
      <c r="A3437" t="s">
        <v>2853</v>
      </c>
      <c r="B3437" t="s">
        <v>582</v>
      </c>
      <c r="C3437" t="s">
        <v>634</v>
      </c>
      <c r="D3437" t="s">
        <v>84</v>
      </c>
      <c r="E3437" s="8" t="s">
        <v>1589</v>
      </c>
      <c r="F3437" s="9" t="str">
        <f>IFERROR(VLOOKUP(A3437,'RESUMEN 100'!A:B,2,FALSE),"-")</f>
        <v>-</v>
      </c>
      <c r="G3437" s="8" t="str">
        <f t="shared" si="110"/>
        <v>-</v>
      </c>
      <c r="H3437" s="10" t="str">
        <f>IFERROR(VLOOKUP(A3437,'RESUMEN 00'!A:B,2,FALSE),"-")</f>
        <v>-</v>
      </c>
      <c r="I3437" s="9" t="str">
        <f t="shared" si="111"/>
        <v>-</v>
      </c>
    </row>
    <row r="3438" spans="1:9" x14ac:dyDescent="0.25">
      <c r="A3438" t="s">
        <v>4903</v>
      </c>
      <c r="B3438" t="s">
        <v>4904</v>
      </c>
      <c r="C3438" t="s">
        <v>83</v>
      </c>
      <c r="D3438" t="s">
        <v>364</v>
      </c>
      <c r="E3438" s="8" t="s">
        <v>1591</v>
      </c>
      <c r="F3438" s="9" t="str">
        <f>IFERROR(VLOOKUP(A3438,'RESUMEN 100'!A:B,2,FALSE),"-")</f>
        <v>-</v>
      </c>
      <c r="G3438" s="8" t="str">
        <f t="shared" si="110"/>
        <v>-</v>
      </c>
      <c r="H3438" s="10" t="str">
        <f>IFERROR(VLOOKUP(A3438,'RESUMEN 00'!A:B,2,FALSE),"-")</f>
        <v>-</v>
      </c>
      <c r="I3438" s="9" t="str">
        <f t="shared" si="111"/>
        <v>-</v>
      </c>
    </row>
    <row r="3439" spans="1:9" x14ac:dyDescent="0.25">
      <c r="A3439" t="s">
        <v>2854</v>
      </c>
      <c r="B3439" t="s">
        <v>2855</v>
      </c>
      <c r="C3439" t="s">
        <v>2856</v>
      </c>
      <c r="D3439" t="s">
        <v>120</v>
      </c>
      <c r="E3439" s="8" t="s">
        <v>1590</v>
      </c>
      <c r="F3439" s="9" t="str">
        <f>IFERROR(VLOOKUP(A3439,'RESUMEN 100'!A:B,2,FALSE),"-")</f>
        <v>-</v>
      </c>
      <c r="G3439" s="8" t="str">
        <f t="shared" si="110"/>
        <v>-</v>
      </c>
      <c r="H3439" s="10" t="str">
        <f>IFERROR(VLOOKUP(A3439,'RESUMEN 00'!A:B,2,FALSE),"-")</f>
        <v>-</v>
      </c>
      <c r="I3439" s="9" t="str">
        <f t="shared" si="111"/>
        <v>-</v>
      </c>
    </row>
    <row r="3440" spans="1:9" x14ac:dyDescent="0.25">
      <c r="A3440" t="s">
        <v>2853</v>
      </c>
      <c r="B3440" t="s">
        <v>582</v>
      </c>
      <c r="C3440" t="s">
        <v>634</v>
      </c>
      <c r="D3440" t="s">
        <v>84</v>
      </c>
      <c r="E3440" s="8" t="s">
        <v>1588</v>
      </c>
      <c r="F3440" s="9" t="str">
        <f>IFERROR(VLOOKUP(A3440,'RESUMEN 100'!A:B,2,FALSE),"-")</f>
        <v>-</v>
      </c>
      <c r="G3440" s="8" t="str">
        <f t="shared" si="110"/>
        <v>-</v>
      </c>
      <c r="H3440" s="10" t="str">
        <f>IFERROR(VLOOKUP(A3440,'RESUMEN 00'!A:B,2,FALSE),"-")</f>
        <v>-</v>
      </c>
      <c r="I3440" s="9" t="str">
        <f t="shared" si="111"/>
        <v>-</v>
      </c>
    </row>
    <row r="3441" spans="1:9" x14ac:dyDescent="0.25">
      <c r="A3441" t="s">
        <v>2857</v>
      </c>
      <c r="B3441" t="s">
        <v>2858</v>
      </c>
      <c r="C3441" t="s">
        <v>634</v>
      </c>
      <c r="D3441" t="s">
        <v>206</v>
      </c>
      <c r="E3441" s="8" t="s">
        <v>4519</v>
      </c>
      <c r="F3441" s="9" t="str">
        <f>IFERROR(VLOOKUP(A3441,'RESUMEN 100'!A:B,2,FALSE),"-")</f>
        <v>-</v>
      </c>
      <c r="G3441" s="8" t="str">
        <f t="shared" si="110"/>
        <v>-</v>
      </c>
      <c r="H3441" s="10" t="str">
        <f>IFERROR(VLOOKUP(A3441,'RESUMEN 00'!A:B,2,FALSE),"-")</f>
        <v>-</v>
      </c>
      <c r="I3441" s="9" t="str">
        <f t="shared" si="111"/>
        <v>-</v>
      </c>
    </row>
    <row r="3442" spans="1:9" x14ac:dyDescent="0.25">
      <c r="A3442" t="s">
        <v>2854</v>
      </c>
      <c r="B3442" t="s">
        <v>2855</v>
      </c>
      <c r="C3442" t="s">
        <v>2856</v>
      </c>
      <c r="D3442" t="s">
        <v>120</v>
      </c>
      <c r="E3442" s="8" t="s">
        <v>1591</v>
      </c>
      <c r="F3442" s="9" t="str">
        <f>IFERROR(VLOOKUP(A3442,'RESUMEN 100'!A:B,2,FALSE),"-")</f>
        <v>-</v>
      </c>
      <c r="G3442" s="8" t="str">
        <f t="shared" si="110"/>
        <v>-</v>
      </c>
      <c r="H3442" s="10" t="str">
        <f>IFERROR(VLOOKUP(A3442,'RESUMEN 00'!A:B,2,FALSE),"-")</f>
        <v>-</v>
      </c>
      <c r="I3442" s="9" t="str">
        <f t="shared" si="111"/>
        <v>-</v>
      </c>
    </row>
    <row r="3443" spans="1:9" x14ac:dyDescent="0.25">
      <c r="A3443" t="s">
        <v>2853</v>
      </c>
      <c r="B3443" t="s">
        <v>582</v>
      </c>
      <c r="C3443" t="s">
        <v>634</v>
      </c>
      <c r="D3443" t="s">
        <v>84</v>
      </c>
      <c r="E3443" s="8" t="s">
        <v>4518</v>
      </c>
      <c r="F3443" s="9" t="str">
        <f>IFERROR(VLOOKUP(A3443,'RESUMEN 100'!A:B,2,FALSE),"-")</f>
        <v>-</v>
      </c>
      <c r="G3443" s="8" t="str">
        <f t="shared" si="110"/>
        <v>-</v>
      </c>
      <c r="H3443" s="10" t="str">
        <f>IFERROR(VLOOKUP(A3443,'RESUMEN 00'!A:B,2,FALSE),"-")</f>
        <v>-</v>
      </c>
      <c r="I3443" s="9" t="str">
        <f t="shared" si="111"/>
        <v>-</v>
      </c>
    </row>
    <row r="3444" spans="1:9" x14ac:dyDescent="0.25">
      <c r="A3444" t="s">
        <v>4905</v>
      </c>
      <c r="B3444" t="s">
        <v>4906</v>
      </c>
      <c r="C3444" t="s">
        <v>4907</v>
      </c>
      <c r="D3444" t="s">
        <v>150</v>
      </c>
      <c r="E3444" s="8" t="s">
        <v>1591</v>
      </c>
      <c r="F3444" s="9" t="str">
        <f>IFERROR(VLOOKUP(A3444,'RESUMEN 100'!A:B,2,FALSE),"-")</f>
        <v>-</v>
      </c>
      <c r="G3444" s="8" t="str">
        <f t="shared" si="110"/>
        <v>-</v>
      </c>
      <c r="H3444" s="10" t="str">
        <f>IFERROR(VLOOKUP(A3444,'RESUMEN 00'!A:B,2,FALSE),"-")</f>
        <v>-</v>
      </c>
      <c r="I3444" s="9" t="str">
        <f t="shared" si="111"/>
        <v>-</v>
      </c>
    </row>
    <row r="3445" spans="1:9" x14ac:dyDescent="0.25">
      <c r="A3445" t="s">
        <v>4905</v>
      </c>
      <c r="B3445" t="s">
        <v>4906</v>
      </c>
      <c r="C3445" t="s">
        <v>4907</v>
      </c>
      <c r="D3445" t="s">
        <v>150</v>
      </c>
      <c r="E3445" s="8" t="s">
        <v>4518</v>
      </c>
      <c r="F3445" s="9" t="str">
        <f>IFERROR(VLOOKUP(A3445,'RESUMEN 100'!A:B,2,FALSE),"-")</f>
        <v>-</v>
      </c>
      <c r="G3445" s="8" t="str">
        <f t="shared" si="110"/>
        <v>-</v>
      </c>
      <c r="H3445" s="10" t="str">
        <f>IFERROR(VLOOKUP(A3445,'RESUMEN 00'!A:B,2,FALSE),"-")</f>
        <v>-</v>
      </c>
      <c r="I3445" s="9" t="str">
        <f t="shared" si="111"/>
        <v>-</v>
      </c>
    </row>
    <row r="3446" spans="1:9" x14ac:dyDescent="0.25">
      <c r="A3446" t="s">
        <v>2613</v>
      </c>
      <c r="B3446" t="s">
        <v>2614</v>
      </c>
      <c r="C3446" t="s">
        <v>278</v>
      </c>
      <c r="D3446" t="s">
        <v>270</v>
      </c>
      <c r="E3446" s="8" t="s">
        <v>1590</v>
      </c>
      <c r="F3446" s="9" t="str">
        <f>IFERROR(VLOOKUP(A3446,'RESUMEN 100'!A:B,2,FALSE),"-")</f>
        <v>-</v>
      </c>
      <c r="G3446" s="8" t="str">
        <f t="shared" si="110"/>
        <v>-</v>
      </c>
      <c r="H3446" s="10" t="str">
        <f>IFERROR(VLOOKUP(A3446,'RESUMEN 00'!A:B,2,FALSE),"-")</f>
        <v>-</v>
      </c>
      <c r="I3446" s="9" t="str">
        <f t="shared" si="111"/>
        <v>-</v>
      </c>
    </row>
    <row r="3447" spans="1:9" x14ac:dyDescent="0.25">
      <c r="A3447" t="s">
        <v>2613</v>
      </c>
      <c r="B3447" t="s">
        <v>2614</v>
      </c>
      <c r="C3447" t="s">
        <v>278</v>
      </c>
      <c r="D3447" t="s">
        <v>270</v>
      </c>
      <c r="E3447" s="8" t="s">
        <v>4518</v>
      </c>
      <c r="F3447" s="9" t="str">
        <f>IFERROR(VLOOKUP(A3447,'RESUMEN 100'!A:B,2,FALSE),"-")</f>
        <v>-</v>
      </c>
      <c r="G3447" s="8" t="str">
        <f t="shared" si="110"/>
        <v>-</v>
      </c>
      <c r="H3447" s="10" t="str">
        <f>IFERROR(VLOOKUP(A3447,'RESUMEN 00'!A:B,2,FALSE),"-")</f>
        <v>-</v>
      </c>
      <c r="I3447" s="9" t="str">
        <f t="shared" si="111"/>
        <v>-</v>
      </c>
    </row>
    <row r="3448" spans="1:9" x14ac:dyDescent="0.25">
      <c r="A3448" t="s">
        <v>2613</v>
      </c>
      <c r="B3448" t="s">
        <v>2614</v>
      </c>
      <c r="C3448" t="s">
        <v>278</v>
      </c>
      <c r="D3448" t="s">
        <v>270</v>
      </c>
      <c r="E3448" s="8" t="s">
        <v>4519</v>
      </c>
      <c r="F3448" s="9" t="str">
        <f>IFERROR(VLOOKUP(A3448,'RESUMEN 100'!A:B,2,FALSE),"-")</f>
        <v>-</v>
      </c>
      <c r="G3448" s="8" t="str">
        <f t="shared" si="110"/>
        <v>-</v>
      </c>
      <c r="H3448" s="10" t="str">
        <f>IFERROR(VLOOKUP(A3448,'RESUMEN 00'!A:B,2,FALSE),"-")</f>
        <v>-</v>
      </c>
      <c r="I3448" s="9" t="str">
        <f t="shared" si="111"/>
        <v>-</v>
      </c>
    </row>
    <row r="3449" spans="1:9" x14ac:dyDescent="0.25">
      <c r="A3449" t="s">
        <v>2613</v>
      </c>
      <c r="B3449" t="s">
        <v>2614</v>
      </c>
      <c r="C3449" t="s">
        <v>278</v>
      </c>
      <c r="D3449" t="s">
        <v>270</v>
      </c>
      <c r="E3449" s="8" t="s">
        <v>1591</v>
      </c>
      <c r="F3449" s="9" t="str">
        <f>IFERROR(VLOOKUP(A3449,'RESUMEN 100'!A:B,2,FALSE),"-")</f>
        <v>-</v>
      </c>
      <c r="G3449" s="8" t="str">
        <f t="shared" si="110"/>
        <v>-</v>
      </c>
      <c r="H3449" s="10" t="str">
        <f>IFERROR(VLOOKUP(A3449,'RESUMEN 00'!A:B,2,FALSE),"-")</f>
        <v>-</v>
      </c>
      <c r="I3449" s="9" t="str">
        <f t="shared" si="111"/>
        <v>-</v>
      </c>
    </row>
    <row r="3450" spans="1:9" x14ac:dyDescent="0.25">
      <c r="A3450" t="s">
        <v>2613</v>
      </c>
      <c r="B3450" t="s">
        <v>2614</v>
      </c>
      <c r="C3450" t="s">
        <v>278</v>
      </c>
      <c r="D3450" t="s">
        <v>270</v>
      </c>
      <c r="E3450" s="8" t="s">
        <v>1588</v>
      </c>
      <c r="F3450" s="9" t="str">
        <f>IFERROR(VLOOKUP(A3450,'RESUMEN 100'!A:B,2,FALSE),"-")</f>
        <v>-</v>
      </c>
      <c r="G3450" s="8" t="str">
        <f t="shared" si="110"/>
        <v>-</v>
      </c>
      <c r="H3450" s="10" t="str">
        <f>IFERROR(VLOOKUP(A3450,'RESUMEN 00'!A:B,2,FALSE),"-")</f>
        <v>-</v>
      </c>
      <c r="I3450" s="9" t="str">
        <f t="shared" si="111"/>
        <v>-</v>
      </c>
    </row>
    <row r="3451" spans="1:9" x14ac:dyDescent="0.25">
      <c r="A3451" t="s">
        <v>2658</v>
      </c>
      <c r="B3451" t="s">
        <v>739</v>
      </c>
      <c r="C3451" t="s">
        <v>954</v>
      </c>
      <c r="D3451" t="s">
        <v>450</v>
      </c>
      <c r="E3451" s="8" t="s">
        <v>1593</v>
      </c>
      <c r="F3451" s="9" t="str">
        <f>IFERROR(VLOOKUP(A3451,'RESUMEN 100'!A:B,2,FALSE),"-")</f>
        <v>-</v>
      </c>
      <c r="G3451" s="8" t="str">
        <f t="shared" si="110"/>
        <v>-</v>
      </c>
      <c r="H3451" s="10" t="str">
        <f>IFERROR(VLOOKUP(A3451,'RESUMEN 00'!A:B,2,FALSE),"-")</f>
        <v>-</v>
      </c>
      <c r="I3451" s="9" t="str">
        <f t="shared" si="111"/>
        <v>-</v>
      </c>
    </row>
    <row r="3452" spans="1:9" x14ac:dyDescent="0.25">
      <c r="A3452" t="s">
        <v>2859</v>
      </c>
      <c r="B3452" t="s">
        <v>736</v>
      </c>
      <c r="C3452" t="s">
        <v>2860</v>
      </c>
      <c r="D3452" t="s">
        <v>341</v>
      </c>
      <c r="E3452" s="8" t="s">
        <v>1120</v>
      </c>
      <c r="F3452" s="9" t="str">
        <f>IFERROR(VLOOKUP(A3452,'RESUMEN 100'!A:B,2,FALSE),"-")</f>
        <v>-</v>
      </c>
      <c r="G3452" s="8" t="str">
        <f t="shared" si="110"/>
        <v>-</v>
      </c>
      <c r="H3452" s="10" t="str">
        <f>IFERROR(VLOOKUP(A3452,'RESUMEN 00'!A:B,2,FALSE),"-")</f>
        <v>-</v>
      </c>
      <c r="I3452" s="9" t="str">
        <f t="shared" si="111"/>
        <v>-</v>
      </c>
    </row>
    <row r="3453" spans="1:9" x14ac:dyDescent="0.25">
      <c r="A3453" t="s">
        <v>2859</v>
      </c>
      <c r="B3453" t="s">
        <v>736</v>
      </c>
      <c r="C3453" t="s">
        <v>2860</v>
      </c>
      <c r="D3453" t="s">
        <v>341</v>
      </c>
      <c r="E3453" s="8" t="s">
        <v>1588</v>
      </c>
      <c r="F3453" s="9" t="str">
        <f>IFERROR(VLOOKUP(A3453,'RESUMEN 100'!A:B,2,FALSE),"-")</f>
        <v>-</v>
      </c>
      <c r="G3453" s="8" t="str">
        <f t="shared" si="110"/>
        <v>-</v>
      </c>
      <c r="H3453" s="10" t="str">
        <f>IFERROR(VLOOKUP(A3453,'RESUMEN 00'!A:B,2,FALSE),"-")</f>
        <v>-</v>
      </c>
      <c r="I3453" s="9" t="str">
        <f t="shared" si="111"/>
        <v>-</v>
      </c>
    </row>
    <row r="3454" spans="1:9" x14ac:dyDescent="0.25">
      <c r="A3454" t="s">
        <v>2859</v>
      </c>
      <c r="B3454" t="s">
        <v>736</v>
      </c>
      <c r="C3454" t="s">
        <v>2860</v>
      </c>
      <c r="D3454" t="s">
        <v>341</v>
      </c>
      <c r="E3454" s="8" t="s">
        <v>1589</v>
      </c>
      <c r="F3454" s="9" t="str">
        <f>IFERROR(VLOOKUP(A3454,'RESUMEN 100'!A:B,2,FALSE),"-")</f>
        <v>-</v>
      </c>
      <c r="G3454" s="8" t="str">
        <f t="shared" si="110"/>
        <v>-</v>
      </c>
      <c r="H3454" s="10" t="str">
        <f>IFERROR(VLOOKUP(A3454,'RESUMEN 00'!A:B,2,FALSE),"-")</f>
        <v>-</v>
      </c>
      <c r="I3454" s="9" t="str">
        <f t="shared" si="111"/>
        <v>-</v>
      </c>
    </row>
    <row r="3455" spans="1:9" x14ac:dyDescent="0.25">
      <c r="A3455" t="s">
        <v>2859</v>
      </c>
      <c r="B3455" t="s">
        <v>736</v>
      </c>
      <c r="C3455" t="s">
        <v>2860</v>
      </c>
      <c r="D3455" t="s">
        <v>341</v>
      </c>
      <c r="E3455" s="8" t="s">
        <v>1590</v>
      </c>
      <c r="F3455" s="9" t="str">
        <f>IFERROR(VLOOKUP(A3455,'RESUMEN 100'!A:B,2,FALSE),"-")</f>
        <v>-</v>
      </c>
      <c r="G3455" s="8" t="str">
        <f t="shared" si="110"/>
        <v>-</v>
      </c>
      <c r="H3455" s="10" t="str">
        <f>IFERROR(VLOOKUP(A3455,'RESUMEN 00'!A:B,2,FALSE),"-")</f>
        <v>-</v>
      </c>
      <c r="I3455" s="9" t="str">
        <f t="shared" si="111"/>
        <v>-</v>
      </c>
    </row>
    <row r="3456" spans="1:9" x14ac:dyDescent="0.25">
      <c r="A3456" t="s">
        <v>2859</v>
      </c>
      <c r="B3456" t="s">
        <v>736</v>
      </c>
      <c r="C3456" t="s">
        <v>2860</v>
      </c>
      <c r="D3456" t="s">
        <v>341</v>
      </c>
      <c r="E3456" s="8" t="s">
        <v>1119</v>
      </c>
      <c r="F3456" s="9" t="str">
        <f>IFERROR(VLOOKUP(A3456,'RESUMEN 100'!A:B,2,FALSE),"-")</f>
        <v>-</v>
      </c>
      <c r="G3456" s="8" t="str">
        <f t="shared" si="110"/>
        <v>-</v>
      </c>
      <c r="H3456" s="10" t="str">
        <f>IFERROR(VLOOKUP(A3456,'RESUMEN 00'!A:B,2,FALSE),"-")</f>
        <v>-</v>
      </c>
      <c r="I3456" s="9" t="str">
        <f t="shared" si="111"/>
        <v>-</v>
      </c>
    </row>
    <row r="3457" spans="1:9" x14ac:dyDescent="0.25">
      <c r="A3457" t="s">
        <v>2859</v>
      </c>
      <c r="B3457" t="s">
        <v>736</v>
      </c>
      <c r="C3457" t="s">
        <v>2860</v>
      </c>
      <c r="D3457" t="s">
        <v>341</v>
      </c>
      <c r="E3457" s="8" t="s">
        <v>1591</v>
      </c>
      <c r="F3457" s="9" t="str">
        <f>IFERROR(VLOOKUP(A3457,'RESUMEN 100'!A:B,2,FALSE),"-")</f>
        <v>-</v>
      </c>
      <c r="G3457" s="8" t="str">
        <f t="shared" si="110"/>
        <v>-</v>
      </c>
      <c r="H3457" s="10" t="str">
        <f>IFERROR(VLOOKUP(A3457,'RESUMEN 00'!A:B,2,FALSE),"-")</f>
        <v>-</v>
      </c>
      <c r="I3457" s="9" t="str">
        <f t="shared" si="111"/>
        <v>-</v>
      </c>
    </row>
    <row r="3458" spans="1:9" x14ac:dyDescent="0.25">
      <c r="A3458" t="s">
        <v>2859</v>
      </c>
      <c r="B3458" t="s">
        <v>736</v>
      </c>
      <c r="C3458" t="s">
        <v>2860</v>
      </c>
      <c r="D3458" t="s">
        <v>341</v>
      </c>
      <c r="E3458" s="8" t="s">
        <v>4519</v>
      </c>
      <c r="F3458" s="9" t="str">
        <f>IFERROR(VLOOKUP(A3458,'RESUMEN 100'!A:B,2,FALSE),"-")</f>
        <v>-</v>
      </c>
      <c r="G3458" s="8" t="str">
        <f t="shared" si="110"/>
        <v>-</v>
      </c>
      <c r="H3458" s="10" t="str">
        <f>IFERROR(VLOOKUP(A3458,'RESUMEN 00'!A:B,2,FALSE),"-")</f>
        <v>-</v>
      </c>
      <c r="I3458" s="9" t="str">
        <f t="shared" si="111"/>
        <v>-</v>
      </c>
    </row>
    <row r="3459" spans="1:9" x14ac:dyDescent="0.25">
      <c r="A3459" t="s">
        <v>2859</v>
      </c>
      <c r="B3459" t="s">
        <v>736</v>
      </c>
      <c r="C3459" t="s">
        <v>2860</v>
      </c>
      <c r="D3459" t="s">
        <v>341</v>
      </c>
      <c r="E3459" s="8" t="s">
        <v>1121</v>
      </c>
      <c r="F3459" s="9" t="str">
        <f>IFERROR(VLOOKUP(A3459,'RESUMEN 100'!A:B,2,FALSE),"-")</f>
        <v>-</v>
      </c>
      <c r="G3459" s="8" t="str">
        <f t="shared" si="110"/>
        <v>-</v>
      </c>
      <c r="H3459" s="10" t="str">
        <f>IFERROR(VLOOKUP(A3459,'RESUMEN 00'!A:B,2,FALSE),"-")</f>
        <v>-</v>
      </c>
      <c r="I3459" s="9" t="str">
        <f t="shared" si="111"/>
        <v>-</v>
      </c>
    </row>
    <row r="3460" spans="1:9" x14ac:dyDescent="0.25">
      <c r="A3460" t="s">
        <v>235</v>
      </c>
      <c r="B3460" t="s">
        <v>236</v>
      </c>
      <c r="C3460" t="s">
        <v>84</v>
      </c>
      <c r="D3460" t="s">
        <v>174</v>
      </c>
      <c r="E3460" s="8" t="s">
        <v>1589</v>
      </c>
      <c r="F3460" s="9" t="str">
        <f>IFERROR(VLOOKUP(A3460,'RESUMEN 100'!A:B,2,FALSE),"-")</f>
        <v>-</v>
      </c>
      <c r="G3460" s="8" t="str">
        <f t="shared" si="110"/>
        <v>-</v>
      </c>
      <c r="H3460" s="10" t="str">
        <f>IFERROR(VLOOKUP(A3460,'RESUMEN 00'!A:B,2,FALSE),"-")</f>
        <v>-</v>
      </c>
      <c r="I3460" s="9" t="str">
        <f t="shared" si="111"/>
        <v>-</v>
      </c>
    </row>
    <row r="3461" spans="1:9" x14ac:dyDescent="0.25">
      <c r="A3461" t="s">
        <v>235</v>
      </c>
      <c r="B3461" t="s">
        <v>236</v>
      </c>
      <c r="C3461" t="s">
        <v>84</v>
      </c>
      <c r="D3461" t="s">
        <v>174</v>
      </c>
      <c r="E3461" s="8" t="s">
        <v>1119</v>
      </c>
      <c r="F3461" s="9" t="str">
        <f>IFERROR(VLOOKUP(A3461,'RESUMEN 100'!A:B,2,FALSE),"-")</f>
        <v>-</v>
      </c>
      <c r="G3461" s="8" t="str">
        <f t="shared" si="110"/>
        <v>-</v>
      </c>
      <c r="H3461" s="10" t="str">
        <f>IFERROR(VLOOKUP(A3461,'RESUMEN 00'!A:B,2,FALSE),"-")</f>
        <v>-</v>
      </c>
      <c r="I3461" s="9" t="str">
        <f t="shared" si="111"/>
        <v>-</v>
      </c>
    </row>
    <row r="3462" spans="1:9" x14ac:dyDescent="0.25">
      <c r="A3462" t="s">
        <v>4352</v>
      </c>
      <c r="B3462" t="s">
        <v>4353</v>
      </c>
      <c r="C3462" t="s">
        <v>187</v>
      </c>
      <c r="D3462" t="s">
        <v>117</v>
      </c>
      <c r="E3462" s="8" t="s">
        <v>1119</v>
      </c>
      <c r="F3462" s="9" t="str">
        <f>IFERROR(VLOOKUP(A3462,'RESUMEN 100'!A:B,2,FALSE),"-")</f>
        <v>-</v>
      </c>
      <c r="G3462" s="8" t="str">
        <f t="shared" si="110"/>
        <v>-</v>
      </c>
      <c r="H3462" s="10" t="str">
        <f>IFERROR(VLOOKUP(A3462,'RESUMEN 00'!A:B,2,FALSE),"-")</f>
        <v>-</v>
      </c>
      <c r="I3462" s="9" t="str">
        <f t="shared" si="111"/>
        <v>-</v>
      </c>
    </row>
    <row r="3463" spans="1:9" x14ac:dyDescent="0.25">
      <c r="A3463" t="s">
        <v>4352</v>
      </c>
      <c r="B3463" t="s">
        <v>4353</v>
      </c>
      <c r="C3463" t="s">
        <v>187</v>
      </c>
      <c r="D3463" t="s">
        <v>117</v>
      </c>
      <c r="E3463" s="8" t="s">
        <v>1590</v>
      </c>
      <c r="F3463" s="9" t="str">
        <f>IFERROR(VLOOKUP(A3463,'RESUMEN 100'!A:B,2,FALSE),"-")</f>
        <v>-</v>
      </c>
      <c r="G3463" s="8" t="str">
        <f t="shared" si="110"/>
        <v>-</v>
      </c>
      <c r="H3463" s="10" t="str">
        <f>IFERROR(VLOOKUP(A3463,'RESUMEN 00'!A:B,2,FALSE),"-")</f>
        <v>-</v>
      </c>
      <c r="I3463" s="9" t="str">
        <f t="shared" si="111"/>
        <v>-</v>
      </c>
    </row>
    <row r="3464" spans="1:9" x14ac:dyDescent="0.25">
      <c r="A3464" t="s">
        <v>4352</v>
      </c>
      <c r="B3464" t="s">
        <v>4353</v>
      </c>
      <c r="C3464" t="s">
        <v>187</v>
      </c>
      <c r="D3464" t="s">
        <v>117</v>
      </c>
      <c r="E3464" s="8" t="s">
        <v>1588</v>
      </c>
      <c r="F3464" s="9" t="str">
        <f>IFERROR(VLOOKUP(A3464,'RESUMEN 100'!A:B,2,FALSE),"-")</f>
        <v>-</v>
      </c>
      <c r="G3464" s="8" t="str">
        <f t="shared" si="110"/>
        <v>-</v>
      </c>
      <c r="H3464" s="10" t="str">
        <f>IFERROR(VLOOKUP(A3464,'RESUMEN 00'!A:B,2,FALSE),"-")</f>
        <v>-</v>
      </c>
      <c r="I3464" s="9" t="str">
        <f t="shared" si="111"/>
        <v>-</v>
      </c>
    </row>
    <row r="3465" spans="1:9" x14ac:dyDescent="0.25">
      <c r="A3465" t="s">
        <v>4601</v>
      </c>
      <c r="B3465" t="s">
        <v>4602</v>
      </c>
      <c r="C3465" t="s">
        <v>94</v>
      </c>
      <c r="D3465" t="s">
        <v>82</v>
      </c>
      <c r="E3465" s="8" t="s">
        <v>4519</v>
      </c>
      <c r="F3465" s="9" t="str">
        <f>IFERROR(VLOOKUP(A3465,'RESUMEN 100'!A:B,2,FALSE),"-")</f>
        <v>-</v>
      </c>
      <c r="G3465" s="8" t="str">
        <f t="shared" si="110"/>
        <v>-</v>
      </c>
      <c r="H3465" s="10" t="str">
        <f>IFERROR(VLOOKUP(A3465,'RESUMEN 00'!A:B,2,FALSE),"-")</f>
        <v>-</v>
      </c>
      <c r="I3465" s="9" t="str">
        <f t="shared" si="111"/>
        <v>-</v>
      </c>
    </row>
    <row r="3466" spans="1:9" x14ac:dyDescent="0.25">
      <c r="A3466" t="s">
        <v>4352</v>
      </c>
      <c r="B3466" t="s">
        <v>4353</v>
      </c>
      <c r="C3466" t="s">
        <v>187</v>
      </c>
      <c r="D3466" t="s">
        <v>117</v>
      </c>
      <c r="E3466" s="8" t="s">
        <v>1121</v>
      </c>
      <c r="F3466" s="9" t="str">
        <f>IFERROR(VLOOKUP(A3466,'RESUMEN 100'!A:B,2,FALSE),"-")</f>
        <v>-</v>
      </c>
      <c r="G3466" s="8" t="str">
        <f t="shared" si="110"/>
        <v>-</v>
      </c>
      <c r="H3466" s="10" t="str">
        <f>IFERROR(VLOOKUP(A3466,'RESUMEN 00'!A:B,2,FALSE),"-")</f>
        <v>-</v>
      </c>
      <c r="I3466" s="9" t="str">
        <f t="shared" si="111"/>
        <v>-</v>
      </c>
    </row>
    <row r="3467" spans="1:9" x14ac:dyDescent="0.25">
      <c r="A3467" t="s">
        <v>4352</v>
      </c>
      <c r="B3467" t="s">
        <v>4353</v>
      </c>
      <c r="C3467" t="s">
        <v>187</v>
      </c>
      <c r="D3467" t="s">
        <v>117</v>
      </c>
      <c r="E3467" s="8" t="s">
        <v>1591</v>
      </c>
      <c r="F3467" s="9" t="str">
        <f>IFERROR(VLOOKUP(A3467,'RESUMEN 100'!A:B,2,FALSE),"-")</f>
        <v>-</v>
      </c>
      <c r="G3467" s="8" t="str">
        <f t="shared" si="110"/>
        <v>-</v>
      </c>
      <c r="H3467" s="10" t="str">
        <f>IFERROR(VLOOKUP(A3467,'RESUMEN 00'!A:B,2,FALSE),"-")</f>
        <v>-</v>
      </c>
      <c r="I3467" s="9" t="str">
        <f t="shared" si="111"/>
        <v>-</v>
      </c>
    </row>
    <row r="3468" spans="1:9" x14ac:dyDescent="0.25">
      <c r="A3468" t="s">
        <v>4352</v>
      </c>
      <c r="B3468" t="s">
        <v>4353</v>
      </c>
      <c r="C3468" t="s">
        <v>187</v>
      </c>
      <c r="D3468" t="s">
        <v>117</v>
      </c>
      <c r="E3468" s="8" t="s">
        <v>4519</v>
      </c>
      <c r="F3468" s="9" t="str">
        <f>IFERROR(VLOOKUP(A3468,'RESUMEN 100'!A:B,2,FALSE),"-")</f>
        <v>-</v>
      </c>
      <c r="G3468" s="8" t="str">
        <f t="shared" si="110"/>
        <v>-</v>
      </c>
      <c r="H3468" s="10" t="str">
        <f>IFERROR(VLOOKUP(A3468,'RESUMEN 00'!A:B,2,FALSE),"-")</f>
        <v>-</v>
      </c>
      <c r="I3468" s="9" t="str">
        <f t="shared" si="111"/>
        <v>-</v>
      </c>
    </row>
    <row r="3469" spans="1:9" x14ac:dyDescent="0.25">
      <c r="A3469" t="s">
        <v>2497</v>
      </c>
      <c r="B3469" t="s">
        <v>2498</v>
      </c>
      <c r="C3469" t="s">
        <v>2499</v>
      </c>
      <c r="D3469" t="s">
        <v>164</v>
      </c>
      <c r="E3469" s="8" t="s">
        <v>4518</v>
      </c>
      <c r="F3469" s="9" t="str">
        <f>IFERROR(VLOOKUP(A3469,'RESUMEN 100'!A:B,2,FALSE),"-")</f>
        <v>-</v>
      </c>
      <c r="G3469" s="8" t="str">
        <f t="shared" si="110"/>
        <v>-</v>
      </c>
      <c r="H3469" s="10" t="str">
        <f>IFERROR(VLOOKUP(A3469,'RESUMEN 00'!A:B,2,FALSE),"-")</f>
        <v>-</v>
      </c>
      <c r="I3469" s="9" t="str">
        <f t="shared" si="111"/>
        <v>-</v>
      </c>
    </row>
    <row r="3470" spans="1:9" x14ac:dyDescent="0.25">
      <c r="A3470" t="s">
        <v>2497</v>
      </c>
      <c r="B3470" t="s">
        <v>2498</v>
      </c>
      <c r="C3470" t="s">
        <v>2499</v>
      </c>
      <c r="D3470" t="s">
        <v>164</v>
      </c>
      <c r="E3470" s="8" t="s">
        <v>1591</v>
      </c>
      <c r="F3470" s="9" t="str">
        <f>IFERROR(VLOOKUP(A3470,'RESUMEN 100'!A:B,2,FALSE),"-")</f>
        <v>-</v>
      </c>
      <c r="G3470" s="8" t="str">
        <f t="shared" si="110"/>
        <v>-</v>
      </c>
      <c r="H3470" s="10" t="str">
        <f>IFERROR(VLOOKUP(A3470,'RESUMEN 00'!A:B,2,FALSE),"-")</f>
        <v>-</v>
      </c>
      <c r="I3470" s="9" t="str">
        <f t="shared" si="111"/>
        <v>-</v>
      </c>
    </row>
    <row r="3471" spans="1:9" x14ac:dyDescent="0.25">
      <c r="A3471" t="s">
        <v>2497</v>
      </c>
      <c r="B3471" t="s">
        <v>2498</v>
      </c>
      <c r="C3471" t="s">
        <v>2499</v>
      </c>
      <c r="D3471" t="s">
        <v>164</v>
      </c>
      <c r="E3471" s="8" t="s">
        <v>1119</v>
      </c>
      <c r="F3471" s="9" t="str">
        <f>IFERROR(VLOOKUP(A3471,'RESUMEN 100'!A:B,2,FALSE),"-")</f>
        <v>-</v>
      </c>
      <c r="G3471" s="8" t="str">
        <f t="shared" si="110"/>
        <v>-</v>
      </c>
      <c r="H3471" s="10" t="str">
        <f>IFERROR(VLOOKUP(A3471,'RESUMEN 00'!A:B,2,FALSE),"-")</f>
        <v>-</v>
      </c>
      <c r="I3471" s="9" t="str">
        <f t="shared" si="111"/>
        <v>-</v>
      </c>
    </row>
    <row r="3472" spans="1:9" x14ac:dyDescent="0.25">
      <c r="A3472" t="s">
        <v>1750</v>
      </c>
      <c r="B3472" t="s">
        <v>1751</v>
      </c>
      <c r="C3472" t="s">
        <v>1023</v>
      </c>
      <c r="D3472" t="s">
        <v>137</v>
      </c>
      <c r="E3472" s="8" t="s">
        <v>1590</v>
      </c>
      <c r="F3472" s="9" t="str">
        <f>IFERROR(VLOOKUP(A3472,'RESUMEN 100'!A:B,2,FALSE),"-")</f>
        <v>-</v>
      </c>
      <c r="G3472" s="8" t="str">
        <f t="shared" si="110"/>
        <v>-</v>
      </c>
      <c r="H3472" s="10" t="str">
        <f>IFERROR(VLOOKUP(A3472,'RESUMEN 00'!A:B,2,FALSE),"-")</f>
        <v>-</v>
      </c>
      <c r="I3472" s="9" t="str">
        <f t="shared" si="111"/>
        <v>-</v>
      </c>
    </row>
    <row r="3473" spans="1:9" x14ac:dyDescent="0.25">
      <c r="A3473" t="s">
        <v>1750</v>
      </c>
      <c r="B3473" t="s">
        <v>1751</v>
      </c>
      <c r="C3473" t="s">
        <v>1023</v>
      </c>
      <c r="D3473" t="s">
        <v>137</v>
      </c>
      <c r="E3473" s="8" t="s">
        <v>1588</v>
      </c>
      <c r="F3473" s="9" t="str">
        <f>IFERROR(VLOOKUP(A3473,'RESUMEN 100'!A:B,2,FALSE),"-")</f>
        <v>-</v>
      </c>
      <c r="G3473" s="8" t="str">
        <f t="shared" si="110"/>
        <v>-</v>
      </c>
      <c r="H3473" s="10" t="str">
        <f>IFERROR(VLOOKUP(A3473,'RESUMEN 00'!A:B,2,FALSE),"-")</f>
        <v>-</v>
      </c>
      <c r="I3473" s="9" t="str">
        <f t="shared" si="111"/>
        <v>-</v>
      </c>
    </row>
    <row r="3474" spans="1:9" x14ac:dyDescent="0.25">
      <c r="A3474" t="s">
        <v>1750</v>
      </c>
      <c r="B3474" t="s">
        <v>1751</v>
      </c>
      <c r="C3474" t="s">
        <v>1023</v>
      </c>
      <c r="D3474" t="s">
        <v>137</v>
      </c>
      <c r="E3474" s="8" t="s">
        <v>1592</v>
      </c>
      <c r="F3474" s="9" t="str">
        <f>IFERROR(VLOOKUP(A3474,'RESUMEN 100'!A:B,2,FALSE),"-")</f>
        <v>-</v>
      </c>
      <c r="G3474" s="8" t="str">
        <f t="shared" si="110"/>
        <v>-</v>
      </c>
      <c r="H3474" s="10" t="str">
        <f>IFERROR(VLOOKUP(A3474,'RESUMEN 00'!A:B,2,FALSE),"-")</f>
        <v>-</v>
      </c>
      <c r="I3474" s="9" t="str">
        <f t="shared" si="111"/>
        <v>-</v>
      </c>
    </row>
    <row r="3475" spans="1:9" x14ac:dyDescent="0.25">
      <c r="A3475" t="s">
        <v>1750</v>
      </c>
      <c r="B3475" t="s">
        <v>1751</v>
      </c>
      <c r="C3475" t="s">
        <v>1023</v>
      </c>
      <c r="D3475" t="s">
        <v>137</v>
      </c>
      <c r="E3475" s="8" t="s">
        <v>1120</v>
      </c>
      <c r="F3475" s="9" t="str">
        <f>IFERROR(VLOOKUP(A3475,'RESUMEN 100'!A:B,2,FALSE),"-")</f>
        <v>-</v>
      </c>
      <c r="G3475" s="8" t="str">
        <f t="shared" si="110"/>
        <v>-</v>
      </c>
      <c r="H3475" s="10" t="str">
        <f>IFERROR(VLOOKUP(A3475,'RESUMEN 00'!A:B,2,FALSE),"-")</f>
        <v>-</v>
      </c>
      <c r="I3475" s="9" t="str">
        <f t="shared" si="111"/>
        <v>-</v>
      </c>
    </row>
    <row r="3476" spans="1:9" x14ac:dyDescent="0.25">
      <c r="A3476" t="s">
        <v>1750</v>
      </c>
      <c r="B3476" t="s">
        <v>1751</v>
      </c>
      <c r="C3476" t="s">
        <v>1023</v>
      </c>
      <c r="D3476" t="s">
        <v>137</v>
      </c>
      <c r="E3476" s="8" t="s">
        <v>4518</v>
      </c>
      <c r="F3476" s="9" t="str">
        <f>IFERROR(VLOOKUP(A3476,'RESUMEN 100'!A:B,2,FALSE),"-")</f>
        <v>-</v>
      </c>
      <c r="G3476" s="8" t="str">
        <f t="shared" si="110"/>
        <v>-</v>
      </c>
      <c r="H3476" s="10" t="str">
        <f>IFERROR(VLOOKUP(A3476,'RESUMEN 00'!A:B,2,FALSE),"-")</f>
        <v>-</v>
      </c>
      <c r="I3476" s="9" t="str">
        <f t="shared" si="111"/>
        <v>-</v>
      </c>
    </row>
    <row r="3477" spans="1:9" x14ac:dyDescent="0.25">
      <c r="A3477" t="s">
        <v>1750</v>
      </c>
      <c r="B3477" t="s">
        <v>1751</v>
      </c>
      <c r="C3477" t="s">
        <v>1023</v>
      </c>
      <c r="D3477" t="s">
        <v>137</v>
      </c>
      <c r="E3477" s="8" t="s">
        <v>1591</v>
      </c>
      <c r="F3477" s="9" t="str">
        <f>IFERROR(VLOOKUP(A3477,'RESUMEN 100'!A:B,2,FALSE),"-")</f>
        <v>-</v>
      </c>
      <c r="G3477" s="8" t="str">
        <f t="shared" si="110"/>
        <v>-</v>
      </c>
      <c r="H3477" s="10" t="str">
        <f>IFERROR(VLOOKUP(A3477,'RESUMEN 00'!A:B,2,FALSE),"-")</f>
        <v>-</v>
      </c>
      <c r="I3477" s="9" t="str">
        <f t="shared" si="111"/>
        <v>-</v>
      </c>
    </row>
    <row r="3478" spans="1:9" x14ac:dyDescent="0.25">
      <c r="A3478" t="s">
        <v>1750</v>
      </c>
      <c r="B3478" t="s">
        <v>1751</v>
      </c>
      <c r="C3478" t="s">
        <v>1023</v>
      </c>
      <c r="D3478" t="s">
        <v>137</v>
      </c>
      <c r="E3478" s="8" t="s">
        <v>1121</v>
      </c>
      <c r="F3478" s="9" t="str">
        <f>IFERROR(VLOOKUP(A3478,'RESUMEN 100'!A:B,2,FALSE),"-")</f>
        <v>-</v>
      </c>
      <c r="G3478" s="8" t="str">
        <f t="shared" si="110"/>
        <v>-</v>
      </c>
      <c r="H3478" s="10" t="str">
        <f>IFERROR(VLOOKUP(A3478,'RESUMEN 00'!A:B,2,FALSE),"-")</f>
        <v>-</v>
      </c>
      <c r="I3478" s="9" t="str">
        <f t="shared" si="111"/>
        <v>-</v>
      </c>
    </row>
    <row r="3479" spans="1:9" x14ac:dyDescent="0.25">
      <c r="A3479" t="s">
        <v>1750</v>
      </c>
      <c r="B3479" t="s">
        <v>1751</v>
      </c>
      <c r="C3479" t="s">
        <v>1023</v>
      </c>
      <c r="D3479" t="s">
        <v>137</v>
      </c>
      <c r="E3479" s="8" t="s">
        <v>1589</v>
      </c>
      <c r="F3479" s="9" t="str">
        <f>IFERROR(VLOOKUP(A3479,'RESUMEN 100'!A:B,2,FALSE),"-")</f>
        <v>-</v>
      </c>
      <c r="G3479" s="8" t="str">
        <f t="shared" si="110"/>
        <v>-</v>
      </c>
      <c r="H3479" s="10" t="str">
        <f>IFERROR(VLOOKUP(A3479,'RESUMEN 00'!A:B,2,FALSE),"-")</f>
        <v>-</v>
      </c>
      <c r="I3479" s="9" t="str">
        <f t="shared" si="111"/>
        <v>-</v>
      </c>
    </row>
    <row r="3480" spans="1:9" x14ac:dyDescent="0.25">
      <c r="A3480" t="s">
        <v>4908</v>
      </c>
      <c r="B3480" t="s">
        <v>4909</v>
      </c>
      <c r="C3480" t="s">
        <v>1034</v>
      </c>
      <c r="D3480" t="s">
        <v>217</v>
      </c>
      <c r="E3480" s="8" t="s">
        <v>4518</v>
      </c>
      <c r="F3480" s="9" t="str">
        <f>IFERROR(VLOOKUP(A3480,'RESUMEN 100'!A:B,2,FALSE),"-")</f>
        <v>-</v>
      </c>
      <c r="G3480" s="8" t="str">
        <f t="shared" si="110"/>
        <v>-</v>
      </c>
      <c r="H3480" s="10">
        <f>IFERROR(VLOOKUP(A3480,'RESUMEN 00'!A:B,2,FALSE),"-")</f>
        <v>44692</v>
      </c>
      <c r="I3480" s="9">
        <f t="shared" si="111"/>
        <v>0</v>
      </c>
    </row>
    <row r="3481" spans="1:9" x14ac:dyDescent="0.25">
      <c r="A3481" t="s">
        <v>2701</v>
      </c>
      <c r="B3481" t="s">
        <v>2702</v>
      </c>
      <c r="C3481" t="s">
        <v>643</v>
      </c>
      <c r="D3481" t="s">
        <v>378</v>
      </c>
      <c r="E3481" s="8" t="s">
        <v>1593</v>
      </c>
      <c r="F3481" s="9" t="str">
        <f>IFERROR(VLOOKUP(A3481,'RESUMEN 100'!A:B,2,FALSE),"-")</f>
        <v>-</v>
      </c>
      <c r="G3481" s="8" t="str">
        <f t="shared" si="110"/>
        <v>-</v>
      </c>
      <c r="H3481" s="10" t="str">
        <f>IFERROR(VLOOKUP(A3481,'RESUMEN 00'!A:B,2,FALSE),"-")</f>
        <v>-</v>
      </c>
      <c r="I3481" s="9" t="str">
        <f t="shared" si="111"/>
        <v>-</v>
      </c>
    </row>
    <row r="3482" spans="1:9" x14ac:dyDescent="0.25">
      <c r="A3482" t="s">
        <v>2659</v>
      </c>
      <c r="B3482" t="s">
        <v>2660</v>
      </c>
      <c r="C3482" t="s">
        <v>2661</v>
      </c>
      <c r="D3482" t="s">
        <v>219</v>
      </c>
      <c r="E3482" s="8" t="s">
        <v>1589</v>
      </c>
      <c r="F3482" s="9" t="str">
        <f>IFERROR(VLOOKUP(A3482,'RESUMEN 100'!A:B,2,FALSE),"-")</f>
        <v>-</v>
      </c>
      <c r="G3482" s="8" t="str">
        <f t="shared" si="110"/>
        <v>-</v>
      </c>
      <c r="H3482" s="10" t="str">
        <f>IFERROR(VLOOKUP(A3482,'RESUMEN 00'!A:B,2,FALSE),"-")</f>
        <v>-</v>
      </c>
      <c r="I3482" s="9" t="str">
        <f t="shared" si="111"/>
        <v>-</v>
      </c>
    </row>
    <row r="3483" spans="1:9" x14ac:dyDescent="0.25">
      <c r="A3483" t="s">
        <v>886</v>
      </c>
      <c r="B3483" t="s">
        <v>887</v>
      </c>
      <c r="C3483" t="s">
        <v>450</v>
      </c>
      <c r="D3483" t="s">
        <v>249</v>
      </c>
      <c r="E3483" s="8" t="s">
        <v>1121</v>
      </c>
      <c r="F3483" s="9" t="str">
        <f>IFERROR(VLOOKUP(A3483,'RESUMEN 100'!A:B,2,FALSE),"-")</f>
        <v>-</v>
      </c>
      <c r="G3483" s="8" t="str">
        <f t="shared" si="110"/>
        <v>-</v>
      </c>
      <c r="H3483" s="10">
        <f>IFERROR(VLOOKUP(A3483,'RESUMEN 00'!A:B,2,FALSE),"-")</f>
        <v>44686</v>
      </c>
      <c r="I3483" s="9">
        <f t="shared" si="111"/>
        <v>2</v>
      </c>
    </row>
    <row r="3484" spans="1:9" x14ac:dyDescent="0.25">
      <c r="A3484" t="s">
        <v>886</v>
      </c>
      <c r="B3484" t="s">
        <v>887</v>
      </c>
      <c r="C3484" t="s">
        <v>450</v>
      </c>
      <c r="D3484" t="s">
        <v>249</v>
      </c>
      <c r="E3484" s="8" t="s">
        <v>4519</v>
      </c>
      <c r="F3484" s="9" t="str">
        <f>IFERROR(VLOOKUP(A3484,'RESUMEN 100'!A:B,2,FALSE),"-")</f>
        <v>-</v>
      </c>
      <c r="G3484" s="8" t="str">
        <f t="shared" si="110"/>
        <v>-</v>
      </c>
      <c r="H3484" s="10">
        <f>IFERROR(VLOOKUP(A3484,'RESUMEN 00'!A:B,2,FALSE),"-")</f>
        <v>44686</v>
      </c>
      <c r="I3484" s="9">
        <f t="shared" si="111"/>
        <v>5</v>
      </c>
    </row>
    <row r="3485" spans="1:9" x14ac:dyDescent="0.25">
      <c r="A3485" t="s">
        <v>886</v>
      </c>
      <c r="B3485" t="s">
        <v>887</v>
      </c>
      <c r="C3485" t="s">
        <v>450</v>
      </c>
      <c r="D3485" t="s">
        <v>249</v>
      </c>
      <c r="E3485" s="8" t="s">
        <v>4518</v>
      </c>
      <c r="F3485" s="9" t="str">
        <f>IFERROR(VLOOKUP(A3485,'RESUMEN 100'!A:B,2,FALSE),"-")</f>
        <v>-</v>
      </c>
      <c r="G3485" s="8" t="str">
        <f t="shared" si="110"/>
        <v>-</v>
      </c>
      <c r="H3485" s="10">
        <f>IFERROR(VLOOKUP(A3485,'RESUMEN 00'!A:B,2,FALSE),"-")</f>
        <v>44686</v>
      </c>
      <c r="I3485" s="9">
        <f t="shared" si="111"/>
        <v>6</v>
      </c>
    </row>
    <row r="3486" spans="1:9" x14ac:dyDescent="0.25">
      <c r="A3486" t="s">
        <v>886</v>
      </c>
      <c r="B3486" t="s">
        <v>887</v>
      </c>
      <c r="C3486" t="s">
        <v>450</v>
      </c>
      <c r="D3486" t="s">
        <v>249</v>
      </c>
      <c r="E3486" s="8" t="s">
        <v>1591</v>
      </c>
      <c r="F3486" s="9" t="str">
        <f>IFERROR(VLOOKUP(A3486,'RESUMEN 100'!A:B,2,FALSE),"-")</f>
        <v>-</v>
      </c>
      <c r="G3486" s="8" t="str">
        <f t="shared" si="110"/>
        <v>-</v>
      </c>
      <c r="H3486" s="10">
        <f>IFERROR(VLOOKUP(A3486,'RESUMEN 00'!A:B,2,FALSE),"-")</f>
        <v>44686</v>
      </c>
      <c r="I3486" s="9">
        <f t="shared" si="111"/>
        <v>4</v>
      </c>
    </row>
    <row r="3487" spans="1:9" x14ac:dyDescent="0.25">
      <c r="A3487" t="s">
        <v>886</v>
      </c>
      <c r="B3487" t="s">
        <v>887</v>
      </c>
      <c r="C3487" t="s">
        <v>450</v>
      </c>
      <c r="D3487" t="s">
        <v>249</v>
      </c>
      <c r="E3487" s="8" t="s">
        <v>1120</v>
      </c>
      <c r="F3487" s="9" t="str">
        <f>IFERROR(VLOOKUP(A3487,'RESUMEN 100'!A:B,2,FALSE),"-")</f>
        <v>-</v>
      </c>
      <c r="G3487" s="8" t="str">
        <f t="shared" ref="G3487:G3550" si="112">IFERROR(E3487-F3487,"-")</f>
        <v>-</v>
      </c>
      <c r="H3487" s="10">
        <f>IFERROR(VLOOKUP(A3487,'RESUMEN 00'!A:B,2,FALSE),"-")</f>
        <v>44686</v>
      </c>
      <c r="I3487" s="9">
        <f t="shared" ref="I3487:I3550" si="113">IFERROR(E3487-H3487,"-")</f>
        <v>0</v>
      </c>
    </row>
    <row r="3488" spans="1:9" x14ac:dyDescent="0.25">
      <c r="A3488" t="s">
        <v>886</v>
      </c>
      <c r="B3488" t="s">
        <v>887</v>
      </c>
      <c r="C3488" t="s">
        <v>450</v>
      </c>
      <c r="D3488" t="s">
        <v>249</v>
      </c>
      <c r="E3488" s="8" t="s">
        <v>1590</v>
      </c>
      <c r="F3488" s="9" t="str">
        <f>IFERROR(VLOOKUP(A3488,'RESUMEN 100'!A:B,2,FALSE),"-")</f>
        <v>-</v>
      </c>
      <c r="G3488" s="8" t="str">
        <f t="shared" si="112"/>
        <v>-</v>
      </c>
      <c r="H3488" s="10">
        <f>IFERROR(VLOOKUP(A3488,'RESUMEN 00'!A:B,2,FALSE),"-")</f>
        <v>44686</v>
      </c>
      <c r="I3488" s="9">
        <f t="shared" si="113"/>
        <v>1</v>
      </c>
    </row>
    <row r="3489" spans="1:9" x14ac:dyDescent="0.25">
      <c r="A3489" t="s">
        <v>658</v>
      </c>
      <c r="B3489" t="s">
        <v>659</v>
      </c>
      <c r="C3489" t="s">
        <v>660</v>
      </c>
      <c r="D3489" t="s">
        <v>389</v>
      </c>
      <c r="E3489" s="8" t="s">
        <v>1588</v>
      </c>
      <c r="F3489" s="9" t="str">
        <f>IFERROR(VLOOKUP(A3489,'RESUMEN 100'!A:B,2,FALSE),"-")</f>
        <v>-</v>
      </c>
      <c r="G3489" s="8" t="str">
        <f t="shared" si="112"/>
        <v>-</v>
      </c>
      <c r="H3489" s="10" t="str">
        <f>IFERROR(VLOOKUP(A3489,'RESUMEN 00'!A:B,2,FALSE),"-")</f>
        <v>-</v>
      </c>
      <c r="I3489" s="9" t="str">
        <f t="shared" si="113"/>
        <v>-</v>
      </c>
    </row>
    <row r="3490" spans="1:9" x14ac:dyDescent="0.25">
      <c r="A3490" t="s">
        <v>1599</v>
      </c>
      <c r="B3490" t="s">
        <v>836</v>
      </c>
      <c r="C3490" t="s">
        <v>331</v>
      </c>
      <c r="D3490" t="s">
        <v>793</v>
      </c>
      <c r="E3490" s="8" t="s">
        <v>1590</v>
      </c>
      <c r="F3490" s="9" t="str">
        <f>IFERROR(VLOOKUP(A3490,'RESUMEN 100'!A:B,2,FALSE),"-")</f>
        <v>-</v>
      </c>
      <c r="G3490" s="8" t="str">
        <f t="shared" si="112"/>
        <v>-</v>
      </c>
      <c r="H3490" s="10">
        <f>IFERROR(VLOOKUP(A3490,'RESUMEN 00'!A:B,2,FALSE),"-")</f>
        <v>44687</v>
      </c>
      <c r="I3490" s="9">
        <f t="shared" si="113"/>
        <v>0</v>
      </c>
    </row>
    <row r="3491" spans="1:9" x14ac:dyDescent="0.25">
      <c r="A3491" t="s">
        <v>1599</v>
      </c>
      <c r="B3491" t="s">
        <v>836</v>
      </c>
      <c r="C3491" t="s">
        <v>331</v>
      </c>
      <c r="D3491" t="s">
        <v>793</v>
      </c>
      <c r="E3491" s="8" t="s">
        <v>1591</v>
      </c>
      <c r="F3491" s="9" t="str">
        <f>IFERROR(VLOOKUP(A3491,'RESUMEN 100'!A:B,2,FALSE),"-")</f>
        <v>-</v>
      </c>
      <c r="G3491" s="8" t="str">
        <f t="shared" si="112"/>
        <v>-</v>
      </c>
      <c r="H3491" s="10">
        <f>IFERROR(VLOOKUP(A3491,'RESUMEN 00'!A:B,2,FALSE),"-")</f>
        <v>44687</v>
      </c>
      <c r="I3491" s="9">
        <f t="shared" si="113"/>
        <v>3</v>
      </c>
    </row>
    <row r="3492" spans="1:9" x14ac:dyDescent="0.25">
      <c r="A3492" t="s">
        <v>1599</v>
      </c>
      <c r="B3492" t="s">
        <v>836</v>
      </c>
      <c r="C3492" t="s">
        <v>331</v>
      </c>
      <c r="D3492" t="s">
        <v>793</v>
      </c>
      <c r="E3492" s="8" t="s">
        <v>1592</v>
      </c>
      <c r="F3492" s="9" t="str">
        <f>IFERROR(VLOOKUP(A3492,'RESUMEN 100'!A:B,2,FALSE),"-")</f>
        <v>-</v>
      </c>
      <c r="G3492" s="8" t="str">
        <f t="shared" si="112"/>
        <v>-</v>
      </c>
      <c r="H3492" s="10">
        <f>IFERROR(VLOOKUP(A3492,'RESUMEN 00'!A:B,2,FALSE),"-")</f>
        <v>44687</v>
      </c>
      <c r="I3492" s="9">
        <f t="shared" si="113"/>
        <v>2</v>
      </c>
    </row>
    <row r="3493" spans="1:9" x14ac:dyDescent="0.25">
      <c r="A3493" t="s">
        <v>1599</v>
      </c>
      <c r="B3493" t="s">
        <v>836</v>
      </c>
      <c r="C3493" t="s">
        <v>331</v>
      </c>
      <c r="D3493" t="s">
        <v>793</v>
      </c>
      <c r="E3493" s="8" t="s">
        <v>4518</v>
      </c>
      <c r="F3493" s="9" t="str">
        <f>IFERROR(VLOOKUP(A3493,'RESUMEN 100'!A:B,2,FALSE),"-")</f>
        <v>-</v>
      </c>
      <c r="G3493" s="8" t="str">
        <f t="shared" si="112"/>
        <v>-</v>
      </c>
      <c r="H3493" s="10">
        <f>IFERROR(VLOOKUP(A3493,'RESUMEN 00'!A:B,2,FALSE),"-")</f>
        <v>44687</v>
      </c>
      <c r="I3493" s="9">
        <f t="shared" si="113"/>
        <v>5</v>
      </c>
    </row>
    <row r="3494" spans="1:9" x14ac:dyDescent="0.25">
      <c r="A3494" t="s">
        <v>1599</v>
      </c>
      <c r="B3494" t="s">
        <v>836</v>
      </c>
      <c r="C3494" t="s">
        <v>331</v>
      </c>
      <c r="D3494" t="s">
        <v>793</v>
      </c>
      <c r="E3494" s="8" t="s">
        <v>1121</v>
      </c>
      <c r="F3494" s="9" t="str">
        <f>IFERROR(VLOOKUP(A3494,'RESUMEN 100'!A:B,2,FALSE),"-")</f>
        <v>-</v>
      </c>
      <c r="G3494" s="8" t="str">
        <f t="shared" si="112"/>
        <v>-</v>
      </c>
      <c r="H3494" s="10">
        <f>IFERROR(VLOOKUP(A3494,'RESUMEN 00'!A:B,2,FALSE),"-")</f>
        <v>44687</v>
      </c>
      <c r="I3494" s="9">
        <f t="shared" si="113"/>
        <v>1</v>
      </c>
    </row>
    <row r="3495" spans="1:9" x14ac:dyDescent="0.25">
      <c r="A3495" t="s">
        <v>1599</v>
      </c>
      <c r="B3495" t="s">
        <v>836</v>
      </c>
      <c r="C3495" t="s">
        <v>331</v>
      </c>
      <c r="D3495" t="s">
        <v>793</v>
      </c>
      <c r="E3495" s="8" t="s">
        <v>4519</v>
      </c>
      <c r="F3495" s="9" t="str">
        <f>IFERROR(VLOOKUP(A3495,'RESUMEN 100'!A:B,2,FALSE),"-")</f>
        <v>-</v>
      </c>
      <c r="G3495" s="8" t="str">
        <f t="shared" si="112"/>
        <v>-</v>
      </c>
      <c r="H3495" s="10">
        <f>IFERROR(VLOOKUP(A3495,'RESUMEN 00'!A:B,2,FALSE),"-")</f>
        <v>44687</v>
      </c>
      <c r="I3495" s="9">
        <f t="shared" si="113"/>
        <v>4</v>
      </c>
    </row>
    <row r="3496" spans="1:9" x14ac:dyDescent="0.25">
      <c r="A3496" t="s">
        <v>2861</v>
      </c>
      <c r="B3496" t="s">
        <v>260</v>
      </c>
      <c r="C3496" t="s">
        <v>861</v>
      </c>
      <c r="D3496" t="s">
        <v>285</v>
      </c>
      <c r="E3496" s="8" t="s">
        <v>1591</v>
      </c>
      <c r="F3496" s="9" t="str">
        <f>IFERROR(VLOOKUP(A3496,'RESUMEN 100'!A:B,2,FALSE),"-")</f>
        <v>-</v>
      </c>
      <c r="G3496" s="8" t="str">
        <f t="shared" si="112"/>
        <v>-</v>
      </c>
      <c r="H3496" s="10" t="str">
        <f>IFERROR(VLOOKUP(A3496,'RESUMEN 00'!A:B,2,FALSE),"-")</f>
        <v>-</v>
      </c>
      <c r="I3496" s="9" t="str">
        <f t="shared" si="113"/>
        <v>-</v>
      </c>
    </row>
    <row r="3497" spans="1:9" x14ac:dyDescent="0.25">
      <c r="A3497" t="s">
        <v>2861</v>
      </c>
      <c r="B3497" t="s">
        <v>260</v>
      </c>
      <c r="C3497" t="s">
        <v>861</v>
      </c>
      <c r="D3497" t="s">
        <v>285</v>
      </c>
      <c r="E3497" s="8" t="s">
        <v>1121</v>
      </c>
      <c r="F3497" s="9" t="str">
        <f>IFERROR(VLOOKUP(A3497,'RESUMEN 100'!A:B,2,FALSE),"-")</f>
        <v>-</v>
      </c>
      <c r="G3497" s="8" t="str">
        <f t="shared" si="112"/>
        <v>-</v>
      </c>
      <c r="H3497" s="10" t="str">
        <f>IFERROR(VLOOKUP(A3497,'RESUMEN 00'!A:B,2,FALSE),"-")</f>
        <v>-</v>
      </c>
      <c r="I3497" s="9" t="str">
        <f t="shared" si="113"/>
        <v>-</v>
      </c>
    </row>
    <row r="3498" spans="1:9" x14ac:dyDescent="0.25">
      <c r="A3498" t="s">
        <v>2861</v>
      </c>
      <c r="B3498" t="s">
        <v>260</v>
      </c>
      <c r="C3498" t="s">
        <v>861</v>
      </c>
      <c r="D3498" t="s">
        <v>285</v>
      </c>
      <c r="E3498" s="8" t="s">
        <v>4519</v>
      </c>
      <c r="F3498" s="9" t="str">
        <f>IFERROR(VLOOKUP(A3498,'RESUMEN 100'!A:B,2,FALSE),"-")</f>
        <v>-</v>
      </c>
      <c r="G3498" s="8" t="str">
        <f t="shared" si="112"/>
        <v>-</v>
      </c>
      <c r="H3498" s="10" t="str">
        <f>IFERROR(VLOOKUP(A3498,'RESUMEN 00'!A:B,2,FALSE),"-")</f>
        <v>-</v>
      </c>
      <c r="I3498" s="9" t="str">
        <f t="shared" si="113"/>
        <v>-</v>
      </c>
    </row>
    <row r="3499" spans="1:9" x14ac:dyDescent="0.25">
      <c r="A3499" t="s">
        <v>2861</v>
      </c>
      <c r="B3499" t="s">
        <v>260</v>
      </c>
      <c r="C3499" t="s">
        <v>861</v>
      </c>
      <c r="D3499" t="s">
        <v>285</v>
      </c>
      <c r="E3499" s="8" t="s">
        <v>4518</v>
      </c>
      <c r="F3499" s="9" t="str">
        <f>IFERROR(VLOOKUP(A3499,'RESUMEN 100'!A:B,2,FALSE),"-")</f>
        <v>-</v>
      </c>
      <c r="G3499" s="8" t="str">
        <f t="shared" si="112"/>
        <v>-</v>
      </c>
      <c r="H3499" s="10" t="str">
        <f>IFERROR(VLOOKUP(A3499,'RESUMEN 00'!A:B,2,FALSE),"-")</f>
        <v>-</v>
      </c>
      <c r="I3499" s="9" t="str">
        <f t="shared" si="113"/>
        <v>-</v>
      </c>
    </row>
    <row r="3500" spans="1:9" x14ac:dyDescent="0.25">
      <c r="A3500" t="s">
        <v>2052</v>
      </c>
      <c r="B3500" t="s">
        <v>2053</v>
      </c>
      <c r="C3500" t="s">
        <v>238</v>
      </c>
      <c r="D3500" t="s">
        <v>110</v>
      </c>
      <c r="E3500" s="8" t="s">
        <v>1589</v>
      </c>
      <c r="F3500" s="9" t="str">
        <f>IFERROR(VLOOKUP(A3500,'RESUMEN 100'!A:B,2,FALSE),"-")</f>
        <v>-</v>
      </c>
      <c r="G3500" s="8" t="str">
        <f t="shared" si="112"/>
        <v>-</v>
      </c>
      <c r="H3500" s="10" t="str">
        <f>IFERROR(VLOOKUP(A3500,'RESUMEN 00'!A:B,2,FALSE),"-")</f>
        <v>-</v>
      </c>
      <c r="I3500" s="9" t="str">
        <f t="shared" si="113"/>
        <v>-</v>
      </c>
    </row>
    <row r="3501" spans="1:9" x14ac:dyDescent="0.25">
      <c r="A3501" t="s">
        <v>2054</v>
      </c>
      <c r="B3501" t="s">
        <v>928</v>
      </c>
      <c r="C3501" t="s">
        <v>428</v>
      </c>
      <c r="D3501" t="s">
        <v>1054</v>
      </c>
      <c r="E3501" s="8" t="s">
        <v>1589</v>
      </c>
      <c r="F3501" s="9" t="str">
        <f>IFERROR(VLOOKUP(A3501,'RESUMEN 100'!A:B,2,FALSE),"-")</f>
        <v>-</v>
      </c>
      <c r="G3501" s="8" t="str">
        <f t="shared" si="112"/>
        <v>-</v>
      </c>
      <c r="H3501" s="10" t="str">
        <f>IFERROR(VLOOKUP(A3501,'RESUMEN 00'!A:B,2,FALSE),"-")</f>
        <v>-</v>
      </c>
      <c r="I3501" s="9" t="str">
        <f t="shared" si="113"/>
        <v>-</v>
      </c>
    </row>
    <row r="3502" spans="1:9" x14ac:dyDescent="0.25">
      <c r="A3502" t="s">
        <v>2684</v>
      </c>
      <c r="B3502" t="s">
        <v>815</v>
      </c>
      <c r="C3502" t="s">
        <v>343</v>
      </c>
      <c r="D3502" t="s">
        <v>176</v>
      </c>
      <c r="E3502" s="8" t="s">
        <v>1589</v>
      </c>
      <c r="F3502" s="9" t="str">
        <f>IFERROR(VLOOKUP(A3502,'RESUMEN 100'!A:B,2,FALSE),"-")</f>
        <v>-</v>
      </c>
      <c r="G3502" s="8" t="str">
        <f t="shared" si="112"/>
        <v>-</v>
      </c>
      <c r="H3502" s="10" t="str">
        <f>IFERROR(VLOOKUP(A3502,'RESUMEN 00'!A:B,2,FALSE),"-")</f>
        <v>-</v>
      </c>
      <c r="I3502" s="9" t="str">
        <f t="shared" si="113"/>
        <v>-</v>
      </c>
    </row>
    <row r="3503" spans="1:9" x14ac:dyDescent="0.25">
      <c r="A3503" t="s">
        <v>2684</v>
      </c>
      <c r="B3503" t="s">
        <v>815</v>
      </c>
      <c r="C3503" t="s">
        <v>343</v>
      </c>
      <c r="D3503" t="s">
        <v>176</v>
      </c>
      <c r="E3503" s="8" t="s">
        <v>1589</v>
      </c>
      <c r="F3503" s="9" t="str">
        <f>IFERROR(VLOOKUP(A3503,'RESUMEN 100'!A:B,2,FALSE),"-")</f>
        <v>-</v>
      </c>
      <c r="G3503" s="8" t="str">
        <f t="shared" si="112"/>
        <v>-</v>
      </c>
      <c r="H3503" s="10" t="str">
        <f>IFERROR(VLOOKUP(A3503,'RESUMEN 00'!A:B,2,FALSE),"-")</f>
        <v>-</v>
      </c>
      <c r="I3503" s="9" t="str">
        <f t="shared" si="113"/>
        <v>-</v>
      </c>
    </row>
    <row r="3504" spans="1:9" x14ac:dyDescent="0.25">
      <c r="A3504" t="s">
        <v>2684</v>
      </c>
      <c r="B3504" t="s">
        <v>815</v>
      </c>
      <c r="C3504" t="s">
        <v>343</v>
      </c>
      <c r="D3504" t="s">
        <v>176</v>
      </c>
      <c r="E3504" s="8" t="s">
        <v>1593</v>
      </c>
      <c r="F3504" s="9" t="str">
        <f>IFERROR(VLOOKUP(A3504,'RESUMEN 100'!A:B,2,FALSE),"-")</f>
        <v>-</v>
      </c>
      <c r="G3504" s="8" t="str">
        <f t="shared" si="112"/>
        <v>-</v>
      </c>
      <c r="H3504" s="10" t="str">
        <f>IFERROR(VLOOKUP(A3504,'RESUMEN 00'!A:B,2,FALSE),"-")</f>
        <v>-</v>
      </c>
      <c r="I3504" s="9" t="str">
        <f t="shared" si="113"/>
        <v>-</v>
      </c>
    </row>
    <row r="3505" spans="1:9" x14ac:dyDescent="0.25">
      <c r="A3505" t="s">
        <v>2684</v>
      </c>
      <c r="B3505" t="s">
        <v>815</v>
      </c>
      <c r="C3505" t="s">
        <v>343</v>
      </c>
      <c r="D3505" t="s">
        <v>176</v>
      </c>
      <c r="E3505" s="8" t="s">
        <v>1119</v>
      </c>
      <c r="F3505" s="9" t="str">
        <f>IFERROR(VLOOKUP(A3505,'RESUMEN 100'!A:B,2,FALSE),"-")</f>
        <v>-</v>
      </c>
      <c r="G3505" s="8" t="str">
        <f t="shared" si="112"/>
        <v>-</v>
      </c>
      <c r="H3505" s="10" t="str">
        <f>IFERROR(VLOOKUP(A3505,'RESUMEN 00'!A:B,2,FALSE),"-")</f>
        <v>-</v>
      </c>
      <c r="I3505" s="9" t="str">
        <f t="shared" si="113"/>
        <v>-</v>
      </c>
    </row>
    <row r="3506" spans="1:9" x14ac:dyDescent="0.25">
      <c r="A3506" t="s">
        <v>2055</v>
      </c>
      <c r="B3506" t="s">
        <v>928</v>
      </c>
      <c r="C3506" t="s">
        <v>189</v>
      </c>
      <c r="D3506" t="s">
        <v>208</v>
      </c>
      <c r="E3506" s="8" t="s">
        <v>1119</v>
      </c>
      <c r="F3506" s="9" t="str">
        <f>IFERROR(VLOOKUP(A3506,'RESUMEN 100'!A:B,2,FALSE),"-")</f>
        <v>-</v>
      </c>
      <c r="G3506" s="8" t="str">
        <f t="shared" si="112"/>
        <v>-</v>
      </c>
      <c r="H3506" s="10" t="str">
        <f>IFERROR(VLOOKUP(A3506,'RESUMEN 00'!A:B,2,FALSE),"-")</f>
        <v>-</v>
      </c>
      <c r="I3506" s="9" t="str">
        <f t="shared" si="113"/>
        <v>-</v>
      </c>
    </row>
    <row r="3507" spans="1:9" x14ac:dyDescent="0.25">
      <c r="A3507" t="s">
        <v>2055</v>
      </c>
      <c r="B3507" t="s">
        <v>928</v>
      </c>
      <c r="C3507" t="s">
        <v>189</v>
      </c>
      <c r="D3507" t="s">
        <v>208</v>
      </c>
      <c r="E3507" s="8" t="s">
        <v>1593</v>
      </c>
      <c r="F3507" s="9" t="str">
        <f>IFERROR(VLOOKUP(A3507,'RESUMEN 100'!A:B,2,FALSE),"-")</f>
        <v>-</v>
      </c>
      <c r="G3507" s="8" t="str">
        <f t="shared" si="112"/>
        <v>-</v>
      </c>
      <c r="H3507" s="10" t="str">
        <f>IFERROR(VLOOKUP(A3507,'RESUMEN 00'!A:B,2,FALSE),"-")</f>
        <v>-</v>
      </c>
      <c r="I3507" s="9" t="str">
        <f t="shared" si="113"/>
        <v>-</v>
      </c>
    </row>
    <row r="3508" spans="1:9" x14ac:dyDescent="0.25">
      <c r="A3508" t="s">
        <v>2287</v>
      </c>
      <c r="B3508" t="s">
        <v>2288</v>
      </c>
      <c r="C3508" t="s">
        <v>312</v>
      </c>
      <c r="D3508" t="s">
        <v>426</v>
      </c>
      <c r="E3508" s="8" t="s">
        <v>4519</v>
      </c>
      <c r="F3508" s="9" t="str">
        <f>IFERROR(VLOOKUP(A3508,'RESUMEN 100'!A:B,2,FALSE),"-")</f>
        <v>-</v>
      </c>
      <c r="G3508" s="8" t="str">
        <f t="shared" si="112"/>
        <v>-</v>
      </c>
      <c r="H3508" s="10" t="str">
        <f>IFERROR(VLOOKUP(A3508,'RESUMEN 00'!A:B,2,FALSE),"-")</f>
        <v>-</v>
      </c>
      <c r="I3508" s="9" t="str">
        <f t="shared" si="113"/>
        <v>-</v>
      </c>
    </row>
    <row r="3509" spans="1:9" x14ac:dyDescent="0.25">
      <c r="A3509" t="s">
        <v>2287</v>
      </c>
      <c r="B3509" t="s">
        <v>2288</v>
      </c>
      <c r="C3509" t="s">
        <v>312</v>
      </c>
      <c r="D3509" t="s">
        <v>426</v>
      </c>
      <c r="E3509" s="8" t="s">
        <v>1591</v>
      </c>
      <c r="F3509" s="9" t="str">
        <f>IFERROR(VLOOKUP(A3509,'RESUMEN 100'!A:B,2,FALSE),"-")</f>
        <v>-</v>
      </c>
      <c r="G3509" s="8" t="str">
        <f t="shared" si="112"/>
        <v>-</v>
      </c>
      <c r="H3509" s="10" t="str">
        <f>IFERROR(VLOOKUP(A3509,'RESUMEN 00'!A:B,2,FALSE),"-")</f>
        <v>-</v>
      </c>
      <c r="I3509" s="9" t="str">
        <f t="shared" si="113"/>
        <v>-</v>
      </c>
    </row>
    <row r="3510" spans="1:9" x14ac:dyDescent="0.25">
      <c r="A3510" t="s">
        <v>2287</v>
      </c>
      <c r="B3510" t="s">
        <v>2288</v>
      </c>
      <c r="C3510" t="s">
        <v>312</v>
      </c>
      <c r="D3510" t="s">
        <v>426</v>
      </c>
      <c r="E3510" s="8" t="s">
        <v>1120</v>
      </c>
      <c r="F3510" s="9" t="str">
        <f>IFERROR(VLOOKUP(A3510,'RESUMEN 100'!A:B,2,FALSE),"-")</f>
        <v>-</v>
      </c>
      <c r="G3510" s="8" t="str">
        <f t="shared" si="112"/>
        <v>-</v>
      </c>
      <c r="H3510" s="10" t="str">
        <f>IFERROR(VLOOKUP(A3510,'RESUMEN 00'!A:B,2,FALSE),"-")</f>
        <v>-</v>
      </c>
      <c r="I3510" s="9" t="str">
        <f t="shared" si="113"/>
        <v>-</v>
      </c>
    </row>
    <row r="3511" spans="1:9" x14ac:dyDescent="0.25">
      <c r="A3511" t="s">
        <v>2287</v>
      </c>
      <c r="B3511" t="s">
        <v>2288</v>
      </c>
      <c r="C3511" t="s">
        <v>312</v>
      </c>
      <c r="D3511" t="s">
        <v>426</v>
      </c>
      <c r="E3511" s="8" t="s">
        <v>1121</v>
      </c>
      <c r="F3511" s="9" t="str">
        <f>IFERROR(VLOOKUP(A3511,'RESUMEN 100'!A:B,2,FALSE),"-")</f>
        <v>-</v>
      </c>
      <c r="G3511" s="8" t="str">
        <f t="shared" si="112"/>
        <v>-</v>
      </c>
      <c r="H3511" s="10" t="str">
        <f>IFERROR(VLOOKUP(A3511,'RESUMEN 00'!A:B,2,FALSE),"-")</f>
        <v>-</v>
      </c>
      <c r="I3511" s="9" t="str">
        <f t="shared" si="113"/>
        <v>-</v>
      </c>
    </row>
    <row r="3512" spans="1:9" x14ac:dyDescent="0.25">
      <c r="A3512" t="s">
        <v>2287</v>
      </c>
      <c r="B3512" t="s">
        <v>2288</v>
      </c>
      <c r="C3512" t="s">
        <v>312</v>
      </c>
      <c r="D3512" t="s">
        <v>426</v>
      </c>
      <c r="E3512" s="8" t="s">
        <v>4518</v>
      </c>
      <c r="F3512" s="9" t="str">
        <f>IFERROR(VLOOKUP(A3512,'RESUMEN 100'!A:B,2,FALSE),"-")</f>
        <v>-</v>
      </c>
      <c r="G3512" s="8" t="str">
        <f t="shared" si="112"/>
        <v>-</v>
      </c>
      <c r="H3512" s="10" t="str">
        <f>IFERROR(VLOOKUP(A3512,'RESUMEN 00'!A:B,2,FALSE),"-")</f>
        <v>-</v>
      </c>
      <c r="I3512" s="9" t="str">
        <f t="shared" si="113"/>
        <v>-</v>
      </c>
    </row>
    <row r="3513" spans="1:9" x14ac:dyDescent="0.25">
      <c r="A3513" t="s">
        <v>2287</v>
      </c>
      <c r="B3513" t="s">
        <v>2288</v>
      </c>
      <c r="C3513" t="s">
        <v>312</v>
      </c>
      <c r="D3513" t="s">
        <v>426</v>
      </c>
      <c r="E3513" s="8" t="s">
        <v>1592</v>
      </c>
      <c r="F3513" s="9" t="str">
        <f>IFERROR(VLOOKUP(A3513,'RESUMEN 100'!A:B,2,FALSE),"-")</f>
        <v>-</v>
      </c>
      <c r="G3513" s="8" t="str">
        <f t="shared" si="112"/>
        <v>-</v>
      </c>
      <c r="H3513" s="10" t="str">
        <f>IFERROR(VLOOKUP(A3513,'RESUMEN 00'!A:B,2,FALSE),"-")</f>
        <v>-</v>
      </c>
      <c r="I3513" s="9" t="str">
        <f t="shared" si="113"/>
        <v>-</v>
      </c>
    </row>
    <row r="3514" spans="1:9" x14ac:dyDescent="0.25">
      <c r="A3514" t="s">
        <v>2287</v>
      </c>
      <c r="B3514" t="s">
        <v>2288</v>
      </c>
      <c r="C3514" t="s">
        <v>312</v>
      </c>
      <c r="D3514" t="s">
        <v>426</v>
      </c>
      <c r="E3514" s="8" t="s">
        <v>1589</v>
      </c>
      <c r="F3514" s="9" t="str">
        <f>IFERROR(VLOOKUP(A3514,'RESUMEN 100'!A:B,2,FALSE),"-")</f>
        <v>-</v>
      </c>
      <c r="G3514" s="8" t="str">
        <f t="shared" si="112"/>
        <v>-</v>
      </c>
      <c r="H3514" s="10" t="str">
        <f>IFERROR(VLOOKUP(A3514,'RESUMEN 00'!A:B,2,FALSE),"-")</f>
        <v>-</v>
      </c>
      <c r="I3514" s="9" t="str">
        <f t="shared" si="113"/>
        <v>-</v>
      </c>
    </row>
    <row r="3515" spans="1:9" x14ac:dyDescent="0.25">
      <c r="A3515" t="s">
        <v>2287</v>
      </c>
      <c r="B3515" t="s">
        <v>2288</v>
      </c>
      <c r="C3515" t="s">
        <v>312</v>
      </c>
      <c r="D3515" t="s">
        <v>426</v>
      </c>
      <c r="E3515" s="8" t="s">
        <v>1588</v>
      </c>
      <c r="F3515" s="9" t="str">
        <f>IFERROR(VLOOKUP(A3515,'RESUMEN 100'!A:B,2,FALSE),"-")</f>
        <v>-</v>
      </c>
      <c r="G3515" s="8" t="str">
        <f t="shared" si="112"/>
        <v>-</v>
      </c>
      <c r="H3515" s="10" t="str">
        <f>IFERROR(VLOOKUP(A3515,'RESUMEN 00'!A:B,2,FALSE),"-")</f>
        <v>-</v>
      </c>
      <c r="I3515" s="9" t="str">
        <f t="shared" si="113"/>
        <v>-</v>
      </c>
    </row>
    <row r="3516" spans="1:9" x14ac:dyDescent="0.25">
      <c r="A3516" t="s">
        <v>2287</v>
      </c>
      <c r="B3516" t="s">
        <v>2288</v>
      </c>
      <c r="C3516" t="s">
        <v>312</v>
      </c>
      <c r="D3516" t="s">
        <v>426</v>
      </c>
      <c r="E3516" s="8" t="s">
        <v>1593</v>
      </c>
      <c r="F3516" s="9" t="str">
        <f>IFERROR(VLOOKUP(A3516,'RESUMEN 100'!A:B,2,FALSE),"-")</f>
        <v>-</v>
      </c>
      <c r="G3516" s="8" t="str">
        <f t="shared" si="112"/>
        <v>-</v>
      </c>
      <c r="H3516" s="10" t="str">
        <f>IFERROR(VLOOKUP(A3516,'RESUMEN 00'!A:B,2,FALSE),"-")</f>
        <v>-</v>
      </c>
      <c r="I3516" s="9" t="str">
        <f t="shared" si="113"/>
        <v>-</v>
      </c>
    </row>
    <row r="3517" spans="1:9" x14ac:dyDescent="0.25">
      <c r="A3517" t="s">
        <v>2287</v>
      </c>
      <c r="B3517" t="s">
        <v>2288</v>
      </c>
      <c r="C3517" t="s">
        <v>312</v>
      </c>
      <c r="D3517" t="s">
        <v>426</v>
      </c>
      <c r="E3517" s="8" t="s">
        <v>1119</v>
      </c>
      <c r="F3517" s="9" t="str">
        <f>IFERROR(VLOOKUP(A3517,'RESUMEN 100'!A:B,2,FALSE),"-")</f>
        <v>-</v>
      </c>
      <c r="G3517" s="8" t="str">
        <f t="shared" si="112"/>
        <v>-</v>
      </c>
      <c r="H3517" s="10" t="str">
        <f>IFERROR(VLOOKUP(A3517,'RESUMEN 00'!A:B,2,FALSE),"-")</f>
        <v>-</v>
      </c>
      <c r="I3517" s="9" t="str">
        <f t="shared" si="113"/>
        <v>-</v>
      </c>
    </row>
    <row r="3518" spans="1:9" x14ac:dyDescent="0.25">
      <c r="A3518" t="s">
        <v>2287</v>
      </c>
      <c r="B3518" t="s">
        <v>2288</v>
      </c>
      <c r="C3518" t="s">
        <v>312</v>
      </c>
      <c r="D3518" t="s">
        <v>426</v>
      </c>
      <c r="E3518" s="8" t="s">
        <v>1590</v>
      </c>
      <c r="F3518" s="9" t="str">
        <f>IFERROR(VLOOKUP(A3518,'RESUMEN 100'!A:B,2,FALSE),"-")</f>
        <v>-</v>
      </c>
      <c r="G3518" s="8" t="str">
        <f t="shared" si="112"/>
        <v>-</v>
      </c>
      <c r="H3518" s="10" t="str">
        <f>IFERROR(VLOOKUP(A3518,'RESUMEN 00'!A:B,2,FALSE),"-")</f>
        <v>-</v>
      </c>
      <c r="I3518" s="9" t="str">
        <f t="shared" si="113"/>
        <v>-</v>
      </c>
    </row>
    <row r="3519" spans="1:9" x14ac:dyDescent="0.25">
      <c r="A3519" t="s">
        <v>2862</v>
      </c>
      <c r="B3519" t="s">
        <v>2863</v>
      </c>
      <c r="C3519" t="s">
        <v>398</v>
      </c>
      <c r="D3519" t="s">
        <v>88</v>
      </c>
      <c r="E3519" s="8" t="s">
        <v>1119</v>
      </c>
      <c r="F3519" s="9" t="str">
        <f>IFERROR(VLOOKUP(A3519,'RESUMEN 100'!A:B,2,FALSE),"-")</f>
        <v>-</v>
      </c>
      <c r="G3519" s="8" t="str">
        <f t="shared" si="112"/>
        <v>-</v>
      </c>
      <c r="H3519" s="10" t="str">
        <f>IFERROR(VLOOKUP(A3519,'RESUMEN 00'!A:B,2,FALSE),"-")</f>
        <v>-</v>
      </c>
      <c r="I3519" s="9" t="str">
        <f t="shared" si="113"/>
        <v>-</v>
      </c>
    </row>
    <row r="3520" spans="1:9" x14ac:dyDescent="0.25">
      <c r="A3520" t="s">
        <v>2862</v>
      </c>
      <c r="B3520" t="s">
        <v>2863</v>
      </c>
      <c r="C3520" t="s">
        <v>398</v>
      </c>
      <c r="D3520" t="s">
        <v>88</v>
      </c>
      <c r="E3520" s="8" t="s">
        <v>1589</v>
      </c>
      <c r="F3520" s="9" t="str">
        <f>IFERROR(VLOOKUP(A3520,'RESUMEN 100'!A:B,2,FALSE),"-")</f>
        <v>-</v>
      </c>
      <c r="G3520" s="8" t="str">
        <f t="shared" si="112"/>
        <v>-</v>
      </c>
      <c r="H3520" s="10" t="str">
        <f>IFERROR(VLOOKUP(A3520,'RESUMEN 00'!A:B,2,FALSE),"-")</f>
        <v>-</v>
      </c>
      <c r="I3520" s="9" t="str">
        <f t="shared" si="113"/>
        <v>-</v>
      </c>
    </row>
    <row r="3521" spans="1:9" x14ac:dyDescent="0.25">
      <c r="A3521" t="s">
        <v>4608</v>
      </c>
      <c r="B3521" t="s">
        <v>4609</v>
      </c>
      <c r="C3521" t="s">
        <v>4505</v>
      </c>
      <c r="D3521" t="s">
        <v>124</v>
      </c>
      <c r="E3521" s="8" t="s">
        <v>4518</v>
      </c>
      <c r="F3521" s="9" t="str">
        <f>IFERROR(VLOOKUP(A3521,'RESUMEN 100'!A:B,2,FALSE),"-")</f>
        <v>-</v>
      </c>
      <c r="G3521" s="8" t="str">
        <f t="shared" si="112"/>
        <v>-</v>
      </c>
      <c r="H3521" s="10" t="str">
        <f>IFERROR(VLOOKUP(A3521,'RESUMEN 00'!A:B,2,FALSE),"-")</f>
        <v>-</v>
      </c>
      <c r="I3521" s="9" t="str">
        <f t="shared" si="113"/>
        <v>-</v>
      </c>
    </row>
    <row r="3522" spans="1:9" x14ac:dyDescent="0.25">
      <c r="A3522" t="s">
        <v>4608</v>
      </c>
      <c r="B3522" t="s">
        <v>4609</v>
      </c>
      <c r="C3522" t="s">
        <v>4505</v>
      </c>
      <c r="D3522" t="s">
        <v>124</v>
      </c>
      <c r="E3522" s="8" t="s">
        <v>4519</v>
      </c>
      <c r="F3522" s="9" t="str">
        <f>IFERROR(VLOOKUP(A3522,'RESUMEN 100'!A:B,2,FALSE),"-")</f>
        <v>-</v>
      </c>
      <c r="G3522" s="8" t="str">
        <f t="shared" si="112"/>
        <v>-</v>
      </c>
      <c r="H3522" s="10" t="str">
        <f>IFERROR(VLOOKUP(A3522,'RESUMEN 00'!A:B,2,FALSE),"-")</f>
        <v>-</v>
      </c>
      <c r="I3522" s="9" t="str">
        <f t="shared" si="113"/>
        <v>-</v>
      </c>
    </row>
    <row r="3523" spans="1:9" x14ac:dyDescent="0.25">
      <c r="A3523" t="s">
        <v>2694</v>
      </c>
      <c r="B3523" t="s">
        <v>2695</v>
      </c>
      <c r="C3523" t="s">
        <v>1623</v>
      </c>
      <c r="D3523" t="s">
        <v>429</v>
      </c>
      <c r="E3523" s="8" t="s">
        <v>1589</v>
      </c>
      <c r="F3523" s="9" t="str">
        <f>IFERROR(VLOOKUP(A3523,'RESUMEN 100'!A:B,2,FALSE),"-")</f>
        <v>-</v>
      </c>
      <c r="G3523" s="8" t="str">
        <f t="shared" si="112"/>
        <v>-</v>
      </c>
      <c r="H3523" s="10" t="str">
        <f>IFERROR(VLOOKUP(A3523,'RESUMEN 00'!A:B,2,FALSE),"-")</f>
        <v>-</v>
      </c>
      <c r="I3523" s="9" t="str">
        <f t="shared" si="113"/>
        <v>-</v>
      </c>
    </row>
    <row r="3524" spans="1:9" x14ac:dyDescent="0.25">
      <c r="A3524" t="s">
        <v>2694</v>
      </c>
      <c r="B3524" t="s">
        <v>2695</v>
      </c>
      <c r="C3524" t="s">
        <v>1623</v>
      </c>
      <c r="D3524" t="s">
        <v>429</v>
      </c>
      <c r="E3524" s="8" t="s">
        <v>1589</v>
      </c>
      <c r="F3524" s="9" t="str">
        <f>IFERROR(VLOOKUP(A3524,'RESUMEN 100'!A:B,2,FALSE),"-")</f>
        <v>-</v>
      </c>
      <c r="G3524" s="8" t="str">
        <f t="shared" si="112"/>
        <v>-</v>
      </c>
      <c r="H3524" s="10" t="str">
        <f>IFERROR(VLOOKUP(A3524,'RESUMEN 00'!A:B,2,FALSE),"-")</f>
        <v>-</v>
      </c>
      <c r="I3524" s="9" t="str">
        <f t="shared" si="113"/>
        <v>-</v>
      </c>
    </row>
    <row r="3525" spans="1:9" x14ac:dyDescent="0.25">
      <c r="A3525" t="s">
        <v>2697</v>
      </c>
      <c r="B3525" t="s">
        <v>2698</v>
      </c>
      <c r="C3525" t="s">
        <v>250</v>
      </c>
      <c r="D3525" t="s">
        <v>280</v>
      </c>
      <c r="E3525" s="8" t="s">
        <v>1119</v>
      </c>
      <c r="F3525" s="9" t="str">
        <f>IFERROR(VLOOKUP(A3525,'RESUMEN 100'!A:B,2,FALSE),"-")</f>
        <v>-</v>
      </c>
      <c r="G3525" s="8" t="str">
        <f t="shared" si="112"/>
        <v>-</v>
      </c>
      <c r="H3525" s="10" t="str">
        <f>IFERROR(VLOOKUP(A3525,'RESUMEN 00'!A:B,2,FALSE),"-")</f>
        <v>-</v>
      </c>
      <c r="I3525" s="9" t="str">
        <f t="shared" si="113"/>
        <v>-</v>
      </c>
    </row>
    <row r="3526" spans="1:9" x14ac:dyDescent="0.25">
      <c r="A3526" t="s">
        <v>2696</v>
      </c>
      <c r="B3526" t="s">
        <v>1005</v>
      </c>
      <c r="C3526" t="s">
        <v>406</v>
      </c>
      <c r="D3526" t="s">
        <v>318</v>
      </c>
      <c r="E3526" s="8" t="s">
        <v>1119</v>
      </c>
      <c r="F3526" s="9" t="str">
        <f>IFERROR(VLOOKUP(A3526,'RESUMEN 100'!A:B,2,FALSE),"-")</f>
        <v>-</v>
      </c>
      <c r="G3526" s="8" t="str">
        <f t="shared" si="112"/>
        <v>-</v>
      </c>
      <c r="H3526" s="10" t="str">
        <f>IFERROR(VLOOKUP(A3526,'RESUMEN 00'!A:B,2,FALSE),"-")</f>
        <v>-</v>
      </c>
      <c r="I3526" s="9" t="str">
        <f t="shared" si="113"/>
        <v>-</v>
      </c>
    </row>
    <row r="3527" spans="1:9" x14ac:dyDescent="0.25">
      <c r="A3527" t="s">
        <v>2697</v>
      </c>
      <c r="B3527" t="s">
        <v>2698</v>
      </c>
      <c r="C3527" t="s">
        <v>250</v>
      </c>
      <c r="D3527" t="s">
        <v>280</v>
      </c>
      <c r="E3527" s="8" t="s">
        <v>1119</v>
      </c>
      <c r="F3527" s="9" t="str">
        <f>IFERROR(VLOOKUP(A3527,'RESUMEN 100'!A:B,2,FALSE),"-")</f>
        <v>-</v>
      </c>
      <c r="G3527" s="8" t="str">
        <f t="shared" si="112"/>
        <v>-</v>
      </c>
      <c r="H3527" s="10" t="str">
        <f>IFERROR(VLOOKUP(A3527,'RESUMEN 00'!A:B,2,FALSE),"-")</f>
        <v>-</v>
      </c>
      <c r="I3527" s="9" t="str">
        <f t="shared" si="113"/>
        <v>-</v>
      </c>
    </row>
    <row r="3528" spans="1:9" x14ac:dyDescent="0.25">
      <c r="A3528" t="s">
        <v>2697</v>
      </c>
      <c r="B3528" t="s">
        <v>2698</v>
      </c>
      <c r="C3528" t="s">
        <v>250</v>
      </c>
      <c r="D3528" t="s">
        <v>280</v>
      </c>
      <c r="E3528" s="8" t="s">
        <v>1593</v>
      </c>
      <c r="F3528" s="9" t="str">
        <f>IFERROR(VLOOKUP(A3528,'RESUMEN 100'!A:B,2,FALSE),"-")</f>
        <v>-</v>
      </c>
      <c r="G3528" s="8" t="str">
        <f t="shared" si="112"/>
        <v>-</v>
      </c>
      <c r="H3528" s="10" t="str">
        <f>IFERROR(VLOOKUP(A3528,'RESUMEN 00'!A:B,2,FALSE),"-")</f>
        <v>-</v>
      </c>
      <c r="I3528" s="9" t="str">
        <f t="shared" si="113"/>
        <v>-</v>
      </c>
    </row>
    <row r="3529" spans="1:9" x14ac:dyDescent="0.25">
      <c r="A3529" t="s">
        <v>2696</v>
      </c>
      <c r="B3529" t="s">
        <v>1005</v>
      </c>
      <c r="C3529" t="s">
        <v>406</v>
      </c>
      <c r="D3529" t="s">
        <v>318</v>
      </c>
      <c r="E3529" s="8" t="s">
        <v>1593</v>
      </c>
      <c r="F3529" s="9" t="str">
        <f>IFERROR(VLOOKUP(A3529,'RESUMEN 100'!A:B,2,FALSE),"-")</f>
        <v>-</v>
      </c>
      <c r="G3529" s="8" t="str">
        <f t="shared" si="112"/>
        <v>-</v>
      </c>
      <c r="H3529" s="10" t="str">
        <f>IFERROR(VLOOKUP(A3529,'RESUMEN 00'!A:B,2,FALSE),"-")</f>
        <v>-</v>
      </c>
      <c r="I3529" s="9" t="str">
        <f t="shared" si="113"/>
        <v>-</v>
      </c>
    </row>
    <row r="3530" spans="1:9" x14ac:dyDescent="0.25">
      <c r="A3530" t="s">
        <v>2694</v>
      </c>
      <c r="B3530" t="s">
        <v>2695</v>
      </c>
      <c r="C3530" t="s">
        <v>1623</v>
      </c>
      <c r="D3530" t="s">
        <v>429</v>
      </c>
      <c r="E3530" s="8" t="s">
        <v>1119</v>
      </c>
      <c r="F3530" s="9" t="str">
        <f>IFERROR(VLOOKUP(A3530,'RESUMEN 100'!A:B,2,FALSE),"-")</f>
        <v>-</v>
      </c>
      <c r="G3530" s="8" t="str">
        <f t="shared" si="112"/>
        <v>-</v>
      </c>
      <c r="H3530" s="10" t="str">
        <f>IFERROR(VLOOKUP(A3530,'RESUMEN 00'!A:B,2,FALSE),"-")</f>
        <v>-</v>
      </c>
      <c r="I3530" s="9" t="str">
        <f t="shared" si="113"/>
        <v>-</v>
      </c>
    </row>
    <row r="3531" spans="1:9" x14ac:dyDescent="0.25">
      <c r="A3531" t="s">
        <v>2696</v>
      </c>
      <c r="B3531" t="s">
        <v>1005</v>
      </c>
      <c r="C3531" t="s">
        <v>406</v>
      </c>
      <c r="D3531" t="s">
        <v>318</v>
      </c>
      <c r="E3531" s="8" t="s">
        <v>1119</v>
      </c>
      <c r="F3531" s="9" t="str">
        <f>IFERROR(VLOOKUP(A3531,'RESUMEN 100'!A:B,2,FALSE),"-")</f>
        <v>-</v>
      </c>
      <c r="G3531" s="8" t="str">
        <f t="shared" si="112"/>
        <v>-</v>
      </c>
      <c r="H3531" s="10" t="str">
        <f>IFERROR(VLOOKUP(A3531,'RESUMEN 00'!A:B,2,FALSE),"-")</f>
        <v>-</v>
      </c>
      <c r="I3531" s="9" t="str">
        <f t="shared" si="113"/>
        <v>-</v>
      </c>
    </row>
    <row r="3532" spans="1:9" x14ac:dyDescent="0.25">
      <c r="A3532" t="s">
        <v>2694</v>
      </c>
      <c r="B3532" t="s">
        <v>2695</v>
      </c>
      <c r="C3532" t="s">
        <v>1623</v>
      </c>
      <c r="D3532" t="s">
        <v>429</v>
      </c>
      <c r="E3532" s="8" t="s">
        <v>1593</v>
      </c>
      <c r="F3532" s="9" t="str">
        <f>IFERROR(VLOOKUP(A3532,'RESUMEN 100'!A:B,2,FALSE),"-")</f>
        <v>-</v>
      </c>
      <c r="G3532" s="8" t="str">
        <f t="shared" si="112"/>
        <v>-</v>
      </c>
      <c r="H3532" s="10" t="str">
        <f>IFERROR(VLOOKUP(A3532,'RESUMEN 00'!A:B,2,FALSE),"-")</f>
        <v>-</v>
      </c>
      <c r="I3532" s="9" t="str">
        <f t="shared" si="113"/>
        <v>-</v>
      </c>
    </row>
    <row r="3533" spans="1:9" x14ac:dyDescent="0.25">
      <c r="A3533" t="s">
        <v>1684</v>
      </c>
      <c r="B3533" t="s">
        <v>1685</v>
      </c>
      <c r="C3533" t="s">
        <v>995</v>
      </c>
      <c r="D3533" t="s">
        <v>594</v>
      </c>
      <c r="E3533" s="8" t="s">
        <v>1593</v>
      </c>
      <c r="F3533" s="9" t="str">
        <f>IFERROR(VLOOKUP(A3533,'RESUMEN 100'!A:B,2,FALSE),"-")</f>
        <v>-</v>
      </c>
      <c r="G3533" s="8" t="str">
        <f t="shared" si="112"/>
        <v>-</v>
      </c>
      <c r="H3533" s="10" t="str">
        <f>IFERROR(VLOOKUP(A3533,'RESUMEN 00'!A:B,2,FALSE),"-")</f>
        <v>-</v>
      </c>
      <c r="I3533" s="9" t="str">
        <f t="shared" si="113"/>
        <v>-</v>
      </c>
    </row>
    <row r="3534" spans="1:9" x14ac:dyDescent="0.25">
      <c r="A3534" t="s">
        <v>1681</v>
      </c>
      <c r="B3534" t="s">
        <v>1682</v>
      </c>
      <c r="C3534" t="s">
        <v>1683</v>
      </c>
      <c r="D3534" t="s">
        <v>189</v>
      </c>
      <c r="E3534" s="8" t="s">
        <v>1593</v>
      </c>
      <c r="F3534" s="9" t="str">
        <f>IFERROR(VLOOKUP(A3534,'RESUMEN 100'!A:B,2,FALSE),"-")</f>
        <v>-</v>
      </c>
      <c r="G3534" s="8" t="str">
        <f t="shared" si="112"/>
        <v>-</v>
      </c>
      <c r="H3534" s="10" t="str">
        <f>IFERROR(VLOOKUP(A3534,'RESUMEN 00'!A:B,2,FALSE),"-")</f>
        <v>-</v>
      </c>
      <c r="I3534" s="9" t="str">
        <f t="shared" si="113"/>
        <v>-</v>
      </c>
    </row>
    <row r="3535" spans="1:9" x14ac:dyDescent="0.25">
      <c r="A3535" t="s">
        <v>2049</v>
      </c>
      <c r="B3535" t="s">
        <v>246</v>
      </c>
      <c r="C3535" t="s">
        <v>210</v>
      </c>
      <c r="D3535" t="s">
        <v>251</v>
      </c>
      <c r="E3535" s="8" t="s">
        <v>1589</v>
      </c>
      <c r="F3535" s="9" t="str">
        <f>IFERROR(VLOOKUP(A3535,'RESUMEN 100'!A:B,2,FALSE),"-")</f>
        <v>-</v>
      </c>
      <c r="G3535" s="8" t="str">
        <f t="shared" si="112"/>
        <v>-</v>
      </c>
      <c r="H3535" s="10" t="str">
        <f>IFERROR(VLOOKUP(A3535,'RESUMEN 00'!A:B,2,FALSE),"-")</f>
        <v>-</v>
      </c>
      <c r="I3535" s="9" t="str">
        <f t="shared" si="113"/>
        <v>-</v>
      </c>
    </row>
    <row r="3536" spans="1:9" x14ac:dyDescent="0.25">
      <c r="A3536" t="s">
        <v>2050</v>
      </c>
      <c r="B3536" t="s">
        <v>2051</v>
      </c>
      <c r="C3536" t="s">
        <v>350</v>
      </c>
      <c r="D3536" t="s">
        <v>341</v>
      </c>
      <c r="E3536" s="8" t="s">
        <v>1589</v>
      </c>
      <c r="F3536" s="9" t="str">
        <f>IFERROR(VLOOKUP(A3536,'RESUMEN 100'!A:B,2,FALSE),"-")</f>
        <v>-</v>
      </c>
      <c r="G3536" s="8" t="str">
        <f t="shared" si="112"/>
        <v>-</v>
      </c>
      <c r="H3536" s="10" t="str">
        <f>IFERROR(VLOOKUP(A3536,'RESUMEN 00'!A:B,2,FALSE),"-")</f>
        <v>-</v>
      </c>
      <c r="I3536" s="9" t="str">
        <f t="shared" si="113"/>
        <v>-</v>
      </c>
    </row>
    <row r="3537" spans="1:9" x14ac:dyDescent="0.25">
      <c r="A3537" t="s">
        <v>4354</v>
      </c>
      <c r="B3537" t="s">
        <v>4355</v>
      </c>
      <c r="C3537" t="s">
        <v>135</v>
      </c>
      <c r="D3537" t="s">
        <v>189</v>
      </c>
      <c r="E3537" s="8" t="s">
        <v>4518</v>
      </c>
      <c r="F3537" s="9" t="str">
        <f>IFERROR(VLOOKUP(A3537,'RESUMEN 100'!A:B,2,FALSE),"-")</f>
        <v>-</v>
      </c>
      <c r="G3537" s="8" t="str">
        <f t="shared" si="112"/>
        <v>-</v>
      </c>
      <c r="H3537" s="10" t="str">
        <f>IFERROR(VLOOKUP(A3537,'RESUMEN 00'!A:B,2,FALSE),"-")</f>
        <v>-</v>
      </c>
      <c r="I3537" s="9" t="str">
        <f t="shared" si="113"/>
        <v>-</v>
      </c>
    </row>
    <row r="3538" spans="1:9" x14ac:dyDescent="0.25">
      <c r="A3538" t="s">
        <v>4354</v>
      </c>
      <c r="B3538" t="s">
        <v>4355</v>
      </c>
      <c r="C3538" t="s">
        <v>135</v>
      </c>
      <c r="D3538" t="s">
        <v>189</v>
      </c>
      <c r="E3538" s="8" t="s">
        <v>1588</v>
      </c>
      <c r="F3538" s="9" t="str">
        <f>IFERROR(VLOOKUP(A3538,'RESUMEN 100'!A:B,2,FALSE),"-")</f>
        <v>-</v>
      </c>
      <c r="G3538" s="8" t="str">
        <f t="shared" si="112"/>
        <v>-</v>
      </c>
      <c r="H3538" s="10" t="str">
        <f>IFERROR(VLOOKUP(A3538,'RESUMEN 00'!A:B,2,FALSE),"-")</f>
        <v>-</v>
      </c>
      <c r="I3538" s="9" t="str">
        <f t="shared" si="113"/>
        <v>-</v>
      </c>
    </row>
    <row r="3539" spans="1:9" x14ac:dyDescent="0.25">
      <c r="A3539" t="s">
        <v>2662</v>
      </c>
      <c r="B3539" t="s">
        <v>748</v>
      </c>
      <c r="C3539" t="s">
        <v>679</v>
      </c>
      <c r="D3539" t="s">
        <v>426</v>
      </c>
      <c r="E3539" s="8" t="s">
        <v>1589</v>
      </c>
      <c r="F3539" s="9" t="str">
        <f>IFERROR(VLOOKUP(A3539,'RESUMEN 100'!A:B,2,FALSE),"-")</f>
        <v>-</v>
      </c>
      <c r="G3539" s="8" t="str">
        <f t="shared" si="112"/>
        <v>-</v>
      </c>
      <c r="H3539" s="10" t="str">
        <f>IFERROR(VLOOKUP(A3539,'RESUMEN 00'!A:B,2,FALSE),"-")</f>
        <v>-</v>
      </c>
      <c r="I3539" s="9" t="str">
        <f t="shared" si="113"/>
        <v>-</v>
      </c>
    </row>
    <row r="3540" spans="1:9" x14ac:dyDescent="0.25">
      <c r="A3540" t="s">
        <v>2663</v>
      </c>
      <c r="B3540" t="s">
        <v>754</v>
      </c>
      <c r="C3540" t="s">
        <v>361</v>
      </c>
      <c r="D3540" t="s">
        <v>707</v>
      </c>
      <c r="E3540" s="8" t="s">
        <v>1589</v>
      </c>
      <c r="F3540" s="9" t="str">
        <f>IFERROR(VLOOKUP(A3540,'RESUMEN 100'!A:B,2,FALSE),"-")</f>
        <v>-</v>
      </c>
      <c r="G3540" s="8" t="str">
        <f t="shared" si="112"/>
        <v>-</v>
      </c>
      <c r="H3540" s="10" t="str">
        <f>IFERROR(VLOOKUP(A3540,'RESUMEN 00'!A:B,2,FALSE),"-")</f>
        <v>-</v>
      </c>
      <c r="I3540" s="9" t="str">
        <f t="shared" si="113"/>
        <v>-</v>
      </c>
    </row>
    <row r="3541" spans="1:9" x14ac:dyDescent="0.25">
      <c r="A3541" t="s">
        <v>2664</v>
      </c>
      <c r="B3541" t="s">
        <v>2665</v>
      </c>
      <c r="C3541" t="s">
        <v>251</v>
      </c>
      <c r="D3541" t="s">
        <v>2666</v>
      </c>
      <c r="E3541" s="8" t="s">
        <v>1589</v>
      </c>
      <c r="F3541" s="9" t="str">
        <f>IFERROR(VLOOKUP(A3541,'RESUMEN 100'!A:B,2,FALSE),"-")</f>
        <v>-</v>
      </c>
      <c r="G3541" s="8" t="str">
        <f t="shared" si="112"/>
        <v>-</v>
      </c>
      <c r="H3541" s="10" t="str">
        <f>IFERROR(VLOOKUP(A3541,'RESUMEN 00'!A:B,2,FALSE),"-")</f>
        <v>-</v>
      </c>
      <c r="I3541" s="9" t="str">
        <f t="shared" si="113"/>
        <v>-</v>
      </c>
    </row>
    <row r="3542" spans="1:9" x14ac:dyDescent="0.25">
      <c r="A3542" t="s">
        <v>1643</v>
      </c>
      <c r="B3542" t="s">
        <v>323</v>
      </c>
      <c r="C3542" t="s">
        <v>816</v>
      </c>
      <c r="D3542" t="s">
        <v>124</v>
      </c>
      <c r="E3542" s="8" t="s">
        <v>1593</v>
      </c>
      <c r="F3542" s="9" t="str">
        <f>IFERROR(VLOOKUP(A3542,'RESUMEN 100'!A:B,2,FALSE),"-")</f>
        <v>-</v>
      </c>
      <c r="G3542" s="8" t="str">
        <f t="shared" si="112"/>
        <v>-</v>
      </c>
      <c r="H3542" s="10" t="str">
        <f>IFERROR(VLOOKUP(A3542,'RESUMEN 00'!A:B,2,FALSE),"-")</f>
        <v>-</v>
      </c>
      <c r="I3542" s="9" t="str">
        <f t="shared" si="113"/>
        <v>-</v>
      </c>
    </row>
    <row r="3543" spans="1:9" x14ac:dyDescent="0.25">
      <c r="A3543" t="s">
        <v>1644</v>
      </c>
      <c r="B3543" t="s">
        <v>1645</v>
      </c>
      <c r="C3543" t="s">
        <v>150</v>
      </c>
      <c r="D3543" t="s">
        <v>555</v>
      </c>
      <c r="E3543" s="8" t="s">
        <v>1593</v>
      </c>
      <c r="F3543" s="9" t="str">
        <f>IFERROR(VLOOKUP(A3543,'RESUMEN 100'!A:B,2,FALSE),"-")</f>
        <v>-</v>
      </c>
      <c r="G3543" s="8" t="str">
        <f t="shared" si="112"/>
        <v>-</v>
      </c>
      <c r="H3543" s="10" t="str">
        <f>IFERROR(VLOOKUP(A3543,'RESUMEN 00'!A:B,2,FALSE),"-")</f>
        <v>-</v>
      </c>
      <c r="I3543" s="9" t="str">
        <f t="shared" si="113"/>
        <v>-</v>
      </c>
    </row>
    <row r="3544" spans="1:9" x14ac:dyDescent="0.25">
      <c r="A3544" t="s">
        <v>1654</v>
      </c>
      <c r="B3544" t="s">
        <v>1655</v>
      </c>
      <c r="C3544" t="s">
        <v>787</v>
      </c>
      <c r="D3544" t="s">
        <v>103</v>
      </c>
      <c r="E3544" s="8" t="s">
        <v>1593</v>
      </c>
      <c r="F3544" s="9" t="str">
        <f>IFERROR(VLOOKUP(A3544,'RESUMEN 100'!A:B,2,FALSE),"-")</f>
        <v>-</v>
      </c>
      <c r="G3544" s="8" t="str">
        <f t="shared" si="112"/>
        <v>-</v>
      </c>
      <c r="H3544" s="10" t="str">
        <f>IFERROR(VLOOKUP(A3544,'RESUMEN 00'!A:B,2,FALSE),"-")</f>
        <v>-</v>
      </c>
      <c r="I3544" s="9" t="str">
        <f t="shared" si="113"/>
        <v>-</v>
      </c>
    </row>
    <row r="3545" spans="1:9" x14ac:dyDescent="0.25">
      <c r="A3545" t="s">
        <v>1650</v>
      </c>
      <c r="B3545" t="s">
        <v>1651</v>
      </c>
      <c r="C3545" t="s">
        <v>210</v>
      </c>
      <c r="D3545" t="s">
        <v>288</v>
      </c>
      <c r="E3545" s="8" t="s">
        <v>1589</v>
      </c>
      <c r="F3545" s="9" t="str">
        <f>IFERROR(VLOOKUP(A3545,'RESUMEN 100'!A:B,2,FALSE),"-")</f>
        <v>-</v>
      </c>
      <c r="G3545" s="8" t="str">
        <f t="shared" si="112"/>
        <v>-</v>
      </c>
      <c r="H3545" s="10" t="str">
        <f>IFERROR(VLOOKUP(A3545,'RESUMEN 00'!A:B,2,FALSE),"-")</f>
        <v>-</v>
      </c>
      <c r="I3545" s="9" t="str">
        <f t="shared" si="113"/>
        <v>-</v>
      </c>
    </row>
    <row r="3546" spans="1:9" x14ac:dyDescent="0.25">
      <c r="A3546" t="s">
        <v>1648</v>
      </c>
      <c r="B3546" t="s">
        <v>1649</v>
      </c>
      <c r="C3546" t="s">
        <v>210</v>
      </c>
      <c r="D3546" t="s">
        <v>953</v>
      </c>
      <c r="E3546" s="8" t="s">
        <v>1589</v>
      </c>
      <c r="F3546" s="9" t="str">
        <f>IFERROR(VLOOKUP(A3546,'RESUMEN 100'!A:B,2,FALSE),"-")</f>
        <v>-</v>
      </c>
      <c r="G3546" s="8" t="str">
        <f t="shared" si="112"/>
        <v>-</v>
      </c>
      <c r="H3546" s="10" t="str">
        <f>IFERROR(VLOOKUP(A3546,'RESUMEN 00'!A:B,2,FALSE),"-")</f>
        <v>-</v>
      </c>
      <c r="I3546" s="9" t="str">
        <f t="shared" si="113"/>
        <v>-</v>
      </c>
    </row>
    <row r="3547" spans="1:9" x14ac:dyDescent="0.25">
      <c r="A3547" t="s">
        <v>1644</v>
      </c>
      <c r="B3547" t="s">
        <v>1645</v>
      </c>
      <c r="C3547" t="s">
        <v>150</v>
      </c>
      <c r="D3547" t="s">
        <v>555</v>
      </c>
      <c r="E3547" s="8" t="s">
        <v>1589</v>
      </c>
      <c r="F3547" s="9" t="str">
        <f>IFERROR(VLOOKUP(A3547,'RESUMEN 100'!A:B,2,FALSE),"-")</f>
        <v>-</v>
      </c>
      <c r="G3547" s="8" t="str">
        <f t="shared" si="112"/>
        <v>-</v>
      </c>
      <c r="H3547" s="10" t="str">
        <f>IFERROR(VLOOKUP(A3547,'RESUMEN 00'!A:B,2,FALSE),"-")</f>
        <v>-</v>
      </c>
      <c r="I3547" s="9" t="str">
        <f t="shared" si="113"/>
        <v>-</v>
      </c>
    </row>
    <row r="3548" spans="1:9" x14ac:dyDescent="0.25">
      <c r="A3548" t="s">
        <v>1652</v>
      </c>
      <c r="B3548" t="s">
        <v>1653</v>
      </c>
      <c r="C3548" t="s">
        <v>555</v>
      </c>
      <c r="D3548" t="s">
        <v>230</v>
      </c>
      <c r="E3548" s="8" t="s">
        <v>1589</v>
      </c>
      <c r="F3548" s="9" t="str">
        <f>IFERROR(VLOOKUP(A3548,'RESUMEN 100'!A:B,2,FALSE),"-")</f>
        <v>-</v>
      </c>
      <c r="G3548" s="8" t="str">
        <f t="shared" si="112"/>
        <v>-</v>
      </c>
      <c r="H3548" s="10" t="str">
        <f>IFERROR(VLOOKUP(A3548,'RESUMEN 00'!A:B,2,FALSE),"-")</f>
        <v>-</v>
      </c>
      <c r="I3548" s="9" t="str">
        <f t="shared" si="113"/>
        <v>-</v>
      </c>
    </row>
    <row r="3549" spans="1:9" x14ac:dyDescent="0.25">
      <c r="A3549" t="s">
        <v>1650</v>
      </c>
      <c r="B3549" t="s">
        <v>1651</v>
      </c>
      <c r="C3549" t="s">
        <v>210</v>
      </c>
      <c r="D3549" t="s">
        <v>288</v>
      </c>
      <c r="E3549" s="8" t="s">
        <v>1593</v>
      </c>
      <c r="F3549" s="9" t="str">
        <f>IFERROR(VLOOKUP(A3549,'RESUMEN 100'!A:B,2,FALSE),"-")</f>
        <v>-</v>
      </c>
      <c r="G3549" s="8" t="str">
        <f t="shared" si="112"/>
        <v>-</v>
      </c>
      <c r="H3549" s="10" t="str">
        <f>IFERROR(VLOOKUP(A3549,'RESUMEN 00'!A:B,2,FALSE),"-")</f>
        <v>-</v>
      </c>
      <c r="I3549" s="9" t="str">
        <f t="shared" si="113"/>
        <v>-</v>
      </c>
    </row>
    <row r="3550" spans="1:9" x14ac:dyDescent="0.25">
      <c r="A3550" t="s">
        <v>1654</v>
      </c>
      <c r="B3550" t="s">
        <v>1655</v>
      </c>
      <c r="C3550" t="s">
        <v>787</v>
      </c>
      <c r="D3550" t="s">
        <v>103</v>
      </c>
      <c r="E3550" s="8" t="s">
        <v>1589</v>
      </c>
      <c r="F3550" s="9" t="str">
        <f>IFERROR(VLOOKUP(A3550,'RESUMEN 100'!A:B,2,FALSE),"-")</f>
        <v>-</v>
      </c>
      <c r="G3550" s="8" t="str">
        <f t="shared" si="112"/>
        <v>-</v>
      </c>
      <c r="H3550" s="10" t="str">
        <f>IFERROR(VLOOKUP(A3550,'RESUMEN 00'!A:B,2,FALSE),"-")</f>
        <v>-</v>
      </c>
      <c r="I3550" s="9" t="str">
        <f t="shared" si="113"/>
        <v>-</v>
      </c>
    </row>
    <row r="3551" spans="1:9" x14ac:dyDescent="0.25">
      <c r="A3551" t="s">
        <v>1646</v>
      </c>
      <c r="B3551" t="s">
        <v>1647</v>
      </c>
      <c r="C3551" t="s">
        <v>953</v>
      </c>
      <c r="D3551" t="s">
        <v>401</v>
      </c>
      <c r="E3551" s="8" t="s">
        <v>1119</v>
      </c>
      <c r="F3551" s="9" t="str">
        <f>IFERROR(VLOOKUP(A3551,'RESUMEN 100'!A:B,2,FALSE),"-")</f>
        <v>-</v>
      </c>
      <c r="G3551" s="8" t="str">
        <f t="shared" ref="G3551:G3614" si="114">IFERROR(E3551-F3551,"-")</f>
        <v>-</v>
      </c>
      <c r="H3551" s="10" t="str">
        <f>IFERROR(VLOOKUP(A3551,'RESUMEN 00'!A:B,2,FALSE),"-")</f>
        <v>-</v>
      </c>
      <c r="I3551" s="9" t="str">
        <f t="shared" ref="I3551:I3614" si="115">IFERROR(E3551-H3551,"-")</f>
        <v>-</v>
      </c>
    </row>
    <row r="3552" spans="1:9" x14ac:dyDescent="0.25">
      <c r="A3552" t="s">
        <v>1648</v>
      </c>
      <c r="B3552" t="s">
        <v>1649</v>
      </c>
      <c r="C3552" t="s">
        <v>210</v>
      </c>
      <c r="D3552" t="s">
        <v>953</v>
      </c>
      <c r="E3552" s="8" t="s">
        <v>1593</v>
      </c>
      <c r="F3552" s="9" t="str">
        <f>IFERROR(VLOOKUP(A3552,'RESUMEN 100'!A:B,2,FALSE),"-")</f>
        <v>-</v>
      </c>
      <c r="G3552" s="8" t="str">
        <f t="shared" si="114"/>
        <v>-</v>
      </c>
      <c r="H3552" s="10" t="str">
        <f>IFERROR(VLOOKUP(A3552,'RESUMEN 00'!A:B,2,FALSE),"-")</f>
        <v>-</v>
      </c>
      <c r="I3552" s="9" t="str">
        <f t="shared" si="115"/>
        <v>-</v>
      </c>
    </row>
    <row r="3553" spans="1:9" x14ac:dyDescent="0.25">
      <c r="A3553" t="s">
        <v>1646</v>
      </c>
      <c r="B3553" t="s">
        <v>1647</v>
      </c>
      <c r="C3553" t="s">
        <v>953</v>
      </c>
      <c r="D3553" t="s">
        <v>401</v>
      </c>
      <c r="E3553" s="8" t="s">
        <v>1589</v>
      </c>
      <c r="F3553" s="9" t="str">
        <f>IFERROR(VLOOKUP(A3553,'RESUMEN 100'!A:B,2,FALSE),"-")</f>
        <v>-</v>
      </c>
      <c r="G3553" s="8" t="str">
        <f t="shared" si="114"/>
        <v>-</v>
      </c>
      <c r="H3553" s="10" t="str">
        <f>IFERROR(VLOOKUP(A3553,'RESUMEN 00'!A:B,2,FALSE),"-")</f>
        <v>-</v>
      </c>
      <c r="I3553" s="9" t="str">
        <f t="shared" si="115"/>
        <v>-</v>
      </c>
    </row>
    <row r="3554" spans="1:9" x14ac:dyDescent="0.25">
      <c r="A3554" t="s">
        <v>1646</v>
      </c>
      <c r="B3554" t="s">
        <v>1647</v>
      </c>
      <c r="C3554" t="s">
        <v>953</v>
      </c>
      <c r="D3554" t="s">
        <v>401</v>
      </c>
      <c r="E3554" s="8" t="s">
        <v>1593</v>
      </c>
      <c r="F3554" s="9" t="str">
        <f>IFERROR(VLOOKUP(A3554,'RESUMEN 100'!A:B,2,FALSE),"-")</f>
        <v>-</v>
      </c>
      <c r="G3554" s="8" t="str">
        <f t="shared" si="114"/>
        <v>-</v>
      </c>
      <c r="H3554" s="10" t="str">
        <f>IFERROR(VLOOKUP(A3554,'RESUMEN 00'!A:B,2,FALSE),"-")</f>
        <v>-</v>
      </c>
      <c r="I3554" s="9" t="str">
        <f t="shared" si="115"/>
        <v>-</v>
      </c>
    </row>
    <row r="3555" spans="1:9" x14ac:dyDescent="0.25">
      <c r="A3555" t="s">
        <v>1652</v>
      </c>
      <c r="B3555" t="s">
        <v>1653</v>
      </c>
      <c r="C3555" t="s">
        <v>555</v>
      </c>
      <c r="D3555" t="s">
        <v>230</v>
      </c>
      <c r="E3555" s="8" t="s">
        <v>1593</v>
      </c>
      <c r="F3555" s="9" t="str">
        <f>IFERROR(VLOOKUP(A3555,'RESUMEN 100'!A:B,2,FALSE),"-")</f>
        <v>-</v>
      </c>
      <c r="G3555" s="8" t="str">
        <f t="shared" si="114"/>
        <v>-</v>
      </c>
      <c r="H3555" s="10" t="str">
        <f>IFERROR(VLOOKUP(A3555,'RESUMEN 00'!A:B,2,FALSE),"-")</f>
        <v>-</v>
      </c>
      <c r="I3555" s="9" t="str">
        <f t="shared" si="115"/>
        <v>-</v>
      </c>
    </row>
    <row r="3556" spans="1:9" x14ac:dyDescent="0.25">
      <c r="A3556" t="s">
        <v>2700</v>
      </c>
      <c r="B3556" t="s">
        <v>563</v>
      </c>
      <c r="C3556" t="s">
        <v>331</v>
      </c>
      <c r="D3556" t="s">
        <v>341</v>
      </c>
      <c r="E3556" s="8" t="s">
        <v>1593</v>
      </c>
      <c r="F3556" s="9" t="str">
        <f>IFERROR(VLOOKUP(A3556,'RESUMEN 100'!A:B,2,FALSE),"-")</f>
        <v>-</v>
      </c>
      <c r="G3556" s="8" t="str">
        <f t="shared" si="114"/>
        <v>-</v>
      </c>
      <c r="H3556" s="10" t="str">
        <f>IFERROR(VLOOKUP(A3556,'RESUMEN 00'!A:B,2,FALSE),"-")</f>
        <v>-</v>
      </c>
      <c r="I3556" s="9" t="str">
        <f t="shared" si="115"/>
        <v>-</v>
      </c>
    </row>
    <row r="3557" spans="1:9" x14ac:dyDescent="0.25">
      <c r="A3557" t="s">
        <v>2699</v>
      </c>
      <c r="B3557" t="s">
        <v>1678</v>
      </c>
      <c r="C3557" t="s">
        <v>303</v>
      </c>
      <c r="D3557" t="s">
        <v>274</v>
      </c>
      <c r="E3557" s="8" t="s">
        <v>1593</v>
      </c>
      <c r="F3557" s="9" t="str">
        <f>IFERROR(VLOOKUP(A3557,'RESUMEN 100'!A:B,2,FALSE),"-")</f>
        <v>-</v>
      </c>
      <c r="G3557" s="8" t="str">
        <f t="shared" si="114"/>
        <v>-</v>
      </c>
      <c r="H3557" s="10" t="str">
        <f>IFERROR(VLOOKUP(A3557,'RESUMEN 00'!A:B,2,FALSE),"-")</f>
        <v>-</v>
      </c>
      <c r="I3557" s="9" t="str">
        <f t="shared" si="115"/>
        <v>-</v>
      </c>
    </row>
    <row r="3558" spans="1:9" x14ac:dyDescent="0.25">
      <c r="A3558" t="s">
        <v>2700</v>
      </c>
      <c r="B3558" t="s">
        <v>563</v>
      </c>
      <c r="C3558" t="s">
        <v>331</v>
      </c>
      <c r="D3558" t="s">
        <v>341</v>
      </c>
      <c r="E3558" s="8" t="s">
        <v>1593</v>
      </c>
      <c r="F3558" s="9" t="str">
        <f>IFERROR(VLOOKUP(A3558,'RESUMEN 100'!A:B,2,FALSE),"-")</f>
        <v>-</v>
      </c>
      <c r="G3558" s="8" t="str">
        <f t="shared" si="114"/>
        <v>-</v>
      </c>
      <c r="H3558" s="10" t="str">
        <f>IFERROR(VLOOKUP(A3558,'RESUMEN 00'!A:B,2,FALSE),"-")</f>
        <v>-</v>
      </c>
      <c r="I3558" s="9" t="str">
        <f t="shared" si="115"/>
        <v>-</v>
      </c>
    </row>
    <row r="3559" spans="1:9" x14ac:dyDescent="0.25">
      <c r="A3559" t="s">
        <v>2699</v>
      </c>
      <c r="B3559" t="s">
        <v>1678</v>
      </c>
      <c r="C3559" t="s">
        <v>303</v>
      </c>
      <c r="D3559" t="s">
        <v>274</v>
      </c>
      <c r="E3559" s="8" t="s">
        <v>1119</v>
      </c>
      <c r="F3559" s="9" t="str">
        <f>IFERROR(VLOOKUP(A3559,'RESUMEN 100'!A:B,2,FALSE),"-")</f>
        <v>-</v>
      </c>
      <c r="G3559" s="8" t="str">
        <f t="shared" si="114"/>
        <v>-</v>
      </c>
      <c r="H3559" s="10" t="str">
        <f>IFERROR(VLOOKUP(A3559,'RESUMEN 00'!A:B,2,FALSE),"-")</f>
        <v>-</v>
      </c>
      <c r="I3559" s="9" t="str">
        <f t="shared" si="115"/>
        <v>-</v>
      </c>
    </row>
    <row r="3560" spans="1:9" x14ac:dyDescent="0.25">
      <c r="A3560" t="s">
        <v>2699</v>
      </c>
      <c r="B3560" t="s">
        <v>1678</v>
      </c>
      <c r="C3560" t="s">
        <v>303</v>
      </c>
      <c r="D3560" t="s">
        <v>274</v>
      </c>
      <c r="E3560" s="8" t="s">
        <v>1119</v>
      </c>
      <c r="F3560" s="9" t="str">
        <f>IFERROR(VLOOKUP(A3560,'RESUMEN 100'!A:B,2,FALSE),"-")</f>
        <v>-</v>
      </c>
      <c r="G3560" s="8" t="str">
        <f t="shared" si="114"/>
        <v>-</v>
      </c>
      <c r="H3560" s="10" t="str">
        <f>IFERROR(VLOOKUP(A3560,'RESUMEN 00'!A:B,2,FALSE),"-")</f>
        <v>-</v>
      </c>
      <c r="I3560" s="9" t="str">
        <f t="shared" si="115"/>
        <v>-</v>
      </c>
    </row>
    <row r="3561" spans="1:9" x14ac:dyDescent="0.25">
      <c r="A3561" t="s">
        <v>2062</v>
      </c>
      <c r="B3561" t="s">
        <v>2063</v>
      </c>
      <c r="C3561" t="s">
        <v>341</v>
      </c>
      <c r="D3561" t="s">
        <v>124</v>
      </c>
      <c r="E3561" s="8" t="s">
        <v>1589</v>
      </c>
      <c r="F3561" s="9" t="str">
        <f>IFERROR(VLOOKUP(A3561,'RESUMEN 100'!A:B,2,FALSE),"-")</f>
        <v>-</v>
      </c>
      <c r="G3561" s="8" t="str">
        <f t="shared" si="114"/>
        <v>-</v>
      </c>
      <c r="H3561" s="10" t="str">
        <f>IFERROR(VLOOKUP(A3561,'RESUMEN 00'!A:B,2,FALSE),"-")</f>
        <v>-</v>
      </c>
      <c r="I3561" s="9" t="str">
        <f t="shared" si="115"/>
        <v>-</v>
      </c>
    </row>
    <row r="3562" spans="1:9" x14ac:dyDescent="0.25">
      <c r="A3562" t="s">
        <v>2056</v>
      </c>
      <c r="B3562" t="s">
        <v>2057</v>
      </c>
      <c r="C3562" t="s">
        <v>374</v>
      </c>
      <c r="D3562" t="s">
        <v>273</v>
      </c>
      <c r="E3562" s="8" t="s">
        <v>1119</v>
      </c>
      <c r="F3562" s="9" t="str">
        <f>IFERROR(VLOOKUP(A3562,'RESUMEN 100'!A:B,2,FALSE),"-")</f>
        <v>-</v>
      </c>
      <c r="G3562" s="8" t="str">
        <f t="shared" si="114"/>
        <v>-</v>
      </c>
      <c r="H3562" s="10" t="str">
        <f>IFERROR(VLOOKUP(A3562,'RESUMEN 00'!A:B,2,FALSE),"-")</f>
        <v>-</v>
      </c>
      <c r="I3562" s="9" t="str">
        <f t="shared" si="115"/>
        <v>-</v>
      </c>
    </row>
    <row r="3563" spans="1:9" x14ac:dyDescent="0.25">
      <c r="A3563" t="s">
        <v>2058</v>
      </c>
      <c r="B3563" t="s">
        <v>2059</v>
      </c>
      <c r="C3563" t="s">
        <v>222</v>
      </c>
      <c r="D3563" t="s">
        <v>1272</v>
      </c>
      <c r="E3563" s="8" t="s">
        <v>1593</v>
      </c>
      <c r="F3563" s="9" t="str">
        <f>IFERROR(VLOOKUP(A3563,'RESUMEN 100'!A:B,2,FALSE),"-")</f>
        <v>-</v>
      </c>
      <c r="G3563" s="8" t="str">
        <f t="shared" si="114"/>
        <v>-</v>
      </c>
      <c r="H3563" s="10" t="str">
        <f>IFERROR(VLOOKUP(A3563,'RESUMEN 00'!A:B,2,FALSE),"-")</f>
        <v>-</v>
      </c>
      <c r="I3563" s="9" t="str">
        <f t="shared" si="115"/>
        <v>-</v>
      </c>
    </row>
    <row r="3564" spans="1:9" x14ac:dyDescent="0.25">
      <c r="A3564" t="s">
        <v>2056</v>
      </c>
      <c r="B3564" t="s">
        <v>2057</v>
      </c>
      <c r="C3564" t="s">
        <v>374</v>
      </c>
      <c r="D3564" t="s">
        <v>273</v>
      </c>
      <c r="E3564" s="8" t="s">
        <v>1593</v>
      </c>
      <c r="F3564" s="9" t="str">
        <f>IFERROR(VLOOKUP(A3564,'RESUMEN 100'!A:B,2,FALSE),"-")</f>
        <v>-</v>
      </c>
      <c r="G3564" s="8" t="str">
        <f t="shared" si="114"/>
        <v>-</v>
      </c>
      <c r="H3564" s="10" t="str">
        <f>IFERROR(VLOOKUP(A3564,'RESUMEN 00'!A:B,2,FALSE),"-")</f>
        <v>-</v>
      </c>
      <c r="I3564" s="9" t="str">
        <f t="shared" si="115"/>
        <v>-</v>
      </c>
    </row>
    <row r="3565" spans="1:9" x14ac:dyDescent="0.25">
      <c r="A3565" t="s">
        <v>2060</v>
      </c>
      <c r="B3565" t="s">
        <v>2061</v>
      </c>
      <c r="C3565" t="s">
        <v>571</v>
      </c>
      <c r="D3565" t="s">
        <v>914</v>
      </c>
      <c r="E3565" s="8" t="s">
        <v>1593</v>
      </c>
      <c r="F3565" s="9" t="str">
        <f>IFERROR(VLOOKUP(A3565,'RESUMEN 100'!A:B,2,FALSE),"-")</f>
        <v>-</v>
      </c>
      <c r="G3565" s="8" t="str">
        <f t="shared" si="114"/>
        <v>-</v>
      </c>
      <c r="H3565" s="10" t="str">
        <f>IFERROR(VLOOKUP(A3565,'RESUMEN 00'!A:B,2,FALSE),"-")</f>
        <v>-</v>
      </c>
      <c r="I3565" s="9" t="str">
        <f t="shared" si="115"/>
        <v>-</v>
      </c>
    </row>
    <row r="3566" spans="1:9" x14ac:dyDescent="0.25">
      <c r="A3566" t="s">
        <v>2064</v>
      </c>
      <c r="B3566" t="s">
        <v>484</v>
      </c>
      <c r="C3566" t="s">
        <v>626</v>
      </c>
      <c r="D3566" t="s">
        <v>729</v>
      </c>
      <c r="E3566" s="8" t="s">
        <v>1589</v>
      </c>
      <c r="F3566" s="9" t="str">
        <f>IFERROR(VLOOKUP(A3566,'RESUMEN 100'!A:B,2,FALSE),"-")</f>
        <v>-</v>
      </c>
      <c r="G3566" s="8" t="str">
        <f t="shared" si="114"/>
        <v>-</v>
      </c>
      <c r="H3566" s="10" t="str">
        <f>IFERROR(VLOOKUP(A3566,'RESUMEN 00'!A:B,2,FALSE),"-")</f>
        <v>-</v>
      </c>
      <c r="I3566" s="9" t="str">
        <f t="shared" si="115"/>
        <v>-</v>
      </c>
    </row>
    <row r="3567" spans="1:9" x14ac:dyDescent="0.25">
      <c r="A3567" t="s">
        <v>2060</v>
      </c>
      <c r="B3567" t="s">
        <v>2061</v>
      </c>
      <c r="C3567" t="s">
        <v>571</v>
      </c>
      <c r="D3567" t="s">
        <v>914</v>
      </c>
      <c r="E3567" s="8" t="s">
        <v>1119</v>
      </c>
      <c r="F3567" s="9" t="str">
        <f>IFERROR(VLOOKUP(A3567,'RESUMEN 100'!A:B,2,FALSE),"-")</f>
        <v>-</v>
      </c>
      <c r="G3567" s="8" t="str">
        <f t="shared" si="114"/>
        <v>-</v>
      </c>
      <c r="H3567" s="10" t="str">
        <f>IFERROR(VLOOKUP(A3567,'RESUMEN 00'!A:B,2,FALSE),"-")</f>
        <v>-</v>
      </c>
      <c r="I3567" s="9" t="str">
        <f t="shared" si="115"/>
        <v>-</v>
      </c>
    </row>
    <row r="3568" spans="1:9" x14ac:dyDescent="0.25">
      <c r="A3568" t="s">
        <v>2058</v>
      </c>
      <c r="B3568" t="s">
        <v>2059</v>
      </c>
      <c r="C3568" t="s">
        <v>222</v>
      </c>
      <c r="D3568" t="s">
        <v>1272</v>
      </c>
      <c r="E3568" s="8" t="s">
        <v>1119</v>
      </c>
      <c r="F3568" s="9" t="str">
        <f>IFERROR(VLOOKUP(A3568,'RESUMEN 100'!A:B,2,FALSE),"-")</f>
        <v>-</v>
      </c>
      <c r="G3568" s="8" t="str">
        <f t="shared" si="114"/>
        <v>-</v>
      </c>
      <c r="H3568" s="10" t="str">
        <f>IFERROR(VLOOKUP(A3568,'RESUMEN 00'!A:B,2,FALSE),"-")</f>
        <v>-</v>
      </c>
      <c r="I3568" s="9" t="str">
        <f t="shared" si="115"/>
        <v>-</v>
      </c>
    </row>
    <row r="3569" spans="1:9" x14ac:dyDescent="0.25">
      <c r="A3569" t="s">
        <v>2479</v>
      </c>
      <c r="B3569" t="s">
        <v>830</v>
      </c>
      <c r="C3569" t="s">
        <v>218</v>
      </c>
      <c r="D3569" t="s">
        <v>2480</v>
      </c>
      <c r="E3569" s="8" t="s">
        <v>1589</v>
      </c>
      <c r="F3569" s="9" t="str">
        <f>IFERROR(VLOOKUP(A3569,'RESUMEN 100'!A:B,2,FALSE),"-")</f>
        <v>-</v>
      </c>
      <c r="G3569" s="8" t="str">
        <f t="shared" si="114"/>
        <v>-</v>
      </c>
      <c r="H3569" s="10" t="str">
        <f>IFERROR(VLOOKUP(A3569,'RESUMEN 00'!A:B,2,FALSE),"-")</f>
        <v>-</v>
      </c>
      <c r="I3569" s="9" t="str">
        <f t="shared" si="115"/>
        <v>-</v>
      </c>
    </row>
    <row r="3570" spans="1:9" x14ac:dyDescent="0.25">
      <c r="A3570" t="s">
        <v>2682</v>
      </c>
      <c r="B3570" t="s">
        <v>2683</v>
      </c>
      <c r="C3570" t="s">
        <v>283</v>
      </c>
      <c r="D3570" t="s">
        <v>118</v>
      </c>
      <c r="E3570" s="8" t="s">
        <v>1593</v>
      </c>
      <c r="F3570" s="9" t="str">
        <f>IFERROR(VLOOKUP(A3570,'RESUMEN 100'!A:B,2,FALSE),"-")</f>
        <v>-</v>
      </c>
      <c r="G3570" s="8" t="str">
        <f t="shared" si="114"/>
        <v>-</v>
      </c>
      <c r="H3570" s="10" t="str">
        <f>IFERROR(VLOOKUP(A3570,'RESUMEN 00'!A:B,2,FALSE),"-")</f>
        <v>-</v>
      </c>
      <c r="I3570" s="9" t="str">
        <f t="shared" si="115"/>
        <v>-</v>
      </c>
    </row>
    <row r="3571" spans="1:9" x14ac:dyDescent="0.25">
      <c r="A3571" t="s">
        <v>2682</v>
      </c>
      <c r="B3571" t="s">
        <v>2683</v>
      </c>
      <c r="C3571" t="s">
        <v>283</v>
      </c>
      <c r="D3571" t="s">
        <v>118</v>
      </c>
      <c r="E3571" s="8" t="s">
        <v>1593</v>
      </c>
      <c r="F3571" s="9" t="str">
        <f>IFERROR(VLOOKUP(A3571,'RESUMEN 100'!A:B,2,FALSE),"-")</f>
        <v>-</v>
      </c>
      <c r="G3571" s="8" t="str">
        <f t="shared" si="114"/>
        <v>-</v>
      </c>
      <c r="H3571" s="10" t="str">
        <f>IFERROR(VLOOKUP(A3571,'RESUMEN 00'!A:B,2,FALSE),"-")</f>
        <v>-</v>
      </c>
      <c r="I3571" s="9" t="str">
        <f t="shared" si="115"/>
        <v>-</v>
      </c>
    </row>
    <row r="3572" spans="1:9" x14ac:dyDescent="0.25">
      <c r="A3572" t="s">
        <v>2476</v>
      </c>
      <c r="B3572" t="s">
        <v>2477</v>
      </c>
      <c r="C3572" t="s">
        <v>2478</v>
      </c>
      <c r="D3572" t="s">
        <v>180</v>
      </c>
      <c r="E3572" s="8" t="s">
        <v>1589</v>
      </c>
      <c r="F3572" s="9" t="str">
        <f>IFERROR(VLOOKUP(A3572,'RESUMEN 100'!A:B,2,FALSE),"-")</f>
        <v>-</v>
      </c>
      <c r="G3572" s="8" t="str">
        <f t="shared" si="114"/>
        <v>-</v>
      </c>
      <c r="H3572" s="10" t="str">
        <f>IFERROR(VLOOKUP(A3572,'RESUMEN 00'!A:B,2,FALSE),"-")</f>
        <v>-</v>
      </c>
      <c r="I3572" s="9" t="str">
        <f t="shared" si="115"/>
        <v>-</v>
      </c>
    </row>
    <row r="3573" spans="1:9" x14ac:dyDescent="0.25">
      <c r="A3573" t="s">
        <v>4599</v>
      </c>
      <c r="B3573" t="s">
        <v>4600</v>
      </c>
      <c r="C3573" t="s">
        <v>476</v>
      </c>
      <c r="D3573" t="s">
        <v>88</v>
      </c>
      <c r="E3573" s="8" t="s">
        <v>4519</v>
      </c>
      <c r="F3573" s="9" t="str">
        <f>IFERROR(VLOOKUP(A3573,'RESUMEN 100'!A:B,2,FALSE),"-")</f>
        <v>-</v>
      </c>
      <c r="G3573" s="8" t="str">
        <f t="shared" si="114"/>
        <v>-</v>
      </c>
      <c r="H3573" s="10" t="str">
        <f>IFERROR(VLOOKUP(A3573,'RESUMEN 00'!A:B,2,FALSE),"-")</f>
        <v>-</v>
      </c>
      <c r="I3573" s="9" t="str">
        <f t="shared" si="115"/>
        <v>-</v>
      </c>
    </row>
    <row r="3574" spans="1:9" x14ac:dyDescent="0.25">
      <c r="A3574" t="s">
        <v>1816</v>
      </c>
      <c r="B3574" t="s">
        <v>1817</v>
      </c>
      <c r="C3574" t="s">
        <v>200</v>
      </c>
      <c r="D3574" t="s">
        <v>110</v>
      </c>
      <c r="E3574" s="8" t="s">
        <v>1119</v>
      </c>
      <c r="F3574" s="9" t="str">
        <f>IFERROR(VLOOKUP(A3574,'RESUMEN 100'!A:B,2,FALSE),"-")</f>
        <v>-</v>
      </c>
      <c r="G3574" s="8" t="str">
        <f t="shared" si="114"/>
        <v>-</v>
      </c>
      <c r="H3574" s="10" t="str">
        <f>IFERROR(VLOOKUP(A3574,'RESUMEN 00'!A:B,2,FALSE),"-")</f>
        <v>-</v>
      </c>
      <c r="I3574" s="9" t="str">
        <f t="shared" si="115"/>
        <v>-</v>
      </c>
    </row>
    <row r="3575" spans="1:9" x14ac:dyDescent="0.25">
      <c r="A3575" t="s">
        <v>2677</v>
      </c>
      <c r="B3575" t="s">
        <v>2678</v>
      </c>
      <c r="C3575" t="s">
        <v>206</v>
      </c>
      <c r="D3575" t="s">
        <v>214</v>
      </c>
      <c r="E3575" s="8" t="s">
        <v>1588</v>
      </c>
      <c r="F3575" s="9" t="str">
        <f>IFERROR(VLOOKUP(A3575,'RESUMEN 100'!A:B,2,FALSE),"-")</f>
        <v>-</v>
      </c>
      <c r="G3575" s="8" t="str">
        <f t="shared" si="114"/>
        <v>-</v>
      </c>
      <c r="H3575" s="10" t="str">
        <f>IFERROR(VLOOKUP(A3575,'RESUMEN 00'!A:B,2,FALSE),"-")</f>
        <v>-</v>
      </c>
      <c r="I3575" s="9" t="str">
        <f t="shared" si="115"/>
        <v>-</v>
      </c>
    </row>
    <row r="3576" spans="1:9" x14ac:dyDescent="0.25">
      <c r="A3576" t="s">
        <v>2481</v>
      </c>
      <c r="B3576" t="s">
        <v>381</v>
      </c>
      <c r="C3576" t="s">
        <v>615</v>
      </c>
      <c r="D3576" t="s">
        <v>331</v>
      </c>
      <c r="E3576" s="8" t="s">
        <v>1120</v>
      </c>
      <c r="F3576" s="9" t="str">
        <f>IFERROR(VLOOKUP(A3576,'RESUMEN 100'!A:B,2,FALSE),"-")</f>
        <v>-</v>
      </c>
      <c r="G3576" s="8" t="str">
        <f t="shared" si="114"/>
        <v>-</v>
      </c>
      <c r="H3576" s="10" t="str">
        <f>IFERROR(VLOOKUP(A3576,'RESUMEN 00'!A:B,2,FALSE),"-")</f>
        <v>-</v>
      </c>
      <c r="I3576" s="9" t="str">
        <f t="shared" si="115"/>
        <v>-</v>
      </c>
    </row>
    <row r="3577" spans="1:9" x14ac:dyDescent="0.25">
      <c r="A3577" t="s">
        <v>2677</v>
      </c>
      <c r="B3577" t="s">
        <v>2678</v>
      </c>
      <c r="C3577" t="s">
        <v>206</v>
      </c>
      <c r="D3577" t="s">
        <v>214</v>
      </c>
      <c r="E3577" s="8" t="s">
        <v>1589</v>
      </c>
      <c r="F3577" s="9" t="str">
        <f>IFERROR(VLOOKUP(A3577,'RESUMEN 100'!A:B,2,FALSE),"-")</f>
        <v>-</v>
      </c>
      <c r="G3577" s="8" t="str">
        <f t="shared" si="114"/>
        <v>-</v>
      </c>
      <c r="H3577" s="10" t="str">
        <f>IFERROR(VLOOKUP(A3577,'RESUMEN 00'!A:B,2,FALSE),"-")</f>
        <v>-</v>
      </c>
      <c r="I3577" s="9" t="str">
        <f t="shared" si="115"/>
        <v>-</v>
      </c>
    </row>
    <row r="3578" spans="1:9" x14ac:dyDescent="0.25">
      <c r="A3578" t="s">
        <v>1818</v>
      </c>
      <c r="B3578" t="s">
        <v>1819</v>
      </c>
      <c r="C3578" t="s">
        <v>282</v>
      </c>
      <c r="D3578" t="s">
        <v>743</v>
      </c>
      <c r="E3578" s="8" t="s">
        <v>1119</v>
      </c>
      <c r="F3578" s="9" t="str">
        <f>IFERROR(VLOOKUP(A3578,'RESUMEN 100'!A:B,2,FALSE),"-")</f>
        <v>-</v>
      </c>
      <c r="G3578" s="8" t="str">
        <f t="shared" si="114"/>
        <v>-</v>
      </c>
      <c r="H3578" s="10" t="str">
        <f>IFERROR(VLOOKUP(A3578,'RESUMEN 00'!A:B,2,FALSE),"-")</f>
        <v>-</v>
      </c>
      <c r="I3578" s="9" t="str">
        <f t="shared" si="115"/>
        <v>-</v>
      </c>
    </row>
    <row r="3579" spans="1:9" x14ac:dyDescent="0.25">
      <c r="A3579" t="s">
        <v>2677</v>
      </c>
      <c r="B3579" t="s">
        <v>2678</v>
      </c>
      <c r="C3579" t="s">
        <v>206</v>
      </c>
      <c r="D3579" t="s">
        <v>214</v>
      </c>
      <c r="E3579" s="8" t="s">
        <v>1120</v>
      </c>
      <c r="F3579" s="9" t="str">
        <f>IFERROR(VLOOKUP(A3579,'RESUMEN 100'!A:B,2,FALSE),"-")</f>
        <v>-</v>
      </c>
      <c r="G3579" s="8" t="str">
        <f t="shared" si="114"/>
        <v>-</v>
      </c>
      <c r="H3579" s="10" t="str">
        <f>IFERROR(VLOOKUP(A3579,'RESUMEN 00'!A:B,2,FALSE),"-")</f>
        <v>-</v>
      </c>
      <c r="I3579" s="9" t="str">
        <f t="shared" si="115"/>
        <v>-</v>
      </c>
    </row>
    <row r="3580" spans="1:9" x14ac:dyDescent="0.25">
      <c r="A3580" t="s">
        <v>2677</v>
      </c>
      <c r="B3580" t="s">
        <v>2678</v>
      </c>
      <c r="C3580" t="s">
        <v>206</v>
      </c>
      <c r="D3580" t="s">
        <v>214</v>
      </c>
      <c r="E3580" s="8" t="s">
        <v>1590</v>
      </c>
      <c r="F3580" s="9" t="str">
        <f>IFERROR(VLOOKUP(A3580,'RESUMEN 100'!A:B,2,FALSE),"-")</f>
        <v>-</v>
      </c>
      <c r="G3580" s="8" t="str">
        <f t="shared" si="114"/>
        <v>-</v>
      </c>
      <c r="H3580" s="10" t="str">
        <f>IFERROR(VLOOKUP(A3580,'RESUMEN 00'!A:B,2,FALSE),"-")</f>
        <v>-</v>
      </c>
      <c r="I3580" s="9" t="str">
        <f t="shared" si="115"/>
        <v>-</v>
      </c>
    </row>
    <row r="3581" spans="1:9" x14ac:dyDescent="0.25">
      <c r="A3581" t="s">
        <v>2677</v>
      </c>
      <c r="B3581" t="s">
        <v>2678</v>
      </c>
      <c r="C3581" t="s">
        <v>206</v>
      </c>
      <c r="D3581" t="s">
        <v>214</v>
      </c>
      <c r="E3581" s="8" t="s">
        <v>1121</v>
      </c>
      <c r="F3581" s="9" t="str">
        <f>IFERROR(VLOOKUP(A3581,'RESUMEN 100'!A:B,2,FALSE),"-")</f>
        <v>-</v>
      </c>
      <c r="G3581" s="8" t="str">
        <f t="shared" si="114"/>
        <v>-</v>
      </c>
      <c r="H3581" s="10" t="str">
        <f>IFERROR(VLOOKUP(A3581,'RESUMEN 00'!A:B,2,FALSE),"-")</f>
        <v>-</v>
      </c>
      <c r="I3581" s="9" t="str">
        <f t="shared" si="115"/>
        <v>-</v>
      </c>
    </row>
    <row r="3582" spans="1:9" x14ac:dyDescent="0.25">
      <c r="A3582" t="s">
        <v>2677</v>
      </c>
      <c r="B3582" t="s">
        <v>2678</v>
      </c>
      <c r="C3582" t="s">
        <v>206</v>
      </c>
      <c r="D3582" t="s">
        <v>214</v>
      </c>
      <c r="E3582" s="8" t="s">
        <v>1119</v>
      </c>
      <c r="F3582" s="9" t="str">
        <f>IFERROR(VLOOKUP(A3582,'RESUMEN 100'!A:B,2,FALSE),"-")</f>
        <v>-</v>
      </c>
      <c r="G3582" s="8" t="str">
        <f t="shared" si="114"/>
        <v>-</v>
      </c>
      <c r="H3582" s="10" t="str">
        <f>IFERROR(VLOOKUP(A3582,'RESUMEN 00'!A:B,2,FALSE),"-")</f>
        <v>-</v>
      </c>
      <c r="I3582" s="9" t="str">
        <f t="shared" si="115"/>
        <v>-</v>
      </c>
    </row>
    <row r="3583" spans="1:9" x14ac:dyDescent="0.25">
      <c r="A3583" t="s">
        <v>2677</v>
      </c>
      <c r="B3583" t="s">
        <v>2678</v>
      </c>
      <c r="C3583" t="s">
        <v>206</v>
      </c>
      <c r="D3583" t="s">
        <v>214</v>
      </c>
      <c r="E3583" s="8" t="s">
        <v>1121</v>
      </c>
      <c r="F3583" s="9" t="str">
        <f>IFERROR(VLOOKUP(A3583,'RESUMEN 100'!A:B,2,FALSE),"-")</f>
        <v>-</v>
      </c>
      <c r="G3583" s="8" t="str">
        <f t="shared" si="114"/>
        <v>-</v>
      </c>
      <c r="H3583" s="10" t="str">
        <f>IFERROR(VLOOKUP(A3583,'RESUMEN 00'!A:B,2,FALSE),"-")</f>
        <v>-</v>
      </c>
      <c r="I3583" s="9" t="str">
        <f t="shared" si="115"/>
        <v>-</v>
      </c>
    </row>
    <row r="3584" spans="1:9" x14ac:dyDescent="0.25">
      <c r="A3584" t="s">
        <v>2047</v>
      </c>
      <c r="B3584" t="s">
        <v>2048</v>
      </c>
      <c r="C3584" t="s">
        <v>635</v>
      </c>
      <c r="D3584" t="s">
        <v>220</v>
      </c>
      <c r="E3584" s="8" t="s">
        <v>1589</v>
      </c>
      <c r="F3584" s="9" t="str">
        <f>IFERROR(VLOOKUP(A3584,'RESUMEN 100'!A:B,2,FALSE),"-")</f>
        <v>-</v>
      </c>
      <c r="G3584" s="8" t="str">
        <f t="shared" si="114"/>
        <v>-</v>
      </c>
      <c r="H3584" s="10" t="str">
        <f>IFERROR(VLOOKUP(A3584,'RESUMEN 00'!A:B,2,FALSE),"-")</f>
        <v>-</v>
      </c>
      <c r="I3584" s="9" t="str">
        <f t="shared" si="115"/>
        <v>-</v>
      </c>
    </row>
    <row r="3585" spans="1:9" x14ac:dyDescent="0.25">
      <c r="A3585" t="s">
        <v>2481</v>
      </c>
      <c r="B3585" t="s">
        <v>381</v>
      </c>
      <c r="C3585" t="s">
        <v>615</v>
      </c>
      <c r="D3585" t="s">
        <v>331</v>
      </c>
      <c r="E3585" s="8" t="s">
        <v>1589</v>
      </c>
      <c r="F3585" s="9" t="str">
        <f>IFERROR(VLOOKUP(A3585,'RESUMEN 100'!A:B,2,FALSE),"-")</f>
        <v>-</v>
      </c>
      <c r="G3585" s="8" t="str">
        <f t="shared" si="114"/>
        <v>-</v>
      </c>
      <c r="H3585" s="10" t="str">
        <f>IFERROR(VLOOKUP(A3585,'RESUMEN 00'!A:B,2,FALSE),"-")</f>
        <v>-</v>
      </c>
      <c r="I3585" s="9" t="str">
        <f t="shared" si="115"/>
        <v>-</v>
      </c>
    </row>
    <row r="3586" spans="1:9" x14ac:dyDescent="0.25">
      <c r="A3586" t="s">
        <v>2481</v>
      </c>
      <c r="B3586" t="s">
        <v>381</v>
      </c>
      <c r="C3586" t="s">
        <v>615</v>
      </c>
      <c r="D3586" t="s">
        <v>331</v>
      </c>
      <c r="E3586" s="8" t="s">
        <v>1119</v>
      </c>
      <c r="F3586" s="9" t="str">
        <f>IFERROR(VLOOKUP(A3586,'RESUMEN 100'!A:B,2,FALSE),"-")</f>
        <v>-</v>
      </c>
      <c r="G3586" s="8" t="str">
        <f t="shared" si="114"/>
        <v>-</v>
      </c>
      <c r="H3586" s="10" t="str">
        <f>IFERROR(VLOOKUP(A3586,'RESUMEN 00'!A:B,2,FALSE),"-")</f>
        <v>-</v>
      </c>
      <c r="I3586" s="9" t="str">
        <f t="shared" si="115"/>
        <v>-</v>
      </c>
    </row>
    <row r="3587" spans="1:9" x14ac:dyDescent="0.25">
      <c r="A3587" t="s">
        <v>2481</v>
      </c>
      <c r="B3587" t="s">
        <v>381</v>
      </c>
      <c r="C3587" t="s">
        <v>615</v>
      </c>
      <c r="D3587" t="s">
        <v>331</v>
      </c>
      <c r="E3587" s="8" t="s">
        <v>1588</v>
      </c>
      <c r="F3587" s="9" t="str">
        <f>IFERROR(VLOOKUP(A3587,'RESUMEN 100'!A:B,2,FALSE),"-")</f>
        <v>-</v>
      </c>
      <c r="G3587" s="8" t="str">
        <f t="shared" si="114"/>
        <v>-</v>
      </c>
      <c r="H3587" s="10" t="str">
        <f>IFERROR(VLOOKUP(A3587,'RESUMEN 00'!A:B,2,FALSE),"-")</f>
        <v>-</v>
      </c>
      <c r="I3587" s="9" t="str">
        <f t="shared" si="115"/>
        <v>-</v>
      </c>
    </row>
    <row r="3588" spans="1:9" x14ac:dyDescent="0.25">
      <c r="A3588" t="s">
        <v>2677</v>
      </c>
      <c r="B3588" t="s">
        <v>2678</v>
      </c>
      <c r="C3588" t="s">
        <v>206</v>
      </c>
      <c r="D3588" t="s">
        <v>214</v>
      </c>
      <c r="E3588" s="8" t="s">
        <v>1593</v>
      </c>
      <c r="F3588" s="9" t="str">
        <f>IFERROR(VLOOKUP(A3588,'RESUMEN 100'!A:B,2,FALSE),"-")</f>
        <v>-</v>
      </c>
      <c r="G3588" s="8" t="str">
        <f t="shared" si="114"/>
        <v>-</v>
      </c>
      <c r="H3588" s="10" t="str">
        <f>IFERROR(VLOOKUP(A3588,'RESUMEN 00'!A:B,2,FALSE),"-")</f>
        <v>-</v>
      </c>
      <c r="I3588" s="9" t="str">
        <f t="shared" si="115"/>
        <v>-</v>
      </c>
    </row>
    <row r="3589" spans="1:9" x14ac:dyDescent="0.25">
      <c r="A3589" t="s">
        <v>2679</v>
      </c>
      <c r="B3589" t="s">
        <v>323</v>
      </c>
      <c r="C3589" t="s">
        <v>290</v>
      </c>
      <c r="D3589" t="s">
        <v>250</v>
      </c>
      <c r="E3589" s="8" t="s">
        <v>1119</v>
      </c>
      <c r="F3589" s="9" t="str">
        <f>IFERROR(VLOOKUP(A3589,'RESUMEN 100'!A:B,2,FALSE),"-")</f>
        <v>-</v>
      </c>
      <c r="G3589" s="8" t="str">
        <f t="shared" si="114"/>
        <v>-</v>
      </c>
      <c r="H3589" s="10" t="str">
        <f>IFERROR(VLOOKUP(A3589,'RESUMEN 00'!A:B,2,FALSE),"-")</f>
        <v>-</v>
      </c>
      <c r="I3589" s="9" t="str">
        <f t="shared" si="115"/>
        <v>-</v>
      </c>
    </row>
    <row r="3590" spans="1:9" x14ac:dyDescent="0.25">
      <c r="A3590" t="s">
        <v>2679</v>
      </c>
      <c r="B3590" t="s">
        <v>323</v>
      </c>
      <c r="C3590" t="s">
        <v>290</v>
      </c>
      <c r="D3590" t="s">
        <v>250</v>
      </c>
      <c r="E3590" s="8" t="s">
        <v>1593</v>
      </c>
      <c r="F3590" s="9" t="str">
        <f>IFERROR(VLOOKUP(A3590,'RESUMEN 100'!A:B,2,FALSE),"-")</f>
        <v>-</v>
      </c>
      <c r="G3590" s="8" t="str">
        <f t="shared" si="114"/>
        <v>-</v>
      </c>
      <c r="H3590" s="10" t="str">
        <f>IFERROR(VLOOKUP(A3590,'RESUMEN 00'!A:B,2,FALSE),"-")</f>
        <v>-</v>
      </c>
      <c r="I3590" s="9" t="str">
        <f t="shared" si="115"/>
        <v>-</v>
      </c>
    </row>
    <row r="3591" spans="1:9" x14ac:dyDescent="0.25">
      <c r="A3591" t="s">
        <v>2679</v>
      </c>
      <c r="B3591" t="s">
        <v>323</v>
      </c>
      <c r="C3591" t="s">
        <v>290</v>
      </c>
      <c r="D3591" t="s">
        <v>250</v>
      </c>
      <c r="E3591" s="8" t="s">
        <v>1589</v>
      </c>
      <c r="F3591" s="9" t="str">
        <f>IFERROR(VLOOKUP(A3591,'RESUMEN 100'!A:B,2,FALSE),"-")</f>
        <v>-</v>
      </c>
      <c r="G3591" s="8" t="str">
        <f t="shared" si="114"/>
        <v>-</v>
      </c>
      <c r="H3591" s="10" t="str">
        <f>IFERROR(VLOOKUP(A3591,'RESUMEN 00'!A:B,2,FALSE),"-")</f>
        <v>-</v>
      </c>
      <c r="I3591" s="9" t="str">
        <f t="shared" si="115"/>
        <v>-</v>
      </c>
    </row>
    <row r="3592" spans="1:9" x14ac:dyDescent="0.25">
      <c r="A3592" t="s">
        <v>2679</v>
      </c>
      <c r="B3592" t="s">
        <v>323</v>
      </c>
      <c r="C3592" t="s">
        <v>290</v>
      </c>
      <c r="D3592" t="s">
        <v>250</v>
      </c>
      <c r="E3592" s="8" t="s">
        <v>1589</v>
      </c>
      <c r="F3592" s="9" t="str">
        <f>IFERROR(VLOOKUP(A3592,'RESUMEN 100'!A:B,2,FALSE),"-")</f>
        <v>-</v>
      </c>
      <c r="G3592" s="8" t="str">
        <f t="shared" si="114"/>
        <v>-</v>
      </c>
      <c r="H3592" s="10" t="str">
        <f>IFERROR(VLOOKUP(A3592,'RESUMEN 00'!A:B,2,FALSE),"-")</f>
        <v>-</v>
      </c>
      <c r="I3592" s="9" t="str">
        <f t="shared" si="115"/>
        <v>-</v>
      </c>
    </row>
    <row r="3593" spans="1:9" x14ac:dyDescent="0.25">
      <c r="A3593" t="s">
        <v>2036</v>
      </c>
      <c r="B3593" t="s">
        <v>2037</v>
      </c>
      <c r="C3593" t="s">
        <v>307</v>
      </c>
      <c r="D3593" t="s">
        <v>559</v>
      </c>
      <c r="E3593" s="8" t="s">
        <v>1589</v>
      </c>
      <c r="F3593" s="9" t="str">
        <f>IFERROR(VLOOKUP(A3593,'RESUMEN 100'!A:B,2,FALSE),"-")</f>
        <v>-</v>
      </c>
      <c r="G3593" s="8" t="str">
        <f t="shared" si="114"/>
        <v>-</v>
      </c>
      <c r="H3593" s="10" t="str">
        <f>IFERROR(VLOOKUP(A3593,'RESUMEN 00'!A:B,2,FALSE),"-")</f>
        <v>-</v>
      </c>
      <c r="I3593" s="9" t="str">
        <f t="shared" si="115"/>
        <v>-</v>
      </c>
    </row>
    <row r="3594" spans="1:9" x14ac:dyDescent="0.25">
      <c r="A3594" t="s">
        <v>2036</v>
      </c>
      <c r="B3594" t="s">
        <v>2037</v>
      </c>
      <c r="C3594" t="s">
        <v>307</v>
      </c>
      <c r="D3594" t="s">
        <v>559</v>
      </c>
      <c r="E3594" s="8" t="s">
        <v>1588</v>
      </c>
      <c r="F3594" s="9" t="str">
        <f>IFERROR(VLOOKUP(A3594,'RESUMEN 100'!A:B,2,FALSE),"-")</f>
        <v>-</v>
      </c>
      <c r="G3594" s="8" t="str">
        <f t="shared" si="114"/>
        <v>-</v>
      </c>
      <c r="H3594" s="10" t="str">
        <f>IFERROR(VLOOKUP(A3594,'RESUMEN 00'!A:B,2,FALSE),"-")</f>
        <v>-</v>
      </c>
      <c r="I3594" s="9" t="str">
        <f t="shared" si="115"/>
        <v>-</v>
      </c>
    </row>
    <row r="3595" spans="1:9" x14ac:dyDescent="0.25">
      <c r="A3595" t="s">
        <v>2041</v>
      </c>
      <c r="B3595" t="s">
        <v>2042</v>
      </c>
      <c r="C3595" t="s">
        <v>2043</v>
      </c>
      <c r="D3595" t="s">
        <v>443</v>
      </c>
      <c r="E3595" s="8" t="s">
        <v>1589</v>
      </c>
      <c r="F3595" s="9" t="str">
        <f>IFERROR(VLOOKUP(A3595,'RESUMEN 100'!A:B,2,FALSE),"-")</f>
        <v>-</v>
      </c>
      <c r="G3595" s="8" t="str">
        <f t="shared" si="114"/>
        <v>-</v>
      </c>
      <c r="H3595" s="10" t="str">
        <f>IFERROR(VLOOKUP(A3595,'RESUMEN 00'!A:B,2,FALSE),"-")</f>
        <v>-</v>
      </c>
      <c r="I3595" s="9" t="str">
        <f t="shared" si="115"/>
        <v>-</v>
      </c>
    </row>
    <row r="3596" spans="1:9" x14ac:dyDescent="0.25">
      <c r="A3596" t="s">
        <v>2667</v>
      </c>
      <c r="B3596" t="s">
        <v>2668</v>
      </c>
      <c r="C3596" t="s">
        <v>1977</v>
      </c>
      <c r="D3596" t="s">
        <v>109</v>
      </c>
      <c r="E3596" s="8" t="s">
        <v>1589</v>
      </c>
      <c r="F3596" s="9" t="str">
        <f>IFERROR(VLOOKUP(A3596,'RESUMEN 100'!A:B,2,FALSE),"-")</f>
        <v>-</v>
      </c>
      <c r="G3596" s="8" t="str">
        <f t="shared" si="114"/>
        <v>-</v>
      </c>
      <c r="H3596" s="10" t="str">
        <f>IFERROR(VLOOKUP(A3596,'RESUMEN 00'!A:B,2,FALSE),"-")</f>
        <v>-</v>
      </c>
      <c r="I3596" s="9" t="str">
        <f t="shared" si="115"/>
        <v>-</v>
      </c>
    </row>
    <row r="3597" spans="1:9" x14ac:dyDescent="0.25">
      <c r="A3597" t="s">
        <v>2039</v>
      </c>
      <c r="B3597" t="s">
        <v>2040</v>
      </c>
      <c r="C3597" t="s">
        <v>888</v>
      </c>
      <c r="D3597" t="s">
        <v>766</v>
      </c>
      <c r="E3597" s="8" t="s">
        <v>1588</v>
      </c>
      <c r="F3597" s="9" t="str">
        <f>IFERROR(VLOOKUP(A3597,'RESUMEN 100'!A:B,2,FALSE),"-")</f>
        <v>-</v>
      </c>
      <c r="G3597" s="8" t="str">
        <f t="shared" si="114"/>
        <v>-</v>
      </c>
      <c r="H3597" s="10" t="str">
        <f>IFERROR(VLOOKUP(A3597,'RESUMEN 00'!A:B,2,FALSE),"-")</f>
        <v>-</v>
      </c>
      <c r="I3597" s="9" t="str">
        <f t="shared" si="115"/>
        <v>-</v>
      </c>
    </row>
    <row r="3598" spans="1:9" x14ac:dyDescent="0.25">
      <c r="A3598" t="s">
        <v>2038</v>
      </c>
      <c r="B3598" t="s">
        <v>201</v>
      </c>
      <c r="C3598" t="s">
        <v>124</v>
      </c>
      <c r="D3598" t="s">
        <v>482</v>
      </c>
      <c r="E3598" s="8" t="s">
        <v>1589</v>
      </c>
      <c r="F3598" s="9" t="str">
        <f>IFERROR(VLOOKUP(A3598,'RESUMEN 100'!A:B,2,FALSE),"-")</f>
        <v>-</v>
      </c>
      <c r="G3598" s="8" t="str">
        <f t="shared" si="114"/>
        <v>-</v>
      </c>
      <c r="H3598" s="10" t="str">
        <f>IFERROR(VLOOKUP(A3598,'RESUMEN 00'!A:B,2,FALSE),"-")</f>
        <v>-</v>
      </c>
      <c r="I3598" s="9" t="str">
        <f t="shared" si="115"/>
        <v>-</v>
      </c>
    </row>
    <row r="3599" spans="1:9" x14ac:dyDescent="0.25">
      <c r="A3599" t="s">
        <v>2031</v>
      </c>
      <c r="B3599" t="s">
        <v>2032</v>
      </c>
      <c r="C3599" t="s">
        <v>2033</v>
      </c>
      <c r="D3599" t="s">
        <v>947</v>
      </c>
      <c r="E3599" s="8" t="s">
        <v>1588</v>
      </c>
      <c r="F3599" s="9" t="str">
        <f>IFERROR(VLOOKUP(A3599,'RESUMEN 100'!A:B,2,FALSE),"-")</f>
        <v>-</v>
      </c>
      <c r="G3599" s="8" t="str">
        <f t="shared" si="114"/>
        <v>-</v>
      </c>
      <c r="H3599" s="10" t="str">
        <f>IFERROR(VLOOKUP(A3599,'RESUMEN 00'!A:B,2,FALSE),"-")</f>
        <v>-</v>
      </c>
      <c r="I3599" s="9" t="str">
        <f t="shared" si="115"/>
        <v>-</v>
      </c>
    </row>
    <row r="3600" spans="1:9" x14ac:dyDescent="0.25">
      <c r="A3600" t="s">
        <v>2482</v>
      </c>
      <c r="B3600" t="s">
        <v>1823</v>
      </c>
      <c r="C3600" t="s">
        <v>417</v>
      </c>
      <c r="D3600" t="s">
        <v>256</v>
      </c>
      <c r="E3600" s="8" t="s">
        <v>4519</v>
      </c>
      <c r="F3600" s="9" t="str">
        <f>IFERROR(VLOOKUP(A3600,'RESUMEN 100'!A:B,2,FALSE),"-")</f>
        <v>-</v>
      </c>
      <c r="G3600" s="8" t="str">
        <f t="shared" si="114"/>
        <v>-</v>
      </c>
      <c r="H3600" s="10" t="str">
        <f>IFERROR(VLOOKUP(A3600,'RESUMEN 00'!A:B,2,FALSE),"-")</f>
        <v>-</v>
      </c>
      <c r="I3600" s="9" t="str">
        <f t="shared" si="115"/>
        <v>-</v>
      </c>
    </row>
    <row r="3601" spans="1:9" x14ac:dyDescent="0.25">
      <c r="A3601" t="s">
        <v>2482</v>
      </c>
      <c r="B3601" t="s">
        <v>1823</v>
      </c>
      <c r="C3601" t="s">
        <v>417</v>
      </c>
      <c r="D3601" t="s">
        <v>256</v>
      </c>
      <c r="E3601" s="8" t="s">
        <v>1588</v>
      </c>
      <c r="F3601" s="9" t="str">
        <f>IFERROR(VLOOKUP(A3601,'RESUMEN 100'!A:B,2,FALSE),"-")</f>
        <v>-</v>
      </c>
      <c r="G3601" s="8" t="str">
        <f t="shared" si="114"/>
        <v>-</v>
      </c>
      <c r="H3601" s="10" t="str">
        <f>IFERROR(VLOOKUP(A3601,'RESUMEN 00'!A:B,2,FALSE),"-")</f>
        <v>-</v>
      </c>
      <c r="I3601" s="9" t="str">
        <f t="shared" si="115"/>
        <v>-</v>
      </c>
    </row>
    <row r="3602" spans="1:9" x14ac:dyDescent="0.25">
      <c r="A3602" t="s">
        <v>2482</v>
      </c>
      <c r="B3602" t="s">
        <v>1823</v>
      </c>
      <c r="C3602" t="s">
        <v>417</v>
      </c>
      <c r="D3602" t="s">
        <v>256</v>
      </c>
      <c r="E3602" s="8" t="s">
        <v>1591</v>
      </c>
      <c r="F3602" s="9" t="str">
        <f>IFERROR(VLOOKUP(A3602,'RESUMEN 100'!A:B,2,FALSE),"-")</f>
        <v>-</v>
      </c>
      <c r="G3602" s="8" t="str">
        <f t="shared" si="114"/>
        <v>-</v>
      </c>
      <c r="H3602" s="10" t="str">
        <f>IFERROR(VLOOKUP(A3602,'RESUMEN 00'!A:B,2,FALSE),"-")</f>
        <v>-</v>
      </c>
      <c r="I3602" s="9" t="str">
        <f t="shared" si="115"/>
        <v>-</v>
      </c>
    </row>
    <row r="3603" spans="1:9" x14ac:dyDescent="0.25">
      <c r="A3603" t="s">
        <v>2482</v>
      </c>
      <c r="B3603" t="s">
        <v>1823</v>
      </c>
      <c r="C3603" t="s">
        <v>417</v>
      </c>
      <c r="D3603" t="s">
        <v>256</v>
      </c>
      <c r="E3603" s="8" t="s">
        <v>1119</v>
      </c>
      <c r="F3603" s="9" t="str">
        <f>IFERROR(VLOOKUP(A3603,'RESUMEN 100'!A:B,2,FALSE),"-")</f>
        <v>-</v>
      </c>
      <c r="G3603" s="8" t="str">
        <f t="shared" si="114"/>
        <v>-</v>
      </c>
      <c r="H3603" s="10" t="str">
        <f>IFERROR(VLOOKUP(A3603,'RESUMEN 00'!A:B,2,FALSE),"-")</f>
        <v>-</v>
      </c>
      <c r="I3603" s="9" t="str">
        <f t="shared" si="115"/>
        <v>-</v>
      </c>
    </row>
    <row r="3604" spans="1:9" x14ac:dyDescent="0.25">
      <c r="A3604" t="s">
        <v>2482</v>
      </c>
      <c r="B3604" t="s">
        <v>1823</v>
      </c>
      <c r="C3604" t="s">
        <v>417</v>
      </c>
      <c r="D3604" t="s">
        <v>256</v>
      </c>
      <c r="E3604" s="8" t="s">
        <v>1590</v>
      </c>
      <c r="F3604" s="9" t="str">
        <f>IFERROR(VLOOKUP(A3604,'RESUMEN 100'!A:B,2,FALSE),"-")</f>
        <v>-</v>
      </c>
      <c r="G3604" s="8" t="str">
        <f t="shared" si="114"/>
        <v>-</v>
      </c>
      <c r="H3604" s="10" t="str">
        <f>IFERROR(VLOOKUP(A3604,'RESUMEN 00'!A:B,2,FALSE),"-")</f>
        <v>-</v>
      </c>
      <c r="I3604" s="9" t="str">
        <f t="shared" si="115"/>
        <v>-</v>
      </c>
    </row>
    <row r="3605" spans="1:9" x14ac:dyDescent="0.25">
      <c r="A3605" t="s">
        <v>2044</v>
      </c>
      <c r="B3605" t="s">
        <v>2045</v>
      </c>
      <c r="C3605" t="s">
        <v>124</v>
      </c>
      <c r="D3605" t="s">
        <v>2046</v>
      </c>
      <c r="E3605" s="8" t="s">
        <v>1593</v>
      </c>
      <c r="F3605" s="9" t="str">
        <f>IFERROR(VLOOKUP(A3605,'RESUMEN 100'!A:B,2,FALSE),"-")</f>
        <v>-</v>
      </c>
      <c r="G3605" s="8" t="str">
        <f t="shared" si="114"/>
        <v>-</v>
      </c>
      <c r="H3605" s="10" t="str">
        <f>IFERROR(VLOOKUP(A3605,'RESUMEN 00'!A:B,2,FALSE),"-")</f>
        <v>-</v>
      </c>
      <c r="I3605" s="9" t="str">
        <f t="shared" si="115"/>
        <v>-</v>
      </c>
    </row>
    <row r="3606" spans="1:9" x14ac:dyDescent="0.25">
      <c r="A3606" t="s">
        <v>2034</v>
      </c>
      <c r="B3606" t="s">
        <v>2035</v>
      </c>
      <c r="C3606" t="s">
        <v>126</v>
      </c>
      <c r="D3606" t="s">
        <v>745</v>
      </c>
      <c r="E3606" s="8" t="s">
        <v>1588</v>
      </c>
      <c r="F3606" s="9" t="str">
        <f>IFERROR(VLOOKUP(A3606,'RESUMEN 100'!A:B,2,FALSE),"-")</f>
        <v>-</v>
      </c>
      <c r="G3606" s="8" t="str">
        <f t="shared" si="114"/>
        <v>-</v>
      </c>
      <c r="H3606" s="10" t="str">
        <f>IFERROR(VLOOKUP(A3606,'RESUMEN 00'!A:B,2,FALSE),"-")</f>
        <v>-</v>
      </c>
      <c r="I3606" s="9" t="str">
        <f t="shared" si="115"/>
        <v>-</v>
      </c>
    </row>
    <row r="3607" spans="1:9" x14ac:dyDescent="0.25">
      <c r="A3607" t="s">
        <v>2034</v>
      </c>
      <c r="B3607" t="s">
        <v>2035</v>
      </c>
      <c r="C3607" t="s">
        <v>126</v>
      </c>
      <c r="D3607" t="s">
        <v>745</v>
      </c>
      <c r="E3607" s="8" t="s">
        <v>1119</v>
      </c>
      <c r="F3607" s="9" t="str">
        <f>IFERROR(VLOOKUP(A3607,'RESUMEN 100'!A:B,2,FALSE),"-")</f>
        <v>-</v>
      </c>
      <c r="G3607" s="8" t="str">
        <f t="shared" si="114"/>
        <v>-</v>
      </c>
      <c r="H3607" s="10" t="str">
        <f>IFERROR(VLOOKUP(A3607,'RESUMEN 00'!A:B,2,FALSE),"-")</f>
        <v>-</v>
      </c>
      <c r="I3607" s="9" t="str">
        <f t="shared" si="115"/>
        <v>-</v>
      </c>
    </row>
    <row r="3608" spans="1:9" x14ac:dyDescent="0.25">
      <c r="A3608" t="s">
        <v>2039</v>
      </c>
      <c r="B3608" t="s">
        <v>2040</v>
      </c>
      <c r="C3608" t="s">
        <v>888</v>
      </c>
      <c r="D3608" t="s">
        <v>766</v>
      </c>
      <c r="E3608" s="8" t="s">
        <v>1119</v>
      </c>
      <c r="F3608" s="9" t="str">
        <f>IFERROR(VLOOKUP(A3608,'RESUMEN 100'!A:B,2,FALSE),"-")</f>
        <v>-</v>
      </c>
      <c r="G3608" s="8" t="str">
        <f t="shared" si="114"/>
        <v>-</v>
      </c>
      <c r="H3608" s="10" t="str">
        <f>IFERROR(VLOOKUP(A3608,'RESUMEN 00'!A:B,2,FALSE),"-")</f>
        <v>-</v>
      </c>
      <c r="I3608" s="9" t="str">
        <f t="shared" si="115"/>
        <v>-</v>
      </c>
    </row>
    <row r="3609" spans="1:9" x14ac:dyDescent="0.25">
      <c r="A3609" t="s">
        <v>2044</v>
      </c>
      <c r="B3609" t="s">
        <v>2045</v>
      </c>
      <c r="C3609" t="s">
        <v>124</v>
      </c>
      <c r="D3609" t="s">
        <v>2046</v>
      </c>
      <c r="E3609" s="8" t="s">
        <v>1588</v>
      </c>
      <c r="F3609" s="9" t="str">
        <f>IFERROR(VLOOKUP(A3609,'RESUMEN 100'!A:B,2,FALSE),"-")</f>
        <v>-</v>
      </c>
      <c r="G3609" s="8" t="str">
        <f t="shared" si="114"/>
        <v>-</v>
      </c>
      <c r="H3609" s="10" t="str">
        <f>IFERROR(VLOOKUP(A3609,'RESUMEN 00'!A:B,2,FALSE),"-")</f>
        <v>-</v>
      </c>
      <c r="I3609" s="9" t="str">
        <f t="shared" si="115"/>
        <v>-</v>
      </c>
    </row>
    <row r="3610" spans="1:9" x14ac:dyDescent="0.25">
      <c r="A3610" t="s">
        <v>2039</v>
      </c>
      <c r="B3610" t="s">
        <v>2040</v>
      </c>
      <c r="C3610" t="s">
        <v>888</v>
      </c>
      <c r="D3610" t="s">
        <v>766</v>
      </c>
      <c r="E3610" s="8" t="s">
        <v>1589</v>
      </c>
      <c r="F3610" s="9" t="str">
        <f>IFERROR(VLOOKUP(A3610,'RESUMEN 100'!A:B,2,FALSE),"-")</f>
        <v>-</v>
      </c>
      <c r="G3610" s="8" t="str">
        <f t="shared" si="114"/>
        <v>-</v>
      </c>
      <c r="H3610" s="10" t="str">
        <f>IFERROR(VLOOKUP(A3610,'RESUMEN 00'!A:B,2,FALSE),"-")</f>
        <v>-</v>
      </c>
      <c r="I3610" s="9" t="str">
        <f t="shared" si="115"/>
        <v>-</v>
      </c>
    </row>
    <row r="3611" spans="1:9" x14ac:dyDescent="0.25">
      <c r="A3611" t="s">
        <v>2034</v>
      </c>
      <c r="B3611" t="s">
        <v>2035</v>
      </c>
      <c r="C3611" t="s">
        <v>126</v>
      </c>
      <c r="D3611" t="s">
        <v>745</v>
      </c>
      <c r="E3611" s="8" t="s">
        <v>1593</v>
      </c>
      <c r="F3611" s="9" t="str">
        <f>IFERROR(VLOOKUP(A3611,'RESUMEN 100'!A:B,2,FALSE),"-")</f>
        <v>-</v>
      </c>
      <c r="G3611" s="8" t="str">
        <f t="shared" si="114"/>
        <v>-</v>
      </c>
      <c r="H3611" s="10" t="str">
        <f>IFERROR(VLOOKUP(A3611,'RESUMEN 00'!A:B,2,FALSE),"-")</f>
        <v>-</v>
      </c>
      <c r="I3611" s="9" t="str">
        <f t="shared" si="115"/>
        <v>-</v>
      </c>
    </row>
    <row r="3612" spans="1:9" x14ac:dyDescent="0.25">
      <c r="A3612" t="s">
        <v>2031</v>
      </c>
      <c r="B3612" t="s">
        <v>2032</v>
      </c>
      <c r="C3612" t="s">
        <v>2033</v>
      </c>
      <c r="D3612" t="s">
        <v>947</v>
      </c>
      <c r="E3612" s="8" t="s">
        <v>1593</v>
      </c>
      <c r="F3612" s="9" t="str">
        <f>IFERROR(VLOOKUP(A3612,'RESUMEN 100'!A:B,2,FALSE),"-")</f>
        <v>-</v>
      </c>
      <c r="G3612" s="8" t="str">
        <f t="shared" si="114"/>
        <v>-</v>
      </c>
      <c r="H3612" s="10" t="str">
        <f>IFERROR(VLOOKUP(A3612,'RESUMEN 00'!A:B,2,FALSE),"-")</f>
        <v>-</v>
      </c>
      <c r="I3612" s="9" t="str">
        <f t="shared" si="115"/>
        <v>-</v>
      </c>
    </row>
    <row r="3613" spans="1:9" x14ac:dyDescent="0.25">
      <c r="A3613" t="s">
        <v>2036</v>
      </c>
      <c r="B3613" t="s">
        <v>2037</v>
      </c>
      <c r="C3613" t="s">
        <v>307</v>
      </c>
      <c r="D3613" t="s">
        <v>559</v>
      </c>
      <c r="E3613" s="8" t="s">
        <v>1593</v>
      </c>
      <c r="F3613" s="9" t="str">
        <f>IFERROR(VLOOKUP(A3613,'RESUMEN 100'!A:B,2,FALSE),"-")</f>
        <v>-</v>
      </c>
      <c r="G3613" s="8" t="str">
        <f t="shared" si="114"/>
        <v>-</v>
      </c>
      <c r="H3613" s="10" t="str">
        <f>IFERROR(VLOOKUP(A3613,'RESUMEN 00'!A:B,2,FALSE),"-")</f>
        <v>-</v>
      </c>
      <c r="I3613" s="9" t="str">
        <f t="shared" si="115"/>
        <v>-</v>
      </c>
    </row>
    <row r="3614" spans="1:9" x14ac:dyDescent="0.25">
      <c r="A3614" t="s">
        <v>2031</v>
      </c>
      <c r="B3614" t="s">
        <v>2032</v>
      </c>
      <c r="C3614" t="s">
        <v>2033</v>
      </c>
      <c r="D3614" t="s">
        <v>947</v>
      </c>
      <c r="E3614" s="8" t="s">
        <v>1589</v>
      </c>
      <c r="F3614" s="9" t="str">
        <f>IFERROR(VLOOKUP(A3614,'RESUMEN 100'!A:B,2,FALSE),"-")</f>
        <v>-</v>
      </c>
      <c r="G3614" s="8" t="str">
        <f t="shared" si="114"/>
        <v>-</v>
      </c>
      <c r="H3614" s="10" t="str">
        <f>IFERROR(VLOOKUP(A3614,'RESUMEN 00'!A:B,2,FALSE),"-")</f>
        <v>-</v>
      </c>
      <c r="I3614" s="9" t="str">
        <f t="shared" si="115"/>
        <v>-</v>
      </c>
    </row>
    <row r="3615" spans="1:9" x14ac:dyDescent="0.25">
      <c r="A3615" t="s">
        <v>2039</v>
      </c>
      <c r="B3615" t="s">
        <v>2040</v>
      </c>
      <c r="C3615" t="s">
        <v>888</v>
      </c>
      <c r="D3615" t="s">
        <v>766</v>
      </c>
      <c r="E3615" s="8" t="s">
        <v>1593</v>
      </c>
      <c r="F3615" s="9" t="str">
        <f>IFERROR(VLOOKUP(A3615,'RESUMEN 100'!A:B,2,FALSE),"-")</f>
        <v>-</v>
      </c>
      <c r="G3615" s="8" t="str">
        <f t="shared" ref="G3615:G3678" si="116">IFERROR(E3615-F3615,"-")</f>
        <v>-</v>
      </c>
      <c r="H3615" s="10" t="str">
        <f>IFERROR(VLOOKUP(A3615,'RESUMEN 00'!A:B,2,FALSE),"-")</f>
        <v>-</v>
      </c>
      <c r="I3615" s="9" t="str">
        <f t="shared" ref="I3615:I3678" si="117">IFERROR(E3615-H3615,"-")</f>
        <v>-</v>
      </c>
    </row>
    <row r="3616" spans="1:9" x14ac:dyDescent="0.25">
      <c r="A3616" t="s">
        <v>2044</v>
      </c>
      <c r="B3616" t="s">
        <v>2045</v>
      </c>
      <c r="C3616" t="s">
        <v>124</v>
      </c>
      <c r="D3616" t="s">
        <v>2046</v>
      </c>
      <c r="E3616" s="8" t="s">
        <v>1589</v>
      </c>
      <c r="F3616" s="9" t="str">
        <f>IFERROR(VLOOKUP(A3616,'RESUMEN 100'!A:B,2,FALSE),"-")</f>
        <v>-</v>
      </c>
      <c r="G3616" s="8" t="str">
        <f t="shared" si="116"/>
        <v>-</v>
      </c>
      <c r="H3616" s="10" t="str">
        <f>IFERROR(VLOOKUP(A3616,'RESUMEN 00'!A:B,2,FALSE),"-")</f>
        <v>-</v>
      </c>
      <c r="I3616" s="9" t="str">
        <f t="shared" si="117"/>
        <v>-</v>
      </c>
    </row>
    <row r="3617" spans="1:9" x14ac:dyDescent="0.25">
      <c r="A3617" t="s">
        <v>2044</v>
      </c>
      <c r="B3617" t="s">
        <v>2045</v>
      </c>
      <c r="C3617" t="s">
        <v>124</v>
      </c>
      <c r="D3617" t="s">
        <v>2046</v>
      </c>
      <c r="E3617" s="8" t="s">
        <v>1120</v>
      </c>
      <c r="F3617" s="9" t="str">
        <f>IFERROR(VLOOKUP(A3617,'RESUMEN 100'!A:B,2,FALSE),"-")</f>
        <v>-</v>
      </c>
      <c r="G3617" s="8" t="str">
        <f t="shared" si="116"/>
        <v>-</v>
      </c>
      <c r="H3617" s="10" t="str">
        <f>IFERROR(VLOOKUP(A3617,'RESUMEN 00'!A:B,2,FALSE),"-")</f>
        <v>-</v>
      </c>
      <c r="I3617" s="9" t="str">
        <f t="shared" si="117"/>
        <v>-</v>
      </c>
    </row>
    <row r="3618" spans="1:9" x14ac:dyDescent="0.25">
      <c r="A3618" t="s">
        <v>2036</v>
      </c>
      <c r="B3618" t="s">
        <v>2037</v>
      </c>
      <c r="C3618" t="s">
        <v>307</v>
      </c>
      <c r="D3618" t="s">
        <v>559</v>
      </c>
      <c r="E3618" s="8" t="s">
        <v>1119</v>
      </c>
      <c r="F3618" s="9" t="str">
        <f>IFERROR(VLOOKUP(A3618,'RESUMEN 100'!A:B,2,FALSE),"-")</f>
        <v>-</v>
      </c>
      <c r="G3618" s="8" t="str">
        <f t="shared" si="116"/>
        <v>-</v>
      </c>
      <c r="H3618" s="10" t="str">
        <f>IFERROR(VLOOKUP(A3618,'RESUMEN 00'!A:B,2,FALSE),"-")</f>
        <v>-</v>
      </c>
      <c r="I3618" s="9" t="str">
        <f t="shared" si="117"/>
        <v>-</v>
      </c>
    </row>
    <row r="3619" spans="1:9" x14ac:dyDescent="0.25">
      <c r="A3619" t="s">
        <v>2034</v>
      </c>
      <c r="B3619" t="s">
        <v>2035</v>
      </c>
      <c r="C3619" t="s">
        <v>126</v>
      </c>
      <c r="D3619" t="s">
        <v>745</v>
      </c>
      <c r="E3619" s="8" t="s">
        <v>1120</v>
      </c>
      <c r="F3619" s="9" t="str">
        <f>IFERROR(VLOOKUP(A3619,'RESUMEN 100'!A:B,2,FALSE),"-")</f>
        <v>-</v>
      </c>
      <c r="G3619" s="8" t="str">
        <f t="shared" si="116"/>
        <v>-</v>
      </c>
      <c r="H3619" s="10" t="str">
        <f>IFERROR(VLOOKUP(A3619,'RESUMEN 00'!A:B,2,FALSE),"-")</f>
        <v>-</v>
      </c>
      <c r="I3619" s="9" t="str">
        <f t="shared" si="117"/>
        <v>-</v>
      </c>
    </row>
    <row r="3620" spans="1:9" x14ac:dyDescent="0.25">
      <c r="A3620" t="s">
        <v>2031</v>
      </c>
      <c r="B3620" t="s">
        <v>2032</v>
      </c>
      <c r="C3620" t="s">
        <v>2033</v>
      </c>
      <c r="D3620" t="s">
        <v>947</v>
      </c>
      <c r="E3620" s="8" t="s">
        <v>1119</v>
      </c>
      <c r="F3620" s="9" t="str">
        <f>IFERROR(VLOOKUP(A3620,'RESUMEN 100'!A:B,2,FALSE),"-")</f>
        <v>-</v>
      </c>
      <c r="G3620" s="8" t="str">
        <f t="shared" si="116"/>
        <v>-</v>
      </c>
      <c r="H3620" s="10" t="str">
        <f>IFERROR(VLOOKUP(A3620,'RESUMEN 00'!A:B,2,FALSE),"-")</f>
        <v>-</v>
      </c>
      <c r="I3620" s="9" t="str">
        <f t="shared" si="117"/>
        <v>-</v>
      </c>
    </row>
    <row r="3621" spans="1:9" x14ac:dyDescent="0.25">
      <c r="A3621" t="s">
        <v>2044</v>
      </c>
      <c r="B3621" t="s">
        <v>2045</v>
      </c>
      <c r="C3621" t="s">
        <v>124</v>
      </c>
      <c r="D3621" t="s">
        <v>2046</v>
      </c>
      <c r="E3621" s="8" t="s">
        <v>1119</v>
      </c>
      <c r="F3621" s="9" t="str">
        <f>IFERROR(VLOOKUP(A3621,'RESUMEN 100'!A:B,2,FALSE),"-")</f>
        <v>-</v>
      </c>
      <c r="G3621" s="8" t="str">
        <f t="shared" si="116"/>
        <v>-</v>
      </c>
      <c r="H3621" s="10" t="str">
        <f>IFERROR(VLOOKUP(A3621,'RESUMEN 00'!A:B,2,FALSE),"-")</f>
        <v>-</v>
      </c>
      <c r="I3621" s="9" t="str">
        <f t="shared" si="117"/>
        <v>-</v>
      </c>
    </row>
    <row r="3622" spans="1:9" x14ac:dyDescent="0.25">
      <c r="A3622" t="s">
        <v>2034</v>
      </c>
      <c r="B3622" t="s">
        <v>2035</v>
      </c>
      <c r="C3622" t="s">
        <v>126</v>
      </c>
      <c r="D3622" t="s">
        <v>745</v>
      </c>
      <c r="E3622" s="8" t="s">
        <v>1589</v>
      </c>
      <c r="F3622" s="9" t="str">
        <f>IFERROR(VLOOKUP(A3622,'RESUMEN 100'!A:B,2,FALSE),"-")</f>
        <v>-</v>
      </c>
      <c r="G3622" s="8" t="str">
        <f t="shared" si="116"/>
        <v>-</v>
      </c>
      <c r="H3622" s="10" t="str">
        <f>IFERROR(VLOOKUP(A3622,'RESUMEN 00'!A:B,2,FALSE),"-")</f>
        <v>-</v>
      </c>
      <c r="I3622" s="9" t="str">
        <f t="shared" si="117"/>
        <v>-</v>
      </c>
    </row>
    <row r="3623" spans="1:9" x14ac:dyDescent="0.25">
      <c r="A3623" t="s">
        <v>2036</v>
      </c>
      <c r="B3623" t="s">
        <v>2037</v>
      </c>
      <c r="C3623" t="s">
        <v>307</v>
      </c>
      <c r="D3623" t="s">
        <v>559</v>
      </c>
      <c r="E3623" s="8" t="s">
        <v>1120</v>
      </c>
      <c r="F3623" s="9" t="str">
        <f>IFERROR(VLOOKUP(A3623,'RESUMEN 100'!A:B,2,FALSE),"-")</f>
        <v>-</v>
      </c>
      <c r="G3623" s="8" t="str">
        <f t="shared" si="116"/>
        <v>-</v>
      </c>
      <c r="H3623" s="10" t="str">
        <f>IFERROR(VLOOKUP(A3623,'RESUMEN 00'!A:B,2,FALSE),"-")</f>
        <v>-</v>
      </c>
      <c r="I3623" s="9" t="str">
        <f t="shared" si="117"/>
        <v>-</v>
      </c>
    </row>
    <row r="3624" spans="1:9" x14ac:dyDescent="0.25">
      <c r="A3624" t="s">
        <v>1988</v>
      </c>
      <c r="B3624" t="s">
        <v>1989</v>
      </c>
      <c r="C3624" t="s">
        <v>492</v>
      </c>
      <c r="D3624" t="s">
        <v>153</v>
      </c>
      <c r="E3624" s="8" t="s">
        <v>1119</v>
      </c>
      <c r="F3624" s="9" t="str">
        <f>IFERROR(VLOOKUP(A3624,'RESUMEN 100'!A:B,2,FALSE),"-")</f>
        <v>-</v>
      </c>
      <c r="G3624" s="8" t="str">
        <f t="shared" si="116"/>
        <v>-</v>
      </c>
      <c r="H3624" s="10" t="str">
        <f>IFERROR(VLOOKUP(A3624,'RESUMEN 00'!A:B,2,FALSE),"-")</f>
        <v>-</v>
      </c>
      <c r="I3624" s="9" t="str">
        <f t="shared" si="117"/>
        <v>-</v>
      </c>
    </row>
    <row r="3625" spans="1:9" x14ac:dyDescent="0.25">
      <c r="A3625" t="s">
        <v>2680</v>
      </c>
      <c r="B3625" t="s">
        <v>2681</v>
      </c>
      <c r="C3625" t="s">
        <v>258</v>
      </c>
      <c r="D3625" t="s">
        <v>187</v>
      </c>
      <c r="E3625" s="8" t="s">
        <v>1119</v>
      </c>
      <c r="F3625" s="9" t="str">
        <f>IFERROR(VLOOKUP(A3625,'RESUMEN 100'!A:B,2,FALSE),"-")</f>
        <v>-</v>
      </c>
      <c r="G3625" s="8" t="str">
        <f t="shared" si="116"/>
        <v>-</v>
      </c>
      <c r="H3625" s="10" t="str">
        <f>IFERROR(VLOOKUP(A3625,'RESUMEN 00'!A:B,2,FALSE),"-")</f>
        <v>-</v>
      </c>
      <c r="I3625" s="9" t="str">
        <f t="shared" si="117"/>
        <v>-</v>
      </c>
    </row>
    <row r="3626" spans="1:9" x14ac:dyDescent="0.25">
      <c r="A3626" t="s">
        <v>1990</v>
      </c>
      <c r="B3626" t="s">
        <v>1991</v>
      </c>
      <c r="C3626" t="s">
        <v>251</v>
      </c>
      <c r="D3626" t="s">
        <v>289</v>
      </c>
      <c r="E3626" s="8" t="s">
        <v>1119</v>
      </c>
      <c r="F3626" s="9" t="str">
        <f>IFERROR(VLOOKUP(A3626,'RESUMEN 100'!A:B,2,FALSE),"-")</f>
        <v>-</v>
      </c>
      <c r="G3626" s="8" t="str">
        <f t="shared" si="116"/>
        <v>-</v>
      </c>
      <c r="H3626" s="10" t="str">
        <f>IFERROR(VLOOKUP(A3626,'RESUMEN 00'!A:B,2,FALSE),"-")</f>
        <v>-</v>
      </c>
      <c r="I3626" s="9" t="str">
        <f t="shared" si="117"/>
        <v>-</v>
      </c>
    </row>
    <row r="3627" spans="1:9" x14ac:dyDescent="0.25">
      <c r="A3627" t="s">
        <v>2680</v>
      </c>
      <c r="B3627" t="s">
        <v>2681</v>
      </c>
      <c r="C3627" t="s">
        <v>258</v>
      </c>
      <c r="D3627" t="s">
        <v>187</v>
      </c>
      <c r="E3627" s="8" t="s">
        <v>1119</v>
      </c>
      <c r="F3627" s="9" t="str">
        <f>IFERROR(VLOOKUP(A3627,'RESUMEN 100'!A:B,2,FALSE),"-")</f>
        <v>-</v>
      </c>
      <c r="G3627" s="8" t="str">
        <f t="shared" si="116"/>
        <v>-</v>
      </c>
      <c r="H3627" s="10" t="str">
        <f>IFERROR(VLOOKUP(A3627,'RESUMEN 00'!A:B,2,FALSE),"-")</f>
        <v>-</v>
      </c>
      <c r="I3627" s="9" t="str">
        <f t="shared" si="117"/>
        <v>-</v>
      </c>
    </row>
    <row r="3628" spans="1:9" x14ac:dyDescent="0.25">
      <c r="A3628" t="s">
        <v>1988</v>
      </c>
      <c r="B3628" t="s">
        <v>1989</v>
      </c>
      <c r="C3628" t="s">
        <v>492</v>
      </c>
      <c r="D3628" t="s">
        <v>153</v>
      </c>
      <c r="E3628" s="8" t="s">
        <v>1593</v>
      </c>
      <c r="F3628" s="9" t="str">
        <f>IFERROR(VLOOKUP(A3628,'RESUMEN 100'!A:B,2,FALSE),"-")</f>
        <v>-</v>
      </c>
      <c r="G3628" s="8" t="str">
        <f t="shared" si="116"/>
        <v>-</v>
      </c>
      <c r="H3628" s="10" t="str">
        <f>IFERROR(VLOOKUP(A3628,'RESUMEN 00'!A:B,2,FALSE),"-")</f>
        <v>-</v>
      </c>
      <c r="I3628" s="9" t="str">
        <f t="shared" si="117"/>
        <v>-</v>
      </c>
    </row>
    <row r="3629" spans="1:9" x14ac:dyDescent="0.25">
      <c r="A3629" t="s">
        <v>1990</v>
      </c>
      <c r="B3629" t="s">
        <v>1991</v>
      </c>
      <c r="C3629" t="s">
        <v>251</v>
      </c>
      <c r="D3629" t="s">
        <v>289</v>
      </c>
      <c r="E3629" s="8" t="s">
        <v>1589</v>
      </c>
      <c r="F3629" s="9" t="str">
        <f>IFERROR(VLOOKUP(A3629,'RESUMEN 100'!A:B,2,FALSE),"-")</f>
        <v>-</v>
      </c>
      <c r="G3629" s="8" t="str">
        <f t="shared" si="116"/>
        <v>-</v>
      </c>
      <c r="H3629" s="10" t="str">
        <f>IFERROR(VLOOKUP(A3629,'RESUMEN 00'!A:B,2,FALSE),"-")</f>
        <v>-</v>
      </c>
      <c r="I3629" s="9" t="str">
        <f t="shared" si="117"/>
        <v>-</v>
      </c>
    </row>
    <row r="3630" spans="1:9" x14ac:dyDescent="0.25">
      <c r="A3630" t="s">
        <v>1990</v>
      </c>
      <c r="B3630" t="s">
        <v>1991</v>
      </c>
      <c r="C3630" t="s">
        <v>251</v>
      </c>
      <c r="D3630" t="s">
        <v>289</v>
      </c>
      <c r="E3630" s="8" t="s">
        <v>1589</v>
      </c>
      <c r="F3630" s="9" t="str">
        <f>IFERROR(VLOOKUP(A3630,'RESUMEN 100'!A:B,2,FALSE),"-")</f>
        <v>-</v>
      </c>
      <c r="G3630" s="8" t="str">
        <f t="shared" si="116"/>
        <v>-</v>
      </c>
      <c r="H3630" s="10" t="str">
        <f>IFERROR(VLOOKUP(A3630,'RESUMEN 00'!A:B,2,FALSE),"-")</f>
        <v>-</v>
      </c>
      <c r="I3630" s="9" t="str">
        <f t="shared" si="117"/>
        <v>-</v>
      </c>
    </row>
    <row r="3631" spans="1:9" x14ac:dyDescent="0.25">
      <c r="A3631" t="s">
        <v>1988</v>
      </c>
      <c r="B3631" t="s">
        <v>1989</v>
      </c>
      <c r="C3631" t="s">
        <v>492</v>
      </c>
      <c r="D3631" t="s">
        <v>153</v>
      </c>
      <c r="E3631" s="8" t="s">
        <v>1589</v>
      </c>
      <c r="F3631" s="9" t="str">
        <f>IFERROR(VLOOKUP(A3631,'RESUMEN 100'!A:B,2,FALSE),"-")</f>
        <v>-</v>
      </c>
      <c r="G3631" s="8" t="str">
        <f t="shared" si="116"/>
        <v>-</v>
      </c>
      <c r="H3631" s="10" t="str">
        <f>IFERROR(VLOOKUP(A3631,'RESUMEN 00'!A:B,2,FALSE),"-")</f>
        <v>-</v>
      </c>
      <c r="I3631" s="9" t="str">
        <f t="shared" si="117"/>
        <v>-</v>
      </c>
    </row>
    <row r="3632" spans="1:9" x14ac:dyDescent="0.25">
      <c r="A3632" t="s">
        <v>1990</v>
      </c>
      <c r="B3632" t="s">
        <v>1991</v>
      </c>
      <c r="C3632" t="s">
        <v>251</v>
      </c>
      <c r="D3632" t="s">
        <v>289</v>
      </c>
      <c r="E3632" s="8" t="s">
        <v>1593</v>
      </c>
      <c r="F3632" s="9" t="str">
        <f>IFERROR(VLOOKUP(A3632,'RESUMEN 100'!A:B,2,FALSE),"-")</f>
        <v>-</v>
      </c>
      <c r="G3632" s="8" t="str">
        <f t="shared" si="116"/>
        <v>-</v>
      </c>
      <c r="H3632" s="10" t="str">
        <f>IFERROR(VLOOKUP(A3632,'RESUMEN 00'!A:B,2,FALSE),"-")</f>
        <v>-</v>
      </c>
      <c r="I3632" s="9" t="str">
        <f t="shared" si="117"/>
        <v>-</v>
      </c>
    </row>
    <row r="3633" spans="1:9" x14ac:dyDescent="0.25">
      <c r="A3633" t="s">
        <v>1988</v>
      </c>
      <c r="B3633" t="s">
        <v>1989</v>
      </c>
      <c r="C3633" t="s">
        <v>492</v>
      </c>
      <c r="D3633" t="s">
        <v>153</v>
      </c>
      <c r="E3633" s="8" t="s">
        <v>1589</v>
      </c>
      <c r="F3633" s="9" t="str">
        <f>IFERROR(VLOOKUP(A3633,'RESUMEN 100'!A:B,2,FALSE),"-")</f>
        <v>-</v>
      </c>
      <c r="G3633" s="8" t="str">
        <f t="shared" si="116"/>
        <v>-</v>
      </c>
      <c r="H3633" s="10" t="str">
        <f>IFERROR(VLOOKUP(A3633,'RESUMEN 00'!A:B,2,FALSE),"-")</f>
        <v>-</v>
      </c>
      <c r="I3633" s="9" t="str">
        <f t="shared" si="117"/>
        <v>-</v>
      </c>
    </row>
    <row r="3634" spans="1:9" x14ac:dyDescent="0.25">
      <c r="A3634" t="s">
        <v>2680</v>
      </c>
      <c r="B3634" t="s">
        <v>2681</v>
      </c>
      <c r="C3634" t="s">
        <v>258</v>
      </c>
      <c r="D3634" t="s">
        <v>187</v>
      </c>
      <c r="E3634" s="8" t="s">
        <v>1593</v>
      </c>
      <c r="F3634" s="9" t="str">
        <f>IFERROR(VLOOKUP(A3634,'RESUMEN 100'!A:B,2,FALSE),"-")</f>
        <v>-</v>
      </c>
      <c r="G3634" s="8" t="str">
        <f t="shared" si="116"/>
        <v>-</v>
      </c>
      <c r="H3634" s="10" t="str">
        <f>IFERROR(VLOOKUP(A3634,'RESUMEN 00'!A:B,2,FALSE),"-")</f>
        <v>-</v>
      </c>
      <c r="I3634" s="9" t="str">
        <f t="shared" si="117"/>
        <v>-</v>
      </c>
    </row>
    <row r="3635" spans="1:9" x14ac:dyDescent="0.25">
      <c r="A3635" t="s">
        <v>2068</v>
      </c>
      <c r="B3635" t="s">
        <v>2069</v>
      </c>
      <c r="C3635" t="s">
        <v>805</v>
      </c>
      <c r="D3635" t="s">
        <v>210</v>
      </c>
      <c r="E3635" s="8" t="s">
        <v>1589</v>
      </c>
      <c r="F3635" s="9" t="str">
        <f>IFERROR(VLOOKUP(A3635,'RESUMEN 100'!A:B,2,FALSE),"-")</f>
        <v>-</v>
      </c>
      <c r="G3635" s="8" t="str">
        <f t="shared" si="116"/>
        <v>-</v>
      </c>
      <c r="H3635" s="10" t="str">
        <f>IFERROR(VLOOKUP(A3635,'RESUMEN 00'!A:B,2,FALSE),"-")</f>
        <v>-</v>
      </c>
      <c r="I3635" s="9" t="str">
        <f t="shared" si="117"/>
        <v>-</v>
      </c>
    </row>
    <row r="3636" spans="1:9" x14ac:dyDescent="0.25">
      <c r="A3636" t="s">
        <v>2065</v>
      </c>
      <c r="B3636" t="s">
        <v>2066</v>
      </c>
      <c r="C3636" t="s">
        <v>561</v>
      </c>
      <c r="D3636" t="s">
        <v>2067</v>
      </c>
      <c r="E3636" s="8" t="s">
        <v>1119</v>
      </c>
      <c r="F3636" s="9" t="str">
        <f>IFERROR(VLOOKUP(A3636,'RESUMEN 100'!A:B,2,FALSE),"-")</f>
        <v>-</v>
      </c>
      <c r="G3636" s="8" t="str">
        <f t="shared" si="116"/>
        <v>-</v>
      </c>
      <c r="H3636" s="10" t="str">
        <f>IFERROR(VLOOKUP(A3636,'RESUMEN 00'!A:B,2,FALSE),"-")</f>
        <v>-</v>
      </c>
      <c r="I3636" s="9" t="str">
        <f t="shared" si="117"/>
        <v>-</v>
      </c>
    </row>
    <row r="3637" spans="1:9" x14ac:dyDescent="0.25">
      <c r="A3637" t="s">
        <v>2065</v>
      </c>
      <c r="B3637" t="s">
        <v>2066</v>
      </c>
      <c r="C3637" t="s">
        <v>561</v>
      </c>
      <c r="D3637" t="s">
        <v>2067</v>
      </c>
      <c r="E3637" s="8" t="s">
        <v>1589</v>
      </c>
      <c r="F3637" s="9" t="str">
        <f>IFERROR(VLOOKUP(A3637,'RESUMEN 100'!A:B,2,FALSE),"-")</f>
        <v>-</v>
      </c>
      <c r="G3637" s="8" t="str">
        <f t="shared" si="116"/>
        <v>-</v>
      </c>
      <c r="H3637" s="10" t="str">
        <f>IFERROR(VLOOKUP(A3637,'RESUMEN 00'!A:B,2,FALSE),"-")</f>
        <v>-</v>
      </c>
      <c r="I3637" s="9" t="str">
        <f t="shared" si="117"/>
        <v>-</v>
      </c>
    </row>
    <row r="3638" spans="1:9" x14ac:dyDescent="0.25">
      <c r="A3638" t="s">
        <v>2065</v>
      </c>
      <c r="B3638" t="s">
        <v>2066</v>
      </c>
      <c r="C3638" t="s">
        <v>561</v>
      </c>
      <c r="D3638" t="s">
        <v>2067</v>
      </c>
      <c r="E3638" s="8" t="s">
        <v>1593</v>
      </c>
      <c r="F3638" s="9" t="str">
        <f>IFERROR(VLOOKUP(A3638,'RESUMEN 100'!A:B,2,FALSE),"-")</f>
        <v>-</v>
      </c>
      <c r="G3638" s="8" t="str">
        <f t="shared" si="116"/>
        <v>-</v>
      </c>
      <c r="H3638" s="10" t="str">
        <f>IFERROR(VLOOKUP(A3638,'RESUMEN 00'!A:B,2,FALSE),"-")</f>
        <v>-</v>
      </c>
      <c r="I3638" s="9" t="str">
        <f t="shared" si="117"/>
        <v>-</v>
      </c>
    </row>
    <row r="3639" spans="1:9" x14ac:dyDescent="0.25">
      <c r="A3639" t="s">
        <v>2065</v>
      </c>
      <c r="B3639" t="s">
        <v>2066</v>
      </c>
      <c r="C3639" t="s">
        <v>561</v>
      </c>
      <c r="D3639" t="s">
        <v>2067</v>
      </c>
      <c r="E3639" s="8" t="s">
        <v>1588</v>
      </c>
      <c r="F3639" s="9" t="str">
        <f>IFERROR(VLOOKUP(A3639,'RESUMEN 100'!A:B,2,FALSE),"-")</f>
        <v>-</v>
      </c>
      <c r="G3639" s="8" t="str">
        <f t="shared" si="116"/>
        <v>-</v>
      </c>
      <c r="H3639" s="10" t="str">
        <f>IFERROR(VLOOKUP(A3639,'RESUMEN 00'!A:B,2,FALSE),"-")</f>
        <v>-</v>
      </c>
      <c r="I3639" s="9" t="str">
        <f t="shared" si="117"/>
        <v>-</v>
      </c>
    </row>
    <row r="3640" spans="1:9" x14ac:dyDescent="0.25">
      <c r="A3640" t="s">
        <v>1662</v>
      </c>
      <c r="B3640" t="s">
        <v>1663</v>
      </c>
      <c r="C3640" t="s">
        <v>292</v>
      </c>
      <c r="D3640" t="s">
        <v>1519</v>
      </c>
      <c r="E3640" s="8" t="s">
        <v>1593</v>
      </c>
      <c r="F3640" s="9" t="str">
        <f>IFERROR(VLOOKUP(A3640,'RESUMEN 100'!A:B,2,FALSE),"-")</f>
        <v>-</v>
      </c>
      <c r="G3640" s="8" t="str">
        <f t="shared" si="116"/>
        <v>-</v>
      </c>
      <c r="H3640" s="10" t="str">
        <f>IFERROR(VLOOKUP(A3640,'RESUMEN 00'!A:B,2,FALSE),"-")</f>
        <v>-</v>
      </c>
      <c r="I3640" s="9" t="str">
        <f t="shared" si="117"/>
        <v>-</v>
      </c>
    </row>
    <row r="3641" spans="1:9" x14ac:dyDescent="0.25">
      <c r="A3641" t="s">
        <v>1659</v>
      </c>
      <c r="B3641" t="s">
        <v>106</v>
      </c>
      <c r="C3641" t="s">
        <v>145</v>
      </c>
      <c r="D3641" t="s">
        <v>211</v>
      </c>
      <c r="E3641" s="8" t="s">
        <v>1593</v>
      </c>
      <c r="F3641" s="9" t="str">
        <f>IFERROR(VLOOKUP(A3641,'RESUMEN 100'!A:B,2,FALSE),"-")</f>
        <v>-</v>
      </c>
      <c r="G3641" s="8" t="str">
        <f t="shared" si="116"/>
        <v>-</v>
      </c>
      <c r="H3641" s="10" t="str">
        <f>IFERROR(VLOOKUP(A3641,'RESUMEN 00'!A:B,2,FALSE),"-")</f>
        <v>-</v>
      </c>
      <c r="I3641" s="9" t="str">
        <f t="shared" si="117"/>
        <v>-</v>
      </c>
    </row>
    <row r="3642" spans="1:9" x14ac:dyDescent="0.25">
      <c r="A3642" t="s">
        <v>1660</v>
      </c>
      <c r="B3642" t="s">
        <v>1661</v>
      </c>
      <c r="C3642" t="s">
        <v>331</v>
      </c>
      <c r="D3642" t="s">
        <v>625</v>
      </c>
      <c r="E3642" s="8" t="s">
        <v>1593</v>
      </c>
      <c r="F3642" s="9" t="str">
        <f>IFERROR(VLOOKUP(A3642,'RESUMEN 100'!A:B,2,FALSE),"-")</f>
        <v>-</v>
      </c>
      <c r="G3642" s="8" t="str">
        <f t="shared" si="116"/>
        <v>-</v>
      </c>
      <c r="H3642" s="10" t="str">
        <f>IFERROR(VLOOKUP(A3642,'RESUMEN 00'!A:B,2,FALSE),"-")</f>
        <v>-</v>
      </c>
      <c r="I3642" s="9" t="str">
        <f t="shared" si="117"/>
        <v>-</v>
      </c>
    </row>
    <row r="3643" spans="1:9" x14ac:dyDescent="0.25">
      <c r="A3643" t="s">
        <v>1662</v>
      </c>
      <c r="B3643" t="s">
        <v>1663</v>
      </c>
      <c r="C3643" t="s">
        <v>292</v>
      </c>
      <c r="D3643" t="s">
        <v>1519</v>
      </c>
      <c r="E3643" s="8" t="s">
        <v>1588</v>
      </c>
      <c r="F3643" s="9" t="str">
        <f>IFERROR(VLOOKUP(A3643,'RESUMEN 100'!A:B,2,FALSE),"-")</f>
        <v>-</v>
      </c>
      <c r="G3643" s="8" t="str">
        <f t="shared" si="116"/>
        <v>-</v>
      </c>
      <c r="H3643" s="10" t="str">
        <f>IFERROR(VLOOKUP(A3643,'RESUMEN 00'!A:B,2,FALSE),"-")</f>
        <v>-</v>
      </c>
      <c r="I3643" s="9" t="str">
        <f t="shared" si="117"/>
        <v>-</v>
      </c>
    </row>
    <row r="3644" spans="1:9" x14ac:dyDescent="0.25">
      <c r="A3644" t="s">
        <v>1660</v>
      </c>
      <c r="B3644" t="s">
        <v>1661</v>
      </c>
      <c r="C3644" t="s">
        <v>331</v>
      </c>
      <c r="D3644" t="s">
        <v>625</v>
      </c>
      <c r="E3644" s="8" t="s">
        <v>1588</v>
      </c>
      <c r="F3644" s="9" t="str">
        <f>IFERROR(VLOOKUP(A3644,'RESUMEN 100'!A:B,2,FALSE),"-")</f>
        <v>-</v>
      </c>
      <c r="G3644" s="8" t="str">
        <f t="shared" si="116"/>
        <v>-</v>
      </c>
      <c r="H3644" s="10" t="str">
        <f>IFERROR(VLOOKUP(A3644,'RESUMEN 00'!A:B,2,FALSE),"-")</f>
        <v>-</v>
      </c>
      <c r="I3644" s="9" t="str">
        <f t="shared" si="117"/>
        <v>-</v>
      </c>
    </row>
    <row r="3645" spans="1:9" x14ac:dyDescent="0.25">
      <c r="A3645" t="s">
        <v>1659</v>
      </c>
      <c r="B3645" t="s">
        <v>106</v>
      </c>
      <c r="C3645" t="s">
        <v>145</v>
      </c>
      <c r="D3645" t="s">
        <v>211</v>
      </c>
      <c r="E3645" s="8" t="s">
        <v>1588</v>
      </c>
      <c r="F3645" s="9" t="str">
        <f>IFERROR(VLOOKUP(A3645,'RESUMEN 100'!A:B,2,FALSE),"-")</f>
        <v>-</v>
      </c>
      <c r="G3645" s="8" t="str">
        <f t="shared" si="116"/>
        <v>-</v>
      </c>
      <c r="H3645" s="10" t="str">
        <f>IFERROR(VLOOKUP(A3645,'RESUMEN 00'!A:B,2,FALSE),"-")</f>
        <v>-</v>
      </c>
      <c r="I3645" s="9" t="str">
        <f t="shared" si="117"/>
        <v>-</v>
      </c>
    </row>
    <row r="3646" spans="1:9" x14ac:dyDescent="0.25">
      <c r="A3646" t="s">
        <v>1660</v>
      </c>
      <c r="B3646" t="s">
        <v>1661</v>
      </c>
      <c r="C3646" t="s">
        <v>331</v>
      </c>
      <c r="D3646" t="s">
        <v>625</v>
      </c>
      <c r="E3646" s="8" t="s">
        <v>1119</v>
      </c>
      <c r="F3646" s="9" t="str">
        <f>IFERROR(VLOOKUP(A3646,'RESUMEN 100'!A:B,2,FALSE),"-")</f>
        <v>-</v>
      </c>
      <c r="G3646" s="8" t="str">
        <f t="shared" si="116"/>
        <v>-</v>
      </c>
      <c r="H3646" s="10" t="str">
        <f>IFERROR(VLOOKUP(A3646,'RESUMEN 00'!A:B,2,FALSE),"-")</f>
        <v>-</v>
      </c>
      <c r="I3646" s="9" t="str">
        <f t="shared" si="117"/>
        <v>-</v>
      </c>
    </row>
    <row r="3647" spans="1:9" x14ac:dyDescent="0.25">
      <c r="A3647" t="s">
        <v>1656</v>
      </c>
      <c r="B3647" t="s">
        <v>493</v>
      </c>
      <c r="C3647" t="s">
        <v>210</v>
      </c>
      <c r="D3647" t="s">
        <v>153</v>
      </c>
      <c r="E3647" s="8" t="s">
        <v>1593</v>
      </c>
      <c r="F3647" s="9" t="str">
        <f>IFERROR(VLOOKUP(A3647,'RESUMEN 100'!A:B,2,FALSE),"-")</f>
        <v>-</v>
      </c>
      <c r="G3647" s="8" t="str">
        <f t="shared" si="116"/>
        <v>-</v>
      </c>
      <c r="H3647" s="10" t="str">
        <f>IFERROR(VLOOKUP(A3647,'RESUMEN 00'!A:B,2,FALSE),"-")</f>
        <v>-</v>
      </c>
      <c r="I3647" s="9" t="str">
        <f t="shared" si="117"/>
        <v>-</v>
      </c>
    </row>
    <row r="3648" spans="1:9" x14ac:dyDescent="0.25">
      <c r="A3648" t="s">
        <v>1659</v>
      </c>
      <c r="B3648" t="s">
        <v>106</v>
      </c>
      <c r="C3648" t="s">
        <v>145</v>
      </c>
      <c r="D3648" t="s">
        <v>211</v>
      </c>
      <c r="E3648" s="8" t="s">
        <v>1589</v>
      </c>
      <c r="F3648" s="9" t="str">
        <f>IFERROR(VLOOKUP(A3648,'RESUMEN 100'!A:B,2,FALSE),"-")</f>
        <v>-</v>
      </c>
      <c r="G3648" s="8" t="str">
        <f t="shared" si="116"/>
        <v>-</v>
      </c>
      <c r="H3648" s="10" t="str">
        <f>IFERROR(VLOOKUP(A3648,'RESUMEN 00'!A:B,2,FALSE),"-")</f>
        <v>-</v>
      </c>
      <c r="I3648" s="9" t="str">
        <f t="shared" si="117"/>
        <v>-</v>
      </c>
    </row>
    <row r="3649" spans="1:9" x14ac:dyDescent="0.25">
      <c r="A3649" t="s">
        <v>1657</v>
      </c>
      <c r="B3649" t="s">
        <v>1658</v>
      </c>
      <c r="C3649" t="s">
        <v>246</v>
      </c>
      <c r="D3649" t="s">
        <v>414</v>
      </c>
      <c r="E3649" s="8" t="s">
        <v>1120</v>
      </c>
      <c r="F3649" s="9" t="str">
        <f>IFERROR(VLOOKUP(A3649,'RESUMEN 100'!A:B,2,FALSE),"-")</f>
        <v>-</v>
      </c>
      <c r="G3649" s="8" t="str">
        <f t="shared" si="116"/>
        <v>-</v>
      </c>
      <c r="H3649" s="10" t="str">
        <f>IFERROR(VLOOKUP(A3649,'RESUMEN 00'!A:B,2,FALSE),"-")</f>
        <v>-</v>
      </c>
      <c r="I3649" s="9" t="str">
        <f t="shared" si="117"/>
        <v>-</v>
      </c>
    </row>
    <row r="3650" spans="1:9" x14ac:dyDescent="0.25">
      <c r="A3650" t="s">
        <v>1656</v>
      </c>
      <c r="B3650" t="s">
        <v>493</v>
      </c>
      <c r="C3650" t="s">
        <v>210</v>
      </c>
      <c r="D3650" t="s">
        <v>153</v>
      </c>
      <c r="E3650" s="8" t="s">
        <v>1119</v>
      </c>
      <c r="F3650" s="9" t="str">
        <f>IFERROR(VLOOKUP(A3650,'RESUMEN 100'!A:B,2,FALSE),"-")</f>
        <v>-</v>
      </c>
      <c r="G3650" s="8" t="str">
        <f t="shared" si="116"/>
        <v>-</v>
      </c>
      <c r="H3650" s="10" t="str">
        <f>IFERROR(VLOOKUP(A3650,'RESUMEN 00'!A:B,2,FALSE),"-")</f>
        <v>-</v>
      </c>
      <c r="I3650" s="9" t="str">
        <f t="shared" si="117"/>
        <v>-</v>
      </c>
    </row>
    <row r="3651" spans="1:9" x14ac:dyDescent="0.25">
      <c r="A3651" t="s">
        <v>1660</v>
      </c>
      <c r="B3651" t="s">
        <v>1661</v>
      </c>
      <c r="C3651" t="s">
        <v>331</v>
      </c>
      <c r="D3651" t="s">
        <v>625</v>
      </c>
      <c r="E3651" s="8" t="s">
        <v>1589</v>
      </c>
      <c r="F3651" s="9" t="str">
        <f>IFERROR(VLOOKUP(A3651,'RESUMEN 100'!A:B,2,FALSE),"-")</f>
        <v>-</v>
      </c>
      <c r="G3651" s="8" t="str">
        <f t="shared" si="116"/>
        <v>-</v>
      </c>
      <c r="H3651" s="10" t="str">
        <f>IFERROR(VLOOKUP(A3651,'RESUMEN 00'!A:B,2,FALSE),"-")</f>
        <v>-</v>
      </c>
      <c r="I3651" s="9" t="str">
        <f t="shared" si="117"/>
        <v>-</v>
      </c>
    </row>
    <row r="3652" spans="1:9" x14ac:dyDescent="0.25">
      <c r="A3652" t="s">
        <v>1657</v>
      </c>
      <c r="B3652" t="s">
        <v>1658</v>
      </c>
      <c r="C3652" t="s">
        <v>246</v>
      </c>
      <c r="D3652" t="s">
        <v>414</v>
      </c>
      <c r="E3652" s="8" t="s">
        <v>1593</v>
      </c>
      <c r="F3652" s="9" t="str">
        <f>IFERROR(VLOOKUP(A3652,'RESUMEN 100'!A:B,2,FALSE),"-")</f>
        <v>-</v>
      </c>
      <c r="G3652" s="8" t="str">
        <f t="shared" si="116"/>
        <v>-</v>
      </c>
      <c r="H3652" s="10" t="str">
        <f>IFERROR(VLOOKUP(A3652,'RESUMEN 00'!A:B,2,FALSE),"-")</f>
        <v>-</v>
      </c>
      <c r="I3652" s="9" t="str">
        <f t="shared" si="117"/>
        <v>-</v>
      </c>
    </row>
    <row r="3653" spans="1:9" x14ac:dyDescent="0.25">
      <c r="A3653" t="s">
        <v>1657</v>
      </c>
      <c r="B3653" t="s">
        <v>1658</v>
      </c>
      <c r="C3653" t="s">
        <v>246</v>
      </c>
      <c r="D3653" t="s">
        <v>414</v>
      </c>
      <c r="E3653" s="8" t="s">
        <v>1119</v>
      </c>
      <c r="F3653" s="9" t="str">
        <f>IFERROR(VLOOKUP(A3653,'RESUMEN 100'!A:B,2,FALSE),"-")</f>
        <v>-</v>
      </c>
      <c r="G3653" s="8" t="str">
        <f t="shared" si="116"/>
        <v>-</v>
      </c>
      <c r="H3653" s="10" t="str">
        <f>IFERROR(VLOOKUP(A3653,'RESUMEN 00'!A:B,2,FALSE),"-")</f>
        <v>-</v>
      </c>
      <c r="I3653" s="9" t="str">
        <f t="shared" si="117"/>
        <v>-</v>
      </c>
    </row>
    <row r="3654" spans="1:9" x14ac:dyDescent="0.25">
      <c r="A3654" t="s">
        <v>1662</v>
      </c>
      <c r="B3654" t="s">
        <v>1663</v>
      </c>
      <c r="C3654" t="s">
        <v>292</v>
      </c>
      <c r="D3654" t="s">
        <v>1519</v>
      </c>
      <c r="E3654" s="8" t="s">
        <v>1120</v>
      </c>
      <c r="F3654" s="9" t="str">
        <f>IFERROR(VLOOKUP(A3654,'RESUMEN 100'!A:B,2,FALSE),"-")</f>
        <v>-</v>
      </c>
      <c r="G3654" s="8" t="str">
        <f t="shared" si="116"/>
        <v>-</v>
      </c>
      <c r="H3654" s="10" t="str">
        <f>IFERROR(VLOOKUP(A3654,'RESUMEN 00'!A:B,2,FALSE),"-")</f>
        <v>-</v>
      </c>
      <c r="I3654" s="9" t="str">
        <f t="shared" si="117"/>
        <v>-</v>
      </c>
    </row>
    <row r="3655" spans="1:9" x14ac:dyDescent="0.25">
      <c r="A3655" t="s">
        <v>1662</v>
      </c>
      <c r="B3655" t="s">
        <v>1663</v>
      </c>
      <c r="C3655" t="s">
        <v>292</v>
      </c>
      <c r="D3655" t="s">
        <v>1519</v>
      </c>
      <c r="E3655" s="8" t="s">
        <v>1589</v>
      </c>
      <c r="F3655" s="9" t="str">
        <f>IFERROR(VLOOKUP(A3655,'RESUMEN 100'!A:B,2,FALSE),"-")</f>
        <v>-</v>
      </c>
      <c r="G3655" s="8" t="str">
        <f t="shared" si="116"/>
        <v>-</v>
      </c>
      <c r="H3655" s="10" t="str">
        <f>IFERROR(VLOOKUP(A3655,'RESUMEN 00'!A:B,2,FALSE),"-")</f>
        <v>-</v>
      </c>
      <c r="I3655" s="9" t="str">
        <f t="shared" si="117"/>
        <v>-</v>
      </c>
    </row>
    <row r="3656" spans="1:9" x14ac:dyDescent="0.25">
      <c r="A3656" t="s">
        <v>1659</v>
      </c>
      <c r="B3656" t="s">
        <v>106</v>
      </c>
      <c r="C3656" t="s">
        <v>145</v>
      </c>
      <c r="D3656" t="s">
        <v>211</v>
      </c>
      <c r="E3656" s="8" t="s">
        <v>1120</v>
      </c>
      <c r="F3656" s="9" t="str">
        <f>IFERROR(VLOOKUP(A3656,'RESUMEN 100'!A:B,2,FALSE),"-")</f>
        <v>-</v>
      </c>
      <c r="G3656" s="8" t="str">
        <f t="shared" si="116"/>
        <v>-</v>
      </c>
      <c r="H3656" s="10" t="str">
        <f>IFERROR(VLOOKUP(A3656,'RESUMEN 00'!A:B,2,FALSE),"-")</f>
        <v>-</v>
      </c>
      <c r="I3656" s="9" t="str">
        <f t="shared" si="117"/>
        <v>-</v>
      </c>
    </row>
    <row r="3657" spans="1:9" x14ac:dyDescent="0.25">
      <c r="A3657" t="s">
        <v>1657</v>
      </c>
      <c r="B3657" t="s">
        <v>1658</v>
      </c>
      <c r="C3657" t="s">
        <v>246</v>
      </c>
      <c r="D3657" t="s">
        <v>414</v>
      </c>
      <c r="E3657" s="8" t="s">
        <v>1589</v>
      </c>
      <c r="F3657" s="9" t="str">
        <f>IFERROR(VLOOKUP(A3657,'RESUMEN 100'!A:B,2,FALSE),"-")</f>
        <v>-</v>
      </c>
      <c r="G3657" s="8" t="str">
        <f t="shared" si="116"/>
        <v>-</v>
      </c>
      <c r="H3657" s="10" t="str">
        <f>IFERROR(VLOOKUP(A3657,'RESUMEN 00'!A:B,2,FALSE),"-")</f>
        <v>-</v>
      </c>
      <c r="I3657" s="9" t="str">
        <f t="shared" si="117"/>
        <v>-</v>
      </c>
    </row>
    <row r="3658" spans="1:9" x14ac:dyDescent="0.25">
      <c r="A3658" t="s">
        <v>1657</v>
      </c>
      <c r="B3658" t="s">
        <v>1658</v>
      </c>
      <c r="C3658" t="s">
        <v>246</v>
      </c>
      <c r="D3658" t="s">
        <v>414</v>
      </c>
      <c r="E3658" s="8" t="s">
        <v>1588</v>
      </c>
      <c r="F3658" s="9" t="str">
        <f>IFERROR(VLOOKUP(A3658,'RESUMEN 100'!A:B,2,FALSE),"-")</f>
        <v>-</v>
      </c>
      <c r="G3658" s="8" t="str">
        <f t="shared" si="116"/>
        <v>-</v>
      </c>
      <c r="H3658" s="10" t="str">
        <f>IFERROR(VLOOKUP(A3658,'RESUMEN 00'!A:B,2,FALSE),"-")</f>
        <v>-</v>
      </c>
      <c r="I3658" s="9" t="str">
        <f t="shared" si="117"/>
        <v>-</v>
      </c>
    </row>
    <row r="3659" spans="1:9" x14ac:dyDescent="0.25">
      <c r="A3659" t="s">
        <v>1656</v>
      </c>
      <c r="B3659" t="s">
        <v>493</v>
      </c>
      <c r="C3659" t="s">
        <v>210</v>
      </c>
      <c r="D3659" t="s">
        <v>153</v>
      </c>
      <c r="E3659" s="8" t="s">
        <v>1589</v>
      </c>
      <c r="F3659" s="9" t="str">
        <f>IFERROR(VLOOKUP(A3659,'RESUMEN 100'!A:B,2,FALSE),"-")</f>
        <v>-</v>
      </c>
      <c r="G3659" s="8" t="str">
        <f t="shared" si="116"/>
        <v>-</v>
      </c>
      <c r="H3659" s="10" t="str">
        <f>IFERROR(VLOOKUP(A3659,'RESUMEN 00'!A:B,2,FALSE),"-")</f>
        <v>-</v>
      </c>
      <c r="I3659" s="9" t="str">
        <f t="shared" si="117"/>
        <v>-</v>
      </c>
    </row>
    <row r="3660" spans="1:9" x14ac:dyDescent="0.25">
      <c r="A3660" t="s">
        <v>1659</v>
      </c>
      <c r="B3660" t="s">
        <v>106</v>
      </c>
      <c r="C3660" t="s">
        <v>145</v>
      </c>
      <c r="D3660" t="s">
        <v>211</v>
      </c>
      <c r="E3660" s="8" t="s">
        <v>1119</v>
      </c>
      <c r="F3660" s="9" t="str">
        <f>IFERROR(VLOOKUP(A3660,'RESUMEN 100'!A:B,2,FALSE),"-")</f>
        <v>-</v>
      </c>
      <c r="G3660" s="8" t="str">
        <f t="shared" si="116"/>
        <v>-</v>
      </c>
      <c r="H3660" s="10" t="str">
        <f>IFERROR(VLOOKUP(A3660,'RESUMEN 00'!A:B,2,FALSE),"-")</f>
        <v>-</v>
      </c>
      <c r="I3660" s="9" t="str">
        <f t="shared" si="117"/>
        <v>-</v>
      </c>
    </row>
    <row r="3661" spans="1:9" x14ac:dyDescent="0.25">
      <c r="A3661" t="s">
        <v>1656</v>
      </c>
      <c r="B3661" t="s">
        <v>493</v>
      </c>
      <c r="C3661" t="s">
        <v>210</v>
      </c>
      <c r="D3661" t="s">
        <v>153</v>
      </c>
      <c r="E3661" s="8" t="s">
        <v>1120</v>
      </c>
      <c r="F3661" s="9" t="str">
        <f>IFERROR(VLOOKUP(A3661,'RESUMEN 100'!A:B,2,FALSE),"-")</f>
        <v>-</v>
      </c>
      <c r="G3661" s="8" t="str">
        <f t="shared" si="116"/>
        <v>-</v>
      </c>
      <c r="H3661" s="10" t="str">
        <f>IFERROR(VLOOKUP(A3661,'RESUMEN 00'!A:B,2,FALSE),"-")</f>
        <v>-</v>
      </c>
      <c r="I3661" s="9" t="str">
        <f t="shared" si="117"/>
        <v>-</v>
      </c>
    </row>
    <row r="3662" spans="1:9" x14ac:dyDescent="0.25">
      <c r="A3662" t="s">
        <v>1660</v>
      </c>
      <c r="B3662" t="s">
        <v>1661</v>
      </c>
      <c r="C3662" t="s">
        <v>331</v>
      </c>
      <c r="D3662" t="s">
        <v>625</v>
      </c>
      <c r="E3662" s="8" t="s">
        <v>1120</v>
      </c>
      <c r="F3662" s="9" t="str">
        <f>IFERROR(VLOOKUP(A3662,'RESUMEN 100'!A:B,2,FALSE),"-")</f>
        <v>-</v>
      </c>
      <c r="G3662" s="8" t="str">
        <f t="shared" si="116"/>
        <v>-</v>
      </c>
      <c r="H3662" s="10" t="str">
        <f>IFERROR(VLOOKUP(A3662,'RESUMEN 00'!A:B,2,FALSE),"-")</f>
        <v>-</v>
      </c>
      <c r="I3662" s="9" t="str">
        <f t="shared" si="117"/>
        <v>-</v>
      </c>
    </row>
    <row r="3663" spans="1:9" x14ac:dyDescent="0.25">
      <c r="A3663" t="s">
        <v>1656</v>
      </c>
      <c r="B3663" t="s">
        <v>493</v>
      </c>
      <c r="C3663" t="s">
        <v>210</v>
      </c>
      <c r="D3663" t="s">
        <v>153</v>
      </c>
      <c r="E3663" s="8" t="s">
        <v>1588</v>
      </c>
      <c r="F3663" s="9" t="str">
        <f>IFERROR(VLOOKUP(A3663,'RESUMEN 100'!A:B,2,FALSE),"-")</f>
        <v>-</v>
      </c>
      <c r="G3663" s="8" t="str">
        <f t="shared" si="116"/>
        <v>-</v>
      </c>
      <c r="H3663" s="10" t="str">
        <f>IFERROR(VLOOKUP(A3663,'RESUMEN 00'!A:B,2,FALSE),"-")</f>
        <v>-</v>
      </c>
      <c r="I3663" s="9" t="str">
        <f t="shared" si="117"/>
        <v>-</v>
      </c>
    </row>
    <row r="3664" spans="1:9" x14ac:dyDescent="0.25">
      <c r="A3664" t="s">
        <v>1664</v>
      </c>
      <c r="B3664" t="s">
        <v>1665</v>
      </c>
      <c r="C3664" t="s">
        <v>102</v>
      </c>
      <c r="D3664" t="s">
        <v>1666</v>
      </c>
      <c r="E3664" s="8" t="s">
        <v>1119</v>
      </c>
      <c r="F3664" s="9" t="str">
        <f>IFERROR(VLOOKUP(A3664,'RESUMEN 100'!A:B,2,FALSE),"-")</f>
        <v>-</v>
      </c>
      <c r="G3664" s="8" t="str">
        <f t="shared" si="116"/>
        <v>-</v>
      </c>
      <c r="H3664" s="10" t="str">
        <f>IFERROR(VLOOKUP(A3664,'RESUMEN 00'!A:B,2,FALSE),"-")</f>
        <v>-</v>
      </c>
      <c r="I3664" s="9" t="str">
        <f t="shared" si="117"/>
        <v>-</v>
      </c>
    </row>
    <row r="3665" spans="1:9" x14ac:dyDescent="0.25">
      <c r="A3665" t="s">
        <v>1664</v>
      </c>
      <c r="B3665" t="s">
        <v>1665</v>
      </c>
      <c r="C3665" t="s">
        <v>102</v>
      </c>
      <c r="D3665" t="s">
        <v>1666</v>
      </c>
      <c r="E3665" s="8" t="s">
        <v>1593</v>
      </c>
      <c r="F3665" s="9" t="str">
        <f>IFERROR(VLOOKUP(A3665,'RESUMEN 100'!A:B,2,FALSE),"-")</f>
        <v>-</v>
      </c>
      <c r="G3665" s="8" t="str">
        <f t="shared" si="116"/>
        <v>-</v>
      </c>
      <c r="H3665" s="10" t="str">
        <f>IFERROR(VLOOKUP(A3665,'RESUMEN 00'!A:B,2,FALSE),"-")</f>
        <v>-</v>
      </c>
      <c r="I3665" s="9" t="str">
        <f t="shared" si="117"/>
        <v>-</v>
      </c>
    </row>
    <row r="3666" spans="1:9" x14ac:dyDescent="0.25">
      <c r="A3666" t="s">
        <v>1664</v>
      </c>
      <c r="B3666" t="s">
        <v>1665</v>
      </c>
      <c r="C3666" t="s">
        <v>102</v>
      </c>
      <c r="D3666" t="s">
        <v>1666</v>
      </c>
      <c r="E3666" s="8" t="s">
        <v>1589</v>
      </c>
      <c r="F3666" s="9" t="str">
        <f>IFERROR(VLOOKUP(A3666,'RESUMEN 100'!A:B,2,FALSE),"-")</f>
        <v>-</v>
      </c>
      <c r="G3666" s="8" t="str">
        <f t="shared" si="116"/>
        <v>-</v>
      </c>
      <c r="H3666" s="10" t="str">
        <f>IFERROR(VLOOKUP(A3666,'RESUMEN 00'!A:B,2,FALSE),"-")</f>
        <v>-</v>
      </c>
      <c r="I3666" s="9" t="str">
        <f t="shared" si="117"/>
        <v>-</v>
      </c>
    </row>
    <row r="3667" spans="1:9" x14ac:dyDescent="0.25">
      <c r="A3667" t="s">
        <v>1664</v>
      </c>
      <c r="B3667" t="s">
        <v>1665</v>
      </c>
      <c r="C3667" t="s">
        <v>102</v>
      </c>
      <c r="D3667" t="s">
        <v>1666</v>
      </c>
      <c r="E3667" s="8" t="s">
        <v>1588</v>
      </c>
      <c r="F3667" s="9" t="str">
        <f>IFERROR(VLOOKUP(A3667,'RESUMEN 100'!A:B,2,FALSE),"-")</f>
        <v>-</v>
      </c>
      <c r="G3667" s="8" t="str">
        <f t="shared" si="116"/>
        <v>-</v>
      </c>
      <c r="H3667" s="10" t="str">
        <f>IFERROR(VLOOKUP(A3667,'RESUMEN 00'!A:B,2,FALSE),"-")</f>
        <v>-</v>
      </c>
      <c r="I3667" s="9" t="str">
        <f t="shared" si="117"/>
        <v>-</v>
      </c>
    </row>
    <row r="3668" spans="1:9" x14ac:dyDescent="0.25">
      <c r="A3668" t="s">
        <v>1664</v>
      </c>
      <c r="B3668" t="s">
        <v>1665</v>
      </c>
      <c r="C3668" t="s">
        <v>102</v>
      </c>
      <c r="D3668" t="s">
        <v>1666</v>
      </c>
      <c r="E3668" s="8" t="s">
        <v>1120</v>
      </c>
      <c r="F3668" s="9" t="str">
        <f>IFERROR(VLOOKUP(A3668,'RESUMEN 100'!A:B,2,FALSE),"-")</f>
        <v>-</v>
      </c>
      <c r="G3668" s="8" t="str">
        <f t="shared" si="116"/>
        <v>-</v>
      </c>
      <c r="H3668" s="10" t="str">
        <f>IFERROR(VLOOKUP(A3668,'RESUMEN 00'!A:B,2,FALSE),"-")</f>
        <v>-</v>
      </c>
      <c r="I3668" s="9" t="str">
        <f t="shared" si="117"/>
        <v>-</v>
      </c>
    </row>
    <row r="3669" spans="1:9" x14ac:dyDescent="0.25">
      <c r="A3669" t="s">
        <v>1677</v>
      </c>
      <c r="B3669" t="s">
        <v>1678</v>
      </c>
      <c r="C3669" t="s">
        <v>82</v>
      </c>
      <c r="D3669" t="s">
        <v>419</v>
      </c>
      <c r="E3669" s="8" t="s">
        <v>1120</v>
      </c>
      <c r="F3669" s="9" t="str">
        <f>IFERROR(VLOOKUP(A3669,'RESUMEN 100'!A:B,2,FALSE),"-")</f>
        <v>-</v>
      </c>
      <c r="G3669" s="8" t="str">
        <f t="shared" si="116"/>
        <v>-</v>
      </c>
      <c r="H3669" s="10" t="str">
        <f>IFERROR(VLOOKUP(A3669,'RESUMEN 00'!A:B,2,FALSE),"-")</f>
        <v>-</v>
      </c>
      <c r="I3669" s="9" t="str">
        <f t="shared" si="117"/>
        <v>-</v>
      </c>
    </row>
    <row r="3670" spans="1:9" x14ac:dyDescent="0.25">
      <c r="A3670" t="s">
        <v>1671</v>
      </c>
      <c r="B3670" t="s">
        <v>1672</v>
      </c>
      <c r="C3670" t="s">
        <v>399</v>
      </c>
      <c r="D3670" t="s">
        <v>1673</v>
      </c>
      <c r="E3670" s="8" t="s">
        <v>1119</v>
      </c>
      <c r="F3670" s="9" t="str">
        <f>IFERROR(VLOOKUP(A3670,'RESUMEN 100'!A:B,2,FALSE),"-")</f>
        <v>-</v>
      </c>
      <c r="G3670" s="8" t="str">
        <f t="shared" si="116"/>
        <v>-</v>
      </c>
      <c r="H3670" s="10" t="str">
        <f>IFERROR(VLOOKUP(A3670,'RESUMEN 00'!A:B,2,FALSE),"-")</f>
        <v>-</v>
      </c>
      <c r="I3670" s="9" t="str">
        <f t="shared" si="117"/>
        <v>-</v>
      </c>
    </row>
    <row r="3671" spans="1:9" x14ac:dyDescent="0.25">
      <c r="A3671" t="s">
        <v>1667</v>
      </c>
      <c r="B3671" t="s">
        <v>1668</v>
      </c>
      <c r="C3671" t="s">
        <v>400</v>
      </c>
      <c r="D3671" t="s">
        <v>428</v>
      </c>
      <c r="E3671" s="8" t="s">
        <v>1589</v>
      </c>
      <c r="F3671" s="9" t="str">
        <f>IFERROR(VLOOKUP(A3671,'RESUMEN 100'!A:B,2,FALSE),"-")</f>
        <v>-</v>
      </c>
      <c r="G3671" s="8" t="str">
        <f t="shared" si="116"/>
        <v>-</v>
      </c>
      <c r="H3671" s="10" t="str">
        <f>IFERROR(VLOOKUP(A3671,'RESUMEN 00'!A:B,2,FALSE),"-")</f>
        <v>-</v>
      </c>
      <c r="I3671" s="9" t="str">
        <f t="shared" si="117"/>
        <v>-</v>
      </c>
    </row>
    <row r="3672" spans="1:9" x14ac:dyDescent="0.25">
      <c r="A3672" t="s">
        <v>1669</v>
      </c>
      <c r="B3672" t="s">
        <v>1670</v>
      </c>
      <c r="C3672" t="s">
        <v>357</v>
      </c>
      <c r="D3672" t="s">
        <v>82</v>
      </c>
      <c r="E3672" s="8" t="s">
        <v>1593</v>
      </c>
      <c r="F3672" s="9" t="str">
        <f>IFERROR(VLOOKUP(A3672,'RESUMEN 100'!A:B,2,FALSE),"-")</f>
        <v>-</v>
      </c>
      <c r="G3672" s="8" t="str">
        <f t="shared" si="116"/>
        <v>-</v>
      </c>
      <c r="H3672" s="10" t="str">
        <f>IFERROR(VLOOKUP(A3672,'RESUMEN 00'!A:B,2,FALSE),"-")</f>
        <v>-</v>
      </c>
      <c r="I3672" s="9" t="str">
        <f t="shared" si="117"/>
        <v>-</v>
      </c>
    </row>
    <row r="3673" spans="1:9" x14ac:dyDescent="0.25">
      <c r="A3673" t="s">
        <v>1677</v>
      </c>
      <c r="B3673" t="s">
        <v>1678</v>
      </c>
      <c r="C3673" t="s">
        <v>82</v>
      </c>
      <c r="D3673" t="s">
        <v>419</v>
      </c>
      <c r="E3673" s="8" t="s">
        <v>1588</v>
      </c>
      <c r="F3673" s="9" t="str">
        <f>IFERROR(VLOOKUP(A3673,'RESUMEN 100'!A:B,2,FALSE),"-")</f>
        <v>-</v>
      </c>
      <c r="G3673" s="8" t="str">
        <f t="shared" si="116"/>
        <v>-</v>
      </c>
      <c r="H3673" s="10" t="str">
        <f>IFERROR(VLOOKUP(A3673,'RESUMEN 00'!A:B,2,FALSE),"-")</f>
        <v>-</v>
      </c>
      <c r="I3673" s="9" t="str">
        <f t="shared" si="117"/>
        <v>-</v>
      </c>
    </row>
    <row r="3674" spans="1:9" x14ac:dyDescent="0.25">
      <c r="A3674" t="s">
        <v>1669</v>
      </c>
      <c r="B3674" t="s">
        <v>1670</v>
      </c>
      <c r="C3674" t="s">
        <v>357</v>
      </c>
      <c r="D3674" t="s">
        <v>82</v>
      </c>
      <c r="E3674" s="8" t="s">
        <v>1119</v>
      </c>
      <c r="F3674" s="9" t="str">
        <f>IFERROR(VLOOKUP(A3674,'RESUMEN 100'!A:B,2,FALSE),"-")</f>
        <v>-</v>
      </c>
      <c r="G3674" s="8" t="str">
        <f t="shared" si="116"/>
        <v>-</v>
      </c>
      <c r="H3674" s="10" t="str">
        <f>IFERROR(VLOOKUP(A3674,'RESUMEN 00'!A:B,2,FALSE),"-")</f>
        <v>-</v>
      </c>
      <c r="I3674" s="9" t="str">
        <f t="shared" si="117"/>
        <v>-</v>
      </c>
    </row>
    <row r="3675" spans="1:9" x14ac:dyDescent="0.25">
      <c r="A3675" t="s">
        <v>1677</v>
      </c>
      <c r="B3675" t="s">
        <v>1678</v>
      </c>
      <c r="C3675" t="s">
        <v>82</v>
      </c>
      <c r="D3675" t="s">
        <v>419</v>
      </c>
      <c r="E3675" s="8" t="s">
        <v>1589</v>
      </c>
      <c r="F3675" s="9" t="str">
        <f>IFERROR(VLOOKUP(A3675,'RESUMEN 100'!A:B,2,FALSE),"-")</f>
        <v>-</v>
      </c>
      <c r="G3675" s="8" t="str">
        <f t="shared" si="116"/>
        <v>-</v>
      </c>
      <c r="H3675" s="10" t="str">
        <f>IFERROR(VLOOKUP(A3675,'RESUMEN 00'!A:B,2,FALSE),"-")</f>
        <v>-</v>
      </c>
      <c r="I3675" s="9" t="str">
        <f t="shared" si="117"/>
        <v>-</v>
      </c>
    </row>
    <row r="3676" spans="1:9" x14ac:dyDescent="0.25">
      <c r="A3676" t="s">
        <v>1674</v>
      </c>
      <c r="B3676" t="s">
        <v>1675</v>
      </c>
      <c r="C3676" t="s">
        <v>306</v>
      </c>
      <c r="D3676" t="s">
        <v>593</v>
      </c>
      <c r="E3676" s="8" t="s">
        <v>1588</v>
      </c>
      <c r="F3676" s="9" t="str">
        <f>IFERROR(VLOOKUP(A3676,'RESUMEN 100'!A:B,2,FALSE),"-")</f>
        <v>-</v>
      </c>
      <c r="G3676" s="8" t="str">
        <f t="shared" si="116"/>
        <v>-</v>
      </c>
      <c r="H3676" s="10" t="str">
        <f>IFERROR(VLOOKUP(A3676,'RESUMEN 00'!A:B,2,FALSE),"-")</f>
        <v>-</v>
      </c>
      <c r="I3676" s="9" t="str">
        <f t="shared" si="117"/>
        <v>-</v>
      </c>
    </row>
    <row r="3677" spans="1:9" x14ac:dyDescent="0.25">
      <c r="A3677" t="s">
        <v>1674</v>
      </c>
      <c r="B3677" t="s">
        <v>1675</v>
      </c>
      <c r="C3677" t="s">
        <v>306</v>
      </c>
      <c r="D3677" t="s">
        <v>593</v>
      </c>
      <c r="E3677" s="8" t="s">
        <v>1120</v>
      </c>
      <c r="F3677" s="9" t="str">
        <f>IFERROR(VLOOKUP(A3677,'RESUMEN 100'!A:B,2,FALSE),"-")</f>
        <v>-</v>
      </c>
      <c r="G3677" s="8" t="str">
        <f t="shared" si="116"/>
        <v>-</v>
      </c>
      <c r="H3677" s="10" t="str">
        <f>IFERROR(VLOOKUP(A3677,'RESUMEN 00'!A:B,2,FALSE),"-")</f>
        <v>-</v>
      </c>
      <c r="I3677" s="9" t="str">
        <f t="shared" si="117"/>
        <v>-</v>
      </c>
    </row>
    <row r="3678" spans="1:9" x14ac:dyDescent="0.25">
      <c r="A3678" t="s">
        <v>1671</v>
      </c>
      <c r="B3678" t="s">
        <v>1672</v>
      </c>
      <c r="C3678" t="s">
        <v>399</v>
      </c>
      <c r="D3678" t="s">
        <v>1673</v>
      </c>
      <c r="E3678" s="8" t="s">
        <v>1588</v>
      </c>
      <c r="F3678" s="9" t="str">
        <f>IFERROR(VLOOKUP(A3678,'RESUMEN 100'!A:B,2,FALSE),"-")</f>
        <v>-</v>
      </c>
      <c r="G3678" s="8" t="str">
        <f t="shared" si="116"/>
        <v>-</v>
      </c>
      <c r="H3678" s="10" t="str">
        <f>IFERROR(VLOOKUP(A3678,'RESUMEN 00'!A:B,2,FALSE),"-")</f>
        <v>-</v>
      </c>
      <c r="I3678" s="9" t="str">
        <f t="shared" si="117"/>
        <v>-</v>
      </c>
    </row>
    <row r="3679" spans="1:9" x14ac:dyDescent="0.25">
      <c r="A3679" t="s">
        <v>1667</v>
      </c>
      <c r="B3679" t="s">
        <v>1668</v>
      </c>
      <c r="C3679" t="s">
        <v>400</v>
      </c>
      <c r="D3679" t="s">
        <v>428</v>
      </c>
      <c r="E3679" s="8" t="s">
        <v>1588</v>
      </c>
      <c r="F3679" s="9" t="str">
        <f>IFERROR(VLOOKUP(A3679,'RESUMEN 100'!A:B,2,FALSE),"-")</f>
        <v>-</v>
      </c>
      <c r="G3679" s="8" t="str">
        <f t="shared" ref="G3679:G3742" si="118">IFERROR(E3679-F3679,"-")</f>
        <v>-</v>
      </c>
      <c r="H3679" s="10" t="str">
        <f>IFERROR(VLOOKUP(A3679,'RESUMEN 00'!A:B,2,FALSE),"-")</f>
        <v>-</v>
      </c>
      <c r="I3679" s="9" t="str">
        <f t="shared" ref="I3679:I3742" si="119">IFERROR(E3679-H3679,"-")</f>
        <v>-</v>
      </c>
    </row>
    <row r="3680" spans="1:9" x14ac:dyDescent="0.25">
      <c r="A3680" t="s">
        <v>1671</v>
      </c>
      <c r="B3680" t="s">
        <v>1672</v>
      </c>
      <c r="C3680" t="s">
        <v>399</v>
      </c>
      <c r="D3680" t="s">
        <v>1673</v>
      </c>
      <c r="E3680" s="8" t="s">
        <v>1589</v>
      </c>
      <c r="F3680" s="9" t="str">
        <f>IFERROR(VLOOKUP(A3680,'RESUMEN 100'!A:B,2,FALSE),"-")</f>
        <v>-</v>
      </c>
      <c r="G3680" s="8" t="str">
        <f t="shared" si="118"/>
        <v>-</v>
      </c>
      <c r="H3680" s="10" t="str">
        <f>IFERROR(VLOOKUP(A3680,'RESUMEN 00'!A:B,2,FALSE),"-")</f>
        <v>-</v>
      </c>
      <c r="I3680" s="9" t="str">
        <f t="shared" si="119"/>
        <v>-</v>
      </c>
    </row>
    <row r="3681" spans="1:9" x14ac:dyDescent="0.25">
      <c r="A3681" t="s">
        <v>1676</v>
      </c>
      <c r="B3681" t="s">
        <v>723</v>
      </c>
      <c r="C3681" t="s">
        <v>704</v>
      </c>
      <c r="D3681" t="s">
        <v>1017</v>
      </c>
      <c r="E3681" s="8" t="s">
        <v>1589</v>
      </c>
      <c r="F3681" s="9" t="str">
        <f>IFERROR(VLOOKUP(A3681,'RESUMEN 100'!A:B,2,FALSE),"-")</f>
        <v>-</v>
      </c>
      <c r="G3681" s="8" t="str">
        <f t="shared" si="118"/>
        <v>-</v>
      </c>
      <c r="H3681" s="10" t="str">
        <f>IFERROR(VLOOKUP(A3681,'RESUMEN 00'!A:B,2,FALSE),"-")</f>
        <v>-</v>
      </c>
      <c r="I3681" s="9" t="str">
        <f t="shared" si="119"/>
        <v>-</v>
      </c>
    </row>
    <row r="3682" spans="1:9" x14ac:dyDescent="0.25">
      <c r="A3682" t="s">
        <v>1676</v>
      </c>
      <c r="B3682" t="s">
        <v>723</v>
      </c>
      <c r="C3682" t="s">
        <v>704</v>
      </c>
      <c r="D3682" t="s">
        <v>1017</v>
      </c>
      <c r="E3682" s="8" t="s">
        <v>1588</v>
      </c>
      <c r="F3682" s="9" t="str">
        <f>IFERROR(VLOOKUP(A3682,'RESUMEN 100'!A:B,2,FALSE),"-")</f>
        <v>-</v>
      </c>
      <c r="G3682" s="8" t="str">
        <f t="shared" si="118"/>
        <v>-</v>
      </c>
      <c r="H3682" s="10" t="str">
        <f>IFERROR(VLOOKUP(A3682,'RESUMEN 00'!A:B,2,FALSE),"-")</f>
        <v>-</v>
      </c>
      <c r="I3682" s="9" t="str">
        <f t="shared" si="119"/>
        <v>-</v>
      </c>
    </row>
    <row r="3683" spans="1:9" x14ac:dyDescent="0.25">
      <c r="A3683" t="s">
        <v>1669</v>
      </c>
      <c r="B3683" t="s">
        <v>1670</v>
      </c>
      <c r="C3683" t="s">
        <v>357</v>
      </c>
      <c r="D3683" t="s">
        <v>82</v>
      </c>
      <c r="E3683" s="8" t="s">
        <v>1589</v>
      </c>
      <c r="F3683" s="9" t="str">
        <f>IFERROR(VLOOKUP(A3683,'RESUMEN 100'!A:B,2,FALSE),"-")</f>
        <v>-</v>
      </c>
      <c r="G3683" s="8" t="str">
        <f t="shared" si="118"/>
        <v>-</v>
      </c>
      <c r="H3683" s="10" t="str">
        <f>IFERROR(VLOOKUP(A3683,'RESUMEN 00'!A:B,2,FALSE),"-")</f>
        <v>-</v>
      </c>
      <c r="I3683" s="9" t="str">
        <f t="shared" si="119"/>
        <v>-</v>
      </c>
    </row>
    <row r="3684" spans="1:9" x14ac:dyDescent="0.25">
      <c r="A3684" t="s">
        <v>1669</v>
      </c>
      <c r="B3684" t="s">
        <v>1670</v>
      </c>
      <c r="C3684" t="s">
        <v>357</v>
      </c>
      <c r="D3684" t="s">
        <v>82</v>
      </c>
      <c r="E3684" s="8" t="s">
        <v>1120</v>
      </c>
      <c r="F3684" s="9" t="str">
        <f>IFERROR(VLOOKUP(A3684,'RESUMEN 100'!A:B,2,FALSE),"-")</f>
        <v>-</v>
      </c>
      <c r="G3684" s="8" t="str">
        <f t="shared" si="118"/>
        <v>-</v>
      </c>
      <c r="H3684" s="10" t="str">
        <f>IFERROR(VLOOKUP(A3684,'RESUMEN 00'!A:B,2,FALSE),"-")</f>
        <v>-</v>
      </c>
      <c r="I3684" s="9" t="str">
        <f t="shared" si="119"/>
        <v>-</v>
      </c>
    </row>
    <row r="3685" spans="1:9" x14ac:dyDescent="0.25">
      <c r="A3685" t="s">
        <v>1669</v>
      </c>
      <c r="B3685" t="s">
        <v>1670</v>
      </c>
      <c r="C3685" t="s">
        <v>357</v>
      </c>
      <c r="D3685" t="s">
        <v>82</v>
      </c>
      <c r="E3685" s="8" t="s">
        <v>1588</v>
      </c>
      <c r="F3685" s="9" t="str">
        <f>IFERROR(VLOOKUP(A3685,'RESUMEN 100'!A:B,2,FALSE),"-")</f>
        <v>-</v>
      </c>
      <c r="G3685" s="8" t="str">
        <f t="shared" si="118"/>
        <v>-</v>
      </c>
      <c r="H3685" s="10" t="str">
        <f>IFERROR(VLOOKUP(A3685,'RESUMEN 00'!A:B,2,FALSE),"-")</f>
        <v>-</v>
      </c>
      <c r="I3685" s="9" t="str">
        <f t="shared" si="119"/>
        <v>-</v>
      </c>
    </row>
    <row r="3686" spans="1:9" x14ac:dyDescent="0.25">
      <c r="A3686" t="s">
        <v>1676</v>
      </c>
      <c r="B3686" t="s">
        <v>723</v>
      </c>
      <c r="C3686" t="s">
        <v>704</v>
      </c>
      <c r="D3686" t="s">
        <v>1017</v>
      </c>
      <c r="E3686" s="8" t="s">
        <v>1119</v>
      </c>
      <c r="F3686" s="9" t="str">
        <f>IFERROR(VLOOKUP(A3686,'RESUMEN 100'!A:B,2,FALSE),"-")</f>
        <v>-</v>
      </c>
      <c r="G3686" s="8" t="str">
        <f t="shared" si="118"/>
        <v>-</v>
      </c>
      <c r="H3686" s="10" t="str">
        <f>IFERROR(VLOOKUP(A3686,'RESUMEN 00'!A:B,2,FALSE),"-")</f>
        <v>-</v>
      </c>
      <c r="I3686" s="9" t="str">
        <f t="shared" si="119"/>
        <v>-</v>
      </c>
    </row>
    <row r="3687" spans="1:9" x14ac:dyDescent="0.25">
      <c r="A3687" t="s">
        <v>1674</v>
      </c>
      <c r="B3687" t="s">
        <v>1675</v>
      </c>
      <c r="C3687" t="s">
        <v>306</v>
      </c>
      <c r="D3687" t="s">
        <v>593</v>
      </c>
      <c r="E3687" s="8" t="s">
        <v>1589</v>
      </c>
      <c r="F3687" s="9" t="str">
        <f>IFERROR(VLOOKUP(A3687,'RESUMEN 100'!A:B,2,FALSE),"-")</f>
        <v>-</v>
      </c>
      <c r="G3687" s="8" t="str">
        <f t="shared" si="118"/>
        <v>-</v>
      </c>
      <c r="H3687" s="10" t="str">
        <f>IFERROR(VLOOKUP(A3687,'RESUMEN 00'!A:B,2,FALSE),"-")</f>
        <v>-</v>
      </c>
      <c r="I3687" s="9" t="str">
        <f t="shared" si="119"/>
        <v>-</v>
      </c>
    </row>
    <row r="3688" spans="1:9" x14ac:dyDescent="0.25">
      <c r="A3688" t="s">
        <v>1674</v>
      </c>
      <c r="B3688" t="s">
        <v>1675</v>
      </c>
      <c r="C3688" t="s">
        <v>306</v>
      </c>
      <c r="D3688" t="s">
        <v>593</v>
      </c>
      <c r="E3688" s="8" t="s">
        <v>1593</v>
      </c>
      <c r="F3688" s="9" t="str">
        <f>IFERROR(VLOOKUP(A3688,'RESUMEN 100'!A:B,2,FALSE),"-")</f>
        <v>-</v>
      </c>
      <c r="G3688" s="8" t="str">
        <f t="shared" si="118"/>
        <v>-</v>
      </c>
      <c r="H3688" s="10" t="str">
        <f>IFERROR(VLOOKUP(A3688,'RESUMEN 00'!A:B,2,FALSE),"-")</f>
        <v>-</v>
      </c>
      <c r="I3688" s="9" t="str">
        <f t="shared" si="119"/>
        <v>-</v>
      </c>
    </row>
    <row r="3689" spans="1:9" x14ac:dyDescent="0.25">
      <c r="A3689" t="s">
        <v>1676</v>
      </c>
      <c r="B3689" t="s">
        <v>723</v>
      </c>
      <c r="C3689" t="s">
        <v>704</v>
      </c>
      <c r="D3689" t="s">
        <v>1017</v>
      </c>
      <c r="E3689" s="8" t="s">
        <v>1120</v>
      </c>
      <c r="F3689" s="9" t="str">
        <f>IFERROR(VLOOKUP(A3689,'RESUMEN 100'!A:B,2,FALSE),"-")</f>
        <v>-</v>
      </c>
      <c r="G3689" s="8" t="str">
        <f t="shared" si="118"/>
        <v>-</v>
      </c>
      <c r="H3689" s="10" t="str">
        <f>IFERROR(VLOOKUP(A3689,'RESUMEN 00'!A:B,2,FALSE),"-")</f>
        <v>-</v>
      </c>
      <c r="I3689" s="9" t="str">
        <f t="shared" si="119"/>
        <v>-</v>
      </c>
    </row>
    <row r="3690" spans="1:9" x14ac:dyDescent="0.25">
      <c r="A3690" t="s">
        <v>1671</v>
      </c>
      <c r="B3690" t="s">
        <v>1672</v>
      </c>
      <c r="C3690" t="s">
        <v>399</v>
      </c>
      <c r="D3690" t="s">
        <v>1673</v>
      </c>
      <c r="E3690" s="8" t="s">
        <v>1593</v>
      </c>
      <c r="F3690" s="9" t="str">
        <f>IFERROR(VLOOKUP(A3690,'RESUMEN 100'!A:B,2,FALSE),"-")</f>
        <v>-</v>
      </c>
      <c r="G3690" s="8" t="str">
        <f t="shared" si="118"/>
        <v>-</v>
      </c>
      <c r="H3690" s="10" t="str">
        <f>IFERROR(VLOOKUP(A3690,'RESUMEN 00'!A:B,2,FALSE),"-")</f>
        <v>-</v>
      </c>
      <c r="I3690" s="9" t="str">
        <f t="shared" si="119"/>
        <v>-</v>
      </c>
    </row>
    <row r="3691" spans="1:9" x14ac:dyDescent="0.25">
      <c r="A3691" t="s">
        <v>1671</v>
      </c>
      <c r="B3691" t="s">
        <v>1672</v>
      </c>
      <c r="C3691" t="s">
        <v>399</v>
      </c>
      <c r="D3691" t="s">
        <v>1673</v>
      </c>
      <c r="E3691" s="8" t="s">
        <v>1120</v>
      </c>
      <c r="F3691" s="9" t="str">
        <f>IFERROR(VLOOKUP(A3691,'RESUMEN 100'!A:B,2,FALSE),"-")</f>
        <v>-</v>
      </c>
      <c r="G3691" s="8" t="str">
        <f t="shared" si="118"/>
        <v>-</v>
      </c>
      <c r="H3691" s="10" t="str">
        <f>IFERROR(VLOOKUP(A3691,'RESUMEN 00'!A:B,2,FALSE),"-")</f>
        <v>-</v>
      </c>
      <c r="I3691" s="9" t="str">
        <f t="shared" si="119"/>
        <v>-</v>
      </c>
    </row>
    <row r="3692" spans="1:9" x14ac:dyDescent="0.25">
      <c r="A3692" t="s">
        <v>1667</v>
      </c>
      <c r="B3692" t="s">
        <v>1668</v>
      </c>
      <c r="C3692" t="s">
        <v>400</v>
      </c>
      <c r="D3692" t="s">
        <v>428</v>
      </c>
      <c r="E3692" s="8" t="s">
        <v>1593</v>
      </c>
      <c r="F3692" s="9" t="str">
        <f>IFERROR(VLOOKUP(A3692,'RESUMEN 100'!A:B,2,FALSE),"-")</f>
        <v>-</v>
      </c>
      <c r="G3692" s="8" t="str">
        <f t="shared" si="118"/>
        <v>-</v>
      </c>
      <c r="H3692" s="10" t="str">
        <f>IFERROR(VLOOKUP(A3692,'RESUMEN 00'!A:B,2,FALSE),"-")</f>
        <v>-</v>
      </c>
      <c r="I3692" s="9" t="str">
        <f t="shared" si="119"/>
        <v>-</v>
      </c>
    </row>
    <row r="3693" spans="1:9" x14ac:dyDescent="0.25">
      <c r="A3693" t="s">
        <v>1667</v>
      </c>
      <c r="B3693" t="s">
        <v>1668</v>
      </c>
      <c r="C3693" t="s">
        <v>400</v>
      </c>
      <c r="D3693" t="s">
        <v>428</v>
      </c>
      <c r="E3693" s="8" t="s">
        <v>1120</v>
      </c>
      <c r="F3693" s="9" t="str">
        <f>IFERROR(VLOOKUP(A3693,'RESUMEN 100'!A:B,2,FALSE),"-")</f>
        <v>-</v>
      </c>
      <c r="G3693" s="8" t="str">
        <f t="shared" si="118"/>
        <v>-</v>
      </c>
      <c r="H3693" s="10" t="str">
        <f>IFERROR(VLOOKUP(A3693,'RESUMEN 00'!A:B,2,FALSE),"-")</f>
        <v>-</v>
      </c>
      <c r="I3693" s="9" t="str">
        <f t="shared" si="119"/>
        <v>-</v>
      </c>
    </row>
    <row r="3694" spans="1:9" x14ac:dyDescent="0.25">
      <c r="A3694" t="s">
        <v>1676</v>
      </c>
      <c r="B3694" t="s">
        <v>723</v>
      </c>
      <c r="C3694" t="s">
        <v>704</v>
      </c>
      <c r="D3694" t="s">
        <v>1017</v>
      </c>
      <c r="E3694" s="8" t="s">
        <v>1593</v>
      </c>
      <c r="F3694" s="9" t="str">
        <f>IFERROR(VLOOKUP(A3694,'RESUMEN 100'!A:B,2,FALSE),"-")</f>
        <v>-</v>
      </c>
      <c r="G3694" s="8" t="str">
        <f t="shared" si="118"/>
        <v>-</v>
      </c>
      <c r="H3694" s="10" t="str">
        <f>IFERROR(VLOOKUP(A3694,'RESUMEN 00'!A:B,2,FALSE),"-")</f>
        <v>-</v>
      </c>
      <c r="I3694" s="9" t="str">
        <f t="shared" si="119"/>
        <v>-</v>
      </c>
    </row>
    <row r="3695" spans="1:9" x14ac:dyDescent="0.25">
      <c r="A3695" t="s">
        <v>1677</v>
      </c>
      <c r="B3695" t="s">
        <v>1678</v>
      </c>
      <c r="C3695" t="s">
        <v>82</v>
      </c>
      <c r="D3695" t="s">
        <v>419</v>
      </c>
      <c r="E3695" s="8" t="s">
        <v>1593</v>
      </c>
      <c r="F3695" s="9" t="str">
        <f>IFERROR(VLOOKUP(A3695,'RESUMEN 100'!A:B,2,FALSE),"-")</f>
        <v>-</v>
      </c>
      <c r="G3695" s="8" t="str">
        <f t="shared" si="118"/>
        <v>-</v>
      </c>
      <c r="H3695" s="10" t="str">
        <f>IFERROR(VLOOKUP(A3695,'RESUMEN 00'!A:B,2,FALSE),"-")</f>
        <v>-</v>
      </c>
      <c r="I3695" s="9" t="str">
        <f t="shared" si="119"/>
        <v>-</v>
      </c>
    </row>
    <row r="3696" spans="1:9" x14ac:dyDescent="0.25">
      <c r="A3696" t="s">
        <v>1667</v>
      </c>
      <c r="B3696" t="s">
        <v>1668</v>
      </c>
      <c r="C3696" t="s">
        <v>400</v>
      </c>
      <c r="D3696" t="s">
        <v>428</v>
      </c>
      <c r="E3696" s="8" t="s">
        <v>1119</v>
      </c>
      <c r="F3696" s="9" t="str">
        <f>IFERROR(VLOOKUP(A3696,'RESUMEN 100'!A:B,2,FALSE),"-")</f>
        <v>-</v>
      </c>
      <c r="G3696" s="8" t="str">
        <f t="shared" si="118"/>
        <v>-</v>
      </c>
      <c r="H3696" s="10" t="str">
        <f>IFERROR(VLOOKUP(A3696,'RESUMEN 00'!A:B,2,FALSE),"-")</f>
        <v>-</v>
      </c>
      <c r="I3696" s="9" t="str">
        <f t="shared" si="119"/>
        <v>-</v>
      </c>
    </row>
    <row r="3697" spans="1:9" x14ac:dyDescent="0.25">
      <c r="A3697" t="s">
        <v>1679</v>
      </c>
      <c r="B3697" t="s">
        <v>1680</v>
      </c>
      <c r="C3697" t="s">
        <v>555</v>
      </c>
      <c r="D3697" t="s">
        <v>145</v>
      </c>
      <c r="E3697" s="8" t="s">
        <v>1589</v>
      </c>
      <c r="F3697" s="9" t="str">
        <f>IFERROR(VLOOKUP(A3697,'RESUMEN 100'!A:B,2,FALSE),"-")</f>
        <v>-</v>
      </c>
      <c r="G3697" s="8" t="str">
        <f t="shared" si="118"/>
        <v>-</v>
      </c>
      <c r="H3697" s="10" t="str">
        <f>IFERROR(VLOOKUP(A3697,'RESUMEN 00'!A:B,2,FALSE),"-")</f>
        <v>-</v>
      </c>
      <c r="I3697" s="9" t="str">
        <f t="shared" si="119"/>
        <v>-</v>
      </c>
    </row>
    <row r="3698" spans="1:9" x14ac:dyDescent="0.25">
      <c r="A3698" t="s">
        <v>1822</v>
      </c>
      <c r="B3698" t="s">
        <v>1823</v>
      </c>
      <c r="C3698" t="s">
        <v>75</v>
      </c>
      <c r="D3698" t="s">
        <v>667</v>
      </c>
      <c r="E3698" s="8" t="s">
        <v>1119</v>
      </c>
      <c r="F3698" s="9" t="str">
        <f>IFERROR(VLOOKUP(A3698,'RESUMEN 100'!A:B,2,FALSE),"-")</f>
        <v>-</v>
      </c>
      <c r="G3698" s="8" t="str">
        <f t="shared" si="118"/>
        <v>-</v>
      </c>
      <c r="H3698" s="10" t="str">
        <f>IFERROR(VLOOKUP(A3698,'RESUMEN 00'!A:B,2,FALSE),"-")</f>
        <v>-</v>
      </c>
      <c r="I3698" s="9" t="str">
        <f t="shared" si="119"/>
        <v>-</v>
      </c>
    </row>
    <row r="3699" spans="1:9" x14ac:dyDescent="0.25">
      <c r="A3699" t="s">
        <v>1679</v>
      </c>
      <c r="B3699" t="s">
        <v>1680</v>
      </c>
      <c r="C3699" t="s">
        <v>555</v>
      </c>
      <c r="D3699" t="s">
        <v>145</v>
      </c>
      <c r="E3699" s="8" t="s">
        <v>1119</v>
      </c>
      <c r="F3699" s="9" t="str">
        <f>IFERROR(VLOOKUP(A3699,'RESUMEN 100'!A:B,2,FALSE),"-")</f>
        <v>-</v>
      </c>
      <c r="G3699" s="8" t="str">
        <f t="shared" si="118"/>
        <v>-</v>
      </c>
      <c r="H3699" s="10" t="str">
        <f>IFERROR(VLOOKUP(A3699,'RESUMEN 00'!A:B,2,FALSE),"-")</f>
        <v>-</v>
      </c>
      <c r="I3699" s="9" t="str">
        <f t="shared" si="119"/>
        <v>-</v>
      </c>
    </row>
    <row r="3700" spans="1:9" x14ac:dyDescent="0.25">
      <c r="A3700" t="s">
        <v>1679</v>
      </c>
      <c r="B3700" t="s">
        <v>1680</v>
      </c>
      <c r="C3700" t="s">
        <v>555</v>
      </c>
      <c r="D3700" t="s">
        <v>145</v>
      </c>
      <c r="E3700" s="8" t="s">
        <v>1593</v>
      </c>
      <c r="F3700" s="9" t="str">
        <f>IFERROR(VLOOKUP(A3700,'RESUMEN 100'!A:B,2,FALSE),"-")</f>
        <v>-</v>
      </c>
      <c r="G3700" s="8" t="str">
        <f t="shared" si="118"/>
        <v>-</v>
      </c>
      <c r="H3700" s="10" t="str">
        <f>IFERROR(VLOOKUP(A3700,'RESUMEN 00'!A:B,2,FALSE),"-")</f>
        <v>-</v>
      </c>
      <c r="I3700" s="9" t="str">
        <f t="shared" si="119"/>
        <v>-</v>
      </c>
    </row>
    <row r="3701" spans="1:9" x14ac:dyDescent="0.25">
      <c r="A3701" t="s">
        <v>1824</v>
      </c>
      <c r="B3701" t="s">
        <v>1825</v>
      </c>
      <c r="C3701" t="s">
        <v>498</v>
      </c>
      <c r="D3701" t="s">
        <v>288</v>
      </c>
      <c r="E3701" s="8" t="s">
        <v>1119</v>
      </c>
      <c r="F3701" s="9" t="str">
        <f>IFERROR(VLOOKUP(A3701,'RESUMEN 100'!A:B,2,FALSE),"-")</f>
        <v>-</v>
      </c>
      <c r="G3701" s="8" t="str">
        <f t="shared" si="118"/>
        <v>-</v>
      </c>
      <c r="H3701" s="10" t="str">
        <f>IFERROR(VLOOKUP(A3701,'RESUMEN 00'!A:B,2,FALSE),"-")</f>
        <v>-</v>
      </c>
      <c r="I3701" s="9" t="str">
        <f t="shared" si="119"/>
        <v>-</v>
      </c>
    </row>
    <row r="3702" spans="1:9" x14ac:dyDescent="0.25">
      <c r="A3702" t="s">
        <v>1820</v>
      </c>
      <c r="B3702" t="s">
        <v>1821</v>
      </c>
      <c r="C3702" t="s">
        <v>94</v>
      </c>
      <c r="D3702" t="s">
        <v>623</v>
      </c>
      <c r="E3702" s="8" t="s">
        <v>1119</v>
      </c>
      <c r="F3702" s="9" t="str">
        <f>IFERROR(VLOOKUP(A3702,'RESUMEN 100'!A:B,2,FALSE),"-")</f>
        <v>-</v>
      </c>
      <c r="G3702" s="8" t="str">
        <f t="shared" si="118"/>
        <v>-</v>
      </c>
      <c r="H3702" s="10" t="str">
        <f>IFERROR(VLOOKUP(A3702,'RESUMEN 00'!A:B,2,FALSE),"-")</f>
        <v>-</v>
      </c>
      <c r="I3702" s="9" t="str">
        <f t="shared" si="119"/>
        <v>-</v>
      </c>
    </row>
    <row r="3703" spans="1:9" x14ac:dyDescent="0.25">
      <c r="A3703" t="s">
        <v>1679</v>
      </c>
      <c r="B3703" t="s">
        <v>1680</v>
      </c>
      <c r="C3703" t="s">
        <v>555</v>
      </c>
      <c r="D3703" t="s">
        <v>145</v>
      </c>
      <c r="E3703" s="8" t="s">
        <v>1120</v>
      </c>
      <c r="F3703" s="9" t="str">
        <f>IFERROR(VLOOKUP(A3703,'RESUMEN 100'!A:B,2,FALSE),"-")</f>
        <v>-</v>
      </c>
      <c r="G3703" s="8" t="str">
        <f t="shared" si="118"/>
        <v>-</v>
      </c>
      <c r="H3703" s="10" t="str">
        <f>IFERROR(VLOOKUP(A3703,'RESUMEN 00'!A:B,2,FALSE),"-")</f>
        <v>-</v>
      </c>
      <c r="I3703" s="9" t="str">
        <f t="shared" si="119"/>
        <v>-</v>
      </c>
    </row>
    <row r="3704" spans="1:9" x14ac:dyDescent="0.25">
      <c r="A3704" t="s">
        <v>1679</v>
      </c>
      <c r="B3704" t="s">
        <v>1680</v>
      </c>
      <c r="C3704" t="s">
        <v>555</v>
      </c>
      <c r="D3704" t="s">
        <v>145</v>
      </c>
      <c r="E3704" s="8" t="s">
        <v>1588</v>
      </c>
      <c r="F3704" s="9" t="str">
        <f>IFERROR(VLOOKUP(A3704,'RESUMEN 100'!A:B,2,FALSE),"-")</f>
        <v>-</v>
      </c>
      <c r="G3704" s="8" t="str">
        <f t="shared" si="118"/>
        <v>-</v>
      </c>
      <c r="H3704" s="10" t="str">
        <f>IFERROR(VLOOKUP(A3704,'RESUMEN 00'!A:B,2,FALSE),"-")</f>
        <v>-</v>
      </c>
      <c r="I3704" s="9" t="str">
        <f t="shared" si="119"/>
        <v>-</v>
      </c>
    </row>
    <row r="3705" spans="1:9" x14ac:dyDescent="0.25">
      <c r="A3705" t="s">
        <v>2084</v>
      </c>
      <c r="B3705" t="s">
        <v>2085</v>
      </c>
      <c r="C3705" t="s">
        <v>206</v>
      </c>
      <c r="D3705" t="s">
        <v>2086</v>
      </c>
      <c r="E3705" s="8" t="s">
        <v>1119</v>
      </c>
      <c r="F3705" s="9" t="str">
        <f>IFERROR(VLOOKUP(A3705,'RESUMEN 100'!A:B,2,FALSE),"-")</f>
        <v>-</v>
      </c>
      <c r="G3705" s="8" t="str">
        <f t="shared" si="118"/>
        <v>-</v>
      </c>
      <c r="H3705" s="10" t="str">
        <f>IFERROR(VLOOKUP(A3705,'RESUMEN 00'!A:B,2,FALSE),"-")</f>
        <v>-</v>
      </c>
      <c r="I3705" s="9" t="str">
        <f t="shared" si="119"/>
        <v>-</v>
      </c>
    </row>
    <row r="3706" spans="1:9" x14ac:dyDescent="0.25">
      <c r="A3706" t="s">
        <v>2079</v>
      </c>
      <c r="B3706" t="s">
        <v>2080</v>
      </c>
      <c r="C3706" t="s">
        <v>491</v>
      </c>
      <c r="D3706" t="s">
        <v>1087</v>
      </c>
      <c r="E3706" s="8" t="s">
        <v>1119</v>
      </c>
      <c r="F3706" s="9" t="str">
        <f>IFERROR(VLOOKUP(A3706,'RESUMEN 100'!A:B,2,FALSE),"-")</f>
        <v>-</v>
      </c>
      <c r="G3706" s="8" t="str">
        <f t="shared" si="118"/>
        <v>-</v>
      </c>
      <c r="H3706" s="10" t="str">
        <f>IFERROR(VLOOKUP(A3706,'RESUMEN 00'!A:B,2,FALSE),"-")</f>
        <v>-</v>
      </c>
      <c r="I3706" s="9" t="str">
        <f t="shared" si="119"/>
        <v>-</v>
      </c>
    </row>
    <row r="3707" spans="1:9" x14ac:dyDescent="0.25">
      <c r="A3707" t="s">
        <v>2087</v>
      </c>
      <c r="B3707" t="s">
        <v>2088</v>
      </c>
      <c r="C3707" t="s">
        <v>267</v>
      </c>
      <c r="D3707" t="s">
        <v>428</v>
      </c>
      <c r="E3707" s="8" t="s">
        <v>1593</v>
      </c>
      <c r="F3707" s="9" t="str">
        <f>IFERROR(VLOOKUP(A3707,'RESUMEN 100'!A:B,2,FALSE),"-")</f>
        <v>-</v>
      </c>
      <c r="G3707" s="8" t="str">
        <f t="shared" si="118"/>
        <v>-</v>
      </c>
      <c r="H3707" s="10" t="str">
        <f>IFERROR(VLOOKUP(A3707,'RESUMEN 00'!A:B,2,FALSE),"-")</f>
        <v>-</v>
      </c>
      <c r="I3707" s="9" t="str">
        <f t="shared" si="119"/>
        <v>-</v>
      </c>
    </row>
    <row r="3708" spans="1:9" x14ac:dyDescent="0.25">
      <c r="A3708" t="s">
        <v>2082</v>
      </c>
      <c r="B3708" t="s">
        <v>2083</v>
      </c>
      <c r="C3708" t="s">
        <v>528</v>
      </c>
      <c r="D3708" t="s">
        <v>592</v>
      </c>
      <c r="E3708" s="8" t="s">
        <v>1593</v>
      </c>
      <c r="F3708" s="9" t="str">
        <f>IFERROR(VLOOKUP(A3708,'RESUMEN 100'!A:B,2,FALSE),"-")</f>
        <v>-</v>
      </c>
      <c r="G3708" s="8" t="str">
        <f t="shared" si="118"/>
        <v>-</v>
      </c>
      <c r="H3708" s="10" t="str">
        <f>IFERROR(VLOOKUP(A3708,'RESUMEN 00'!A:B,2,FALSE),"-")</f>
        <v>-</v>
      </c>
      <c r="I3708" s="9" t="str">
        <f t="shared" si="119"/>
        <v>-</v>
      </c>
    </row>
    <row r="3709" spans="1:9" x14ac:dyDescent="0.25">
      <c r="A3709" t="s">
        <v>2093</v>
      </c>
      <c r="B3709" t="s">
        <v>2094</v>
      </c>
      <c r="C3709" t="s">
        <v>174</v>
      </c>
      <c r="D3709" t="s">
        <v>361</v>
      </c>
      <c r="E3709" s="8" t="s">
        <v>1593</v>
      </c>
      <c r="F3709" s="9" t="str">
        <f>IFERROR(VLOOKUP(A3709,'RESUMEN 100'!A:B,2,FALSE),"-")</f>
        <v>-</v>
      </c>
      <c r="G3709" s="8" t="str">
        <f t="shared" si="118"/>
        <v>-</v>
      </c>
      <c r="H3709" s="10" t="str">
        <f>IFERROR(VLOOKUP(A3709,'RESUMEN 00'!A:B,2,FALSE),"-")</f>
        <v>-</v>
      </c>
      <c r="I3709" s="9" t="str">
        <f t="shared" si="119"/>
        <v>-</v>
      </c>
    </row>
    <row r="3710" spans="1:9" x14ac:dyDescent="0.25">
      <c r="A3710" t="s">
        <v>2081</v>
      </c>
      <c r="B3710" t="s">
        <v>853</v>
      </c>
      <c r="C3710" t="s">
        <v>105</v>
      </c>
      <c r="D3710" t="s">
        <v>359</v>
      </c>
      <c r="E3710" s="8" t="s">
        <v>1593</v>
      </c>
      <c r="F3710" s="9" t="str">
        <f>IFERROR(VLOOKUP(A3710,'RESUMEN 100'!A:B,2,FALSE),"-")</f>
        <v>-</v>
      </c>
      <c r="G3710" s="8" t="str">
        <f t="shared" si="118"/>
        <v>-</v>
      </c>
      <c r="H3710" s="10" t="str">
        <f>IFERROR(VLOOKUP(A3710,'RESUMEN 00'!A:B,2,FALSE),"-")</f>
        <v>-</v>
      </c>
      <c r="I3710" s="9" t="str">
        <f t="shared" si="119"/>
        <v>-</v>
      </c>
    </row>
    <row r="3711" spans="1:9" x14ac:dyDescent="0.25">
      <c r="A3711" t="s">
        <v>2090</v>
      </c>
      <c r="B3711" t="s">
        <v>1076</v>
      </c>
      <c r="C3711" t="s">
        <v>108</v>
      </c>
      <c r="D3711" t="s">
        <v>336</v>
      </c>
      <c r="E3711" s="8" t="s">
        <v>1593</v>
      </c>
      <c r="F3711" s="9" t="str">
        <f>IFERROR(VLOOKUP(A3711,'RESUMEN 100'!A:B,2,FALSE),"-")</f>
        <v>-</v>
      </c>
      <c r="G3711" s="8" t="str">
        <f t="shared" si="118"/>
        <v>-</v>
      </c>
      <c r="H3711" s="10" t="str">
        <f>IFERROR(VLOOKUP(A3711,'RESUMEN 00'!A:B,2,FALSE),"-")</f>
        <v>-</v>
      </c>
      <c r="I3711" s="9" t="str">
        <f t="shared" si="119"/>
        <v>-</v>
      </c>
    </row>
    <row r="3712" spans="1:9" x14ac:dyDescent="0.25">
      <c r="A3712" t="s">
        <v>2342</v>
      </c>
      <c r="B3712" t="s">
        <v>2343</v>
      </c>
      <c r="C3712" t="s">
        <v>341</v>
      </c>
      <c r="D3712" t="s">
        <v>2344</v>
      </c>
      <c r="E3712" s="8" t="s">
        <v>1593</v>
      </c>
      <c r="F3712" s="9" t="str">
        <f>IFERROR(VLOOKUP(A3712,'RESUMEN 100'!A:B,2,FALSE),"-")</f>
        <v>-</v>
      </c>
      <c r="G3712" s="8" t="str">
        <f t="shared" si="118"/>
        <v>-</v>
      </c>
      <c r="H3712" s="10" t="str">
        <f>IFERROR(VLOOKUP(A3712,'RESUMEN 00'!A:B,2,FALSE),"-")</f>
        <v>-</v>
      </c>
      <c r="I3712" s="9" t="str">
        <f t="shared" si="119"/>
        <v>-</v>
      </c>
    </row>
    <row r="3713" spans="1:9" x14ac:dyDescent="0.25">
      <c r="A3713" t="s">
        <v>2089</v>
      </c>
      <c r="B3713" t="s">
        <v>268</v>
      </c>
      <c r="C3713" t="s">
        <v>290</v>
      </c>
      <c r="D3713" t="s">
        <v>150</v>
      </c>
      <c r="E3713" s="8" t="s">
        <v>1119</v>
      </c>
      <c r="F3713" s="9" t="str">
        <f>IFERROR(VLOOKUP(A3713,'RESUMEN 100'!A:B,2,FALSE),"-")</f>
        <v>-</v>
      </c>
      <c r="G3713" s="8" t="str">
        <f t="shared" si="118"/>
        <v>-</v>
      </c>
      <c r="H3713" s="10" t="str">
        <f>IFERROR(VLOOKUP(A3713,'RESUMEN 00'!A:B,2,FALSE),"-")</f>
        <v>-</v>
      </c>
      <c r="I3713" s="9" t="str">
        <f t="shared" si="119"/>
        <v>-</v>
      </c>
    </row>
    <row r="3714" spans="1:9" x14ac:dyDescent="0.25">
      <c r="A3714" t="s">
        <v>2084</v>
      </c>
      <c r="B3714" t="s">
        <v>2085</v>
      </c>
      <c r="C3714" t="s">
        <v>206</v>
      </c>
      <c r="D3714" t="s">
        <v>2086</v>
      </c>
      <c r="E3714" s="8" t="s">
        <v>1593</v>
      </c>
      <c r="F3714" s="9" t="str">
        <f>IFERROR(VLOOKUP(A3714,'RESUMEN 100'!A:B,2,FALSE),"-")</f>
        <v>-</v>
      </c>
      <c r="G3714" s="8" t="str">
        <f t="shared" si="118"/>
        <v>-</v>
      </c>
      <c r="H3714" s="10" t="str">
        <f>IFERROR(VLOOKUP(A3714,'RESUMEN 00'!A:B,2,FALSE),"-")</f>
        <v>-</v>
      </c>
      <c r="I3714" s="9" t="str">
        <f t="shared" si="119"/>
        <v>-</v>
      </c>
    </row>
    <row r="3715" spans="1:9" x14ac:dyDescent="0.25">
      <c r="A3715" t="s">
        <v>2091</v>
      </c>
      <c r="B3715" t="s">
        <v>2092</v>
      </c>
      <c r="C3715" t="s">
        <v>690</v>
      </c>
      <c r="D3715" t="s">
        <v>986</v>
      </c>
      <c r="E3715" s="8" t="s">
        <v>1593</v>
      </c>
      <c r="F3715" s="9" t="str">
        <f>IFERROR(VLOOKUP(A3715,'RESUMEN 100'!A:B,2,FALSE),"-")</f>
        <v>-</v>
      </c>
      <c r="G3715" s="8" t="str">
        <f t="shared" si="118"/>
        <v>-</v>
      </c>
      <c r="H3715" s="10" t="str">
        <f>IFERROR(VLOOKUP(A3715,'RESUMEN 00'!A:B,2,FALSE),"-")</f>
        <v>-</v>
      </c>
      <c r="I3715" s="9" t="str">
        <f t="shared" si="119"/>
        <v>-</v>
      </c>
    </row>
    <row r="3716" spans="1:9" x14ac:dyDescent="0.25">
      <c r="A3716" t="s">
        <v>2342</v>
      </c>
      <c r="B3716" t="s">
        <v>2343</v>
      </c>
      <c r="C3716" t="s">
        <v>341</v>
      </c>
      <c r="D3716" t="s">
        <v>2344</v>
      </c>
      <c r="E3716" s="8" t="s">
        <v>1588</v>
      </c>
      <c r="F3716" s="9" t="str">
        <f>IFERROR(VLOOKUP(A3716,'RESUMEN 100'!A:B,2,FALSE),"-")</f>
        <v>-</v>
      </c>
      <c r="G3716" s="8" t="str">
        <f t="shared" si="118"/>
        <v>-</v>
      </c>
      <c r="H3716" s="10" t="str">
        <f>IFERROR(VLOOKUP(A3716,'RESUMEN 00'!A:B,2,FALSE),"-")</f>
        <v>-</v>
      </c>
      <c r="I3716" s="9" t="str">
        <f t="shared" si="119"/>
        <v>-</v>
      </c>
    </row>
    <row r="3717" spans="1:9" x14ac:dyDescent="0.25">
      <c r="A3717" t="s">
        <v>2079</v>
      </c>
      <c r="B3717" t="s">
        <v>2080</v>
      </c>
      <c r="C3717" t="s">
        <v>491</v>
      </c>
      <c r="D3717" t="s">
        <v>1087</v>
      </c>
      <c r="E3717" s="8" t="s">
        <v>1593</v>
      </c>
      <c r="F3717" s="9" t="str">
        <f>IFERROR(VLOOKUP(A3717,'RESUMEN 100'!A:B,2,FALSE),"-")</f>
        <v>-</v>
      </c>
      <c r="G3717" s="8" t="str">
        <f t="shared" si="118"/>
        <v>-</v>
      </c>
      <c r="H3717" s="10" t="str">
        <f>IFERROR(VLOOKUP(A3717,'RESUMEN 00'!A:B,2,FALSE),"-")</f>
        <v>-</v>
      </c>
      <c r="I3717" s="9" t="str">
        <f t="shared" si="119"/>
        <v>-</v>
      </c>
    </row>
    <row r="3718" spans="1:9" x14ac:dyDescent="0.25">
      <c r="A3718" t="s">
        <v>2342</v>
      </c>
      <c r="B3718" t="s">
        <v>2343</v>
      </c>
      <c r="C3718" t="s">
        <v>341</v>
      </c>
      <c r="D3718" t="s">
        <v>2344</v>
      </c>
      <c r="E3718" s="8" t="s">
        <v>1119</v>
      </c>
      <c r="F3718" s="9" t="str">
        <f>IFERROR(VLOOKUP(A3718,'RESUMEN 100'!A:B,2,FALSE),"-")</f>
        <v>-</v>
      </c>
      <c r="G3718" s="8" t="str">
        <f t="shared" si="118"/>
        <v>-</v>
      </c>
      <c r="H3718" s="10" t="str">
        <f>IFERROR(VLOOKUP(A3718,'RESUMEN 00'!A:B,2,FALSE),"-")</f>
        <v>-</v>
      </c>
      <c r="I3718" s="9" t="str">
        <f t="shared" si="119"/>
        <v>-</v>
      </c>
    </row>
    <row r="3719" spans="1:9" x14ac:dyDescent="0.25">
      <c r="A3719" t="s">
        <v>2342</v>
      </c>
      <c r="B3719" t="s">
        <v>2343</v>
      </c>
      <c r="C3719" t="s">
        <v>341</v>
      </c>
      <c r="D3719" t="s">
        <v>2344</v>
      </c>
      <c r="E3719" s="8" t="s">
        <v>1120</v>
      </c>
      <c r="F3719" s="9" t="str">
        <f>IFERROR(VLOOKUP(A3719,'RESUMEN 100'!A:B,2,FALSE),"-")</f>
        <v>-</v>
      </c>
      <c r="G3719" s="8" t="str">
        <f t="shared" si="118"/>
        <v>-</v>
      </c>
      <c r="H3719" s="10" t="str">
        <f>IFERROR(VLOOKUP(A3719,'RESUMEN 00'!A:B,2,FALSE),"-")</f>
        <v>-</v>
      </c>
      <c r="I3719" s="9" t="str">
        <f t="shared" si="119"/>
        <v>-</v>
      </c>
    </row>
    <row r="3720" spans="1:9" x14ac:dyDescent="0.25">
      <c r="A3720" t="s">
        <v>2342</v>
      </c>
      <c r="B3720" t="s">
        <v>2343</v>
      </c>
      <c r="C3720" t="s">
        <v>341</v>
      </c>
      <c r="D3720" t="s">
        <v>2344</v>
      </c>
      <c r="E3720" s="8" t="s">
        <v>1589</v>
      </c>
      <c r="F3720" s="9" t="str">
        <f>IFERROR(VLOOKUP(A3720,'RESUMEN 100'!A:B,2,FALSE),"-")</f>
        <v>-</v>
      </c>
      <c r="G3720" s="8" t="str">
        <f t="shared" si="118"/>
        <v>-</v>
      </c>
      <c r="H3720" s="10" t="str">
        <f>IFERROR(VLOOKUP(A3720,'RESUMEN 00'!A:B,2,FALSE),"-")</f>
        <v>-</v>
      </c>
      <c r="I3720" s="9" t="str">
        <f t="shared" si="119"/>
        <v>-</v>
      </c>
    </row>
    <row r="3721" spans="1:9" x14ac:dyDescent="0.25">
      <c r="A3721" t="s">
        <v>2091</v>
      </c>
      <c r="B3721" t="s">
        <v>2092</v>
      </c>
      <c r="C3721" t="s">
        <v>690</v>
      </c>
      <c r="D3721" t="s">
        <v>986</v>
      </c>
      <c r="E3721" s="8" t="s">
        <v>1119</v>
      </c>
      <c r="F3721" s="9" t="str">
        <f>IFERROR(VLOOKUP(A3721,'RESUMEN 100'!A:B,2,FALSE),"-")</f>
        <v>-</v>
      </c>
      <c r="G3721" s="8" t="str">
        <f t="shared" si="118"/>
        <v>-</v>
      </c>
      <c r="H3721" s="10" t="str">
        <f>IFERROR(VLOOKUP(A3721,'RESUMEN 00'!A:B,2,FALSE),"-")</f>
        <v>-</v>
      </c>
      <c r="I3721" s="9" t="str">
        <f t="shared" si="119"/>
        <v>-</v>
      </c>
    </row>
    <row r="3722" spans="1:9" x14ac:dyDescent="0.25">
      <c r="A3722" t="s">
        <v>3080</v>
      </c>
      <c r="B3722" t="s">
        <v>705</v>
      </c>
      <c r="C3722" t="s">
        <v>490</v>
      </c>
      <c r="D3722" t="s">
        <v>142</v>
      </c>
      <c r="E3722" s="8" t="s">
        <v>1589</v>
      </c>
      <c r="F3722" s="9" t="str">
        <f>IFERROR(VLOOKUP(A3722,'RESUMEN 100'!A:B,2,FALSE),"-")</f>
        <v>-</v>
      </c>
      <c r="G3722" s="8" t="str">
        <f t="shared" si="118"/>
        <v>-</v>
      </c>
      <c r="H3722" s="10" t="str">
        <f>IFERROR(VLOOKUP(A3722,'RESUMEN 00'!A:B,2,FALSE),"-")</f>
        <v>-</v>
      </c>
      <c r="I3722" s="9" t="str">
        <f t="shared" si="119"/>
        <v>-</v>
      </c>
    </row>
    <row r="3723" spans="1:9" x14ac:dyDescent="0.25">
      <c r="A3723" t="s">
        <v>3078</v>
      </c>
      <c r="B3723" t="s">
        <v>3079</v>
      </c>
      <c r="C3723" t="s">
        <v>2443</v>
      </c>
      <c r="D3723" t="s">
        <v>137</v>
      </c>
      <c r="E3723" s="8" t="s">
        <v>1593</v>
      </c>
      <c r="F3723" s="9" t="str">
        <f>IFERROR(VLOOKUP(A3723,'RESUMEN 100'!A:B,2,FALSE),"-")</f>
        <v>-</v>
      </c>
      <c r="G3723" s="8" t="str">
        <f t="shared" si="118"/>
        <v>-</v>
      </c>
      <c r="H3723" s="10" t="str">
        <f>IFERROR(VLOOKUP(A3723,'RESUMEN 00'!A:B,2,FALSE),"-")</f>
        <v>-</v>
      </c>
      <c r="I3723" s="9" t="str">
        <f t="shared" si="119"/>
        <v>-</v>
      </c>
    </row>
    <row r="3724" spans="1:9" x14ac:dyDescent="0.25">
      <c r="A3724" t="s">
        <v>3080</v>
      </c>
      <c r="B3724" t="s">
        <v>705</v>
      </c>
      <c r="C3724" t="s">
        <v>490</v>
      </c>
      <c r="D3724" t="s">
        <v>142</v>
      </c>
      <c r="E3724" s="8" t="s">
        <v>1593</v>
      </c>
      <c r="F3724" s="9" t="str">
        <f>IFERROR(VLOOKUP(A3724,'RESUMEN 100'!A:B,2,FALSE),"-")</f>
        <v>-</v>
      </c>
      <c r="G3724" s="8" t="str">
        <f t="shared" si="118"/>
        <v>-</v>
      </c>
      <c r="H3724" s="10" t="str">
        <f>IFERROR(VLOOKUP(A3724,'RESUMEN 00'!A:B,2,FALSE),"-")</f>
        <v>-</v>
      </c>
      <c r="I3724" s="9" t="str">
        <f t="shared" si="119"/>
        <v>-</v>
      </c>
    </row>
    <row r="3725" spans="1:9" x14ac:dyDescent="0.25">
      <c r="A3725" t="s">
        <v>3078</v>
      </c>
      <c r="B3725" t="s">
        <v>3079</v>
      </c>
      <c r="C3725" t="s">
        <v>2443</v>
      </c>
      <c r="D3725" t="s">
        <v>137</v>
      </c>
      <c r="E3725" s="8" t="s">
        <v>1119</v>
      </c>
      <c r="F3725" s="9" t="str">
        <f>IFERROR(VLOOKUP(A3725,'RESUMEN 100'!A:B,2,FALSE),"-")</f>
        <v>-</v>
      </c>
      <c r="G3725" s="8" t="str">
        <f t="shared" si="118"/>
        <v>-</v>
      </c>
      <c r="H3725" s="10" t="str">
        <f>IFERROR(VLOOKUP(A3725,'RESUMEN 00'!A:B,2,FALSE),"-")</f>
        <v>-</v>
      </c>
      <c r="I3725" s="9" t="str">
        <f t="shared" si="119"/>
        <v>-</v>
      </c>
    </row>
    <row r="3726" spans="1:9" x14ac:dyDescent="0.25">
      <c r="A3726" t="s">
        <v>3080</v>
      </c>
      <c r="B3726" t="s">
        <v>705</v>
      </c>
      <c r="C3726" t="s">
        <v>490</v>
      </c>
      <c r="D3726" t="s">
        <v>142</v>
      </c>
      <c r="E3726" s="8" t="s">
        <v>1119</v>
      </c>
      <c r="F3726" s="9" t="str">
        <f>IFERROR(VLOOKUP(A3726,'RESUMEN 100'!A:B,2,FALSE),"-")</f>
        <v>-</v>
      </c>
      <c r="G3726" s="8" t="str">
        <f t="shared" si="118"/>
        <v>-</v>
      </c>
      <c r="H3726" s="10" t="str">
        <f>IFERROR(VLOOKUP(A3726,'RESUMEN 00'!A:B,2,FALSE),"-")</f>
        <v>-</v>
      </c>
      <c r="I3726" s="9" t="str">
        <f t="shared" si="119"/>
        <v>-</v>
      </c>
    </row>
    <row r="3727" spans="1:9" x14ac:dyDescent="0.25">
      <c r="A3727" t="s">
        <v>1826</v>
      </c>
      <c r="B3727" t="s">
        <v>1827</v>
      </c>
      <c r="C3727" t="s">
        <v>523</v>
      </c>
      <c r="D3727" t="s">
        <v>117</v>
      </c>
      <c r="E3727" s="8" t="s">
        <v>1119</v>
      </c>
      <c r="F3727" s="9" t="str">
        <f>IFERROR(VLOOKUP(A3727,'RESUMEN 100'!A:B,2,FALSE),"-")</f>
        <v>-</v>
      </c>
      <c r="G3727" s="8" t="str">
        <f t="shared" si="118"/>
        <v>-</v>
      </c>
      <c r="H3727" s="10" t="str">
        <f>IFERROR(VLOOKUP(A3727,'RESUMEN 00'!A:B,2,FALSE),"-")</f>
        <v>-</v>
      </c>
      <c r="I3727" s="9" t="str">
        <f t="shared" si="119"/>
        <v>-</v>
      </c>
    </row>
    <row r="3728" spans="1:9" x14ac:dyDescent="0.25">
      <c r="A3728" t="s">
        <v>1843</v>
      </c>
      <c r="B3728" t="s">
        <v>1844</v>
      </c>
      <c r="C3728" t="s">
        <v>358</v>
      </c>
      <c r="D3728" t="s">
        <v>176</v>
      </c>
      <c r="E3728" s="8" t="s">
        <v>1119</v>
      </c>
      <c r="F3728" s="9" t="str">
        <f>IFERROR(VLOOKUP(A3728,'RESUMEN 100'!A:B,2,FALSE),"-")</f>
        <v>-</v>
      </c>
      <c r="G3728" s="8" t="str">
        <f t="shared" si="118"/>
        <v>-</v>
      </c>
      <c r="H3728" s="10" t="str">
        <f>IFERROR(VLOOKUP(A3728,'RESUMEN 00'!A:B,2,FALSE),"-")</f>
        <v>-</v>
      </c>
      <c r="I3728" s="9" t="str">
        <f t="shared" si="119"/>
        <v>-</v>
      </c>
    </row>
    <row r="3729" spans="1:9" x14ac:dyDescent="0.25">
      <c r="A3729" t="s">
        <v>1840</v>
      </c>
      <c r="B3729" t="s">
        <v>703</v>
      </c>
      <c r="C3729" t="s">
        <v>109</v>
      </c>
      <c r="D3729" t="s">
        <v>358</v>
      </c>
      <c r="E3729" s="8" t="s">
        <v>1119</v>
      </c>
      <c r="F3729" s="9" t="str">
        <f>IFERROR(VLOOKUP(A3729,'RESUMEN 100'!A:B,2,FALSE),"-")</f>
        <v>-</v>
      </c>
      <c r="G3729" s="8" t="str">
        <f t="shared" si="118"/>
        <v>-</v>
      </c>
      <c r="H3729" s="10" t="str">
        <f>IFERROR(VLOOKUP(A3729,'RESUMEN 00'!A:B,2,FALSE),"-")</f>
        <v>-</v>
      </c>
      <c r="I3729" s="9" t="str">
        <f t="shared" si="119"/>
        <v>-</v>
      </c>
    </row>
    <row r="3730" spans="1:9" x14ac:dyDescent="0.25">
      <c r="A3730" t="s">
        <v>1831</v>
      </c>
      <c r="B3730" t="s">
        <v>1832</v>
      </c>
      <c r="C3730" t="s">
        <v>199</v>
      </c>
      <c r="D3730" t="s">
        <v>271</v>
      </c>
      <c r="E3730" s="8" t="s">
        <v>1119</v>
      </c>
      <c r="F3730" s="9" t="str">
        <f>IFERROR(VLOOKUP(A3730,'RESUMEN 100'!A:B,2,FALSE),"-")</f>
        <v>-</v>
      </c>
      <c r="G3730" s="8" t="str">
        <f t="shared" si="118"/>
        <v>-</v>
      </c>
      <c r="H3730" s="10" t="str">
        <f>IFERROR(VLOOKUP(A3730,'RESUMEN 00'!A:B,2,FALSE),"-")</f>
        <v>-</v>
      </c>
      <c r="I3730" s="9" t="str">
        <f t="shared" si="119"/>
        <v>-</v>
      </c>
    </row>
    <row r="3731" spans="1:9" x14ac:dyDescent="0.25">
      <c r="A3731" t="s">
        <v>1835</v>
      </c>
      <c r="B3731" t="s">
        <v>1836</v>
      </c>
      <c r="C3731" t="s">
        <v>920</v>
      </c>
      <c r="D3731" t="s">
        <v>502</v>
      </c>
      <c r="E3731" s="8" t="s">
        <v>1119</v>
      </c>
      <c r="F3731" s="9" t="str">
        <f>IFERROR(VLOOKUP(A3731,'RESUMEN 100'!A:B,2,FALSE),"-")</f>
        <v>-</v>
      </c>
      <c r="G3731" s="8" t="str">
        <f t="shared" si="118"/>
        <v>-</v>
      </c>
      <c r="H3731" s="10" t="str">
        <f>IFERROR(VLOOKUP(A3731,'RESUMEN 00'!A:B,2,FALSE),"-")</f>
        <v>-</v>
      </c>
      <c r="I3731" s="9" t="str">
        <f t="shared" si="119"/>
        <v>-</v>
      </c>
    </row>
    <row r="3732" spans="1:9" x14ac:dyDescent="0.25">
      <c r="A3732" t="s">
        <v>1845</v>
      </c>
      <c r="B3732" t="s">
        <v>1846</v>
      </c>
      <c r="C3732" t="s">
        <v>162</v>
      </c>
      <c r="D3732" t="s">
        <v>799</v>
      </c>
      <c r="E3732" s="8" t="s">
        <v>1119</v>
      </c>
      <c r="F3732" s="9" t="str">
        <f>IFERROR(VLOOKUP(A3732,'RESUMEN 100'!A:B,2,FALSE),"-")</f>
        <v>-</v>
      </c>
      <c r="G3732" s="8" t="str">
        <f t="shared" si="118"/>
        <v>-</v>
      </c>
      <c r="H3732" s="10" t="str">
        <f>IFERROR(VLOOKUP(A3732,'RESUMEN 00'!A:B,2,FALSE),"-")</f>
        <v>-</v>
      </c>
      <c r="I3732" s="9" t="str">
        <f t="shared" si="119"/>
        <v>-</v>
      </c>
    </row>
    <row r="3733" spans="1:9" x14ac:dyDescent="0.25">
      <c r="A3733" t="s">
        <v>1828</v>
      </c>
      <c r="B3733" t="s">
        <v>923</v>
      </c>
      <c r="C3733" t="s">
        <v>1829</v>
      </c>
      <c r="D3733" t="s">
        <v>1830</v>
      </c>
      <c r="E3733" s="8" t="s">
        <v>1119</v>
      </c>
      <c r="F3733" s="9" t="str">
        <f>IFERROR(VLOOKUP(A3733,'RESUMEN 100'!A:B,2,FALSE),"-")</f>
        <v>-</v>
      </c>
      <c r="G3733" s="8" t="str">
        <f t="shared" si="118"/>
        <v>-</v>
      </c>
      <c r="H3733" s="10" t="str">
        <f>IFERROR(VLOOKUP(A3733,'RESUMEN 00'!A:B,2,FALSE),"-")</f>
        <v>-</v>
      </c>
      <c r="I3733" s="9" t="str">
        <f t="shared" si="119"/>
        <v>-</v>
      </c>
    </row>
    <row r="3734" spans="1:9" x14ac:dyDescent="0.25">
      <c r="A3734" t="s">
        <v>1837</v>
      </c>
      <c r="B3734" t="s">
        <v>1838</v>
      </c>
      <c r="C3734" t="s">
        <v>179</v>
      </c>
      <c r="D3734" t="s">
        <v>299</v>
      </c>
      <c r="E3734" s="8" t="s">
        <v>1119</v>
      </c>
      <c r="F3734" s="9" t="str">
        <f>IFERROR(VLOOKUP(A3734,'RESUMEN 100'!A:B,2,FALSE),"-")</f>
        <v>-</v>
      </c>
      <c r="G3734" s="8" t="str">
        <f t="shared" si="118"/>
        <v>-</v>
      </c>
      <c r="H3734" s="10" t="str">
        <f>IFERROR(VLOOKUP(A3734,'RESUMEN 00'!A:B,2,FALSE),"-")</f>
        <v>-</v>
      </c>
      <c r="I3734" s="9" t="str">
        <f t="shared" si="119"/>
        <v>-</v>
      </c>
    </row>
    <row r="3735" spans="1:9" x14ac:dyDescent="0.25">
      <c r="A3735" t="s">
        <v>1833</v>
      </c>
      <c r="B3735" t="s">
        <v>1834</v>
      </c>
      <c r="C3735" t="s">
        <v>339</v>
      </c>
      <c r="D3735" t="s">
        <v>179</v>
      </c>
      <c r="E3735" s="8" t="s">
        <v>1119</v>
      </c>
      <c r="F3735" s="9" t="str">
        <f>IFERROR(VLOOKUP(A3735,'RESUMEN 100'!A:B,2,FALSE),"-")</f>
        <v>-</v>
      </c>
      <c r="G3735" s="8" t="str">
        <f t="shared" si="118"/>
        <v>-</v>
      </c>
      <c r="H3735" s="10" t="str">
        <f>IFERROR(VLOOKUP(A3735,'RESUMEN 00'!A:B,2,FALSE),"-")</f>
        <v>-</v>
      </c>
      <c r="I3735" s="9" t="str">
        <f t="shared" si="119"/>
        <v>-</v>
      </c>
    </row>
    <row r="3736" spans="1:9" x14ac:dyDescent="0.25">
      <c r="A3736" t="s">
        <v>1826</v>
      </c>
      <c r="B3736" t="s">
        <v>1827</v>
      </c>
      <c r="C3736" t="s">
        <v>523</v>
      </c>
      <c r="D3736" t="s">
        <v>117</v>
      </c>
      <c r="E3736" s="8" t="s">
        <v>1589</v>
      </c>
      <c r="F3736" s="9" t="str">
        <f>IFERROR(VLOOKUP(A3736,'RESUMEN 100'!A:B,2,FALSE),"-")</f>
        <v>-</v>
      </c>
      <c r="G3736" s="8" t="str">
        <f t="shared" si="118"/>
        <v>-</v>
      </c>
      <c r="H3736" s="10" t="str">
        <f>IFERROR(VLOOKUP(A3736,'RESUMEN 00'!A:B,2,FALSE),"-")</f>
        <v>-</v>
      </c>
      <c r="I3736" s="9" t="str">
        <f t="shared" si="119"/>
        <v>-</v>
      </c>
    </row>
    <row r="3737" spans="1:9" x14ac:dyDescent="0.25">
      <c r="A3737" t="s">
        <v>1839</v>
      </c>
      <c r="B3737" t="s">
        <v>1078</v>
      </c>
      <c r="C3737" t="s">
        <v>1419</v>
      </c>
      <c r="D3737" t="s">
        <v>877</v>
      </c>
      <c r="E3737" s="8" t="s">
        <v>1119</v>
      </c>
      <c r="F3737" s="9" t="str">
        <f>IFERROR(VLOOKUP(A3737,'RESUMEN 100'!A:B,2,FALSE),"-")</f>
        <v>-</v>
      </c>
      <c r="G3737" s="8" t="str">
        <f t="shared" si="118"/>
        <v>-</v>
      </c>
      <c r="H3737" s="10" t="str">
        <f>IFERROR(VLOOKUP(A3737,'RESUMEN 00'!A:B,2,FALSE),"-")</f>
        <v>-</v>
      </c>
      <c r="I3737" s="9" t="str">
        <f t="shared" si="119"/>
        <v>-</v>
      </c>
    </row>
    <row r="3738" spans="1:9" x14ac:dyDescent="0.25">
      <c r="A3738" t="s">
        <v>1841</v>
      </c>
      <c r="B3738" t="s">
        <v>1842</v>
      </c>
      <c r="C3738" t="s">
        <v>799</v>
      </c>
      <c r="D3738" t="s">
        <v>753</v>
      </c>
      <c r="E3738" s="8" t="s">
        <v>1119</v>
      </c>
      <c r="F3738" s="9" t="str">
        <f>IFERROR(VLOOKUP(A3738,'RESUMEN 100'!A:B,2,FALSE),"-")</f>
        <v>-</v>
      </c>
      <c r="G3738" s="8" t="str">
        <f t="shared" si="118"/>
        <v>-</v>
      </c>
      <c r="H3738" s="10" t="str">
        <f>IFERROR(VLOOKUP(A3738,'RESUMEN 00'!A:B,2,FALSE),"-")</f>
        <v>-</v>
      </c>
      <c r="I3738" s="9" t="str">
        <f t="shared" si="119"/>
        <v>-</v>
      </c>
    </row>
    <row r="3739" spans="1:9" x14ac:dyDescent="0.25">
      <c r="A3739" t="s">
        <v>2474</v>
      </c>
      <c r="B3739" t="s">
        <v>2475</v>
      </c>
      <c r="C3739" t="s">
        <v>376</v>
      </c>
      <c r="D3739" t="s">
        <v>206</v>
      </c>
      <c r="E3739" s="8" t="s">
        <v>1120</v>
      </c>
      <c r="F3739" s="9" t="str">
        <f>IFERROR(VLOOKUP(A3739,'RESUMEN 100'!A:B,2,FALSE),"-")</f>
        <v>-</v>
      </c>
      <c r="G3739" s="8" t="str">
        <f t="shared" si="118"/>
        <v>-</v>
      </c>
      <c r="H3739" s="10" t="str">
        <f>IFERROR(VLOOKUP(A3739,'RESUMEN 00'!A:B,2,FALSE),"-")</f>
        <v>-</v>
      </c>
      <c r="I3739" s="9" t="str">
        <f t="shared" si="119"/>
        <v>-</v>
      </c>
    </row>
    <row r="3740" spans="1:9" x14ac:dyDescent="0.25">
      <c r="A3740" t="s">
        <v>2466</v>
      </c>
      <c r="B3740" t="s">
        <v>2467</v>
      </c>
      <c r="C3740" t="s">
        <v>717</v>
      </c>
      <c r="D3740" t="s">
        <v>341</v>
      </c>
      <c r="E3740" s="8" t="s">
        <v>1120</v>
      </c>
      <c r="F3740" s="9" t="str">
        <f>IFERROR(VLOOKUP(A3740,'RESUMEN 100'!A:B,2,FALSE),"-")</f>
        <v>-</v>
      </c>
      <c r="G3740" s="8" t="str">
        <f t="shared" si="118"/>
        <v>-</v>
      </c>
      <c r="H3740" s="10" t="str">
        <f>IFERROR(VLOOKUP(A3740,'RESUMEN 00'!A:B,2,FALSE),"-")</f>
        <v>-</v>
      </c>
      <c r="I3740" s="9" t="str">
        <f t="shared" si="119"/>
        <v>-</v>
      </c>
    </row>
    <row r="3741" spans="1:9" x14ac:dyDescent="0.25">
      <c r="A3741" t="s">
        <v>2471</v>
      </c>
      <c r="B3741" t="s">
        <v>2472</v>
      </c>
      <c r="C3741" t="s">
        <v>655</v>
      </c>
      <c r="D3741" t="s">
        <v>2473</v>
      </c>
      <c r="E3741" s="8" t="s">
        <v>1593</v>
      </c>
      <c r="F3741" s="9" t="str">
        <f>IFERROR(VLOOKUP(A3741,'RESUMEN 100'!A:B,2,FALSE),"-")</f>
        <v>-</v>
      </c>
      <c r="G3741" s="8" t="str">
        <f t="shared" si="118"/>
        <v>-</v>
      </c>
      <c r="H3741" s="10" t="str">
        <f>IFERROR(VLOOKUP(A3741,'RESUMEN 00'!A:B,2,FALSE),"-")</f>
        <v>-</v>
      </c>
      <c r="I3741" s="9" t="str">
        <f t="shared" si="119"/>
        <v>-</v>
      </c>
    </row>
    <row r="3742" spans="1:9" x14ac:dyDescent="0.25">
      <c r="A3742" t="s">
        <v>1851</v>
      </c>
      <c r="B3742" t="s">
        <v>1852</v>
      </c>
      <c r="C3742" t="s">
        <v>500</v>
      </c>
      <c r="D3742" t="s">
        <v>86</v>
      </c>
      <c r="E3742" s="8" t="s">
        <v>1119</v>
      </c>
      <c r="F3742" s="9" t="str">
        <f>IFERROR(VLOOKUP(A3742,'RESUMEN 100'!A:B,2,FALSE),"-")</f>
        <v>-</v>
      </c>
      <c r="G3742" s="8" t="str">
        <f t="shared" si="118"/>
        <v>-</v>
      </c>
      <c r="H3742" s="10" t="str">
        <f>IFERROR(VLOOKUP(A3742,'RESUMEN 00'!A:B,2,FALSE),"-")</f>
        <v>-</v>
      </c>
      <c r="I3742" s="9" t="str">
        <f t="shared" si="119"/>
        <v>-</v>
      </c>
    </row>
    <row r="3743" spans="1:9" x14ac:dyDescent="0.25">
      <c r="A3743" t="s">
        <v>2468</v>
      </c>
      <c r="B3743" t="s">
        <v>2469</v>
      </c>
      <c r="C3743" t="s">
        <v>2470</v>
      </c>
      <c r="D3743" t="s">
        <v>191</v>
      </c>
      <c r="E3743" s="8" t="s">
        <v>1119</v>
      </c>
      <c r="F3743" s="9" t="str">
        <f>IFERROR(VLOOKUP(A3743,'RESUMEN 100'!A:B,2,FALSE),"-")</f>
        <v>-</v>
      </c>
      <c r="G3743" s="8" t="str">
        <f t="shared" ref="G3743:G3806" si="120">IFERROR(E3743-F3743,"-")</f>
        <v>-</v>
      </c>
      <c r="H3743" s="10" t="str">
        <f>IFERROR(VLOOKUP(A3743,'RESUMEN 00'!A:B,2,FALSE),"-")</f>
        <v>-</v>
      </c>
      <c r="I3743" s="9" t="str">
        <f t="shared" ref="I3743:I3806" si="121">IFERROR(E3743-H3743,"-")</f>
        <v>-</v>
      </c>
    </row>
    <row r="3744" spans="1:9" x14ac:dyDescent="0.25">
      <c r="A3744" t="s">
        <v>2474</v>
      </c>
      <c r="B3744" t="s">
        <v>2475</v>
      </c>
      <c r="C3744" t="s">
        <v>376</v>
      </c>
      <c r="D3744" t="s">
        <v>206</v>
      </c>
      <c r="E3744" s="8" t="s">
        <v>1119</v>
      </c>
      <c r="F3744" s="9" t="str">
        <f>IFERROR(VLOOKUP(A3744,'RESUMEN 100'!A:B,2,FALSE),"-")</f>
        <v>-</v>
      </c>
      <c r="G3744" s="8" t="str">
        <f t="shared" si="120"/>
        <v>-</v>
      </c>
      <c r="H3744" s="10" t="str">
        <f>IFERROR(VLOOKUP(A3744,'RESUMEN 00'!A:B,2,FALSE),"-")</f>
        <v>-</v>
      </c>
      <c r="I3744" s="9" t="str">
        <f t="shared" si="121"/>
        <v>-</v>
      </c>
    </row>
    <row r="3745" spans="1:9" x14ac:dyDescent="0.25">
      <c r="A3745" t="s">
        <v>2466</v>
      </c>
      <c r="B3745" t="s">
        <v>2467</v>
      </c>
      <c r="C3745" t="s">
        <v>717</v>
      </c>
      <c r="D3745" t="s">
        <v>341</v>
      </c>
      <c r="E3745" s="8" t="s">
        <v>1593</v>
      </c>
      <c r="F3745" s="9" t="str">
        <f>IFERROR(VLOOKUP(A3745,'RESUMEN 100'!A:B,2,FALSE),"-")</f>
        <v>-</v>
      </c>
      <c r="G3745" s="8" t="str">
        <f t="shared" si="120"/>
        <v>-</v>
      </c>
      <c r="H3745" s="10" t="str">
        <f>IFERROR(VLOOKUP(A3745,'RESUMEN 00'!A:B,2,FALSE),"-")</f>
        <v>-</v>
      </c>
      <c r="I3745" s="9" t="str">
        <f t="shared" si="121"/>
        <v>-</v>
      </c>
    </row>
    <row r="3746" spans="1:9" x14ac:dyDescent="0.25">
      <c r="A3746" t="s">
        <v>2471</v>
      </c>
      <c r="B3746" t="s">
        <v>2472</v>
      </c>
      <c r="C3746" t="s">
        <v>655</v>
      </c>
      <c r="D3746" t="s">
        <v>2473</v>
      </c>
      <c r="E3746" s="8" t="s">
        <v>1589</v>
      </c>
      <c r="F3746" s="9" t="str">
        <f>IFERROR(VLOOKUP(A3746,'RESUMEN 100'!A:B,2,FALSE),"-")</f>
        <v>-</v>
      </c>
      <c r="G3746" s="8" t="str">
        <f t="shared" si="120"/>
        <v>-</v>
      </c>
      <c r="H3746" s="10" t="str">
        <f>IFERROR(VLOOKUP(A3746,'RESUMEN 00'!A:B,2,FALSE),"-")</f>
        <v>-</v>
      </c>
      <c r="I3746" s="9" t="str">
        <f t="shared" si="121"/>
        <v>-</v>
      </c>
    </row>
    <row r="3747" spans="1:9" x14ac:dyDescent="0.25">
      <c r="A3747" t="s">
        <v>2468</v>
      </c>
      <c r="B3747" t="s">
        <v>2469</v>
      </c>
      <c r="C3747" t="s">
        <v>2470</v>
      </c>
      <c r="D3747" t="s">
        <v>191</v>
      </c>
      <c r="E3747" s="8" t="s">
        <v>1588</v>
      </c>
      <c r="F3747" s="9" t="str">
        <f>IFERROR(VLOOKUP(A3747,'RESUMEN 100'!A:B,2,FALSE),"-")</f>
        <v>-</v>
      </c>
      <c r="G3747" s="8" t="str">
        <f t="shared" si="120"/>
        <v>-</v>
      </c>
      <c r="H3747" s="10" t="str">
        <f>IFERROR(VLOOKUP(A3747,'RESUMEN 00'!A:B,2,FALSE),"-")</f>
        <v>-</v>
      </c>
      <c r="I3747" s="9" t="str">
        <f t="shared" si="121"/>
        <v>-</v>
      </c>
    </row>
    <row r="3748" spans="1:9" x14ac:dyDescent="0.25">
      <c r="A3748" t="s">
        <v>2466</v>
      </c>
      <c r="B3748" t="s">
        <v>2467</v>
      </c>
      <c r="C3748" t="s">
        <v>717</v>
      </c>
      <c r="D3748" t="s">
        <v>341</v>
      </c>
      <c r="E3748" s="8" t="s">
        <v>1588</v>
      </c>
      <c r="F3748" s="9" t="str">
        <f>IFERROR(VLOOKUP(A3748,'RESUMEN 100'!A:B,2,FALSE),"-")</f>
        <v>-</v>
      </c>
      <c r="G3748" s="8" t="str">
        <f t="shared" si="120"/>
        <v>-</v>
      </c>
      <c r="H3748" s="10" t="str">
        <f>IFERROR(VLOOKUP(A3748,'RESUMEN 00'!A:B,2,FALSE),"-")</f>
        <v>-</v>
      </c>
      <c r="I3748" s="9" t="str">
        <f t="shared" si="121"/>
        <v>-</v>
      </c>
    </row>
    <row r="3749" spans="1:9" x14ac:dyDescent="0.25">
      <c r="A3749" t="s">
        <v>2474</v>
      </c>
      <c r="B3749" t="s">
        <v>2475</v>
      </c>
      <c r="C3749" t="s">
        <v>376</v>
      </c>
      <c r="D3749" t="s">
        <v>206</v>
      </c>
      <c r="E3749" s="8" t="s">
        <v>1588</v>
      </c>
      <c r="F3749" s="9" t="str">
        <f>IFERROR(VLOOKUP(A3749,'RESUMEN 100'!A:B,2,FALSE),"-")</f>
        <v>-</v>
      </c>
      <c r="G3749" s="8" t="str">
        <f t="shared" si="120"/>
        <v>-</v>
      </c>
      <c r="H3749" s="10" t="str">
        <f>IFERROR(VLOOKUP(A3749,'RESUMEN 00'!A:B,2,FALSE),"-")</f>
        <v>-</v>
      </c>
      <c r="I3749" s="9" t="str">
        <f t="shared" si="121"/>
        <v>-</v>
      </c>
    </row>
    <row r="3750" spans="1:9" x14ac:dyDescent="0.25">
      <c r="A3750" t="s">
        <v>1847</v>
      </c>
      <c r="B3750" t="s">
        <v>1848</v>
      </c>
      <c r="C3750" t="s">
        <v>643</v>
      </c>
      <c r="D3750" t="s">
        <v>284</v>
      </c>
      <c r="E3750" s="8" t="s">
        <v>1589</v>
      </c>
      <c r="F3750" s="9" t="str">
        <f>IFERROR(VLOOKUP(A3750,'RESUMEN 100'!A:B,2,FALSE),"-")</f>
        <v>-</v>
      </c>
      <c r="G3750" s="8" t="str">
        <f t="shared" si="120"/>
        <v>-</v>
      </c>
      <c r="H3750" s="10" t="str">
        <f>IFERROR(VLOOKUP(A3750,'RESUMEN 00'!A:B,2,FALSE),"-")</f>
        <v>-</v>
      </c>
      <c r="I3750" s="9" t="str">
        <f t="shared" si="121"/>
        <v>-</v>
      </c>
    </row>
    <row r="3751" spans="1:9" x14ac:dyDescent="0.25">
      <c r="A3751" t="s">
        <v>1853</v>
      </c>
      <c r="B3751" t="s">
        <v>1854</v>
      </c>
      <c r="C3751" t="s">
        <v>331</v>
      </c>
      <c r="D3751" t="s">
        <v>1855</v>
      </c>
      <c r="E3751" s="8" t="s">
        <v>1119</v>
      </c>
      <c r="F3751" s="9" t="str">
        <f>IFERROR(VLOOKUP(A3751,'RESUMEN 100'!A:B,2,FALSE),"-")</f>
        <v>-</v>
      </c>
      <c r="G3751" s="8" t="str">
        <f t="shared" si="120"/>
        <v>-</v>
      </c>
      <c r="H3751" s="10" t="str">
        <f>IFERROR(VLOOKUP(A3751,'RESUMEN 00'!A:B,2,FALSE),"-")</f>
        <v>-</v>
      </c>
      <c r="I3751" s="9" t="str">
        <f t="shared" si="121"/>
        <v>-</v>
      </c>
    </row>
    <row r="3752" spans="1:9" x14ac:dyDescent="0.25">
      <c r="A3752" t="s">
        <v>2474</v>
      </c>
      <c r="B3752" t="s">
        <v>2475</v>
      </c>
      <c r="C3752" t="s">
        <v>376</v>
      </c>
      <c r="D3752" t="s">
        <v>206</v>
      </c>
      <c r="E3752" s="8" t="s">
        <v>1593</v>
      </c>
      <c r="F3752" s="9" t="str">
        <f>IFERROR(VLOOKUP(A3752,'RESUMEN 100'!A:B,2,FALSE),"-")</f>
        <v>-</v>
      </c>
      <c r="G3752" s="8" t="str">
        <f t="shared" si="120"/>
        <v>-</v>
      </c>
      <c r="H3752" s="10" t="str">
        <f>IFERROR(VLOOKUP(A3752,'RESUMEN 00'!A:B,2,FALSE),"-")</f>
        <v>-</v>
      </c>
      <c r="I3752" s="9" t="str">
        <f t="shared" si="121"/>
        <v>-</v>
      </c>
    </row>
    <row r="3753" spans="1:9" x14ac:dyDescent="0.25">
      <c r="A3753" t="s">
        <v>2471</v>
      </c>
      <c r="B3753" t="s">
        <v>2472</v>
      </c>
      <c r="C3753" t="s">
        <v>655</v>
      </c>
      <c r="D3753" t="s">
        <v>2473</v>
      </c>
      <c r="E3753" s="8" t="s">
        <v>1119</v>
      </c>
      <c r="F3753" s="9" t="str">
        <f>IFERROR(VLOOKUP(A3753,'RESUMEN 100'!A:B,2,FALSE),"-")</f>
        <v>-</v>
      </c>
      <c r="G3753" s="8" t="str">
        <f t="shared" si="120"/>
        <v>-</v>
      </c>
      <c r="H3753" s="10" t="str">
        <f>IFERROR(VLOOKUP(A3753,'RESUMEN 00'!A:B,2,FALSE),"-")</f>
        <v>-</v>
      </c>
      <c r="I3753" s="9" t="str">
        <f t="shared" si="121"/>
        <v>-</v>
      </c>
    </row>
    <row r="3754" spans="1:9" x14ac:dyDescent="0.25">
      <c r="A3754" t="s">
        <v>2466</v>
      </c>
      <c r="B3754" t="s">
        <v>2467</v>
      </c>
      <c r="C3754" t="s">
        <v>717</v>
      </c>
      <c r="D3754" t="s">
        <v>341</v>
      </c>
      <c r="E3754" s="8" t="s">
        <v>1119</v>
      </c>
      <c r="F3754" s="9" t="str">
        <f>IFERROR(VLOOKUP(A3754,'RESUMEN 100'!A:B,2,FALSE),"-")</f>
        <v>-</v>
      </c>
      <c r="G3754" s="8" t="str">
        <f t="shared" si="120"/>
        <v>-</v>
      </c>
      <c r="H3754" s="10" t="str">
        <f>IFERROR(VLOOKUP(A3754,'RESUMEN 00'!A:B,2,FALSE),"-")</f>
        <v>-</v>
      </c>
      <c r="I3754" s="9" t="str">
        <f t="shared" si="121"/>
        <v>-</v>
      </c>
    </row>
    <row r="3755" spans="1:9" x14ac:dyDescent="0.25">
      <c r="A3755" t="s">
        <v>2471</v>
      </c>
      <c r="B3755" t="s">
        <v>2472</v>
      </c>
      <c r="C3755" t="s">
        <v>655</v>
      </c>
      <c r="D3755" t="s">
        <v>2473</v>
      </c>
      <c r="E3755" s="8" t="s">
        <v>1120</v>
      </c>
      <c r="F3755" s="9" t="str">
        <f>IFERROR(VLOOKUP(A3755,'RESUMEN 100'!A:B,2,FALSE),"-")</f>
        <v>-</v>
      </c>
      <c r="G3755" s="8" t="str">
        <f t="shared" si="120"/>
        <v>-</v>
      </c>
      <c r="H3755" s="10" t="str">
        <f>IFERROR(VLOOKUP(A3755,'RESUMEN 00'!A:B,2,FALSE),"-")</f>
        <v>-</v>
      </c>
      <c r="I3755" s="9" t="str">
        <f t="shared" si="121"/>
        <v>-</v>
      </c>
    </row>
    <row r="3756" spans="1:9" x14ac:dyDescent="0.25">
      <c r="A3756" t="s">
        <v>2474</v>
      </c>
      <c r="B3756" t="s">
        <v>2475</v>
      </c>
      <c r="C3756" t="s">
        <v>376</v>
      </c>
      <c r="D3756" t="s">
        <v>206</v>
      </c>
      <c r="E3756" s="8" t="s">
        <v>1589</v>
      </c>
      <c r="F3756" s="9" t="str">
        <f>IFERROR(VLOOKUP(A3756,'RESUMEN 100'!A:B,2,FALSE),"-")</f>
        <v>-</v>
      </c>
      <c r="G3756" s="8" t="str">
        <f t="shared" si="120"/>
        <v>-</v>
      </c>
      <c r="H3756" s="10" t="str">
        <f>IFERROR(VLOOKUP(A3756,'RESUMEN 00'!A:B,2,FALSE),"-")</f>
        <v>-</v>
      </c>
      <c r="I3756" s="9" t="str">
        <f t="shared" si="121"/>
        <v>-</v>
      </c>
    </row>
    <row r="3757" spans="1:9" x14ac:dyDescent="0.25">
      <c r="A3757" t="s">
        <v>2468</v>
      </c>
      <c r="B3757" t="s">
        <v>2469</v>
      </c>
      <c r="C3757" t="s">
        <v>2470</v>
      </c>
      <c r="D3757" t="s">
        <v>191</v>
      </c>
      <c r="E3757" s="8" t="s">
        <v>1589</v>
      </c>
      <c r="F3757" s="9" t="str">
        <f>IFERROR(VLOOKUP(A3757,'RESUMEN 100'!A:B,2,FALSE),"-")</f>
        <v>-</v>
      </c>
      <c r="G3757" s="8" t="str">
        <f t="shared" si="120"/>
        <v>-</v>
      </c>
      <c r="H3757" s="10" t="str">
        <f>IFERROR(VLOOKUP(A3757,'RESUMEN 00'!A:B,2,FALSE),"-")</f>
        <v>-</v>
      </c>
      <c r="I3757" s="9" t="str">
        <f t="shared" si="121"/>
        <v>-</v>
      </c>
    </row>
    <row r="3758" spans="1:9" x14ac:dyDescent="0.25">
      <c r="A3758" t="s">
        <v>1847</v>
      </c>
      <c r="B3758" t="s">
        <v>1848</v>
      </c>
      <c r="C3758" t="s">
        <v>643</v>
      </c>
      <c r="D3758" t="s">
        <v>284</v>
      </c>
      <c r="E3758" s="8" t="s">
        <v>1119</v>
      </c>
      <c r="F3758" s="9" t="str">
        <f>IFERROR(VLOOKUP(A3758,'RESUMEN 100'!A:B,2,FALSE),"-")</f>
        <v>-</v>
      </c>
      <c r="G3758" s="8" t="str">
        <f t="shared" si="120"/>
        <v>-</v>
      </c>
      <c r="H3758" s="10" t="str">
        <f>IFERROR(VLOOKUP(A3758,'RESUMEN 00'!A:B,2,FALSE),"-")</f>
        <v>-</v>
      </c>
      <c r="I3758" s="9" t="str">
        <f t="shared" si="121"/>
        <v>-</v>
      </c>
    </row>
    <row r="3759" spans="1:9" x14ac:dyDescent="0.25">
      <c r="A3759" t="s">
        <v>2468</v>
      </c>
      <c r="B3759" t="s">
        <v>2469</v>
      </c>
      <c r="C3759" t="s">
        <v>2470</v>
      </c>
      <c r="D3759" t="s">
        <v>191</v>
      </c>
      <c r="E3759" s="8" t="s">
        <v>1120</v>
      </c>
      <c r="F3759" s="9" t="str">
        <f>IFERROR(VLOOKUP(A3759,'RESUMEN 100'!A:B,2,FALSE),"-")</f>
        <v>-</v>
      </c>
      <c r="G3759" s="8" t="str">
        <f t="shared" si="120"/>
        <v>-</v>
      </c>
      <c r="H3759" s="10" t="str">
        <f>IFERROR(VLOOKUP(A3759,'RESUMEN 00'!A:B,2,FALSE),"-")</f>
        <v>-</v>
      </c>
      <c r="I3759" s="9" t="str">
        <f t="shared" si="121"/>
        <v>-</v>
      </c>
    </row>
    <row r="3760" spans="1:9" x14ac:dyDescent="0.25">
      <c r="A3760" t="s">
        <v>2468</v>
      </c>
      <c r="B3760" t="s">
        <v>2469</v>
      </c>
      <c r="C3760" t="s">
        <v>2470</v>
      </c>
      <c r="D3760" t="s">
        <v>191</v>
      </c>
      <c r="E3760" s="8" t="s">
        <v>1593</v>
      </c>
      <c r="F3760" s="9" t="str">
        <f>IFERROR(VLOOKUP(A3760,'RESUMEN 100'!A:B,2,FALSE),"-")</f>
        <v>-</v>
      </c>
      <c r="G3760" s="8" t="str">
        <f t="shared" si="120"/>
        <v>-</v>
      </c>
      <c r="H3760" s="10" t="str">
        <f>IFERROR(VLOOKUP(A3760,'RESUMEN 00'!A:B,2,FALSE),"-")</f>
        <v>-</v>
      </c>
      <c r="I3760" s="9" t="str">
        <f t="shared" si="121"/>
        <v>-</v>
      </c>
    </row>
    <row r="3761" spans="1:9" x14ac:dyDescent="0.25">
      <c r="A3761" t="s">
        <v>2471</v>
      </c>
      <c r="B3761" t="s">
        <v>2472</v>
      </c>
      <c r="C3761" t="s">
        <v>655</v>
      </c>
      <c r="D3761" t="s">
        <v>2473</v>
      </c>
      <c r="E3761" s="8" t="s">
        <v>1588</v>
      </c>
      <c r="F3761" s="9" t="str">
        <f>IFERROR(VLOOKUP(A3761,'RESUMEN 100'!A:B,2,FALSE),"-")</f>
        <v>-</v>
      </c>
      <c r="G3761" s="8" t="str">
        <f t="shared" si="120"/>
        <v>-</v>
      </c>
      <c r="H3761" s="10" t="str">
        <f>IFERROR(VLOOKUP(A3761,'RESUMEN 00'!A:B,2,FALSE),"-")</f>
        <v>-</v>
      </c>
      <c r="I3761" s="9" t="str">
        <f t="shared" si="121"/>
        <v>-</v>
      </c>
    </row>
    <row r="3762" spans="1:9" x14ac:dyDescent="0.25">
      <c r="A3762" t="s">
        <v>1856</v>
      </c>
      <c r="B3762" t="s">
        <v>1857</v>
      </c>
      <c r="C3762" t="s">
        <v>180</v>
      </c>
      <c r="D3762" t="s">
        <v>492</v>
      </c>
      <c r="E3762" s="8" t="s">
        <v>1119</v>
      </c>
      <c r="F3762" s="9" t="str">
        <f>IFERROR(VLOOKUP(A3762,'RESUMEN 100'!A:B,2,FALSE),"-")</f>
        <v>-</v>
      </c>
      <c r="G3762" s="8" t="str">
        <f t="shared" si="120"/>
        <v>-</v>
      </c>
      <c r="H3762" s="10" t="str">
        <f>IFERROR(VLOOKUP(A3762,'RESUMEN 00'!A:B,2,FALSE),"-")</f>
        <v>-</v>
      </c>
      <c r="I3762" s="9" t="str">
        <f t="shared" si="121"/>
        <v>-</v>
      </c>
    </row>
    <row r="3763" spans="1:9" x14ac:dyDescent="0.25">
      <c r="A3763" t="s">
        <v>2466</v>
      </c>
      <c r="B3763" t="s">
        <v>2467</v>
      </c>
      <c r="C3763" t="s">
        <v>717</v>
      </c>
      <c r="D3763" t="s">
        <v>341</v>
      </c>
      <c r="E3763" s="8" t="s">
        <v>1589</v>
      </c>
      <c r="F3763" s="9" t="str">
        <f>IFERROR(VLOOKUP(A3763,'RESUMEN 100'!A:B,2,FALSE),"-")</f>
        <v>-</v>
      </c>
      <c r="G3763" s="8" t="str">
        <f t="shared" si="120"/>
        <v>-</v>
      </c>
      <c r="H3763" s="10" t="str">
        <f>IFERROR(VLOOKUP(A3763,'RESUMEN 00'!A:B,2,FALSE),"-")</f>
        <v>-</v>
      </c>
      <c r="I3763" s="9" t="str">
        <f t="shared" si="121"/>
        <v>-</v>
      </c>
    </row>
    <row r="3764" spans="1:9" x14ac:dyDescent="0.25">
      <c r="A3764" t="s">
        <v>1849</v>
      </c>
      <c r="B3764" t="s">
        <v>1850</v>
      </c>
      <c r="C3764" t="s">
        <v>132</v>
      </c>
      <c r="D3764" t="s">
        <v>500</v>
      </c>
      <c r="E3764" s="8" t="s">
        <v>1119</v>
      </c>
      <c r="F3764" s="9" t="str">
        <f>IFERROR(VLOOKUP(A3764,'RESUMEN 100'!A:B,2,FALSE),"-")</f>
        <v>-</v>
      </c>
      <c r="G3764" s="8" t="str">
        <f t="shared" si="120"/>
        <v>-</v>
      </c>
      <c r="H3764" s="10" t="str">
        <f>IFERROR(VLOOKUP(A3764,'RESUMEN 00'!A:B,2,FALSE),"-")</f>
        <v>-</v>
      </c>
      <c r="I3764" s="9" t="str">
        <f t="shared" si="121"/>
        <v>-</v>
      </c>
    </row>
    <row r="3765" spans="1:9" x14ac:dyDescent="0.25">
      <c r="A3765" t="s">
        <v>1849</v>
      </c>
      <c r="B3765" t="s">
        <v>1850</v>
      </c>
      <c r="C3765" t="s">
        <v>132</v>
      </c>
      <c r="D3765" t="s">
        <v>500</v>
      </c>
      <c r="E3765" s="8" t="s">
        <v>1589</v>
      </c>
      <c r="F3765" s="9" t="str">
        <f>IFERROR(VLOOKUP(A3765,'RESUMEN 100'!A:B,2,FALSE),"-")</f>
        <v>-</v>
      </c>
      <c r="G3765" s="8" t="str">
        <f t="shared" si="120"/>
        <v>-</v>
      </c>
      <c r="H3765" s="10" t="str">
        <f>IFERROR(VLOOKUP(A3765,'RESUMEN 00'!A:B,2,FALSE),"-")</f>
        <v>-</v>
      </c>
      <c r="I3765" s="9" t="str">
        <f t="shared" si="121"/>
        <v>-</v>
      </c>
    </row>
    <row r="3766" spans="1:9" x14ac:dyDescent="0.25">
      <c r="A3766" t="s">
        <v>3146</v>
      </c>
      <c r="B3766" t="s">
        <v>466</v>
      </c>
      <c r="C3766" t="s">
        <v>333</v>
      </c>
      <c r="D3766" t="s">
        <v>3147</v>
      </c>
      <c r="E3766" s="8" t="s">
        <v>1593</v>
      </c>
      <c r="F3766" s="9" t="str">
        <f>IFERROR(VLOOKUP(A3766,'RESUMEN 100'!A:B,2,FALSE),"-")</f>
        <v>-</v>
      </c>
      <c r="G3766" s="8" t="str">
        <f t="shared" si="120"/>
        <v>-</v>
      </c>
      <c r="H3766" s="10" t="str">
        <f>IFERROR(VLOOKUP(A3766,'RESUMEN 00'!A:B,2,FALSE),"-")</f>
        <v>-</v>
      </c>
      <c r="I3766" s="9" t="str">
        <f t="shared" si="121"/>
        <v>-</v>
      </c>
    </row>
    <row r="3767" spans="1:9" x14ac:dyDescent="0.25">
      <c r="A3767" t="s">
        <v>2072</v>
      </c>
      <c r="B3767" t="s">
        <v>2073</v>
      </c>
      <c r="C3767" t="s">
        <v>116</v>
      </c>
      <c r="D3767" t="s">
        <v>117</v>
      </c>
      <c r="E3767" s="8" t="s">
        <v>1589</v>
      </c>
      <c r="F3767" s="9" t="str">
        <f>IFERROR(VLOOKUP(A3767,'RESUMEN 100'!A:B,2,FALSE),"-")</f>
        <v>-</v>
      </c>
      <c r="G3767" s="8" t="str">
        <f t="shared" si="120"/>
        <v>-</v>
      </c>
      <c r="H3767" s="10" t="str">
        <f>IFERROR(VLOOKUP(A3767,'RESUMEN 00'!A:B,2,FALSE),"-")</f>
        <v>-</v>
      </c>
      <c r="I3767" s="9" t="str">
        <f t="shared" si="121"/>
        <v>-</v>
      </c>
    </row>
    <row r="3768" spans="1:9" x14ac:dyDescent="0.25">
      <c r="A3768" t="s">
        <v>2077</v>
      </c>
      <c r="B3768" t="s">
        <v>2078</v>
      </c>
      <c r="C3768" t="s">
        <v>264</v>
      </c>
      <c r="D3768" t="s">
        <v>117</v>
      </c>
      <c r="E3768" s="8" t="s">
        <v>1119</v>
      </c>
      <c r="F3768" s="9" t="str">
        <f>IFERROR(VLOOKUP(A3768,'RESUMEN 100'!A:B,2,FALSE),"-")</f>
        <v>-</v>
      </c>
      <c r="G3768" s="8" t="str">
        <f t="shared" si="120"/>
        <v>-</v>
      </c>
      <c r="H3768" s="10" t="str">
        <f>IFERROR(VLOOKUP(A3768,'RESUMEN 00'!A:B,2,FALSE),"-")</f>
        <v>-</v>
      </c>
      <c r="I3768" s="9" t="str">
        <f t="shared" si="121"/>
        <v>-</v>
      </c>
    </row>
    <row r="3769" spans="1:9" x14ac:dyDescent="0.25">
      <c r="A3769" t="s">
        <v>1994</v>
      </c>
      <c r="B3769" t="s">
        <v>1995</v>
      </c>
      <c r="C3769" t="s">
        <v>83</v>
      </c>
      <c r="D3769" t="s">
        <v>341</v>
      </c>
      <c r="E3769" s="8" t="s">
        <v>1589</v>
      </c>
      <c r="F3769" s="9" t="str">
        <f>IFERROR(VLOOKUP(A3769,'RESUMEN 100'!A:B,2,FALSE),"-")</f>
        <v>-</v>
      </c>
      <c r="G3769" s="8" t="str">
        <f t="shared" si="120"/>
        <v>-</v>
      </c>
      <c r="H3769" s="10" t="str">
        <f>IFERROR(VLOOKUP(A3769,'RESUMEN 00'!A:B,2,FALSE),"-")</f>
        <v>-</v>
      </c>
      <c r="I3769" s="9" t="str">
        <f t="shared" si="121"/>
        <v>-</v>
      </c>
    </row>
    <row r="3770" spans="1:9" x14ac:dyDescent="0.25">
      <c r="A3770" t="s">
        <v>1994</v>
      </c>
      <c r="B3770" t="s">
        <v>1995</v>
      </c>
      <c r="C3770" t="s">
        <v>83</v>
      </c>
      <c r="D3770" t="s">
        <v>341</v>
      </c>
      <c r="E3770" s="8" t="s">
        <v>1589</v>
      </c>
      <c r="F3770" s="9" t="str">
        <f>IFERROR(VLOOKUP(A3770,'RESUMEN 100'!A:B,2,FALSE),"-")</f>
        <v>-</v>
      </c>
      <c r="G3770" s="8" t="str">
        <f t="shared" si="120"/>
        <v>-</v>
      </c>
      <c r="H3770" s="10" t="str">
        <f>IFERROR(VLOOKUP(A3770,'RESUMEN 00'!A:B,2,FALSE),"-")</f>
        <v>-</v>
      </c>
      <c r="I3770" s="9" t="str">
        <f t="shared" si="121"/>
        <v>-</v>
      </c>
    </row>
    <row r="3771" spans="1:9" x14ac:dyDescent="0.25">
      <c r="A3771" t="s">
        <v>2074</v>
      </c>
      <c r="B3771" t="s">
        <v>2075</v>
      </c>
      <c r="C3771" t="s">
        <v>2076</v>
      </c>
      <c r="D3771" t="s">
        <v>116</v>
      </c>
      <c r="E3771" s="8" t="s">
        <v>1120</v>
      </c>
      <c r="F3771" s="9" t="str">
        <f>IFERROR(VLOOKUP(A3771,'RESUMEN 100'!A:B,2,FALSE),"-")</f>
        <v>-</v>
      </c>
      <c r="G3771" s="8" t="str">
        <f t="shared" si="120"/>
        <v>-</v>
      </c>
      <c r="H3771" s="10" t="str">
        <f>IFERROR(VLOOKUP(A3771,'RESUMEN 00'!A:B,2,FALSE),"-")</f>
        <v>-</v>
      </c>
      <c r="I3771" s="9" t="str">
        <f t="shared" si="121"/>
        <v>-</v>
      </c>
    </row>
    <row r="3772" spans="1:9" x14ac:dyDescent="0.25">
      <c r="A3772" t="s">
        <v>2072</v>
      </c>
      <c r="B3772" t="s">
        <v>2073</v>
      </c>
      <c r="C3772" t="s">
        <v>116</v>
      </c>
      <c r="D3772" t="s">
        <v>117</v>
      </c>
      <c r="E3772" s="8" t="s">
        <v>1119</v>
      </c>
      <c r="F3772" s="9" t="str">
        <f>IFERROR(VLOOKUP(A3772,'RESUMEN 100'!A:B,2,FALSE),"-")</f>
        <v>-</v>
      </c>
      <c r="G3772" s="8" t="str">
        <f t="shared" si="120"/>
        <v>-</v>
      </c>
      <c r="H3772" s="10" t="str">
        <f>IFERROR(VLOOKUP(A3772,'RESUMEN 00'!A:B,2,FALSE),"-")</f>
        <v>-</v>
      </c>
      <c r="I3772" s="9" t="str">
        <f t="shared" si="121"/>
        <v>-</v>
      </c>
    </row>
    <row r="3773" spans="1:9" x14ac:dyDescent="0.25">
      <c r="A3773" t="s">
        <v>2095</v>
      </c>
      <c r="B3773" t="s">
        <v>2096</v>
      </c>
      <c r="C3773" t="s">
        <v>533</v>
      </c>
      <c r="D3773" t="s">
        <v>531</v>
      </c>
      <c r="E3773" s="8" t="s">
        <v>1593</v>
      </c>
      <c r="F3773" s="9" t="str">
        <f>IFERROR(VLOOKUP(A3773,'RESUMEN 100'!A:B,2,FALSE),"-")</f>
        <v>-</v>
      </c>
      <c r="G3773" s="8" t="str">
        <f t="shared" si="120"/>
        <v>-</v>
      </c>
      <c r="H3773" s="10" t="str">
        <f>IFERROR(VLOOKUP(A3773,'RESUMEN 00'!A:B,2,FALSE),"-")</f>
        <v>-</v>
      </c>
      <c r="I3773" s="9" t="str">
        <f t="shared" si="121"/>
        <v>-</v>
      </c>
    </row>
    <row r="3774" spans="1:9" x14ac:dyDescent="0.25">
      <c r="A3774" t="s">
        <v>1992</v>
      </c>
      <c r="B3774" t="s">
        <v>1993</v>
      </c>
      <c r="C3774" t="s">
        <v>350</v>
      </c>
      <c r="D3774" t="s">
        <v>284</v>
      </c>
      <c r="E3774" s="8" t="s">
        <v>1593</v>
      </c>
      <c r="F3774" s="9" t="str">
        <f>IFERROR(VLOOKUP(A3774,'RESUMEN 100'!A:B,2,FALSE),"-")</f>
        <v>-</v>
      </c>
      <c r="G3774" s="8" t="str">
        <f t="shared" si="120"/>
        <v>-</v>
      </c>
      <c r="H3774" s="10" t="str">
        <f>IFERROR(VLOOKUP(A3774,'RESUMEN 00'!A:B,2,FALSE),"-")</f>
        <v>-</v>
      </c>
      <c r="I3774" s="9" t="str">
        <f t="shared" si="121"/>
        <v>-</v>
      </c>
    </row>
    <row r="3775" spans="1:9" x14ac:dyDescent="0.25">
      <c r="A3775" t="s">
        <v>2072</v>
      </c>
      <c r="B3775" t="s">
        <v>2073</v>
      </c>
      <c r="C3775" t="s">
        <v>116</v>
      </c>
      <c r="D3775" t="s">
        <v>117</v>
      </c>
      <c r="E3775" s="8" t="s">
        <v>1588</v>
      </c>
      <c r="F3775" s="9" t="str">
        <f>IFERROR(VLOOKUP(A3775,'RESUMEN 100'!A:B,2,FALSE),"-")</f>
        <v>-</v>
      </c>
      <c r="G3775" s="8" t="str">
        <f t="shared" si="120"/>
        <v>-</v>
      </c>
      <c r="H3775" s="10" t="str">
        <f>IFERROR(VLOOKUP(A3775,'RESUMEN 00'!A:B,2,FALSE),"-")</f>
        <v>-</v>
      </c>
      <c r="I3775" s="9" t="str">
        <f t="shared" si="121"/>
        <v>-</v>
      </c>
    </row>
    <row r="3776" spans="1:9" x14ac:dyDescent="0.25">
      <c r="A3776" t="s">
        <v>2074</v>
      </c>
      <c r="B3776" t="s">
        <v>2075</v>
      </c>
      <c r="C3776" t="s">
        <v>2076</v>
      </c>
      <c r="D3776" t="s">
        <v>116</v>
      </c>
      <c r="E3776" s="8" t="s">
        <v>1119</v>
      </c>
      <c r="F3776" s="9" t="str">
        <f>IFERROR(VLOOKUP(A3776,'RESUMEN 100'!A:B,2,FALSE),"-")</f>
        <v>-</v>
      </c>
      <c r="G3776" s="8" t="str">
        <f t="shared" si="120"/>
        <v>-</v>
      </c>
      <c r="H3776" s="10" t="str">
        <f>IFERROR(VLOOKUP(A3776,'RESUMEN 00'!A:B,2,FALSE),"-")</f>
        <v>-</v>
      </c>
      <c r="I3776" s="9" t="str">
        <f t="shared" si="121"/>
        <v>-</v>
      </c>
    </row>
    <row r="3777" spans="1:9" x14ac:dyDescent="0.25">
      <c r="A3777" t="s">
        <v>1994</v>
      </c>
      <c r="B3777" t="s">
        <v>1995</v>
      </c>
      <c r="C3777" t="s">
        <v>83</v>
      </c>
      <c r="D3777" t="s">
        <v>341</v>
      </c>
      <c r="E3777" s="8" t="s">
        <v>1119</v>
      </c>
      <c r="F3777" s="9" t="str">
        <f>IFERROR(VLOOKUP(A3777,'RESUMEN 100'!A:B,2,FALSE),"-")</f>
        <v>-</v>
      </c>
      <c r="G3777" s="8" t="str">
        <f t="shared" si="120"/>
        <v>-</v>
      </c>
      <c r="H3777" s="10" t="str">
        <f>IFERROR(VLOOKUP(A3777,'RESUMEN 00'!A:B,2,FALSE),"-")</f>
        <v>-</v>
      </c>
      <c r="I3777" s="9" t="str">
        <f t="shared" si="121"/>
        <v>-</v>
      </c>
    </row>
    <row r="3778" spans="1:9" x14ac:dyDescent="0.25">
      <c r="A3778" t="s">
        <v>2074</v>
      </c>
      <c r="B3778" t="s">
        <v>2075</v>
      </c>
      <c r="C3778" t="s">
        <v>2076</v>
      </c>
      <c r="D3778" t="s">
        <v>116</v>
      </c>
      <c r="E3778" s="8" t="s">
        <v>1589</v>
      </c>
      <c r="F3778" s="9" t="str">
        <f>IFERROR(VLOOKUP(A3778,'RESUMEN 100'!A:B,2,FALSE),"-")</f>
        <v>-</v>
      </c>
      <c r="G3778" s="8" t="str">
        <f t="shared" si="120"/>
        <v>-</v>
      </c>
      <c r="H3778" s="10" t="str">
        <f>IFERROR(VLOOKUP(A3778,'RESUMEN 00'!A:B,2,FALSE),"-")</f>
        <v>-</v>
      </c>
      <c r="I3778" s="9" t="str">
        <f t="shared" si="121"/>
        <v>-</v>
      </c>
    </row>
    <row r="3779" spans="1:9" x14ac:dyDescent="0.25">
      <c r="A3779" t="s">
        <v>2070</v>
      </c>
      <c r="B3779" t="s">
        <v>2071</v>
      </c>
      <c r="C3779" t="s">
        <v>907</v>
      </c>
      <c r="D3779" t="s">
        <v>220</v>
      </c>
      <c r="E3779" s="8" t="s">
        <v>1589</v>
      </c>
      <c r="F3779" s="9" t="str">
        <f>IFERROR(VLOOKUP(A3779,'RESUMEN 100'!A:B,2,FALSE),"-")</f>
        <v>-</v>
      </c>
      <c r="G3779" s="8" t="str">
        <f t="shared" si="120"/>
        <v>-</v>
      </c>
      <c r="H3779" s="10" t="str">
        <f>IFERROR(VLOOKUP(A3779,'RESUMEN 00'!A:B,2,FALSE),"-")</f>
        <v>-</v>
      </c>
      <c r="I3779" s="9" t="str">
        <f t="shared" si="121"/>
        <v>-</v>
      </c>
    </row>
    <row r="3780" spans="1:9" x14ac:dyDescent="0.25">
      <c r="A3780" t="s">
        <v>2074</v>
      </c>
      <c r="B3780" t="s">
        <v>2075</v>
      </c>
      <c r="C3780" t="s">
        <v>2076</v>
      </c>
      <c r="D3780" t="s">
        <v>116</v>
      </c>
      <c r="E3780" s="8" t="s">
        <v>1593</v>
      </c>
      <c r="F3780" s="9" t="str">
        <f>IFERROR(VLOOKUP(A3780,'RESUMEN 100'!A:B,2,FALSE),"-")</f>
        <v>-</v>
      </c>
      <c r="G3780" s="8" t="str">
        <f t="shared" si="120"/>
        <v>-</v>
      </c>
      <c r="H3780" s="10" t="str">
        <f>IFERROR(VLOOKUP(A3780,'RESUMEN 00'!A:B,2,FALSE),"-")</f>
        <v>-</v>
      </c>
      <c r="I3780" s="9" t="str">
        <f t="shared" si="121"/>
        <v>-</v>
      </c>
    </row>
    <row r="3781" spans="1:9" x14ac:dyDescent="0.25">
      <c r="A3781" t="s">
        <v>2077</v>
      </c>
      <c r="B3781" t="s">
        <v>2078</v>
      </c>
      <c r="C3781" t="s">
        <v>264</v>
      </c>
      <c r="D3781" t="s">
        <v>117</v>
      </c>
      <c r="E3781" s="8" t="s">
        <v>1593</v>
      </c>
      <c r="F3781" s="9" t="str">
        <f>IFERROR(VLOOKUP(A3781,'RESUMEN 100'!A:B,2,FALSE),"-")</f>
        <v>-</v>
      </c>
      <c r="G3781" s="8" t="str">
        <f t="shared" si="120"/>
        <v>-</v>
      </c>
      <c r="H3781" s="10" t="str">
        <f>IFERROR(VLOOKUP(A3781,'RESUMEN 00'!A:B,2,FALSE),"-")</f>
        <v>-</v>
      </c>
      <c r="I3781" s="9" t="str">
        <f t="shared" si="121"/>
        <v>-</v>
      </c>
    </row>
    <row r="3782" spans="1:9" x14ac:dyDescent="0.25">
      <c r="A3782" t="s">
        <v>1994</v>
      </c>
      <c r="B3782" t="s">
        <v>1995</v>
      </c>
      <c r="C3782" t="s">
        <v>83</v>
      </c>
      <c r="D3782" t="s">
        <v>341</v>
      </c>
      <c r="E3782" s="8" t="s">
        <v>1593</v>
      </c>
      <c r="F3782" s="9" t="str">
        <f>IFERROR(VLOOKUP(A3782,'RESUMEN 100'!A:B,2,FALSE),"-")</f>
        <v>-</v>
      </c>
      <c r="G3782" s="8" t="str">
        <f t="shared" si="120"/>
        <v>-</v>
      </c>
      <c r="H3782" s="10" t="str">
        <f>IFERROR(VLOOKUP(A3782,'RESUMEN 00'!A:B,2,FALSE),"-")</f>
        <v>-</v>
      </c>
      <c r="I3782" s="9" t="str">
        <f t="shared" si="121"/>
        <v>-</v>
      </c>
    </row>
    <row r="3783" spans="1:9" x14ac:dyDescent="0.25">
      <c r="A3783" t="s">
        <v>1992</v>
      </c>
      <c r="B3783" t="s">
        <v>1993</v>
      </c>
      <c r="C3783" t="s">
        <v>350</v>
      </c>
      <c r="D3783" t="s">
        <v>284</v>
      </c>
      <c r="E3783" s="8" t="s">
        <v>1593</v>
      </c>
      <c r="F3783" s="9" t="str">
        <f>IFERROR(VLOOKUP(A3783,'RESUMEN 100'!A:B,2,FALSE),"-")</f>
        <v>-</v>
      </c>
      <c r="G3783" s="8" t="str">
        <f t="shared" si="120"/>
        <v>-</v>
      </c>
      <c r="H3783" s="10" t="str">
        <f>IFERROR(VLOOKUP(A3783,'RESUMEN 00'!A:B,2,FALSE),"-")</f>
        <v>-</v>
      </c>
      <c r="I3783" s="9" t="str">
        <f t="shared" si="121"/>
        <v>-</v>
      </c>
    </row>
    <row r="3784" spans="1:9" x14ac:dyDescent="0.25">
      <c r="A3784" t="s">
        <v>2070</v>
      </c>
      <c r="B3784" t="s">
        <v>2071</v>
      </c>
      <c r="C3784" t="s">
        <v>907</v>
      </c>
      <c r="D3784" t="s">
        <v>220</v>
      </c>
      <c r="E3784" s="8" t="s">
        <v>1593</v>
      </c>
      <c r="F3784" s="9" t="str">
        <f>IFERROR(VLOOKUP(A3784,'RESUMEN 100'!A:B,2,FALSE),"-")</f>
        <v>-</v>
      </c>
      <c r="G3784" s="8" t="str">
        <f t="shared" si="120"/>
        <v>-</v>
      </c>
      <c r="H3784" s="10" t="str">
        <f>IFERROR(VLOOKUP(A3784,'RESUMEN 00'!A:B,2,FALSE),"-")</f>
        <v>-</v>
      </c>
      <c r="I3784" s="9" t="str">
        <f t="shared" si="121"/>
        <v>-</v>
      </c>
    </row>
    <row r="3785" spans="1:9" x14ac:dyDescent="0.25">
      <c r="A3785" t="s">
        <v>2072</v>
      </c>
      <c r="B3785" t="s">
        <v>2073</v>
      </c>
      <c r="C3785" t="s">
        <v>116</v>
      </c>
      <c r="D3785" t="s">
        <v>117</v>
      </c>
      <c r="E3785" s="8" t="s">
        <v>1120</v>
      </c>
      <c r="F3785" s="9" t="str">
        <f>IFERROR(VLOOKUP(A3785,'RESUMEN 100'!A:B,2,FALSE),"-")</f>
        <v>-</v>
      </c>
      <c r="G3785" s="8" t="str">
        <f t="shared" si="120"/>
        <v>-</v>
      </c>
      <c r="H3785" s="10" t="str">
        <f>IFERROR(VLOOKUP(A3785,'RESUMEN 00'!A:B,2,FALSE),"-")</f>
        <v>-</v>
      </c>
      <c r="I3785" s="9" t="str">
        <f t="shared" si="121"/>
        <v>-</v>
      </c>
    </row>
    <row r="3786" spans="1:9" x14ac:dyDescent="0.25">
      <c r="A3786" t="s">
        <v>2077</v>
      </c>
      <c r="B3786" t="s">
        <v>2078</v>
      </c>
      <c r="C3786" t="s">
        <v>264</v>
      </c>
      <c r="D3786" t="s">
        <v>117</v>
      </c>
      <c r="E3786" s="8" t="s">
        <v>1589</v>
      </c>
      <c r="F3786" s="9" t="str">
        <f>IFERROR(VLOOKUP(A3786,'RESUMEN 100'!A:B,2,FALSE),"-")</f>
        <v>-</v>
      </c>
      <c r="G3786" s="8" t="str">
        <f t="shared" si="120"/>
        <v>-</v>
      </c>
      <c r="H3786" s="10" t="str">
        <f>IFERROR(VLOOKUP(A3786,'RESUMEN 00'!A:B,2,FALSE),"-")</f>
        <v>-</v>
      </c>
      <c r="I3786" s="9" t="str">
        <f t="shared" si="121"/>
        <v>-</v>
      </c>
    </row>
    <row r="3787" spans="1:9" x14ac:dyDescent="0.25">
      <c r="A3787" t="s">
        <v>2074</v>
      </c>
      <c r="B3787" t="s">
        <v>2075</v>
      </c>
      <c r="C3787" t="s">
        <v>2076</v>
      </c>
      <c r="D3787" t="s">
        <v>116</v>
      </c>
      <c r="E3787" s="8" t="s">
        <v>1588</v>
      </c>
      <c r="F3787" s="9" t="str">
        <f>IFERROR(VLOOKUP(A3787,'RESUMEN 100'!A:B,2,FALSE),"-")</f>
        <v>-</v>
      </c>
      <c r="G3787" s="8" t="str">
        <f t="shared" si="120"/>
        <v>-</v>
      </c>
      <c r="H3787" s="10" t="str">
        <f>IFERROR(VLOOKUP(A3787,'RESUMEN 00'!A:B,2,FALSE),"-")</f>
        <v>-</v>
      </c>
      <c r="I3787" s="9" t="str">
        <f t="shared" si="121"/>
        <v>-</v>
      </c>
    </row>
    <row r="3788" spans="1:9" x14ac:dyDescent="0.25">
      <c r="A3788" t="s">
        <v>2070</v>
      </c>
      <c r="B3788" t="s">
        <v>2071</v>
      </c>
      <c r="C3788" t="s">
        <v>907</v>
      </c>
      <c r="D3788" t="s">
        <v>220</v>
      </c>
      <c r="E3788" s="8" t="s">
        <v>1119</v>
      </c>
      <c r="F3788" s="9" t="str">
        <f>IFERROR(VLOOKUP(A3788,'RESUMEN 100'!A:B,2,FALSE),"-")</f>
        <v>-</v>
      </c>
      <c r="G3788" s="8" t="str">
        <f t="shared" si="120"/>
        <v>-</v>
      </c>
      <c r="H3788" s="10" t="str">
        <f>IFERROR(VLOOKUP(A3788,'RESUMEN 00'!A:B,2,FALSE),"-")</f>
        <v>-</v>
      </c>
      <c r="I3788" s="9" t="str">
        <f t="shared" si="121"/>
        <v>-</v>
      </c>
    </row>
    <row r="3789" spans="1:9" x14ac:dyDescent="0.25">
      <c r="A3789" t="s">
        <v>2072</v>
      </c>
      <c r="B3789" t="s">
        <v>2073</v>
      </c>
      <c r="C3789" t="s">
        <v>116</v>
      </c>
      <c r="D3789" t="s">
        <v>117</v>
      </c>
      <c r="E3789" s="8" t="s">
        <v>1593</v>
      </c>
      <c r="F3789" s="9" t="str">
        <f>IFERROR(VLOOKUP(A3789,'RESUMEN 100'!A:B,2,FALSE),"-")</f>
        <v>-</v>
      </c>
      <c r="G3789" s="8" t="str">
        <f t="shared" si="120"/>
        <v>-</v>
      </c>
      <c r="H3789" s="10" t="str">
        <f>IFERROR(VLOOKUP(A3789,'RESUMEN 00'!A:B,2,FALSE),"-")</f>
        <v>-</v>
      </c>
      <c r="I3789" s="9" t="str">
        <f t="shared" si="121"/>
        <v>-</v>
      </c>
    </row>
    <row r="3790" spans="1:9" x14ac:dyDescent="0.25">
      <c r="A3790" t="s">
        <v>2005</v>
      </c>
      <c r="B3790" t="s">
        <v>2006</v>
      </c>
      <c r="C3790" t="s">
        <v>217</v>
      </c>
      <c r="D3790" t="s">
        <v>151</v>
      </c>
      <c r="E3790" s="8" t="s">
        <v>1589</v>
      </c>
      <c r="F3790" s="9" t="str">
        <f>IFERROR(VLOOKUP(A3790,'RESUMEN 100'!A:B,2,FALSE),"-")</f>
        <v>-</v>
      </c>
      <c r="G3790" s="8" t="str">
        <f t="shared" si="120"/>
        <v>-</v>
      </c>
      <c r="H3790" s="10" t="str">
        <f>IFERROR(VLOOKUP(A3790,'RESUMEN 00'!A:B,2,FALSE),"-")</f>
        <v>-</v>
      </c>
      <c r="I3790" s="9" t="str">
        <f t="shared" si="121"/>
        <v>-</v>
      </c>
    </row>
    <row r="3791" spans="1:9" x14ac:dyDescent="0.25">
      <c r="A3791" t="s">
        <v>2005</v>
      </c>
      <c r="B3791" t="s">
        <v>2006</v>
      </c>
      <c r="C3791" t="s">
        <v>217</v>
      </c>
      <c r="D3791" t="s">
        <v>151</v>
      </c>
      <c r="E3791" s="8" t="s">
        <v>1589</v>
      </c>
      <c r="F3791" s="9" t="str">
        <f>IFERROR(VLOOKUP(A3791,'RESUMEN 100'!A:B,2,FALSE),"-")</f>
        <v>-</v>
      </c>
      <c r="G3791" s="8" t="str">
        <f t="shared" si="120"/>
        <v>-</v>
      </c>
      <c r="H3791" s="10" t="str">
        <f>IFERROR(VLOOKUP(A3791,'RESUMEN 00'!A:B,2,FALSE),"-")</f>
        <v>-</v>
      </c>
      <c r="I3791" s="9" t="str">
        <f t="shared" si="121"/>
        <v>-</v>
      </c>
    </row>
    <row r="3792" spans="1:9" x14ac:dyDescent="0.25">
      <c r="A3792" t="s">
        <v>2003</v>
      </c>
      <c r="B3792" t="s">
        <v>2004</v>
      </c>
      <c r="C3792" t="s">
        <v>358</v>
      </c>
      <c r="D3792" t="s">
        <v>987</v>
      </c>
      <c r="E3792" s="8" t="s">
        <v>1589</v>
      </c>
      <c r="F3792" s="9" t="str">
        <f>IFERROR(VLOOKUP(A3792,'RESUMEN 100'!A:B,2,FALSE),"-")</f>
        <v>-</v>
      </c>
      <c r="G3792" s="8" t="str">
        <f t="shared" si="120"/>
        <v>-</v>
      </c>
      <c r="H3792" s="10" t="str">
        <f>IFERROR(VLOOKUP(A3792,'RESUMEN 00'!A:B,2,FALSE),"-")</f>
        <v>-</v>
      </c>
      <c r="I3792" s="9" t="str">
        <f t="shared" si="121"/>
        <v>-</v>
      </c>
    </row>
    <row r="3793" spans="1:9" x14ac:dyDescent="0.25">
      <c r="A3793" t="s">
        <v>2003</v>
      </c>
      <c r="B3793" t="s">
        <v>2004</v>
      </c>
      <c r="C3793" t="s">
        <v>358</v>
      </c>
      <c r="D3793" t="s">
        <v>987</v>
      </c>
      <c r="E3793" s="8" t="s">
        <v>1119</v>
      </c>
      <c r="F3793" s="9" t="str">
        <f>IFERROR(VLOOKUP(A3793,'RESUMEN 100'!A:B,2,FALSE),"-")</f>
        <v>-</v>
      </c>
      <c r="G3793" s="8" t="str">
        <f t="shared" si="120"/>
        <v>-</v>
      </c>
      <c r="H3793" s="10" t="str">
        <f>IFERROR(VLOOKUP(A3793,'RESUMEN 00'!A:B,2,FALSE),"-")</f>
        <v>-</v>
      </c>
      <c r="I3793" s="9" t="str">
        <f t="shared" si="121"/>
        <v>-</v>
      </c>
    </row>
    <row r="3794" spans="1:9" x14ac:dyDescent="0.25">
      <c r="A3794" t="s">
        <v>2005</v>
      </c>
      <c r="B3794" t="s">
        <v>2006</v>
      </c>
      <c r="C3794" t="s">
        <v>217</v>
      </c>
      <c r="D3794" t="s">
        <v>151</v>
      </c>
      <c r="E3794" s="8" t="s">
        <v>1119</v>
      </c>
      <c r="F3794" s="9" t="str">
        <f>IFERROR(VLOOKUP(A3794,'RESUMEN 100'!A:B,2,FALSE),"-")</f>
        <v>-</v>
      </c>
      <c r="G3794" s="8" t="str">
        <f t="shared" si="120"/>
        <v>-</v>
      </c>
      <c r="H3794" s="10" t="str">
        <f>IFERROR(VLOOKUP(A3794,'RESUMEN 00'!A:B,2,FALSE),"-")</f>
        <v>-</v>
      </c>
      <c r="I3794" s="9" t="str">
        <f t="shared" si="121"/>
        <v>-</v>
      </c>
    </row>
    <row r="3795" spans="1:9" x14ac:dyDescent="0.25">
      <c r="A3795" t="s">
        <v>1999</v>
      </c>
      <c r="B3795" t="s">
        <v>2000</v>
      </c>
      <c r="C3795" t="s">
        <v>382</v>
      </c>
      <c r="D3795" t="s">
        <v>357</v>
      </c>
      <c r="E3795" s="8" t="s">
        <v>1589</v>
      </c>
      <c r="F3795" s="9" t="str">
        <f>IFERROR(VLOOKUP(A3795,'RESUMEN 100'!A:B,2,FALSE),"-")</f>
        <v>-</v>
      </c>
      <c r="G3795" s="8" t="str">
        <f t="shared" si="120"/>
        <v>-</v>
      </c>
      <c r="H3795" s="10" t="str">
        <f>IFERROR(VLOOKUP(A3795,'RESUMEN 00'!A:B,2,FALSE),"-")</f>
        <v>-</v>
      </c>
      <c r="I3795" s="9" t="str">
        <f t="shared" si="121"/>
        <v>-</v>
      </c>
    </row>
    <row r="3796" spans="1:9" x14ac:dyDescent="0.25">
      <c r="A3796" t="s">
        <v>2003</v>
      </c>
      <c r="B3796" t="s">
        <v>2004</v>
      </c>
      <c r="C3796" t="s">
        <v>358</v>
      </c>
      <c r="D3796" t="s">
        <v>987</v>
      </c>
      <c r="E3796" s="8" t="s">
        <v>1589</v>
      </c>
      <c r="F3796" s="9" t="str">
        <f>IFERROR(VLOOKUP(A3796,'RESUMEN 100'!A:B,2,FALSE),"-")</f>
        <v>-</v>
      </c>
      <c r="G3796" s="8" t="str">
        <f t="shared" si="120"/>
        <v>-</v>
      </c>
      <c r="H3796" s="10" t="str">
        <f>IFERROR(VLOOKUP(A3796,'RESUMEN 00'!A:B,2,FALSE),"-")</f>
        <v>-</v>
      </c>
      <c r="I3796" s="9" t="str">
        <f t="shared" si="121"/>
        <v>-</v>
      </c>
    </row>
    <row r="3797" spans="1:9" x14ac:dyDescent="0.25">
      <c r="A3797" t="s">
        <v>2001</v>
      </c>
      <c r="B3797" t="s">
        <v>2002</v>
      </c>
      <c r="C3797" t="s">
        <v>370</v>
      </c>
      <c r="D3797" t="s">
        <v>105</v>
      </c>
      <c r="E3797" s="8" t="s">
        <v>1589</v>
      </c>
      <c r="F3797" s="9" t="str">
        <f>IFERROR(VLOOKUP(A3797,'RESUMEN 100'!A:B,2,FALSE),"-")</f>
        <v>-</v>
      </c>
      <c r="G3797" s="8" t="str">
        <f t="shared" si="120"/>
        <v>-</v>
      </c>
      <c r="H3797" s="10" t="str">
        <f>IFERROR(VLOOKUP(A3797,'RESUMEN 00'!A:B,2,FALSE),"-")</f>
        <v>-</v>
      </c>
      <c r="I3797" s="9" t="str">
        <f t="shared" si="121"/>
        <v>-</v>
      </c>
    </row>
    <row r="3798" spans="1:9" x14ac:dyDescent="0.25">
      <c r="A3798" t="s">
        <v>1996</v>
      </c>
      <c r="B3798" t="s">
        <v>993</v>
      </c>
      <c r="C3798" t="s">
        <v>285</v>
      </c>
      <c r="D3798" t="s">
        <v>370</v>
      </c>
      <c r="E3798" s="8" t="s">
        <v>1593</v>
      </c>
      <c r="F3798" s="9" t="str">
        <f>IFERROR(VLOOKUP(A3798,'RESUMEN 100'!A:B,2,FALSE),"-")</f>
        <v>-</v>
      </c>
      <c r="G3798" s="8" t="str">
        <f t="shared" si="120"/>
        <v>-</v>
      </c>
      <c r="H3798" s="10" t="str">
        <f>IFERROR(VLOOKUP(A3798,'RESUMEN 00'!A:B,2,FALSE),"-")</f>
        <v>-</v>
      </c>
      <c r="I3798" s="9" t="str">
        <f t="shared" si="121"/>
        <v>-</v>
      </c>
    </row>
    <row r="3799" spans="1:9" x14ac:dyDescent="0.25">
      <c r="A3799" t="s">
        <v>1999</v>
      </c>
      <c r="B3799" t="s">
        <v>2000</v>
      </c>
      <c r="C3799" t="s">
        <v>382</v>
      </c>
      <c r="D3799" t="s">
        <v>357</v>
      </c>
      <c r="E3799" s="8" t="s">
        <v>1589</v>
      </c>
      <c r="F3799" s="9" t="str">
        <f>IFERROR(VLOOKUP(A3799,'RESUMEN 100'!A:B,2,FALSE),"-")</f>
        <v>-</v>
      </c>
      <c r="G3799" s="8" t="str">
        <f t="shared" si="120"/>
        <v>-</v>
      </c>
      <c r="H3799" s="10" t="str">
        <f>IFERROR(VLOOKUP(A3799,'RESUMEN 00'!A:B,2,FALSE),"-")</f>
        <v>-</v>
      </c>
      <c r="I3799" s="9" t="str">
        <f t="shared" si="121"/>
        <v>-</v>
      </c>
    </row>
    <row r="3800" spans="1:9" x14ac:dyDescent="0.25">
      <c r="A3800" t="s">
        <v>1997</v>
      </c>
      <c r="B3800" t="s">
        <v>1998</v>
      </c>
      <c r="C3800" t="s">
        <v>831</v>
      </c>
      <c r="D3800" t="s">
        <v>415</v>
      </c>
      <c r="E3800" s="8" t="s">
        <v>1589</v>
      </c>
      <c r="F3800" s="9" t="str">
        <f>IFERROR(VLOOKUP(A3800,'RESUMEN 100'!A:B,2,FALSE),"-")</f>
        <v>-</v>
      </c>
      <c r="G3800" s="8" t="str">
        <f t="shared" si="120"/>
        <v>-</v>
      </c>
      <c r="H3800" s="10" t="str">
        <f>IFERROR(VLOOKUP(A3800,'RESUMEN 00'!A:B,2,FALSE),"-")</f>
        <v>-</v>
      </c>
      <c r="I3800" s="9" t="str">
        <f t="shared" si="121"/>
        <v>-</v>
      </c>
    </row>
    <row r="3801" spans="1:9" x14ac:dyDescent="0.25">
      <c r="A3801" t="s">
        <v>1761</v>
      </c>
      <c r="B3801" t="s">
        <v>1032</v>
      </c>
      <c r="C3801" t="s">
        <v>94</v>
      </c>
      <c r="D3801" t="s">
        <v>379</v>
      </c>
      <c r="E3801" s="8" t="s">
        <v>1593</v>
      </c>
      <c r="F3801" s="9" t="str">
        <f>IFERROR(VLOOKUP(A3801,'RESUMEN 100'!A:B,2,FALSE),"-")</f>
        <v>-</v>
      </c>
      <c r="G3801" s="8" t="str">
        <f t="shared" si="120"/>
        <v>-</v>
      </c>
      <c r="H3801" s="10" t="str">
        <f>IFERROR(VLOOKUP(A3801,'RESUMEN 00'!A:B,2,FALSE),"-")</f>
        <v>-</v>
      </c>
      <c r="I3801" s="9" t="str">
        <f t="shared" si="121"/>
        <v>-</v>
      </c>
    </row>
    <row r="3802" spans="1:9" x14ac:dyDescent="0.25">
      <c r="A3802" t="s">
        <v>1996</v>
      </c>
      <c r="B3802" t="s">
        <v>993</v>
      </c>
      <c r="C3802" t="s">
        <v>285</v>
      </c>
      <c r="D3802" t="s">
        <v>370</v>
      </c>
      <c r="E3802" s="8" t="s">
        <v>1589</v>
      </c>
      <c r="F3802" s="9" t="str">
        <f>IFERROR(VLOOKUP(A3802,'RESUMEN 100'!A:B,2,FALSE),"-")</f>
        <v>-</v>
      </c>
      <c r="G3802" s="8" t="str">
        <f t="shared" si="120"/>
        <v>-</v>
      </c>
      <c r="H3802" s="10" t="str">
        <f>IFERROR(VLOOKUP(A3802,'RESUMEN 00'!A:B,2,FALSE),"-")</f>
        <v>-</v>
      </c>
      <c r="I3802" s="9" t="str">
        <f t="shared" si="121"/>
        <v>-</v>
      </c>
    </row>
    <row r="3803" spans="1:9" x14ac:dyDescent="0.25">
      <c r="A3803" t="s">
        <v>1757</v>
      </c>
      <c r="B3803" t="s">
        <v>1758</v>
      </c>
      <c r="C3803" t="s">
        <v>112</v>
      </c>
      <c r="D3803" t="s">
        <v>519</v>
      </c>
      <c r="E3803" s="8" t="s">
        <v>1593</v>
      </c>
      <c r="F3803" s="9" t="str">
        <f>IFERROR(VLOOKUP(A3803,'RESUMEN 100'!A:B,2,FALSE),"-")</f>
        <v>-</v>
      </c>
      <c r="G3803" s="8" t="str">
        <f t="shared" si="120"/>
        <v>-</v>
      </c>
      <c r="H3803" s="10" t="str">
        <f>IFERROR(VLOOKUP(A3803,'RESUMEN 00'!A:B,2,FALSE),"-")</f>
        <v>-</v>
      </c>
      <c r="I3803" s="9" t="str">
        <f t="shared" si="121"/>
        <v>-</v>
      </c>
    </row>
    <row r="3804" spans="1:9" x14ac:dyDescent="0.25">
      <c r="A3804" t="s">
        <v>1999</v>
      </c>
      <c r="B3804" t="s">
        <v>2000</v>
      </c>
      <c r="C3804" t="s">
        <v>382</v>
      </c>
      <c r="D3804" t="s">
        <v>357</v>
      </c>
      <c r="E3804" s="8" t="s">
        <v>1119</v>
      </c>
      <c r="F3804" s="9" t="str">
        <f>IFERROR(VLOOKUP(A3804,'RESUMEN 100'!A:B,2,FALSE),"-")</f>
        <v>-</v>
      </c>
      <c r="G3804" s="8" t="str">
        <f t="shared" si="120"/>
        <v>-</v>
      </c>
      <c r="H3804" s="10" t="str">
        <f>IFERROR(VLOOKUP(A3804,'RESUMEN 00'!A:B,2,FALSE),"-")</f>
        <v>-</v>
      </c>
      <c r="I3804" s="9" t="str">
        <f t="shared" si="121"/>
        <v>-</v>
      </c>
    </row>
    <row r="3805" spans="1:9" x14ac:dyDescent="0.25">
      <c r="A3805" t="s">
        <v>1996</v>
      </c>
      <c r="B3805" t="s">
        <v>993</v>
      </c>
      <c r="C3805" t="s">
        <v>285</v>
      </c>
      <c r="D3805" t="s">
        <v>370</v>
      </c>
      <c r="E3805" s="8" t="s">
        <v>1119</v>
      </c>
      <c r="F3805" s="9" t="str">
        <f>IFERROR(VLOOKUP(A3805,'RESUMEN 100'!A:B,2,FALSE),"-")</f>
        <v>-</v>
      </c>
      <c r="G3805" s="8" t="str">
        <f t="shared" si="120"/>
        <v>-</v>
      </c>
      <c r="H3805" s="10" t="str">
        <f>IFERROR(VLOOKUP(A3805,'RESUMEN 00'!A:B,2,FALSE),"-")</f>
        <v>-</v>
      </c>
      <c r="I3805" s="9" t="str">
        <f t="shared" si="121"/>
        <v>-</v>
      </c>
    </row>
    <row r="3806" spans="1:9" x14ac:dyDescent="0.25">
      <c r="A3806" t="s">
        <v>1997</v>
      </c>
      <c r="B3806" t="s">
        <v>1998</v>
      </c>
      <c r="C3806" t="s">
        <v>831</v>
      </c>
      <c r="D3806" t="s">
        <v>415</v>
      </c>
      <c r="E3806" s="8" t="s">
        <v>1119</v>
      </c>
      <c r="F3806" s="9" t="str">
        <f>IFERROR(VLOOKUP(A3806,'RESUMEN 100'!A:B,2,FALSE),"-")</f>
        <v>-</v>
      </c>
      <c r="G3806" s="8" t="str">
        <f t="shared" si="120"/>
        <v>-</v>
      </c>
      <c r="H3806" s="10" t="str">
        <f>IFERROR(VLOOKUP(A3806,'RESUMEN 00'!A:B,2,FALSE),"-")</f>
        <v>-</v>
      </c>
      <c r="I3806" s="9" t="str">
        <f t="shared" si="121"/>
        <v>-</v>
      </c>
    </row>
    <row r="3807" spans="1:9" x14ac:dyDescent="0.25">
      <c r="A3807" t="s">
        <v>1997</v>
      </c>
      <c r="B3807" t="s">
        <v>1998</v>
      </c>
      <c r="C3807" t="s">
        <v>831</v>
      </c>
      <c r="D3807" t="s">
        <v>415</v>
      </c>
      <c r="E3807" s="8" t="s">
        <v>1593</v>
      </c>
      <c r="F3807" s="9" t="str">
        <f>IFERROR(VLOOKUP(A3807,'RESUMEN 100'!A:B,2,FALSE),"-")</f>
        <v>-</v>
      </c>
      <c r="G3807" s="8" t="str">
        <f t="shared" ref="G3807:G3870" si="122">IFERROR(E3807-F3807,"-")</f>
        <v>-</v>
      </c>
      <c r="H3807" s="10" t="str">
        <f>IFERROR(VLOOKUP(A3807,'RESUMEN 00'!A:B,2,FALSE),"-")</f>
        <v>-</v>
      </c>
      <c r="I3807" s="9" t="str">
        <f t="shared" ref="I3807:I3870" si="123">IFERROR(E3807-H3807,"-")</f>
        <v>-</v>
      </c>
    </row>
    <row r="3808" spans="1:9" x14ac:dyDescent="0.25">
      <c r="A3808" t="s">
        <v>1761</v>
      </c>
      <c r="B3808" t="s">
        <v>1032</v>
      </c>
      <c r="C3808" t="s">
        <v>94</v>
      </c>
      <c r="D3808" t="s">
        <v>379</v>
      </c>
      <c r="E3808" s="8" t="s">
        <v>1119</v>
      </c>
      <c r="F3808" s="9" t="str">
        <f>IFERROR(VLOOKUP(A3808,'RESUMEN 100'!A:B,2,FALSE),"-")</f>
        <v>-</v>
      </c>
      <c r="G3808" s="8" t="str">
        <f t="shared" si="122"/>
        <v>-</v>
      </c>
      <c r="H3808" s="10" t="str">
        <f>IFERROR(VLOOKUP(A3808,'RESUMEN 00'!A:B,2,FALSE),"-")</f>
        <v>-</v>
      </c>
      <c r="I3808" s="9" t="str">
        <f t="shared" si="123"/>
        <v>-</v>
      </c>
    </row>
    <row r="3809" spans="1:9" x14ac:dyDescent="0.25">
      <c r="A3809" t="s">
        <v>2001</v>
      </c>
      <c r="B3809" t="s">
        <v>2002</v>
      </c>
      <c r="C3809" t="s">
        <v>370</v>
      </c>
      <c r="D3809" t="s">
        <v>105</v>
      </c>
      <c r="E3809" s="8" t="s">
        <v>1593</v>
      </c>
      <c r="F3809" s="9" t="str">
        <f>IFERROR(VLOOKUP(A3809,'RESUMEN 100'!A:B,2,FALSE),"-")</f>
        <v>-</v>
      </c>
      <c r="G3809" s="8" t="str">
        <f t="shared" si="122"/>
        <v>-</v>
      </c>
      <c r="H3809" s="10" t="str">
        <f>IFERROR(VLOOKUP(A3809,'RESUMEN 00'!A:B,2,FALSE),"-")</f>
        <v>-</v>
      </c>
      <c r="I3809" s="9" t="str">
        <f t="shared" si="123"/>
        <v>-</v>
      </c>
    </row>
    <row r="3810" spans="1:9" x14ac:dyDescent="0.25">
      <c r="A3810" t="s">
        <v>1754</v>
      </c>
      <c r="B3810" t="s">
        <v>1755</v>
      </c>
      <c r="C3810" t="s">
        <v>1756</v>
      </c>
      <c r="D3810" t="s">
        <v>270</v>
      </c>
      <c r="E3810" s="8" t="s">
        <v>1593</v>
      </c>
      <c r="F3810" s="9" t="str">
        <f>IFERROR(VLOOKUP(A3810,'RESUMEN 100'!A:B,2,FALSE),"-")</f>
        <v>-</v>
      </c>
      <c r="G3810" s="8" t="str">
        <f t="shared" si="122"/>
        <v>-</v>
      </c>
      <c r="H3810" s="10" t="str">
        <f>IFERROR(VLOOKUP(A3810,'RESUMEN 00'!A:B,2,FALSE),"-")</f>
        <v>-</v>
      </c>
      <c r="I3810" s="9" t="str">
        <f t="shared" si="123"/>
        <v>-</v>
      </c>
    </row>
    <row r="3811" spans="1:9" x14ac:dyDescent="0.25">
      <c r="A3811" t="s">
        <v>2003</v>
      </c>
      <c r="B3811" t="s">
        <v>2004</v>
      </c>
      <c r="C3811" t="s">
        <v>358</v>
      </c>
      <c r="D3811" t="s">
        <v>987</v>
      </c>
      <c r="E3811" s="8" t="s">
        <v>1593</v>
      </c>
      <c r="F3811" s="9" t="str">
        <f>IFERROR(VLOOKUP(A3811,'RESUMEN 100'!A:B,2,FALSE),"-")</f>
        <v>-</v>
      </c>
      <c r="G3811" s="8" t="str">
        <f t="shared" si="122"/>
        <v>-</v>
      </c>
      <c r="H3811" s="10" t="str">
        <f>IFERROR(VLOOKUP(A3811,'RESUMEN 00'!A:B,2,FALSE),"-")</f>
        <v>-</v>
      </c>
      <c r="I3811" s="9" t="str">
        <f t="shared" si="123"/>
        <v>-</v>
      </c>
    </row>
    <row r="3812" spans="1:9" x14ac:dyDescent="0.25">
      <c r="A3812" t="s">
        <v>1999</v>
      </c>
      <c r="B3812" t="s">
        <v>2000</v>
      </c>
      <c r="C3812" t="s">
        <v>382</v>
      </c>
      <c r="D3812" t="s">
        <v>357</v>
      </c>
      <c r="E3812" s="8" t="s">
        <v>1593</v>
      </c>
      <c r="F3812" s="9" t="str">
        <f>IFERROR(VLOOKUP(A3812,'RESUMEN 100'!A:B,2,FALSE),"-")</f>
        <v>-</v>
      </c>
      <c r="G3812" s="8" t="str">
        <f t="shared" si="122"/>
        <v>-</v>
      </c>
      <c r="H3812" s="10" t="str">
        <f>IFERROR(VLOOKUP(A3812,'RESUMEN 00'!A:B,2,FALSE),"-")</f>
        <v>-</v>
      </c>
      <c r="I3812" s="9" t="str">
        <f t="shared" si="123"/>
        <v>-</v>
      </c>
    </row>
    <row r="3813" spans="1:9" x14ac:dyDescent="0.25">
      <c r="A3813" t="s">
        <v>1996</v>
      </c>
      <c r="B3813" t="s">
        <v>993</v>
      </c>
      <c r="C3813" t="s">
        <v>285</v>
      </c>
      <c r="D3813" t="s">
        <v>370</v>
      </c>
      <c r="E3813" s="8" t="s">
        <v>1589</v>
      </c>
      <c r="F3813" s="9" t="str">
        <f>IFERROR(VLOOKUP(A3813,'RESUMEN 100'!A:B,2,FALSE),"-")</f>
        <v>-</v>
      </c>
      <c r="G3813" s="8" t="str">
        <f t="shared" si="122"/>
        <v>-</v>
      </c>
      <c r="H3813" s="10" t="str">
        <f>IFERROR(VLOOKUP(A3813,'RESUMEN 00'!A:B,2,FALSE),"-")</f>
        <v>-</v>
      </c>
      <c r="I3813" s="9" t="str">
        <f t="shared" si="123"/>
        <v>-</v>
      </c>
    </row>
    <row r="3814" spans="1:9" x14ac:dyDescent="0.25">
      <c r="A3814" t="s">
        <v>2001</v>
      </c>
      <c r="B3814" t="s">
        <v>2002</v>
      </c>
      <c r="C3814" t="s">
        <v>370</v>
      </c>
      <c r="D3814" t="s">
        <v>105</v>
      </c>
      <c r="E3814" s="8" t="s">
        <v>1589</v>
      </c>
      <c r="F3814" s="9" t="str">
        <f>IFERROR(VLOOKUP(A3814,'RESUMEN 100'!A:B,2,FALSE),"-")</f>
        <v>-</v>
      </c>
      <c r="G3814" s="8" t="str">
        <f t="shared" si="122"/>
        <v>-</v>
      </c>
      <c r="H3814" s="10" t="str">
        <f>IFERROR(VLOOKUP(A3814,'RESUMEN 00'!A:B,2,FALSE),"-")</f>
        <v>-</v>
      </c>
      <c r="I3814" s="9" t="str">
        <f t="shared" si="123"/>
        <v>-</v>
      </c>
    </row>
    <row r="3815" spans="1:9" x14ac:dyDescent="0.25">
      <c r="A3815" t="s">
        <v>1997</v>
      </c>
      <c r="B3815" t="s">
        <v>1998</v>
      </c>
      <c r="C3815" t="s">
        <v>831</v>
      </c>
      <c r="D3815" t="s">
        <v>415</v>
      </c>
      <c r="E3815" s="8" t="s">
        <v>1589</v>
      </c>
      <c r="F3815" s="9" t="str">
        <f>IFERROR(VLOOKUP(A3815,'RESUMEN 100'!A:B,2,FALSE),"-")</f>
        <v>-</v>
      </c>
      <c r="G3815" s="8" t="str">
        <f t="shared" si="122"/>
        <v>-</v>
      </c>
      <c r="H3815" s="10" t="str">
        <f>IFERROR(VLOOKUP(A3815,'RESUMEN 00'!A:B,2,FALSE),"-")</f>
        <v>-</v>
      </c>
      <c r="I3815" s="9" t="str">
        <f t="shared" si="123"/>
        <v>-</v>
      </c>
    </row>
    <row r="3816" spans="1:9" x14ac:dyDescent="0.25">
      <c r="A3816" t="s">
        <v>2005</v>
      </c>
      <c r="B3816" t="s">
        <v>2006</v>
      </c>
      <c r="C3816" t="s">
        <v>217</v>
      </c>
      <c r="D3816" t="s">
        <v>151</v>
      </c>
      <c r="E3816" s="8" t="s">
        <v>1593</v>
      </c>
      <c r="F3816" s="9" t="str">
        <f>IFERROR(VLOOKUP(A3816,'RESUMEN 100'!A:B,2,FALSE),"-")</f>
        <v>-</v>
      </c>
      <c r="G3816" s="8" t="str">
        <f t="shared" si="122"/>
        <v>-</v>
      </c>
      <c r="H3816" s="10" t="str">
        <f>IFERROR(VLOOKUP(A3816,'RESUMEN 00'!A:B,2,FALSE),"-")</f>
        <v>-</v>
      </c>
      <c r="I3816" s="9" t="str">
        <f t="shared" si="123"/>
        <v>-</v>
      </c>
    </row>
    <row r="3817" spans="1:9" x14ac:dyDescent="0.25">
      <c r="A3817" t="s">
        <v>2001</v>
      </c>
      <c r="B3817" t="s">
        <v>2002</v>
      </c>
      <c r="C3817" t="s">
        <v>370</v>
      </c>
      <c r="D3817" t="s">
        <v>105</v>
      </c>
      <c r="E3817" s="8" t="s">
        <v>1119</v>
      </c>
      <c r="F3817" s="9" t="str">
        <f>IFERROR(VLOOKUP(A3817,'RESUMEN 100'!A:B,2,FALSE),"-")</f>
        <v>-</v>
      </c>
      <c r="G3817" s="8" t="str">
        <f t="shared" si="122"/>
        <v>-</v>
      </c>
      <c r="H3817" s="10" t="str">
        <f>IFERROR(VLOOKUP(A3817,'RESUMEN 00'!A:B,2,FALSE),"-")</f>
        <v>-</v>
      </c>
      <c r="I3817" s="9" t="str">
        <f t="shared" si="123"/>
        <v>-</v>
      </c>
    </row>
    <row r="3818" spans="1:9" x14ac:dyDescent="0.25">
      <c r="A3818" t="s">
        <v>2962</v>
      </c>
      <c r="B3818" t="s">
        <v>2963</v>
      </c>
      <c r="C3818" t="s">
        <v>91</v>
      </c>
      <c r="D3818" t="s">
        <v>797</v>
      </c>
      <c r="E3818" s="8" t="s">
        <v>1593</v>
      </c>
      <c r="F3818" s="9" t="str">
        <f>IFERROR(VLOOKUP(A3818,'RESUMEN 100'!A:B,2,FALSE),"-")</f>
        <v>-</v>
      </c>
      <c r="G3818" s="8" t="str">
        <f t="shared" si="122"/>
        <v>-</v>
      </c>
      <c r="H3818" s="10" t="str">
        <f>IFERROR(VLOOKUP(A3818,'RESUMEN 00'!A:B,2,FALSE),"-")</f>
        <v>-</v>
      </c>
      <c r="I3818" s="9" t="str">
        <f t="shared" si="123"/>
        <v>-</v>
      </c>
    </row>
    <row r="3819" spans="1:9" x14ac:dyDescent="0.25">
      <c r="A3819" t="s">
        <v>2676</v>
      </c>
      <c r="B3819" t="s">
        <v>549</v>
      </c>
      <c r="C3819" t="s">
        <v>372</v>
      </c>
      <c r="D3819" t="s">
        <v>81</v>
      </c>
      <c r="E3819" s="8" t="s">
        <v>1119</v>
      </c>
      <c r="F3819" s="9" t="str">
        <f>IFERROR(VLOOKUP(A3819,'RESUMEN 100'!A:B,2,FALSE),"-")</f>
        <v>-</v>
      </c>
      <c r="G3819" s="8" t="str">
        <f t="shared" si="122"/>
        <v>-</v>
      </c>
      <c r="H3819" s="10" t="str">
        <f>IFERROR(VLOOKUP(A3819,'RESUMEN 00'!A:B,2,FALSE),"-")</f>
        <v>-</v>
      </c>
      <c r="I3819" s="9" t="str">
        <f t="shared" si="123"/>
        <v>-</v>
      </c>
    </row>
    <row r="3820" spans="1:9" x14ac:dyDescent="0.25">
      <c r="A3820" t="s">
        <v>2024</v>
      </c>
      <c r="B3820" t="s">
        <v>2025</v>
      </c>
      <c r="C3820" t="s">
        <v>199</v>
      </c>
      <c r="D3820" t="s">
        <v>224</v>
      </c>
      <c r="E3820" s="8" t="s">
        <v>1119</v>
      </c>
      <c r="F3820" s="9" t="str">
        <f>IFERROR(VLOOKUP(A3820,'RESUMEN 100'!A:B,2,FALSE),"-")</f>
        <v>-</v>
      </c>
      <c r="G3820" s="8" t="str">
        <f t="shared" si="122"/>
        <v>-</v>
      </c>
      <c r="H3820" s="10" t="str">
        <f>IFERROR(VLOOKUP(A3820,'RESUMEN 00'!A:B,2,FALSE),"-")</f>
        <v>-</v>
      </c>
      <c r="I3820" s="9" t="str">
        <f t="shared" si="123"/>
        <v>-</v>
      </c>
    </row>
    <row r="3821" spans="1:9" x14ac:dyDescent="0.25">
      <c r="A3821" t="s">
        <v>2018</v>
      </c>
      <c r="B3821" t="s">
        <v>2019</v>
      </c>
      <c r="C3821" t="s">
        <v>172</v>
      </c>
      <c r="D3821" t="s">
        <v>715</v>
      </c>
      <c r="E3821" s="8" t="s">
        <v>1119</v>
      </c>
      <c r="F3821" s="9" t="str">
        <f>IFERROR(VLOOKUP(A3821,'RESUMEN 100'!A:B,2,FALSE),"-")</f>
        <v>-</v>
      </c>
      <c r="G3821" s="8" t="str">
        <f t="shared" si="122"/>
        <v>-</v>
      </c>
      <c r="H3821" s="10" t="str">
        <f>IFERROR(VLOOKUP(A3821,'RESUMEN 00'!A:B,2,FALSE),"-")</f>
        <v>-</v>
      </c>
      <c r="I3821" s="9" t="str">
        <f t="shared" si="123"/>
        <v>-</v>
      </c>
    </row>
    <row r="3822" spans="1:9" x14ac:dyDescent="0.25">
      <c r="A3822" t="s">
        <v>1938</v>
      </c>
      <c r="B3822" t="s">
        <v>1939</v>
      </c>
      <c r="C3822" t="s">
        <v>327</v>
      </c>
      <c r="D3822" t="s">
        <v>288</v>
      </c>
      <c r="E3822" s="8" t="s">
        <v>1119</v>
      </c>
      <c r="F3822" s="9" t="str">
        <f>IFERROR(VLOOKUP(A3822,'RESUMEN 100'!A:B,2,FALSE),"-")</f>
        <v>-</v>
      </c>
      <c r="G3822" s="8" t="str">
        <f t="shared" si="122"/>
        <v>-</v>
      </c>
      <c r="H3822" s="10" t="str">
        <f>IFERROR(VLOOKUP(A3822,'RESUMEN 00'!A:B,2,FALSE),"-")</f>
        <v>-</v>
      </c>
      <c r="I3822" s="9" t="str">
        <f t="shared" si="123"/>
        <v>-</v>
      </c>
    </row>
    <row r="3823" spans="1:9" x14ac:dyDescent="0.25">
      <c r="A3823" t="s">
        <v>2026</v>
      </c>
      <c r="B3823" t="s">
        <v>2027</v>
      </c>
      <c r="C3823" t="s">
        <v>94</v>
      </c>
      <c r="D3823" t="s">
        <v>175</v>
      </c>
      <c r="E3823" s="8" t="s">
        <v>1119</v>
      </c>
      <c r="F3823" s="9" t="str">
        <f>IFERROR(VLOOKUP(A3823,'RESUMEN 100'!A:B,2,FALSE),"-")</f>
        <v>-</v>
      </c>
      <c r="G3823" s="8" t="str">
        <f t="shared" si="122"/>
        <v>-</v>
      </c>
      <c r="H3823" s="10" t="str">
        <f>IFERROR(VLOOKUP(A3823,'RESUMEN 00'!A:B,2,FALSE),"-")</f>
        <v>-</v>
      </c>
      <c r="I3823" s="9" t="str">
        <f t="shared" si="123"/>
        <v>-</v>
      </c>
    </row>
    <row r="3824" spans="1:9" x14ac:dyDescent="0.25">
      <c r="A3824" t="s">
        <v>2674</v>
      </c>
      <c r="B3824" t="s">
        <v>2675</v>
      </c>
      <c r="C3824" t="s">
        <v>210</v>
      </c>
      <c r="D3824" t="s">
        <v>535</v>
      </c>
      <c r="E3824" s="8" t="s">
        <v>1119</v>
      </c>
      <c r="F3824" s="9" t="str">
        <f>IFERROR(VLOOKUP(A3824,'RESUMEN 100'!A:B,2,FALSE),"-")</f>
        <v>-</v>
      </c>
      <c r="G3824" s="8" t="str">
        <f t="shared" si="122"/>
        <v>-</v>
      </c>
      <c r="H3824" s="10" t="str">
        <f>IFERROR(VLOOKUP(A3824,'RESUMEN 00'!A:B,2,FALSE),"-")</f>
        <v>-</v>
      </c>
      <c r="I3824" s="9" t="str">
        <f t="shared" si="123"/>
        <v>-</v>
      </c>
    </row>
    <row r="3825" spans="1:9" x14ac:dyDescent="0.25">
      <c r="A3825" t="s">
        <v>2676</v>
      </c>
      <c r="B3825" t="s">
        <v>549</v>
      </c>
      <c r="C3825" t="s">
        <v>372</v>
      </c>
      <c r="D3825" t="s">
        <v>81</v>
      </c>
      <c r="E3825" s="8" t="s">
        <v>1119</v>
      </c>
      <c r="F3825" s="9" t="str">
        <f>IFERROR(VLOOKUP(A3825,'RESUMEN 100'!A:B,2,FALSE),"-")</f>
        <v>-</v>
      </c>
      <c r="G3825" s="8" t="str">
        <f t="shared" si="122"/>
        <v>-</v>
      </c>
      <c r="H3825" s="10" t="str">
        <f>IFERROR(VLOOKUP(A3825,'RESUMEN 00'!A:B,2,FALSE),"-")</f>
        <v>-</v>
      </c>
      <c r="I3825" s="9" t="str">
        <f t="shared" si="123"/>
        <v>-</v>
      </c>
    </row>
    <row r="3826" spans="1:9" x14ac:dyDescent="0.25">
      <c r="A3826" t="s">
        <v>2028</v>
      </c>
      <c r="B3826" t="s">
        <v>493</v>
      </c>
      <c r="C3826" t="s">
        <v>2029</v>
      </c>
      <c r="D3826" t="s">
        <v>541</v>
      </c>
      <c r="E3826" s="8" t="s">
        <v>1119</v>
      </c>
      <c r="F3826" s="9" t="str">
        <f>IFERROR(VLOOKUP(A3826,'RESUMEN 100'!A:B,2,FALSE),"-")</f>
        <v>-</v>
      </c>
      <c r="G3826" s="8" t="str">
        <f t="shared" si="122"/>
        <v>-</v>
      </c>
      <c r="H3826" s="10" t="str">
        <f>IFERROR(VLOOKUP(A3826,'RESUMEN 00'!A:B,2,FALSE),"-")</f>
        <v>-</v>
      </c>
      <c r="I3826" s="9" t="str">
        <f t="shared" si="123"/>
        <v>-</v>
      </c>
    </row>
    <row r="3827" spans="1:9" x14ac:dyDescent="0.25">
      <c r="A3827" t="s">
        <v>2674</v>
      </c>
      <c r="B3827" t="s">
        <v>2675</v>
      </c>
      <c r="C3827" t="s">
        <v>210</v>
      </c>
      <c r="D3827" t="s">
        <v>535</v>
      </c>
      <c r="E3827" s="8" t="s">
        <v>1593</v>
      </c>
      <c r="F3827" s="9" t="str">
        <f>IFERROR(VLOOKUP(A3827,'RESUMEN 100'!A:B,2,FALSE),"-")</f>
        <v>-</v>
      </c>
      <c r="G3827" s="8" t="str">
        <f t="shared" si="122"/>
        <v>-</v>
      </c>
      <c r="H3827" s="10" t="str">
        <f>IFERROR(VLOOKUP(A3827,'RESUMEN 00'!A:B,2,FALSE),"-")</f>
        <v>-</v>
      </c>
      <c r="I3827" s="9" t="str">
        <f t="shared" si="123"/>
        <v>-</v>
      </c>
    </row>
    <row r="3828" spans="1:9" x14ac:dyDescent="0.25">
      <c r="A3828" t="s">
        <v>2030</v>
      </c>
      <c r="B3828" t="s">
        <v>976</v>
      </c>
      <c r="C3828" t="s">
        <v>224</v>
      </c>
      <c r="D3828" t="s">
        <v>1056</v>
      </c>
      <c r="E3828" s="8" t="s">
        <v>1588</v>
      </c>
      <c r="F3828" s="9" t="str">
        <f>IFERROR(VLOOKUP(A3828,'RESUMEN 100'!A:B,2,FALSE),"-")</f>
        <v>-</v>
      </c>
      <c r="G3828" s="8" t="str">
        <f t="shared" si="122"/>
        <v>-</v>
      </c>
      <c r="H3828" s="10" t="str">
        <f>IFERROR(VLOOKUP(A3828,'RESUMEN 00'!A:B,2,FALSE),"-")</f>
        <v>-</v>
      </c>
      <c r="I3828" s="9" t="str">
        <f t="shared" si="123"/>
        <v>-</v>
      </c>
    </row>
    <row r="3829" spans="1:9" x14ac:dyDescent="0.25">
      <c r="A3829" t="s">
        <v>2024</v>
      </c>
      <c r="B3829" t="s">
        <v>2025</v>
      </c>
      <c r="C3829" t="s">
        <v>199</v>
      </c>
      <c r="D3829" t="s">
        <v>224</v>
      </c>
      <c r="E3829" s="8" t="s">
        <v>1588</v>
      </c>
      <c r="F3829" s="9" t="str">
        <f>IFERROR(VLOOKUP(A3829,'RESUMEN 100'!A:B,2,FALSE),"-")</f>
        <v>-</v>
      </c>
      <c r="G3829" s="8" t="str">
        <f t="shared" si="122"/>
        <v>-</v>
      </c>
      <c r="H3829" s="10" t="str">
        <f>IFERROR(VLOOKUP(A3829,'RESUMEN 00'!A:B,2,FALSE),"-")</f>
        <v>-</v>
      </c>
      <c r="I3829" s="9" t="str">
        <f t="shared" si="123"/>
        <v>-</v>
      </c>
    </row>
    <row r="3830" spans="1:9" x14ac:dyDescent="0.25">
      <c r="A3830" t="s">
        <v>2007</v>
      </c>
      <c r="B3830" t="s">
        <v>2008</v>
      </c>
      <c r="C3830" t="s">
        <v>2009</v>
      </c>
      <c r="D3830" t="s">
        <v>227</v>
      </c>
      <c r="E3830" s="8" t="s">
        <v>1593</v>
      </c>
      <c r="F3830" s="9" t="str">
        <f>IFERROR(VLOOKUP(A3830,'RESUMEN 100'!A:B,2,FALSE),"-")</f>
        <v>-</v>
      </c>
      <c r="G3830" s="8" t="str">
        <f t="shared" si="122"/>
        <v>-</v>
      </c>
      <c r="H3830" s="10" t="str">
        <f>IFERROR(VLOOKUP(A3830,'RESUMEN 00'!A:B,2,FALSE),"-")</f>
        <v>-</v>
      </c>
      <c r="I3830" s="9" t="str">
        <f t="shared" si="123"/>
        <v>-</v>
      </c>
    </row>
    <row r="3831" spans="1:9" x14ac:dyDescent="0.25">
      <c r="A3831" t="s">
        <v>2669</v>
      </c>
      <c r="B3831" t="s">
        <v>983</v>
      </c>
      <c r="C3831" t="s">
        <v>2670</v>
      </c>
      <c r="D3831" t="s">
        <v>2671</v>
      </c>
      <c r="E3831" s="8" t="s">
        <v>1593</v>
      </c>
      <c r="F3831" s="9" t="str">
        <f>IFERROR(VLOOKUP(A3831,'RESUMEN 100'!A:B,2,FALSE),"-")</f>
        <v>-</v>
      </c>
      <c r="G3831" s="8" t="str">
        <f t="shared" si="122"/>
        <v>-</v>
      </c>
      <c r="H3831" s="10" t="str">
        <f>IFERROR(VLOOKUP(A3831,'RESUMEN 00'!A:B,2,FALSE),"-")</f>
        <v>-</v>
      </c>
      <c r="I3831" s="9" t="str">
        <f t="shared" si="123"/>
        <v>-</v>
      </c>
    </row>
    <row r="3832" spans="1:9" x14ac:dyDescent="0.25">
      <c r="A3832" t="s">
        <v>2012</v>
      </c>
      <c r="B3832" t="s">
        <v>2013</v>
      </c>
      <c r="C3832" t="s">
        <v>729</v>
      </c>
      <c r="D3832" t="s">
        <v>110</v>
      </c>
      <c r="E3832" s="8" t="s">
        <v>1120</v>
      </c>
      <c r="F3832" s="9" t="str">
        <f>IFERROR(VLOOKUP(A3832,'RESUMEN 100'!A:B,2,FALSE),"-")</f>
        <v>-</v>
      </c>
      <c r="G3832" s="8" t="str">
        <f t="shared" si="122"/>
        <v>-</v>
      </c>
      <c r="H3832" s="10" t="str">
        <f>IFERROR(VLOOKUP(A3832,'RESUMEN 00'!A:B,2,FALSE),"-")</f>
        <v>-</v>
      </c>
      <c r="I3832" s="9" t="str">
        <f t="shared" si="123"/>
        <v>-</v>
      </c>
    </row>
    <row r="3833" spans="1:9" x14ac:dyDescent="0.25">
      <c r="A3833" t="s">
        <v>2672</v>
      </c>
      <c r="B3833" t="s">
        <v>2673</v>
      </c>
      <c r="C3833" t="s">
        <v>305</v>
      </c>
      <c r="D3833" t="s">
        <v>1029</v>
      </c>
      <c r="E3833" s="8" t="s">
        <v>1119</v>
      </c>
      <c r="F3833" s="9" t="str">
        <f>IFERROR(VLOOKUP(A3833,'RESUMEN 100'!A:B,2,FALSE),"-")</f>
        <v>-</v>
      </c>
      <c r="G3833" s="8" t="str">
        <f t="shared" si="122"/>
        <v>-</v>
      </c>
      <c r="H3833" s="10" t="str">
        <f>IFERROR(VLOOKUP(A3833,'RESUMEN 00'!A:B,2,FALSE),"-")</f>
        <v>-</v>
      </c>
      <c r="I3833" s="9" t="str">
        <f t="shared" si="123"/>
        <v>-</v>
      </c>
    </row>
    <row r="3834" spans="1:9" x14ac:dyDescent="0.25">
      <c r="A3834" t="s">
        <v>2028</v>
      </c>
      <c r="B3834" t="s">
        <v>493</v>
      </c>
      <c r="C3834" t="s">
        <v>2029</v>
      </c>
      <c r="D3834" t="s">
        <v>541</v>
      </c>
      <c r="E3834" s="8" t="s">
        <v>1589</v>
      </c>
      <c r="F3834" s="9" t="str">
        <f>IFERROR(VLOOKUP(A3834,'RESUMEN 100'!A:B,2,FALSE),"-")</f>
        <v>-</v>
      </c>
      <c r="G3834" s="8" t="str">
        <f t="shared" si="122"/>
        <v>-</v>
      </c>
      <c r="H3834" s="10" t="str">
        <f>IFERROR(VLOOKUP(A3834,'RESUMEN 00'!A:B,2,FALSE),"-")</f>
        <v>-</v>
      </c>
      <c r="I3834" s="9" t="str">
        <f t="shared" si="123"/>
        <v>-</v>
      </c>
    </row>
    <row r="3835" spans="1:9" x14ac:dyDescent="0.25">
      <c r="A3835" t="s">
        <v>2028</v>
      </c>
      <c r="B3835" t="s">
        <v>493</v>
      </c>
      <c r="C3835" t="s">
        <v>2029</v>
      </c>
      <c r="D3835" t="s">
        <v>541</v>
      </c>
      <c r="E3835" s="8" t="s">
        <v>1589</v>
      </c>
      <c r="F3835" s="9" t="str">
        <f>IFERROR(VLOOKUP(A3835,'RESUMEN 100'!A:B,2,FALSE),"-")</f>
        <v>-</v>
      </c>
      <c r="G3835" s="8" t="str">
        <f t="shared" si="122"/>
        <v>-</v>
      </c>
      <c r="H3835" s="10" t="str">
        <f>IFERROR(VLOOKUP(A3835,'RESUMEN 00'!A:B,2,FALSE),"-")</f>
        <v>-</v>
      </c>
      <c r="I3835" s="9" t="str">
        <f t="shared" si="123"/>
        <v>-</v>
      </c>
    </row>
    <row r="3836" spans="1:9" x14ac:dyDescent="0.25">
      <c r="A3836" t="s">
        <v>2014</v>
      </c>
      <c r="B3836" t="s">
        <v>749</v>
      </c>
      <c r="C3836" t="s">
        <v>263</v>
      </c>
      <c r="D3836" t="s">
        <v>280</v>
      </c>
      <c r="E3836" s="8" t="s">
        <v>1589</v>
      </c>
      <c r="F3836" s="9" t="str">
        <f>IFERROR(VLOOKUP(A3836,'RESUMEN 100'!A:B,2,FALSE),"-")</f>
        <v>-</v>
      </c>
      <c r="G3836" s="8" t="str">
        <f t="shared" si="122"/>
        <v>-</v>
      </c>
      <c r="H3836" s="10" t="str">
        <f>IFERROR(VLOOKUP(A3836,'RESUMEN 00'!A:B,2,FALSE),"-")</f>
        <v>-</v>
      </c>
      <c r="I3836" s="9" t="str">
        <f t="shared" si="123"/>
        <v>-</v>
      </c>
    </row>
    <row r="3837" spans="1:9" x14ac:dyDescent="0.25">
      <c r="A3837" t="s">
        <v>2672</v>
      </c>
      <c r="B3837" t="s">
        <v>2673</v>
      </c>
      <c r="C3837" t="s">
        <v>305</v>
      </c>
      <c r="D3837" t="s">
        <v>1029</v>
      </c>
      <c r="E3837" s="8" t="s">
        <v>1593</v>
      </c>
      <c r="F3837" s="9" t="str">
        <f>IFERROR(VLOOKUP(A3837,'RESUMEN 100'!A:B,2,FALSE),"-")</f>
        <v>-</v>
      </c>
      <c r="G3837" s="8" t="str">
        <f t="shared" si="122"/>
        <v>-</v>
      </c>
      <c r="H3837" s="10" t="str">
        <f>IFERROR(VLOOKUP(A3837,'RESUMEN 00'!A:B,2,FALSE),"-")</f>
        <v>-</v>
      </c>
      <c r="I3837" s="9" t="str">
        <f t="shared" si="123"/>
        <v>-</v>
      </c>
    </row>
    <row r="3838" spans="1:9" x14ac:dyDescent="0.25">
      <c r="A3838" t="s">
        <v>2024</v>
      </c>
      <c r="B3838" t="s">
        <v>2025</v>
      </c>
      <c r="C3838" t="s">
        <v>199</v>
      </c>
      <c r="D3838" t="s">
        <v>224</v>
      </c>
      <c r="E3838" s="8" t="s">
        <v>1593</v>
      </c>
      <c r="F3838" s="9" t="str">
        <f>IFERROR(VLOOKUP(A3838,'RESUMEN 100'!A:B,2,FALSE),"-")</f>
        <v>-</v>
      </c>
      <c r="G3838" s="8" t="str">
        <f t="shared" si="122"/>
        <v>-</v>
      </c>
      <c r="H3838" s="10" t="str">
        <f>IFERROR(VLOOKUP(A3838,'RESUMEN 00'!A:B,2,FALSE),"-")</f>
        <v>-</v>
      </c>
      <c r="I3838" s="9" t="str">
        <f t="shared" si="123"/>
        <v>-</v>
      </c>
    </row>
    <row r="3839" spans="1:9" x14ac:dyDescent="0.25">
      <c r="A3839" t="s">
        <v>2030</v>
      </c>
      <c r="B3839" t="s">
        <v>976</v>
      </c>
      <c r="C3839" t="s">
        <v>224</v>
      </c>
      <c r="D3839" t="s">
        <v>1056</v>
      </c>
      <c r="E3839" s="8" t="s">
        <v>1593</v>
      </c>
      <c r="F3839" s="9" t="str">
        <f>IFERROR(VLOOKUP(A3839,'RESUMEN 100'!A:B,2,FALSE),"-")</f>
        <v>-</v>
      </c>
      <c r="G3839" s="8" t="str">
        <f t="shared" si="122"/>
        <v>-</v>
      </c>
      <c r="H3839" s="10" t="str">
        <f>IFERROR(VLOOKUP(A3839,'RESUMEN 00'!A:B,2,FALSE),"-")</f>
        <v>-</v>
      </c>
      <c r="I3839" s="9" t="str">
        <f t="shared" si="123"/>
        <v>-</v>
      </c>
    </row>
    <row r="3840" spans="1:9" x14ac:dyDescent="0.25">
      <c r="A3840" t="s">
        <v>2026</v>
      </c>
      <c r="B3840" t="s">
        <v>2027</v>
      </c>
      <c r="C3840" t="s">
        <v>94</v>
      </c>
      <c r="D3840" t="s">
        <v>175</v>
      </c>
      <c r="E3840" s="8" t="s">
        <v>1589</v>
      </c>
      <c r="F3840" s="9" t="str">
        <f>IFERROR(VLOOKUP(A3840,'RESUMEN 100'!A:B,2,FALSE),"-")</f>
        <v>-</v>
      </c>
      <c r="G3840" s="8" t="str">
        <f t="shared" si="122"/>
        <v>-</v>
      </c>
      <c r="H3840" s="10" t="str">
        <f>IFERROR(VLOOKUP(A3840,'RESUMEN 00'!A:B,2,FALSE),"-")</f>
        <v>-</v>
      </c>
      <c r="I3840" s="9" t="str">
        <f t="shared" si="123"/>
        <v>-</v>
      </c>
    </row>
    <row r="3841" spans="1:9" x14ac:dyDescent="0.25">
      <c r="A3841" t="s">
        <v>2022</v>
      </c>
      <c r="B3841" t="s">
        <v>2023</v>
      </c>
      <c r="C3841" t="s">
        <v>1285</v>
      </c>
      <c r="D3841" t="s">
        <v>325</v>
      </c>
      <c r="E3841" s="8" t="s">
        <v>1593</v>
      </c>
      <c r="F3841" s="9" t="str">
        <f>IFERROR(VLOOKUP(A3841,'RESUMEN 100'!A:B,2,FALSE),"-")</f>
        <v>-</v>
      </c>
      <c r="G3841" s="8" t="str">
        <f t="shared" si="122"/>
        <v>-</v>
      </c>
      <c r="H3841" s="10" t="str">
        <f>IFERROR(VLOOKUP(A3841,'RESUMEN 00'!A:B,2,FALSE),"-")</f>
        <v>-</v>
      </c>
      <c r="I3841" s="9" t="str">
        <f t="shared" si="123"/>
        <v>-</v>
      </c>
    </row>
    <row r="3842" spans="1:9" x14ac:dyDescent="0.25">
      <c r="A3842" t="s">
        <v>2015</v>
      </c>
      <c r="B3842" t="s">
        <v>2016</v>
      </c>
      <c r="C3842" t="s">
        <v>1025</v>
      </c>
      <c r="D3842" t="s">
        <v>767</v>
      </c>
      <c r="E3842" s="8" t="s">
        <v>1593</v>
      </c>
      <c r="F3842" s="9" t="str">
        <f>IFERROR(VLOOKUP(A3842,'RESUMEN 100'!A:B,2,FALSE),"-")</f>
        <v>-</v>
      </c>
      <c r="G3842" s="8" t="str">
        <f t="shared" si="122"/>
        <v>-</v>
      </c>
      <c r="H3842" s="10" t="str">
        <f>IFERROR(VLOOKUP(A3842,'RESUMEN 00'!A:B,2,FALSE),"-")</f>
        <v>-</v>
      </c>
      <c r="I3842" s="9" t="str">
        <f t="shared" si="123"/>
        <v>-</v>
      </c>
    </row>
    <row r="3843" spans="1:9" x14ac:dyDescent="0.25">
      <c r="A3843" t="s">
        <v>2012</v>
      </c>
      <c r="B3843" t="s">
        <v>2013</v>
      </c>
      <c r="C3843" t="s">
        <v>729</v>
      </c>
      <c r="D3843" t="s">
        <v>110</v>
      </c>
      <c r="E3843" s="8" t="s">
        <v>1589</v>
      </c>
      <c r="F3843" s="9" t="str">
        <f>IFERROR(VLOOKUP(A3843,'RESUMEN 100'!A:B,2,FALSE),"-")</f>
        <v>-</v>
      </c>
      <c r="G3843" s="8" t="str">
        <f t="shared" si="122"/>
        <v>-</v>
      </c>
      <c r="H3843" s="10" t="str">
        <f>IFERROR(VLOOKUP(A3843,'RESUMEN 00'!A:B,2,FALSE),"-")</f>
        <v>-</v>
      </c>
      <c r="I3843" s="9" t="str">
        <f t="shared" si="123"/>
        <v>-</v>
      </c>
    </row>
    <row r="3844" spans="1:9" x14ac:dyDescent="0.25">
      <c r="A3844" t="s">
        <v>2010</v>
      </c>
      <c r="B3844" t="s">
        <v>141</v>
      </c>
      <c r="C3844" t="s">
        <v>2011</v>
      </c>
      <c r="D3844" t="s">
        <v>540</v>
      </c>
      <c r="E3844" s="8" t="s">
        <v>1119</v>
      </c>
      <c r="F3844" s="9" t="str">
        <f>IFERROR(VLOOKUP(A3844,'RESUMEN 100'!A:B,2,FALSE),"-")</f>
        <v>-</v>
      </c>
      <c r="G3844" s="8" t="str">
        <f t="shared" si="122"/>
        <v>-</v>
      </c>
      <c r="H3844" s="10" t="str">
        <f>IFERROR(VLOOKUP(A3844,'RESUMEN 00'!A:B,2,FALSE),"-")</f>
        <v>-</v>
      </c>
      <c r="I3844" s="9" t="str">
        <f t="shared" si="123"/>
        <v>-</v>
      </c>
    </row>
    <row r="3845" spans="1:9" x14ac:dyDescent="0.25">
      <c r="A3845" t="s">
        <v>2026</v>
      </c>
      <c r="B3845" t="s">
        <v>2027</v>
      </c>
      <c r="C3845" t="s">
        <v>94</v>
      </c>
      <c r="D3845" t="s">
        <v>175</v>
      </c>
      <c r="E3845" s="8" t="s">
        <v>1593</v>
      </c>
      <c r="F3845" s="9" t="str">
        <f>IFERROR(VLOOKUP(A3845,'RESUMEN 100'!A:B,2,FALSE),"-")</f>
        <v>-</v>
      </c>
      <c r="G3845" s="8" t="str">
        <f t="shared" si="122"/>
        <v>-</v>
      </c>
      <c r="H3845" s="10" t="str">
        <f>IFERROR(VLOOKUP(A3845,'RESUMEN 00'!A:B,2,FALSE),"-")</f>
        <v>-</v>
      </c>
      <c r="I3845" s="9" t="str">
        <f t="shared" si="123"/>
        <v>-</v>
      </c>
    </row>
    <row r="3846" spans="1:9" x14ac:dyDescent="0.25">
      <c r="A3846" t="s">
        <v>2014</v>
      </c>
      <c r="B3846" t="s">
        <v>749</v>
      </c>
      <c r="C3846" t="s">
        <v>263</v>
      </c>
      <c r="D3846" t="s">
        <v>280</v>
      </c>
      <c r="E3846" s="8" t="s">
        <v>1593</v>
      </c>
      <c r="F3846" s="9" t="str">
        <f>IFERROR(VLOOKUP(A3846,'RESUMEN 100'!A:B,2,FALSE),"-")</f>
        <v>-</v>
      </c>
      <c r="G3846" s="8" t="str">
        <f t="shared" si="122"/>
        <v>-</v>
      </c>
      <c r="H3846" s="10" t="str">
        <f>IFERROR(VLOOKUP(A3846,'RESUMEN 00'!A:B,2,FALSE),"-")</f>
        <v>-</v>
      </c>
      <c r="I3846" s="9" t="str">
        <f t="shared" si="123"/>
        <v>-</v>
      </c>
    </row>
    <row r="3847" spans="1:9" x14ac:dyDescent="0.25">
      <c r="A3847" t="s">
        <v>2020</v>
      </c>
      <c r="B3847" t="s">
        <v>2021</v>
      </c>
      <c r="C3847" t="s">
        <v>289</v>
      </c>
      <c r="D3847" t="s">
        <v>440</v>
      </c>
      <c r="E3847" s="8" t="s">
        <v>1119</v>
      </c>
      <c r="F3847" s="9" t="str">
        <f>IFERROR(VLOOKUP(A3847,'RESUMEN 100'!A:B,2,FALSE),"-")</f>
        <v>-</v>
      </c>
      <c r="G3847" s="8" t="str">
        <f t="shared" si="122"/>
        <v>-</v>
      </c>
      <c r="H3847" s="10" t="str">
        <f>IFERROR(VLOOKUP(A3847,'RESUMEN 00'!A:B,2,FALSE),"-")</f>
        <v>-</v>
      </c>
      <c r="I3847" s="9" t="str">
        <f t="shared" si="123"/>
        <v>-</v>
      </c>
    </row>
    <row r="3848" spans="1:9" x14ac:dyDescent="0.25">
      <c r="A3848" t="s">
        <v>2022</v>
      </c>
      <c r="B3848" t="s">
        <v>2023</v>
      </c>
      <c r="C3848" t="s">
        <v>1285</v>
      </c>
      <c r="D3848" t="s">
        <v>325</v>
      </c>
      <c r="E3848" s="8" t="s">
        <v>1119</v>
      </c>
      <c r="F3848" s="9" t="str">
        <f>IFERROR(VLOOKUP(A3848,'RESUMEN 100'!A:B,2,FALSE),"-")</f>
        <v>-</v>
      </c>
      <c r="G3848" s="8" t="str">
        <f t="shared" si="122"/>
        <v>-</v>
      </c>
      <c r="H3848" s="10" t="str">
        <f>IFERROR(VLOOKUP(A3848,'RESUMEN 00'!A:B,2,FALSE),"-")</f>
        <v>-</v>
      </c>
      <c r="I3848" s="9" t="str">
        <f t="shared" si="123"/>
        <v>-</v>
      </c>
    </row>
    <row r="3849" spans="1:9" x14ac:dyDescent="0.25">
      <c r="A3849" t="s">
        <v>2022</v>
      </c>
      <c r="B3849" t="s">
        <v>2023</v>
      </c>
      <c r="C3849" t="s">
        <v>1285</v>
      </c>
      <c r="D3849" t="s">
        <v>325</v>
      </c>
      <c r="E3849" s="8" t="s">
        <v>1119</v>
      </c>
      <c r="F3849" s="9" t="str">
        <f>IFERROR(VLOOKUP(A3849,'RESUMEN 100'!A:B,2,FALSE),"-")</f>
        <v>-</v>
      </c>
      <c r="G3849" s="8" t="str">
        <f t="shared" si="122"/>
        <v>-</v>
      </c>
      <c r="H3849" s="10" t="str">
        <f>IFERROR(VLOOKUP(A3849,'RESUMEN 00'!A:B,2,FALSE),"-")</f>
        <v>-</v>
      </c>
      <c r="I3849" s="9" t="str">
        <f t="shared" si="123"/>
        <v>-</v>
      </c>
    </row>
    <row r="3850" spans="1:9" x14ac:dyDescent="0.25">
      <c r="A3850" t="s">
        <v>2017</v>
      </c>
      <c r="B3850" t="s">
        <v>928</v>
      </c>
      <c r="C3850" t="s">
        <v>206</v>
      </c>
      <c r="D3850" t="s">
        <v>664</v>
      </c>
      <c r="E3850" s="8" t="s">
        <v>1119</v>
      </c>
      <c r="F3850" s="9" t="str">
        <f>IFERROR(VLOOKUP(A3850,'RESUMEN 100'!A:B,2,FALSE),"-")</f>
        <v>-</v>
      </c>
      <c r="G3850" s="8" t="str">
        <f t="shared" si="122"/>
        <v>-</v>
      </c>
      <c r="H3850" s="10" t="str">
        <f>IFERROR(VLOOKUP(A3850,'RESUMEN 00'!A:B,2,FALSE),"-")</f>
        <v>-</v>
      </c>
      <c r="I3850" s="9" t="str">
        <f t="shared" si="123"/>
        <v>-</v>
      </c>
    </row>
    <row r="3851" spans="1:9" x14ac:dyDescent="0.25">
      <c r="A3851" t="s">
        <v>2012</v>
      </c>
      <c r="B3851" t="s">
        <v>2013</v>
      </c>
      <c r="C3851" t="s">
        <v>729</v>
      </c>
      <c r="D3851" t="s">
        <v>110</v>
      </c>
      <c r="E3851" s="8" t="s">
        <v>1593</v>
      </c>
      <c r="F3851" s="9" t="str">
        <f>IFERROR(VLOOKUP(A3851,'RESUMEN 100'!A:B,2,FALSE),"-")</f>
        <v>-</v>
      </c>
      <c r="G3851" s="8" t="str">
        <f t="shared" si="122"/>
        <v>-</v>
      </c>
      <c r="H3851" s="10" t="str">
        <f>IFERROR(VLOOKUP(A3851,'RESUMEN 00'!A:B,2,FALSE),"-")</f>
        <v>-</v>
      </c>
      <c r="I3851" s="9" t="str">
        <f t="shared" si="123"/>
        <v>-</v>
      </c>
    </row>
    <row r="3852" spans="1:9" x14ac:dyDescent="0.25">
      <c r="A3852" t="s">
        <v>2018</v>
      </c>
      <c r="B3852" t="s">
        <v>2019</v>
      </c>
      <c r="C3852" t="s">
        <v>172</v>
      </c>
      <c r="D3852" t="s">
        <v>715</v>
      </c>
      <c r="E3852" s="8" t="s">
        <v>1593</v>
      </c>
      <c r="F3852" s="9" t="str">
        <f>IFERROR(VLOOKUP(A3852,'RESUMEN 100'!A:B,2,FALSE),"-")</f>
        <v>-</v>
      </c>
      <c r="G3852" s="8" t="str">
        <f t="shared" si="122"/>
        <v>-</v>
      </c>
      <c r="H3852" s="10" t="str">
        <f>IFERROR(VLOOKUP(A3852,'RESUMEN 00'!A:B,2,FALSE),"-")</f>
        <v>-</v>
      </c>
      <c r="I3852" s="9" t="str">
        <f t="shared" si="123"/>
        <v>-</v>
      </c>
    </row>
    <row r="3853" spans="1:9" x14ac:dyDescent="0.25">
      <c r="A3853" t="s">
        <v>2018</v>
      </c>
      <c r="B3853" t="s">
        <v>2019</v>
      </c>
      <c r="C3853" t="s">
        <v>172</v>
      </c>
      <c r="D3853" t="s">
        <v>715</v>
      </c>
      <c r="E3853" s="8" t="s">
        <v>1119</v>
      </c>
      <c r="F3853" s="9" t="str">
        <f>IFERROR(VLOOKUP(A3853,'RESUMEN 100'!A:B,2,FALSE),"-")</f>
        <v>-</v>
      </c>
      <c r="G3853" s="8" t="str">
        <f t="shared" si="122"/>
        <v>-</v>
      </c>
      <c r="H3853" s="10" t="str">
        <f>IFERROR(VLOOKUP(A3853,'RESUMEN 00'!A:B,2,FALSE),"-")</f>
        <v>-</v>
      </c>
      <c r="I3853" s="9" t="str">
        <f t="shared" si="123"/>
        <v>-</v>
      </c>
    </row>
    <row r="3854" spans="1:9" x14ac:dyDescent="0.25">
      <c r="A3854" t="s">
        <v>2672</v>
      </c>
      <c r="B3854" t="s">
        <v>2673</v>
      </c>
      <c r="C3854" t="s">
        <v>305</v>
      </c>
      <c r="D3854" t="s">
        <v>1029</v>
      </c>
      <c r="E3854" s="8" t="s">
        <v>1589</v>
      </c>
      <c r="F3854" s="9" t="str">
        <f>IFERROR(VLOOKUP(A3854,'RESUMEN 100'!A:B,2,FALSE),"-")</f>
        <v>-</v>
      </c>
      <c r="G3854" s="8" t="str">
        <f t="shared" si="122"/>
        <v>-</v>
      </c>
      <c r="H3854" s="10" t="str">
        <f>IFERROR(VLOOKUP(A3854,'RESUMEN 00'!A:B,2,FALSE),"-")</f>
        <v>-</v>
      </c>
      <c r="I3854" s="9" t="str">
        <f t="shared" si="123"/>
        <v>-</v>
      </c>
    </row>
    <row r="3855" spans="1:9" x14ac:dyDescent="0.25">
      <c r="A3855" t="s">
        <v>2672</v>
      </c>
      <c r="B3855" t="s">
        <v>2673</v>
      </c>
      <c r="C3855" t="s">
        <v>305</v>
      </c>
      <c r="D3855" t="s">
        <v>1029</v>
      </c>
      <c r="E3855" s="8" t="s">
        <v>1589</v>
      </c>
      <c r="F3855" s="9" t="str">
        <f>IFERROR(VLOOKUP(A3855,'RESUMEN 100'!A:B,2,FALSE),"-")</f>
        <v>-</v>
      </c>
      <c r="G3855" s="8" t="str">
        <f t="shared" si="122"/>
        <v>-</v>
      </c>
      <c r="H3855" s="10" t="str">
        <f>IFERROR(VLOOKUP(A3855,'RESUMEN 00'!A:B,2,FALSE),"-")</f>
        <v>-</v>
      </c>
      <c r="I3855" s="9" t="str">
        <f t="shared" si="123"/>
        <v>-</v>
      </c>
    </row>
    <row r="3856" spans="1:9" x14ac:dyDescent="0.25">
      <c r="A3856" t="s">
        <v>2015</v>
      </c>
      <c r="B3856" t="s">
        <v>2016</v>
      </c>
      <c r="C3856" t="s">
        <v>1025</v>
      </c>
      <c r="D3856" t="s">
        <v>767</v>
      </c>
      <c r="E3856" s="8" t="s">
        <v>1119</v>
      </c>
      <c r="F3856" s="9" t="str">
        <f>IFERROR(VLOOKUP(A3856,'RESUMEN 100'!A:B,2,FALSE),"-")</f>
        <v>-</v>
      </c>
      <c r="G3856" s="8" t="str">
        <f t="shared" si="122"/>
        <v>-</v>
      </c>
      <c r="H3856" s="10" t="str">
        <f>IFERROR(VLOOKUP(A3856,'RESUMEN 00'!A:B,2,FALSE),"-")</f>
        <v>-</v>
      </c>
      <c r="I3856" s="9" t="str">
        <f t="shared" si="123"/>
        <v>-</v>
      </c>
    </row>
    <row r="3857" spans="1:9" x14ac:dyDescent="0.25">
      <c r="A3857" t="s">
        <v>2024</v>
      </c>
      <c r="B3857" t="s">
        <v>2025</v>
      </c>
      <c r="C3857" t="s">
        <v>199</v>
      </c>
      <c r="D3857" t="s">
        <v>224</v>
      </c>
      <c r="E3857" s="8" t="s">
        <v>1120</v>
      </c>
      <c r="F3857" s="9" t="str">
        <f>IFERROR(VLOOKUP(A3857,'RESUMEN 100'!A:B,2,FALSE),"-")</f>
        <v>-</v>
      </c>
      <c r="G3857" s="8" t="str">
        <f t="shared" si="122"/>
        <v>-</v>
      </c>
      <c r="H3857" s="10" t="str">
        <f>IFERROR(VLOOKUP(A3857,'RESUMEN 00'!A:B,2,FALSE),"-")</f>
        <v>-</v>
      </c>
      <c r="I3857" s="9" t="str">
        <f t="shared" si="123"/>
        <v>-</v>
      </c>
    </row>
    <row r="3858" spans="1:9" x14ac:dyDescent="0.25">
      <c r="A3858" t="s">
        <v>2024</v>
      </c>
      <c r="B3858" t="s">
        <v>2025</v>
      </c>
      <c r="C3858" t="s">
        <v>199</v>
      </c>
      <c r="D3858" t="s">
        <v>224</v>
      </c>
      <c r="E3858" s="8" t="s">
        <v>1120</v>
      </c>
      <c r="F3858" s="9" t="str">
        <f>IFERROR(VLOOKUP(A3858,'RESUMEN 100'!A:B,2,FALSE),"-")</f>
        <v>-</v>
      </c>
      <c r="G3858" s="8" t="str">
        <f t="shared" si="122"/>
        <v>-</v>
      </c>
      <c r="H3858" s="10" t="str">
        <f>IFERROR(VLOOKUP(A3858,'RESUMEN 00'!A:B,2,FALSE),"-")</f>
        <v>-</v>
      </c>
      <c r="I3858" s="9" t="str">
        <f t="shared" si="123"/>
        <v>-</v>
      </c>
    </row>
    <row r="3859" spans="1:9" x14ac:dyDescent="0.25">
      <c r="A3859" t="s">
        <v>1759</v>
      </c>
      <c r="B3859" t="s">
        <v>1760</v>
      </c>
      <c r="C3859" t="s">
        <v>142</v>
      </c>
      <c r="D3859" t="s">
        <v>820</v>
      </c>
      <c r="E3859" s="8" t="s">
        <v>1593</v>
      </c>
      <c r="F3859" s="9" t="str">
        <f>IFERROR(VLOOKUP(A3859,'RESUMEN 100'!A:B,2,FALSE),"-")</f>
        <v>-</v>
      </c>
      <c r="G3859" s="8" t="str">
        <f t="shared" si="122"/>
        <v>-</v>
      </c>
      <c r="H3859" s="10" t="str">
        <f>IFERROR(VLOOKUP(A3859,'RESUMEN 00'!A:B,2,FALSE),"-")</f>
        <v>-</v>
      </c>
      <c r="I3859" s="9" t="str">
        <f t="shared" si="123"/>
        <v>-</v>
      </c>
    </row>
    <row r="3860" spans="1:9" x14ac:dyDescent="0.25">
      <c r="A3860" t="s">
        <v>2017</v>
      </c>
      <c r="B3860" t="s">
        <v>928</v>
      </c>
      <c r="C3860" t="s">
        <v>206</v>
      </c>
      <c r="D3860" t="s">
        <v>664</v>
      </c>
      <c r="E3860" s="8" t="s">
        <v>1589</v>
      </c>
      <c r="F3860" s="9" t="str">
        <f>IFERROR(VLOOKUP(A3860,'RESUMEN 100'!A:B,2,FALSE),"-")</f>
        <v>-</v>
      </c>
      <c r="G3860" s="8" t="str">
        <f t="shared" si="122"/>
        <v>-</v>
      </c>
      <c r="H3860" s="10" t="str">
        <f>IFERROR(VLOOKUP(A3860,'RESUMEN 00'!A:B,2,FALSE),"-")</f>
        <v>-</v>
      </c>
      <c r="I3860" s="9" t="str">
        <f t="shared" si="123"/>
        <v>-</v>
      </c>
    </row>
    <row r="3861" spans="1:9" x14ac:dyDescent="0.25">
      <c r="A3861" t="s">
        <v>2676</v>
      </c>
      <c r="B3861" t="s">
        <v>549</v>
      </c>
      <c r="C3861" t="s">
        <v>372</v>
      </c>
      <c r="D3861" t="s">
        <v>81</v>
      </c>
      <c r="E3861" s="8" t="s">
        <v>1593</v>
      </c>
      <c r="F3861" s="9" t="str">
        <f>IFERROR(VLOOKUP(A3861,'RESUMEN 100'!A:B,2,FALSE),"-")</f>
        <v>-</v>
      </c>
      <c r="G3861" s="8" t="str">
        <f t="shared" si="122"/>
        <v>-</v>
      </c>
      <c r="H3861" s="10" t="str">
        <f>IFERROR(VLOOKUP(A3861,'RESUMEN 00'!A:B,2,FALSE),"-")</f>
        <v>-</v>
      </c>
      <c r="I3861" s="9" t="str">
        <f t="shared" si="123"/>
        <v>-</v>
      </c>
    </row>
    <row r="3862" spans="1:9" x14ac:dyDescent="0.25">
      <c r="A3862" t="s">
        <v>2007</v>
      </c>
      <c r="B3862" t="s">
        <v>2008</v>
      </c>
      <c r="C3862" t="s">
        <v>2009</v>
      </c>
      <c r="D3862" t="s">
        <v>227</v>
      </c>
      <c r="E3862" s="8" t="s">
        <v>1119</v>
      </c>
      <c r="F3862" s="9" t="str">
        <f>IFERROR(VLOOKUP(A3862,'RESUMEN 100'!A:B,2,FALSE),"-")</f>
        <v>-</v>
      </c>
      <c r="G3862" s="8" t="str">
        <f t="shared" si="122"/>
        <v>-</v>
      </c>
      <c r="H3862" s="10" t="str">
        <f>IFERROR(VLOOKUP(A3862,'RESUMEN 00'!A:B,2,FALSE),"-")</f>
        <v>-</v>
      </c>
      <c r="I3862" s="9" t="str">
        <f t="shared" si="123"/>
        <v>-</v>
      </c>
    </row>
    <row r="3863" spans="1:9" x14ac:dyDescent="0.25">
      <c r="A3863" t="s">
        <v>2026</v>
      </c>
      <c r="B3863" t="s">
        <v>2027</v>
      </c>
      <c r="C3863" t="s">
        <v>94</v>
      </c>
      <c r="D3863" t="s">
        <v>175</v>
      </c>
      <c r="E3863" s="8" t="s">
        <v>1589</v>
      </c>
      <c r="F3863" s="9" t="str">
        <f>IFERROR(VLOOKUP(A3863,'RESUMEN 100'!A:B,2,FALSE),"-")</f>
        <v>-</v>
      </c>
      <c r="G3863" s="8" t="str">
        <f t="shared" si="122"/>
        <v>-</v>
      </c>
      <c r="H3863" s="10" t="str">
        <f>IFERROR(VLOOKUP(A3863,'RESUMEN 00'!A:B,2,FALSE),"-")</f>
        <v>-</v>
      </c>
      <c r="I3863" s="9" t="str">
        <f t="shared" si="123"/>
        <v>-</v>
      </c>
    </row>
    <row r="3864" spans="1:9" x14ac:dyDescent="0.25">
      <c r="A3864" t="s">
        <v>2030</v>
      </c>
      <c r="B3864" t="s">
        <v>976</v>
      </c>
      <c r="C3864" t="s">
        <v>224</v>
      </c>
      <c r="D3864" t="s">
        <v>1056</v>
      </c>
      <c r="E3864" s="8" t="s">
        <v>1119</v>
      </c>
      <c r="F3864" s="9" t="str">
        <f>IFERROR(VLOOKUP(A3864,'RESUMEN 100'!A:B,2,FALSE),"-")</f>
        <v>-</v>
      </c>
      <c r="G3864" s="8" t="str">
        <f t="shared" si="122"/>
        <v>-</v>
      </c>
      <c r="H3864" s="10" t="str">
        <f>IFERROR(VLOOKUP(A3864,'RESUMEN 00'!A:B,2,FALSE),"-")</f>
        <v>-</v>
      </c>
      <c r="I3864" s="9" t="str">
        <f t="shared" si="123"/>
        <v>-</v>
      </c>
    </row>
    <row r="3865" spans="1:9" x14ac:dyDescent="0.25">
      <c r="A3865" t="s">
        <v>2014</v>
      </c>
      <c r="B3865" t="s">
        <v>749</v>
      </c>
      <c r="C3865" t="s">
        <v>263</v>
      </c>
      <c r="D3865" t="s">
        <v>280</v>
      </c>
      <c r="E3865" s="8" t="s">
        <v>1589</v>
      </c>
      <c r="F3865" s="9" t="str">
        <f>IFERROR(VLOOKUP(A3865,'RESUMEN 100'!A:B,2,FALSE),"-")</f>
        <v>-</v>
      </c>
      <c r="G3865" s="8" t="str">
        <f t="shared" si="122"/>
        <v>-</v>
      </c>
      <c r="H3865" s="10" t="str">
        <f>IFERROR(VLOOKUP(A3865,'RESUMEN 00'!A:B,2,FALSE),"-")</f>
        <v>-</v>
      </c>
      <c r="I3865" s="9" t="str">
        <f t="shared" si="123"/>
        <v>-</v>
      </c>
    </row>
    <row r="3866" spans="1:9" x14ac:dyDescent="0.25">
      <c r="A3866" t="s">
        <v>2669</v>
      </c>
      <c r="B3866" t="s">
        <v>983</v>
      </c>
      <c r="C3866" t="s">
        <v>2670</v>
      </c>
      <c r="D3866" t="s">
        <v>2671</v>
      </c>
      <c r="E3866" s="8" t="s">
        <v>1119</v>
      </c>
      <c r="F3866" s="9" t="str">
        <f>IFERROR(VLOOKUP(A3866,'RESUMEN 100'!A:B,2,FALSE),"-")</f>
        <v>-</v>
      </c>
      <c r="G3866" s="8" t="str">
        <f t="shared" si="122"/>
        <v>-</v>
      </c>
      <c r="H3866" s="10" t="str">
        <f>IFERROR(VLOOKUP(A3866,'RESUMEN 00'!A:B,2,FALSE),"-")</f>
        <v>-</v>
      </c>
      <c r="I3866" s="9" t="str">
        <f t="shared" si="123"/>
        <v>-</v>
      </c>
    </row>
    <row r="3867" spans="1:9" x14ac:dyDescent="0.25">
      <c r="A3867" t="s">
        <v>2028</v>
      </c>
      <c r="B3867" t="s">
        <v>493</v>
      </c>
      <c r="C3867" t="s">
        <v>2029</v>
      </c>
      <c r="D3867" t="s">
        <v>541</v>
      </c>
      <c r="E3867" s="8" t="s">
        <v>1593</v>
      </c>
      <c r="F3867" s="9" t="str">
        <f>IFERROR(VLOOKUP(A3867,'RESUMEN 100'!A:B,2,FALSE),"-")</f>
        <v>-</v>
      </c>
      <c r="G3867" s="8" t="str">
        <f t="shared" si="122"/>
        <v>-</v>
      </c>
      <c r="H3867" s="10" t="str">
        <f>IFERROR(VLOOKUP(A3867,'RESUMEN 00'!A:B,2,FALSE),"-")</f>
        <v>-</v>
      </c>
      <c r="I3867" s="9" t="str">
        <f t="shared" si="123"/>
        <v>-</v>
      </c>
    </row>
    <row r="3868" spans="1:9" x14ac:dyDescent="0.25">
      <c r="A3868" t="s">
        <v>2669</v>
      </c>
      <c r="B3868" t="s">
        <v>983</v>
      </c>
      <c r="C3868" t="s">
        <v>2670</v>
      </c>
      <c r="D3868" t="s">
        <v>2671</v>
      </c>
      <c r="E3868" s="8" t="s">
        <v>1589</v>
      </c>
      <c r="F3868" s="9" t="str">
        <f>IFERROR(VLOOKUP(A3868,'RESUMEN 100'!A:B,2,FALSE),"-")</f>
        <v>-</v>
      </c>
      <c r="G3868" s="8" t="str">
        <f t="shared" si="122"/>
        <v>-</v>
      </c>
      <c r="H3868" s="10" t="str">
        <f>IFERROR(VLOOKUP(A3868,'RESUMEN 00'!A:B,2,FALSE),"-")</f>
        <v>-</v>
      </c>
      <c r="I3868" s="9" t="str">
        <f t="shared" si="123"/>
        <v>-</v>
      </c>
    </row>
    <row r="3869" spans="1:9" x14ac:dyDescent="0.25">
      <c r="A3869" t="s">
        <v>2007</v>
      </c>
      <c r="B3869" t="s">
        <v>2008</v>
      </c>
      <c r="C3869" t="s">
        <v>2009</v>
      </c>
      <c r="D3869" t="s">
        <v>227</v>
      </c>
      <c r="E3869" s="8" t="s">
        <v>1589</v>
      </c>
      <c r="F3869" s="9" t="str">
        <f>IFERROR(VLOOKUP(A3869,'RESUMEN 100'!A:B,2,FALSE),"-")</f>
        <v>-</v>
      </c>
      <c r="G3869" s="8" t="str">
        <f t="shared" si="122"/>
        <v>-</v>
      </c>
      <c r="H3869" s="10" t="str">
        <f>IFERROR(VLOOKUP(A3869,'RESUMEN 00'!A:B,2,FALSE),"-")</f>
        <v>-</v>
      </c>
      <c r="I3869" s="9" t="str">
        <f t="shared" si="123"/>
        <v>-</v>
      </c>
    </row>
    <row r="3870" spans="1:9" x14ac:dyDescent="0.25">
      <c r="A3870" t="s">
        <v>2014</v>
      </c>
      <c r="B3870" t="s">
        <v>749</v>
      </c>
      <c r="C3870" t="s">
        <v>263</v>
      </c>
      <c r="D3870" t="s">
        <v>280</v>
      </c>
      <c r="E3870" s="8" t="s">
        <v>1119</v>
      </c>
      <c r="F3870" s="9" t="str">
        <f>IFERROR(VLOOKUP(A3870,'RESUMEN 100'!A:B,2,FALSE),"-")</f>
        <v>-</v>
      </c>
      <c r="G3870" s="8" t="str">
        <f t="shared" si="122"/>
        <v>-</v>
      </c>
      <c r="H3870" s="10" t="str">
        <f>IFERROR(VLOOKUP(A3870,'RESUMEN 00'!A:B,2,FALSE),"-")</f>
        <v>-</v>
      </c>
      <c r="I3870" s="9" t="str">
        <f t="shared" si="123"/>
        <v>-</v>
      </c>
    </row>
    <row r="3871" spans="1:9" x14ac:dyDescent="0.25">
      <c r="A3871" t="s">
        <v>2030</v>
      </c>
      <c r="B3871" t="s">
        <v>976</v>
      </c>
      <c r="C3871" t="s">
        <v>224</v>
      </c>
      <c r="D3871" t="s">
        <v>1056</v>
      </c>
      <c r="E3871" s="8" t="s">
        <v>1589</v>
      </c>
      <c r="F3871" s="9" t="str">
        <f>IFERROR(VLOOKUP(A3871,'RESUMEN 100'!A:B,2,FALSE),"-")</f>
        <v>-</v>
      </c>
      <c r="G3871" s="8" t="str">
        <f t="shared" ref="G3871:G3934" si="124">IFERROR(E3871-F3871,"-")</f>
        <v>-</v>
      </c>
      <c r="H3871" s="10" t="str">
        <f>IFERROR(VLOOKUP(A3871,'RESUMEN 00'!A:B,2,FALSE),"-")</f>
        <v>-</v>
      </c>
      <c r="I3871" s="9" t="str">
        <f t="shared" ref="I3871:I3934" si="125">IFERROR(E3871-H3871,"-")</f>
        <v>-</v>
      </c>
    </row>
    <row r="3872" spans="1:9" x14ac:dyDescent="0.25">
      <c r="A3872" t="s">
        <v>2024</v>
      </c>
      <c r="B3872" t="s">
        <v>2025</v>
      </c>
      <c r="C3872" t="s">
        <v>199</v>
      </c>
      <c r="D3872" t="s">
        <v>224</v>
      </c>
      <c r="E3872" s="8" t="s">
        <v>1589</v>
      </c>
      <c r="F3872" s="9" t="str">
        <f>IFERROR(VLOOKUP(A3872,'RESUMEN 100'!A:B,2,FALSE),"-")</f>
        <v>-</v>
      </c>
      <c r="G3872" s="8" t="str">
        <f t="shared" si="124"/>
        <v>-</v>
      </c>
      <c r="H3872" s="10" t="str">
        <f>IFERROR(VLOOKUP(A3872,'RESUMEN 00'!A:B,2,FALSE),"-")</f>
        <v>-</v>
      </c>
      <c r="I3872" s="9" t="str">
        <f t="shared" si="125"/>
        <v>-</v>
      </c>
    </row>
    <row r="3873" spans="1:9" x14ac:dyDescent="0.25">
      <c r="A3873" t="s">
        <v>2007</v>
      </c>
      <c r="B3873" t="s">
        <v>2008</v>
      </c>
      <c r="C3873" t="s">
        <v>2009</v>
      </c>
      <c r="D3873" t="s">
        <v>227</v>
      </c>
      <c r="E3873" s="8" t="s">
        <v>1589</v>
      </c>
      <c r="F3873" s="9" t="str">
        <f>IFERROR(VLOOKUP(A3873,'RESUMEN 100'!A:B,2,FALSE),"-")</f>
        <v>-</v>
      </c>
      <c r="G3873" s="8" t="str">
        <f t="shared" si="124"/>
        <v>-</v>
      </c>
      <c r="H3873" s="10" t="str">
        <f>IFERROR(VLOOKUP(A3873,'RESUMEN 00'!A:B,2,FALSE),"-")</f>
        <v>-</v>
      </c>
      <c r="I3873" s="9" t="str">
        <f t="shared" si="125"/>
        <v>-</v>
      </c>
    </row>
    <row r="3874" spans="1:9" x14ac:dyDescent="0.25">
      <c r="A3874" t="s">
        <v>2017</v>
      </c>
      <c r="B3874" t="s">
        <v>928</v>
      </c>
      <c r="C3874" t="s">
        <v>206</v>
      </c>
      <c r="D3874" t="s">
        <v>664</v>
      </c>
      <c r="E3874" s="8" t="s">
        <v>1589</v>
      </c>
      <c r="F3874" s="9" t="str">
        <f>IFERROR(VLOOKUP(A3874,'RESUMEN 100'!A:B,2,FALSE),"-")</f>
        <v>-</v>
      </c>
      <c r="G3874" s="8" t="str">
        <f t="shared" si="124"/>
        <v>-</v>
      </c>
      <c r="H3874" s="10" t="str">
        <f>IFERROR(VLOOKUP(A3874,'RESUMEN 00'!A:B,2,FALSE),"-")</f>
        <v>-</v>
      </c>
      <c r="I3874" s="9" t="str">
        <f t="shared" si="125"/>
        <v>-</v>
      </c>
    </row>
    <row r="3875" spans="1:9" x14ac:dyDescent="0.25">
      <c r="A3875" t="s">
        <v>2020</v>
      </c>
      <c r="B3875" t="s">
        <v>2021</v>
      </c>
      <c r="C3875" t="s">
        <v>289</v>
      </c>
      <c r="D3875" t="s">
        <v>440</v>
      </c>
      <c r="E3875" s="8" t="s">
        <v>1593</v>
      </c>
      <c r="F3875" s="9" t="str">
        <f>IFERROR(VLOOKUP(A3875,'RESUMEN 100'!A:B,2,FALSE),"-")</f>
        <v>-</v>
      </c>
      <c r="G3875" s="8" t="str">
        <f t="shared" si="124"/>
        <v>-</v>
      </c>
      <c r="H3875" s="10" t="str">
        <f>IFERROR(VLOOKUP(A3875,'RESUMEN 00'!A:B,2,FALSE),"-")</f>
        <v>-</v>
      </c>
      <c r="I3875" s="9" t="str">
        <f t="shared" si="125"/>
        <v>-</v>
      </c>
    </row>
    <row r="3876" spans="1:9" x14ac:dyDescent="0.25">
      <c r="A3876" t="s">
        <v>2010</v>
      </c>
      <c r="B3876" t="s">
        <v>141</v>
      </c>
      <c r="C3876" t="s">
        <v>2011</v>
      </c>
      <c r="D3876" t="s">
        <v>540</v>
      </c>
      <c r="E3876" s="8" t="s">
        <v>1593</v>
      </c>
      <c r="F3876" s="9" t="str">
        <f>IFERROR(VLOOKUP(A3876,'RESUMEN 100'!A:B,2,FALSE),"-")</f>
        <v>-</v>
      </c>
      <c r="G3876" s="8" t="str">
        <f t="shared" si="124"/>
        <v>-</v>
      </c>
      <c r="H3876" s="10" t="str">
        <f>IFERROR(VLOOKUP(A3876,'RESUMEN 00'!A:B,2,FALSE),"-")</f>
        <v>-</v>
      </c>
      <c r="I3876" s="9" t="str">
        <f t="shared" si="125"/>
        <v>-</v>
      </c>
    </row>
    <row r="3877" spans="1:9" x14ac:dyDescent="0.25">
      <c r="A3877" t="s">
        <v>2012</v>
      </c>
      <c r="B3877" t="s">
        <v>2013</v>
      </c>
      <c r="C3877" t="s">
        <v>729</v>
      </c>
      <c r="D3877" t="s">
        <v>110</v>
      </c>
      <c r="E3877" s="8" t="s">
        <v>1119</v>
      </c>
      <c r="F3877" s="9" t="str">
        <f>IFERROR(VLOOKUP(A3877,'RESUMEN 100'!A:B,2,FALSE),"-")</f>
        <v>-</v>
      </c>
      <c r="G3877" s="8" t="str">
        <f t="shared" si="124"/>
        <v>-</v>
      </c>
      <c r="H3877" s="10" t="str">
        <f>IFERROR(VLOOKUP(A3877,'RESUMEN 00'!A:B,2,FALSE),"-")</f>
        <v>-</v>
      </c>
      <c r="I3877" s="9" t="str">
        <f t="shared" si="125"/>
        <v>-</v>
      </c>
    </row>
    <row r="3878" spans="1:9" x14ac:dyDescent="0.25">
      <c r="A3878" t="s">
        <v>2015</v>
      </c>
      <c r="B3878" t="s">
        <v>2016</v>
      </c>
      <c r="C3878" t="s">
        <v>1025</v>
      </c>
      <c r="D3878" t="s">
        <v>767</v>
      </c>
      <c r="E3878" s="8" t="s">
        <v>1119</v>
      </c>
      <c r="F3878" s="9" t="str">
        <f>IFERROR(VLOOKUP(A3878,'RESUMEN 100'!A:B,2,FALSE),"-")</f>
        <v>-</v>
      </c>
      <c r="G3878" s="8" t="str">
        <f t="shared" si="124"/>
        <v>-</v>
      </c>
      <c r="H3878" s="10" t="str">
        <f>IFERROR(VLOOKUP(A3878,'RESUMEN 00'!A:B,2,FALSE),"-")</f>
        <v>-</v>
      </c>
      <c r="I3878" s="9" t="str">
        <f t="shared" si="125"/>
        <v>-</v>
      </c>
    </row>
    <row r="3879" spans="1:9" x14ac:dyDescent="0.25">
      <c r="A3879" t="s">
        <v>2020</v>
      </c>
      <c r="B3879" t="s">
        <v>2021</v>
      </c>
      <c r="C3879" t="s">
        <v>289</v>
      </c>
      <c r="D3879" t="s">
        <v>440</v>
      </c>
      <c r="E3879" s="8" t="s">
        <v>1589</v>
      </c>
      <c r="F3879" s="9" t="str">
        <f>IFERROR(VLOOKUP(A3879,'RESUMEN 100'!A:B,2,FALSE),"-")</f>
        <v>-</v>
      </c>
      <c r="G3879" s="8" t="str">
        <f t="shared" si="124"/>
        <v>-</v>
      </c>
      <c r="H3879" s="10" t="str">
        <f>IFERROR(VLOOKUP(A3879,'RESUMEN 00'!A:B,2,FALSE),"-")</f>
        <v>-</v>
      </c>
      <c r="I3879" s="9" t="str">
        <f t="shared" si="125"/>
        <v>-</v>
      </c>
    </row>
    <row r="3880" spans="1:9" x14ac:dyDescent="0.25">
      <c r="A3880" t="s">
        <v>2010</v>
      </c>
      <c r="B3880" t="s">
        <v>141</v>
      </c>
      <c r="C3880" t="s">
        <v>2011</v>
      </c>
      <c r="D3880" t="s">
        <v>540</v>
      </c>
      <c r="E3880" s="8" t="s">
        <v>1589</v>
      </c>
      <c r="F3880" s="9" t="str">
        <f>IFERROR(VLOOKUP(A3880,'RESUMEN 100'!A:B,2,FALSE),"-")</f>
        <v>-</v>
      </c>
      <c r="G3880" s="8" t="str">
        <f t="shared" si="124"/>
        <v>-</v>
      </c>
      <c r="H3880" s="10" t="str">
        <f>IFERROR(VLOOKUP(A3880,'RESUMEN 00'!A:B,2,FALSE),"-")</f>
        <v>-</v>
      </c>
      <c r="I3880" s="9" t="str">
        <f t="shared" si="125"/>
        <v>-</v>
      </c>
    </row>
    <row r="3881" spans="1:9" x14ac:dyDescent="0.25">
      <c r="A3881" t="s">
        <v>2020</v>
      </c>
      <c r="B3881" t="s">
        <v>2021</v>
      </c>
      <c r="C3881" t="s">
        <v>289</v>
      </c>
      <c r="D3881" t="s">
        <v>440</v>
      </c>
      <c r="E3881" s="8" t="s">
        <v>1589</v>
      </c>
      <c r="F3881" s="9" t="str">
        <f>IFERROR(VLOOKUP(A3881,'RESUMEN 100'!A:B,2,FALSE),"-")</f>
        <v>-</v>
      </c>
      <c r="G3881" s="8" t="str">
        <f t="shared" si="124"/>
        <v>-</v>
      </c>
      <c r="H3881" s="10" t="str">
        <f>IFERROR(VLOOKUP(A3881,'RESUMEN 00'!A:B,2,FALSE),"-")</f>
        <v>-</v>
      </c>
      <c r="I3881" s="9" t="str">
        <f t="shared" si="125"/>
        <v>-</v>
      </c>
    </row>
    <row r="3882" spans="1:9" x14ac:dyDescent="0.25">
      <c r="A3882" t="s">
        <v>2674</v>
      </c>
      <c r="B3882" t="s">
        <v>2675</v>
      </c>
      <c r="C3882" t="s">
        <v>210</v>
      </c>
      <c r="D3882" t="s">
        <v>535</v>
      </c>
      <c r="E3882" s="8" t="s">
        <v>1589</v>
      </c>
      <c r="F3882" s="9" t="str">
        <f>IFERROR(VLOOKUP(A3882,'RESUMEN 100'!A:B,2,FALSE),"-")</f>
        <v>-</v>
      </c>
      <c r="G3882" s="8" t="str">
        <f t="shared" si="124"/>
        <v>-</v>
      </c>
      <c r="H3882" s="10" t="str">
        <f>IFERROR(VLOOKUP(A3882,'RESUMEN 00'!A:B,2,FALSE),"-")</f>
        <v>-</v>
      </c>
      <c r="I3882" s="9" t="str">
        <f t="shared" si="125"/>
        <v>-</v>
      </c>
    </row>
    <row r="3883" spans="1:9" x14ac:dyDescent="0.25">
      <c r="A3883" t="s">
        <v>2012</v>
      </c>
      <c r="B3883" t="s">
        <v>2013</v>
      </c>
      <c r="C3883" t="s">
        <v>729</v>
      </c>
      <c r="D3883" t="s">
        <v>110</v>
      </c>
      <c r="E3883" s="8" t="s">
        <v>1588</v>
      </c>
      <c r="F3883" s="9" t="str">
        <f>IFERROR(VLOOKUP(A3883,'RESUMEN 100'!A:B,2,FALSE),"-")</f>
        <v>-</v>
      </c>
      <c r="G3883" s="8" t="str">
        <f t="shared" si="124"/>
        <v>-</v>
      </c>
      <c r="H3883" s="10" t="str">
        <f>IFERROR(VLOOKUP(A3883,'RESUMEN 00'!A:B,2,FALSE),"-")</f>
        <v>-</v>
      </c>
      <c r="I3883" s="9" t="str">
        <f t="shared" si="125"/>
        <v>-</v>
      </c>
    </row>
    <row r="3884" spans="1:9" x14ac:dyDescent="0.25">
      <c r="A3884" t="s">
        <v>2010</v>
      </c>
      <c r="B3884" t="s">
        <v>141</v>
      </c>
      <c r="C3884" t="s">
        <v>2011</v>
      </c>
      <c r="D3884" t="s">
        <v>540</v>
      </c>
      <c r="E3884" s="8" t="s">
        <v>1589</v>
      </c>
      <c r="F3884" s="9" t="str">
        <f>IFERROR(VLOOKUP(A3884,'RESUMEN 100'!A:B,2,FALSE),"-")</f>
        <v>-</v>
      </c>
      <c r="G3884" s="8" t="str">
        <f t="shared" si="124"/>
        <v>-</v>
      </c>
      <c r="H3884" s="10" t="str">
        <f>IFERROR(VLOOKUP(A3884,'RESUMEN 00'!A:B,2,FALSE),"-")</f>
        <v>-</v>
      </c>
      <c r="I3884" s="9" t="str">
        <f t="shared" si="125"/>
        <v>-</v>
      </c>
    </row>
    <row r="3885" spans="1:9" x14ac:dyDescent="0.25">
      <c r="A3885" t="s">
        <v>2012</v>
      </c>
      <c r="B3885" t="s">
        <v>2013</v>
      </c>
      <c r="C3885" t="s">
        <v>729</v>
      </c>
      <c r="D3885" t="s">
        <v>110</v>
      </c>
      <c r="E3885" s="8" t="s">
        <v>1120</v>
      </c>
      <c r="F3885" s="9" t="str">
        <f>IFERROR(VLOOKUP(A3885,'RESUMEN 100'!A:B,2,FALSE),"-")</f>
        <v>-</v>
      </c>
      <c r="G3885" s="8" t="str">
        <f t="shared" si="124"/>
        <v>-</v>
      </c>
      <c r="H3885" s="10" t="str">
        <f>IFERROR(VLOOKUP(A3885,'RESUMEN 00'!A:B,2,FALSE),"-")</f>
        <v>-</v>
      </c>
      <c r="I3885" s="9" t="str">
        <f t="shared" si="125"/>
        <v>-</v>
      </c>
    </row>
    <row r="3886" spans="1:9" x14ac:dyDescent="0.25">
      <c r="A3886" t="s">
        <v>2669</v>
      </c>
      <c r="B3886" t="s">
        <v>983</v>
      </c>
      <c r="C3886" t="s">
        <v>2670</v>
      </c>
      <c r="D3886" t="s">
        <v>2671</v>
      </c>
      <c r="E3886" s="8" t="s">
        <v>1589</v>
      </c>
      <c r="F3886" s="9" t="str">
        <f>IFERROR(VLOOKUP(A3886,'RESUMEN 100'!A:B,2,FALSE),"-")</f>
        <v>-</v>
      </c>
      <c r="G3886" s="8" t="str">
        <f t="shared" si="124"/>
        <v>-</v>
      </c>
      <c r="H3886" s="10" t="str">
        <f>IFERROR(VLOOKUP(A3886,'RESUMEN 00'!A:B,2,FALSE),"-")</f>
        <v>-</v>
      </c>
      <c r="I3886" s="9" t="str">
        <f t="shared" si="125"/>
        <v>-</v>
      </c>
    </row>
    <row r="3887" spans="1:9" x14ac:dyDescent="0.25">
      <c r="A3887" t="s">
        <v>2674</v>
      </c>
      <c r="B3887" t="s">
        <v>2675</v>
      </c>
      <c r="C3887" t="s">
        <v>210</v>
      </c>
      <c r="D3887" t="s">
        <v>535</v>
      </c>
      <c r="E3887" s="8" t="s">
        <v>1589</v>
      </c>
      <c r="F3887" s="9" t="str">
        <f>IFERROR(VLOOKUP(A3887,'RESUMEN 100'!A:B,2,FALSE),"-")</f>
        <v>-</v>
      </c>
      <c r="G3887" s="8" t="str">
        <f t="shared" si="124"/>
        <v>-</v>
      </c>
      <c r="H3887" s="10" t="str">
        <f>IFERROR(VLOOKUP(A3887,'RESUMEN 00'!A:B,2,FALSE),"-")</f>
        <v>-</v>
      </c>
      <c r="I3887" s="9" t="str">
        <f t="shared" si="125"/>
        <v>-</v>
      </c>
    </row>
    <row r="3888" spans="1:9" x14ac:dyDescent="0.25">
      <c r="A3888" t="s">
        <v>2030</v>
      </c>
      <c r="B3888" t="s">
        <v>976</v>
      </c>
      <c r="C3888" t="s">
        <v>224</v>
      </c>
      <c r="D3888" t="s">
        <v>1056</v>
      </c>
      <c r="E3888" s="8" t="s">
        <v>1120</v>
      </c>
      <c r="F3888" s="9" t="str">
        <f>IFERROR(VLOOKUP(A3888,'RESUMEN 100'!A:B,2,FALSE),"-")</f>
        <v>-</v>
      </c>
      <c r="G3888" s="8" t="str">
        <f t="shared" si="124"/>
        <v>-</v>
      </c>
      <c r="H3888" s="10" t="str">
        <f>IFERROR(VLOOKUP(A3888,'RESUMEN 00'!A:B,2,FALSE),"-")</f>
        <v>-</v>
      </c>
      <c r="I3888" s="9" t="str">
        <f t="shared" si="125"/>
        <v>-</v>
      </c>
    </row>
    <row r="3889" spans="1:9" x14ac:dyDescent="0.25">
      <c r="A3889" t="s">
        <v>2030</v>
      </c>
      <c r="B3889" t="s">
        <v>976</v>
      </c>
      <c r="C3889" t="s">
        <v>224</v>
      </c>
      <c r="D3889" t="s">
        <v>1056</v>
      </c>
      <c r="E3889" s="8" t="s">
        <v>1120</v>
      </c>
      <c r="F3889" s="9" t="str">
        <f>IFERROR(VLOOKUP(A3889,'RESUMEN 100'!A:B,2,FALSE),"-")</f>
        <v>-</v>
      </c>
      <c r="G3889" s="8" t="str">
        <f t="shared" si="124"/>
        <v>-</v>
      </c>
      <c r="H3889" s="10" t="str">
        <f>IFERROR(VLOOKUP(A3889,'RESUMEN 00'!A:B,2,FALSE),"-")</f>
        <v>-</v>
      </c>
      <c r="I3889" s="9" t="str">
        <f t="shared" si="125"/>
        <v>-</v>
      </c>
    </row>
    <row r="3890" spans="1:9" x14ac:dyDescent="0.25">
      <c r="A3890" t="s">
        <v>1731</v>
      </c>
      <c r="B3890" t="s">
        <v>1732</v>
      </c>
      <c r="C3890" t="s">
        <v>124</v>
      </c>
      <c r="D3890" t="s">
        <v>555</v>
      </c>
      <c r="E3890" s="8" t="s">
        <v>1593</v>
      </c>
      <c r="F3890" s="9" t="str">
        <f>IFERROR(VLOOKUP(A3890,'RESUMEN 100'!A:B,2,FALSE),"-")</f>
        <v>-</v>
      </c>
      <c r="G3890" s="8" t="str">
        <f t="shared" si="124"/>
        <v>-</v>
      </c>
      <c r="H3890" s="10" t="str">
        <f>IFERROR(VLOOKUP(A3890,'RESUMEN 00'!A:B,2,FALSE),"-")</f>
        <v>-</v>
      </c>
      <c r="I3890" s="9" t="str">
        <f t="shared" si="125"/>
        <v>-</v>
      </c>
    </row>
    <row r="3891" spans="1:9" x14ac:dyDescent="0.25">
      <c r="A3891" t="s">
        <v>1725</v>
      </c>
      <c r="B3891" t="s">
        <v>1726</v>
      </c>
      <c r="C3891" t="s">
        <v>1084</v>
      </c>
      <c r="D3891" t="s">
        <v>570</v>
      </c>
      <c r="E3891" s="8" t="s">
        <v>1593</v>
      </c>
      <c r="F3891" s="9" t="str">
        <f>IFERROR(VLOOKUP(A3891,'RESUMEN 100'!A:B,2,FALSE),"-")</f>
        <v>-</v>
      </c>
      <c r="G3891" s="8" t="str">
        <f t="shared" si="124"/>
        <v>-</v>
      </c>
      <c r="H3891" s="10" t="str">
        <f>IFERROR(VLOOKUP(A3891,'RESUMEN 00'!A:B,2,FALSE),"-")</f>
        <v>-</v>
      </c>
      <c r="I3891" s="9" t="str">
        <f t="shared" si="125"/>
        <v>-</v>
      </c>
    </row>
    <row r="3892" spans="1:9" x14ac:dyDescent="0.25">
      <c r="A3892" t="s">
        <v>1725</v>
      </c>
      <c r="B3892" t="s">
        <v>1726</v>
      </c>
      <c r="C3892" t="s">
        <v>1084</v>
      </c>
      <c r="D3892" t="s">
        <v>570</v>
      </c>
      <c r="E3892" s="8" t="s">
        <v>1119</v>
      </c>
      <c r="F3892" s="9" t="str">
        <f>IFERROR(VLOOKUP(A3892,'RESUMEN 100'!A:B,2,FALSE),"-")</f>
        <v>-</v>
      </c>
      <c r="G3892" s="8" t="str">
        <f t="shared" si="124"/>
        <v>-</v>
      </c>
      <c r="H3892" s="10" t="str">
        <f>IFERROR(VLOOKUP(A3892,'RESUMEN 00'!A:B,2,FALSE),"-")</f>
        <v>-</v>
      </c>
      <c r="I3892" s="9" t="str">
        <f t="shared" si="125"/>
        <v>-</v>
      </c>
    </row>
    <row r="3893" spans="1:9" x14ac:dyDescent="0.25">
      <c r="A3893" t="s">
        <v>1735</v>
      </c>
      <c r="B3893" t="s">
        <v>422</v>
      </c>
      <c r="C3893" t="s">
        <v>516</v>
      </c>
      <c r="D3893" t="s">
        <v>574</v>
      </c>
      <c r="E3893" s="8" t="s">
        <v>1588</v>
      </c>
      <c r="F3893" s="9" t="str">
        <f>IFERROR(VLOOKUP(A3893,'RESUMEN 100'!A:B,2,FALSE),"-")</f>
        <v>-</v>
      </c>
      <c r="G3893" s="8" t="str">
        <f t="shared" si="124"/>
        <v>-</v>
      </c>
      <c r="H3893" s="10" t="str">
        <f>IFERROR(VLOOKUP(A3893,'RESUMEN 00'!A:B,2,FALSE),"-")</f>
        <v>-</v>
      </c>
      <c r="I3893" s="9" t="str">
        <f t="shared" si="125"/>
        <v>-</v>
      </c>
    </row>
    <row r="3894" spans="1:9" x14ac:dyDescent="0.25">
      <c r="A3894" t="s">
        <v>1729</v>
      </c>
      <c r="B3894" t="s">
        <v>1730</v>
      </c>
      <c r="C3894" t="s">
        <v>704</v>
      </c>
      <c r="D3894" t="s">
        <v>341</v>
      </c>
      <c r="E3894" s="8" t="s">
        <v>1589</v>
      </c>
      <c r="F3894" s="9" t="str">
        <f>IFERROR(VLOOKUP(A3894,'RESUMEN 100'!A:B,2,FALSE),"-")</f>
        <v>-</v>
      </c>
      <c r="G3894" s="8" t="str">
        <f t="shared" si="124"/>
        <v>-</v>
      </c>
      <c r="H3894" s="10" t="str">
        <f>IFERROR(VLOOKUP(A3894,'RESUMEN 00'!A:B,2,FALSE),"-")</f>
        <v>-</v>
      </c>
      <c r="I3894" s="9" t="str">
        <f t="shared" si="125"/>
        <v>-</v>
      </c>
    </row>
    <row r="3895" spans="1:9" x14ac:dyDescent="0.25">
      <c r="A3895" t="s">
        <v>1727</v>
      </c>
      <c r="B3895" t="s">
        <v>1728</v>
      </c>
      <c r="C3895" t="s">
        <v>354</v>
      </c>
      <c r="D3895" t="s">
        <v>1673</v>
      </c>
      <c r="E3895" s="8" t="s">
        <v>1589</v>
      </c>
      <c r="F3895" s="9" t="str">
        <f>IFERROR(VLOOKUP(A3895,'RESUMEN 100'!A:B,2,FALSE),"-")</f>
        <v>-</v>
      </c>
      <c r="G3895" s="8" t="str">
        <f t="shared" si="124"/>
        <v>-</v>
      </c>
      <c r="H3895" s="10" t="str">
        <f>IFERROR(VLOOKUP(A3895,'RESUMEN 00'!A:B,2,FALSE),"-")</f>
        <v>-</v>
      </c>
      <c r="I3895" s="9" t="str">
        <f t="shared" si="125"/>
        <v>-</v>
      </c>
    </row>
    <row r="3896" spans="1:9" x14ac:dyDescent="0.25">
      <c r="A3896" t="s">
        <v>1736</v>
      </c>
      <c r="B3896" t="s">
        <v>1737</v>
      </c>
      <c r="C3896" t="s">
        <v>906</v>
      </c>
      <c r="D3896" t="s">
        <v>176</v>
      </c>
      <c r="E3896" s="8" t="s">
        <v>1120</v>
      </c>
      <c r="F3896" s="9" t="str">
        <f>IFERROR(VLOOKUP(A3896,'RESUMEN 100'!A:B,2,FALSE),"-")</f>
        <v>-</v>
      </c>
      <c r="G3896" s="8" t="str">
        <f t="shared" si="124"/>
        <v>-</v>
      </c>
      <c r="H3896" s="10" t="str">
        <f>IFERROR(VLOOKUP(A3896,'RESUMEN 00'!A:B,2,FALSE),"-")</f>
        <v>-</v>
      </c>
      <c r="I3896" s="9" t="str">
        <f t="shared" si="125"/>
        <v>-</v>
      </c>
    </row>
    <row r="3897" spans="1:9" x14ac:dyDescent="0.25">
      <c r="A3897" t="s">
        <v>1736</v>
      </c>
      <c r="B3897" t="s">
        <v>1737</v>
      </c>
      <c r="C3897" t="s">
        <v>906</v>
      </c>
      <c r="D3897" t="s">
        <v>176</v>
      </c>
      <c r="E3897" s="8" t="s">
        <v>1120</v>
      </c>
      <c r="F3897" s="9" t="str">
        <f>IFERROR(VLOOKUP(A3897,'RESUMEN 100'!A:B,2,FALSE),"-")</f>
        <v>-</v>
      </c>
      <c r="G3897" s="8" t="str">
        <f t="shared" si="124"/>
        <v>-</v>
      </c>
      <c r="H3897" s="10" t="str">
        <f>IFERROR(VLOOKUP(A3897,'RESUMEN 00'!A:B,2,FALSE),"-")</f>
        <v>-</v>
      </c>
      <c r="I3897" s="9" t="str">
        <f t="shared" si="125"/>
        <v>-</v>
      </c>
    </row>
    <row r="3898" spans="1:9" x14ac:dyDescent="0.25">
      <c r="A3898" t="s">
        <v>1733</v>
      </c>
      <c r="B3898" t="s">
        <v>1734</v>
      </c>
      <c r="C3898" t="s">
        <v>406</v>
      </c>
      <c r="D3898" t="s">
        <v>401</v>
      </c>
      <c r="E3898" s="8" t="s">
        <v>1588</v>
      </c>
      <c r="F3898" s="9" t="str">
        <f>IFERROR(VLOOKUP(A3898,'RESUMEN 100'!A:B,2,FALSE),"-")</f>
        <v>-</v>
      </c>
      <c r="G3898" s="8" t="str">
        <f t="shared" si="124"/>
        <v>-</v>
      </c>
      <c r="H3898" s="10" t="str">
        <f>IFERROR(VLOOKUP(A3898,'RESUMEN 00'!A:B,2,FALSE),"-")</f>
        <v>-</v>
      </c>
      <c r="I3898" s="9" t="str">
        <f t="shared" si="125"/>
        <v>-</v>
      </c>
    </row>
    <row r="3899" spans="1:9" x14ac:dyDescent="0.25">
      <c r="A3899" t="s">
        <v>1736</v>
      </c>
      <c r="B3899" t="s">
        <v>1737</v>
      </c>
      <c r="C3899" t="s">
        <v>906</v>
      </c>
      <c r="D3899" t="s">
        <v>176</v>
      </c>
      <c r="E3899" s="8" t="s">
        <v>1593</v>
      </c>
      <c r="F3899" s="9" t="str">
        <f>IFERROR(VLOOKUP(A3899,'RESUMEN 100'!A:B,2,FALSE),"-")</f>
        <v>-</v>
      </c>
      <c r="G3899" s="8" t="str">
        <f t="shared" si="124"/>
        <v>-</v>
      </c>
      <c r="H3899" s="10" t="str">
        <f>IFERROR(VLOOKUP(A3899,'RESUMEN 00'!A:B,2,FALSE),"-")</f>
        <v>-</v>
      </c>
      <c r="I3899" s="9" t="str">
        <f t="shared" si="125"/>
        <v>-</v>
      </c>
    </row>
    <row r="3900" spans="1:9" x14ac:dyDescent="0.25">
      <c r="A3900" t="s">
        <v>1727</v>
      </c>
      <c r="B3900" t="s">
        <v>1728</v>
      </c>
      <c r="C3900" t="s">
        <v>354</v>
      </c>
      <c r="D3900" t="s">
        <v>1673</v>
      </c>
      <c r="E3900" s="8" t="s">
        <v>1593</v>
      </c>
      <c r="F3900" s="9" t="str">
        <f>IFERROR(VLOOKUP(A3900,'RESUMEN 100'!A:B,2,FALSE),"-")</f>
        <v>-</v>
      </c>
      <c r="G3900" s="8" t="str">
        <f t="shared" si="124"/>
        <v>-</v>
      </c>
      <c r="H3900" s="10" t="str">
        <f>IFERROR(VLOOKUP(A3900,'RESUMEN 00'!A:B,2,FALSE),"-")</f>
        <v>-</v>
      </c>
      <c r="I3900" s="9" t="str">
        <f t="shared" si="125"/>
        <v>-</v>
      </c>
    </row>
    <row r="3901" spans="1:9" x14ac:dyDescent="0.25">
      <c r="A3901" t="s">
        <v>1733</v>
      </c>
      <c r="B3901" t="s">
        <v>1734</v>
      </c>
      <c r="C3901" t="s">
        <v>406</v>
      </c>
      <c r="D3901" t="s">
        <v>401</v>
      </c>
      <c r="E3901" s="8" t="s">
        <v>1593</v>
      </c>
      <c r="F3901" s="9" t="str">
        <f>IFERROR(VLOOKUP(A3901,'RESUMEN 100'!A:B,2,FALSE),"-")</f>
        <v>-</v>
      </c>
      <c r="G3901" s="8" t="str">
        <f t="shared" si="124"/>
        <v>-</v>
      </c>
      <c r="H3901" s="10" t="str">
        <f>IFERROR(VLOOKUP(A3901,'RESUMEN 00'!A:B,2,FALSE),"-")</f>
        <v>-</v>
      </c>
      <c r="I3901" s="9" t="str">
        <f t="shared" si="125"/>
        <v>-</v>
      </c>
    </row>
    <row r="3902" spans="1:9" x14ac:dyDescent="0.25">
      <c r="A3902" t="s">
        <v>1729</v>
      </c>
      <c r="B3902" t="s">
        <v>1730</v>
      </c>
      <c r="C3902" t="s">
        <v>704</v>
      </c>
      <c r="D3902" t="s">
        <v>341</v>
      </c>
      <c r="E3902" s="8" t="s">
        <v>1119</v>
      </c>
      <c r="F3902" s="9" t="str">
        <f>IFERROR(VLOOKUP(A3902,'RESUMEN 100'!A:B,2,FALSE),"-")</f>
        <v>-</v>
      </c>
      <c r="G3902" s="8" t="str">
        <f t="shared" si="124"/>
        <v>-</v>
      </c>
      <c r="H3902" s="10" t="str">
        <f>IFERROR(VLOOKUP(A3902,'RESUMEN 00'!A:B,2,FALSE),"-")</f>
        <v>-</v>
      </c>
      <c r="I3902" s="9" t="str">
        <f t="shared" si="125"/>
        <v>-</v>
      </c>
    </row>
    <row r="3903" spans="1:9" x14ac:dyDescent="0.25">
      <c r="A3903" t="s">
        <v>1725</v>
      </c>
      <c r="B3903" t="s">
        <v>1726</v>
      </c>
      <c r="C3903" t="s">
        <v>1084</v>
      </c>
      <c r="D3903" t="s">
        <v>570</v>
      </c>
      <c r="E3903" s="8" t="s">
        <v>1589</v>
      </c>
      <c r="F3903" s="9" t="str">
        <f>IFERROR(VLOOKUP(A3903,'RESUMEN 100'!A:B,2,FALSE),"-")</f>
        <v>-</v>
      </c>
      <c r="G3903" s="8" t="str">
        <f t="shared" si="124"/>
        <v>-</v>
      </c>
      <c r="H3903" s="10" t="str">
        <f>IFERROR(VLOOKUP(A3903,'RESUMEN 00'!A:B,2,FALSE),"-")</f>
        <v>-</v>
      </c>
      <c r="I3903" s="9" t="str">
        <f t="shared" si="125"/>
        <v>-</v>
      </c>
    </row>
    <row r="3904" spans="1:9" x14ac:dyDescent="0.25">
      <c r="A3904" t="s">
        <v>1727</v>
      </c>
      <c r="B3904" t="s">
        <v>1728</v>
      </c>
      <c r="C3904" t="s">
        <v>354</v>
      </c>
      <c r="D3904" t="s">
        <v>1673</v>
      </c>
      <c r="E3904" s="8" t="s">
        <v>1119</v>
      </c>
      <c r="F3904" s="9" t="str">
        <f>IFERROR(VLOOKUP(A3904,'RESUMEN 100'!A:B,2,FALSE),"-")</f>
        <v>-</v>
      </c>
      <c r="G3904" s="8" t="str">
        <f t="shared" si="124"/>
        <v>-</v>
      </c>
      <c r="H3904" s="10" t="str">
        <f>IFERROR(VLOOKUP(A3904,'RESUMEN 00'!A:B,2,FALSE),"-")</f>
        <v>-</v>
      </c>
      <c r="I3904" s="9" t="str">
        <f t="shared" si="125"/>
        <v>-</v>
      </c>
    </row>
    <row r="3905" spans="1:9" x14ac:dyDescent="0.25">
      <c r="A3905" t="s">
        <v>1735</v>
      </c>
      <c r="B3905" t="s">
        <v>422</v>
      </c>
      <c r="C3905" t="s">
        <v>516</v>
      </c>
      <c r="D3905" t="s">
        <v>574</v>
      </c>
      <c r="E3905" s="8" t="s">
        <v>1119</v>
      </c>
      <c r="F3905" s="9" t="str">
        <f>IFERROR(VLOOKUP(A3905,'RESUMEN 100'!A:B,2,FALSE),"-")</f>
        <v>-</v>
      </c>
      <c r="G3905" s="8" t="str">
        <f t="shared" si="124"/>
        <v>-</v>
      </c>
      <c r="H3905" s="10" t="str">
        <f>IFERROR(VLOOKUP(A3905,'RESUMEN 00'!A:B,2,FALSE),"-")</f>
        <v>-</v>
      </c>
      <c r="I3905" s="9" t="str">
        <f t="shared" si="125"/>
        <v>-</v>
      </c>
    </row>
    <row r="3906" spans="1:9" x14ac:dyDescent="0.25">
      <c r="A3906" t="s">
        <v>1729</v>
      </c>
      <c r="B3906" t="s">
        <v>1730</v>
      </c>
      <c r="C3906" t="s">
        <v>704</v>
      </c>
      <c r="D3906" t="s">
        <v>341</v>
      </c>
      <c r="E3906" s="8" t="s">
        <v>1593</v>
      </c>
      <c r="F3906" s="9" t="str">
        <f>IFERROR(VLOOKUP(A3906,'RESUMEN 100'!A:B,2,FALSE),"-")</f>
        <v>-</v>
      </c>
      <c r="G3906" s="8" t="str">
        <f t="shared" si="124"/>
        <v>-</v>
      </c>
      <c r="H3906" s="10" t="str">
        <f>IFERROR(VLOOKUP(A3906,'RESUMEN 00'!A:B,2,FALSE),"-")</f>
        <v>-</v>
      </c>
      <c r="I3906" s="9" t="str">
        <f t="shared" si="125"/>
        <v>-</v>
      </c>
    </row>
    <row r="3907" spans="1:9" x14ac:dyDescent="0.25">
      <c r="A3907" t="s">
        <v>1729</v>
      </c>
      <c r="B3907" t="s">
        <v>1730</v>
      </c>
      <c r="C3907" t="s">
        <v>704</v>
      </c>
      <c r="D3907" t="s">
        <v>341</v>
      </c>
      <c r="E3907" s="8" t="s">
        <v>1120</v>
      </c>
      <c r="F3907" s="9" t="str">
        <f>IFERROR(VLOOKUP(A3907,'RESUMEN 100'!A:B,2,FALSE),"-")</f>
        <v>-</v>
      </c>
      <c r="G3907" s="8" t="str">
        <f t="shared" si="124"/>
        <v>-</v>
      </c>
      <c r="H3907" s="10" t="str">
        <f>IFERROR(VLOOKUP(A3907,'RESUMEN 00'!A:B,2,FALSE),"-")</f>
        <v>-</v>
      </c>
      <c r="I3907" s="9" t="str">
        <f t="shared" si="125"/>
        <v>-</v>
      </c>
    </row>
    <row r="3908" spans="1:9" x14ac:dyDescent="0.25">
      <c r="A3908" t="s">
        <v>1733</v>
      </c>
      <c r="B3908" t="s">
        <v>1734</v>
      </c>
      <c r="C3908" t="s">
        <v>406</v>
      </c>
      <c r="D3908" t="s">
        <v>401</v>
      </c>
      <c r="E3908" s="8" t="s">
        <v>1590</v>
      </c>
      <c r="F3908" s="9" t="str">
        <f>IFERROR(VLOOKUP(A3908,'RESUMEN 100'!A:B,2,FALSE),"-")</f>
        <v>-</v>
      </c>
      <c r="G3908" s="8" t="str">
        <f t="shared" si="124"/>
        <v>-</v>
      </c>
      <c r="H3908" s="10" t="str">
        <f>IFERROR(VLOOKUP(A3908,'RESUMEN 00'!A:B,2,FALSE),"-")</f>
        <v>-</v>
      </c>
      <c r="I3908" s="9" t="str">
        <f t="shared" si="125"/>
        <v>-</v>
      </c>
    </row>
    <row r="3909" spans="1:9" x14ac:dyDescent="0.25">
      <c r="A3909" t="s">
        <v>1731</v>
      </c>
      <c r="B3909" t="s">
        <v>1732</v>
      </c>
      <c r="C3909" t="s">
        <v>124</v>
      </c>
      <c r="D3909" t="s">
        <v>555</v>
      </c>
      <c r="E3909" s="8" t="s">
        <v>1119</v>
      </c>
      <c r="F3909" s="9" t="str">
        <f>IFERROR(VLOOKUP(A3909,'RESUMEN 100'!A:B,2,FALSE),"-")</f>
        <v>-</v>
      </c>
      <c r="G3909" s="8" t="str">
        <f t="shared" si="124"/>
        <v>-</v>
      </c>
      <c r="H3909" s="10" t="str">
        <f>IFERROR(VLOOKUP(A3909,'RESUMEN 00'!A:B,2,FALSE),"-")</f>
        <v>-</v>
      </c>
      <c r="I3909" s="9" t="str">
        <f t="shared" si="125"/>
        <v>-</v>
      </c>
    </row>
    <row r="3910" spans="1:9" x14ac:dyDescent="0.25">
      <c r="A3910" t="s">
        <v>1735</v>
      </c>
      <c r="B3910" t="s">
        <v>422</v>
      </c>
      <c r="C3910" t="s">
        <v>516</v>
      </c>
      <c r="D3910" t="s">
        <v>574</v>
      </c>
      <c r="E3910" s="8" t="s">
        <v>1593</v>
      </c>
      <c r="F3910" s="9" t="str">
        <f>IFERROR(VLOOKUP(A3910,'RESUMEN 100'!A:B,2,FALSE),"-")</f>
        <v>-</v>
      </c>
      <c r="G3910" s="8" t="str">
        <f t="shared" si="124"/>
        <v>-</v>
      </c>
      <c r="H3910" s="10" t="str">
        <f>IFERROR(VLOOKUP(A3910,'RESUMEN 00'!A:B,2,FALSE),"-")</f>
        <v>-</v>
      </c>
      <c r="I3910" s="9" t="str">
        <f t="shared" si="125"/>
        <v>-</v>
      </c>
    </row>
    <row r="3911" spans="1:9" x14ac:dyDescent="0.25">
      <c r="A3911" t="s">
        <v>1727</v>
      </c>
      <c r="B3911" t="s">
        <v>1728</v>
      </c>
      <c r="C3911" t="s">
        <v>354</v>
      </c>
      <c r="D3911" t="s">
        <v>1673</v>
      </c>
      <c r="E3911" s="8" t="s">
        <v>1588</v>
      </c>
      <c r="F3911" s="9" t="str">
        <f>IFERROR(VLOOKUP(A3911,'RESUMEN 100'!A:B,2,FALSE),"-")</f>
        <v>-</v>
      </c>
      <c r="G3911" s="8" t="str">
        <f t="shared" si="124"/>
        <v>-</v>
      </c>
      <c r="H3911" s="10" t="str">
        <f>IFERROR(VLOOKUP(A3911,'RESUMEN 00'!A:B,2,FALSE),"-")</f>
        <v>-</v>
      </c>
      <c r="I3911" s="9" t="str">
        <f t="shared" si="125"/>
        <v>-</v>
      </c>
    </row>
    <row r="3912" spans="1:9" x14ac:dyDescent="0.25">
      <c r="A3912" t="s">
        <v>1736</v>
      </c>
      <c r="B3912" t="s">
        <v>1737</v>
      </c>
      <c r="C3912" t="s">
        <v>906</v>
      </c>
      <c r="D3912" t="s">
        <v>176</v>
      </c>
      <c r="E3912" s="8" t="s">
        <v>1121</v>
      </c>
      <c r="F3912" s="9" t="str">
        <f>IFERROR(VLOOKUP(A3912,'RESUMEN 100'!A:B,2,FALSE),"-")</f>
        <v>-</v>
      </c>
      <c r="G3912" s="8" t="str">
        <f t="shared" si="124"/>
        <v>-</v>
      </c>
      <c r="H3912" s="10" t="str">
        <f>IFERROR(VLOOKUP(A3912,'RESUMEN 00'!A:B,2,FALSE),"-")</f>
        <v>-</v>
      </c>
      <c r="I3912" s="9" t="str">
        <f t="shared" si="125"/>
        <v>-</v>
      </c>
    </row>
    <row r="3913" spans="1:9" x14ac:dyDescent="0.25">
      <c r="A3913" t="s">
        <v>1731</v>
      </c>
      <c r="B3913" t="s">
        <v>1732</v>
      </c>
      <c r="C3913" t="s">
        <v>124</v>
      </c>
      <c r="D3913" t="s">
        <v>555</v>
      </c>
      <c r="E3913" s="8" t="s">
        <v>1590</v>
      </c>
      <c r="F3913" s="9" t="str">
        <f>IFERROR(VLOOKUP(A3913,'RESUMEN 100'!A:B,2,FALSE),"-")</f>
        <v>-</v>
      </c>
      <c r="G3913" s="8" t="str">
        <f t="shared" si="124"/>
        <v>-</v>
      </c>
      <c r="H3913" s="10" t="str">
        <f>IFERROR(VLOOKUP(A3913,'RESUMEN 00'!A:B,2,FALSE),"-")</f>
        <v>-</v>
      </c>
      <c r="I3913" s="9" t="str">
        <f t="shared" si="125"/>
        <v>-</v>
      </c>
    </row>
    <row r="3914" spans="1:9" x14ac:dyDescent="0.25">
      <c r="A3914" t="s">
        <v>1733</v>
      </c>
      <c r="B3914" t="s">
        <v>1734</v>
      </c>
      <c r="C3914" t="s">
        <v>406</v>
      </c>
      <c r="D3914" t="s">
        <v>401</v>
      </c>
      <c r="E3914" s="8" t="s">
        <v>1120</v>
      </c>
      <c r="F3914" s="9" t="str">
        <f>IFERROR(VLOOKUP(A3914,'RESUMEN 100'!A:B,2,FALSE),"-")</f>
        <v>-</v>
      </c>
      <c r="G3914" s="8" t="str">
        <f t="shared" si="124"/>
        <v>-</v>
      </c>
      <c r="H3914" s="10" t="str">
        <f>IFERROR(VLOOKUP(A3914,'RESUMEN 00'!A:B,2,FALSE),"-")</f>
        <v>-</v>
      </c>
      <c r="I3914" s="9" t="str">
        <f t="shared" si="125"/>
        <v>-</v>
      </c>
    </row>
    <row r="3915" spans="1:9" x14ac:dyDescent="0.25">
      <c r="A3915" t="s">
        <v>1725</v>
      </c>
      <c r="B3915" t="s">
        <v>1726</v>
      </c>
      <c r="C3915" t="s">
        <v>1084</v>
      </c>
      <c r="D3915" t="s">
        <v>570</v>
      </c>
      <c r="E3915" s="8" t="s">
        <v>1120</v>
      </c>
      <c r="F3915" s="9" t="str">
        <f>IFERROR(VLOOKUP(A3915,'RESUMEN 100'!A:B,2,FALSE),"-")</f>
        <v>-</v>
      </c>
      <c r="G3915" s="8" t="str">
        <f t="shared" si="124"/>
        <v>-</v>
      </c>
      <c r="H3915" s="10" t="str">
        <f>IFERROR(VLOOKUP(A3915,'RESUMEN 00'!A:B,2,FALSE),"-")</f>
        <v>-</v>
      </c>
      <c r="I3915" s="9" t="str">
        <f t="shared" si="125"/>
        <v>-</v>
      </c>
    </row>
    <row r="3916" spans="1:9" x14ac:dyDescent="0.25">
      <c r="A3916" t="s">
        <v>1731</v>
      </c>
      <c r="B3916" t="s">
        <v>1732</v>
      </c>
      <c r="C3916" t="s">
        <v>124</v>
      </c>
      <c r="D3916" t="s">
        <v>555</v>
      </c>
      <c r="E3916" s="8" t="s">
        <v>1120</v>
      </c>
      <c r="F3916" s="9" t="str">
        <f>IFERROR(VLOOKUP(A3916,'RESUMEN 100'!A:B,2,FALSE),"-")</f>
        <v>-</v>
      </c>
      <c r="G3916" s="8" t="str">
        <f t="shared" si="124"/>
        <v>-</v>
      </c>
      <c r="H3916" s="10" t="str">
        <f>IFERROR(VLOOKUP(A3916,'RESUMEN 00'!A:B,2,FALSE),"-")</f>
        <v>-</v>
      </c>
      <c r="I3916" s="9" t="str">
        <f t="shared" si="125"/>
        <v>-</v>
      </c>
    </row>
    <row r="3917" spans="1:9" x14ac:dyDescent="0.25">
      <c r="A3917" t="s">
        <v>1731</v>
      </c>
      <c r="B3917" t="s">
        <v>1732</v>
      </c>
      <c r="C3917" t="s">
        <v>124</v>
      </c>
      <c r="D3917" t="s">
        <v>555</v>
      </c>
      <c r="E3917" s="8" t="s">
        <v>1589</v>
      </c>
      <c r="F3917" s="9" t="str">
        <f>IFERROR(VLOOKUP(A3917,'RESUMEN 100'!A:B,2,FALSE),"-")</f>
        <v>-</v>
      </c>
      <c r="G3917" s="8" t="str">
        <f t="shared" si="124"/>
        <v>-</v>
      </c>
      <c r="H3917" s="10" t="str">
        <f>IFERROR(VLOOKUP(A3917,'RESUMEN 00'!A:B,2,FALSE),"-")</f>
        <v>-</v>
      </c>
      <c r="I3917" s="9" t="str">
        <f t="shared" si="125"/>
        <v>-</v>
      </c>
    </row>
    <row r="3918" spans="1:9" x14ac:dyDescent="0.25">
      <c r="A3918" t="s">
        <v>1729</v>
      </c>
      <c r="B3918" t="s">
        <v>1730</v>
      </c>
      <c r="C3918" t="s">
        <v>704</v>
      </c>
      <c r="D3918" t="s">
        <v>341</v>
      </c>
      <c r="E3918" s="8" t="s">
        <v>1588</v>
      </c>
      <c r="F3918" s="9" t="str">
        <f>IFERROR(VLOOKUP(A3918,'RESUMEN 100'!A:B,2,FALSE),"-")</f>
        <v>-</v>
      </c>
      <c r="G3918" s="8" t="str">
        <f t="shared" si="124"/>
        <v>-</v>
      </c>
      <c r="H3918" s="10" t="str">
        <f>IFERROR(VLOOKUP(A3918,'RESUMEN 00'!A:B,2,FALSE),"-")</f>
        <v>-</v>
      </c>
      <c r="I3918" s="9" t="str">
        <f t="shared" si="125"/>
        <v>-</v>
      </c>
    </row>
    <row r="3919" spans="1:9" x14ac:dyDescent="0.25">
      <c r="A3919" t="s">
        <v>1725</v>
      </c>
      <c r="B3919" t="s">
        <v>1726</v>
      </c>
      <c r="C3919" t="s">
        <v>1084</v>
      </c>
      <c r="D3919" t="s">
        <v>570</v>
      </c>
      <c r="E3919" s="8" t="s">
        <v>1588</v>
      </c>
      <c r="F3919" s="9" t="str">
        <f>IFERROR(VLOOKUP(A3919,'RESUMEN 100'!A:B,2,FALSE),"-")</f>
        <v>-</v>
      </c>
      <c r="G3919" s="8" t="str">
        <f t="shared" si="124"/>
        <v>-</v>
      </c>
      <c r="H3919" s="10" t="str">
        <f>IFERROR(VLOOKUP(A3919,'RESUMEN 00'!A:B,2,FALSE),"-")</f>
        <v>-</v>
      </c>
      <c r="I3919" s="9" t="str">
        <f t="shared" si="125"/>
        <v>-</v>
      </c>
    </row>
    <row r="3920" spans="1:9" x14ac:dyDescent="0.25">
      <c r="A3920" t="s">
        <v>1736</v>
      </c>
      <c r="B3920" t="s">
        <v>1737</v>
      </c>
      <c r="C3920" t="s">
        <v>906</v>
      </c>
      <c r="D3920" t="s">
        <v>176</v>
      </c>
      <c r="E3920" s="8" t="s">
        <v>1589</v>
      </c>
      <c r="F3920" s="9" t="str">
        <f>IFERROR(VLOOKUP(A3920,'RESUMEN 100'!A:B,2,FALSE),"-")</f>
        <v>-</v>
      </c>
      <c r="G3920" s="8" t="str">
        <f t="shared" si="124"/>
        <v>-</v>
      </c>
      <c r="H3920" s="10" t="str">
        <f>IFERROR(VLOOKUP(A3920,'RESUMEN 00'!A:B,2,FALSE),"-")</f>
        <v>-</v>
      </c>
      <c r="I3920" s="9" t="str">
        <f t="shared" si="125"/>
        <v>-</v>
      </c>
    </row>
    <row r="3921" spans="1:9" x14ac:dyDescent="0.25">
      <c r="A3921" t="s">
        <v>1729</v>
      </c>
      <c r="B3921" t="s">
        <v>1730</v>
      </c>
      <c r="C3921" t="s">
        <v>704</v>
      </c>
      <c r="D3921" t="s">
        <v>341</v>
      </c>
      <c r="E3921" s="8" t="s">
        <v>1121</v>
      </c>
      <c r="F3921" s="9" t="str">
        <f>IFERROR(VLOOKUP(A3921,'RESUMEN 100'!A:B,2,FALSE),"-")</f>
        <v>-</v>
      </c>
      <c r="G3921" s="8" t="str">
        <f t="shared" si="124"/>
        <v>-</v>
      </c>
      <c r="H3921" s="10" t="str">
        <f>IFERROR(VLOOKUP(A3921,'RESUMEN 00'!A:B,2,FALSE),"-")</f>
        <v>-</v>
      </c>
      <c r="I3921" s="9" t="str">
        <f t="shared" si="125"/>
        <v>-</v>
      </c>
    </row>
    <row r="3922" spans="1:9" x14ac:dyDescent="0.25">
      <c r="A3922" t="s">
        <v>1731</v>
      </c>
      <c r="B3922" t="s">
        <v>1732</v>
      </c>
      <c r="C3922" t="s">
        <v>124</v>
      </c>
      <c r="D3922" t="s">
        <v>555</v>
      </c>
      <c r="E3922" s="8" t="s">
        <v>1588</v>
      </c>
      <c r="F3922" s="9" t="str">
        <f>IFERROR(VLOOKUP(A3922,'RESUMEN 100'!A:B,2,FALSE),"-")</f>
        <v>-</v>
      </c>
      <c r="G3922" s="8" t="str">
        <f t="shared" si="124"/>
        <v>-</v>
      </c>
      <c r="H3922" s="10" t="str">
        <f>IFERROR(VLOOKUP(A3922,'RESUMEN 00'!A:B,2,FALSE),"-")</f>
        <v>-</v>
      </c>
      <c r="I3922" s="9" t="str">
        <f t="shared" si="125"/>
        <v>-</v>
      </c>
    </row>
    <row r="3923" spans="1:9" x14ac:dyDescent="0.25">
      <c r="A3923" t="s">
        <v>1735</v>
      </c>
      <c r="B3923" t="s">
        <v>422</v>
      </c>
      <c r="C3923" t="s">
        <v>516</v>
      </c>
      <c r="D3923" t="s">
        <v>574</v>
      </c>
      <c r="E3923" s="8" t="s">
        <v>1121</v>
      </c>
      <c r="F3923" s="9" t="str">
        <f>IFERROR(VLOOKUP(A3923,'RESUMEN 100'!A:B,2,FALSE),"-")</f>
        <v>-</v>
      </c>
      <c r="G3923" s="8" t="str">
        <f t="shared" si="124"/>
        <v>-</v>
      </c>
      <c r="H3923" s="10" t="str">
        <f>IFERROR(VLOOKUP(A3923,'RESUMEN 00'!A:B,2,FALSE),"-")</f>
        <v>-</v>
      </c>
      <c r="I3923" s="9" t="str">
        <f t="shared" si="125"/>
        <v>-</v>
      </c>
    </row>
    <row r="3924" spans="1:9" x14ac:dyDescent="0.25">
      <c r="A3924" t="s">
        <v>1733</v>
      </c>
      <c r="B3924" t="s">
        <v>1734</v>
      </c>
      <c r="C3924" t="s">
        <v>406</v>
      </c>
      <c r="D3924" t="s">
        <v>401</v>
      </c>
      <c r="E3924" s="8" t="s">
        <v>1589</v>
      </c>
      <c r="F3924" s="9" t="str">
        <f>IFERROR(VLOOKUP(A3924,'RESUMEN 100'!A:B,2,FALSE),"-")</f>
        <v>-</v>
      </c>
      <c r="G3924" s="8" t="str">
        <f t="shared" si="124"/>
        <v>-</v>
      </c>
      <c r="H3924" s="10" t="str">
        <f>IFERROR(VLOOKUP(A3924,'RESUMEN 00'!A:B,2,FALSE),"-")</f>
        <v>-</v>
      </c>
      <c r="I3924" s="9" t="str">
        <f t="shared" si="125"/>
        <v>-</v>
      </c>
    </row>
    <row r="3925" spans="1:9" x14ac:dyDescent="0.25">
      <c r="A3925" t="s">
        <v>1736</v>
      </c>
      <c r="B3925" t="s">
        <v>1737</v>
      </c>
      <c r="C3925" t="s">
        <v>906</v>
      </c>
      <c r="D3925" t="s">
        <v>176</v>
      </c>
      <c r="E3925" s="8" t="s">
        <v>1588</v>
      </c>
      <c r="F3925" s="9" t="str">
        <f>IFERROR(VLOOKUP(A3925,'RESUMEN 100'!A:B,2,FALSE),"-")</f>
        <v>-</v>
      </c>
      <c r="G3925" s="8" t="str">
        <f t="shared" si="124"/>
        <v>-</v>
      </c>
      <c r="H3925" s="10" t="str">
        <f>IFERROR(VLOOKUP(A3925,'RESUMEN 00'!A:B,2,FALSE),"-")</f>
        <v>-</v>
      </c>
      <c r="I3925" s="9" t="str">
        <f t="shared" si="125"/>
        <v>-</v>
      </c>
    </row>
    <row r="3926" spans="1:9" x14ac:dyDescent="0.25">
      <c r="A3926" t="s">
        <v>1733</v>
      </c>
      <c r="B3926" t="s">
        <v>1734</v>
      </c>
      <c r="C3926" t="s">
        <v>406</v>
      </c>
      <c r="D3926" t="s">
        <v>401</v>
      </c>
      <c r="E3926" s="8" t="s">
        <v>1590</v>
      </c>
      <c r="F3926" s="9" t="str">
        <f>IFERROR(VLOOKUP(A3926,'RESUMEN 100'!A:B,2,FALSE),"-")</f>
        <v>-</v>
      </c>
      <c r="G3926" s="8" t="str">
        <f t="shared" si="124"/>
        <v>-</v>
      </c>
      <c r="H3926" s="10" t="str">
        <f>IFERROR(VLOOKUP(A3926,'RESUMEN 00'!A:B,2,FALSE),"-")</f>
        <v>-</v>
      </c>
      <c r="I3926" s="9" t="str">
        <f t="shared" si="125"/>
        <v>-</v>
      </c>
    </row>
    <row r="3927" spans="1:9" x14ac:dyDescent="0.25">
      <c r="A3927" t="s">
        <v>1735</v>
      </c>
      <c r="B3927" t="s">
        <v>422</v>
      </c>
      <c r="C3927" t="s">
        <v>516</v>
      </c>
      <c r="D3927" t="s">
        <v>574</v>
      </c>
      <c r="E3927" s="8" t="s">
        <v>1589</v>
      </c>
      <c r="F3927" s="9" t="str">
        <f>IFERROR(VLOOKUP(A3927,'RESUMEN 100'!A:B,2,FALSE),"-")</f>
        <v>-</v>
      </c>
      <c r="G3927" s="8" t="str">
        <f t="shared" si="124"/>
        <v>-</v>
      </c>
      <c r="H3927" s="10" t="str">
        <f>IFERROR(VLOOKUP(A3927,'RESUMEN 00'!A:B,2,FALSE),"-")</f>
        <v>-</v>
      </c>
      <c r="I3927" s="9" t="str">
        <f t="shared" si="125"/>
        <v>-</v>
      </c>
    </row>
    <row r="3928" spans="1:9" x14ac:dyDescent="0.25">
      <c r="A3928" t="s">
        <v>1736</v>
      </c>
      <c r="B3928" t="s">
        <v>1737</v>
      </c>
      <c r="C3928" t="s">
        <v>906</v>
      </c>
      <c r="D3928" t="s">
        <v>176</v>
      </c>
      <c r="E3928" s="8" t="s">
        <v>1119</v>
      </c>
      <c r="F3928" s="9" t="str">
        <f>IFERROR(VLOOKUP(A3928,'RESUMEN 100'!A:B,2,FALSE),"-")</f>
        <v>-</v>
      </c>
      <c r="G3928" s="8" t="str">
        <f t="shared" si="124"/>
        <v>-</v>
      </c>
      <c r="H3928" s="10" t="str">
        <f>IFERROR(VLOOKUP(A3928,'RESUMEN 00'!A:B,2,FALSE),"-")</f>
        <v>-</v>
      </c>
      <c r="I3928" s="9" t="str">
        <f t="shared" si="125"/>
        <v>-</v>
      </c>
    </row>
    <row r="3929" spans="1:9" x14ac:dyDescent="0.25">
      <c r="A3929" t="s">
        <v>1733</v>
      </c>
      <c r="B3929" t="s">
        <v>1734</v>
      </c>
      <c r="C3929" t="s">
        <v>406</v>
      </c>
      <c r="D3929" t="s">
        <v>401</v>
      </c>
      <c r="E3929" s="8" t="s">
        <v>1119</v>
      </c>
      <c r="F3929" s="9" t="str">
        <f>IFERROR(VLOOKUP(A3929,'RESUMEN 100'!A:B,2,FALSE),"-")</f>
        <v>-</v>
      </c>
      <c r="G3929" s="8" t="str">
        <f t="shared" si="124"/>
        <v>-</v>
      </c>
      <c r="H3929" s="10" t="str">
        <f>IFERROR(VLOOKUP(A3929,'RESUMEN 00'!A:B,2,FALSE),"-")</f>
        <v>-</v>
      </c>
      <c r="I3929" s="9" t="str">
        <f t="shared" si="125"/>
        <v>-</v>
      </c>
    </row>
    <row r="3930" spans="1:9" x14ac:dyDescent="0.25">
      <c r="A3930" t="s">
        <v>1736</v>
      </c>
      <c r="B3930" t="s">
        <v>1737</v>
      </c>
      <c r="C3930" t="s">
        <v>906</v>
      </c>
      <c r="D3930" t="s">
        <v>176</v>
      </c>
      <c r="E3930" s="8" t="s">
        <v>1590</v>
      </c>
      <c r="F3930" s="9" t="str">
        <f>IFERROR(VLOOKUP(A3930,'RESUMEN 100'!A:B,2,FALSE),"-")</f>
        <v>-</v>
      </c>
      <c r="G3930" s="8" t="str">
        <f t="shared" si="124"/>
        <v>-</v>
      </c>
      <c r="H3930" s="10" t="str">
        <f>IFERROR(VLOOKUP(A3930,'RESUMEN 00'!A:B,2,FALSE),"-")</f>
        <v>-</v>
      </c>
      <c r="I3930" s="9" t="str">
        <f t="shared" si="125"/>
        <v>-</v>
      </c>
    </row>
    <row r="3931" spans="1:9" x14ac:dyDescent="0.25">
      <c r="A3931" t="s">
        <v>1727</v>
      </c>
      <c r="B3931" t="s">
        <v>1728</v>
      </c>
      <c r="C3931" t="s">
        <v>354</v>
      </c>
      <c r="D3931" t="s">
        <v>1673</v>
      </c>
      <c r="E3931" s="8" t="s">
        <v>1120</v>
      </c>
      <c r="F3931" s="9" t="str">
        <f>IFERROR(VLOOKUP(A3931,'RESUMEN 100'!A:B,2,FALSE),"-")</f>
        <v>-</v>
      </c>
      <c r="G3931" s="8" t="str">
        <f t="shared" si="124"/>
        <v>-</v>
      </c>
      <c r="H3931" s="10" t="str">
        <f>IFERROR(VLOOKUP(A3931,'RESUMEN 00'!A:B,2,FALSE),"-")</f>
        <v>-</v>
      </c>
      <c r="I3931" s="9" t="str">
        <f t="shared" si="125"/>
        <v>-</v>
      </c>
    </row>
    <row r="3932" spans="1:9" x14ac:dyDescent="0.25">
      <c r="A3932" t="s">
        <v>1736</v>
      </c>
      <c r="B3932" t="s">
        <v>1737</v>
      </c>
      <c r="C3932" t="s">
        <v>906</v>
      </c>
      <c r="D3932" t="s">
        <v>176</v>
      </c>
      <c r="E3932" s="8" t="s">
        <v>4518</v>
      </c>
      <c r="F3932" s="9" t="str">
        <f>IFERROR(VLOOKUP(A3932,'RESUMEN 100'!A:B,2,FALSE),"-")</f>
        <v>-</v>
      </c>
      <c r="G3932" s="8" t="str">
        <f t="shared" si="124"/>
        <v>-</v>
      </c>
      <c r="H3932" s="10" t="str">
        <f>IFERROR(VLOOKUP(A3932,'RESUMEN 00'!A:B,2,FALSE),"-")</f>
        <v>-</v>
      </c>
      <c r="I3932" s="9" t="str">
        <f t="shared" si="125"/>
        <v>-</v>
      </c>
    </row>
    <row r="3933" spans="1:9" x14ac:dyDescent="0.25">
      <c r="A3933" t="s">
        <v>1735</v>
      </c>
      <c r="B3933" t="s">
        <v>422</v>
      </c>
      <c r="C3933" t="s">
        <v>516</v>
      </c>
      <c r="D3933" t="s">
        <v>574</v>
      </c>
      <c r="E3933" s="8" t="s">
        <v>1120</v>
      </c>
      <c r="F3933" s="9" t="str">
        <f>IFERROR(VLOOKUP(A3933,'RESUMEN 100'!A:B,2,FALSE),"-")</f>
        <v>-</v>
      </c>
      <c r="G3933" s="8" t="str">
        <f t="shared" si="124"/>
        <v>-</v>
      </c>
      <c r="H3933" s="10" t="str">
        <f>IFERROR(VLOOKUP(A3933,'RESUMEN 00'!A:B,2,FALSE),"-")</f>
        <v>-</v>
      </c>
      <c r="I3933" s="9" t="str">
        <f t="shared" si="125"/>
        <v>-</v>
      </c>
    </row>
    <row r="3934" spans="1:9" x14ac:dyDescent="0.25">
      <c r="A3934" t="s">
        <v>1729</v>
      </c>
      <c r="B3934" t="s">
        <v>1730</v>
      </c>
      <c r="C3934" t="s">
        <v>704</v>
      </c>
      <c r="D3934" t="s">
        <v>341</v>
      </c>
      <c r="E3934" s="8" t="s">
        <v>1590</v>
      </c>
      <c r="F3934" s="9" t="str">
        <f>IFERROR(VLOOKUP(A3934,'RESUMEN 100'!A:B,2,FALSE),"-")</f>
        <v>-</v>
      </c>
      <c r="G3934" s="8" t="str">
        <f t="shared" si="124"/>
        <v>-</v>
      </c>
      <c r="H3934" s="10" t="str">
        <f>IFERROR(VLOOKUP(A3934,'RESUMEN 00'!A:B,2,FALSE),"-")</f>
        <v>-</v>
      </c>
      <c r="I3934" s="9" t="str">
        <f t="shared" si="125"/>
        <v>-</v>
      </c>
    </row>
    <row r="3935" spans="1:9" x14ac:dyDescent="0.25">
      <c r="A3935" t="s">
        <v>1735</v>
      </c>
      <c r="B3935" t="s">
        <v>422</v>
      </c>
      <c r="C3935" t="s">
        <v>516</v>
      </c>
      <c r="D3935" t="s">
        <v>574</v>
      </c>
      <c r="E3935" s="8" t="s">
        <v>1590</v>
      </c>
      <c r="F3935" s="9" t="str">
        <f>IFERROR(VLOOKUP(A3935,'RESUMEN 100'!A:B,2,FALSE),"-")</f>
        <v>-</v>
      </c>
      <c r="G3935" s="8" t="str">
        <f t="shared" ref="G3935:G3998" si="126">IFERROR(E3935-F3935,"-")</f>
        <v>-</v>
      </c>
      <c r="H3935" s="10" t="str">
        <f>IFERROR(VLOOKUP(A3935,'RESUMEN 00'!A:B,2,FALSE),"-")</f>
        <v>-</v>
      </c>
      <c r="I3935" s="9" t="str">
        <f t="shared" ref="I3935:I3998" si="127">IFERROR(E3935-H3935,"-")</f>
        <v>-</v>
      </c>
    </row>
    <row r="3936" spans="1:9" x14ac:dyDescent="0.25">
      <c r="A3936" t="s">
        <v>1727</v>
      </c>
      <c r="B3936" t="s">
        <v>1728</v>
      </c>
      <c r="C3936" t="s">
        <v>354</v>
      </c>
      <c r="D3936" t="s">
        <v>1673</v>
      </c>
      <c r="E3936" s="8" t="s">
        <v>1590</v>
      </c>
      <c r="F3936" s="9" t="str">
        <f>IFERROR(VLOOKUP(A3936,'RESUMEN 100'!A:B,2,FALSE),"-")</f>
        <v>-</v>
      </c>
      <c r="G3936" s="8" t="str">
        <f t="shared" si="126"/>
        <v>-</v>
      </c>
      <c r="H3936" s="10" t="str">
        <f>IFERROR(VLOOKUP(A3936,'RESUMEN 00'!A:B,2,FALSE),"-")</f>
        <v>-</v>
      </c>
      <c r="I3936" s="9" t="str">
        <f t="shared" si="127"/>
        <v>-</v>
      </c>
    </row>
    <row r="3937" spans="1:9" x14ac:dyDescent="0.25">
      <c r="A3937" t="s">
        <v>1725</v>
      </c>
      <c r="B3937" t="s">
        <v>1726</v>
      </c>
      <c r="C3937" t="s">
        <v>1084</v>
      </c>
      <c r="D3937" t="s">
        <v>570</v>
      </c>
      <c r="E3937" s="8" t="s">
        <v>1590</v>
      </c>
      <c r="F3937" s="9" t="str">
        <f>IFERROR(VLOOKUP(A3937,'RESUMEN 100'!A:B,2,FALSE),"-")</f>
        <v>-</v>
      </c>
      <c r="G3937" s="8" t="str">
        <f t="shared" si="126"/>
        <v>-</v>
      </c>
      <c r="H3937" s="10" t="str">
        <f>IFERROR(VLOOKUP(A3937,'RESUMEN 00'!A:B,2,FALSE),"-")</f>
        <v>-</v>
      </c>
      <c r="I3937" s="9" t="str">
        <f t="shared" si="127"/>
        <v>-</v>
      </c>
    </row>
    <row r="3938" spans="1:9" x14ac:dyDescent="0.25">
      <c r="A3938" t="s">
        <v>1729</v>
      </c>
      <c r="B3938" t="s">
        <v>1730</v>
      </c>
      <c r="C3938" t="s">
        <v>704</v>
      </c>
      <c r="D3938" t="s">
        <v>341</v>
      </c>
      <c r="E3938" s="8" t="s">
        <v>1590</v>
      </c>
      <c r="F3938" s="9" t="str">
        <f>IFERROR(VLOOKUP(A3938,'RESUMEN 100'!A:B,2,FALSE),"-")</f>
        <v>-</v>
      </c>
      <c r="G3938" s="8" t="str">
        <f t="shared" si="126"/>
        <v>-</v>
      </c>
      <c r="H3938" s="10" t="str">
        <f>IFERROR(VLOOKUP(A3938,'RESUMEN 00'!A:B,2,FALSE),"-")</f>
        <v>-</v>
      </c>
      <c r="I3938" s="9" t="str">
        <f t="shared" si="127"/>
        <v>-</v>
      </c>
    </row>
    <row r="3939" spans="1:9" x14ac:dyDescent="0.25">
      <c r="A3939" t="s">
        <v>1733</v>
      </c>
      <c r="B3939" t="s">
        <v>1734</v>
      </c>
      <c r="C3939" t="s">
        <v>406</v>
      </c>
      <c r="D3939" t="s">
        <v>401</v>
      </c>
      <c r="E3939" s="8" t="s">
        <v>1121</v>
      </c>
      <c r="F3939" s="9" t="str">
        <f>IFERROR(VLOOKUP(A3939,'RESUMEN 100'!A:B,2,FALSE),"-")</f>
        <v>-</v>
      </c>
      <c r="G3939" s="8" t="str">
        <f t="shared" si="126"/>
        <v>-</v>
      </c>
      <c r="H3939" s="10" t="str">
        <f>IFERROR(VLOOKUP(A3939,'RESUMEN 00'!A:B,2,FALSE),"-")</f>
        <v>-</v>
      </c>
      <c r="I3939" s="9" t="str">
        <f t="shared" si="127"/>
        <v>-</v>
      </c>
    </row>
    <row r="3940" spans="1:9" x14ac:dyDescent="0.25">
      <c r="A3940" t="s">
        <v>1725</v>
      </c>
      <c r="B3940" t="s">
        <v>1726</v>
      </c>
      <c r="C3940" t="s">
        <v>1084</v>
      </c>
      <c r="D3940" t="s">
        <v>570</v>
      </c>
      <c r="E3940" s="8" t="s">
        <v>1121</v>
      </c>
      <c r="F3940" s="9" t="str">
        <f>IFERROR(VLOOKUP(A3940,'RESUMEN 100'!A:B,2,FALSE),"-")</f>
        <v>-</v>
      </c>
      <c r="G3940" s="8" t="str">
        <f t="shared" si="126"/>
        <v>-</v>
      </c>
      <c r="H3940" s="10" t="str">
        <f>IFERROR(VLOOKUP(A3940,'RESUMEN 00'!A:B,2,FALSE),"-")</f>
        <v>-</v>
      </c>
      <c r="I3940" s="9" t="str">
        <f t="shared" si="127"/>
        <v>-</v>
      </c>
    </row>
    <row r="3941" spans="1:9" x14ac:dyDescent="0.25">
      <c r="A3941" t="s">
        <v>2743</v>
      </c>
      <c r="B3941" t="s">
        <v>754</v>
      </c>
      <c r="C3941" t="s">
        <v>273</v>
      </c>
      <c r="D3941" t="s">
        <v>318</v>
      </c>
      <c r="E3941" s="8" t="s">
        <v>1119</v>
      </c>
      <c r="F3941" s="9" t="str">
        <f>IFERROR(VLOOKUP(A3941,'RESUMEN 100'!A:B,2,FALSE),"-")</f>
        <v>-</v>
      </c>
      <c r="G3941" s="8" t="str">
        <f t="shared" si="126"/>
        <v>-</v>
      </c>
      <c r="H3941" s="10" t="str">
        <f>IFERROR(VLOOKUP(A3941,'RESUMEN 00'!A:B,2,FALSE),"-")</f>
        <v>-</v>
      </c>
      <c r="I3941" s="9" t="str">
        <f t="shared" si="127"/>
        <v>-</v>
      </c>
    </row>
    <row r="3942" spans="1:9" x14ac:dyDescent="0.25">
      <c r="A3942" t="s">
        <v>2141</v>
      </c>
      <c r="B3942" t="s">
        <v>2142</v>
      </c>
      <c r="C3942" t="s">
        <v>305</v>
      </c>
      <c r="D3942" t="s">
        <v>681</v>
      </c>
      <c r="E3942" s="8" t="s">
        <v>1119</v>
      </c>
      <c r="F3942" s="9" t="str">
        <f>IFERROR(VLOOKUP(A3942,'RESUMEN 100'!A:B,2,FALSE),"-")</f>
        <v>-</v>
      </c>
      <c r="G3942" s="8" t="str">
        <f t="shared" si="126"/>
        <v>-</v>
      </c>
      <c r="H3942" s="10" t="str">
        <f>IFERROR(VLOOKUP(A3942,'RESUMEN 00'!A:B,2,FALSE),"-")</f>
        <v>-</v>
      </c>
      <c r="I3942" s="9" t="str">
        <f t="shared" si="127"/>
        <v>-</v>
      </c>
    </row>
    <row r="3943" spans="1:9" x14ac:dyDescent="0.25">
      <c r="A3943" t="s">
        <v>2145</v>
      </c>
      <c r="B3943" t="s">
        <v>2146</v>
      </c>
      <c r="C3943" t="s">
        <v>538</v>
      </c>
      <c r="D3943" t="s">
        <v>667</v>
      </c>
      <c r="E3943" s="8" t="s">
        <v>1593</v>
      </c>
      <c r="F3943" s="9" t="str">
        <f>IFERROR(VLOOKUP(A3943,'RESUMEN 100'!A:B,2,FALSE),"-")</f>
        <v>-</v>
      </c>
      <c r="G3943" s="8" t="str">
        <f t="shared" si="126"/>
        <v>-</v>
      </c>
      <c r="H3943" s="10" t="str">
        <f>IFERROR(VLOOKUP(A3943,'RESUMEN 00'!A:B,2,FALSE),"-")</f>
        <v>-</v>
      </c>
      <c r="I3943" s="9" t="str">
        <f t="shared" si="127"/>
        <v>-</v>
      </c>
    </row>
    <row r="3944" spans="1:9" x14ac:dyDescent="0.25">
      <c r="A3944" t="s">
        <v>2744</v>
      </c>
      <c r="B3944" t="s">
        <v>515</v>
      </c>
      <c r="C3944" t="s">
        <v>631</v>
      </c>
      <c r="D3944" t="s">
        <v>1105</v>
      </c>
      <c r="E3944" s="8" t="s">
        <v>1119</v>
      </c>
      <c r="F3944" s="9" t="str">
        <f>IFERROR(VLOOKUP(A3944,'RESUMEN 100'!A:B,2,FALSE),"-")</f>
        <v>-</v>
      </c>
      <c r="G3944" s="8" t="str">
        <f t="shared" si="126"/>
        <v>-</v>
      </c>
      <c r="H3944" s="10" t="str">
        <f>IFERROR(VLOOKUP(A3944,'RESUMEN 00'!A:B,2,FALSE),"-")</f>
        <v>-</v>
      </c>
      <c r="I3944" s="9" t="str">
        <f t="shared" si="127"/>
        <v>-</v>
      </c>
    </row>
    <row r="3945" spans="1:9" x14ac:dyDescent="0.25">
      <c r="A3945" t="s">
        <v>2141</v>
      </c>
      <c r="B3945" t="s">
        <v>2142</v>
      </c>
      <c r="C3945" t="s">
        <v>305</v>
      </c>
      <c r="D3945" t="s">
        <v>681</v>
      </c>
      <c r="E3945" s="8" t="s">
        <v>1593</v>
      </c>
      <c r="F3945" s="9" t="str">
        <f>IFERROR(VLOOKUP(A3945,'RESUMEN 100'!A:B,2,FALSE),"-")</f>
        <v>-</v>
      </c>
      <c r="G3945" s="8" t="str">
        <f t="shared" si="126"/>
        <v>-</v>
      </c>
      <c r="H3945" s="10" t="str">
        <f>IFERROR(VLOOKUP(A3945,'RESUMEN 00'!A:B,2,FALSE),"-")</f>
        <v>-</v>
      </c>
      <c r="I3945" s="9" t="str">
        <f t="shared" si="127"/>
        <v>-</v>
      </c>
    </row>
    <row r="3946" spans="1:9" x14ac:dyDescent="0.25">
      <c r="A3946" t="s">
        <v>2743</v>
      </c>
      <c r="B3946" t="s">
        <v>754</v>
      </c>
      <c r="C3946" t="s">
        <v>273</v>
      </c>
      <c r="D3946" t="s">
        <v>318</v>
      </c>
      <c r="E3946" s="8" t="s">
        <v>1593</v>
      </c>
      <c r="F3946" s="9" t="str">
        <f>IFERROR(VLOOKUP(A3946,'RESUMEN 100'!A:B,2,FALSE),"-")</f>
        <v>-</v>
      </c>
      <c r="G3946" s="8" t="str">
        <f t="shared" si="126"/>
        <v>-</v>
      </c>
      <c r="H3946" s="10" t="str">
        <f>IFERROR(VLOOKUP(A3946,'RESUMEN 00'!A:B,2,FALSE),"-")</f>
        <v>-</v>
      </c>
      <c r="I3946" s="9" t="str">
        <f t="shared" si="127"/>
        <v>-</v>
      </c>
    </row>
    <row r="3947" spans="1:9" x14ac:dyDescent="0.25">
      <c r="A3947" t="s">
        <v>2139</v>
      </c>
      <c r="B3947" t="s">
        <v>2140</v>
      </c>
      <c r="C3947" t="s">
        <v>321</v>
      </c>
      <c r="D3947" t="s">
        <v>531</v>
      </c>
      <c r="E3947" s="8" t="s">
        <v>1593</v>
      </c>
      <c r="F3947" s="9" t="str">
        <f>IFERROR(VLOOKUP(A3947,'RESUMEN 100'!A:B,2,FALSE),"-")</f>
        <v>-</v>
      </c>
      <c r="G3947" s="8" t="str">
        <f t="shared" si="126"/>
        <v>-</v>
      </c>
      <c r="H3947" s="10" t="str">
        <f>IFERROR(VLOOKUP(A3947,'RESUMEN 00'!A:B,2,FALSE),"-")</f>
        <v>-</v>
      </c>
      <c r="I3947" s="9" t="str">
        <f t="shared" si="127"/>
        <v>-</v>
      </c>
    </row>
    <row r="3948" spans="1:9" x14ac:dyDescent="0.25">
      <c r="A3948" t="s">
        <v>2139</v>
      </c>
      <c r="B3948" t="s">
        <v>2140</v>
      </c>
      <c r="C3948" t="s">
        <v>321</v>
      </c>
      <c r="D3948" t="s">
        <v>531</v>
      </c>
      <c r="E3948" s="8" t="s">
        <v>1589</v>
      </c>
      <c r="F3948" s="9" t="str">
        <f>IFERROR(VLOOKUP(A3948,'RESUMEN 100'!A:B,2,FALSE),"-")</f>
        <v>-</v>
      </c>
      <c r="G3948" s="8" t="str">
        <f t="shared" si="126"/>
        <v>-</v>
      </c>
      <c r="H3948" s="10" t="str">
        <f>IFERROR(VLOOKUP(A3948,'RESUMEN 00'!A:B,2,FALSE),"-")</f>
        <v>-</v>
      </c>
      <c r="I3948" s="9" t="str">
        <f t="shared" si="127"/>
        <v>-</v>
      </c>
    </row>
    <row r="3949" spans="1:9" x14ac:dyDescent="0.25">
      <c r="A3949" t="s">
        <v>1934</v>
      </c>
      <c r="B3949" t="s">
        <v>1935</v>
      </c>
      <c r="C3949" t="s">
        <v>176</v>
      </c>
      <c r="D3949" t="s">
        <v>189</v>
      </c>
      <c r="E3949" s="8" t="s">
        <v>1119</v>
      </c>
      <c r="F3949" s="9" t="str">
        <f>IFERROR(VLOOKUP(A3949,'RESUMEN 100'!A:B,2,FALSE),"-")</f>
        <v>-</v>
      </c>
      <c r="G3949" s="8" t="str">
        <f t="shared" si="126"/>
        <v>-</v>
      </c>
      <c r="H3949" s="10" t="str">
        <f>IFERROR(VLOOKUP(A3949,'RESUMEN 00'!A:B,2,FALSE),"-")</f>
        <v>-</v>
      </c>
      <c r="I3949" s="9" t="str">
        <f t="shared" si="127"/>
        <v>-</v>
      </c>
    </row>
    <row r="3950" spans="1:9" x14ac:dyDescent="0.25">
      <c r="A3950" t="s">
        <v>1933</v>
      </c>
      <c r="B3950" t="s">
        <v>946</v>
      </c>
      <c r="C3950" t="s">
        <v>117</v>
      </c>
      <c r="D3950" t="s">
        <v>967</v>
      </c>
      <c r="E3950" s="8" t="s">
        <v>1119</v>
      </c>
      <c r="F3950" s="9" t="str">
        <f>IFERROR(VLOOKUP(A3950,'RESUMEN 100'!A:B,2,FALSE),"-")</f>
        <v>-</v>
      </c>
      <c r="G3950" s="8" t="str">
        <f t="shared" si="126"/>
        <v>-</v>
      </c>
      <c r="H3950" s="10" t="str">
        <f>IFERROR(VLOOKUP(A3950,'RESUMEN 00'!A:B,2,FALSE),"-")</f>
        <v>-</v>
      </c>
      <c r="I3950" s="9" t="str">
        <f t="shared" si="127"/>
        <v>-</v>
      </c>
    </row>
    <row r="3951" spans="1:9" x14ac:dyDescent="0.25">
      <c r="A3951" t="s">
        <v>2148</v>
      </c>
      <c r="B3951" t="s">
        <v>2149</v>
      </c>
      <c r="C3951" t="s">
        <v>306</v>
      </c>
      <c r="D3951" t="s">
        <v>210</v>
      </c>
      <c r="E3951" s="8" t="s">
        <v>1119</v>
      </c>
      <c r="F3951" s="9" t="str">
        <f>IFERROR(VLOOKUP(A3951,'RESUMEN 100'!A:B,2,FALSE),"-")</f>
        <v>-</v>
      </c>
      <c r="G3951" s="8" t="str">
        <f t="shared" si="126"/>
        <v>-</v>
      </c>
      <c r="H3951" s="10" t="str">
        <f>IFERROR(VLOOKUP(A3951,'RESUMEN 00'!A:B,2,FALSE),"-")</f>
        <v>-</v>
      </c>
      <c r="I3951" s="9" t="str">
        <f t="shared" si="127"/>
        <v>-</v>
      </c>
    </row>
    <row r="3952" spans="1:9" x14ac:dyDescent="0.25">
      <c r="A3952" t="s">
        <v>1936</v>
      </c>
      <c r="B3952" t="s">
        <v>1937</v>
      </c>
      <c r="C3952" t="s">
        <v>440</v>
      </c>
      <c r="D3952" t="s">
        <v>560</v>
      </c>
      <c r="E3952" s="8" t="s">
        <v>1119</v>
      </c>
      <c r="F3952" s="9" t="str">
        <f>IFERROR(VLOOKUP(A3952,'RESUMEN 100'!A:B,2,FALSE),"-")</f>
        <v>-</v>
      </c>
      <c r="G3952" s="8" t="str">
        <f t="shared" si="126"/>
        <v>-</v>
      </c>
      <c r="H3952" s="10" t="str">
        <f>IFERROR(VLOOKUP(A3952,'RESUMEN 00'!A:B,2,FALSE),"-")</f>
        <v>-</v>
      </c>
      <c r="I3952" s="9" t="str">
        <f t="shared" si="127"/>
        <v>-</v>
      </c>
    </row>
    <row r="3953" spans="1:9" x14ac:dyDescent="0.25">
      <c r="A3953" t="s">
        <v>2141</v>
      </c>
      <c r="B3953" t="s">
        <v>2142</v>
      </c>
      <c r="C3953" t="s">
        <v>305</v>
      </c>
      <c r="D3953" t="s">
        <v>681</v>
      </c>
      <c r="E3953" s="8" t="s">
        <v>1589</v>
      </c>
      <c r="F3953" s="9" t="str">
        <f>IFERROR(VLOOKUP(A3953,'RESUMEN 100'!A:B,2,FALSE),"-")</f>
        <v>-</v>
      </c>
      <c r="G3953" s="8" t="str">
        <f t="shared" si="126"/>
        <v>-</v>
      </c>
      <c r="H3953" s="10" t="str">
        <f>IFERROR(VLOOKUP(A3953,'RESUMEN 00'!A:B,2,FALSE),"-")</f>
        <v>-</v>
      </c>
      <c r="I3953" s="9" t="str">
        <f t="shared" si="127"/>
        <v>-</v>
      </c>
    </row>
    <row r="3954" spans="1:9" x14ac:dyDescent="0.25">
      <c r="A3954" t="s">
        <v>2743</v>
      </c>
      <c r="B3954" t="s">
        <v>754</v>
      </c>
      <c r="C3954" t="s">
        <v>273</v>
      </c>
      <c r="D3954" t="s">
        <v>318</v>
      </c>
      <c r="E3954" s="8" t="s">
        <v>1589</v>
      </c>
      <c r="F3954" s="9" t="str">
        <f>IFERROR(VLOOKUP(A3954,'RESUMEN 100'!A:B,2,FALSE),"-")</f>
        <v>-</v>
      </c>
      <c r="G3954" s="8" t="str">
        <f t="shared" si="126"/>
        <v>-</v>
      </c>
      <c r="H3954" s="10" t="str">
        <f>IFERROR(VLOOKUP(A3954,'RESUMEN 00'!A:B,2,FALSE),"-")</f>
        <v>-</v>
      </c>
      <c r="I3954" s="9" t="str">
        <f t="shared" si="127"/>
        <v>-</v>
      </c>
    </row>
    <row r="3955" spans="1:9" x14ac:dyDescent="0.25">
      <c r="A3955" t="s">
        <v>2141</v>
      </c>
      <c r="B3955" t="s">
        <v>2142</v>
      </c>
      <c r="C3955" t="s">
        <v>305</v>
      </c>
      <c r="D3955" t="s">
        <v>681</v>
      </c>
      <c r="E3955" s="8" t="s">
        <v>1589</v>
      </c>
      <c r="F3955" s="9" t="str">
        <f>IFERROR(VLOOKUP(A3955,'RESUMEN 100'!A:B,2,FALSE),"-")</f>
        <v>-</v>
      </c>
      <c r="G3955" s="8" t="str">
        <f t="shared" si="126"/>
        <v>-</v>
      </c>
      <c r="H3955" s="10" t="str">
        <f>IFERROR(VLOOKUP(A3955,'RESUMEN 00'!A:B,2,FALSE),"-")</f>
        <v>-</v>
      </c>
      <c r="I3955" s="9" t="str">
        <f t="shared" si="127"/>
        <v>-</v>
      </c>
    </row>
    <row r="3956" spans="1:9" x14ac:dyDescent="0.25">
      <c r="A3956" t="s">
        <v>2743</v>
      </c>
      <c r="B3956" t="s">
        <v>754</v>
      </c>
      <c r="C3956" t="s">
        <v>273</v>
      </c>
      <c r="D3956" t="s">
        <v>318</v>
      </c>
      <c r="E3956" s="8" t="s">
        <v>1589</v>
      </c>
      <c r="F3956" s="9" t="str">
        <f>IFERROR(VLOOKUP(A3956,'RESUMEN 100'!A:B,2,FALSE),"-")</f>
        <v>-</v>
      </c>
      <c r="G3956" s="8" t="str">
        <f t="shared" si="126"/>
        <v>-</v>
      </c>
      <c r="H3956" s="10" t="str">
        <f>IFERROR(VLOOKUP(A3956,'RESUMEN 00'!A:B,2,FALSE),"-")</f>
        <v>-</v>
      </c>
      <c r="I3956" s="9" t="str">
        <f t="shared" si="127"/>
        <v>-</v>
      </c>
    </row>
    <row r="3957" spans="1:9" x14ac:dyDescent="0.25">
      <c r="A3957" t="s">
        <v>2744</v>
      </c>
      <c r="B3957" t="s">
        <v>515</v>
      </c>
      <c r="C3957" t="s">
        <v>631</v>
      </c>
      <c r="D3957" t="s">
        <v>1105</v>
      </c>
      <c r="E3957" s="8" t="s">
        <v>1119</v>
      </c>
      <c r="F3957" s="9" t="str">
        <f>IFERROR(VLOOKUP(A3957,'RESUMEN 100'!A:B,2,FALSE),"-")</f>
        <v>-</v>
      </c>
      <c r="G3957" s="8" t="str">
        <f t="shared" si="126"/>
        <v>-</v>
      </c>
      <c r="H3957" s="10" t="str">
        <f>IFERROR(VLOOKUP(A3957,'RESUMEN 00'!A:B,2,FALSE),"-")</f>
        <v>-</v>
      </c>
      <c r="I3957" s="9" t="str">
        <f t="shared" si="127"/>
        <v>-</v>
      </c>
    </row>
    <row r="3958" spans="1:9" x14ac:dyDescent="0.25">
      <c r="A3958" t="s">
        <v>2139</v>
      </c>
      <c r="B3958" t="s">
        <v>2140</v>
      </c>
      <c r="C3958" t="s">
        <v>321</v>
      </c>
      <c r="D3958" t="s">
        <v>531</v>
      </c>
      <c r="E3958" s="8" t="s">
        <v>1589</v>
      </c>
      <c r="F3958" s="9" t="str">
        <f>IFERROR(VLOOKUP(A3958,'RESUMEN 100'!A:B,2,FALSE),"-")</f>
        <v>-</v>
      </c>
      <c r="G3958" s="8" t="str">
        <f t="shared" si="126"/>
        <v>-</v>
      </c>
      <c r="H3958" s="10" t="str">
        <f>IFERROR(VLOOKUP(A3958,'RESUMEN 00'!A:B,2,FALSE),"-")</f>
        <v>-</v>
      </c>
      <c r="I3958" s="9" t="str">
        <f t="shared" si="127"/>
        <v>-</v>
      </c>
    </row>
    <row r="3959" spans="1:9" x14ac:dyDescent="0.25">
      <c r="A3959" t="s">
        <v>2744</v>
      </c>
      <c r="B3959" t="s">
        <v>515</v>
      </c>
      <c r="C3959" t="s">
        <v>631</v>
      </c>
      <c r="D3959" t="s">
        <v>1105</v>
      </c>
      <c r="E3959" s="8" t="s">
        <v>1593</v>
      </c>
      <c r="F3959" s="9" t="str">
        <f>IFERROR(VLOOKUP(A3959,'RESUMEN 100'!A:B,2,FALSE),"-")</f>
        <v>-</v>
      </c>
      <c r="G3959" s="8" t="str">
        <f t="shared" si="126"/>
        <v>-</v>
      </c>
      <c r="H3959" s="10" t="str">
        <f>IFERROR(VLOOKUP(A3959,'RESUMEN 00'!A:B,2,FALSE),"-")</f>
        <v>-</v>
      </c>
      <c r="I3959" s="9" t="str">
        <f t="shared" si="127"/>
        <v>-</v>
      </c>
    </row>
    <row r="3960" spans="1:9" x14ac:dyDescent="0.25">
      <c r="A3960" t="s">
        <v>2960</v>
      </c>
      <c r="B3960" t="s">
        <v>2961</v>
      </c>
      <c r="C3960" t="s">
        <v>210</v>
      </c>
      <c r="D3960" t="s">
        <v>272</v>
      </c>
      <c r="E3960" s="8" t="s">
        <v>1593</v>
      </c>
      <c r="F3960" s="9" t="str">
        <f>IFERROR(VLOOKUP(A3960,'RESUMEN 100'!A:B,2,FALSE),"-")</f>
        <v>-</v>
      </c>
      <c r="G3960" s="8" t="str">
        <f t="shared" si="126"/>
        <v>-</v>
      </c>
      <c r="H3960" s="10" t="str">
        <f>IFERROR(VLOOKUP(A3960,'RESUMEN 00'!A:B,2,FALSE),"-")</f>
        <v>-</v>
      </c>
      <c r="I3960" s="9" t="str">
        <f t="shared" si="127"/>
        <v>-</v>
      </c>
    </row>
    <row r="3961" spans="1:9" x14ac:dyDescent="0.25">
      <c r="A3961" t="s">
        <v>2147</v>
      </c>
      <c r="B3961" t="s">
        <v>323</v>
      </c>
      <c r="C3961" t="s">
        <v>82</v>
      </c>
      <c r="D3961" t="s">
        <v>126</v>
      </c>
      <c r="E3961" s="8" t="s">
        <v>1119</v>
      </c>
      <c r="F3961" s="9" t="str">
        <f>IFERROR(VLOOKUP(A3961,'RESUMEN 100'!A:B,2,FALSE),"-")</f>
        <v>-</v>
      </c>
      <c r="G3961" s="8" t="str">
        <f t="shared" si="126"/>
        <v>-</v>
      </c>
      <c r="H3961" s="10" t="str">
        <f>IFERROR(VLOOKUP(A3961,'RESUMEN 00'!A:B,2,FALSE),"-")</f>
        <v>-</v>
      </c>
      <c r="I3961" s="9" t="str">
        <f t="shared" si="127"/>
        <v>-</v>
      </c>
    </row>
    <row r="3962" spans="1:9" x14ac:dyDescent="0.25">
      <c r="A3962" t="s">
        <v>2143</v>
      </c>
      <c r="B3962" t="s">
        <v>2144</v>
      </c>
      <c r="C3962" t="s">
        <v>843</v>
      </c>
      <c r="D3962" t="s">
        <v>336</v>
      </c>
      <c r="E3962" s="8" t="s">
        <v>1119</v>
      </c>
      <c r="F3962" s="9" t="str">
        <f>IFERROR(VLOOKUP(A3962,'RESUMEN 100'!A:B,2,FALSE),"-")</f>
        <v>-</v>
      </c>
      <c r="G3962" s="8" t="str">
        <f t="shared" si="126"/>
        <v>-</v>
      </c>
      <c r="H3962" s="10" t="str">
        <f>IFERROR(VLOOKUP(A3962,'RESUMEN 00'!A:B,2,FALSE),"-")</f>
        <v>-</v>
      </c>
      <c r="I3962" s="9" t="str">
        <f t="shared" si="127"/>
        <v>-</v>
      </c>
    </row>
    <row r="3963" spans="1:9" x14ac:dyDescent="0.25">
      <c r="A3963" t="s">
        <v>2145</v>
      </c>
      <c r="B3963" t="s">
        <v>2146</v>
      </c>
      <c r="C3963" t="s">
        <v>538</v>
      </c>
      <c r="D3963" t="s">
        <v>667</v>
      </c>
      <c r="E3963" s="8" t="s">
        <v>1119</v>
      </c>
      <c r="F3963" s="9" t="str">
        <f>IFERROR(VLOOKUP(A3963,'RESUMEN 100'!A:B,2,FALSE),"-")</f>
        <v>-</v>
      </c>
      <c r="G3963" s="8" t="str">
        <f t="shared" si="126"/>
        <v>-</v>
      </c>
      <c r="H3963" s="10" t="str">
        <f>IFERROR(VLOOKUP(A3963,'RESUMEN 00'!A:B,2,FALSE),"-")</f>
        <v>-</v>
      </c>
      <c r="I3963" s="9" t="str">
        <f t="shared" si="127"/>
        <v>-</v>
      </c>
    </row>
    <row r="3964" spans="1:9" x14ac:dyDescent="0.25">
      <c r="A3964" t="s">
        <v>2139</v>
      </c>
      <c r="B3964" t="s">
        <v>2140</v>
      </c>
      <c r="C3964" t="s">
        <v>321</v>
      </c>
      <c r="D3964" t="s">
        <v>531</v>
      </c>
      <c r="E3964" s="8" t="s">
        <v>1119</v>
      </c>
      <c r="F3964" s="9" t="str">
        <f>IFERROR(VLOOKUP(A3964,'RESUMEN 100'!A:B,2,FALSE),"-")</f>
        <v>-</v>
      </c>
      <c r="G3964" s="8" t="str">
        <f t="shared" si="126"/>
        <v>-</v>
      </c>
      <c r="H3964" s="10" t="str">
        <f>IFERROR(VLOOKUP(A3964,'RESUMEN 00'!A:B,2,FALSE),"-")</f>
        <v>-</v>
      </c>
      <c r="I3964" s="9" t="str">
        <f t="shared" si="127"/>
        <v>-</v>
      </c>
    </row>
    <row r="3965" spans="1:9" x14ac:dyDescent="0.25">
      <c r="A3965" t="s">
        <v>2145</v>
      </c>
      <c r="B3965" t="s">
        <v>2146</v>
      </c>
      <c r="C3965" t="s">
        <v>538</v>
      </c>
      <c r="D3965" t="s">
        <v>667</v>
      </c>
      <c r="E3965" s="8" t="s">
        <v>1119</v>
      </c>
      <c r="F3965" s="9" t="str">
        <f>IFERROR(VLOOKUP(A3965,'RESUMEN 100'!A:B,2,FALSE),"-")</f>
        <v>-</v>
      </c>
      <c r="G3965" s="8" t="str">
        <f t="shared" si="126"/>
        <v>-</v>
      </c>
      <c r="H3965" s="10" t="str">
        <f>IFERROR(VLOOKUP(A3965,'RESUMEN 00'!A:B,2,FALSE),"-")</f>
        <v>-</v>
      </c>
      <c r="I3965" s="9" t="str">
        <f t="shared" si="127"/>
        <v>-</v>
      </c>
    </row>
    <row r="3966" spans="1:9" x14ac:dyDescent="0.25">
      <c r="A3966" t="s">
        <v>3126</v>
      </c>
      <c r="B3966" t="s">
        <v>3127</v>
      </c>
      <c r="C3966" t="s">
        <v>338</v>
      </c>
      <c r="D3966" t="s">
        <v>121</v>
      </c>
      <c r="E3966" s="8" t="s">
        <v>1593</v>
      </c>
      <c r="F3966" s="9" t="str">
        <f>IFERROR(VLOOKUP(A3966,'RESUMEN 100'!A:B,2,FALSE),"-")</f>
        <v>-</v>
      </c>
      <c r="G3966" s="8" t="str">
        <f t="shared" si="126"/>
        <v>-</v>
      </c>
      <c r="H3966" s="10" t="str">
        <f>IFERROR(VLOOKUP(A3966,'RESUMEN 00'!A:B,2,FALSE),"-")</f>
        <v>-</v>
      </c>
      <c r="I3966" s="9" t="str">
        <f t="shared" si="127"/>
        <v>-</v>
      </c>
    </row>
    <row r="3967" spans="1:9" x14ac:dyDescent="0.25">
      <c r="A3967" t="s">
        <v>1010</v>
      </c>
      <c r="B3967" t="s">
        <v>1011</v>
      </c>
      <c r="C3967" t="s">
        <v>309</v>
      </c>
      <c r="D3967" t="s">
        <v>276</v>
      </c>
      <c r="E3967" s="8" t="s">
        <v>1119</v>
      </c>
      <c r="F3967" s="9" t="str">
        <f>IFERROR(VLOOKUP(A3967,'RESUMEN 100'!A:B,2,FALSE),"-")</f>
        <v>-</v>
      </c>
      <c r="G3967" s="8" t="str">
        <f t="shared" si="126"/>
        <v>-</v>
      </c>
      <c r="H3967" s="10" t="str">
        <f>IFERROR(VLOOKUP(A3967,'RESUMEN 00'!A:B,2,FALSE),"-")</f>
        <v>-</v>
      </c>
      <c r="I3967" s="9" t="str">
        <f t="shared" si="127"/>
        <v>-</v>
      </c>
    </row>
    <row r="3968" spans="1:9" x14ac:dyDescent="0.25">
      <c r="A3968" t="s">
        <v>1970</v>
      </c>
      <c r="B3968" t="s">
        <v>1971</v>
      </c>
      <c r="C3968" t="s">
        <v>249</v>
      </c>
      <c r="D3968" t="s">
        <v>176</v>
      </c>
      <c r="E3968" s="8" t="s">
        <v>1119</v>
      </c>
      <c r="F3968" s="9" t="str">
        <f>IFERROR(VLOOKUP(A3968,'RESUMEN 100'!A:B,2,FALSE),"-")</f>
        <v>-</v>
      </c>
      <c r="G3968" s="8" t="str">
        <f t="shared" si="126"/>
        <v>-</v>
      </c>
      <c r="H3968" s="10" t="str">
        <f>IFERROR(VLOOKUP(A3968,'RESUMEN 00'!A:B,2,FALSE),"-")</f>
        <v>-</v>
      </c>
      <c r="I3968" s="9" t="str">
        <f t="shared" si="127"/>
        <v>-</v>
      </c>
    </row>
    <row r="3969" spans="1:9" x14ac:dyDescent="0.25">
      <c r="A3969" t="s">
        <v>2736</v>
      </c>
      <c r="B3969" t="s">
        <v>2737</v>
      </c>
      <c r="C3969" t="s">
        <v>911</v>
      </c>
      <c r="D3969" t="s">
        <v>911</v>
      </c>
      <c r="E3969" s="8" t="s">
        <v>1588</v>
      </c>
      <c r="F3969" s="9" t="str">
        <f>IFERROR(VLOOKUP(A3969,'RESUMEN 100'!A:B,2,FALSE),"-")</f>
        <v>-</v>
      </c>
      <c r="G3969" s="8" t="str">
        <f t="shared" si="126"/>
        <v>-</v>
      </c>
      <c r="H3969" s="10" t="str">
        <f>IFERROR(VLOOKUP(A3969,'RESUMEN 00'!A:B,2,FALSE),"-")</f>
        <v>-</v>
      </c>
      <c r="I3969" s="9" t="str">
        <f t="shared" si="127"/>
        <v>-</v>
      </c>
    </row>
    <row r="3970" spans="1:9" x14ac:dyDescent="0.25">
      <c r="A3970" t="s">
        <v>2736</v>
      </c>
      <c r="B3970" t="s">
        <v>2737</v>
      </c>
      <c r="C3970" t="s">
        <v>911</v>
      </c>
      <c r="D3970" t="s">
        <v>911</v>
      </c>
      <c r="E3970" s="8" t="s">
        <v>1119</v>
      </c>
      <c r="F3970" s="9" t="str">
        <f>IFERROR(VLOOKUP(A3970,'RESUMEN 100'!A:B,2,FALSE),"-")</f>
        <v>-</v>
      </c>
      <c r="G3970" s="8" t="str">
        <f t="shared" si="126"/>
        <v>-</v>
      </c>
      <c r="H3970" s="10" t="str">
        <f>IFERROR(VLOOKUP(A3970,'RESUMEN 00'!A:B,2,FALSE),"-")</f>
        <v>-</v>
      </c>
      <c r="I3970" s="9" t="str">
        <f t="shared" si="127"/>
        <v>-</v>
      </c>
    </row>
    <row r="3971" spans="1:9" x14ac:dyDescent="0.25">
      <c r="A3971" t="s">
        <v>2738</v>
      </c>
      <c r="B3971" t="s">
        <v>2739</v>
      </c>
      <c r="C3971" t="s">
        <v>902</v>
      </c>
      <c r="D3971" t="s">
        <v>191</v>
      </c>
      <c r="E3971" s="8" t="s">
        <v>1119</v>
      </c>
      <c r="F3971" s="9" t="str">
        <f>IFERROR(VLOOKUP(A3971,'RESUMEN 100'!A:B,2,FALSE),"-")</f>
        <v>-</v>
      </c>
      <c r="G3971" s="8" t="str">
        <f t="shared" si="126"/>
        <v>-</v>
      </c>
      <c r="H3971" s="10" t="str">
        <f>IFERROR(VLOOKUP(A3971,'RESUMEN 00'!A:B,2,FALSE),"-")</f>
        <v>-</v>
      </c>
      <c r="I3971" s="9" t="str">
        <f t="shared" si="127"/>
        <v>-</v>
      </c>
    </row>
    <row r="3972" spans="1:9" x14ac:dyDescent="0.25">
      <c r="A3972" t="s">
        <v>1979</v>
      </c>
      <c r="B3972" t="s">
        <v>1980</v>
      </c>
      <c r="C3972" t="s">
        <v>596</v>
      </c>
      <c r="D3972" t="s">
        <v>560</v>
      </c>
      <c r="E3972" s="8" t="s">
        <v>1119</v>
      </c>
      <c r="F3972" s="9" t="str">
        <f>IFERROR(VLOOKUP(A3972,'RESUMEN 100'!A:B,2,FALSE),"-")</f>
        <v>-</v>
      </c>
      <c r="G3972" s="8" t="str">
        <f t="shared" si="126"/>
        <v>-</v>
      </c>
      <c r="H3972" s="10" t="str">
        <f>IFERROR(VLOOKUP(A3972,'RESUMEN 00'!A:B,2,FALSE),"-")</f>
        <v>-</v>
      </c>
      <c r="I3972" s="9" t="str">
        <f t="shared" si="127"/>
        <v>-</v>
      </c>
    </row>
    <row r="3973" spans="1:9" x14ac:dyDescent="0.25">
      <c r="A3973" t="s">
        <v>1967</v>
      </c>
      <c r="B3973" t="s">
        <v>1968</v>
      </c>
      <c r="C3973" t="s">
        <v>1969</v>
      </c>
      <c r="D3973" t="s">
        <v>920</v>
      </c>
      <c r="E3973" s="8" t="s">
        <v>1119</v>
      </c>
      <c r="F3973" s="9" t="str">
        <f>IFERROR(VLOOKUP(A3973,'RESUMEN 100'!A:B,2,FALSE),"-")</f>
        <v>-</v>
      </c>
      <c r="G3973" s="8" t="str">
        <f t="shared" si="126"/>
        <v>-</v>
      </c>
      <c r="H3973" s="10" t="str">
        <f>IFERROR(VLOOKUP(A3973,'RESUMEN 00'!A:B,2,FALSE),"-")</f>
        <v>-</v>
      </c>
      <c r="I3973" s="9" t="str">
        <f t="shared" si="127"/>
        <v>-</v>
      </c>
    </row>
    <row r="3974" spans="1:9" x14ac:dyDescent="0.25">
      <c r="A3974" t="s">
        <v>1976</v>
      </c>
      <c r="B3974" t="s">
        <v>348</v>
      </c>
      <c r="C3974" t="s">
        <v>1977</v>
      </c>
      <c r="D3974" t="s">
        <v>1978</v>
      </c>
      <c r="E3974" s="8" t="s">
        <v>1119</v>
      </c>
      <c r="F3974" s="9" t="str">
        <f>IFERROR(VLOOKUP(A3974,'RESUMEN 100'!A:B,2,FALSE),"-")</f>
        <v>-</v>
      </c>
      <c r="G3974" s="8" t="str">
        <f t="shared" si="126"/>
        <v>-</v>
      </c>
      <c r="H3974" s="10" t="str">
        <f>IFERROR(VLOOKUP(A3974,'RESUMEN 00'!A:B,2,FALSE),"-")</f>
        <v>-</v>
      </c>
      <c r="I3974" s="9" t="str">
        <f t="shared" si="127"/>
        <v>-</v>
      </c>
    </row>
    <row r="3975" spans="1:9" x14ac:dyDescent="0.25">
      <c r="A3975" t="s">
        <v>1972</v>
      </c>
      <c r="B3975" t="s">
        <v>1973</v>
      </c>
      <c r="C3975" t="s">
        <v>583</v>
      </c>
      <c r="D3975" t="s">
        <v>896</v>
      </c>
      <c r="E3975" s="8" t="s">
        <v>1119</v>
      </c>
      <c r="F3975" s="9" t="str">
        <f>IFERROR(VLOOKUP(A3975,'RESUMEN 100'!A:B,2,FALSE),"-")</f>
        <v>-</v>
      </c>
      <c r="G3975" s="8" t="str">
        <f t="shared" si="126"/>
        <v>-</v>
      </c>
      <c r="H3975" s="10" t="str">
        <f>IFERROR(VLOOKUP(A3975,'RESUMEN 00'!A:B,2,FALSE),"-")</f>
        <v>-</v>
      </c>
      <c r="I3975" s="9" t="str">
        <f t="shared" si="127"/>
        <v>-</v>
      </c>
    </row>
    <row r="3976" spans="1:9" x14ac:dyDescent="0.25">
      <c r="A3976" t="s">
        <v>2736</v>
      </c>
      <c r="B3976" t="s">
        <v>2737</v>
      </c>
      <c r="C3976" t="s">
        <v>911</v>
      </c>
      <c r="D3976" t="s">
        <v>911</v>
      </c>
      <c r="E3976" s="8" t="s">
        <v>1593</v>
      </c>
      <c r="F3976" s="9" t="str">
        <f>IFERROR(VLOOKUP(A3976,'RESUMEN 100'!A:B,2,FALSE),"-")</f>
        <v>-</v>
      </c>
      <c r="G3976" s="8" t="str">
        <f t="shared" si="126"/>
        <v>-</v>
      </c>
      <c r="H3976" s="10" t="str">
        <f>IFERROR(VLOOKUP(A3976,'RESUMEN 00'!A:B,2,FALSE),"-")</f>
        <v>-</v>
      </c>
      <c r="I3976" s="9" t="str">
        <f t="shared" si="127"/>
        <v>-</v>
      </c>
    </row>
    <row r="3977" spans="1:9" x14ac:dyDescent="0.25">
      <c r="A3977" t="s">
        <v>1974</v>
      </c>
      <c r="B3977" t="s">
        <v>1975</v>
      </c>
      <c r="C3977" t="s">
        <v>210</v>
      </c>
      <c r="D3977" t="s">
        <v>397</v>
      </c>
      <c r="E3977" s="8" t="s">
        <v>1119</v>
      </c>
      <c r="F3977" s="9" t="str">
        <f>IFERROR(VLOOKUP(A3977,'RESUMEN 100'!A:B,2,FALSE),"-")</f>
        <v>-</v>
      </c>
      <c r="G3977" s="8" t="str">
        <f t="shared" si="126"/>
        <v>-</v>
      </c>
      <c r="H3977" s="10" t="str">
        <f>IFERROR(VLOOKUP(A3977,'RESUMEN 00'!A:B,2,FALSE),"-")</f>
        <v>-</v>
      </c>
      <c r="I3977" s="9" t="str">
        <f t="shared" si="127"/>
        <v>-</v>
      </c>
    </row>
    <row r="3978" spans="1:9" x14ac:dyDescent="0.25">
      <c r="A3978" t="s">
        <v>1965</v>
      </c>
      <c r="B3978" t="s">
        <v>1966</v>
      </c>
      <c r="C3978" t="s">
        <v>364</v>
      </c>
      <c r="D3978" t="s">
        <v>610</v>
      </c>
      <c r="E3978" s="8" t="s">
        <v>1119</v>
      </c>
      <c r="F3978" s="9" t="str">
        <f>IFERROR(VLOOKUP(A3978,'RESUMEN 100'!A:B,2,FALSE),"-")</f>
        <v>-</v>
      </c>
      <c r="G3978" s="8" t="str">
        <f t="shared" si="126"/>
        <v>-</v>
      </c>
      <c r="H3978" s="10" t="str">
        <f>IFERROR(VLOOKUP(A3978,'RESUMEN 00'!A:B,2,FALSE),"-")</f>
        <v>-</v>
      </c>
      <c r="I3978" s="9" t="str">
        <f t="shared" si="127"/>
        <v>-</v>
      </c>
    </row>
    <row r="3979" spans="1:9" x14ac:dyDescent="0.25">
      <c r="A3979" t="s">
        <v>2738</v>
      </c>
      <c r="B3979" t="s">
        <v>2739</v>
      </c>
      <c r="C3979" t="s">
        <v>902</v>
      </c>
      <c r="D3979" t="s">
        <v>191</v>
      </c>
      <c r="E3979" s="8" t="s">
        <v>1589</v>
      </c>
      <c r="F3979" s="9" t="str">
        <f>IFERROR(VLOOKUP(A3979,'RESUMEN 100'!A:B,2,FALSE),"-")</f>
        <v>-</v>
      </c>
      <c r="G3979" s="8" t="str">
        <f t="shared" si="126"/>
        <v>-</v>
      </c>
      <c r="H3979" s="10" t="str">
        <f>IFERROR(VLOOKUP(A3979,'RESUMEN 00'!A:B,2,FALSE),"-")</f>
        <v>-</v>
      </c>
      <c r="I3979" s="9" t="str">
        <f t="shared" si="127"/>
        <v>-</v>
      </c>
    </row>
    <row r="3980" spans="1:9" x14ac:dyDescent="0.25">
      <c r="A3980" t="s">
        <v>2738</v>
      </c>
      <c r="B3980" t="s">
        <v>2739</v>
      </c>
      <c r="C3980" t="s">
        <v>902</v>
      </c>
      <c r="D3980" t="s">
        <v>191</v>
      </c>
      <c r="E3980" s="8" t="s">
        <v>1589</v>
      </c>
      <c r="F3980" s="9" t="str">
        <f>IFERROR(VLOOKUP(A3980,'RESUMEN 100'!A:B,2,FALSE),"-")</f>
        <v>-</v>
      </c>
      <c r="G3980" s="8" t="str">
        <f t="shared" si="126"/>
        <v>-</v>
      </c>
      <c r="H3980" s="10" t="str">
        <f>IFERROR(VLOOKUP(A3980,'RESUMEN 00'!A:B,2,FALSE),"-")</f>
        <v>-</v>
      </c>
      <c r="I3980" s="9" t="str">
        <f t="shared" si="127"/>
        <v>-</v>
      </c>
    </row>
    <row r="3981" spans="1:9" x14ac:dyDescent="0.25">
      <c r="A3981" t="s">
        <v>4574</v>
      </c>
      <c r="B3981" t="s">
        <v>4575</v>
      </c>
      <c r="C3981" t="s">
        <v>110</v>
      </c>
      <c r="D3981" t="s">
        <v>4576</v>
      </c>
      <c r="E3981" s="8" t="s">
        <v>4519</v>
      </c>
      <c r="F3981" s="9" t="str">
        <f>IFERROR(VLOOKUP(A3981,'RESUMEN 100'!A:B,2,FALSE),"-")</f>
        <v>-</v>
      </c>
      <c r="G3981" s="8" t="str">
        <f t="shared" si="126"/>
        <v>-</v>
      </c>
      <c r="H3981" s="10" t="str">
        <f>IFERROR(VLOOKUP(A3981,'RESUMEN 00'!A:B,2,FALSE),"-")</f>
        <v>-</v>
      </c>
      <c r="I3981" s="9" t="str">
        <f t="shared" si="127"/>
        <v>-</v>
      </c>
    </row>
    <row r="3982" spans="1:9" x14ac:dyDescent="0.25">
      <c r="A3982" t="s">
        <v>2738</v>
      </c>
      <c r="B3982" t="s">
        <v>2739</v>
      </c>
      <c r="C3982" t="s">
        <v>902</v>
      </c>
      <c r="D3982" t="s">
        <v>191</v>
      </c>
      <c r="E3982" s="8" t="s">
        <v>1593</v>
      </c>
      <c r="F3982" s="9" t="str">
        <f>IFERROR(VLOOKUP(A3982,'RESUMEN 100'!A:B,2,FALSE),"-")</f>
        <v>-</v>
      </c>
      <c r="G3982" s="8" t="str">
        <f t="shared" si="126"/>
        <v>-</v>
      </c>
      <c r="H3982" s="10" t="str">
        <f>IFERROR(VLOOKUP(A3982,'RESUMEN 00'!A:B,2,FALSE),"-")</f>
        <v>-</v>
      </c>
      <c r="I3982" s="9" t="str">
        <f t="shared" si="127"/>
        <v>-</v>
      </c>
    </row>
    <row r="3983" spans="1:9" x14ac:dyDescent="0.25">
      <c r="A3983" t="s">
        <v>2736</v>
      </c>
      <c r="B3983" t="s">
        <v>2737</v>
      </c>
      <c r="C3983" t="s">
        <v>911</v>
      </c>
      <c r="D3983" t="s">
        <v>911</v>
      </c>
      <c r="E3983" s="8" t="s">
        <v>1120</v>
      </c>
      <c r="F3983" s="9" t="str">
        <f>IFERROR(VLOOKUP(A3983,'RESUMEN 100'!A:B,2,FALSE),"-")</f>
        <v>-</v>
      </c>
      <c r="G3983" s="8" t="str">
        <f t="shared" si="126"/>
        <v>-</v>
      </c>
      <c r="H3983" s="10" t="str">
        <f>IFERROR(VLOOKUP(A3983,'RESUMEN 00'!A:B,2,FALSE),"-")</f>
        <v>-</v>
      </c>
      <c r="I3983" s="9" t="str">
        <f t="shared" si="127"/>
        <v>-</v>
      </c>
    </row>
    <row r="3984" spans="1:9" x14ac:dyDescent="0.25">
      <c r="A3984" t="s">
        <v>2736</v>
      </c>
      <c r="B3984" t="s">
        <v>2737</v>
      </c>
      <c r="C3984" t="s">
        <v>911</v>
      </c>
      <c r="D3984" t="s">
        <v>911</v>
      </c>
      <c r="E3984" s="8" t="s">
        <v>1120</v>
      </c>
      <c r="F3984" s="9" t="str">
        <f>IFERROR(VLOOKUP(A3984,'RESUMEN 100'!A:B,2,FALSE),"-")</f>
        <v>-</v>
      </c>
      <c r="G3984" s="8" t="str">
        <f t="shared" si="126"/>
        <v>-</v>
      </c>
      <c r="H3984" s="10" t="str">
        <f>IFERROR(VLOOKUP(A3984,'RESUMEN 00'!A:B,2,FALSE),"-")</f>
        <v>-</v>
      </c>
      <c r="I3984" s="9" t="str">
        <f t="shared" si="127"/>
        <v>-</v>
      </c>
    </row>
    <row r="3985" spans="1:9" x14ac:dyDescent="0.25">
      <c r="A3985" t="s">
        <v>2736</v>
      </c>
      <c r="B3985" t="s">
        <v>2737</v>
      </c>
      <c r="C3985" t="s">
        <v>911</v>
      </c>
      <c r="D3985" t="s">
        <v>911</v>
      </c>
      <c r="E3985" s="8" t="s">
        <v>1589</v>
      </c>
      <c r="F3985" s="9" t="str">
        <f>IFERROR(VLOOKUP(A3985,'RESUMEN 100'!A:B,2,FALSE),"-")</f>
        <v>-</v>
      </c>
      <c r="G3985" s="8" t="str">
        <f t="shared" si="126"/>
        <v>-</v>
      </c>
      <c r="H3985" s="10" t="str">
        <f>IFERROR(VLOOKUP(A3985,'RESUMEN 00'!A:B,2,FALSE),"-")</f>
        <v>-</v>
      </c>
      <c r="I3985" s="9" t="str">
        <f t="shared" si="127"/>
        <v>-</v>
      </c>
    </row>
    <row r="3986" spans="1:9" x14ac:dyDescent="0.25">
      <c r="A3986" t="s">
        <v>1940</v>
      </c>
      <c r="B3986" t="s">
        <v>1941</v>
      </c>
      <c r="C3986" t="s">
        <v>451</v>
      </c>
      <c r="D3986" t="s">
        <v>1023</v>
      </c>
      <c r="E3986" s="8" t="s">
        <v>1119</v>
      </c>
      <c r="F3986" s="9" t="str">
        <f>IFERROR(VLOOKUP(A3986,'RESUMEN 100'!A:B,2,FALSE),"-")</f>
        <v>-</v>
      </c>
      <c r="G3986" s="8" t="str">
        <f t="shared" si="126"/>
        <v>-</v>
      </c>
      <c r="H3986" s="10" t="str">
        <f>IFERROR(VLOOKUP(A3986,'RESUMEN 00'!A:B,2,FALSE),"-")</f>
        <v>-</v>
      </c>
      <c r="I3986" s="9" t="str">
        <f t="shared" si="127"/>
        <v>-</v>
      </c>
    </row>
    <row r="3987" spans="1:9" x14ac:dyDescent="0.25">
      <c r="A3987" t="s">
        <v>2555</v>
      </c>
      <c r="B3987" t="s">
        <v>2556</v>
      </c>
      <c r="C3987" t="s">
        <v>176</v>
      </c>
      <c r="D3987" t="s">
        <v>82</v>
      </c>
      <c r="E3987" s="8" t="s">
        <v>1589</v>
      </c>
      <c r="F3987" s="9" t="str">
        <f>IFERROR(VLOOKUP(A3987,'RESUMEN 100'!A:B,2,FALSE),"-")</f>
        <v>-</v>
      </c>
      <c r="G3987" s="8" t="str">
        <f t="shared" si="126"/>
        <v>-</v>
      </c>
      <c r="H3987" s="10" t="str">
        <f>IFERROR(VLOOKUP(A3987,'RESUMEN 00'!A:B,2,FALSE),"-")</f>
        <v>-</v>
      </c>
      <c r="I3987" s="9" t="str">
        <f t="shared" si="127"/>
        <v>-</v>
      </c>
    </row>
    <row r="3988" spans="1:9" x14ac:dyDescent="0.25">
      <c r="A3988" t="s">
        <v>1949</v>
      </c>
      <c r="B3988" t="s">
        <v>85</v>
      </c>
      <c r="C3988" t="s">
        <v>313</v>
      </c>
      <c r="D3988" t="s">
        <v>1950</v>
      </c>
      <c r="E3988" s="8" t="s">
        <v>1589</v>
      </c>
      <c r="F3988" s="9" t="str">
        <f>IFERROR(VLOOKUP(A3988,'RESUMEN 100'!A:B,2,FALSE),"-")</f>
        <v>-</v>
      </c>
      <c r="G3988" s="8" t="str">
        <f t="shared" si="126"/>
        <v>-</v>
      </c>
      <c r="H3988" s="10" t="str">
        <f>IFERROR(VLOOKUP(A3988,'RESUMEN 00'!A:B,2,FALSE),"-")</f>
        <v>-</v>
      </c>
      <c r="I3988" s="9" t="str">
        <f t="shared" si="127"/>
        <v>-</v>
      </c>
    </row>
    <row r="3989" spans="1:9" x14ac:dyDescent="0.25">
      <c r="A3989" t="s">
        <v>1942</v>
      </c>
      <c r="B3989" t="s">
        <v>1943</v>
      </c>
      <c r="C3989" t="s">
        <v>82</v>
      </c>
      <c r="D3989" t="s">
        <v>206</v>
      </c>
      <c r="E3989" s="8" t="s">
        <v>1119</v>
      </c>
      <c r="F3989" s="9" t="str">
        <f>IFERROR(VLOOKUP(A3989,'RESUMEN 100'!A:B,2,FALSE),"-")</f>
        <v>-</v>
      </c>
      <c r="G3989" s="8" t="str">
        <f t="shared" si="126"/>
        <v>-</v>
      </c>
      <c r="H3989" s="10" t="str">
        <f>IFERROR(VLOOKUP(A3989,'RESUMEN 00'!A:B,2,FALSE),"-")</f>
        <v>-</v>
      </c>
      <c r="I3989" s="9" t="str">
        <f t="shared" si="127"/>
        <v>-</v>
      </c>
    </row>
    <row r="3990" spans="1:9" x14ac:dyDescent="0.25">
      <c r="A3990" t="s">
        <v>1946</v>
      </c>
      <c r="B3990" t="s">
        <v>1947</v>
      </c>
      <c r="C3990" t="s">
        <v>288</v>
      </c>
      <c r="D3990" t="s">
        <v>110</v>
      </c>
      <c r="E3990" s="8" t="s">
        <v>1119</v>
      </c>
      <c r="F3990" s="9" t="str">
        <f>IFERROR(VLOOKUP(A3990,'RESUMEN 100'!A:B,2,FALSE),"-")</f>
        <v>-</v>
      </c>
      <c r="G3990" s="8" t="str">
        <f t="shared" si="126"/>
        <v>-</v>
      </c>
      <c r="H3990" s="10" t="str">
        <f>IFERROR(VLOOKUP(A3990,'RESUMEN 00'!A:B,2,FALSE),"-")</f>
        <v>-</v>
      </c>
      <c r="I3990" s="9" t="str">
        <f t="shared" si="127"/>
        <v>-</v>
      </c>
    </row>
    <row r="3991" spans="1:9" x14ac:dyDescent="0.25">
      <c r="A3991" t="s">
        <v>2548</v>
      </c>
      <c r="B3991" t="s">
        <v>2549</v>
      </c>
      <c r="C3991" t="s">
        <v>286</v>
      </c>
      <c r="D3991" t="s">
        <v>126</v>
      </c>
      <c r="E3991" s="8" t="s">
        <v>1120</v>
      </c>
      <c r="F3991" s="9" t="str">
        <f>IFERROR(VLOOKUP(A3991,'RESUMEN 100'!A:B,2,FALSE),"-")</f>
        <v>-</v>
      </c>
      <c r="G3991" s="8" t="str">
        <f t="shared" si="126"/>
        <v>-</v>
      </c>
      <c r="H3991" s="10" t="str">
        <f>IFERROR(VLOOKUP(A3991,'RESUMEN 00'!A:B,2,FALSE),"-")</f>
        <v>-</v>
      </c>
      <c r="I3991" s="9" t="str">
        <f t="shared" si="127"/>
        <v>-</v>
      </c>
    </row>
    <row r="3992" spans="1:9" x14ac:dyDescent="0.25">
      <c r="A3992" t="s">
        <v>1942</v>
      </c>
      <c r="B3992" t="s">
        <v>1943</v>
      </c>
      <c r="C3992" t="s">
        <v>82</v>
      </c>
      <c r="D3992" t="s">
        <v>206</v>
      </c>
      <c r="E3992" s="8" t="s">
        <v>1589</v>
      </c>
      <c r="F3992" s="9" t="str">
        <f>IFERROR(VLOOKUP(A3992,'RESUMEN 100'!A:B,2,FALSE),"-")</f>
        <v>-</v>
      </c>
      <c r="G3992" s="8" t="str">
        <f t="shared" si="126"/>
        <v>-</v>
      </c>
      <c r="H3992" s="10" t="str">
        <f>IFERROR(VLOOKUP(A3992,'RESUMEN 00'!A:B,2,FALSE),"-")</f>
        <v>-</v>
      </c>
      <c r="I3992" s="9" t="str">
        <f t="shared" si="127"/>
        <v>-</v>
      </c>
    </row>
    <row r="3993" spans="1:9" x14ac:dyDescent="0.25">
      <c r="A3993" t="s">
        <v>1958</v>
      </c>
      <c r="B3993" t="s">
        <v>1959</v>
      </c>
      <c r="C3993" t="s">
        <v>740</v>
      </c>
      <c r="D3993" t="s">
        <v>134</v>
      </c>
      <c r="E3993" s="8" t="s">
        <v>1589</v>
      </c>
      <c r="F3993" s="9" t="str">
        <f>IFERROR(VLOOKUP(A3993,'RESUMEN 100'!A:B,2,FALSE),"-")</f>
        <v>-</v>
      </c>
      <c r="G3993" s="8" t="str">
        <f t="shared" si="126"/>
        <v>-</v>
      </c>
      <c r="H3993" s="10" t="str">
        <f>IFERROR(VLOOKUP(A3993,'RESUMEN 00'!A:B,2,FALSE),"-")</f>
        <v>-</v>
      </c>
      <c r="I3993" s="9" t="str">
        <f t="shared" si="127"/>
        <v>-</v>
      </c>
    </row>
    <row r="3994" spans="1:9" x14ac:dyDescent="0.25">
      <c r="A3994" t="s">
        <v>1960</v>
      </c>
      <c r="B3994" t="s">
        <v>1961</v>
      </c>
      <c r="C3994" t="s">
        <v>370</v>
      </c>
      <c r="D3994" t="s">
        <v>277</v>
      </c>
      <c r="E3994" s="8" t="s">
        <v>1589</v>
      </c>
      <c r="F3994" s="9" t="str">
        <f>IFERROR(VLOOKUP(A3994,'RESUMEN 100'!A:B,2,FALSE),"-")</f>
        <v>-</v>
      </c>
      <c r="G3994" s="8" t="str">
        <f t="shared" si="126"/>
        <v>-</v>
      </c>
      <c r="H3994" s="10" t="str">
        <f>IFERROR(VLOOKUP(A3994,'RESUMEN 00'!A:B,2,FALSE),"-")</f>
        <v>-</v>
      </c>
      <c r="I3994" s="9" t="str">
        <f t="shared" si="127"/>
        <v>-</v>
      </c>
    </row>
    <row r="3995" spans="1:9" x14ac:dyDescent="0.25">
      <c r="A3995" t="s">
        <v>1955</v>
      </c>
      <c r="B3995" t="s">
        <v>149</v>
      </c>
      <c r="C3995" t="s">
        <v>170</v>
      </c>
      <c r="D3995" t="s">
        <v>183</v>
      </c>
      <c r="E3995" s="8" t="s">
        <v>1589</v>
      </c>
      <c r="F3995" s="9" t="str">
        <f>IFERROR(VLOOKUP(A3995,'RESUMEN 100'!A:B,2,FALSE),"-")</f>
        <v>-</v>
      </c>
      <c r="G3995" s="8" t="str">
        <f t="shared" si="126"/>
        <v>-</v>
      </c>
      <c r="H3995" s="10" t="str">
        <f>IFERROR(VLOOKUP(A3995,'RESUMEN 00'!A:B,2,FALSE),"-")</f>
        <v>-</v>
      </c>
      <c r="I3995" s="9" t="str">
        <f t="shared" si="127"/>
        <v>-</v>
      </c>
    </row>
    <row r="3996" spans="1:9" x14ac:dyDescent="0.25">
      <c r="A3996" t="s">
        <v>1962</v>
      </c>
      <c r="B3996" t="s">
        <v>952</v>
      </c>
      <c r="C3996" t="s">
        <v>231</v>
      </c>
      <c r="D3996" t="s">
        <v>207</v>
      </c>
      <c r="E3996" s="8" t="s">
        <v>1589</v>
      </c>
      <c r="F3996" s="9" t="str">
        <f>IFERROR(VLOOKUP(A3996,'RESUMEN 100'!A:B,2,FALSE),"-")</f>
        <v>-</v>
      </c>
      <c r="G3996" s="8" t="str">
        <f t="shared" si="126"/>
        <v>-</v>
      </c>
      <c r="H3996" s="10" t="str">
        <f>IFERROR(VLOOKUP(A3996,'RESUMEN 00'!A:B,2,FALSE),"-")</f>
        <v>-</v>
      </c>
      <c r="I3996" s="9" t="str">
        <f t="shared" si="127"/>
        <v>-</v>
      </c>
    </row>
    <row r="3997" spans="1:9" x14ac:dyDescent="0.25">
      <c r="A3997" t="s">
        <v>1948</v>
      </c>
      <c r="B3997" t="s">
        <v>992</v>
      </c>
      <c r="C3997" t="s">
        <v>345</v>
      </c>
      <c r="D3997" t="s">
        <v>74</v>
      </c>
      <c r="E3997" s="8" t="s">
        <v>1119</v>
      </c>
      <c r="F3997" s="9" t="str">
        <f>IFERROR(VLOOKUP(A3997,'RESUMEN 100'!A:B,2,FALSE),"-")</f>
        <v>-</v>
      </c>
      <c r="G3997" s="8" t="str">
        <f t="shared" si="126"/>
        <v>-</v>
      </c>
      <c r="H3997" s="10" t="str">
        <f>IFERROR(VLOOKUP(A3997,'RESUMEN 00'!A:B,2,FALSE),"-")</f>
        <v>-</v>
      </c>
      <c r="I3997" s="9" t="str">
        <f t="shared" si="127"/>
        <v>-</v>
      </c>
    </row>
    <row r="3998" spans="1:9" x14ac:dyDescent="0.25">
      <c r="A3998" t="s">
        <v>2557</v>
      </c>
      <c r="B3998" t="s">
        <v>2558</v>
      </c>
      <c r="C3998" t="s">
        <v>1072</v>
      </c>
      <c r="D3998" t="s">
        <v>288</v>
      </c>
      <c r="E3998" s="8" t="s">
        <v>1589</v>
      </c>
      <c r="F3998" s="9" t="str">
        <f>IFERROR(VLOOKUP(A3998,'RESUMEN 100'!A:B,2,FALSE),"-")</f>
        <v>-</v>
      </c>
      <c r="G3998" s="8" t="str">
        <f t="shared" si="126"/>
        <v>-</v>
      </c>
      <c r="H3998" s="10" t="str">
        <f>IFERROR(VLOOKUP(A3998,'RESUMEN 00'!A:B,2,FALSE),"-")</f>
        <v>-</v>
      </c>
      <c r="I3998" s="9" t="str">
        <f t="shared" si="127"/>
        <v>-</v>
      </c>
    </row>
    <row r="3999" spans="1:9" x14ac:dyDescent="0.25">
      <c r="A3999" t="s">
        <v>1963</v>
      </c>
      <c r="B3999" t="s">
        <v>1964</v>
      </c>
      <c r="C3999" t="s">
        <v>439</v>
      </c>
      <c r="D3999" t="s">
        <v>153</v>
      </c>
      <c r="E3999" s="8" t="s">
        <v>1589</v>
      </c>
      <c r="F3999" s="9" t="str">
        <f>IFERROR(VLOOKUP(A3999,'RESUMEN 100'!A:B,2,FALSE),"-")</f>
        <v>-</v>
      </c>
      <c r="G3999" s="8" t="str">
        <f t="shared" ref="G3999:G4062" si="128">IFERROR(E3999-F3999,"-")</f>
        <v>-</v>
      </c>
      <c r="H3999" s="10" t="str">
        <f>IFERROR(VLOOKUP(A3999,'RESUMEN 00'!A:B,2,FALSE),"-")</f>
        <v>-</v>
      </c>
      <c r="I3999" s="9" t="str">
        <f t="shared" ref="I3999:I4062" si="129">IFERROR(E3999-H3999,"-")</f>
        <v>-</v>
      </c>
    </row>
    <row r="4000" spans="1:9" x14ac:dyDescent="0.25">
      <c r="A4000" t="s">
        <v>1951</v>
      </c>
      <c r="B4000" t="s">
        <v>1952</v>
      </c>
      <c r="C4000" t="s">
        <v>682</v>
      </c>
      <c r="D4000" t="s">
        <v>875</v>
      </c>
      <c r="E4000" s="8" t="s">
        <v>1589</v>
      </c>
      <c r="F4000" s="9" t="str">
        <f>IFERROR(VLOOKUP(A4000,'RESUMEN 100'!A:B,2,FALSE),"-")</f>
        <v>-</v>
      </c>
      <c r="G4000" s="8" t="str">
        <f t="shared" si="128"/>
        <v>-</v>
      </c>
      <c r="H4000" s="10" t="str">
        <f>IFERROR(VLOOKUP(A4000,'RESUMEN 00'!A:B,2,FALSE),"-")</f>
        <v>-</v>
      </c>
      <c r="I4000" s="9" t="str">
        <f t="shared" si="129"/>
        <v>-</v>
      </c>
    </row>
    <row r="4001" spans="1:9" x14ac:dyDescent="0.25">
      <c r="A4001" t="s">
        <v>1953</v>
      </c>
      <c r="B4001" t="s">
        <v>1954</v>
      </c>
      <c r="C4001" t="s">
        <v>88</v>
      </c>
      <c r="D4001" t="s">
        <v>277</v>
      </c>
      <c r="E4001" s="8" t="s">
        <v>1589</v>
      </c>
      <c r="F4001" s="9" t="str">
        <f>IFERROR(VLOOKUP(A4001,'RESUMEN 100'!A:B,2,FALSE),"-")</f>
        <v>-</v>
      </c>
      <c r="G4001" s="8" t="str">
        <f t="shared" si="128"/>
        <v>-</v>
      </c>
      <c r="H4001" s="10" t="str">
        <f>IFERROR(VLOOKUP(A4001,'RESUMEN 00'!A:B,2,FALSE),"-")</f>
        <v>-</v>
      </c>
      <c r="I4001" s="9" t="str">
        <f t="shared" si="129"/>
        <v>-</v>
      </c>
    </row>
    <row r="4002" spans="1:9" x14ac:dyDescent="0.25">
      <c r="A4002" t="s">
        <v>2548</v>
      </c>
      <c r="B4002" t="s">
        <v>2549</v>
      </c>
      <c r="C4002" t="s">
        <v>286</v>
      </c>
      <c r="D4002" t="s">
        <v>126</v>
      </c>
      <c r="E4002" s="8" t="s">
        <v>1588</v>
      </c>
      <c r="F4002" s="9" t="str">
        <f>IFERROR(VLOOKUP(A4002,'RESUMEN 100'!A:B,2,FALSE),"-")</f>
        <v>-</v>
      </c>
      <c r="G4002" s="8" t="str">
        <f t="shared" si="128"/>
        <v>-</v>
      </c>
      <c r="H4002" s="10" t="str">
        <f>IFERROR(VLOOKUP(A4002,'RESUMEN 00'!A:B,2,FALSE),"-")</f>
        <v>-</v>
      </c>
      <c r="I4002" s="9" t="str">
        <f t="shared" si="129"/>
        <v>-</v>
      </c>
    </row>
    <row r="4003" spans="1:9" x14ac:dyDescent="0.25">
      <c r="A4003" t="s">
        <v>1948</v>
      </c>
      <c r="B4003" t="s">
        <v>992</v>
      </c>
      <c r="C4003" t="s">
        <v>345</v>
      </c>
      <c r="D4003" t="s">
        <v>74</v>
      </c>
      <c r="E4003" s="8" t="s">
        <v>1589</v>
      </c>
      <c r="F4003" s="9" t="str">
        <f>IFERROR(VLOOKUP(A4003,'RESUMEN 100'!A:B,2,FALSE),"-")</f>
        <v>-</v>
      </c>
      <c r="G4003" s="8" t="str">
        <f t="shared" si="128"/>
        <v>-</v>
      </c>
      <c r="H4003" s="10" t="str">
        <f>IFERROR(VLOOKUP(A4003,'RESUMEN 00'!A:B,2,FALSE),"-")</f>
        <v>-</v>
      </c>
      <c r="I4003" s="9" t="str">
        <f t="shared" si="129"/>
        <v>-</v>
      </c>
    </row>
    <row r="4004" spans="1:9" x14ac:dyDescent="0.25">
      <c r="A4004" t="s">
        <v>2559</v>
      </c>
      <c r="B4004" t="s">
        <v>2560</v>
      </c>
      <c r="C4004" t="s">
        <v>2561</v>
      </c>
      <c r="D4004" t="s">
        <v>220</v>
      </c>
      <c r="E4004" s="8" t="s">
        <v>1589</v>
      </c>
      <c r="F4004" s="9" t="str">
        <f>IFERROR(VLOOKUP(A4004,'RESUMEN 100'!A:B,2,FALSE),"-")</f>
        <v>-</v>
      </c>
      <c r="G4004" s="8" t="str">
        <f t="shared" si="128"/>
        <v>-</v>
      </c>
      <c r="H4004" s="10" t="str">
        <f>IFERROR(VLOOKUP(A4004,'RESUMEN 00'!A:B,2,FALSE),"-")</f>
        <v>-</v>
      </c>
      <c r="I4004" s="9" t="str">
        <f t="shared" si="129"/>
        <v>-</v>
      </c>
    </row>
    <row r="4005" spans="1:9" x14ac:dyDescent="0.25">
      <c r="A4005" t="s">
        <v>1963</v>
      </c>
      <c r="B4005" t="s">
        <v>1964</v>
      </c>
      <c r="C4005" t="s">
        <v>439</v>
      </c>
      <c r="D4005" t="s">
        <v>153</v>
      </c>
      <c r="E4005" s="8" t="s">
        <v>1119</v>
      </c>
      <c r="F4005" s="9" t="str">
        <f>IFERROR(VLOOKUP(A4005,'RESUMEN 100'!A:B,2,FALSE),"-")</f>
        <v>-</v>
      </c>
      <c r="G4005" s="8" t="str">
        <f t="shared" si="128"/>
        <v>-</v>
      </c>
      <c r="H4005" s="10" t="str">
        <f>IFERROR(VLOOKUP(A4005,'RESUMEN 00'!A:B,2,FALSE),"-")</f>
        <v>-</v>
      </c>
      <c r="I4005" s="9" t="str">
        <f t="shared" si="129"/>
        <v>-</v>
      </c>
    </row>
    <row r="4006" spans="1:9" x14ac:dyDescent="0.25">
      <c r="A4006" t="s">
        <v>2553</v>
      </c>
      <c r="B4006" t="s">
        <v>2554</v>
      </c>
      <c r="C4006" t="s">
        <v>170</v>
      </c>
      <c r="D4006" t="s">
        <v>282</v>
      </c>
      <c r="E4006" s="8" t="s">
        <v>1589</v>
      </c>
      <c r="F4006" s="9" t="str">
        <f>IFERROR(VLOOKUP(A4006,'RESUMEN 100'!A:B,2,FALSE),"-")</f>
        <v>-</v>
      </c>
      <c r="G4006" s="8" t="str">
        <f t="shared" si="128"/>
        <v>-</v>
      </c>
      <c r="H4006" s="10" t="str">
        <f>IFERROR(VLOOKUP(A4006,'RESUMEN 00'!A:B,2,FALSE),"-")</f>
        <v>-</v>
      </c>
      <c r="I4006" s="9" t="str">
        <f t="shared" si="129"/>
        <v>-</v>
      </c>
    </row>
    <row r="4007" spans="1:9" x14ac:dyDescent="0.25">
      <c r="A4007" t="s">
        <v>1944</v>
      </c>
      <c r="B4007" t="s">
        <v>1945</v>
      </c>
      <c r="C4007" t="s">
        <v>318</v>
      </c>
      <c r="D4007" t="s">
        <v>150</v>
      </c>
      <c r="E4007" s="8" t="s">
        <v>1589</v>
      </c>
      <c r="F4007" s="9" t="str">
        <f>IFERROR(VLOOKUP(A4007,'RESUMEN 100'!A:B,2,FALSE),"-")</f>
        <v>-</v>
      </c>
      <c r="G4007" s="8" t="str">
        <f t="shared" si="128"/>
        <v>-</v>
      </c>
      <c r="H4007" s="10" t="str">
        <f>IFERROR(VLOOKUP(A4007,'RESUMEN 00'!A:B,2,FALSE),"-")</f>
        <v>-</v>
      </c>
      <c r="I4007" s="9" t="str">
        <f t="shared" si="129"/>
        <v>-</v>
      </c>
    </row>
    <row r="4008" spans="1:9" x14ac:dyDescent="0.25">
      <c r="A4008" t="s">
        <v>1946</v>
      </c>
      <c r="B4008" t="s">
        <v>1947</v>
      </c>
      <c r="C4008" t="s">
        <v>288</v>
      </c>
      <c r="D4008" t="s">
        <v>110</v>
      </c>
      <c r="E4008" s="8" t="s">
        <v>1589</v>
      </c>
      <c r="F4008" s="9" t="str">
        <f>IFERROR(VLOOKUP(A4008,'RESUMEN 100'!A:B,2,FALSE),"-")</f>
        <v>-</v>
      </c>
      <c r="G4008" s="8" t="str">
        <f t="shared" si="128"/>
        <v>-</v>
      </c>
      <c r="H4008" s="10" t="str">
        <f>IFERROR(VLOOKUP(A4008,'RESUMEN 00'!A:B,2,FALSE),"-")</f>
        <v>-</v>
      </c>
      <c r="I4008" s="9" t="str">
        <f t="shared" si="129"/>
        <v>-</v>
      </c>
    </row>
    <row r="4009" spans="1:9" x14ac:dyDescent="0.25">
      <c r="A4009" t="s">
        <v>2550</v>
      </c>
      <c r="B4009" t="s">
        <v>2551</v>
      </c>
      <c r="C4009" t="s">
        <v>191</v>
      </c>
      <c r="D4009" t="s">
        <v>2552</v>
      </c>
      <c r="E4009" s="8" t="s">
        <v>1589</v>
      </c>
      <c r="F4009" s="9" t="str">
        <f>IFERROR(VLOOKUP(A4009,'RESUMEN 100'!A:B,2,FALSE),"-")</f>
        <v>-</v>
      </c>
      <c r="G4009" s="8" t="str">
        <f t="shared" si="128"/>
        <v>-</v>
      </c>
      <c r="H4009" s="10" t="str">
        <f>IFERROR(VLOOKUP(A4009,'RESUMEN 00'!A:B,2,FALSE),"-")</f>
        <v>-</v>
      </c>
      <c r="I4009" s="9" t="str">
        <f t="shared" si="129"/>
        <v>-</v>
      </c>
    </row>
    <row r="4010" spans="1:9" x14ac:dyDescent="0.25">
      <c r="A4010" t="s">
        <v>1956</v>
      </c>
      <c r="B4010" t="s">
        <v>1957</v>
      </c>
      <c r="C4010" t="s">
        <v>331</v>
      </c>
      <c r="D4010" t="s">
        <v>1003</v>
      </c>
      <c r="E4010" s="8" t="s">
        <v>1589</v>
      </c>
      <c r="F4010" s="9" t="str">
        <f>IFERROR(VLOOKUP(A4010,'RESUMEN 100'!A:B,2,FALSE),"-")</f>
        <v>-</v>
      </c>
      <c r="G4010" s="8" t="str">
        <f t="shared" si="128"/>
        <v>-</v>
      </c>
      <c r="H4010" s="10" t="str">
        <f>IFERROR(VLOOKUP(A4010,'RESUMEN 00'!A:B,2,FALSE),"-")</f>
        <v>-</v>
      </c>
      <c r="I4010" s="9" t="str">
        <f t="shared" si="129"/>
        <v>-</v>
      </c>
    </row>
    <row r="4011" spans="1:9" x14ac:dyDescent="0.25">
      <c r="A4011" t="s">
        <v>1949</v>
      </c>
      <c r="B4011" t="s">
        <v>85</v>
      </c>
      <c r="C4011" t="s">
        <v>313</v>
      </c>
      <c r="D4011" t="s">
        <v>1950</v>
      </c>
      <c r="E4011" s="8" t="s">
        <v>1119</v>
      </c>
      <c r="F4011" s="9" t="str">
        <f>IFERROR(VLOOKUP(A4011,'RESUMEN 100'!A:B,2,FALSE),"-")</f>
        <v>-</v>
      </c>
      <c r="G4011" s="8" t="str">
        <f t="shared" si="128"/>
        <v>-</v>
      </c>
      <c r="H4011" s="10" t="str">
        <f>IFERROR(VLOOKUP(A4011,'RESUMEN 00'!A:B,2,FALSE),"-")</f>
        <v>-</v>
      </c>
      <c r="I4011" s="9" t="str">
        <f t="shared" si="129"/>
        <v>-</v>
      </c>
    </row>
    <row r="4012" spans="1:9" x14ac:dyDescent="0.25">
      <c r="A4012" t="s">
        <v>1955</v>
      </c>
      <c r="B4012" t="s">
        <v>149</v>
      </c>
      <c r="C4012" t="s">
        <v>170</v>
      </c>
      <c r="D4012" t="s">
        <v>183</v>
      </c>
      <c r="E4012" s="8" t="s">
        <v>1119</v>
      </c>
      <c r="F4012" s="9" t="str">
        <f>IFERROR(VLOOKUP(A4012,'RESUMEN 100'!A:B,2,FALSE),"-")</f>
        <v>-</v>
      </c>
      <c r="G4012" s="8" t="str">
        <f t="shared" si="128"/>
        <v>-</v>
      </c>
      <c r="H4012" s="10" t="str">
        <f>IFERROR(VLOOKUP(A4012,'RESUMEN 00'!A:B,2,FALSE),"-")</f>
        <v>-</v>
      </c>
      <c r="I4012" s="9" t="str">
        <f t="shared" si="129"/>
        <v>-</v>
      </c>
    </row>
    <row r="4013" spans="1:9" x14ac:dyDescent="0.25">
      <c r="A4013" t="s">
        <v>1944</v>
      </c>
      <c r="B4013" t="s">
        <v>1945</v>
      </c>
      <c r="C4013" t="s">
        <v>318</v>
      </c>
      <c r="D4013" t="s">
        <v>150</v>
      </c>
      <c r="E4013" s="8" t="s">
        <v>1119</v>
      </c>
      <c r="F4013" s="9" t="str">
        <f>IFERROR(VLOOKUP(A4013,'RESUMEN 100'!A:B,2,FALSE),"-")</f>
        <v>-</v>
      </c>
      <c r="G4013" s="8" t="str">
        <f t="shared" si="128"/>
        <v>-</v>
      </c>
      <c r="H4013" s="10" t="str">
        <f>IFERROR(VLOOKUP(A4013,'RESUMEN 00'!A:B,2,FALSE),"-")</f>
        <v>-</v>
      </c>
      <c r="I4013" s="9" t="str">
        <f t="shared" si="129"/>
        <v>-</v>
      </c>
    </row>
    <row r="4014" spans="1:9" x14ac:dyDescent="0.25">
      <c r="A4014" t="s">
        <v>1956</v>
      </c>
      <c r="B4014" t="s">
        <v>1957</v>
      </c>
      <c r="C4014" t="s">
        <v>331</v>
      </c>
      <c r="D4014" t="s">
        <v>1003</v>
      </c>
      <c r="E4014" s="8" t="s">
        <v>1119</v>
      </c>
      <c r="F4014" s="9" t="str">
        <f>IFERROR(VLOOKUP(A4014,'RESUMEN 100'!A:B,2,FALSE),"-")</f>
        <v>-</v>
      </c>
      <c r="G4014" s="8" t="str">
        <f t="shared" si="128"/>
        <v>-</v>
      </c>
      <c r="H4014" s="10" t="str">
        <f>IFERROR(VLOOKUP(A4014,'RESUMEN 00'!A:B,2,FALSE),"-")</f>
        <v>-</v>
      </c>
      <c r="I4014" s="9" t="str">
        <f t="shared" si="129"/>
        <v>-</v>
      </c>
    </row>
    <row r="4015" spans="1:9" x14ac:dyDescent="0.25">
      <c r="A4015" t="s">
        <v>2548</v>
      </c>
      <c r="B4015" t="s">
        <v>2549</v>
      </c>
      <c r="C4015" t="s">
        <v>286</v>
      </c>
      <c r="D4015" t="s">
        <v>126</v>
      </c>
      <c r="E4015" s="8" t="s">
        <v>1589</v>
      </c>
      <c r="F4015" s="9" t="str">
        <f>IFERROR(VLOOKUP(A4015,'RESUMEN 100'!A:B,2,FALSE),"-")</f>
        <v>-</v>
      </c>
      <c r="G4015" s="8" t="str">
        <f t="shared" si="128"/>
        <v>-</v>
      </c>
      <c r="H4015" s="10" t="str">
        <f>IFERROR(VLOOKUP(A4015,'RESUMEN 00'!A:B,2,FALSE),"-")</f>
        <v>-</v>
      </c>
      <c r="I4015" s="9" t="str">
        <f t="shared" si="129"/>
        <v>-</v>
      </c>
    </row>
    <row r="4016" spans="1:9" x14ac:dyDescent="0.25">
      <c r="A4016" t="s">
        <v>1953</v>
      </c>
      <c r="B4016" t="s">
        <v>1954</v>
      </c>
      <c r="C4016" t="s">
        <v>88</v>
      </c>
      <c r="D4016" t="s">
        <v>277</v>
      </c>
      <c r="E4016" s="8" t="s">
        <v>1119</v>
      </c>
      <c r="F4016" s="9" t="str">
        <f>IFERROR(VLOOKUP(A4016,'RESUMEN 100'!A:B,2,FALSE),"-")</f>
        <v>-</v>
      </c>
      <c r="G4016" s="8" t="str">
        <f t="shared" si="128"/>
        <v>-</v>
      </c>
      <c r="H4016" s="10" t="str">
        <f>IFERROR(VLOOKUP(A4016,'RESUMEN 00'!A:B,2,FALSE),"-")</f>
        <v>-</v>
      </c>
      <c r="I4016" s="9" t="str">
        <f t="shared" si="129"/>
        <v>-</v>
      </c>
    </row>
    <row r="4017" spans="1:9" x14ac:dyDescent="0.25">
      <c r="A4017" t="s">
        <v>1962</v>
      </c>
      <c r="B4017" t="s">
        <v>952</v>
      </c>
      <c r="C4017" t="s">
        <v>231</v>
      </c>
      <c r="D4017" t="s">
        <v>207</v>
      </c>
      <c r="E4017" s="8" t="s">
        <v>1119</v>
      </c>
      <c r="F4017" s="9" t="str">
        <f>IFERROR(VLOOKUP(A4017,'RESUMEN 100'!A:B,2,FALSE),"-")</f>
        <v>-</v>
      </c>
      <c r="G4017" s="8" t="str">
        <f t="shared" si="128"/>
        <v>-</v>
      </c>
      <c r="H4017" s="10" t="str">
        <f>IFERROR(VLOOKUP(A4017,'RESUMEN 00'!A:B,2,FALSE),"-")</f>
        <v>-</v>
      </c>
      <c r="I4017" s="9" t="str">
        <f t="shared" si="129"/>
        <v>-</v>
      </c>
    </row>
    <row r="4018" spans="1:9" x14ac:dyDescent="0.25">
      <c r="A4018" t="s">
        <v>2548</v>
      </c>
      <c r="B4018" t="s">
        <v>2549</v>
      </c>
      <c r="C4018" t="s">
        <v>286</v>
      </c>
      <c r="D4018" t="s">
        <v>126</v>
      </c>
      <c r="E4018" s="8" t="s">
        <v>1119</v>
      </c>
      <c r="F4018" s="9" t="str">
        <f>IFERROR(VLOOKUP(A4018,'RESUMEN 100'!A:B,2,FALSE),"-")</f>
        <v>-</v>
      </c>
      <c r="G4018" s="8" t="str">
        <f t="shared" si="128"/>
        <v>-</v>
      </c>
      <c r="H4018" s="10" t="str">
        <f>IFERROR(VLOOKUP(A4018,'RESUMEN 00'!A:B,2,FALSE),"-")</f>
        <v>-</v>
      </c>
      <c r="I4018" s="9" t="str">
        <f t="shared" si="129"/>
        <v>-</v>
      </c>
    </row>
    <row r="4019" spans="1:9" x14ac:dyDescent="0.25">
      <c r="A4019" t="s">
        <v>1958</v>
      </c>
      <c r="B4019" t="s">
        <v>1959</v>
      </c>
      <c r="C4019" t="s">
        <v>740</v>
      </c>
      <c r="D4019" t="s">
        <v>134</v>
      </c>
      <c r="E4019" s="8" t="s">
        <v>1119</v>
      </c>
      <c r="F4019" s="9" t="str">
        <f>IFERROR(VLOOKUP(A4019,'RESUMEN 100'!A:B,2,FALSE),"-")</f>
        <v>-</v>
      </c>
      <c r="G4019" s="8" t="str">
        <f t="shared" si="128"/>
        <v>-</v>
      </c>
      <c r="H4019" s="10" t="str">
        <f>IFERROR(VLOOKUP(A4019,'RESUMEN 00'!A:B,2,FALSE),"-")</f>
        <v>-</v>
      </c>
      <c r="I4019" s="9" t="str">
        <f t="shared" si="129"/>
        <v>-</v>
      </c>
    </row>
    <row r="4020" spans="1:9" x14ac:dyDescent="0.25">
      <c r="A4020" t="s">
        <v>2548</v>
      </c>
      <c r="B4020" t="s">
        <v>2549</v>
      </c>
      <c r="C4020" t="s">
        <v>286</v>
      </c>
      <c r="D4020" t="s">
        <v>126</v>
      </c>
      <c r="E4020" s="8" t="s">
        <v>1593</v>
      </c>
      <c r="F4020" s="9" t="str">
        <f>IFERROR(VLOOKUP(A4020,'RESUMEN 100'!A:B,2,FALSE),"-")</f>
        <v>-</v>
      </c>
      <c r="G4020" s="8" t="str">
        <f t="shared" si="128"/>
        <v>-</v>
      </c>
      <c r="H4020" s="10" t="str">
        <f>IFERROR(VLOOKUP(A4020,'RESUMEN 00'!A:B,2,FALSE),"-")</f>
        <v>-</v>
      </c>
      <c r="I4020" s="9" t="str">
        <f t="shared" si="129"/>
        <v>-</v>
      </c>
    </row>
    <row r="4021" spans="1:9" x14ac:dyDescent="0.25">
      <c r="A4021" t="s">
        <v>1960</v>
      </c>
      <c r="B4021" t="s">
        <v>1961</v>
      </c>
      <c r="C4021" t="s">
        <v>370</v>
      </c>
      <c r="D4021" t="s">
        <v>277</v>
      </c>
      <c r="E4021" s="8" t="s">
        <v>1119</v>
      </c>
      <c r="F4021" s="9" t="str">
        <f>IFERROR(VLOOKUP(A4021,'RESUMEN 100'!A:B,2,FALSE),"-")</f>
        <v>-</v>
      </c>
      <c r="G4021" s="8" t="str">
        <f t="shared" si="128"/>
        <v>-</v>
      </c>
      <c r="H4021" s="10" t="str">
        <f>IFERROR(VLOOKUP(A4021,'RESUMEN 00'!A:B,2,FALSE),"-")</f>
        <v>-</v>
      </c>
      <c r="I4021" s="9" t="str">
        <f t="shared" si="129"/>
        <v>-</v>
      </c>
    </row>
    <row r="4022" spans="1:9" x14ac:dyDescent="0.25">
      <c r="A4022" t="s">
        <v>2964</v>
      </c>
      <c r="B4022" t="s">
        <v>813</v>
      </c>
      <c r="C4022" t="s">
        <v>2965</v>
      </c>
      <c r="D4022" t="s">
        <v>456</v>
      </c>
      <c r="E4022" s="8" t="s">
        <v>1593</v>
      </c>
      <c r="F4022" s="9" t="str">
        <f>IFERROR(VLOOKUP(A4022,'RESUMEN 100'!A:B,2,FALSE),"-")</f>
        <v>-</v>
      </c>
      <c r="G4022" s="8" t="str">
        <f t="shared" si="128"/>
        <v>-</v>
      </c>
      <c r="H4022" s="10" t="str">
        <f>IFERROR(VLOOKUP(A4022,'RESUMEN 00'!A:B,2,FALSE),"-")</f>
        <v>-</v>
      </c>
      <c r="I4022" s="9" t="str">
        <f t="shared" si="129"/>
        <v>-</v>
      </c>
    </row>
    <row r="4023" spans="1:9" x14ac:dyDescent="0.25">
      <c r="A4023" t="s">
        <v>1951</v>
      </c>
      <c r="B4023" t="s">
        <v>1952</v>
      </c>
      <c r="C4023" t="s">
        <v>682</v>
      </c>
      <c r="D4023" t="s">
        <v>875</v>
      </c>
      <c r="E4023" s="8" t="s">
        <v>1119</v>
      </c>
      <c r="F4023" s="9" t="str">
        <f>IFERROR(VLOOKUP(A4023,'RESUMEN 100'!A:B,2,FALSE),"-")</f>
        <v>-</v>
      </c>
      <c r="G4023" s="8" t="str">
        <f t="shared" si="128"/>
        <v>-</v>
      </c>
      <c r="H4023" s="10" t="str">
        <f>IFERROR(VLOOKUP(A4023,'RESUMEN 00'!A:B,2,FALSE),"-")</f>
        <v>-</v>
      </c>
      <c r="I4023" s="9" t="str">
        <f t="shared" si="129"/>
        <v>-</v>
      </c>
    </row>
    <row r="4024" spans="1:9" x14ac:dyDescent="0.25">
      <c r="A4024" t="s">
        <v>2740</v>
      </c>
      <c r="B4024" t="s">
        <v>1019</v>
      </c>
      <c r="C4024" t="s">
        <v>492</v>
      </c>
      <c r="D4024" t="s">
        <v>358</v>
      </c>
      <c r="E4024" s="8" t="s">
        <v>1589</v>
      </c>
      <c r="F4024" s="9" t="str">
        <f>IFERROR(VLOOKUP(A4024,'RESUMEN 100'!A:B,2,FALSE),"-")</f>
        <v>-</v>
      </c>
      <c r="G4024" s="8" t="str">
        <f t="shared" si="128"/>
        <v>-</v>
      </c>
      <c r="H4024" s="10" t="str">
        <f>IFERROR(VLOOKUP(A4024,'RESUMEN 00'!A:B,2,FALSE),"-")</f>
        <v>-</v>
      </c>
      <c r="I4024" s="9" t="str">
        <f t="shared" si="129"/>
        <v>-</v>
      </c>
    </row>
    <row r="4025" spans="1:9" x14ac:dyDescent="0.25">
      <c r="A4025" t="s">
        <v>2740</v>
      </c>
      <c r="B4025" t="s">
        <v>1019</v>
      </c>
      <c r="C4025" t="s">
        <v>492</v>
      </c>
      <c r="D4025" t="s">
        <v>358</v>
      </c>
      <c r="E4025" s="8" t="s">
        <v>1119</v>
      </c>
      <c r="F4025" s="9" t="str">
        <f>IFERROR(VLOOKUP(A4025,'RESUMEN 100'!A:B,2,FALSE),"-")</f>
        <v>-</v>
      </c>
      <c r="G4025" s="8" t="str">
        <f t="shared" si="128"/>
        <v>-</v>
      </c>
      <c r="H4025" s="10" t="str">
        <f>IFERROR(VLOOKUP(A4025,'RESUMEN 00'!A:B,2,FALSE),"-")</f>
        <v>-</v>
      </c>
      <c r="I4025" s="9" t="str">
        <f t="shared" si="129"/>
        <v>-</v>
      </c>
    </row>
    <row r="4026" spans="1:9" x14ac:dyDescent="0.25">
      <c r="A4026" t="s">
        <v>2740</v>
      </c>
      <c r="B4026" t="s">
        <v>1019</v>
      </c>
      <c r="C4026" t="s">
        <v>492</v>
      </c>
      <c r="D4026" t="s">
        <v>358</v>
      </c>
      <c r="E4026" s="8" t="s">
        <v>1588</v>
      </c>
      <c r="F4026" s="9" t="str">
        <f>IFERROR(VLOOKUP(A4026,'RESUMEN 100'!A:B,2,FALSE),"-")</f>
        <v>-</v>
      </c>
      <c r="G4026" s="8" t="str">
        <f t="shared" si="128"/>
        <v>-</v>
      </c>
      <c r="H4026" s="10" t="str">
        <f>IFERROR(VLOOKUP(A4026,'RESUMEN 00'!A:B,2,FALSE),"-")</f>
        <v>-</v>
      </c>
      <c r="I4026" s="9" t="str">
        <f t="shared" si="129"/>
        <v>-</v>
      </c>
    </row>
    <row r="4027" spans="1:9" x14ac:dyDescent="0.25">
      <c r="A4027" t="s">
        <v>2740</v>
      </c>
      <c r="B4027" t="s">
        <v>1019</v>
      </c>
      <c r="C4027" t="s">
        <v>492</v>
      </c>
      <c r="D4027" t="s">
        <v>358</v>
      </c>
      <c r="E4027" s="8" t="s">
        <v>1120</v>
      </c>
      <c r="F4027" s="9" t="str">
        <f>IFERROR(VLOOKUP(A4027,'RESUMEN 100'!A:B,2,FALSE),"-")</f>
        <v>-</v>
      </c>
      <c r="G4027" s="8" t="str">
        <f t="shared" si="128"/>
        <v>-</v>
      </c>
      <c r="H4027" s="10" t="str">
        <f>IFERROR(VLOOKUP(A4027,'RESUMEN 00'!A:B,2,FALSE),"-")</f>
        <v>-</v>
      </c>
      <c r="I4027" s="9" t="str">
        <f t="shared" si="129"/>
        <v>-</v>
      </c>
    </row>
    <row r="4028" spans="1:9" x14ac:dyDescent="0.25">
      <c r="A4028" t="s">
        <v>2740</v>
      </c>
      <c r="B4028" t="s">
        <v>1019</v>
      </c>
      <c r="C4028" t="s">
        <v>492</v>
      </c>
      <c r="D4028" t="s">
        <v>358</v>
      </c>
      <c r="E4028" s="8" t="s">
        <v>1120</v>
      </c>
      <c r="F4028" s="9" t="str">
        <f>IFERROR(VLOOKUP(A4028,'RESUMEN 100'!A:B,2,FALSE),"-")</f>
        <v>-</v>
      </c>
      <c r="G4028" s="8" t="str">
        <f t="shared" si="128"/>
        <v>-</v>
      </c>
      <c r="H4028" s="10" t="str">
        <f>IFERROR(VLOOKUP(A4028,'RESUMEN 00'!A:B,2,FALSE),"-")</f>
        <v>-</v>
      </c>
      <c r="I4028" s="9" t="str">
        <f t="shared" si="129"/>
        <v>-</v>
      </c>
    </row>
    <row r="4029" spans="1:9" x14ac:dyDescent="0.25">
      <c r="A4029" t="s">
        <v>2126</v>
      </c>
      <c r="B4029" t="s">
        <v>2127</v>
      </c>
      <c r="C4029" t="s">
        <v>273</v>
      </c>
      <c r="D4029" t="s">
        <v>762</v>
      </c>
      <c r="E4029" s="8" t="s">
        <v>1588</v>
      </c>
      <c r="F4029" s="9" t="str">
        <f>IFERROR(VLOOKUP(A4029,'RESUMEN 100'!A:B,2,FALSE),"-")</f>
        <v>-</v>
      </c>
      <c r="G4029" s="8" t="str">
        <f t="shared" si="128"/>
        <v>-</v>
      </c>
      <c r="H4029" s="10" t="str">
        <f>IFERROR(VLOOKUP(A4029,'RESUMEN 00'!A:B,2,FALSE),"-")</f>
        <v>-</v>
      </c>
      <c r="I4029" s="9" t="str">
        <f t="shared" si="129"/>
        <v>-</v>
      </c>
    </row>
    <row r="4030" spans="1:9" x14ac:dyDescent="0.25">
      <c r="A4030" t="s">
        <v>2741</v>
      </c>
      <c r="B4030" t="s">
        <v>609</v>
      </c>
      <c r="C4030" t="s">
        <v>560</v>
      </c>
      <c r="D4030" t="s">
        <v>179</v>
      </c>
      <c r="E4030" s="8" t="s">
        <v>1120</v>
      </c>
      <c r="F4030" s="9" t="str">
        <f>IFERROR(VLOOKUP(A4030,'RESUMEN 100'!A:B,2,FALSE),"-")</f>
        <v>-</v>
      </c>
      <c r="G4030" s="8" t="str">
        <f t="shared" si="128"/>
        <v>-</v>
      </c>
      <c r="H4030" s="10" t="str">
        <f>IFERROR(VLOOKUP(A4030,'RESUMEN 00'!A:B,2,FALSE),"-")</f>
        <v>-</v>
      </c>
      <c r="I4030" s="9" t="str">
        <f t="shared" si="129"/>
        <v>-</v>
      </c>
    </row>
    <row r="4031" spans="1:9" x14ac:dyDescent="0.25">
      <c r="A4031" t="s">
        <v>2741</v>
      </c>
      <c r="B4031" t="s">
        <v>609</v>
      </c>
      <c r="C4031" t="s">
        <v>560</v>
      </c>
      <c r="D4031" t="s">
        <v>179</v>
      </c>
      <c r="E4031" s="8" t="s">
        <v>1120</v>
      </c>
      <c r="F4031" s="9" t="str">
        <f>IFERROR(VLOOKUP(A4031,'RESUMEN 100'!A:B,2,FALSE),"-")</f>
        <v>-</v>
      </c>
      <c r="G4031" s="8" t="str">
        <f t="shared" si="128"/>
        <v>-</v>
      </c>
      <c r="H4031" s="10" t="str">
        <f>IFERROR(VLOOKUP(A4031,'RESUMEN 00'!A:B,2,FALSE),"-")</f>
        <v>-</v>
      </c>
      <c r="I4031" s="9" t="str">
        <f t="shared" si="129"/>
        <v>-</v>
      </c>
    </row>
    <row r="4032" spans="1:9" x14ac:dyDescent="0.25">
      <c r="A4032" t="s">
        <v>2742</v>
      </c>
      <c r="B4032" t="s">
        <v>815</v>
      </c>
      <c r="C4032" t="s">
        <v>299</v>
      </c>
      <c r="D4032" t="s">
        <v>227</v>
      </c>
      <c r="E4032" s="8" t="s">
        <v>1120</v>
      </c>
      <c r="F4032" s="9" t="str">
        <f>IFERROR(VLOOKUP(A4032,'RESUMEN 100'!A:B,2,FALSE),"-")</f>
        <v>-</v>
      </c>
      <c r="G4032" s="8" t="str">
        <f t="shared" si="128"/>
        <v>-</v>
      </c>
      <c r="H4032" s="10" t="str">
        <f>IFERROR(VLOOKUP(A4032,'RESUMEN 00'!A:B,2,FALSE),"-")</f>
        <v>-</v>
      </c>
      <c r="I4032" s="9" t="str">
        <f t="shared" si="129"/>
        <v>-</v>
      </c>
    </row>
    <row r="4033" spans="1:9" x14ac:dyDescent="0.25">
      <c r="A4033" t="s">
        <v>2742</v>
      </c>
      <c r="B4033" t="s">
        <v>815</v>
      </c>
      <c r="C4033" t="s">
        <v>299</v>
      </c>
      <c r="D4033" t="s">
        <v>227</v>
      </c>
      <c r="E4033" s="8" t="s">
        <v>1120</v>
      </c>
      <c r="F4033" s="9" t="str">
        <f>IFERROR(VLOOKUP(A4033,'RESUMEN 100'!A:B,2,FALSE),"-")</f>
        <v>-</v>
      </c>
      <c r="G4033" s="8" t="str">
        <f t="shared" si="128"/>
        <v>-</v>
      </c>
      <c r="H4033" s="10" t="str">
        <f>IFERROR(VLOOKUP(A4033,'RESUMEN 00'!A:B,2,FALSE),"-")</f>
        <v>-</v>
      </c>
      <c r="I4033" s="9" t="str">
        <f t="shared" si="129"/>
        <v>-</v>
      </c>
    </row>
    <row r="4034" spans="1:9" x14ac:dyDescent="0.25">
      <c r="A4034" t="s">
        <v>2133</v>
      </c>
      <c r="B4034" t="s">
        <v>2134</v>
      </c>
      <c r="C4034" t="s">
        <v>146</v>
      </c>
      <c r="D4034" t="s">
        <v>710</v>
      </c>
      <c r="E4034" s="8" t="s">
        <v>1119</v>
      </c>
      <c r="F4034" s="9" t="str">
        <f>IFERROR(VLOOKUP(A4034,'RESUMEN 100'!A:B,2,FALSE),"-")</f>
        <v>-</v>
      </c>
      <c r="G4034" s="8" t="str">
        <f t="shared" si="128"/>
        <v>-</v>
      </c>
      <c r="H4034" s="10" t="str">
        <f>IFERROR(VLOOKUP(A4034,'RESUMEN 00'!A:B,2,FALSE),"-")</f>
        <v>-</v>
      </c>
      <c r="I4034" s="9" t="str">
        <f t="shared" si="129"/>
        <v>-</v>
      </c>
    </row>
    <row r="4035" spans="1:9" x14ac:dyDescent="0.25">
      <c r="A4035" t="s">
        <v>2126</v>
      </c>
      <c r="B4035" t="s">
        <v>2127</v>
      </c>
      <c r="C4035" t="s">
        <v>273</v>
      </c>
      <c r="D4035" t="s">
        <v>762</v>
      </c>
      <c r="E4035" s="8" t="s">
        <v>1589</v>
      </c>
      <c r="F4035" s="9" t="str">
        <f>IFERROR(VLOOKUP(A4035,'RESUMEN 100'!A:B,2,FALSE),"-")</f>
        <v>-</v>
      </c>
      <c r="G4035" s="8" t="str">
        <f t="shared" si="128"/>
        <v>-</v>
      </c>
      <c r="H4035" s="10" t="str">
        <f>IFERROR(VLOOKUP(A4035,'RESUMEN 00'!A:B,2,FALSE),"-")</f>
        <v>-</v>
      </c>
      <c r="I4035" s="9" t="str">
        <f t="shared" si="129"/>
        <v>-</v>
      </c>
    </row>
    <row r="4036" spans="1:9" x14ac:dyDescent="0.25">
      <c r="A4036" t="s">
        <v>2137</v>
      </c>
      <c r="B4036" t="s">
        <v>2138</v>
      </c>
      <c r="C4036" t="s">
        <v>648</v>
      </c>
      <c r="D4036" t="s">
        <v>478</v>
      </c>
      <c r="E4036" s="8" t="s">
        <v>1593</v>
      </c>
      <c r="F4036" s="9" t="str">
        <f>IFERROR(VLOOKUP(A4036,'RESUMEN 100'!A:B,2,FALSE),"-")</f>
        <v>-</v>
      </c>
      <c r="G4036" s="8" t="str">
        <f t="shared" si="128"/>
        <v>-</v>
      </c>
      <c r="H4036" s="10" t="str">
        <f>IFERROR(VLOOKUP(A4036,'RESUMEN 00'!A:B,2,FALSE),"-")</f>
        <v>-</v>
      </c>
      <c r="I4036" s="9" t="str">
        <f t="shared" si="129"/>
        <v>-</v>
      </c>
    </row>
    <row r="4037" spans="1:9" x14ac:dyDescent="0.25">
      <c r="A4037" t="s">
        <v>2131</v>
      </c>
      <c r="B4037" t="s">
        <v>2132</v>
      </c>
      <c r="C4037" t="s">
        <v>287</v>
      </c>
      <c r="D4037" t="s">
        <v>102</v>
      </c>
      <c r="E4037" s="8" t="s">
        <v>1119</v>
      </c>
      <c r="F4037" s="9" t="str">
        <f>IFERROR(VLOOKUP(A4037,'RESUMEN 100'!A:B,2,FALSE),"-")</f>
        <v>-</v>
      </c>
      <c r="G4037" s="8" t="str">
        <f t="shared" si="128"/>
        <v>-</v>
      </c>
      <c r="H4037" s="10" t="str">
        <f>IFERROR(VLOOKUP(A4037,'RESUMEN 00'!A:B,2,FALSE),"-")</f>
        <v>-</v>
      </c>
      <c r="I4037" s="9" t="str">
        <f t="shared" si="129"/>
        <v>-</v>
      </c>
    </row>
    <row r="4038" spans="1:9" x14ac:dyDescent="0.25">
      <c r="A4038" t="s">
        <v>2135</v>
      </c>
      <c r="B4038" t="s">
        <v>2136</v>
      </c>
      <c r="C4038" t="s">
        <v>361</v>
      </c>
      <c r="D4038" t="s">
        <v>150</v>
      </c>
      <c r="E4038" s="8" t="s">
        <v>1593</v>
      </c>
      <c r="F4038" s="9" t="str">
        <f>IFERROR(VLOOKUP(A4038,'RESUMEN 100'!A:B,2,FALSE),"-")</f>
        <v>-</v>
      </c>
      <c r="G4038" s="8" t="str">
        <f t="shared" si="128"/>
        <v>-</v>
      </c>
      <c r="H4038" s="10" t="str">
        <f>IFERROR(VLOOKUP(A4038,'RESUMEN 00'!A:B,2,FALSE),"-")</f>
        <v>-</v>
      </c>
      <c r="I4038" s="9" t="str">
        <f t="shared" si="129"/>
        <v>-</v>
      </c>
    </row>
    <row r="4039" spans="1:9" x14ac:dyDescent="0.25">
      <c r="A4039" t="s">
        <v>2741</v>
      </c>
      <c r="B4039" t="s">
        <v>609</v>
      </c>
      <c r="C4039" t="s">
        <v>560</v>
      </c>
      <c r="D4039" t="s">
        <v>179</v>
      </c>
      <c r="E4039" s="8" t="s">
        <v>1588</v>
      </c>
      <c r="F4039" s="9" t="str">
        <f>IFERROR(VLOOKUP(A4039,'RESUMEN 100'!A:B,2,FALSE),"-")</f>
        <v>-</v>
      </c>
      <c r="G4039" s="8" t="str">
        <f t="shared" si="128"/>
        <v>-</v>
      </c>
      <c r="H4039" s="10" t="str">
        <f>IFERROR(VLOOKUP(A4039,'RESUMEN 00'!A:B,2,FALSE),"-")</f>
        <v>-</v>
      </c>
      <c r="I4039" s="9" t="str">
        <f t="shared" si="129"/>
        <v>-</v>
      </c>
    </row>
    <row r="4040" spans="1:9" x14ac:dyDescent="0.25">
      <c r="A4040" t="s">
        <v>2741</v>
      </c>
      <c r="B4040" t="s">
        <v>609</v>
      </c>
      <c r="C4040" t="s">
        <v>560</v>
      </c>
      <c r="D4040" t="s">
        <v>179</v>
      </c>
      <c r="E4040" s="8" t="s">
        <v>1119</v>
      </c>
      <c r="F4040" s="9" t="str">
        <f>IFERROR(VLOOKUP(A4040,'RESUMEN 100'!A:B,2,FALSE),"-")</f>
        <v>-</v>
      </c>
      <c r="G4040" s="8" t="str">
        <f t="shared" si="128"/>
        <v>-</v>
      </c>
      <c r="H4040" s="10" t="str">
        <f>IFERROR(VLOOKUP(A4040,'RESUMEN 00'!A:B,2,FALSE),"-")</f>
        <v>-</v>
      </c>
      <c r="I4040" s="9" t="str">
        <f t="shared" si="129"/>
        <v>-</v>
      </c>
    </row>
    <row r="4041" spans="1:9" x14ac:dyDescent="0.25">
      <c r="A4041" t="s">
        <v>2126</v>
      </c>
      <c r="B4041" t="s">
        <v>2127</v>
      </c>
      <c r="C4041" t="s">
        <v>273</v>
      </c>
      <c r="D4041" t="s">
        <v>762</v>
      </c>
      <c r="E4041" s="8" t="s">
        <v>1593</v>
      </c>
      <c r="F4041" s="9" t="str">
        <f>IFERROR(VLOOKUP(A4041,'RESUMEN 100'!A:B,2,FALSE),"-")</f>
        <v>-</v>
      </c>
      <c r="G4041" s="8" t="str">
        <f t="shared" si="128"/>
        <v>-</v>
      </c>
      <c r="H4041" s="10" t="str">
        <f>IFERROR(VLOOKUP(A4041,'RESUMEN 00'!A:B,2,FALSE),"-")</f>
        <v>-</v>
      </c>
      <c r="I4041" s="9" t="str">
        <f t="shared" si="129"/>
        <v>-</v>
      </c>
    </row>
    <row r="4042" spans="1:9" x14ac:dyDescent="0.25">
      <c r="A4042" t="s">
        <v>2126</v>
      </c>
      <c r="B4042" t="s">
        <v>2127</v>
      </c>
      <c r="C4042" t="s">
        <v>273</v>
      </c>
      <c r="D4042" t="s">
        <v>762</v>
      </c>
      <c r="E4042" s="8" t="s">
        <v>1119</v>
      </c>
      <c r="F4042" s="9" t="str">
        <f>IFERROR(VLOOKUP(A4042,'RESUMEN 100'!A:B,2,FALSE),"-")</f>
        <v>-</v>
      </c>
      <c r="G4042" s="8" t="str">
        <f t="shared" si="128"/>
        <v>-</v>
      </c>
      <c r="H4042" s="10" t="str">
        <f>IFERROR(VLOOKUP(A4042,'RESUMEN 00'!A:B,2,FALSE),"-")</f>
        <v>-</v>
      </c>
      <c r="I4042" s="9" t="str">
        <f t="shared" si="129"/>
        <v>-</v>
      </c>
    </row>
    <row r="4043" spans="1:9" x14ac:dyDescent="0.25">
      <c r="A4043" t="s">
        <v>2562</v>
      </c>
      <c r="B4043" t="s">
        <v>2563</v>
      </c>
      <c r="C4043" t="s">
        <v>2564</v>
      </c>
      <c r="D4043" t="s">
        <v>776</v>
      </c>
      <c r="E4043" s="8" t="s">
        <v>1589</v>
      </c>
      <c r="F4043" s="9" t="str">
        <f>IFERROR(VLOOKUP(A4043,'RESUMEN 100'!A:B,2,FALSE),"-")</f>
        <v>-</v>
      </c>
      <c r="G4043" s="8" t="str">
        <f t="shared" si="128"/>
        <v>-</v>
      </c>
      <c r="H4043" s="10" t="str">
        <f>IFERROR(VLOOKUP(A4043,'RESUMEN 00'!A:B,2,FALSE),"-")</f>
        <v>-</v>
      </c>
      <c r="I4043" s="9" t="str">
        <f t="shared" si="129"/>
        <v>-</v>
      </c>
    </row>
    <row r="4044" spans="1:9" x14ac:dyDescent="0.25">
      <c r="A4044" t="s">
        <v>2130</v>
      </c>
      <c r="B4044" t="s">
        <v>806</v>
      </c>
      <c r="C4044" t="s">
        <v>150</v>
      </c>
      <c r="D4044" t="s">
        <v>336</v>
      </c>
      <c r="E4044" s="8" t="s">
        <v>1589</v>
      </c>
      <c r="F4044" s="9" t="str">
        <f>IFERROR(VLOOKUP(A4044,'RESUMEN 100'!A:B,2,FALSE),"-")</f>
        <v>-</v>
      </c>
      <c r="G4044" s="8" t="str">
        <f t="shared" si="128"/>
        <v>-</v>
      </c>
      <c r="H4044" s="10" t="str">
        <f>IFERROR(VLOOKUP(A4044,'RESUMEN 00'!A:B,2,FALSE),"-")</f>
        <v>-</v>
      </c>
      <c r="I4044" s="9" t="str">
        <f t="shared" si="129"/>
        <v>-</v>
      </c>
    </row>
    <row r="4045" spans="1:9" x14ac:dyDescent="0.25">
      <c r="A4045" t="s">
        <v>2742</v>
      </c>
      <c r="B4045" t="s">
        <v>815</v>
      </c>
      <c r="C4045" t="s">
        <v>299</v>
      </c>
      <c r="D4045" t="s">
        <v>227</v>
      </c>
      <c r="E4045" s="8" t="s">
        <v>1119</v>
      </c>
      <c r="F4045" s="9" t="str">
        <f>IFERROR(VLOOKUP(A4045,'RESUMEN 100'!A:B,2,FALSE),"-")</f>
        <v>-</v>
      </c>
      <c r="G4045" s="8" t="str">
        <f t="shared" si="128"/>
        <v>-</v>
      </c>
      <c r="H4045" s="10" t="str">
        <f>IFERROR(VLOOKUP(A4045,'RESUMEN 00'!A:B,2,FALSE),"-")</f>
        <v>-</v>
      </c>
      <c r="I4045" s="9" t="str">
        <f t="shared" si="129"/>
        <v>-</v>
      </c>
    </row>
    <row r="4046" spans="1:9" x14ac:dyDescent="0.25">
      <c r="A4046" t="s">
        <v>2137</v>
      </c>
      <c r="B4046" t="s">
        <v>2138</v>
      </c>
      <c r="C4046" t="s">
        <v>648</v>
      </c>
      <c r="D4046" t="s">
        <v>478</v>
      </c>
      <c r="E4046" s="8" t="s">
        <v>1119</v>
      </c>
      <c r="F4046" s="9" t="str">
        <f>IFERROR(VLOOKUP(A4046,'RESUMEN 100'!A:B,2,FALSE),"-")</f>
        <v>-</v>
      </c>
      <c r="G4046" s="8" t="str">
        <f t="shared" si="128"/>
        <v>-</v>
      </c>
      <c r="H4046" s="10" t="str">
        <f>IFERROR(VLOOKUP(A4046,'RESUMEN 00'!A:B,2,FALSE),"-")</f>
        <v>-</v>
      </c>
      <c r="I4046" s="9" t="str">
        <f t="shared" si="129"/>
        <v>-</v>
      </c>
    </row>
    <row r="4047" spans="1:9" x14ac:dyDescent="0.25">
      <c r="A4047" t="s">
        <v>2128</v>
      </c>
      <c r="B4047" t="s">
        <v>2129</v>
      </c>
      <c r="C4047" t="s">
        <v>87</v>
      </c>
      <c r="D4047" t="s">
        <v>103</v>
      </c>
      <c r="E4047" s="8" t="s">
        <v>1589</v>
      </c>
      <c r="F4047" s="9" t="str">
        <f>IFERROR(VLOOKUP(A4047,'RESUMEN 100'!A:B,2,FALSE),"-")</f>
        <v>-</v>
      </c>
      <c r="G4047" s="8" t="str">
        <f t="shared" si="128"/>
        <v>-</v>
      </c>
      <c r="H4047" s="10" t="str">
        <f>IFERROR(VLOOKUP(A4047,'RESUMEN 00'!A:B,2,FALSE),"-")</f>
        <v>-</v>
      </c>
      <c r="I4047" s="9" t="str">
        <f t="shared" si="129"/>
        <v>-</v>
      </c>
    </row>
    <row r="4048" spans="1:9" x14ac:dyDescent="0.25">
      <c r="A4048" t="s">
        <v>2131</v>
      </c>
      <c r="B4048" t="s">
        <v>2132</v>
      </c>
      <c r="C4048" t="s">
        <v>287</v>
      </c>
      <c r="D4048" t="s">
        <v>102</v>
      </c>
      <c r="E4048" s="8" t="s">
        <v>1593</v>
      </c>
      <c r="F4048" s="9" t="str">
        <f>IFERROR(VLOOKUP(A4048,'RESUMEN 100'!A:B,2,FALSE),"-")</f>
        <v>-</v>
      </c>
      <c r="G4048" s="8" t="str">
        <f t="shared" si="128"/>
        <v>-</v>
      </c>
      <c r="H4048" s="10" t="str">
        <f>IFERROR(VLOOKUP(A4048,'RESUMEN 00'!A:B,2,FALSE),"-")</f>
        <v>-</v>
      </c>
      <c r="I4048" s="9" t="str">
        <f t="shared" si="129"/>
        <v>-</v>
      </c>
    </row>
    <row r="4049" spans="1:9" x14ac:dyDescent="0.25">
      <c r="A4049" t="s">
        <v>2133</v>
      </c>
      <c r="B4049" t="s">
        <v>2134</v>
      </c>
      <c r="C4049" t="s">
        <v>146</v>
      </c>
      <c r="D4049" t="s">
        <v>710</v>
      </c>
      <c r="E4049" s="8" t="s">
        <v>1593</v>
      </c>
      <c r="F4049" s="9" t="str">
        <f>IFERROR(VLOOKUP(A4049,'RESUMEN 100'!A:B,2,FALSE),"-")</f>
        <v>-</v>
      </c>
      <c r="G4049" s="8" t="str">
        <f t="shared" si="128"/>
        <v>-</v>
      </c>
      <c r="H4049" s="10" t="str">
        <f>IFERROR(VLOOKUP(A4049,'RESUMEN 00'!A:B,2,FALSE),"-")</f>
        <v>-</v>
      </c>
      <c r="I4049" s="9" t="str">
        <f t="shared" si="129"/>
        <v>-</v>
      </c>
    </row>
    <row r="4050" spans="1:9" x14ac:dyDescent="0.25">
      <c r="A4050" t="s">
        <v>2742</v>
      </c>
      <c r="B4050" t="s">
        <v>815</v>
      </c>
      <c r="C4050" t="s">
        <v>299</v>
      </c>
      <c r="D4050" t="s">
        <v>227</v>
      </c>
      <c r="E4050" s="8" t="s">
        <v>1588</v>
      </c>
      <c r="F4050" s="9" t="str">
        <f>IFERROR(VLOOKUP(A4050,'RESUMEN 100'!A:B,2,FALSE),"-")</f>
        <v>-</v>
      </c>
      <c r="G4050" s="8" t="str">
        <f t="shared" si="128"/>
        <v>-</v>
      </c>
      <c r="H4050" s="10" t="str">
        <f>IFERROR(VLOOKUP(A4050,'RESUMEN 00'!A:B,2,FALSE),"-")</f>
        <v>-</v>
      </c>
      <c r="I4050" s="9" t="str">
        <f t="shared" si="129"/>
        <v>-</v>
      </c>
    </row>
    <row r="4051" spans="1:9" x14ac:dyDescent="0.25">
      <c r="A4051" t="s">
        <v>2135</v>
      </c>
      <c r="B4051" t="s">
        <v>2136</v>
      </c>
      <c r="C4051" t="s">
        <v>361</v>
      </c>
      <c r="D4051" t="s">
        <v>150</v>
      </c>
      <c r="E4051" s="8" t="s">
        <v>1119</v>
      </c>
      <c r="F4051" s="9" t="str">
        <f>IFERROR(VLOOKUP(A4051,'RESUMEN 100'!A:B,2,FALSE),"-")</f>
        <v>-</v>
      </c>
      <c r="G4051" s="8" t="str">
        <f t="shared" si="128"/>
        <v>-</v>
      </c>
      <c r="H4051" s="10" t="str">
        <f>IFERROR(VLOOKUP(A4051,'RESUMEN 00'!A:B,2,FALSE),"-")</f>
        <v>-</v>
      </c>
      <c r="I4051" s="9" t="str">
        <f t="shared" si="129"/>
        <v>-</v>
      </c>
    </row>
    <row r="4052" spans="1:9" x14ac:dyDescent="0.25">
      <c r="A4052" t="s">
        <v>2742</v>
      </c>
      <c r="B4052" t="s">
        <v>815</v>
      </c>
      <c r="C4052" t="s">
        <v>299</v>
      </c>
      <c r="D4052" t="s">
        <v>227</v>
      </c>
      <c r="E4052" s="8" t="s">
        <v>1589</v>
      </c>
      <c r="F4052" s="9" t="str">
        <f>IFERROR(VLOOKUP(A4052,'RESUMEN 100'!A:B,2,FALSE),"-")</f>
        <v>-</v>
      </c>
      <c r="G4052" s="8" t="str">
        <f t="shared" si="128"/>
        <v>-</v>
      </c>
      <c r="H4052" s="10" t="str">
        <f>IFERROR(VLOOKUP(A4052,'RESUMEN 00'!A:B,2,FALSE),"-")</f>
        <v>-</v>
      </c>
      <c r="I4052" s="9" t="str">
        <f t="shared" si="129"/>
        <v>-</v>
      </c>
    </row>
    <row r="4053" spans="1:9" x14ac:dyDescent="0.25">
      <c r="A4053" t="s">
        <v>2133</v>
      </c>
      <c r="B4053" t="s">
        <v>2134</v>
      </c>
      <c r="C4053" t="s">
        <v>146</v>
      </c>
      <c r="D4053" t="s">
        <v>710</v>
      </c>
      <c r="E4053" s="8" t="s">
        <v>1119</v>
      </c>
      <c r="F4053" s="9" t="str">
        <f>IFERROR(VLOOKUP(A4053,'RESUMEN 100'!A:B,2,FALSE),"-")</f>
        <v>-</v>
      </c>
      <c r="G4053" s="8" t="str">
        <f t="shared" si="128"/>
        <v>-</v>
      </c>
      <c r="H4053" s="10" t="str">
        <f>IFERROR(VLOOKUP(A4053,'RESUMEN 00'!A:B,2,FALSE),"-")</f>
        <v>-</v>
      </c>
      <c r="I4053" s="9" t="str">
        <f t="shared" si="129"/>
        <v>-</v>
      </c>
    </row>
    <row r="4054" spans="1:9" x14ac:dyDescent="0.25">
      <c r="A4054" t="s">
        <v>2741</v>
      </c>
      <c r="B4054" t="s">
        <v>609</v>
      </c>
      <c r="C4054" t="s">
        <v>560</v>
      </c>
      <c r="D4054" t="s">
        <v>179</v>
      </c>
      <c r="E4054" s="8" t="s">
        <v>1589</v>
      </c>
      <c r="F4054" s="9" t="str">
        <f>IFERROR(VLOOKUP(A4054,'RESUMEN 100'!A:B,2,FALSE),"-")</f>
        <v>-</v>
      </c>
      <c r="G4054" s="8" t="str">
        <f t="shared" si="128"/>
        <v>-</v>
      </c>
      <c r="H4054" s="10" t="str">
        <f>IFERROR(VLOOKUP(A4054,'RESUMEN 00'!A:B,2,FALSE),"-")</f>
        <v>-</v>
      </c>
      <c r="I4054" s="9" t="str">
        <f t="shared" si="129"/>
        <v>-</v>
      </c>
    </row>
    <row r="4055" spans="1:9" x14ac:dyDescent="0.25">
      <c r="A4055" t="s">
        <v>2759</v>
      </c>
      <c r="B4055" t="s">
        <v>943</v>
      </c>
      <c r="C4055" t="s">
        <v>108</v>
      </c>
      <c r="D4055" t="s">
        <v>357</v>
      </c>
      <c r="E4055" s="8" t="s">
        <v>1120</v>
      </c>
      <c r="F4055" s="9" t="str">
        <f>IFERROR(VLOOKUP(A4055,'RESUMEN 100'!A:B,2,FALSE),"-")</f>
        <v>-</v>
      </c>
      <c r="G4055" s="8" t="str">
        <f t="shared" si="128"/>
        <v>-</v>
      </c>
      <c r="H4055" s="10" t="str">
        <f>IFERROR(VLOOKUP(A4055,'RESUMEN 00'!A:B,2,FALSE),"-")</f>
        <v>-</v>
      </c>
      <c r="I4055" s="9" t="str">
        <f t="shared" si="129"/>
        <v>-</v>
      </c>
    </row>
    <row r="4056" spans="1:9" x14ac:dyDescent="0.25">
      <c r="A4056" t="s">
        <v>2759</v>
      </c>
      <c r="B4056" t="s">
        <v>943</v>
      </c>
      <c r="C4056" t="s">
        <v>108</v>
      </c>
      <c r="D4056" t="s">
        <v>357</v>
      </c>
      <c r="E4056" s="8" t="s">
        <v>1120</v>
      </c>
      <c r="F4056" s="9" t="str">
        <f>IFERROR(VLOOKUP(A4056,'RESUMEN 100'!A:B,2,FALSE),"-")</f>
        <v>-</v>
      </c>
      <c r="G4056" s="8" t="str">
        <f t="shared" si="128"/>
        <v>-</v>
      </c>
      <c r="H4056" s="10" t="str">
        <f>IFERROR(VLOOKUP(A4056,'RESUMEN 00'!A:B,2,FALSE),"-")</f>
        <v>-</v>
      </c>
      <c r="I4056" s="9" t="str">
        <f t="shared" si="129"/>
        <v>-</v>
      </c>
    </row>
    <row r="4057" spans="1:9" x14ac:dyDescent="0.25">
      <c r="A4057" t="s">
        <v>2755</v>
      </c>
      <c r="B4057" t="s">
        <v>2756</v>
      </c>
      <c r="C4057" t="s">
        <v>168</v>
      </c>
      <c r="D4057" t="s">
        <v>226</v>
      </c>
      <c r="E4057" s="8" t="s">
        <v>1120</v>
      </c>
      <c r="F4057" s="9" t="str">
        <f>IFERROR(VLOOKUP(A4057,'RESUMEN 100'!A:B,2,FALSE),"-")</f>
        <v>-</v>
      </c>
      <c r="G4057" s="8" t="str">
        <f t="shared" si="128"/>
        <v>-</v>
      </c>
      <c r="H4057" s="10" t="str">
        <f>IFERROR(VLOOKUP(A4057,'RESUMEN 00'!A:B,2,FALSE),"-")</f>
        <v>-</v>
      </c>
      <c r="I4057" s="9" t="str">
        <f t="shared" si="129"/>
        <v>-</v>
      </c>
    </row>
    <row r="4058" spans="1:9" x14ac:dyDescent="0.25">
      <c r="A4058" t="s">
        <v>2747</v>
      </c>
      <c r="B4058" t="s">
        <v>2748</v>
      </c>
      <c r="C4058" t="s">
        <v>226</v>
      </c>
      <c r="D4058" t="s">
        <v>339</v>
      </c>
      <c r="E4058" s="8" t="s">
        <v>1120</v>
      </c>
      <c r="F4058" s="9" t="str">
        <f>IFERROR(VLOOKUP(A4058,'RESUMEN 100'!A:B,2,FALSE),"-")</f>
        <v>-</v>
      </c>
      <c r="G4058" s="8" t="str">
        <f t="shared" si="128"/>
        <v>-</v>
      </c>
      <c r="H4058" s="10" t="str">
        <f>IFERROR(VLOOKUP(A4058,'RESUMEN 00'!A:B,2,FALSE),"-")</f>
        <v>-</v>
      </c>
      <c r="I4058" s="9" t="str">
        <f t="shared" si="129"/>
        <v>-</v>
      </c>
    </row>
    <row r="4059" spans="1:9" x14ac:dyDescent="0.25">
      <c r="A4059" t="s">
        <v>2755</v>
      </c>
      <c r="B4059" t="s">
        <v>2756</v>
      </c>
      <c r="C4059" t="s">
        <v>168</v>
      </c>
      <c r="D4059" t="s">
        <v>226</v>
      </c>
      <c r="E4059" s="8" t="s">
        <v>1120</v>
      </c>
      <c r="F4059" s="9" t="str">
        <f>IFERROR(VLOOKUP(A4059,'RESUMEN 100'!A:B,2,FALSE),"-")</f>
        <v>-</v>
      </c>
      <c r="G4059" s="8" t="str">
        <f t="shared" si="128"/>
        <v>-</v>
      </c>
      <c r="H4059" s="10" t="str">
        <f>IFERROR(VLOOKUP(A4059,'RESUMEN 00'!A:B,2,FALSE),"-")</f>
        <v>-</v>
      </c>
      <c r="I4059" s="9" t="str">
        <f t="shared" si="129"/>
        <v>-</v>
      </c>
    </row>
    <row r="4060" spans="1:9" x14ac:dyDescent="0.25">
      <c r="A4060" t="s">
        <v>2754</v>
      </c>
      <c r="B4060" t="s">
        <v>169</v>
      </c>
      <c r="C4060" t="s">
        <v>248</v>
      </c>
      <c r="D4060" t="s">
        <v>948</v>
      </c>
      <c r="E4060" s="8" t="s">
        <v>1120</v>
      </c>
      <c r="F4060" s="9" t="str">
        <f>IFERROR(VLOOKUP(A4060,'RESUMEN 100'!A:B,2,FALSE),"-")</f>
        <v>-</v>
      </c>
      <c r="G4060" s="8" t="str">
        <f t="shared" si="128"/>
        <v>-</v>
      </c>
      <c r="H4060" s="10" t="str">
        <f>IFERROR(VLOOKUP(A4060,'RESUMEN 00'!A:B,2,FALSE),"-")</f>
        <v>-</v>
      </c>
      <c r="I4060" s="9" t="str">
        <f t="shared" si="129"/>
        <v>-</v>
      </c>
    </row>
    <row r="4061" spans="1:9" x14ac:dyDescent="0.25">
      <c r="A4061" t="s">
        <v>2755</v>
      </c>
      <c r="B4061" t="s">
        <v>2756</v>
      </c>
      <c r="C4061" t="s">
        <v>168</v>
      </c>
      <c r="D4061" t="s">
        <v>226</v>
      </c>
      <c r="E4061" s="8" t="s">
        <v>4519</v>
      </c>
      <c r="F4061" s="9" t="str">
        <f>IFERROR(VLOOKUP(A4061,'RESUMEN 100'!A:B,2,FALSE),"-")</f>
        <v>-</v>
      </c>
      <c r="G4061" s="8" t="str">
        <f t="shared" si="128"/>
        <v>-</v>
      </c>
      <c r="H4061" s="10" t="str">
        <f>IFERROR(VLOOKUP(A4061,'RESUMEN 00'!A:B,2,FALSE),"-")</f>
        <v>-</v>
      </c>
      <c r="I4061" s="9" t="str">
        <f t="shared" si="129"/>
        <v>-</v>
      </c>
    </row>
    <row r="4062" spans="1:9" x14ac:dyDescent="0.25">
      <c r="A4062" t="s">
        <v>2757</v>
      </c>
      <c r="B4062" t="s">
        <v>2758</v>
      </c>
      <c r="C4062" t="s">
        <v>282</v>
      </c>
      <c r="D4062" t="s">
        <v>110</v>
      </c>
      <c r="E4062" s="8" t="s">
        <v>1120</v>
      </c>
      <c r="F4062" s="9" t="str">
        <f>IFERROR(VLOOKUP(A4062,'RESUMEN 100'!A:B,2,FALSE),"-")</f>
        <v>-</v>
      </c>
      <c r="G4062" s="8" t="str">
        <f t="shared" si="128"/>
        <v>-</v>
      </c>
      <c r="H4062" s="10" t="str">
        <f>IFERROR(VLOOKUP(A4062,'RESUMEN 00'!A:B,2,FALSE),"-")</f>
        <v>-</v>
      </c>
      <c r="I4062" s="9" t="str">
        <f t="shared" si="129"/>
        <v>-</v>
      </c>
    </row>
    <row r="4063" spans="1:9" x14ac:dyDescent="0.25">
      <c r="A4063" t="s">
        <v>2752</v>
      </c>
      <c r="B4063" t="s">
        <v>2753</v>
      </c>
      <c r="C4063" t="s">
        <v>664</v>
      </c>
      <c r="D4063" t="s">
        <v>248</v>
      </c>
      <c r="E4063" s="8" t="s">
        <v>1589</v>
      </c>
      <c r="F4063" s="9" t="str">
        <f>IFERROR(VLOOKUP(A4063,'RESUMEN 100'!A:B,2,FALSE),"-")</f>
        <v>-</v>
      </c>
      <c r="G4063" s="8" t="str">
        <f t="shared" ref="G4063:G4126" si="130">IFERROR(E4063-F4063,"-")</f>
        <v>-</v>
      </c>
      <c r="H4063" s="10" t="str">
        <f>IFERROR(VLOOKUP(A4063,'RESUMEN 00'!A:B,2,FALSE),"-")</f>
        <v>-</v>
      </c>
      <c r="I4063" s="9" t="str">
        <f t="shared" ref="I4063:I4126" si="131">IFERROR(E4063-H4063,"-")</f>
        <v>-</v>
      </c>
    </row>
    <row r="4064" spans="1:9" x14ac:dyDescent="0.25">
      <c r="A4064" t="s">
        <v>2755</v>
      </c>
      <c r="B4064" t="s">
        <v>2756</v>
      </c>
      <c r="C4064" t="s">
        <v>168</v>
      </c>
      <c r="D4064" t="s">
        <v>226</v>
      </c>
      <c r="E4064" s="8" t="s">
        <v>1591</v>
      </c>
      <c r="F4064" s="9" t="str">
        <f>IFERROR(VLOOKUP(A4064,'RESUMEN 100'!A:B,2,FALSE),"-")</f>
        <v>-</v>
      </c>
      <c r="G4064" s="8" t="str">
        <f t="shared" si="130"/>
        <v>-</v>
      </c>
      <c r="H4064" s="10" t="str">
        <f>IFERROR(VLOOKUP(A4064,'RESUMEN 00'!A:B,2,FALSE),"-")</f>
        <v>-</v>
      </c>
      <c r="I4064" s="9" t="str">
        <f t="shared" si="131"/>
        <v>-</v>
      </c>
    </row>
    <row r="4065" spans="1:9" x14ac:dyDescent="0.25">
      <c r="A4065" t="s">
        <v>2755</v>
      </c>
      <c r="B4065" t="s">
        <v>2756</v>
      </c>
      <c r="C4065" t="s">
        <v>168</v>
      </c>
      <c r="D4065" t="s">
        <v>226</v>
      </c>
      <c r="E4065" s="8" t="s">
        <v>4518</v>
      </c>
      <c r="F4065" s="9" t="str">
        <f>IFERROR(VLOOKUP(A4065,'RESUMEN 100'!A:B,2,FALSE),"-")</f>
        <v>-</v>
      </c>
      <c r="G4065" s="8" t="str">
        <f t="shared" si="130"/>
        <v>-</v>
      </c>
      <c r="H4065" s="10" t="str">
        <f>IFERROR(VLOOKUP(A4065,'RESUMEN 00'!A:B,2,FALSE),"-")</f>
        <v>-</v>
      </c>
      <c r="I4065" s="9" t="str">
        <f t="shared" si="131"/>
        <v>-</v>
      </c>
    </row>
    <row r="4066" spans="1:9" x14ac:dyDescent="0.25">
      <c r="A4066" t="s">
        <v>2755</v>
      </c>
      <c r="B4066" t="s">
        <v>2756</v>
      </c>
      <c r="C4066" t="s">
        <v>168</v>
      </c>
      <c r="D4066" t="s">
        <v>226</v>
      </c>
      <c r="E4066" s="8" t="s">
        <v>1592</v>
      </c>
      <c r="F4066" s="9" t="str">
        <f>IFERROR(VLOOKUP(A4066,'RESUMEN 100'!A:B,2,FALSE),"-")</f>
        <v>-</v>
      </c>
      <c r="G4066" s="8" t="str">
        <f t="shared" si="130"/>
        <v>-</v>
      </c>
      <c r="H4066" s="10" t="str">
        <f>IFERROR(VLOOKUP(A4066,'RESUMEN 00'!A:B,2,FALSE),"-")</f>
        <v>-</v>
      </c>
      <c r="I4066" s="9" t="str">
        <f t="shared" si="131"/>
        <v>-</v>
      </c>
    </row>
    <row r="4067" spans="1:9" x14ac:dyDescent="0.25">
      <c r="A4067" t="s">
        <v>841</v>
      </c>
      <c r="B4067" t="s">
        <v>842</v>
      </c>
      <c r="C4067" t="s">
        <v>220</v>
      </c>
      <c r="D4067" t="s">
        <v>843</v>
      </c>
      <c r="E4067" s="8" t="s">
        <v>1589</v>
      </c>
      <c r="F4067" s="9" t="str">
        <f>IFERROR(VLOOKUP(A4067,'RESUMEN 100'!A:B,2,FALSE),"-")</f>
        <v>-</v>
      </c>
      <c r="G4067" s="8" t="str">
        <f t="shared" si="130"/>
        <v>-</v>
      </c>
      <c r="H4067" s="10" t="str">
        <f>IFERROR(VLOOKUP(A4067,'RESUMEN 00'!A:B,2,FALSE),"-")</f>
        <v>-</v>
      </c>
      <c r="I4067" s="9" t="str">
        <f t="shared" si="131"/>
        <v>-</v>
      </c>
    </row>
    <row r="4068" spans="1:9" x14ac:dyDescent="0.25">
      <c r="A4068" t="s">
        <v>2755</v>
      </c>
      <c r="B4068" t="s">
        <v>2756</v>
      </c>
      <c r="C4068" t="s">
        <v>168</v>
      </c>
      <c r="D4068" t="s">
        <v>226</v>
      </c>
      <c r="E4068" s="8" t="s">
        <v>1121</v>
      </c>
      <c r="F4068" s="9" t="str">
        <f>IFERROR(VLOOKUP(A4068,'RESUMEN 100'!A:B,2,FALSE),"-")</f>
        <v>-</v>
      </c>
      <c r="G4068" s="8" t="str">
        <f t="shared" si="130"/>
        <v>-</v>
      </c>
      <c r="H4068" s="10" t="str">
        <f>IFERROR(VLOOKUP(A4068,'RESUMEN 00'!A:B,2,FALSE),"-")</f>
        <v>-</v>
      </c>
      <c r="I4068" s="9" t="str">
        <f t="shared" si="131"/>
        <v>-</v>
      </c>
    </row>
    <row r="4069" spans="1:9" x14ac:dyDescent="0.25">
      <c r="A4069" t="s">
        <v>2745</v>
      </c>
      <c r="B4069" t="s">
        <v>1030</v>
      </c>
      <c r="C4069" t="s">
        <v>118</v>
      </c>
      <c r="D4069" t="s">
        <v>2746</v>
      </c>
      <c r="E4069" s="8" t="s">
        <v>1588</v>
      </c>
      <c r="F4069" s="9" t="str">
        <f>IFERROR(VLOOKUP(A4069,'RESUMEN 100'!A:B,2,FALSE),"-")</f>
        <v>-</v>
      </c>
      <c r="G4069" s="8" t="str">
        <f t="shared" si="130"/>
        <v>-</v>
      </c>
      <c r="H4069" s="10" t="str">
        <f>IFERROR(VLOOKUP(A4069,'RESUMEN 00'!A:B,2,FALSE),"-")</f>
        <v>-</v>
      </c>
      <c r="I4069" s="9" t="str">
        <f t="shared" si="131"/>
        <v>-</v>
      </c>
    </row>
    <row r="4070" spans="1:9" x14ac:dyDescent="0.25">
      <c r="A4070" t="s">
        <v>2749</v>
      </c>
      <c r="B4070" t="s">
        <v>871</v>
      </c>
      <c r="C4070" t="s">
        <v>2750</v>
      </c>
      <c r="D4070" t="s">
        <v>2751</v>
      </c>
      <c r="E4070" s="8" t="s">
        <v>1120</v>
      </c>
      <c r="F4070" s="9" t="str">
        <f>IFERROR(VLOOKUP(A4070,'RESUMEN 100'!A:B,2,FALSE),"-")</f>
        <v>-</v>
      </c>
      <c r="G4070" s="8" t="str">
        <f t="shared" si="130"/>
        <v>-</v>
      </c>
      <c r="H4070" s="10" t="str">
        <f>IFERROR(VLOOKUP(A4070,'RESUMEN 00'!A:B,2,FALSE),"-")</f>
        <v>-</v>
      </c>
      <c r="I4070" s="9" t="str">
        <f t="shared" si="131"/>
        <v>-</v>
      </c>
    </row>
    <row r="4071" spans="1:9" x14ac:dyDescent="0.25">
      <c r="A4071" t="s">
        <v>2757</v>
      </c>
      <c r="B4071" t="s">
        <v>2758</v>
      </c>
      <c r="C4071" t="s">
        <v>282</v>
      </c>
      <c r="D4071" t="s">
        <v>110</v>
      </c>
      <c r="E4071" s="8" t="s">
        <v>1120</v>
      </c>
      <c r="F4071" s="9" t="str">
        <f>IFERROR(VLOOKUP(A4071,'RESUMEN 100'!A:B,2,FALSE),"-")</f>
        <v>-</v>
      </c>
      <c r="G4071" s="8" t="str">
        <f t="shared" si="130"/>
        <v>-</v>
      </c>
      <c r="H4071" s="10" t="str">
        <f>IFERROR(VLOOKUP(A4071,'RESUMEN 00'!A:B,2,FALSE),"-")</f>
        <v>-</v>
      </c>
      <c r="I4071" s="9" t="str">
        <f t="shared" si="131"/>
        <v>-</v>
      </c>
    </row>
    <row r="4072" spans="1:9" x14ac:dyDescent="0.25">
      <c r="A4072" t="s">
        <v>2749</v>
      </c>
      <c r="B4072" t="s">
        <v>871</v>
      </c>
      <c r="C4072" t="s">
        <v>2750</v>
      </c>
      <c r="D4072" t="s">
        <v>2751</v>
      </c>
      <c r="E4072" s="8" t="s">
        <v>1589</v>
      </c>
      <c r="F4072" s="9" t="str">
        <f>IFERROR(VLOOKUP(A4072,'RESUMEN 100'!A:B,2,FALSE),"-")</f>
        <v>-</v>
      </c>
      <c r="G4072" s="8" t="str">
        <f t="shared" si="130"/>
        <v>-</v>
      </c>
      <c r="H4072" s="10" t="str">
        <f>IFERROR(VLOOKUP(A4072,'RESUMEN 00'!A:B,2,FALSE),"-")</f>
        <v>-</v>
      </c>
      <c r="I4072" s="9" t="str">
        <f t="shared" si="131"/>
        <v>-</v>
      </c>
    </row>
    <row r="4073" spans="1:9" x14ac:dyDescent="0.25">
      <c r="A4073" t="s">
        <v>2745</v>
      </c>
      <c r="B4073" t="s">
        <v>1030</v>
      </c>
      <c r="C4073" t="s">
        <v>118</v>
      </c>
      <c r="D4073" t="s">
        <v>2746</v>
      </c>
      <c r="E4073" s="8" t="s">
        <v>1120</v>
      </c>
      <c r="F4073" s="9" t="str">
        <f>IFERROR(VLOOKUP(A4073,'RESUMEN 100'!A:B,2,FALSE),"-")</f>
        <v>-</v>
      </c>
      <c r="G4073" s="8" t="str">
        <f t="shared" si="130"/>
        <v>-</v>
      </c>
      <c r="H4073" s="10" t="str">
        <f>IFERROR(VLOOKUP(A4073,'RESUMEN 00'!A:B,2,FALSE),"-")</f>
        <v>-</v>
      </c>
      <c r="I4073" s="9" t="str">
        <f t="shared" si="131"/>
        <v>-</v>
      </c>
    </row>
    <row r="4074" spans="1:9" x14ac:dyDescent="0.25">
      <c r="A4074" t="s">
        <v>2759</v>
      </c>
      <c r="B4074" t="s">
        <v>943</v>
      </c>
      <c r="C4074" t="s">
        <v>108</v>
      </c>
      <c r="D4074" t="s">
        <v>357</v>
      </c>
      <c r="E4074" s="8" t="s">
        <v>1119</v>
      </c>
      <c r="F4074" s="9" t="str">
        <f>IFERROR(VLOOKUP(A4074,'RESUMEN 100'!A:B,2,FALSE),"-")</f>
        <v>-</v>
      </c>
      <c r="G4074" s="8" t="str">
        <f t="shared" si="130"/>
        <v>-</v>
      </c>
      <c r="H4074" s="10" t="str">
        <f>IFERROR(VLOOKUP(A4074,'RESUMEN 00'!A:B,2,FALSE),"-")</f>
        <v>-</v>
      </c>
      <c r="I4074" s="9" t="str">
        <f t="shared" si="131"/>
        <v>-</v>
      </c>
    </row>
    <row r="4075" spans="1:9" x14ac:dyDescent="0.25">
      <c r="A4075" t="s">
        <v>4356</v>
      </c>
      <c r="B4075" t="s">
        <v>4357</v>
      </c>
      <c r="C4075" t="s">
        <v>124</v>
      </c>
      <c r="D4075" t="s">
        <v>905</v>
      </c>
      <c r="E4075" s="8" t="s">
        <v>1588</v>
      </c>
      <c r="F4075" s="9" t="str">
        <f>IFERROR(VLOOKUP(A4075,'RESUMEN 100'!A:B,2,FALSE),"-")</f>
        <v>-</v>
      </c>
      <c r="G4075" s="8" t="str">
        <f t="shared" si="130"/>
        <v>-</v>
      </c>
      <c r="H4075" s="10" t="str">
        <f>IFERROR(VLOOKUP(A4075,'RESUMEN 00'!A:B,2,FALSE),"-")</f>
        <v>-</v>
      </c>
      <c r="I4075" s="9" t="str">
        <f t="shared" si="131"/>
        <v>-</v>
      </c>
    </row>
    <row r="4076" spans="1:9" x14ac:dyDescent="0.25">
      <c r="A4076" t="s">
        <v>2745</v>
      </c>
      <c r="B4076" t="s">
        <v>1030</v>
      </c>
      <c r="C4076" t="s">
        <v>118</v>
      </c>
      <c r="D4076" t="s">
        <v>2746</v>
      </c>
      <c r="E4076" s="8" t="s">
        <v>1120</v>
      </c>
      <c r="F4076" s="9" t="str">
        <f>IFERROR(VLOOKUP(A4076,'RESUMEN 100'!A:B,2,FALSE),"-")</f>
        <v>-</v>
      </c>
      <c r="G4076" s="8" t="str">
        <f t="shared" si="130"/>
        <v>-</v>
      </c>
      <c r="H4076" s="10" t="str">
        <f>IFERROR(VLOOKUP(A4076,'RESUMEN 00'!A:B,2,FALSE),"-")</f>
        <v>-</v>
      </c>
      <c r="I4076" s="9" t="str">
        <f t="shared" si="131"/>
        <v>-</v>
      </c>
    </row>
    <row r="4077" spans="1:9" x14ac:dyDescent="0.25">
      <c r="A4077" t="s">
        <v>2749</v>
      </c>
      <c r="B4077" t="s">
        <v>871</v>
      </c>
      <c r="C4077" t="s">
        <v>2750</v>
      </c>
      <c r="D4077" t="s">
        <v>2751</v>
      </c>
      <c r="E4077" s="8" t="s">
        <v>1588</v>
      </c>
      <c r="F4077" s="9" t="str">
        <f>IFERROR(VLOOKUP(A4077,'RESUMEN 100'!A:B,2,FALSE),"-")</f>
        <v>-</v>
      </c>
      <c r="G4077" s="8" t="str">
        <f t="shared" si="130"/>
        <v>-</v>
      </c>
      <c r="H4077" s="10" t="str">
        <f>IFERROR(VLOOKUP(A4077,'RESUMEN 00'!A:B,2,FALSE),"-")</f>
        <v>-</v>
      </c>
      <c r="I4077" s="9" t="str">
        <f t="shared" si="131"/>
        <v>-</v>
      </c>
    </row>
    <row r="4078" spans="1:9" x14ac:dyDescent="0.25">
      <c r="A4078" t="s">
        <v>2754</v>
      </c>
      <c r="B4078" t="s">
        <v>169</v>
      </c>
      <c r="C4078" t="s">
        <v>248</v>
      </c>
      <c r="D4078" t="s">
        <v>948</v>
      </c>
      <c r="E4078" s="8" t="s">
        <v>1119</v>
      </c>
      <c r="F4078" s="9" t="str">
        <f>IFERROR(VLOOKUP(A4078,'RESUMEN 100'!A:B,2,FALSE),"-")</f>
        <v>-</v>
      </c>
      <c r="G4078" s="8" t="str">
        <f t="shared" si="130"/>
        <v>-</v>
      </c>
      <c r="H4078" s="10" t="str">
        <f>IFERROR(VLOOKUP(A4078,'RESUMEN 00'!A:B,2,FALSE),"-")</f>
        <v>-</v>
      </c>
      <c r="I4078" s="9" t="str">
        <f t="shared" si="131"/>
        <v>-</v>
      </c>
    </row>
    <row r="4079" spans="1:9" x14ac:dyDescent="0.25">
      <c r="A4079" t="s">
        <v>2745</v>
      </c>
      <c r="B4079" t="s">
        <v>1030</v>
      </c>
      <c r="C4079" t="s">
        <v>118</v>
      </c>
      <c r="D4079" t="s">
        <v>2746</v>
      </c>
      <c r="E4079" s="8" t="s">
        <v>1119</v>
      </c>
      <c r="F4079" s="9" t="str">
        <f>IFERROR(VLOOKUP(A4079,'RESUMEN 100'!A:B,2,FALSE),"-")</f>
        <v>-</v>
      </c>
      <c r="G4079" s="8" t="str">
        <f t="shared" si="130"/>
        <v>-</v>
      </c>
      <c r="H4079" s="10" t="str">
        <f>IFERROR(VLOOKUP(A4079,'RESUMEN 00'!A:B,2,FALSE),"-")</f>
        <v>-</v>
      </c>
      <c r="I4079" s="9" t="str">
        <f t="shared" si="131"/>
        <v>-</v>
      </c>
    </row>
    <row r="4080" spans="1:9" x14ac:dyDescent="0.25">
      <c r="A4080" t="s">
        <v>2755</v>
      </c>
      <c r="B4080" t="s">
        <v>2756</v>
      </c>
      <c r="C4080" t="s">
        <v>168</v>
      </c>
      <c r="D4080" t="s">
        <v>226</v>
      </c>
      <c r="E4080" s="8" t="s">
        <v>1590</v>
      </c>
      <c r="F4080" s="9" t="str">
        <f>IFERROR(VLOOKUP(A4080,'RESUMEN 100'!A:B,2,FALSE),"-")</f>
        <v>-</v>
      </c>
      <c r="G4080" s="8" t="str">
        <f t="shared" si="130"/>
        <v>-</v>
      </c>
      <c r="H4080" s="10" t="str">
        <f>IFERROR(VLOOKUP(A4080,'RESUMEN 00'!A:B,2,FALSE),"-")</f>
        <v>-</v>
      </c>
      <c r="I4080" s="9" t="str">
        <f t="shared" si="131"/>
        <v>-</v>
      </c>
    </row>
    <row r="4081" spans="1:9" x14ac:dyDescent="0.25">
      <c r="A4081" t="s">
        <v>4356</v>
      </c>
      <c r="B4081" t="s">
        <v>4357</v>
      </c>
      <c r="C4081" t="s">
        <v>124</v>
      </c>
      <c r="D4081" t="s">
        <v>905</v>
      </c>
      <c r="E4081" s="8" t="s">
        <v>1120</v>
      </c>
      <c r="F4081" s="9" t="str">
        <f>IFERROR(VLOOKUP(A4081,'RESUMEN 100'!A:B,2,FALSE),"-")</f>
        <v>-</v>
      </c>
      <c r="G4081" s="8" t="str">
        <f t="shared" si="130"/>
        <v>-</v>
      </c>
      <c r="H4081" s="10" t="str">
        <f>IFERROR(VLOOKUP(A4081,'RESUMEN 00'!A:B,2,FALSE),"-")</f>
        <v>-</v>
      </c>
      <c r="I4081" s="9" t="str">
        <f t="shared" si="131"/>
        <v>-</v>
      </c>
    </row>
    <row r="4082" spans="1:9" x14ac:dyDescent="0.25">
      <c r="A4082" t="s">
        <v>2745</v>
      </c>
      <c r="B4082" t="s">
        <v>1030</v>
      </c>
      <c r="C4082" t="s">
        <v>118</v>
      </c>
      <c r="D4082" t="s">
        <v>2746</v>
      </c>
      <c r="E4082" s="8" t="s">
        <v>1589</v>
      </c>
      <c r="F4082" s="9" t="str">
        <f>IFERROR(VLOOKUP(A4082,'RESUMEN 100'!A:B,2,FALSE),"-")</f>
        <v>-</v>
      </c>
      <c r="G4082" s="8" t="str">
        <f t="shared" si="130"/>
        <v>-</v>
      </c>
      <c r="H4082" s="10" t="str">
        <f>IFERROR(VLOOKUP(A4082,'RESUMEN 00'!A:B,2,FALSE),"-")</f>
        <v>-</v>
      </c>
      <c r="I4082" s="9" t="str">
        <f t="shared" si="131"/>
        <v>-</v>
      </c>
    </row>
    <row r="4083" spans="1:9" x14ac:dyDescent="0.25">
      <c r="A4083" t="s">
        <v>2754</v>
      </c>
      <c r="B4083" t="s">
        <v>169</v>
      </c>
      <c r="C4083" t="s">
        <v>248</v>
      </c>
      <c r="D4083" t="s">
        <v>948</v>
      </c>
      <c r="E4083" s="8" t="s">
        <v>1589</v>
      </c>
      <c r="F4083" s="9" t="str">
        <f>IFERROR(VLOOKUP(A4083,'RESUMEN 100'!A:B,2,FALSE),"-")</f>
        <v>-</v>
      </c>
      <c r="G4083" s="8" t="str">
        <f t="shared" si="130"/>
        <v>-</v>
      </c>
      <c r="H4083" s="10" t="str">
        <f>IFERROR(VLOOKUP(A4083,'RESUMEN 00'!A:B,2,FALSE),"-")</f>
        <v>-</v>
      </c>
      <c r="I4083" s="9" t="str">
        <f t="shared" si="131"/>
        <v>-</v>
      </c>
    </row>
    <row r="4084" spans="1:9" x14ac:dyDescent="0.25">
      <c r="A4084" t="s">
        <v>2755</v>
      </c>
      <c r="B4084" t="s">
        <v>2756</v>
      </c>
      <c r="C4084" t="s">
        <v>168</v>
      </c>
      <c r="D4084" t="s">
        <v>226</v>
      </c>
      <c r="E4084" s="8" t="s">
        <v>1119</v>
      </c>
      <c r="F4084" s="9" t="str">
        <f>IFERROR(VLOOKUP(A4084,'RESUMEN 100'!A:B,2,FALSE),"-")</f>
        <v>-</v>
      </c>
      <c r="G4084" s="8" t="str">
        <f t="shared" si="130"/>
        <v>-</v>
      </c>
      <c r="H4084" s="10" t="str">
        <f>IFERROR(VLOOKUP(A4084,'RESUMEN 00'!A:B,2,FALSE),"-")</f>
        <v>-</v>
      </c>
      <c r="I4084" s="9" t="str">
        <f t="shared" si="131"/>
        <v>-</v>
      </c>
    </row>
    <row r="4085" spans="1:9" x14ac:dyDescent="0.25">
      <c r="A4085" t="s">
        <v>4356</v>
      </c>
      <c r="B4085" t="s">
        <v>4357</v>
      </c>
      <c r="C4085" t="s">
        <v>124</v>
      </c>
      <c r="D4085" t="s">
        <v>905</v>
      </c>
      <c r="E4085" s="8" t="s">
        <v>1120</v>
      </c>
      <c r="F4085" s="9" t="str">
        <f>IFERROR(VLOOKUP(A4085,'RESUMEN 100'!A:B,2,FALSE),"-")</f>
        <v>-</v>
      </c>
      <c r="G4085" s="8" t="str">
        <f t="shared" si="130"/>
        <v>-</v>
      </c>
      <c r="H4085" s="10" t="str">
        <f>IFERROR(VLOOKUP(A4085,'RESUMEN 00'!A:B,2,FALSE),"-")</f>
        <v>-</v>
      </c>
      <c r="I4085" s="9" t="str">
        <f t="shared" si="131"/>
        <v>-</v>
      </c>
    </row>
    <row r="4086" spans="1:9" x14ac:dyDescent="0.25">
      <c r="A4086" t="s">
        <v>2759</v>
      </c>
      <c r="B4086" t="s">
        <v>943</v>
      </c>
      <c r="C4086" t="s">
        <v>108</v>
      </c>
      <c r="D4086" t="s">
        <v>357</v>
      </c>
      <c r="E4086" s="8" t="s">
        <v>1589</v>
      </c>
      <c r="F4086" s="9" t="str">
        <f>IFERROR(VLOOKUP(A4086,'RESUMEN 100'!A:B,2,FALSE),"-")</f>
        <v>-</v>
      </c>
      <c r="G4086" s="8" t="str">
        <f t="shared" si="130"/>
        <v>-</v>
      </c>
      <c r="H4086" s="10" t="str">
        <f>IFERROR(VLOOKUP(A4086,'RESUMEN 00'!A:B,2,FALSE),"-")</f>
        <v>-</v>
      </c>
      <c r="I4086" s="9" t="str">
        <f t="shared" si="131"/>
        <v>-</v>
      </c>
    </row>
    <row r="4087" spans="1:9" x14ac:dyDescent="0.25">
      <c r="A4087" t="s">
        <v>2754</v>
      </c>
      <c r="B4087" t="s">
        <v>169</v>
      </c>
      <c r="C4087" t="s">
        <v>248</v>
      </c>
      <c r="D4087" t="s">
        <v>948</v>
      </c>
      <c r="E4087" s="8" t="s">
        <v>1120</v>
      </c>
      <c r="F4087" s="9" t="str">
        <f>IFERROR(VLOOKUP(A4087,'RESUMEN 100'!A:B,2,FALSE),"-")</f>
        <v>-</v>
      </c>
      <c r="G4087" s="8" t="str">
        <f t="shared" si="130"/>
        <v>-</v>
      </c>
      <c r="H4087" s="10" t="str">
        <f>IFERROR(VLOOKUP(A4087,'RESUMEN 00'!A:B,2,FALSE),"-")</f>
        <v>-</v>
      </c>
      <c r="I4087" s="9" t="str">
        <f t="shared" si="131"/>
        <v>-</v>
      </c>
    </row>
    <row r="4088" spans="1:9" x14ac:dyDescent="0.25">
      <c r="A4088" t="s">
        <v>2755</v>
      </c>
      <c r="B4088" t="s">
        <v>2756</v>
      </c>
      <c r="C4088" t="s">
        <v>168</v>
      </c>
      <c r="D4088" t="s">
        <v>226</v>
      </c>
      <c r="E4088" s="8" t="s">
        <v>1589</v>
      </c>
      <c r="F4088" s="9" t="str">
        <f>IFERROR(VLOOKUP(A4088,'RESUMEN 100'!A:B,2,FALSE),"-")</f>
        <v>-</v>
      </c>
      <c r="G4088" s="8" t="str">
        <f t="shared" si="130"/>
        <v>-</v>
      </c>
      <c r="H4088" s="10" t="str">
        <f>IFERROR(VLOOKUP(A4088,'RESUMEN 00'!A:B,2,FALSE),"-")</f>
        <v>-</v>
      </c>
      <c r="I4088" s="9" t="str">
        <f t="shared" si="131"/>
        <v>-</v>
      </c>
    </row>
    <row r="4089" spans="1:9" x14ac:dyDescent="0.25">
      <c r="A4089" t="s">
        <v>2757</v>
      </c>
      <c r="B4089" t="s">
        <v>2758</v>
      </c>
      <c r="C4089" t="s">
        <v>282</v>
      </c>
      <c r="D4089" t="s">
        <v>110</v>
      </c>
      <c r="E4089" s="8" t="s">
        <v>1588</v>
      </c>
      <c r="F4089" s="9" t="str">
        <f>IFERROR(VLOOKUP(A4089,'RESUMEN 100'!A:B,2,FALSE),"-")</f>
        <v>-</v>
      </c>
      <c r="G4089" s="8" t="str">
        <f t="shared" si="130"/>
        <v>-</v>
      </c>
      <c r="H4089" s="10" t="str">
        <f>IFERROR(VLOOKUP(A4089,'RESUMEN 00'!A:B,2,FALSE),"-")</f>
        <v>-</v>
      </c>
      <c r="I4089" s="9" t="str">
        <f t="shared" si="131"/>
        <v>-</v>
      </c>
    </row>
    <row r="4090" spans="1:9" x14ac:dyDescent="0.25">
      <c r="A4090" t="s">
        <v>1931</v>
      </c>
      <c r="B4090" t="s">
        <v>1932</v>
      </c>
      <c r="C4090" t="s">
        <v>94</v>
      </c>
      <c r="D4090" t="s">
        <v>451</v>
      </c>
      <c r="E4090" s="8" t="s">
        <v>1589</v>
      </c>
      <c r="F4090" s="9" t="str">
        <f>IFERROR(VLOOKUP(A4090,'RESUMEN 100'!A:B,2,FALSE),"-")</f>
        <v>-</v>
      </c>
      <c r="G4090" s="8" t="str">
        <f t="shared" si="130"/>
        <v>-</v>
      </c>
      <c r="H4090" s="10" t="str">
        <f>IFERROR(VLOOKUP(A4090,'RESUMEN 00'!A:B,2,FALSE),"-")</f>
        <v>-</v>
      </c>
      <c r="I4090" s="9" t="str">
        <f t="shared" si="131"/>
        <v>-</v>
      </c>
    </row>
    <row r="4091" spans="1:9" x14ac:dyDescent="0.25">
      <c r="A4091" t="s">
        <v>2948</v>
      </c>
      <c r="B4091" t="s">
        <v>2949</v>
      </c>
      <c r="C4091" t="s">
        <v>752</v>
      </c>
      <c r="D4091" t="s">
        <v>2950</v>
      </c>
      <c r="E4091" s="8" t="s">
        <v>1593</v>
      </c>
      <c r="F4091" s="9" t="str">
        <f>IFERROR(VLOOKUP(A4091,'RESUMEN 100'!A:B,2,FALSE),"-")</f>
        <v>-</v>
      </c>
      <c r="G4091" s="8" t="str">
        <f t="shared" si="130"/>
        <v>-</v>
      </c>
      <c r="H4091" s="10" t="str">
        <f>IFERROR(VLOOKUP(A4091,'RESUMEN 00'!A:B,2,FALSE),"-")</f>
        <v>-</v>
      </c>
      <c r="I4091" s="9" t="str">
        <f t="shared" si="131"/>
        <v>-</v>
      </c>
    </row>
    <row r="4092" spans="1:9" x14ac:dyDescent="0.25">
      <c r="A4092" t="s">
        <v>2749</v>
      </c>
      <c r="B4092" t="s">
        <v>871</v>
      </c>
      <c r="C4092" t="s">
        <v>2750</v>
      </c>
      <c r="D4092" t="s">
        <v>2751</v>
      </c>
      <c r="E4092" s="8" t="s">
        <v>1120</v>
      </c>
      <c r="F4092" s="9" t="str">
        <f>IFERROR(VLOOKUP(A4092,'RESUMEN 100'!A:B,2,FALSE),"-")</f>
        <v>-</v>
      </c>
      <c r="G4092" s="8" t="str">
        <f t="shared" si="130"/>
        <v>-</v>
      </c>
      <c r="H4092" s="10" t="str">
        <f>IFERROR(VLOOKUP(A4092,'RESUMEN 00'!A:B,2,FALSE),"-")</f>
        <v>-</v>
      </c>
      <c r="I4092" s="9" t="str">
        <f t="shared" si="131"/>
        <v>-</v>
      </c>
    </row>
    <row r="4093" spans="1:9" x14ac:dyDescent="0.25">
      <c r="A4093" t="s">
        <v>2757</v>
      </c>
      <c r="B4093" t="s">
        <v>2758</v>
      </c>
      <c r="C4093" t="s">
        <v>282</v>
      </c>
      <c r="D4093" t="s">
        <v>110</v>
      </c>
      <c r="E4093" s="8" t="s">
        <v>1589</v>
      </c>
      <c r="F4093" s="9" t="str">
        <f>IFERROR(VLOOKUP(A4093,'RESUMEN 100'!A:B,2,FALSE),"-")</f>
        <v>-</v>
      </c>
      <c r="G4093" s="8" t="str">
        <f t="shared" si="130"/>
        <v>-</v>
      </c>
      <c r="H4093" s="10" t="str">
        <f>IFERROR(VLOOKUP(A4093,'RESUMEN 00'!A:B,2,FALSE),"-")</f>
        <v>-</v>
      </c>
      <c r="I4093" s="9" t="str">
        <f t="shared" si="131"/>
        <v>-</v>
      </c>
    </row>
    <row r="4094" spans="1:9" x14ac:dyDescent="0.25">
      <c r="A4094" t="s">
        <v>2749</v>
      </c>
      <c r="B4094" t="s">
        <v>871</v>
      </c>
      <c r="C4094" t="s">
        <v>2750</v>
      </c>
      <c r="D4094" t="s">
        <v>2751</v>
      </c>
      <c r="E4094" s="8" t="s">
        <v>1119</v>
      </c>
      <c r="F4094" s="9" t="str">
        <f>IFERROR(VLOOKUP(A4094,'RESUMEN 100'!A:B,2,FALSE),"-")</f>
        <v>-</v>
      </c>
      <c r="G4094" s="8" t="str">
        <f t="shared" si="130"/>
        <v>-</v>
      </c>
      <c r="H4094" s="10" t="str">
        <f>IFERROR(VLOOKUP(A4094,'RESUMEN 00'!A:B,2,FALSE),"-")</f>
        <v>-</v>
      </c>
      <c r="I4094" s="9" t="str">
        <f t="shared" si="131"/>
        <v>-</v>
      </c>
    </row>
    <row r="4095" spans="1:9" x14ac:dyDescent="0.25">
      <c r="A4095" t="s">
        <v>2759</v>
      </c>
      <c r="B4095" t="s">
        <v>943</v>
      </c>
      <c r="C4095" t="s">
        <v>108</v>
      </c>
      <c r="D4095" t="s">
        <v>357</v>
      </c>
      <c r="E4095" s="8" t="s">
        <v>1588</v>
      </c>
      <c r="F4095" s="9" t="str">
        <f>IFERROR(VLOOKUP(A4095,'RESUMEN 100'!A:B,2,FALSE),"-")</f>
        <v>-</v>
      </c>
      <c r="G4095" s="8" t="str">
        <f t="shared" si="130"/>
        <v>-</v>
      </c>
      <c r="H4095" s="10" t="str">
        <f>IFERROR(VLOOKUP(A4095,'RESUMEN 00'!A:B,2,FALSE),"-")</f>
        <v>-</v>
      </c>
      <c r="I4095" s="9" t="str">
        <f t="shared" si="131"/>
        <v>-</v>
      </c>
    </row>
    <row r="4096" spans="1:9" x14ac:dyDescent="0.25">
      <c r="A4096" t="s">
        <v>2752</v>
      </c>
      <c r="B4096" t="s">
        <v>2753</v>
      </c>
      <c r="C4096" t="s">
        <v>664</v>
      </c>
      <c r="D4096" t="s">
        <v>248</v>
      </c>
      <c r="E4096" s="8" t="s">
        <v>1588</v>
      </c>
      <c r="F4096" s="9" t="str">
        <f>IFERROR(VLOOKUP(A4096,'RESUMEN 100'!A:B,2,FALSE),"-")</f>
        <v>-</v>
      </c>
      <c r="G4096" s="8" t="str">
        <f t="shared" si="130"/>
        <v>-</v>
      </c>
      <c r="H4096" s="10" t="str">
        <f>IFERROR(VLOOKUP(A4096,'RESUMEN 00'!A:B,2,FALSE),"-")</f>
        <v>-</v>
      </c>
      <c r="I4096" s="9" t="str">
        <f t="shared" si="131"/>
        <v>-</v>
      </c>
    </row>
    <row r="4097" spans="1:9" x14ac:dyDescent="0.25">
      <c r="A4097" t="s">
        <v>1931</v>
      </c>
      <c r="B4097" t="s">
        <v>1932</v>
      </c>
      <c r="C4097" t="s">
        <v>94</v>
      </c>
      <c r="D4097" t="s">
        <v>451</v>
      </c>
      <c r="E4097" s="8" t="s">
        <v>1119</v>
      </c>
      <c r="F4097" s="9" t="str">
        <f>IFERROR(VLOOKUP(A4097,'RESUMEN 100'!A:B,2,FALSE),"-")</f>
        <v>-</v>
      </c>
      <c r="G4097" s="8" t="str">
        <f t="shared" si="130"/>
        <v>-</v>
      </c>
      <c r="H4097" s="10" t="str">
        <f>IFERROR(VLOOKUP(A4097,'RESUMEN 00'!A:B,2,FALSE),"-")</f>
        <v>-</v>
      </c>
      <c r="I4097" s="9" t="str">
        <f t="shared" si="131"/>
        <v>-</v>
      </c>
    </row>
    <row r="4098" spans="1:9" x14ac:dyDescent="0.25">
      <c r="A4098" t="s">
        <v>2747</v>
      </c>
      <c r="B4098" t="s">
        <v>2748</v>
      </c>
      <c r="C4098" t="s">
        <v>226</v>
      </c>
      <c r="D4098" t="s">
        <v>339</v>
      </c>
      <c r="E4098" s="8" t="s">
        <v>1119</v>
      </c>
      <c r="F4098" s="9" t="str">
        <f>IFERROR(VLOOKUP(A4098,'RESUMEN 100'!A:B,2,FALSE),"-")</f>
        <v>-</v>
      </c>
      <c r="G4098" s="8" t="str">
        <f t="shared" si="130"/>
        <v>-</v>
      </c>
      <c r="H4098" s="10" t="str">
        <f>IFERROR(VLOOKUP(A4098,'RESUMEN 00'!A:B,2,FALSE),"-")</f>
        <v>-</v>
      </c>
      <c r="I4098" s="9" t="str">
        <f t="shared" si="131"/>
        <v>-</v>
      </c>
    </row>
    <row r="4099" spans="1:9" x14ac:dyDescent="0.25">
      <c r="A4099" t="s">
        <v>4356</v>
      </c>
      <c r="B4099" t="s">
        <v>4357</v>
      </c>
      <c r="C4099" t="s">
        <v>124</v>
      </c>
      <c r="D4099" t="s">
        <v>905</v>
      </c>
      <c r="E4099" s="8" t="s">
        <v>1119</v>
      </c>
      <c r="F4099" s="9" t="str">
        <f>IFERROR(VLOOKUP(A4099,'RESUMEN 100'!A:B,2,FALSE),"-")</f>
        <v>-</v>
      </c>
      <c r="G4099" s="8" t="str">
        <f t="shared" si="130"/>
        <v>-</v>
      </c>
      <c r="H4099" s="10" t="str">
        <f>IFERROR(VLOOKUP(A4099,'RESUMEN 00'!A:B,2,FALSE),"-")</f>
        <v>-</v>
      </c>
      <c r="I4099" s="9" t="str">
        <f t="shared" si="131"/>
        <v>-</v>
      </c>
    </row>
    <row r="4100" spans="1:9" x14ac:dyDescent="0.25">
      <c r="A4100" t="s">
        <v>2755</v>
      </c>
      <c r="B4100" t="s">
        <v>2756</v>
      </c>
      <c r="C4100" t="s">
        <v>168</v>
      </c>
      <c r="D4100" t="s">
        <v>226</v>
      </c>
      <c r="E4100" s="8" t="s">
        <v>1588</v>
      </c>
      <c r="F4100" s="9" t="str">
        <f>IFERROR(VLOOKUP(A4100,'RESUMEN 100'!A:B,2,FALSE),"-")</f>
        <v>-</v>
      </c>
      <c r="G4100" s="8" t="str">
        <f t="shared" si="130"/>
        <v>-</v>
      </c>
      <c r="H4100" s="10" t="str">
        <f>IFERROR(VLOOKUP(A4100,'RESUMEN 00'!A:B,2,FALSE),"-")</f>
        <v>-</v>
      </c>
      <c r="I4100" s="9" t="str">
        <f t="shared" si="131"/>
        <v>-</v>
      </c>
    </row>
    <row r="4101" spans="1:9" x14ac:dyDescent="0.25">
      <c r="A4101" t="s">
        <v>2946</v>
      </c>
      <c r="B4101" t="s">
        <v>2947</v>
      </c>
      <c r="C4101" t="s">
        <v>118</v>
      </c>
      <c r="D4101" t="s">
        <v>81</v>
      </c>
      <c r="E4101" s="8" t="s">
        <v>1593</v>
      </c>
      <c r="F4101" s="9" t="str">
        <f>IFERROR(VLOOKUP(A4101,'RESUMEN 100'!A:B,2,FALSE),"-")</f>
        <v>-</v>
      </c>
      <c r="G4101" s="8" t="str">
        <f t="shared" si="130"/>
        <v>-</v>
      </c>
      <c r="H4101" s="10" t="str">
        <f>IFERROR(VLOOKUP(A4101,'RESUMEN 00'!A:B,2,FALSE),"-")</f>
        <v>-</v>
      </c>
      <c r="I4101" s="9" t="str">
        <f t="shared" si="131"/>
        <v>-</v>
      </c>
    </row>
    <row r="4102" spans="1:9" x14ac:dyDescent="0.25">
      <c r="A4102" t="s">
        <v>2754</v>
      </c>
      <c r="B4102" t="s">
        <v>169</v>
      </c>
      <c r="C4102" t="s">
        <v>248</v>
      </c>
      <c r="D4102" t="s">
        <v>948</v>
      </c>
      <c r="E4102" s="8" t="s">
        <v>1588</v>
      </c>
      <c r="F4102" s="9" t="str">
        <f>IFERROR(VLOOKUP(A4102,'RESUMEN 100'!A:B,2,FALSE),"-")</f>
        <v>-</v>
      </c>
      <c r="G4102" s="8" t="str">
        <f t="shared" si="130"/>
        <v>-</v>
      </c>
      <c r="H4102" s="10" t="str">
        <f>IFERROR(VLOOKUP(A4102,'RESUMEN 00'!A:B,2,FALSE),"-")</f>
        <v>-</v>
      </c>
      <c r="I4102" s="9" t="str">
        <f t="shared" si="131"/>
        <v>-</v>
      </c>
    </row>
    <row r="4103" spans="1:9" x14ac:dyDescent="0.25">
      <c r="A4103" t="s">
        <v>2747</v>
      </c>
      <c r="B4103" t="s">
        <v>2748</v>
      </c>
      <c r="C4103" t="s">
        <v>226</v>
      </c>
      <c r="D4103" t="s">
        <v>339</v>
      </c>
      <c r="E4103" s="8" t="s">
        <v>1588</v>
      </c>
      <c r="F4103" s="9" t="str">
        <f>IFERROR(VLOOKUP(A4103,'RESUMEN 100'!A:B,2,FALSE),"-")</f>
        <v>-</v>
      </c>
      <c r="G4103" s="8" t="str">
        <f t="shared" si="130"/>
        <v>-</v>
      </c>
      <c r="H4103" s="10" t="str">
        <f>IFERROR(VLOOKUP(A4103,'RESUMEN 00'!A:B,2,FALSE),"-")</f>
        <v>-</v>
      </c>
      <c r="I4103" s="9" t="str">
        <f t="shared" si="131"/>
        <v>-</v>
      </c>
    </row>
    <row r="4104" spans="1:9" x14ac:dyDescent="0.25">
      <c r="A4104" t="s">
        <v>4356</v>
      </c>
      <c r="B4104" t="s">
        <v>4357</v>
      </c>
      <c r="C4104" t="s">
        <v>124</v>
      </c>
      <c r="D4104" t="s">
        <v>905</v>
      </c>
      <c r="E4104" s="8" t="s">
        <v>1589</v>
      </c>
      <c r="F4104" s="9" t="str">
        <f>IFERROR(VLOOKUP(A4104,'RESUMEN 100'!A:B,2,FALSE),"-")</f>
        <v>-</v>
      </c>
      <c r="G4104" s="8" t="str">
        <f t="shared" si="130"/>
        <v>-</v>
      </c>
      <c r="H4104" s="10" t="str">
        <f>IFERROR(VLOOKUP(A4104,'RESUMEN 00'!A:B,2,FALSE),"-")</f>
        <v>-</v>
      </c>
      <c r="I4104" s="9" t="str">
        <f t="shared" si="131"/>
        <v>-</v>
      </c>
    </row>
    <row r="4105" spans="1:9" x14ac:dyDescent="0.25">
      <c r="A4105" t="s">
        <v>2752</v>
      </c>
      <c r="B4105" t="s">
        <v>2753</v>
      </c>
      <c r="C4105" t="s">
        <v>664</v>
      </c>
      <c r="D4105" t="s">
        <v>248</v>
      </c>
      <c r="E4105" s="8" t="s">
        <v>1120</v>
      </c>
      <c r="F4105" s="9" t="str">
        <f>IFERROR(VLOOKUP(A4105,'RESUMEN 100'!A:B,2,FALSE),"-")</f>
        <v>-</v>
      </c>
      <c r="G4105" s="8" t="str">
        <f t="shared" si="130"/>
        <v>-</v>
      </c>
      <c r="H4105" s="10" t="str">
        <f>IFERROR(VLOOKUP(A4105,'RESUMEN 00'!A:B,2,FALSE),"-")</f>
        <v>-</v>
      </c>
      <c r="I4105" s="9" t="str">
        <f t="shared" si="131"/>
        <v>-</v>
      </c>
    </row>
    <row r="4106" spans="1:9" x14ac:dyDescent="0.25">
      <c r="A4106" t="s">
        <v>2747</v>
      </c>
      <c r="B4106" t="s">
        <v>2748</v>
      </c>
      <c r="C4106" t="s">
        <v>226</v>
      </c>
      <c r="D4106" t="s">
        <v>339</v>
      </c>
      <c r="E4106" s="8" t="s">
        <v>1120</v>
      </c>
      <c r="F4106" s="9" t="str">
        <f>IFERROR(VLOOKUP(A4106,'RESUMEN 100'!A:B,2,FALSE),"-")</f>
        <v>-</v>
      </c>
      <c r="G4106" s="8" t="str">
        <f t="shared" si="130"/>
        <v>-</v>
      </c>
      <c r="H4106" s="10" t="str">
        <f>IFERROR(VLOOKUP(A4106,'RESUMEN 00'!A:B,2,FALSE),"-")</f>
        <v>-</v>
      </c>
      <c r="I4106" s="9" t="str">
        <f t="shared" si="131"/>
        <v>-</v>
      </c>
    </row>
    <row r="4107" spans="1:9" x14ac:dyDescent="0.25">
      <c r="A4107" t="s">
        <v>2747</v>
      </c>
      <c r="B4107" t="s">
        <v>2748</v>
      </c>
      <c r="C4107" t="s">
        <v>226</v>
      </c>
      <c r="D4107" t="s">
        <v>339</v>
      </c>
      <c r="E4107" s="8" t="s">
        <v>1589</v>
      </c>
      <c r="F4107" s="9" t="str">
        <f>IFERROR(VLOOKUP(A4107,'RESUMEN 100'!A:B,2,FALSE),"-")</f>
        <v>-</v>
      </c>
      <c r="G4107" s="8" t="str">
        <f t="shared" si="130"/>
        <v>-</v>
      </c>
      <c r="H4107" s="10" t="str">
        <f>IFERROR(VLOOKUP(A4107,'RESUMEN 00'!A:B,2,FALSE),"-")</f>
        <v>-</v>
      </c>
      <c r="I4107" s="9" t="str">
        <f t="shared" si="131"/>
        <v>-</v>
      </c>
    </row>
    <row r="4108" spans="1:9" x14ac:dyDescent="0.25">
      <c r="A4108" t="s">
        <v>2757</v>
      </c>
      <c r="B4108" t="s">
        <v>2758</v>
      </c>
      <c r="C4108" t="s">
        <v>282</v>
      </c>
      <c r="D4108" t="s">
        <v>110</v>
      </c>
      <c r="E4108" s="8" t="s">
        <v>1119</v>
      </c>
      <c r="F4108" s="9" t="str">
        <f>IFERROR(VLOOKUP(A4108,'RESUMEN 100'!A:B,2,FALSE),"-")</f>
        <v>-</v>
      </c>
      <c r="G4108" s="8" t="str">
        <f t="shared" si="130"/>
        <v>-</v>
      </c>
      <c r="H4108" s="10" t="str">
        <f>IFERROR(VLOOKUP(A4108,'RESUMEN 00'!A:B,2,FALSE),"-")</f>
        <v>-</v>
      </c>
      <c r="I4108" s="9" t="str">
        <f t="shared" si="131"/>
        <v>-</v>
      </c>
    </row>
    <row r="4109" spans="1:9" x14ac:dyDescent="0.25">
      <c r="A4109" t="s">
        <v>2752</v>
      </c>
      <c r="B4109" t="s">
        <v>2753</v>
      </c>
      <c r="C4109" t="s">
        <v>664</v>
      </c>
      <c r="D4109" t="s">
        <v>248</v>
      </c>
      <c r="E4109" s="8" t="s">
        <v>1119</v>
      </c>
      <c r="F4109" s="9" t="str">
        <f>IFERROR(VLOOKUP(A4109,'RESUMEN 100'!A:B,2,FALSE),"-")</f>
        <v>-</v>
      </c>
      <c r="G4109" s="8" t="str">
        <f t="shared" si="130"/>
        <v>-</v>
      </c>
      <c r="H4109" s="10" t="str">
        <f>IFERROR(VLOOKUP(A4109,'RESUMEN 00'!A:B,2,FALSE),"-")</f>
        <v>-</v>
      </c>
      <c r="I4109" s="9" t="str">
        <f t="shared" si="131"/>
        <v>-</v>
      </c>
    </row>
    <row r="4110" spans="1:9" x14ac:dyDescent="0.25">
      <c r="A4110" t="s">
        <v>2752</v>
      </c>
      <c r="B4110" t="s">
        <v>2753</v>
      </c>
      <c r="C4110" t="s">
        <v>664</v>
      </c>
      <c r="D4110" t="s">
        <v>248</v>
      </c>
      <c r="E4110" s="8" t="s">
        <v>1120</v>
      </c>
      <c r="F4110" s="9" t="str">
        <f>IFERROR(VLOOKUP(A4110,'RESUMEN 100'!A:B,2,FALSE),"-")</f>
        <v>-</v>
      </c>
      <c r="G4110" s="8" t="str">
        <f t="shared" si="130"/>
        <v>-</v>
      </c>
      <c r="H4110" s="10" t="str">
        <f>IFERROR(VLOOKUP(A4110,'RESUMEN 00'!A:B,2,FALSE),"-")</f>
        <v>-</v>
      </c>
      <c r="I4110" s="9" t="str">
        <f t="shared" si="131"/>
        <v>-</v>
      </c>
    </row>
    <row r="4111" spans="1:9" x14ac:dyDescent="0.25">
      <c r="A4111" t="s">
        <v>2951</v>
      </c>
      <c r="B4111" t="s">
        <v>2952</v>
      </c>
      <c r="C4111" t="s">
        <v>174</v>
      </c>
      <c r="D4111" t="s">
        <v>110</v>
      </c>
      <c r="E4111" s="8" t="s">
        <v>1593</v>
      </c>
      <c r="F4111" s="9" t="str">
        <f>IFERROR(VLOOKUP(A4111,'RESUMEN 100'!A:B,2,FALSE),"-")</f>
        <v>-</v>
      </c>
      <c r="G4111" s="8" t="str">
        <f t="shared" si="130"/>
        <v>-</v>
      </c>
      <c r="H4111" s="10" t="str">
        <f>IFERROR(VLOOKUP(A4111,'RESUMEN 00'!A:B,2,FALSE),"-")</f>
        <v>-</v>
      </c>
      <c r="I4111" s="9" t="str">
        <f t="shared" si="131"/>
        <v>-</v>
      </c>
    </row>
    <row r="4112" spans="1:9" x14ac:dyDescent="0.25">
      <c r="A4112" t="s">
        <v>2951</v>
      </c>
      <c r="B4112" t="s">
        <v>2952</v>
      </c>
      <c r="C4112" t="s">
        <v>174</v>
      </c>
      <c r="D4112" t="s">
        <v>110</v>
      </c>
      <c r="E4112" s="8" t="s">
        <v>1119</v>
      </c>
      <c r="F4112" s="9" t="str">
        <f>IFERROR(VLOOKUP(A4112,'RESUMEN 100'!A:B,2,FALSE),"-")</f>
        <v>-</v>
      </c>
      <c r="G4112" s="8" t="str">
        <f t="shared" si="130"/>
        <v>-</v>
      </c>
      <c r="H4112" s="10" t="str">
        <f>IFERROR(VLOOKUP(A4112,'RESUMEN 00'!A:B,2,FALSE),"-")</f>
        <v>-</v>
      </c>
      <c r="I4112" s="9" t="str">
        <f t="shared" si="131"/>
        <v>-</v>
      </c>
    </row>
    <row r="4113" spans="1:9" x14ac:dyDescent="0.25">
      <c r="A4113" t="s">
        <v>2951</v>
      </c>
      <c r="B4113" t="s">
        <v>2952</v>
      </c>
      <c r="C4113" t="s">
        <v>174</v>
      </c>
      <c r="D4113" t="s">
        <v>110</v>
      </c>
      <c r="E4113" s="8" t="s">
        <v>1119</v>
      </c>
      <c r="F4113" s="9" t="str">
        <f>IFERROR(VLOOKUP(A4113,'RESUMEN 100'!A:B,2,FALSE),"-")</f>
        <v>-</v>
      </c>
      <c r="G4113" s="8" t="str">
        <f t="shared" si="130"/>
        <v>-</v>
      </c>
      <c r="H4113" s="10" t="str">
        <f>IFERROR(VLOOKUP(A4113,'RESUMEN 00'!A:B,2,FALSE),"-")</f>
        <v>-</v>
      </c>
      <c r="I4113" s="9" t="str">
        <f t="shared" si="131"/>
        <v>-</v>
      </c>
    </row>
    <row r="4114" spans="1:9" x14ac:dyDescent="0.25">
      <c r="A4114" t="s">
        <v>2951</v>
      </c>
      <c r="B4114" t="s">
        <v>2952</v>
      </c>
      <c r="C4114" t="s">
        <v>174</v>
      </c>
      <c r="D4114" t="s">
        <v>110</v>
      </c>
      <c r="E4114" s="8" t="s">
        <v>1588</v>
      </c>
      <c r="F4114" s="9" t="str">
        <f>IFERROR(VLOOKUP(A4114,'RESUMEN 100'!A:B,2,FALSE),"-")</f>
        <v>-</v>
      </c>
      <c r="G4114" s="8" t="str">
        <f t="shared" si="130"/>
        <v>-</v>
      </c>
      <c r="H4114" s="10" t="str">
        <f>IFERROR(VLOOKUP(A4114,'RESUMEN 00'!A:B,2,FALSE),"-")</f>
        <v>-</v>
      </c>
      <c r="I4114" s="9" t="str">
        <f t="shared" si="131"/>
        <v>-</v>
      </c>
    </row>
    <row r="4115" spans="1:9" x14ac:dyDescent="0.25">
      <c r="A4115" t="s">
        <v>2951</v>
      </c>
      <c r="B4115" t="s">
        <v>2952</v>
      </c>
      <c r="C4115" t="s">
        <v>174</v>
      </c>
      <c r="D4115" t="s">
        <v>110</v>
      </c>
      <c r="E4115" s="8" t="s">
        <v>1120</v>
      </c>
      <c r="F4115" s="9" t="str">
        <f>IFERROR(VLOOKUP(A4115,'RESUMEN 100'!A:B,2,FALSE),"-")</f>
        <v>-</v>
      </c>
      <c r="G4115" s="8" t="str">
        <f t="shared" si="130"/>
        <v>-</v>
      </c>
      <c r="H4115" s="10" t="str">
        <f>IFERROR(VLOOKUP(A4115,'RESUMEN 00'!A:B,2,FALSE),"-")</f>
        <v>-</v>
      </c>
      <c r="I4115" s="9" t="str">
        <f t="shared" si="131"/>
        <v>-</v>
      </c>
    </row>
    <row r="4116" spans="1:9" x14ac:dyDescent="0.25">
      <c r="A4116" t="s">
        <v>2951</v>
      </c>
      <c r="B4116" t="s">
        <v>2952</v>
      </c>
      <c r="C4116" t="s">
        <v>174</v>
      </c>
      <c r="D4116" t="s">
        <v>110</v>
      </c>
      <c r="E4116" s="8" t="s">
        <v>1589</v>
      </c>
      <c r="F4116" s="9" t="str">
        <f>IFERROR(VLOOKUP(A4116,'RESUMEN 100'!A:B,2,FALSE),"-")</f>
        <v>-</v>
      </c>
      <c r="G4116" s="8" t="str">
        <f t="shared" si="130"/>
        <v>-</v>
      </c>
      <c r="H4116" s="10" t="str">
        <f>IFERROR(VLOOKUP(A4116,'RESUMEN 00'!A:B,2,FALSE),"-")</f>
        <v>-</v>
      </c>
      <c r="I4116" s="9" t="str">
        <f t="shared" si="131"/>
        <v>-</v>
      </c>
    </row>
    <row r="4117" spans="1:9" x14ac:dyDescent="0.25">
      <c r="A4117" t="s">
        <v>2956</v>
      </c>
      <c r="B4117" t="s">
        <v>2957</v>
      </c>
      <c r="C4117" t="s">
        <v>827</v>
      </c>
      <c r="D4117" t="s">
        <v>219</v>
      </c>
      <c r="E4117" s="8" t="s">
        <v>1593</v>
      </c>
      <c r="F4117" s="9" t="str">
        <f>IFERROR(VLOOKUP(A4117,'RESUMEN 100'!A:B,2,FALSE),"-")</f>
        <v>-</v>
      </c>
      <c r="G4117" s="8" t="str">
        <f t="shared" si="130"/>
        <v>-</v>
      </c>
      <c r="H4117" s="10" t="str">
        <f>IFERROR(VLOOKUP(A4117,'RESUMEN 00'!A:B,2,FALSE),"-")</f>
        <v>-</v>
      </c>
      <c r="I4117" s="9" t="str">
        <f t="shared" si="131"/>
        <v>-</v>
      </c>
    </row>
    <row r="4118" spans="1:9" x14ac:dyDescent="0.25">
      <c r="A4118" t="s">
        <v>2951</v>
      </c>
      <c r="B4118" t="s">
        <v>2952</v>
      </c>
      <c r="C4118" t="s">
        <v>174</v>
      </c>
      <c r="D4118" t="s">
        <v>110</v>
      </c>
      <c r="E4118" s="8" t="s">
        <v>1121</v>
      </c>
      <c r="F4118" s="9" t="str">
        <f>IFERROR(VLOOKUP(A4118,'RESUMEN 100'!A:B,2,FALSE),"-")</f>
        <v>-</v>
      </c>
      <c r="G4118" s="8" t="str">
        <f t="shared" si="130"/>
        <v>-</v>
      </c>
      <c r="H4118" s="10" t="str">
        <f>IFERROR(VLOOKUP(A4118,'RESUMEN 00'!A:B,2,FALSE),"-")</f>
        <v>-</v>
      </c>
      <c r="I4118" s="9" t="str">
        <f t="shared" si="131"/>
        <v>-</v>
      </c>
    </row>
    <row r="4119" spans="1:9" x14ac:dyDescent="0.25">
      <c r="A4119" t="s">
        <v>2953</v>
      </c>
      <c r="B4119" t="s">
        <v>2954</v>
      </c>
      <c r="C4119" t="s">
        <v>2955</v>
      </c>
      <c r="D4119" t="s">
        <v>318</v>
      </c>
      <c r="E4119" s="8" t="s">
        <v>1593</v>
      </c>
      <c r="F4119" s="9" t="str">
        <f>IFERROR(VLOOKUP(A4119,'RESUMEN 100'!A:B,2,FALSE),"-")</f>
        <v>-</v>
      </c>
      <c r="G4119" s="8" t="str">
        <f t="shared" si="130"/>
        <v>-</v>
      </c>
      <c r="H4119" s="10" t="str">
        <f>IFERROR(VLOOKUP(A4119,'RESUMEN 00'!A:B,2,FALSE),"-")</f>
        <v>-</v>
      </c>
      <c r="I4119" s="9" t="str">
        <f t="shared" si="131"/>
        <v>-</v>
      </c>
    </row>
    <row r="4120" spans="1:9" x14ac:dyDescent="0.25">
      <c r="A4120" t="s">
        <v>1723</v>
      </c>
      <c r="B4120" t="s">
        <v>1724</v>
      </c>
      <c r="C4120" t="s">
        <v>496</v>
      </c>
      <c r="D4120" t="s">
        <v>246</v>
      </c>
      <c r="E4120" s="8" t="s">
        <v>1588</v>
      </c>
      <c r="F4120" s="9" t="str">
        <f>IFERROR(VLOOKUP(A4120,'RESUMEN 100'!A:B,2,FALSE),"-")</f>
        <v>-</v>
      </c>
      <c r="G4120" s="8" t="str">
        <f t="shared" si="130"/>
        <v>-</v>
      </c>
      <c r="H4120" s="10" t="str">
        <f>IFERROR(VLOOKUP(A4120,'RESUMEN 00'!A:B,2,FALSE),"-")</f>
        <v>-</v>
      </c>
      <c r="I4120" s="9" t="str">
        <f t="shared" si="131"/>
        <v>-</v>
      </c>
    </row>
    <row r="4121" spans="1:9" x14ac:dyDescent="0.25">
      <c r="A4121" t="s">
        <v>1723</v>
      </c>
      <c r="B4121" t="s">
        <v>1724</v>
      </c>
      <c r="C4121" t="s">
        <v>496</v>
      </c>
      <c r="D4121" t="s">
        <v>246</v>
      </c>
      <c r="E4121" s="8" t="s">
        <v>1121</v>
      </c>
      <c r="F4121" s="9" t="str">
        <f>IFERROR(VLOOKUP(A4121,'RESUMEN 100'!A:B,2,FALSE),"-")</f>
        <v>-</v>
      </c>
      <c r="G4121" s="8" t="str">
        <f t="shared" si="130"/>
        <v>-</v>
      </c>
      <c r="H4121" s="10" t="str">
        <f>IFERROR(VLOOKUP(A4121,'RESUMEN 00'!A:B,2,FALSE),"-")</f>
        <v>-</v>
      </c>
      <c r="I4121" s="9" t="str">
        <f t="shared" si="131"/>
        <v>-</v>
      </c>
    </row>
    <row r="4122" spans="1:9" x14ac:dyDescent="0.25">
      <c r="A4122" t="s">
        <v>1723</v>
      </c>
      <c r="B4122" t="s">
        <v>1724</v>
      </c>
      <c r="C4122" t="s">
        <v>496</v>
      </c>
      <c r="D4122" t="s">
        <v>246</v>
      </c>
      <c r="E4122" s="8" t="s">
        <v>1590</v>
      </c>
      <c r="F4122" s="9" t="str">
        <f>IFERROR(VLOOKUP(A4122,'RESUMEN 100'!A:B,2,FALSE),"-")</f>
        <v>-</v>
      </c>
      <c r="G4122" s="8" t="str">
        <f t="shared" si="130"/>
        <v>-</v>
      </c>
      <c r="H4122" s="10" t="str">
        <f>IFERROR(VLOOKUP(A4122,'RESUMEN 00'!A:B,2,FALSE),"-")</f>
        <v>-</v>
      </c>
      <c r="I4122" s="9" t="str">
        <f t="shared" si="131"/>
        <v>-</v>
      </c>
    </row>
    <row r="4123" spans="1:9" x14ac:dyDescent="0.25">
      <c r="A4123" t="s">
        <v>1723</v>
      </c>
      <c r="B4123" t="s">
        <v>1724</v>
      </c>
      <c r="C4123" t="s">
        <v>496</v>
      </c>
      <c r="D4123" t="s">
        <v>246</v>
      </c>
      <c r="E4123" s="8" t="s">
        <v>1120</v>
      </c>
      <c r="F4123" s="9" t="str">
        <f>IFERROR(VLOOKUP(A4123,'RESUMEN 100'!A:B,2,FALSE),"-")</f>
        <v>-</v>
      </c>
      <c r="G4123" s="8" t="str">
        <f t="shared" si="130"/>
        <v>-</v>
      </c>
      <c r="H4123" s="10" t="str">
        <f>IFERROR(VLOOKUP(A4123,'RESUMEN 00'!A:B,2,FALSE),"-")</f>
        <v>-</v>
      </c>
      <c r="I4123" s="9" t="str">
        <f t="shared" si="131"/>
        <v>-</v>
      </c>
    </row>
    <row r="4124" spans="1:9" x14ac:dyDescent="0.25">
      <c r="A4124" t="s">
        <v>1723</v>
      </c>
      <c r="B4124" t="s">
        <v>1724</v>
      </c>
      <c r="C4124" t="s">
        <v>496</v>
      </c>
      <c r="D4124" t="s">
        <v>246</v>
      </c>
      <c r="E4124" s="8" t="s">
        <v>1589</v>
      </c>
      <c r="F4124" s="9" t="str">
        <f>IFERROR(VLOOKUP(A4124,'RESUMEN 100'!A:B,2,FALSE),"-")</f>
        <v>-</v>
      </c>
      <c r="G4124" s="8" t="str">
        <f t="shared" si="130"/>
        <v>-</v>
      </c>
      <c r="H4124" s="10" t="str">
        <f>IFERROR(VLOOKUP(A4124,'RESUMEN 00'!A:B,2,FALSE),"-")</f>
        <v>-</v>
      </c>
      <c r="I4124" s="9" t="str">
        <f t="shared" si="131"/>
        <v>-</v>
      </c>
    </row>
    <row r="4125" spans="1:9" x14ac:dyDescent="0.25">
      <c r="A4125" t="s">
        <v>1723</v>
      </c>
      <c r="B4125" t="s">
        <v>1724</v>
      </c>
      <c r="C4125" t="s">
        <v>496</v>
      </c>
      <c r="D4125" t="s">
        <v>246</v>
      </c>
      <c r="E4125" s="8" t="s">
        <v>1593</v>
      </c>
      <c r="F4125" s="9" t="str">
        <f>IFERROR(VLOOKUP(A4125,'RESUMEN 100'!A:B,2,FALSE),"-")</f>
        <v>-</v>
      </c>
      <c r="G4125" s="8" t="str">
        <f t="shared" si="130"/>
        <v>-</v>
      </c>
      <c r="H4125" s="10" t="str">
        <f>IFERROR(VLOOKUP(A4125,'RESUMEN 00'!A:B,2,FALSE),"-")</f>
        <v>-</v>
      </c>
      <c r="I4125" s="9" t="str">
        <f t="shared" si="131"/>
        <v>-</v>
      </c>
    </row>
    <row r="4126" spans="1:9" x14ac:dyDescent="0.25">
      <c r="A4126" t="s">
        <v>1723</v>
      </c>
      <c r="B4126" t="s">
        <v>1724</v>
      </c>
      <c r="C4126" t="s">
        <v>496</v>
      </c>
      <c r="D4126" t="s">
        <v>246</v>
      </c>
      <c r="E4126" s="8" t="s">
        <v>1119</v>
      </c>
      <c r="F4126" s="9" t="str">
        <f>IFERROR(VLOOKUP(A4126,'RESUMEN 100'!A:B,2,FALSE),"-")</f>
        <v>-</v>
      </c>
      <c r="G4126" s="8" t="str">
        <f t="shared" si="130"/>
        <v>-</v>
      </c>
      <c r="H4126" s="10" t="str">
        <f>IFERROR(VLOOKUP(A4126,'RESUMEN 00'!A:B,2,FALSE),"-")</f>
        <v>-</v>
      </c>
      <c r="I4126" s="9" t="str">
        <f t="shared" si="131"/>
        <v>-</v>
      </c>
    </row>
    <row r="4127" spans="1:9" x14ac:dyDescent="0.25">
      <c r="A4127" t="s">
        <v>2938</v>
      </c>
      <c r="B4127" t="s">
        <v>2939</v>
      </c>
      <c r="C4127" t="s">
        <v>118</v>
      </c>
      <c r="D4127" t="s">
        <v>103</v>
      </c>
      <c r="E4127" s="8" t="s">
        <v>1593</v>
      </c>
      <c r="F4127" s="9" t="str">
        <f>IFERROR(VLOOKUP(A4127,'RESUMEN 100'!A:B,2,FALSE),"-")</f>
        <v>-</v>
      </c>
      <c r="G4127" s="8" t="str">
        <f t="shared" ref="G4127:G4189" si="132">IFERROR(E4127-F4127,"-")</f>
        <v>-</v>
      </c>
      <c r="H4127" s="10" t="str">
        <f>IFERROR(VLOOKUP(A4127,'RESUMEN 00'!A:B,2,FALSE),"-")</f>
        <v>-</v>
      </c>
      <c r="I4127" s="9" t="str">
        <f t="shared" ref="I4127:I4189" si="133">IFERROR(E4127-H4127,"-")</f>
        <v>-</v>
      </c>
    </row>
    <row r="4128" spans="1:9" x14ac:dyDescent="0.25">
      <c r="A4128" t="s">
        <v>2152</v>
      </c>
      <c r="B4128" t="s">
        <v>2153</v>
      </c>
      <c r="C4128" t="s">
        <v>87</v>
      </c>
      <c r="D4128" t="s">
        <v>105</v>
      </c>
      <c r="E4128" s="8" t="s">
        <v>1593</v>
      </c>
      <c r="F4128" s="9" t="str">
        <f>IFERROR(VLOOKUP(A4128,'RESUMEN 100'!A:B,2,FALSE),"-")</f>
        <v>-</v>
      </c>
      <c r="G4128" s="8" t="str">
        <f t="shared" si="132"/>
        <v>-</v>
      </c>
      <c r="H4128" s="10" t="str">
        <f>IFERROR(VLOOKUP(A4128,'RESUMEN 00'!A:B,2,FALSE),"-")</f>
        <v>-</v>
      </c>
      <c r="I4128" s="9" t="str">
        <f t="shared" si="133"/>
        <v>-</v>
      </c>
    </row>
    <row r="4129" spans="1:9" x14ac:dyDescent="0.25">
      <c r="A4129" t="s">
        <v>2940</v>
      </c>
      <c r="B4129" t="s">
        <v>2941</v>
      </c>
      <c r="C4129" t="s">
        <v>740</v>
      </c>
      <c r="D4129" t="s">
        <v>221</v>
      </c>
      <c r="E4129" s="8" t="s">
        <v>1593</v>
      </c>
      <c r="F4129" s="9" t="str">
        <f>IFERROR(VLOOKUP(A4129,'RESUMEN 100'!A:B,2,FALSE),"-")</f>
        <v>-</v>
      </c>
      <c r="G4129" s="8" t="str">
        <f t="shared" si="132"/>
        <v>-</v>
      </c>
      <c r="H4129" s="10" t="str">
        <f>IFERROR(VLOOKUP(A4129,'RESUMEN 00'!A:B,2,FALSE),"-")</f>
        <v>-</v>
      </c>
      <c r="I4129" s="9" t="str">
        <f t="shared" si="133"/>
        <v>-</v>
      </c>
    </row>
    <row r="4130" spans="1:9" x14ac:dyDescent="0.25">
      <c r="A4130" t="s">
        <v>2150</v>
      </c>
      <c r="B4130" t="s">
        <v>2151</v>
      </c>
      <c r="C4130" t="s">
        <v>432</v>
      </c>
      <c r="D4130" t="s">
        <v>115</v>
      </c>
      <c r="E4130" s="8" t="s">
        <v>1119</v>
      </c>
      <c r="F4130" s="9" t="str">
        <f>IFERROR(VLOOKUP(A4130,'RESUMEN 100'!A:B,2,FALSE),"-")</f>
        <v>-</v>
      </c>
      <c r="G4130" s="8" t="str">
        <f t="shared" si="132"/>
        <v>-</v>
      </c>
      <c r="H4130" s="10" t="str">
        <f>IFERROR(VLOOKUP(A4130,'RESUMEN 00'!A:B,2,FALSE),"-")</f>
        <v>-</v>
      </c>
      <c r="I4130" s="9" t="str">
        <f t="shared" si="133"/>
        <v>-</v>
      </c>
    </row>
    <row r="4131" spans="1:9" x14ac:dyDescent="0.25">
      <c r="A4131" t="s">
        <v>2154</v>
      </c>
      <c r="B4131" t="s">
        <v>2155</v>
      </c>
      <c r="C4131" t="s">
        <v>88</v>
      </c>
      <c r="D4131" t="s">
        <v>150</v>
      </c>
      <c r="E4131" s="8" t="s">
        <v>1119</v>
      </c>
      <c r="F4131" s="9" t="str">
        <f>IFERROR(VLOOKUP(A4131,'RESUMEN 100'!A:B,2,FALSE),"-")</f>
        <v>-</v>
      </c>
      <c r="G4131" s="8" t="str">
        <f t="shared" si="132"/>
        <v>-</v>
      </c>
      <c r="H4131" s="10" t="str">
        <f>IFERROR(VLOOKUP(A4131,'RESUMEN 00'!A:B,2,FALSE),"-")</f>
        <v>-</v>
      </c>
      <c r="I4131" s="9" t="str">
        <f t="shared" si="133"/>
        <v>-</v>
      </c>
    </row>
    <row r="4132" spans="1:9" x14ac:dyDescent="0.25">
      <c r="A4132" t="s">
        <v>2958</v>
      </c>
      <c r="B4132" t="s">
        <v>2959</v>
      </c>
      <c r="C4132" t="s">
        <v>150</v>
      </c>
      <c r="D4132" t="s">
        <v>222</v>
      </c>
      <c r="E4132" s="8" t="s">
        <v>1593</v>
      </c>
      <c r="F4132" s="9" t="str">
        <f>IFERROR(VLOOKUP(A4132,'RESUMEN 100'!A:B,2,FALSE),"-")</f>
        <v>-</v>
      </c>
      <c r="G4132" s="8" t="str">
        <f t="shared" si="132"/>
        <v>-</v>
      </c>
      <c r="H4132" s="10" t="str">
        <f>IFERROR(VLOOKUP(A4132,'RESUMEN 00'!A:B,2,FALSE),"-")</f>
        <v>-</v>
      </c>
      <c r="I4132" s="9" t="str">
        <f t="shared" si="133"/>
        <v>-</v>
      </c>
    </row>
    <row r="4133" spans="1:9" x14ac:dyDescent="0.25">
      <c r="A4133" t="s">
        <v>2150</v>
      </c>
      <c r="B4133" t="s">
        <v>2151</v>
      </c>
      <c r="C4133" t="s">
        <v>432</v>
      </c>
      <c r="D4133" t="s">
        <v>115</v>
      </c>
      <c r="E4133" s="8" t="s">
        <v>1589</v>
      </c>
      <c r="F4133" s="9" t="str">
        <f>IFERROR(VLOOKUP(A4133,'RESUMEN 100'!A:B,2,FALSE),"-")</f>
        <v>-</v>
      </c>
      <c r="G4133" s="8" t="str">
        <f t="shared" si="132"/>
        <v>-</v>
      </c>
      <c r="H4133" s="10" t="str">
        <f>IFERROR(VLOOKUP(A4133,'RESUMEN 00'!A:B,2,FALSE),"-")</f>
        <v>-</v>
      </c>
      <c r="I4133" s="9" t="str">
        <f t="shared" si="133"/>
        <v>-</v>
      </c>
    </row>
    <row r="4134" spans="1:9" x14ac:dyDescent="0.25">
      <c r="A4134" t="s">
        <v>2156</v>
      </c>
      <c r="B4134" t="s">
        <v>2157</v>
      </c>
      <c r="C4134" t="s">
        <v>675</v>
      </c>
      <c r="D4134" t="s">
        <v>273</v>
      </c>
      <c r="E4134" s="8" t="s">
        <v>1593</v>
      </c>
      <c r="F4134" s="9" t="str">
        <f>IFERROR(VLOOKUP(A4134,'RESUMEN 100'!A:B,2,FALSE),"-")</f>
        <v>-</v>
      </c>
      <c r="G4134" s="8" t="str">
        <f t="shared" si="132"/>
        <v>-</v>
      </c>
      <c r="H4134" s="10" t="str">
        <f>IFERROR(VLOOKUP(A4134,'RESUMEN 00'!A:B,2,FALSE),"-")</f>
        <v>-</v>
      </c>
      <c r="I4134" s="9" t="str">
        <f t="shared" si="133"/>
        <v>-</v>
      </c>
    </row>
    <row r="4135" spans="1:9" x14ac:dyDescent="0.25">
      <c r="A4135" t="s">
        <v>2150</v>
      </c>
      <c r="B4135" t="s">
        <v>2151</v>
      </c>
      <c r="C4135" t="s">
        <v>432</v>
      </c>
      <c r="D4135" t="s">
        <v>115</v>
      </c>
      <c r="E4135" s="8" t="s">
        <v>1593</v>
      </c>
      <c r="F4135" s="9" t="str">
        <f>IFERROR(VLOOKUP(A4135,'RESUMEN 100'!A:B,2,FALSE),"-")</f>
        <v>-</v>
      </c>
      <c r="G4135" s="8" t="str">
        <f t="shared" si="132"/>
        <v>-</v>
      </c>
      <c r="H4135" s="10" t="str">
        <f>IFERROR(VLOOKUP(A4135,'RESUMEN 00'!A:B,2,FALSE),"-")</f>
        <v>-</v>
      </c>
      <c r="I4135" s="9" t="str">
        <f t="shared" si="133"/>
        <v>-</v>
      </c>
    </row>
    <row r="4136" spans="1:9" x14ac:dyDescent="0.25">
      <c r="A4136" t="s">
        <v>2156</v>
      </c>
      <c r="B4136" t="s">
        <v>2157</v>
      </c>
      <c r="C4136" t="s">
        <v>675</v>
      </c>
      <c r="D4136" t="s">
        <v>273</v>
      </c>
      <c r="E4136" s="8" t="s">
        <v>1119</v>
      </c>
      <c r="F4136" s="9" t="str">
        <f>IFERROR(VLOOKUP(A4136,'RESUMEN 100'!A:B,2,FALSE),"-")</f>
        <v>-</v>
      </c>
      <c r="G4136" s="8" t="str">
        <f t="shared" si="132"/>
        <v>-</v>
      </c>
      <c r="H4136" s="10" t="str">
        <f>IFERROR(VLOOKUP(A4136,'RESUMEN 00'!A:B,2,FALSE),"-")</f>
        <v>-</v>
      </c>
      <c r="I4136" s="9" t="str">
        <f t="shared" si="133"/>
        <v>-</v>
      </c>
    </row>
    <row r="4137" spans="1:9" x14ac:dyDescent="0.25">
      <c r="A4137" t="s">
        <v>2152</v>
      </c>
      <c r="B4137" t="s">
        <v>2153</v>
      </c>
      <c r="C4137" t="s">
        <v>87</v>
      </c>
      <c r="D4137" t="s">
        <v>105</v>
      </c>
      <c r="E4137" s="8" t="s">
        <v>1119</v>
      </c>
      <c r="F4137" s="9" t="str">
        <f>IFERROR(VLOOKUP(A4137,'RESUMEN 100'!A:B,2,FALSE),"-")</f>
        <v>-</v>
      </c>
      <c r="G4137" s="8" t="str">
        <f t="shared" si="132"/>
        <v>-</v>
      </c>
      <c r="H4137" s="10" t="str">
        <f>IFERROR(VLOOKUP(A4137,'RESUMEN 00'!A:B,2,FALSE),"-")</f>
        <v>-</v>
      </c>
      <c r="I4137" s="9" t="str">
        <f t="shared" si="133"/>
        <v>-</v>
      </c>
    </row>
    <row r="4138" spans="1:9" x14ac:dyDescent="0.25">
      <c r="A4138" t="s">
        <v>2150</v>
      </c>
      <c r="B4138" t="s">
        <v>2151</v>
      </c>
      <c r="C4138" t="s">
        <v>432</v>
      </c>
      <c r="D4138" t="s">
        <v>115</v>
      </c>
      <c r="E4138" s="8" t="s">
        <v>1588</v>
      </c>
      <c r="F4138" s="9" t="str">
        <f>IFERROR(VLOOKUP(A4138,'RESUMEN 100'!A:B,2,FALSE),"-")</f>
        <v>-</v>
      </c>
      <c r="G4138" s="8" t="str">
        <f t="shared" si="132"/>
        <v>-</v>
      </c>
      <c r="H4138" s="10" t="str">
        <f>IFERROR(VLOOKUP(A4138,'RESUMEN 00'!A:B,2,FALSE),"-")</f>
        <v>-</v>
      </c>
      <c r="I4138" s="9" t="str">
        <f t="shared" si="133"/>
        <v>-</v>
      </c>
    </row>
    <row r="4139" spans="1:9" x14ac:dyDescent="0.25">
      <c r="A4139" t="s">
        <v>2156</v>
      </c>
      <c r="B4139" t="s">
        <v>2157</v>
      </c>
      <c r="C4139" t="s">
        <v>675</v>
      </c>
      <c r="D4139" t="s">
        <v>273</v>
      </c>
      <c r="E4139" s="8" t="s">
        <v>1588</v>
      </c>
      <c r="F4139" s="9" t="str">
        <f>IFERROR(VLOOKUP(A4139,'RESUMEN 100'!A:B,2,FALSE),"-")</f>
        <v>-</v>
      </c>
      <c r="G4139" s="8" t="str">
        <f t="shared" si="132"/>
        <v>-</v>
      </c>
      <c r="H4139" s="10" t="str">
        <f>IFERROR(VLOOKUP(A4139,'RESUMEN 00'!A:B,2,FALSE),"-")</f>
        <v>-</v>
      </c>
      <c r="I4139" s="9" t="str">
        <f t="shared" si="133"/>
        <v>-</v>
      </c>
    </row>
    <row r="4140" spans="1:9" x14ac:dyDescent="0.25">
      <c r="A4140" t="s">
        <v>4358</v>
      </c>
      <c r="B4140" t="s">
        <v>825</v>
      </c>
      <c r="C4140" t="s">
        <v>214</v>
      </c>
      <c r="D4140" t="s">
        <v>318</v>
      </c>
      <c r="E4140" s="8" t="s">
        <v>1120</v>
      </c>
      <c r="F4140" s="9" t="str">
        <f>IFERROR(VLOOKUP(A4140,'RESUMEN 100'!A:B,2,FALSE),"-")</f>
        <v>-</v>
      </c>
      <c r="G4140" s="8" t="str">
        <f t="shared" si="132"/>
        <v>-</v>
      </c>
      <c r="H4140" s="10" t="str">
        <f>IFERROR(VLOOKUP(A4140,'RESUMEN 00'!A:B,2,FALSE),"-")</f>
        <v>-</v>
      </c>
      <c r="I4140" s="9" t="str">
        <f t="shared" si="133"/>
        <v>-</v>
      </c>
    </row>
    <row r="4141" spans="1:9" x14ac:dyDescent="0.25">
      <c r="A4141" t="s">
        <v>4358</v>
      </c>
      <c r="B4141" t="s">
        <v>825</v>
      </c>
      <c r="C4141" t="s">
        <v>214</v>
      </c>
      <c r="D4141" t="s">
        <v>318</v>
      </c>
      <c r="E4141" s="8" t="s">
        <v>1588</v>
      </c>
      <c r="F4141" s="9" t="str">
        <f>IFERROR(VLOOKUP(A4141,'RESUMEN 100'!A:B,2,FALSE),"-")</f>
        <v>-</v>
      </c>
      <c r="G4141" s="8" t="str">
        <f t="shared" si="132"/>
        <v>-</v>
      </c>
      <c r="H4141" s="10" t="str">
        <f>IFERROR(VLOOKUP(A4141,'RESUMEN 00'!A:B,2,FALSE),"-")</f>
        <v>-</v>
      </c>
      <c r="I4141" s="9" t="str">
        <f t="shared" si="133"/>
        <v>-</v>
      </c>
    </row>
    <row r="4142" spans="1:9" x14ac:dyDescent="0.25">
      <c r="A4142" t="s">
        <v>4358</v>
      </c>
      <c r="B4142" t="s">
        <v>825</v>
      </c>
      <c r="C4142" t="s">
        <v>214</v>
      </c>
      <c r="D4142" t="s">
        <v>318</v>
      </c>
      <c r="E4142" s="8" t="s">
        <v>1119</v>
      </c>
      <c r="F4142" s="9" t="str">
        <f>IFERROR(VLOOKUP(A4142,'RESUMEN 100'!A:B,2,FALSE),"-")</f>
        <v>-</v>
      </c>
      <c r="G4142" s="8" t="str">
        <f t="shared" si="132"/>
        <v>-</v>
      </c>
      <c r="H4142" s="10" t="str">
        <f>IFERROR(VLOOKUP(A4142,'RESUMEN 00'!A:B,2,FALSE),"-")</f>
        <v>-</v>
      </c>
      <c r="I4142" s="9" t="str">
        <f t="shared" si="133"/>
        <v>-</v>
      </c>
    </row>
    <row r="4143" spans="1:9" x14ac:dyDescent="0.25">
      <c r="A4143" t="s">
        <v>4358</v>
      </c>
      <c r="B4143" t="s">
        <v>825</v>
      </c>
      <c r="C4143" t="s">
        <v>214</v>
      </c>
      <c r="D4143" t="s">
        <v>318</v>
      </c>
      <c r="E4143" s="8" t="s">
        <v>1589</v>
      </c>
      <c r="F4143" s="9" t="str">
        <f>IFERROR(VLOOKUP(A4143,'RESUMEN 100'!A:B,2,FALSE),"-")</f>
        <v>-</v>
      </c>
      <c r="G4143" s="8" t="str">
        <f t="shared" si="132"/>
        <v>-</v>
      </c>
      <c r="H4143" s="10" t="str">
        <f>IFERROR(VLOOKUP(A4143,'RESUMEN 00'!A:B,2,FALSE),"-")</f>
        <v>-</v>
      </c>
      <c r="I4143" s="9" t="str">
        <f t="shared" si="133"/>
        <v>-</v>
      </c>
    </row>
    <row r="4144" spans="1:9" x14ac:dyDescent="0.25">
      <c r="A4144" t="s">
        <v>2539</v>
      </c>
      <c r="B4144" t="s">
        <v>2540</v>
      </c>
      <c r="C4144" t="s">
        <v>190</v>
      </c>
      <c r="D4144" t="s">
        <v>329</v>
      </c>
      <c r="E4144" s="8" t="s">
        <v>1119</v>
      </c>
      <c r="F4144" s="9" t="str">
        <f>IFERROR(VLOOKUP(A4144,'RESUMEN 100'!A:B,2,FALSE),"-")</f>
        <v>-</v>
      </c>
      <c r="G4144" s="8" t="str">
        <f t="shared" si="132"/>
        <v>-</v>
      </c>
      <c r="H4144" s="10" t="str">
        <f>IFERROR(VLOOKUP(A4144,'RESUMEN 00'!A:B,2,FALSE),"-")</f>
        <v>-</v>
      </c>
      <c r="I4144" s="9" t="str">
        <f t="shared" si="133"/>
        <v>-</v>
      </c>
    </row>
    <row r="4145" spans="1:9" x14ac:dyDescent="0.25">
      <c r="A4145" t="s">
        <v>4358</v>
      </c>
      <c r="B4145" t="s">
        <v>825</v>
      </c>
      <c r="C4145" t="s">
        <v>214</v>
      </c>
      <c r="D4145" t="s">
        <v>318</v>
      </c>
      <c r="E4145" s="8" t="s">
        <v>1120</v>
      </c>
      <c r="F4145" s="9" t="str">
        <f>IFERROR(VLOOKUP(A4145,'RESUMEN 100'!A:B,2,FALSE),"-")</f>
        <v>-</v>
      </c>
      <c r="G4145" s="8" t="str">
        <f t="shared" si="132"/>
        <v>-</v>
      </c>
      <c r="H4145" s="10" t="str">
        <f>IFERROR(VLOOKUP(A4145,'RESUMEN 00'!A:B,2,FALSE),"-")</f>
        <v>-</v>
      </c>
      <c r="I4145" s="9" t="str">
        <f t="shared" si="133"/>
        <v>-</v>
      </c>
    </row>
    <row r="4146" spans="1:9" x14ac:dyDescent="0.25">
      <c r="A4146" t="s">
        <v>2539</v>
      </c>
      <c r="B4146" t="s">
        <v>2540</v>
      </c>
      <c r="C4146" t="s">
        <v>190</v>
      </c>
      <c r="D4146" t="s">
        <v>329</v>
      </c>
      <c r="E4146" s="8" t="s">
        <v>1589</v>
      </c>
      <c r="F4146" s="9" t="str">
        <f>IFERROR(VLOOKUP(A4146,'RESUMEN 100'!A:B,2,FALSE),"-")</f>
        <v>-</v>
      </c>
      <c r="G4146" s="8" t="str">
        <f t="shared" si="132"/>
        <v>-</v>
      </c>
      <c r="H4146" s="10" t="str">
        <f>IFERROR(VLOOKUP(A4146,'RESUMEN 00'!A:B,2,FALSE),"-")</f>
        <v>-</v>
      </c>
      <c r="I4146" s="9" t="str">
        <f t="shared" si="133"/>
        <v>-</v>
      </c>
    </row>
    <row r="4147" spans="1:9" x14ac:dyDescent="0.25">
      <c r="A4147" t="s">
        <v>2539</v>
      </c>
      <c r="B4147" t="s">
        <v>2540</v>
      </c>
      <c r="C4147" t="s">
        <v>190</v>
      </c>
      <c r="D4147" t="s">
        <v>329</v>
      </c>
      <c r="E4147" s="8" t="s">
        <v>1588</v>
      </c>
      <c r="F4147" s="9" t="str">
        <f>IFERROR(VLOOKUP(A4147,'RESUMEN 100'!A:B,2,FALSE),"-")</f>
        <v>-</v>
      </c>
      <c r="G4147" s="8" t="str">
        <f t="shared" si="132"/>
        <v>-</v>
      </c>
      <c r="H4147" s="10" t="str">
        <f>IFERROR(VLOOKUP(A4147,'RESUMEN 00'!A:B,2,FALSE),"-")</f>
        <v>-</v>
      </c>
      <c r="I4147" s="9" t="str">
        <f t="shared" si="133"/>
        <v>-</v>
      </c>
    </row>
    <row r="4148" spans="1:9" x14ac:dyDescent="0.25">
      <c r="A4148" t="s">
        <v>4358</v>
      </c>
      <c r="B4148" t="s">
        <v>825</v>
      </c>
      <c r="C4148" t="s">
        <v>214</v>
      </c>
      <c r="D4148" t="s">
        <v>318</v>
      </c>
      <c r="E4148" s="8" t="s">
        <v>1593</v>
      </c>
      <c r="F4148" s="9" t="str">
        <f>IFERROR(VLOOKUP(A4148,'RESUMEN 100'!A:B,2,FALSE),"-")</f>
        <v>-</v>
      </c>
      <c r="G4148" s="8" t="str">
        <f t="shared" si="132"/>
        <v>-</v>
      </c>
      <c r="H4148" s="10" t="str">
        <f>IFERROR(VLOOKUP(A4148,'RESUMEN 00'!A:B,2,FALSE),"-")</f>
        <v>-</v>
      </c>
      <c r="I4148" s="9" t="str">
        <f t="shared" si="133"/>
        <v>-</v>
      </c>
    </row>
    <row r="4149" spans="1:9" x14ac:dyDescent="0.25">
      <c r="A4149" t="s">
        <v>1621</v>
      </c>
      <c r="B4149" t="s">
        <v>1622</v>
      </c>
      <c r="C4149" t="s">
        <v>626</v>
      </c>
      <c r="D4149" t="s">
        <v>1623</v>
      </c>
      <c r="E4149" s="8" t="s">
        <v>1588</v>
      </c>
      <c r="F4149" s="9" t="str">
        <f>IFERROR(VLOOKUP(A4149,'RESUMEN 100'!A:B,2,FALSE),"-")</f>
        <v>-</v>
      </c>
      <c r="G4149" s="8" t="str">
        <f t="shared" si="132"/>
        <v>-</v>
      </c>
      <c r="H4149" s="10" t="str">
        <f>IFERROR(VLOOKUP(A4149,'RESUMEN 00'!A:B,2,FALSE),"-")</f>
        <v>-</v>
      </c>
      <c r="I4149" s="9" t="str">
        <f t="shared" si="133"/>
        <v>-</v>
      </c>
    </row>
    <row r="4150" spans="1:9" x14ac:dyDescent="0.25">
      <c r="A4150" t="s">
        <v>1621</v>
      </c>
      <c r="B4150" t="s">
        <v>1622</v>
      </c>
      <c r="C4150" t="s">
        <v>626</v>
      </c>
      <c r="D4150" t="s">
        <v>1623</v>
      </c>
      <c r="E4150" s="8" t="s">
        <v>1589</v>
      </c>
      <c r="F4150" s="9" t="str">
        <f>IFERROR(VLOOKUP(A4150,'RESUMEN 100'!A:B,2,FALSE),"-")</f>
        <v>-</v>
      </c>
      <c r="G4150" s="8" t="str">
        <f t="shared" si="132"/>
        <v>-</v>
      </c>
      <c r="H4150" s="10" t="str">
        <f>IFERROR(VLOOKUP(A4150,'RESUMEN 00'!A:B,2,FALSE),"-")</f>
        <v>-</v>
      </c>
      <c r="I4150" s="9" t="str">
        <f t="shared" si="133"/>
        <v>-</v>
      </c>
    </row>
    <row r="4151" spans="1:9" x14ac:dyDescent="0.25">
      <c r="A4151" t="s">
        <v>1621</v>
      </c>
      <c r="B4151" t="s">
        <v>1622</v>
      </c>
      <c r="C4151" t="s">
        <v>626</v>
      </c>
      <c r="D4151" t="s">
        <v>1623</v>
      </c>
      <c r="E4151" s="8" t="s">
        <v>1119</v>
      </c>
      <c r="F4151" s="9" t="str">
        <f>IFERROR(VLOOKUP(A4151,'RESUMEN 100'!A:B,2,FALSE),"-")</f>
        <v>-</v>
      </c>
      <c r="G4151" s="8" t="str">
        <f t="shared" si="132"/>
        <v>-</v>
      </c>
      <c r="H4151" s="10" t="str">
        <f>IFERROR(VLOOKUP(A4151,'RESUMEN 00'!A:B,2,FALSE),"-")</f>
        <v>-</v>
      </c>
      <c r="I4151" s="9" t="str">
        <f t="shared" si="133"/>
        <v>-</v>
      </c>
    </row>
    <row r="4152" spans="1:9" x14ac:dyDescent="0.25">
      <c r="A4152" t="s">
        <v>1621</v>
      </c>
      <c r="B4152" t="s">
        <v>1622</v>
      </c>
      <c r="C4152" t="s">
        <v>626</v>
      </c>
      <c r="D4152" t="s">
        <v>1623</v>
      </c>
      <c r="E4152" s="8" t="s">
        <v>1593</v>
      </c>
      <c r="F4152" s="9" t="str">
        <f>IFERROR(VLOOKUP(A4152,'RESUMEN 100'!A:B,2,FALSE),"-")</f>
        <v>-</v>
      </c>
      <c r="G4152" s="8" t="str">
        <f t="shared" si="132"/>
        <v>-</v>
      </c>
      <c r="H4152" s="10" t="str">
        <f>IFERROR(VLOOKUP(A4152,'RESUMEN 00'!A:B,2,FALSE),"-")</f>
        <v>-</v>
      </c>
      <c r="I4152" s="9" t="str">
        <f t="shared" si="133"/>
        <v>-</v>
      </c>
    </row>
    <row r="4153" spans="1:9" x14ac:dyDescent="0.25">
      <c r="A4153" t="s">
        <v>1624</v>
      </c>
      <c r="B4153" t="s">
        <v>307</v>
      </c>
      <c r="C4153" t="s">
        <v>1625</v>
      </c>
      <c r="D4153" t="s">
        <v>675</v>
      </c>
      <c r="E4153" s="8" t="s">
        <v>1588</v>
      </c>
      <c r="F4153" s="9" t="str">
        <f>IFERROR(VLOOKUP(A4153,'RESUMEN 100'!A:B,2,FALSE),"-")</f>
        <v>-</v>
      </c>
      <c r="G4153" s="8" t="str">
        <f t="shared" si="132"/>
        <v>-</v>
      </c>
      <c r="H4153" s="10" t="str">
        <f>IFERROR(VLOOKUP(A4153,'RESUMEN 00'!A:B,2,FALSE),"-")</f>
        <v>-</v>
      </c>
      <c r="I4153" s="9" t="str">
        <f t="shared" si="133"/>
        <v>-</v>
      </c>
    </row>
    <row r="4154" spans="1:9" x14ac:dyDescent="0.25">
      <c r="A4154" t="s">
        <v>1624</v>
      </c>
      <c r="B4154" t="s">
        <v>307</v>
      </c>
      <c r="C4154" t="s">
        <v>1625</v>
      </c>
      <c r="D4154" t="s">
        <v>675</v>
      </c>
      <c r="E4154" s="8" t="s">
        <v>1589</v>
      </c>
      <c r="F4154" s="9" t="str">
        <f>IFERROR(VLOOKUP(A4154,'RESUMEN 100'!A:B,2,FALSE),"-")</f>
        <v>-</v>
      </c>
      <c r="G4154" s="8" t="str">
        <f t="shared" si="132"/>
        <v>-</v>
      </c>
      <c r="H4154" s="10" t="str">
        <f>IFERROR(VLOOKUP(A4154,'RESUMEN 00'!A:B,2,FALSE),"-")</f>
        <v>-</v>
      </c>
      <c r="I4154" s="9" t="str">
        <f t="shared" si="133"/>
        <v>-</v>
      </c>
    </row>
    <row r="4155" spans="1:9" x14ac:dyDescent="0.25">
      <c r="A4155" t="s">
        <v>1624</v>
      </c>
      <c r="B4155" t="s">
        <v>307</v>
      </c>
      <c r="C4155" t="s">
        <v>1625</v>
      </c>
      <c r="D4155" t="s">
        <v>675</v>
      </c>
      <c r="E4155" s="8" t="s">
        <v>1119</v>
      </c>
      <c r="F4155" s="9" t="str">
        <f>IFERROR(VLOOKUP(A4155,'RESUMEN 100'!A:B,2,FALSE),"-")</f>
        <v>-</v>
      </c>
      <c r="G4155" s="8" t="str">
        <f t="shared" si="132"/>
        <v>-</v>
      </c>
      <c r="H4155" s="10" t="str">
        <f>IFERROR(VLOOKUP(A4155,'RESUMEN 00'!A:B,2,FALSE),"-")</f>
        <v>-</v>
      </c>
      <c r="I4155" s="9" t="str">
        <f t="shared" si="133"/>
        <v>-</v>
      </c>
    </row>
    <row r="4156" spans="1:9" x14ac:dyDescent="0.25">
      <c r="A4156" t="s">
        <v>1624</v>
      </c>
      <c r="B4156" t="s">
        <v>307</v>
      </c>
      <c r="C4156" t="s">
        <v>1625</v>
      </c>
      <c r="D4156" t="s">
        <v>675</v>
      </c>
      <c r="E4156" s="8" t="s">
        <v>1593</v>
      </c>
      <c r="F4156" s="9" t="str">
        <f>IFERROR(VLOOKUP(A4156,'RESUMEN 100'!A:B,2,FALSE),"-")</f>
        <v>-</v>
      </c>
      <c r="G4156" s="8" t="str">
        <f t="shared" si="132"/>
        <v>-</v>
      </c>
      <c r="H4156" s="10" t="str">
        <f>IFERROR(VLOOKUP(A4156,'RESUMEN 00'!A:B,2,FALSE),"-")</f>
        <v>-</v>
      </c>
      <c r="I4156" s="9" t="str">
        <f t="shared" si="133"/>
        <v>-</v>
      </c>
    </row>
    <row r="4157" spans="1:9" x14ac:dyDescent="0.25">
      <c r="A4157" t="s">
        <v>1930</v>
      </c>
      <c r="B4157" t="s">
        <v>926</v>
      </c>
      <c r="C4157" t="s">
        <v>275</v>
      </c>
      <c r="D4157" t="s">
        <v>1023</v>
      </c>
      <c r="E4157" s="8" t="s">
        <v>1589</v>
      </c>
      <c r="F4157" s="9" t="str">
        <f>IFERROR(VLOOKUP(A4157,'RESUMEN 100'!A:B,2,FALSE),"-")</f>
        <v>-</v>
      </c>
      <c r="G4157" s="8" t="str">
        <f t="shared" si="132"/>
        <v>-</v>
      </c>
      <c r="H4157" s="10" t="str">
        <f>IFERROR(VLOOKUP(A4157,'RESUMEN 00'!A:B,2,FALSE),"-")</f>
        <v>-</v>
      </c>
      <c r="I4157" s="9" t="str">
        <f t="shared" si="133"/>
        <v>-</v>
      </c>
    </row>
    <row r="4158" spans="1:9" x14ac:dyDescent="0.25">
      <c r="A4158" t="s">
        <v>2158</v>
      </c>
      <c r="B4158" t="s">
        <v>2159</v>
      </c>
      <c r="C4158" t="s">
        <v>277</v>
      </c>
      <c r="D4158" t="s">
        <v>326</v>
      </c>
      <c r="E4158" s="8" t="s">
        <v>1589</v>
      </c>
      <c r="F4158" s="9" t="str">
        <f>IFERROR(VLOOKUP(A4158,'RESUMEN 100'!A:B,2,FALSE),"-")</f>
        <v>-</v>
      </c>
      <c r="G4158" s="8" t="str">
        <f t="shared" si="132"/>
        <v>-</v>
      </c>
      <c r="H4158" s="10" t="str">
        <f>IFERROR(VLOOKUP(A4158,'RESUMEN 00'!A:B,2,FALSE),"-")</f>
        <v>-</v>
      </c>
      <c r="I4158" s="9" t="str">
        <f t="shared" si="133"/>
        <v>-</v>
      </c>
    </row>
    <row r="4159" spans="1:9" x14ac:dyDescent="0.25">
      <c r="A4159" t="s">
        <v>2158</v>
      </c>
      <c r="B4159" t="s">
        <v>2159</v>
      </c>
      <c r="C4159" t="s">
        <v>277</v>
      </c>
      <c r="D4159" t="s">
        <v>326</v>
      </c>
      <c r="E4159" s="8" t="s">
        <v>1592</v>
      </c>
      <c r="F4159" s="9" t="str">
        <f>IFERROR(VLOOKUP(A4159,'RESUMEN 100'!A:B,2,FALSE),"-")</f>
        <v>-</v>
      </c>
      <c r="G4159" s="8" t="str">
        <f t="shared" si="132"/>
        <v>-</v>
      </c>
      <c r="H4159" s="10" t="str">
        <f>IFERROR(VLOOKUP(A4159,'RESUMEN 00'!A:B,2,FALSE),"-")</f>
        <v>-</v>
      </c>
      <c r="I4159" s="9" t="str">
        <f t="shared" si="133"/>
        <v>-</v>
      </c>
    </row>
    <row r="4160" spans="1:9" x14ac:dyDescent="0.25">
      <c r="A4160" t="s">
        <v>1924</v>
      </c>
      <c r="B4160" t="s">
        <v>1925</v>
      </c>
      <c r="C4160" t="s">
        <v>288</v>
      </c>
      <c r="D4160" t="s">
        <v>232</v>
      </c>
      <c r="E4160" s="8" t="s">
        <v>1589</v>
      </c>
      <c r="F4160" s="9" t="str">
        <f>IFERROR(VLOOKUP(A4160,'RESUMEN 100'!A:B,2,FALSE),"-")</f>
        <v>-</v>
      </c>
      <c r="G4160" s="8" t="str">
        <f t="shared" si="132"/>
        <v>-</v>
      </c>
      <c r="H4160" s="10" t="str">
        <f>IFERROR(VLOOKUP(A4160,'RESUMEN 00'!A:B,2,FALSE),"-")</f>
        <v>-</v>
      </c>
      <c r="I4160" s="9" t="str">
        <f t="shared" si="133"/>
        <v>-</v>
      </c>
    </row>
    <row r="4161" spans="1:9" x14ac:dyDescent="0.25">
      <c r="A4161" t="s">
        <v>2158</v>
      </c>
      <c r="B4161" t="s">
        <v>2159</v>
      </c>
      <c r="C4161" t="s">
        <v>277</v>
      </c>
      <c r="D4161" t="s">
        <v>326</v>
      </c>
      <c r="E4161" s="8" t="s">
        <v>1119</v>
      </c>
      <c r="F4161" s="9" t="str">
        <f>IFERROR(VLOOKUP(A4161,'RESUMEN 100'!A:B,2,FALSE),"-")</f>
        <v>-</v>
      </c>
      <c r="G4161" s="8" t="str">
        <f t="shared" si="132"/>
        <v>-</v>
      </c>
      <c r="H4161" s="10" t="str">
        <f>IFERROR(VLOOKUP(A4161,'RESUMEN 00'!A:B,2,FALSE),"-")</f>
        <v>-</v>
      </c>
      <c r="I4161" s="9" t="str">
        <f t="shared" si="133"/>
        <v>-</v>
      </c>
    </row>
    <row r="4162" spans="1:9" x14ac:dyDescent="0.25">
      <c r="A4162" t="s">
        <v>1915</v>
      </c>
      <c r="B4162" t="s">
        <v>1916</v>
      </c>
      <c r="C4162" t="s">
        <v>146</v>
      </c>
      <c r="D4162" t="s">
        <v>289</v>
      </c>
      <c r="E4162" s="8" t="s">
        <v>1119</v>
      </c>
      <c r="F4162" s="9" t="str">
        <f>IFERROR(VLOOKUP(A4162,'RESUMEN 100'!A:B,2,FALSE),"-")</f>
        <v>-</v>
      </c>
      <c r="G4162" s="8" t="str">
        <f t="shared" si="132"/>
        <v>-</v>
      </c>
      <c r="H4162" s="10" t="str">
        <f>IFERROR(VLOOKUP(A4162,'RESUMEN 00'!A:B,2,FALSE),"-")</f>
        <v>-</v>
      </c>
      <c r="I4162" s="9" t="str">
        <f t="shared" si="133"/>
        <v>-</v>
      </c>
    </row>
    <row r="4163" spans="1:9" x14ac:dyDescent="0.25">
      <c r="A4163" t="s">
        <v>1909</v>
      </c>
      <c r="B4163" t="s">
        <v>1910</v>
      </c>
      <c r="C4163" t="s">
        <v>873</v>
      </c>
      <c r="D4163" t="s">
        <v>1542</v>
      </c>
      <c r="E4163" s="8" t="s">
        <v>1119</v>
      </c>
      <c r="F4163" s="9" t="str">
        <f>IFERROR(VLOOKUP(A4163,'RESUMEN 100'!A:B,2,FALSE),"-")</f>
        <v>-</v>
      </c>
      <c r="G4163" s="8" t="str">
        <f t="shared" si="132"/>
        <v>-</v>
      </c>
      <c r="H4163" s="10" t="str">
        <f>IFERROR(VLOOKUP(A4163,'RESUMEN 00'!A:B,2,FALSE),"-")</f>
        <v>-</v>
      </c>
      <c r="I4163" s="9" t="str">
        <f t="shared" si="133"/>
        <v>-</v>
      </c>
    </row>
    <row r="4164" spans="1:9" x14ac:dyDescent="0.25">
      <c r="A4164" t="s">
        <v>2546</v>
      </c>
      <c r="B4164" t="s">
        <v>2547</v>
      </c>
      <c r="C4164" t="s">
        <v>530</v>
      </c>
      <c r="D4164" t="s">
        <v>319</v>
      </c>
      <c r="E4164" s="8" t="s">
        <v>1588</v>
      </c>
      <c r="F4164" s="9" t="str">
        <f>IFERROR(VLOOKUP(A4164,'RESUMEN 100'!A:B,2,FALSE),"-")</f>
        <v>-</v>
      </c>
      <c r="G4164" s="8" t="str">
        <f t="shared" si="132"/>
        <v>-</v>
      </c>
      <c r="H4164" s="10" t="str">
        <f>IFERROR(VLOOKUP(A4164,'RESUMEN 00'!A:B,2,FALSE),"-")</f>
        <v>-</v>
      </c>
      <c r="I4164" s="9" t="str">
        <f t="shared" si="133"/>
        <v>-</v>
      </c>
    </row>
    <row r="4165" spans="1:9" x14ac:dyDescent="0.25">
      <c r="A4165" t="s">
        <v>2546</v>
      </c>
      <c r="B4165" t="s">
        <v>2547</v>
      </c>
      <c r="C4165" t="s">
        <v>530</v>
      </c>
      <c r="D4165" t="s">
        <v>319</v>
      </c>
      <c r="E4165" s="8" t="s">
        <v>1588</v>
      </c>
      <c r="F4165" s="9" t="str">
        <f>IFERROR(VLOOKUP(A4165,'RESUMEN 100'!A:B,2,FALSE),"-")</f>
        <v>-</v>
      </c>
      <c r="G4165" s="8" t="str">
        <f t="shared" si="132"/>
        <v>-</v>
      </c>
      <c r="H4165" s="10" t="str">
        <f>IFERROR(VLOOKUP(A4165,'RESUMEN 00'!A:B,2,FALSE),"-")</f>
        <v>-</v>
      </c>
      <c r="I4165" s="9" t="str">
        <f t="shared" si="133"/>
        <v>-</v>
      </c>
    </row>
    <row r="4166" spans="1:9" x14ac:dyDescent="0.25">
      <c r="A4166" t="s">
        <v>2546</v>
      </c>
      <c r="B4166" t="s">
        <v>2547</v>
      </c>
      <c r="C4166" t="s">
        <v>530</v>
      </c>
      <c r="D4166" t="s">
        <v>319</v>
      </c>
      <c r="E4166" s="8" t="s">
        <v>1588</v>
      </c>
      <c r="F4166" s="9" t="str">
        <f>IFERROR(VLOOKUP(A4166,'RESUMEN 100'!A:B,2,FALSE),"-")</f>
        <v>-</v>
      </c>
      <c r="G4166" s="8" t="str">
        <f t="shared" si="132"/>
        <v>-</v>
      </c>
      <c r="H4166" s="10" t="str">
        <f>IFERROR(VLOOKUP(A4166,'RESUMEN 00'!A:B,2,FALSE),"-")</f>
        <v>-</v>
      </c>
      <c r="I4166" s="9" t="str">
        <f t="shared" si="133"/>
        <v>-</v>
      </c>
    </row>
    <row r="4167" spans="1:9" x14ac:dyDescent="0.25">
      <c r="A4167" t="s">
        <v>2730</v>
      </c>
      <c r="B4167" t="s">
        <v>2731</v>
      </c>
      <c r="C4167" t="s">
        <v>2732</v>
      </c>
      <c r="D4167" t="s">
        <v>2733</v>
      </c>
      <c r="E4167" s="8" t="s">
        <v>1593</v>
      </c>
      <c r="F4167" s="9" t="str">
        <f>IFERROR(VLOOKUP(A4167,'RESUMEN 100'!A:B,2,FALSE),"-")</f>
        <v>-</v>
      </c>
      <c r="G4167" s="8" t="str">
        <f t="shared" si="132"/>
        <v>-</v>
      </c>
      <c r="H4167" s="10" t="str">
        <f>IFERROR(VLOOKUP(A4167,'RESUMEN 00'!A:B,2,FALSE),"-")</f>
        <v>-</v>
      </c>
      <c r="I4167" s="9" t="str">
        <f t="shared" si="133"/>
        <v>-</v>
      </c>
    </row>
    <row r="4168" spans="1:9" x14ac:dyDescent="0.25">
      <c r="A4168" t="s">
        <v>1917</v>
      </c>
      <c r="B4168" t="s">
        <v>1918</v>
      </c>
      <c r="C4168" t="s">
        <v>81</v>
      </c>
      <c r="D4168" t="s">
        <v>210</v>
      </c>
      <c r="E4168" s="8" t="s">
        <v>1589</v>
      </c>
      <c r="F4168" s="9" t="str">
        <f>IFERROR(VLOOKUP(A4168,'RESUMEN 100'!A:B,2,FALSE),"-")</f>
        <v>-</v>
      </c>
      <c r="G4168" s="8" t="str">
        <f t="shared" si="132"/>
        <v>-</v>
      </c>
      <c r="H4168" s="10" t="str">
        <f>IFERROR(VLOOKUP(A4168,'RESUMEN 00'!A:B,2,FALSE),"-")</f>
        <v>-</v>
      </c>
      <c r="I4168" s="9" t="str">
        <f t="shared" si="133"/>
        <v>-</v>
      </c>
    </row>
    <row r="4169" spans="1:9" x14ac:dyDescent="0.25">
      <c r="A4169" t="s">
        <v>2933</v>
      </c>
      <c r="B4169" t="s">
        <v>2934</v>
      </c>
      <c r="C4169" t="s">
        <v>593</v>
      </c>
      <c r="D4169" t="s">
        <v>285</v>
      </c>
      <c r="E4169" s="8" t="s">
        <v>1593</v>
      </c>
      <c r="F4169" s="9" t="str">
        <f>IFERROR(VLOOKUP(A4169,'RESUMEN 100'!A:B,2,FALSE),"-")</f>
        <v>-</v>
      </c>
      <c r="G4169" s="8" t="str">
        <f t="shared" si="132"/>
        <v>-</v>
      </c>
      <c r="H4169" s="10" t="str">
        <f>IFERROR(VLOOKUP(A4169,'RESUMEN 00'!A:B,2,FALSE),"-")</f>
        <v>-</v>
      </c>
      <c r="I4169" s="9" t="str">
        <f t="shared" si="133"/>
        <v>-</v>
      </c>
    </row>
    <row r="4170" spans="1:9" x14ac:dyDescent="0.25">
      <c r="A4170" t="s">
        <v>2935</v>
      </c>
      <c r="B4170" t="s">
        <v>890</v>
      </c>
      <c r="C4170" t="s">
        <v>238</v>
      </c>
      <c r="D4170" t="s">
        <v>716</v>
      </c>
      <c r="E4170" s="8" t="s">
        <v>1593</v>
      </c>
      <c r="F4170" s="9" t="str">
        <f>IFERROR(VLOOKUP(A4170,'RESUMEN 100'!A:B,2,FALSE),"-")</f>
        <v>-</v>
      </c>
      <c r="G4170" s="8" t="str">
        <f t="shared" si="132"/>
        <v>-</v>
      </c>
      <c r="H4170" s="10" t="str">
        <f>IFERROR(VLOOKUP(A4170,'RESUMEN 00'!A:B,2,FALSE),"-")</f>
        <v>-</v>
      </c>
      <c r="I4170" s="9" t="str">
        <f t="shared" si="133"/>
        <v>-</v>
      </c>
    </row>
    <row r="4171" spans="1:9" x14ac:dyDescent="0.25">
      <c r="A4171" t="s">
        <v>1911</v>
      </c>
      <c r="B4171" t="s">
        <v>1912</v>
      </c>
      <c r="C4171" t="s">
        <v>174</v>
      </c>
      <c r="D4171" t="s">
        <v>121</v>
      </c>
      <c r="E4171" s="8" t="s">
        <v>1589</v>
      </c>
      <c r="F4171" s="9" t="str">
        <f>IFERROR(VLOOKUP(A4171,'RESUMEN 100'!A:B,2,FALSE),"-")</f>
        <v>-</v>
      </c>
      <c r="G4171" s="8" t="str">
        <f t="shared" si="132"/>
        <v>-</v>
      </c>
      <c r="H4171" s="10" t="str">
        <f>IFERROR(VLOOKUP(A4171,'RESUMEN 00'!A:B,2,FALSE),"-")</f>
        <v>-</v>
      </c>
      <c r="I4171" s="9" t="str">
        <f t="shared" si="133"/>
        <v>-</v>
      </c>
    </row>
    <row r="4172" spans="1:9" x14ac:dyDescent="0.25">
      <c r="A4172" t="s">
        <v>1926</v>
      </c>
      <c r="B4172" t="s">
        <v>1927</v>
      </c>
      <c r="C4172" t="s">
        <v>318</v>
      </c>
      <c r="D4172" t="s">
        <v>341</v>
      </c>
      <c r="E4172" s="8" t="s">
        <v>1589</v>
      </c>
      <c r="F4172" s="9" t="str">
        <f>IFERROR(VLOOKUP(A4172,'RESUMEN 100'!A:B,2,FALSE),"-")</f>
        <v>-</v>
      </c>
      <c r="G4172" s="8" t="str">
        <f t="shared" si="132"/>
        <v>-</v>
      </c>
      <c r="H4172" s="10" t="str">
        <f>IFERROR(VLOOKUP(A4172,'RESUMEN 00'!A:B,2,FALSE),"-")</f>
        <v>-</v>
      </c>
      <c r="I4172" s="9" t="str">
        <f t="shared" si="133"/>
        <v>-</v>
      </c>
    </row>
    <row r="4173" spans="1:9" x14ac:dyDescent="0.25">
      <c r="A4173" t="s">
        <v>2158</v>
      </c>
      <c r="B4173" t="s">
        <v>2159</v>
      </c>
      <c r="C4173" t="s">
        <v>277</v>
      </c>
      <c r="D4173" t="s">
        <v>326</v>
      </c>
      <c r="E4173" s="8" t="s">
        <v>1593</v>
      </c>
      <c r="F4173" s="9" t="str">
        <f>IFERROR(VLOOKUP(A4173,'RESUMEN 100'!A:B,2,FALSE),"-")</f>
        <v>-</v>
      </c>
      <c r="G4173" s="8" t="str">
        <f t="shared" si="132"/>
        <v>-</v>
      </c>
      <c r="H4173" s="10" t="str">
        <f>IFERROR(VLOOKUP(A4173,'RESUMEN 00'!A:B,2,FALSE),"-")</f>
        <v>-</v>
      </c>
      <c r="I4173" s="9" t="str">
        <f t="shared" si="133"/>
        <v>-</v>
      </c>
    </row>
    <row r="4174" spans="1:9" x14ac:dyDescent="0.25">
      <c r="A4174" t="s">
        <v>1921</v>
      </c>
      <c r="B4174" t="s">
        <v>1922</v>
      </c>
      <c r="C4174" t="s">
        <v>321</v>
      </c>
      <c r="D4174" t="s">
        <v>610</v>
      </c>
      <c r="E4174" s="8" t="s">
        <v>1589</v>
      </c>
      <c r="F4174" s="9" t="str">
        <f>IFERROR(VLOOKUP(A4174,'RESUMEN 100'!A:B,2,FALSE),"-")</f>
        <v>-</v>
      </c>
      <c r="G4174" s="8" t="str">
        <f t="shared" si="132"/>
        <v>-</v>
      </c>
      <c r="H4174" s="10" t="str">
        <f>IFERROR(VLOOKUP(A4174,'RESUMEN 00'!A:B,2,FALSE),"-")</f>
        <v>-</v>
      </c>
      <c r="I4174" s="9" t="str">
        <f t="shared" si="133"/>
        <v>-</v>
      </c>
    </row>
    <row r="4175" spans="1:9" x14ac:dyDescent="0.25">
      <c r="A4175" t="s">
        <v>1928</v>
      </c>
      <c r="B4175" t="s">
        <v>1929</v>
      </c>
      <c r="C4175" t="s">
        <v>310</v>
      </c>
      <c r="D4175" t="s">
        <v>397</v>
      </c>
      <c r="E4175" s="8" t="s">
        <v>1589</v>
      </c>
      <c r="F4175" s="9" t="str">
        <f>IFERROR(VLOOKUP(A4175,'RESUMEN 100'!A:B,2,FALSE),"-")</f>
        <v>-</v>
      </c>
      <c r="G4175" s="8" t="str">
        <f t="shared" si="132"/>
        <v>-</v>
      </c>
      <c r="H4175" s="10" t="str">
        <f>IFERROR(VLOOKUP(A4175,'RESUMEN 00'!A:B,2,FALSE),"-")</f>
        <v>-</v>
      </c>
      <c r="I4175" s="9" t="str">
        <f t="shared" si="133"/>
        <v>-</v>
      </c>
    </row>
    <row r="4176" spans="1:9" x14ac:dyDescent="0.25">
      <c r="A4176" t="s">
        <v>1913</v>
      </c>
      <c r="B4176" t="s">
        <v>1914</v>
      </c>
      <c r="C4176" t="s">
        <v>156</v>
      </c>
      <c r="D4176" t="s">
        <v>94</v>
      </c>
      <c r="E4176" s="8" t="s">
        <v>1589</v>
      </c>
      <c r="F4176" s="9" t="str">
        <f>IFERROR(VLOOKUP(A4176,'RESUMEN 100'!A:B,2,FALSE),"-")</f>
        <v>-</v>
      </c>
      <c r="G4176" s="8" t="str">
        <f t="shared" si="132"/>
        <v>-</v>
      </c>
      <c r="H4176" s="10" t="str">
        <f>IFERROR(VLOOKUP(A4176,'RESUMEN 00'!A:B,2,FALSE),"-")</f>
        <v>-</v>
      </c>
      <c r="I4176" s="9" t="str">
        <f t="shared" si="133"/>
        <v>-</v>
      </c>
    </row>
    <row r="4177" spans="1:9" x14ac:dyDescent="0.25">
      <c r="A4177" t="s">
        <v>2730</v>
      </c>
      <c r="B4177" t="s">
        <v>2731</v>
      </c>
      <c r="C4177" t="s">
        <v>2732</v>
      </c>
      <c r="D4177" t="s">
        <v>2733</v>
      </c>
      <c r="E4177" s="8" t="s">
        <v>1119</v>
      </c>
      <c r="F4177" s="9" t="str">
        <f>IFERROR(VLOOKUP(A4177,'RESUMEN 100'!A:B,2,FALSE),"-")</f>
        <v>-</v>
      </c>
      <c r="G4177" s="8" t="str">
        <f t="shared" si="132"/>
        <v>-</v>
      </c>
      <c r="H4177" s="10" t="str">
        <f>IFERROR(VLOOKUP(A4177,'RESUMEN 00'!A:B,2,FALSE),"-")</f>
        <v>-</v>
      </c>
      <c r="I4177" s="9" t="str">
        <f t="shared" si="133"/>
        <v>-</v>
      </c>
    </row>
    <row r="4178" spans="1:9" x14ac:dyDescent="0.25">
      <c r="A4178" t="s">
        <v>2730</v>
      </c>
      <c r="B4178" t="s">
        <v>2731</v>
      </c>
      <c r="C4178" t="s">
        <v>2732</v>
      </c>
      <c r="D4178" t="s">
        <v>2733</v>
      </c>
      <c r="E4178" s="8" t="s">
        <v>1590</v>
      </c>
      <c r="F4178" s="9" t="str">
        <f>IFERROR(VLOOKUP(A4178,'RESUMEN 100'!A:B,2,FALSE),"-")</f>
        <v>-</v>
      </c>
      <c r="G4178" s="8" t="str">
        <f t="shared" si="132"/>
        <v>-</v>
      </c>
      <c r="H4178" s="10" t="str">
        <f>IFERROR(VLOOKUP(A4178,'RESUMEN 00'!A:B,2,FALSE),"-")</f>
        <v>-</v>
      </c>
      <c r="I4178" s="9" t="str">
        <f t="shared" si="133"/>
        <v>-</v>
      </c>
    </row>
    <row r="4179" spans="1:9" x14ac:dyDescent="0.25">
      <c r="A4179" t="s">
        <v>2537</v>
      </c>
      <c r="B4179" t="s">
        <v>2538</v>
      </c>
      <c r="C4179" t="s">
        <v>198</v>
      </c>
      <c r="D4179" t="s">
        <v>359</v>
      </c>
      <c r="E4179" s="8" t="s">
        <v>1588</v>
      </c>
      <c r="F4179" s="9" t="str">
        <f>IFERROR(VLOOKUP(A4179,'RESUMEN 100'!A:B,2,FALSE),"-")</f>
        <v>-</v>
      </c>
      <c r="G4179" s="8" t="str">
        <f t="shared" si="132"/>
        <v>-</v>
      </c>
      <c r="H4179" s="10" t="str">
        <f>IFERROR(VLOOKUP(A4179,'RESUMEN 00'!A:B,2,FALSE),"-")</f>
        <v>-</v>
      </c>
      <c r="I4179" s="9" t="str">
        <f t="shared" si="133"/>
        <v>-</v>
      </c>
    </row>
    <row r="4180" spans="1:9" x14ac:dyDescent="0.25">
      <c r="A4180" t="s">
        <v>2730</v>
      </c>
      <c r="B4180" t="s">
        <v>2731</v>
      </c>
      <c r="C4180" t="s">
        <v>2732</v>
      </c>
      <c r="D4180" t="s">
        <v>2733</v>
      </c>
      <c r="E4180" s="8" t="s">
        <v>1121</v>
      </c>
      <c r="F4180" s="9" t="str">
        <f>IFERROR(VLOOKUP(A4180,'RESUMEN 100'!A:B,2,FALSE),"-")</f>
        <v>-</v>
      </c>
      <c r="G4180" s="8" t="str">
        <f t="shared" si="132"/>
        <v>-</v>
      </c>
      <c r="H4180" s="10" t="str">
        <f>IFERROR(VLOOKUP(A4180,'RESUMEN 00'!A:B,2,FALSE),"-")</f>
        <v>-</v>
      </c>
      <c r="I4180" s="9" t="str">
        <f t="shared" si="133"/>
        <v>-</v>
      </c>
    </row>
    <row r="4181" spans="1:9" x14ac:dyDescent="0.25">
      <c r="A4181" t="s">
        <v>2730</v>
      </c>
      <c r="B4181" t="s">
        <v>2731</v>
      </c>
      <c r="C4181" t="s">
        <v>2732</v>
      </c>
      <c r="D4181" t="s">
        <v>2733</v>
      </c>
      <c r="E4181" s="8" t="s">
        <v>1121</v>
      </c>
      <c r="F4181" s="9" t="str">
        <f>IFERROR(VLOOKUP(A4181,'RESUMEN 100'!A:B,2,FALSE),"-")</f>
        <v>-</v>
      </c>
      <c r="G4181" s="8" t="str">
        <f t="shared" si="132"/>
        <v>-</v>
      </c>
      <c r="H4181" s="10" t="str">
        <f>IFERROR(VLOOKUP(A4181,'RESUMEN 00'!A:B,2,FALSE),"-")</f>
        <v>-</v>
      </c>
      <c r="I4181" s="9" t="str">
        <f t="shared" si="133"/>
        <v>-</v>
      </c>
    </row>
    <row r="4182" spans="1:9" x14ac:dyDescent="0.25">
      <c r="A4182" t="s">
        <v>2158</v>
      </c>
      <c r="B4182" t="s">
        <v>2159</v>
      </c>
      <c r="C4182" t="s">
        <v>277</v>
      </c>
      <c r="D4182" t="s">
        <v>326</v>
      </c>
      <c r="E4182" s="8" t="s">
        <v>1121</v>
      </c>
      <c r="F4182" s="9" t="str">
        <f>IFERROR(VLOOKUP(A4182,'RESUMEN 100'!A:B,2,FALSE),"-")</f>
        <v>-</v>
      </c>
      <c r="G4182" s="8" t="str">
        <f t="shared" si="132"/>
        <v>-</v>
      </c>
      <c r="H4182" s="10" t="str">
        <f>IFERROR(VLOOKUP(A4182,'RESUMEN 00'!A:B,2,FALSE),"-")</f>
        <v>-</v>
      </c>
      <c r="I4182" s="9" t="str">
        <f t="shared" si="133"/>
        <v>-</v>
      </c>
    </row>
    <row r="4183" spans="1:9" x14ac:dyDescent="0.25">
      <c r="A4183" t="s">
        <v>1919</v>
      </c>
      <c r="B4183" t="s">
        <v>1920</v>
      </c>
      <c r="C4183" t="s">
        <v>528</v>
      </c>
      <c r="D4183" t="s">
        <v>451</v>
      </c>
      <c r="E4183" s="8" t="s">
        <v>1589</v>
      </c>
      <c r="F4183" s="9" t="str">
        <f>IFERROR(VLOOKUP(A4183,'RESUMEN 100'!A:B,2,FALSE),"-")</f>
        <v>-</v>
      </c>
      <c r="G4183" s="8" t="str">
        <f t="shared" si="132"/>
        <v>-</v>
      </c>
      <c r="H4183" s="10" t="str">
        <f>IFERROR(VLOOKUP(A4183,'RESUMEN 00'!A:B,2,FALSE),"-")</f>
        <v>-</v>
      </c>
      <c r="I4183" s="9" t="str">
        <f t="shared" si="133"/>
        <v>-</v>
      </c>
    </row>
    <row r="4184" spans="1:9" x14ac:dyDescent="0.25">
      <c r="A4184" t="s">
        <v>2158</v>
      </c>
      <c r="B4184" t="s">
        <v>2159</v>
      </c>
      <c r="C4184" t="s">
        <v>277</v>
      </c>
      <c r="D4184" t="s">
        <v>326</v>
      </c>
      <c r="E4184" s="8" t="s">
        <v>1591</v>
      </c>
      <c r="F4184" s="9" t="str">
        <f>IFERROR(VLOOKUP(A4184,'RESUMEN 100'!A:B,2,FALSE),"-")</f>
        <v>-</v>
      </c>
      <c r="G4184" s="8" t="str">
        <f t="shared" si="132"/>
        <v>-</v>
      </c>
      <c r="H4184" s="10" t="str">
        <f>IFERROR(VLOOKUP(A4184,'RESUMEN 00'!A:B,2,FALSE),"-")</f>
        <v>-</v>
      </c>
      <c r="I4184" s="9" t="str">
        <f t="shared" si="133"/>
        <v>-</v>
      </c>
    </row>
    <row r="4185" spans="1:9" x14ac:dyDescent="0.25">
      <c r="A4185" t="s">
        <v>1915</v>
      </c>
      <c r="B4185" t="s">
        <v>1916</v>
      </c>
      <c r="C4185" t="s">
        <v>146</v>
      </c>
      <c r="D4185" t="s">
        <v>289</v>
      </c>
      <c r="E4185" s="8" t="s">
        <v>1589</v>
      </c>
      <c r="F4185" s="9" t="str">
        <f>IFERROR(VLOOKUP(A4185,'RESUMEN 100'!A:B,2,FALSE),"-")</f>
        <v>-</v>
      </c>
      <c r="G4185" s="8" t="str">
        <f t="shared" si="132"/>
        <v>-</v>
      </c>
      <c r="H4185" s="10" t="str">
        <f>IFERROR(VLOOKUP(A4185,'RESUMEN 00'!A:B,2,FALSE),"-")</f>
        <v>-</v>
      </c>
      <c r="I4185" s="9" t="str">
        <f t="shared" si="133"/>
        <v>-</v>
      </c>
    </row>
    <row r="4186" spans="1:9" x14ac:dyDescent="0.25">
      <c r="A4186" t="s">
        <v>2730</v>
      </c>
      <c r="B4186" t="s">
        <v>2731</v>
      </c>
      <c r="C4186" t="s">
        <v>2732</v>
      </c>
      <c r="D4186" t="s">
        <v>2733</v>
      </c>
      <c r="E4186" s="8" t="s">
        <v>1589</v>
      </c>
      <c r="F4186" s="9" t="str">
        <f>IFERROR(VLOOKUP(A4186,'RESUMEN 100'!A:B,2,FALSE),"-")</f>
        <v>-</v>
      </c>
      <c r="G4186" s="8" t="str">
        <f t="shared" si="132"/>
        <v>-</v>
      </c>
      <c r="H4186" s="10" t="str">
        <f>IFERROR(VLOOKUP(A4186,'RESUMEN 00'!A:B,2,FALSE),"-")</f>
        <v>-</v>
      </c>
      <c r="I4186" s="9" t="str">
        <f t="shared" si="133"/>
        <v>-</v>
      </c>
    </row>
    <row r="4187" spans="1:9" x14ac:dyDescent="0.25">
      <c r="A4187" t="s">
        <v>347</v>
      </c>
      <c r="B4187" t="s">
        <v>348</v>
      </c>
      <c r="C4187" t="s">
        <v>349</v>
      </c>
      <c r="D4187" t="s">
        <v>350</v>
      </c>
      <c r="E4187" s="8" t="s">
        <v>1588</v>
      </c>
      <c r="F4187" s="9" t="str">
        <f>IFERROR(VLOOKUP(A4187,'RESUMEN 100'!A:B,2,FALSE),"-")</f>
        <v>-</v>
      </c>
      <c r="G4187" s="8" t="str">
        <f t="shared" si="132"/>
        <v>-</v>
      </c>
      <c r="H4187" s="10" t="str">
        <f>IFERROR(VLOOKUP(A4187,'RESUMEN 00'!A:B,2,FALSE),"-")</f>
        <v>-</v>
      </c>
      <c r="I4187" s="9" t="str">
        <f t="shared" si="133"/>
        <v>-</v>
      </c>
    </row>
    <row r="4188" spans="1:9" x14ac:dyDescent="0.25">
      <c r="A4188" t="s">
        <v>2158</v>
      </c>
      <c r="B4188" t="s">
        <v>2159</v>
      </c>
      <c r="C4188" t="s">
        <v>277</v>
      </c>
      <c r="D4188" t="s">
        <v>326</v>
      </c>
      <c r="E4188" s="8" t="s">
        <v>1590</v>
      </c>
      <c r="F4188" s="9" t="str">
        <f>IFERROR(VLOOKUP(A4188,'RESUMEN 100'!A:B,2,FALSE),"-")</f>
        <v>-</v>
      </c>
      <c r="G4188" s="8" t="str">
        <f t="shared" si="132"/>
        <v>-</v>
      </c>
      <c r="H4188" s="10" t="str">
        <f>IFERROR(VLOOKUP(A4188,'RESUMEN 00'!A:B,2,FALSE),"-")</f>
        <v>-</v>
      </c>
      <c r="I4188" s="9" t="str">
        <f t="shared" si="133"/>
        <v>-</v>
      </c>
    </row>
    <row r="4189" spans="1:9" x14ac:dyDescent="0.25">
      <c r="A4189" t="s">
        <v>1909</v>
      </c>
      <c r="B4189" t="s">
        <v>1910</v>
      </c>
      <c r="C4189" t="s">
        <v>873</v>
      </c>
      <c r="D4189" t="s">
        <v>1542</v>
      </c>
      <c r="E4189" s="8" t="s">
        <v>1589</v>
      </c>
      <c r="F4189" s="9" t="str">
        <f>IFERROR(VLOOKUP(A4189,'RESUMEN 100'!A:B,2,FALSE),"-")</f>
        <v>-</v>
      </c>
      <c r="G4189" s="8" t="str">
        <f t="shared" si="132"/>
        <v>-</v>
      </c>
      <c r="H4189" s="10" t="str">
        <f>IFERROR(VLOOKUP(A4189,'RESUMEN 00'!A:B,2,FALSE),"-")</f>
        <v>-</v>
      </c>
      <c r="I4189" s="9" t="str">
        <f t="shared" si="133"/>
        <v>-</v>
      </c>
    </row>
    <row r="4190" spans="1:9" x14ac:dyDescent="0.25">
      <c r="A4190" t="s">
        <v>1921</v>
      </c>
      <c r="B4190" t="s">
        <v>1922</v>
      </c>
      <c r="C4190" t="s">
        <v>321</v>
      </c>
      <c r="D4190" t="s">
        <v>610</v>
      </c>
      <c r="E4190" s="8" t="s">
        <v>1119</v>
      </c>
      <c r="F4190" s="9" t="str">
        <f>IFERROR(VLOOKUP(A4190,'RESUMEN 100'!A:B,2,FALSE),"-")</f>
        <v>-</v>
      </c>
      <c r="G4190" s="8" t="str">
        <f t="shared" ref="G4190:G4253" si="134">IFERROR(E4190-F4190,"-")</f>
        <v>-</v>
      </c>
      <c r="H4190" s="10" t="str">
        <f>IFERROR(VLOOKUP(A4190,'RESUMEN 00'!A:B,2,FALSE),"-")</f>
        <v>-</v>
      </c>
      <c r="I4190" s="9" t="str">
        <f t="shared" ref="I4190:I4253" si="135">IFERROR(E4190-H4190,"-")</f>
        <v>-</v>
      </c>
    </row>
    <row r="4191" spans="1:9" x14ac:dyDescent="0.25">
      <c r="A4191" t="s">
        <v>2158</v>
      </c>
      <c r="B4191" t="s">
        <v>2159</v>
      </c>
      <c r="C4191" t="s">
        <v>277</v>
      </c>
      <c r="D4191" t="s">
        <v>326</v>
      </c>
      <c r="E4191" s="8" t="s">
        <v>1120</v>
      </c>
      <c r="F4191" s="9" t="str">
        <f>IFERROR(VLOOKUP(A4191,'RESUMEN 100'!A:B,2,FALSE),"-")</f>
        <v>-</v>
      </c>
      <c r="G4191" s="8" t="str">
        <f t="shared" si="134"/>
        <v>-</v>
      </c>
      <c r="H4191" s="10" t="str">
        <f>IFERROR(VLOOKUP(A4191,'RESUMEN 00'!A:B,2,FALSE),"-")</f>
        <v>-</v>
      </c>
      <c r="I4191" s="9" t="str">
        <f t="shared" si="135"/>
        <v>-</v>
      </c>
    </row>
    <row r="4192" spans="1:9" x14ac:dyDescent="0.25">
      <c r="A4192" t="s">
        <v>2546</v>
      </c>
      <c r="B4192" t="s">
        <v>2547</v>
      </c>
      <c r="C4192" t="s">
        <v>530</v>
      </c>
      <c r="D4192" t="s">
        <v>319</v>
      </c>
      <c r="E4192" s="8" t="s">
        <v>1588</v>
      </c>
      <c r="F4192" s="9" t="str">
        <f>IFERROR(VLOOKUP(A4192,'RESUMEN 100'!A:B,2,FALSE),"-")</f>
        <v>-</v>
      </c>
      <c r="G4192" s="8" t="str">
        <f t="shared" si="134"/>
        <v>-</v>
      </c>
      <c r="H4192" s="10" t="str">
        <f>IFERROR(VLOOKUP(A4192,'RESUMEN 00'!A:B,2,FALSE),"-")</f>
        <v>-</v>
      </c>
      <c r="I4192" s="9" t="str">
        <f t="shared" si="135"/>
        <v>-</v>
      </c>
    </row>
    <row r="4193" spans="1:9" x14ac:dyDescent="0.25">
      <c r="A4193" t="s">
        <v>1907</v>
      </c>
      <c r="B4193" t="s">
        <v>1908</v>
      </c>
      <c r="C4193" t="s">
        <v>327</v>
      </c>
      <c r="D4193" t="s">
        <v>126</v>
      </c>
      <c r="E4193" s="8" t="s">
        <v>1589</v>
      </c>
      <c r="F4193" s="9" t="str">
        <f>IFERROR(VLOOKUP(A4193,'RESUMEN 100'!A:B,2,FALSE),"-")</f>
        <v>-</v>
      </c>
      <c r="G4193" s="8" t="str">
        <f t="shared" si="134"/>
        <v>-</v>
      </c>
      <c r="H4193" s="10" t="str">
        <f>IFERROR(VLOOKUP(A4193,'RESUMEN 00'!A:B,2,FALSE),"-")</f>
        <v>-</v>
      </c>
      <c r="I4193" s="9" t="str">
        <f t="shared" si="135"/>
        <v>-</v>
      </c>
    </row>
    <row r="4194" spans="1:9" x14ac:dyDescent="0.25">
      <c r="A4194" t="s">
        <v>2933</v>
      </c>
      <c r="B4194" t="s">
        <v>2934</v>
      </c>
      <c r="C4194" t="s">
        <v>593</v>
      </c>
      <c r="D4194" t="s">
        <v>285</v>
      </c>
      <c r="E4194" s="8" t="s">
        <v>1119</v>
      </c>
      <c r="F4194" s="9" t="str">
        <f>IFERROR(VLOOKUP(A4194,'RESUMEN 100'!A:B,2,FALSE),"-")</f>
        <v>-</v>
      </c>
      <c r="G4194" s="8" t="str">
        <f t="shared" si="134"/>
        <v>-</v>
      </c>
      <c r="H4194" s="10" t="str">
        <f>IFERROR(VLOOKUP(A4194,'RESUMEN 00'!A:B,2,FALSE),"-")</f>
        <v>-</v>
      </c>
      <c r="I4194" s="9" t="str">
        <f t="shared" si="135"/>
        <v>-</v>
      </c>
    </row>
    <row r="4195" spans="1:9" x14ac:dyDescent="0.25">
      <c r="A4195" t="s">
        <v>1924</v>
      </c>
      <c r="B4195" t="s">
        <v>1925</v>
      </c>
      <c r="C4195" t="s">
        <v>288</v>
      </c>
      <c r="D4195" t="s">
        <v>232</v>
      </c>
      <c r="E4195" s="8" t="s">
        <v>1119</v>
      </c>
      <c r="F4195" s="9" t="str">
        <f>IFERROR(VLOOKUP(A4195,'RESUMEN 100'!A:B,2,FALSE),"-")</f>
        <v>-</v>
      </c>
      <c r="G4195" s="8" t="str">
        <f t="shared" si="134"/>
        <v>-</v>
      </c>
      <c r="H4195" s="10" t="str">
        <f>IFERROR(VLOOKUP(A4195,'RESUMEN 00'!A:B,2,FALSE),"-")</f>
        <v>-</v>
      </c>
      <c r="I4195" s="9" t="str">
        <f t="shared" si="135"/>
        <v>-</v>
      </c>
    </row>
    <row r="4196" spans="1:9" x14ac:dyDescent="0.25">
      <c r="A4196" t="s">
        <v>2544</v>
      </c>
      <c r="B4196" t="s">
        <v>928</v>
      </c>
      <c r="C4196" t="s">
        <v>747</v>
      </c>
      <c r="D4196" t="s">
        <v>2545</v>
      </c>
      <c r="E4196" s="8" t="s">
        <v>1588</v>
      </c>
      <c r="F4196" s="9" t="str">
        <f>IFERROR(VLOOKUP(A4196,'RESUMEN 100'!A:B,2,FALSE),"-")</f>
        <v>-</v>
      </c>
      <c r="G4196" s="8" t="str">
        <f t="shared" si="134"/>
        <v>-</v>
      </c>
      <c r="H4196" s="10" t="str">
        <f>IFERROR(VLOOKUP(A4196,'RESUMEN 00'!A:B,2,FALSE),"-")</f>
        <v>-</v>
      </c>
      <c r="I4196" s="9" t="str">
        <f t="shared" si="135"/>
        <v>-</v>
      </c>
    </row>
    <row r="4197" spans="1:9" x14ac:dyDescent="0.25">
      <c r="A4197" t="s">
        <v>2730</v>
      </c>
      <c r="B4197" t="s">
        <v>2731</v>
      </c>
      <c r="C4197" t="s">
        <v>2732</v>
      </c>
      <c r="D4197" t="s">
        <v>2733</v>
      </c>
      <c r="E4197" s="8" t="s">
        <v>1588</v>
      </c>
      <c r="F4197" s="9" t="str">
        <f>IFERROR(VLOOKUP(A4197,'RESUMEN 100'!A:B,2,FALSE),"-")</f>
        <v>-</v>
      </c>
      <c r="G4197" s="8" t="str">
        <f t="shared" si="134"/>
        <v>-</v>
      </c>
      <c r="H4197" s="10" t="str">
        <f>IFERROR(VLOOKUP(A4197,'RESUMEN 00'!A:B,2,FALSE),"-")</f>
        <v>-</v>
      </c>
      <c r="I4197" s="9" t="str">
        <f t="shared" si="135"/>
        <v>-</v>
      </c>
    </row>
    <row r="4198" spans="1:9" x14ac:dyDescent="0.25">
      <c r="A4198" t="s">
        <v>1923</v>
      </c>
      <c r="B4198" t="s">
        <v>837</v>
      </c>
      <c r="C4198" t="s">
        <v>1103</v>
      </c>
      <c r="D4198" t="s">
        <v>913</v>
      </c>
      <c r="E4198" s="8" t="s">
        <v>1589</v>
      </c>
      <c r="F4198" s="9" t="str">
        <f>IFERROR(VLOOKUP(A4198,'RESUMEN 100'!A:B,2,FALSE),"-")</f>
        <v>-</v>
      </c>
      <c r="G4198" s="8" t="str">
        <f t="shared" si="134"/>
        <v>-</v>
      </c>
      <c r="H4198" s="10" t="str">
        <f>IFERROR(VLOOKUP(A4198,'RESUMEN 00'!A:B,2,FALSE),"-")</f>
        <v>-</v>
      </c>
      <c r="I4198" s="9" t="str">
        <f t="shared" si="135"/>
        <v>-</v>
      </c>
    </row>
    <row r="4199" spans="1:9" x14ac:dyDescent="0.25">
      <c r="A4199" t="s">
        <v>1913</v>
      </c>
      <c r="B4199" t="s">
        <v>1914</v>
      </c>
      <c r="C4199" t="s">
        <v>156</v>
      </c>
      <c r="D4199" t="s">
        <v>94</v>
      </c>
      <c r="E4199" s="8" t="s">
        <v>1119</v>
      </c>
      <c r="F4199" s="9" t="str">
        <f>IFERROR(VLOOKUP(A4199,'RESUMEN 100'!A:B,2,FALSE),"-")</f>
        <v>-</v>
      </c>
      <c r="G4199" s="8" t="str">
        <f t="shared" si="134"/>
        <v>-</v>
      </c>
      <c r="H4199" s="10" t="str">
        <f>IFERROR(VLOOKUP(A4199,'RESUMEN 00'!A:B,2,FALSE),"-")</f>
        <v>-</v>
      </c>
      <c r="I4199" s="9" t="str">
        <f t="shared" si="135"/>
        <v>-</v>
      </c>
    </row>
    <row r="4200" spans="1:9" x14ac:dyDescent="0.25">
      <c r="A4200" t="s">
        <v>2942</v>
      </c>
      <c r="B4200" t="s">
        <v>2943</v>
      </c>
      <c r="C4200" t="s">
        <v>475</v>
      </c>
      <c r="D4200" t="s">
        <v>148</v>
      </c>
      <c r="E4200" s="8" t="s">
        <v>1119</v>
      </c>
      <c r="F4200" s="9" t="str">
        <f>IFERROR(VLOOKUP(A4200,'RESUMEN 100'!A:B,2,FALSE),"-")</f>
        <v>-</v>
      </c>
      <c r="G4200" s="8" t="str">
        <f t="shared" si="134"/>
        <v>-</v>
      </c>
      <c r="H4200" s="10" t="str">
        <f>IFERROR(VLOOKUP(A4200,'RESUMEN 00'!A:B,2,FALSE),"-")</f>
        <v>-</v>
      </c>
      <c r="I4200" s="9" t="str">
        <f t="shared" si="135"/>
        <v>-</v>
      </c>
    </row>
    <row r="4201" spans="1:9" x14ac:dyDescent="0.25">
      <c r="A4201" t="s">
        <v>1930</v>
      </c>
      <c r="B4201" t="s">
        <v>926</v>
      </c>
      <c r="C4201" t="s">
        <v>275</v>
      </c>
      <c r="D4201" t="s">
        <v>1023</v>
      </c>
      <c r="E4201" s="8" t="s">
        <v>1119</v>
      </c>
      <c r="F4201" s="9" t="str">
        <f>IFERROR(VLOOKUP(A4201,'RESUMEN 100'!A:B,2,FALSE),"-")</f>
        <v>-</v>
      </c>
      <c r="G4201" s="8" t="str">
        <f t="shared" si="134"/>
        <v>-</v>
      </c>
      <c r="H4201" s="10" t="str">
        <f>IFERROR(VLOOKUP(A4201,'RESUMEN 00'!A:B,2,FALSE),"-")</f>
        <v>-</v>
      </c>
      <c r="I4201" s="9" t="str">
        <f t="shared" si="135"/>
        <v>-</v>
      </c>
    </row>
    <row r="4202" spans="1:9" x14ac:dyDescent="0.25">
      <c r="A4202" t="s">
        <v>1926</v>
      </c>
      <c r="B4202" t="s">
        <v>1927</v>
      </c>
      <c r="C4202" t="s">
        <v>318</v>
      </c>
      <c r="D4202" t="s">
        <v>341</v>
      </c>
      <c r="E4202" s="8" t="s">
        <v>1119</v>
      </c>
      <c r="F4202" s="9" t="str">
        <f>IFERROR(VLOOKUP(A4202,'RESUMEN 100'!A:B,2,FALSE),"-")</f>
        <v>-</v>
      </c>
      <c r="G4202" s="8" t="str">
        <f t="shared" si="134"/>
        <v>-</v>
      </c>
      <c r="H4202" s="10" t="str">
        <f>IFERROR(VLOOKUP(A4202,'RESUMEN 00'!A:B,2,FALSE),"-")</f>
        <v>-</v>
      </c>
      <c r="I4202" s="9" t="str">
        <f t="shared" si="135"/>
        <v>-</v>
      </c>
    </row>
    <row r="4203" spans="1:9" x14ac:dyDescent="0.25">
      <c r="A4203" t="s">
        <v>1917</v>
      </c>
      <c r="B4203" t="s">
        <v>1918</v>
      </c>
      <c r="C4203" t="s">
        <v>81</v>
      </c>
      <c r="D4203" t="s">
        <v>210</v>
      </c>
      <c r="E4203" s="8" t="s">
        <v>1119</v>
      </c>
      <c r="F4203" s="9" t="str">
        <f>IFERROR(VLOOKUP(A4203,'RESUMEN 100'!A:B,2,FALSE),"-")</f>
        <v>-</v>
      </c>
      <c r="G4203" s="8" t="str">
        <f t="shared" si="134"/>
        <v>-</v>
      </c>
      <c r="H4203" s="10" t="str">
        <f>IFERROR(VLOOKUP(A4203,'RESUMEN 00'!A:B,2,FALSE),"-")</f>
        <v>-</v>
      </c>
      <c r="I4203" s="9" t="str">
        <f t="shared" si="135"/>
        <v>-</v>
      </c>
    </row>
    <row r="4204" spans="1:9" x14ac:dyDescent="0.25">
      <c r="A4204" t="s">
        <v>1907</v>
      </c>
      <c r="B4204" t="s">
        <v>1908</v>
      </c>
      <c r="C4204" t="s">
        <v>327</v>
      </c>
      <c r="D4204" t="s">
        <v>126</v>
      </c>
      <c r="E4204" s="8" t="s">
        <v>1119</v>
      </c>
      <c r="F4204" s="9" t="str">
        <f>IFERROR(VLOOKUP(A4204,'RESUMEN 100'!A:B,2,FALSE),"-")</f>
        <v>-</v>
      </c>
      <c r="G4204" s="8" t="str">
        <f t="shared" si="134"/>
        <v>-</v>
      </c>
      <c r="H4204" s="10" t="str">
        <f>IFERROR(VLOOKUP(A4204,'RESUMEN 00'!A:B,2,FALSE),"-")</f>
        <v>-</v>
      </c>
      <c r="I4204" s="9" t="str">
        <f t="shared" si="135"/>
        <v>-</v>
      </c>
    </row>
    <row r="4205" spans="1:9" x14ac:dyDescent="0.25">
      <c r="A4205" t="s">
        <v>2944</v>
      </c>
      <c r="B4205" t="s">
        <v>2945</v>
      </c>
      <c r="C4205" t="s">
        <v>421</v>
      </c>
      <c r="D4205" t="s">
        <v>161</v>
      </c>
      <c r="E4205" s="8" t="s">
        <v>1593</v>
      </c>
      <c r="F4205" s="9" t="str">
        <f>IFERROR(VLOOKUP(A4205,'RESUMEN 100'!A:B,2,FALSE),"-")</f>
        <v>-</v>
      </c>
      <c r="G4205" s="8" t="str">
        <f t="shared" si="134"/>
        <v>-</v>
      </c>
      <c r="H4205" s="10" t="str">
        <f>IFERROR(VLOOKUP(A4205,'RESUMEN 00'!A:B,2,FALSE),"-")</f>
        <v>-</v>
      </c>
      <c r="I4205" s="9" t="str">
        <f t="shared" si="135"/>
        <v>-</v>
      </c>
    </row>
    <row r="4206" spans="1:9" x14ac:dyDescent="0.25">
      <c r="A4206" t="s">
        <v>2541</v>
      </c>
      <c r="B4206" t="s">
        <v>2542</v>
      </c>
      <c r="C4206" t="s">
        <v>2543</v>
      </c>
      <c r="D4206" t="s">
        <v>707</v>
      </c>
      <c r="E4206" s="8" t="s">
        <v>1588</v>
      </c>
      <c r="F4206" s="9" t="str">
        <f>IFERROR(VLOOKUP(A4206,'RESUMEN 100'!A:B,2,FALSE),"-")</f>
        <v>-</v>
      </c>
      <c r="G4206" s="8" t="str">
        <f t="shared" si="134"/>
        <v>-</v>
      </c>
      <c r="H4206" s="10" t="str">
        <f>IFERROR(VLOOKUP(A4206,'RESUMEN 00'!A:B,2,FALSE),"-")</f>
        <v>-</v>
      </c>
      <c r="I4206" s="9" t="str">
        <f t="shared" si="135"/>
        <v>-</v>
      </c>
    </row>
    <row r="4207" spans="1:9" x14ac:dyDescent="0.25">
      <c r="A4207" t="s">
        <v>2942</v>
      </c>
      <c r="B4207" t="s">
        <v>2943</v>
      </c>
      <c r="C4207" t="s">
        <v>475</v>
      </c>
      <c r="D4207" t="s">
        <v>148</v>
      </c>
      <c r="E4207" s="8" t="s">
        <v>1593</v>
      </c>
      <c r="F4207" s="9" t="str">
        <f>IFERROR(VLOOKUP(A4207,'RESUMEN 100'!A:B,2,FALSE),"-")</f>
        <v>-</v>
      </c>
      <c r="G4207" s="8" t="str">
        <f t="shared" si="134"/>
        <v>-</v>
      </c>
      <c r="H4207" s="10" t="str">
        <f>IFERROR(VLOOKUP(A4207,'RESUMEN 00'!A:B,2,FALSE),"-")</f>
        <v>-</v>
      </c>
      <c r="I4207" s="9" t="str">
        <f t="shared" si="135"/>
        <v>-</v>
      </c>
    </row>
    <row r="4208" spans="1:9" x14ac:dyDescent="0.25">
      <c r="A4208" t="s">
        <v>1919</v>
      </c>
      <c r="B4208" t="s">
        <v>1920</v>
      </c>
      <c r="C4208" t="s">
        <v>528</v>
      </c>
      <c r="D4208" t="s">
        <v>451</v>
      </c>
      <c r="E4208" s="8" t="s">
        <v>1119</v>
      </c>
      <c r="F4208" s="9" t="str">
        <f>IFERROR(VLOOKUP(A4208,'RESUMEN 100'!A:B,2,FALSE),"-")</f>
        <v>-</v>
      </c>
      <c r="G4208" s="8" t="str">
        <f t="shared" si="134"/>
        <v>-</v>
      </c>
      <c r="H4208" s="10" t="str">
        <f>IFERROR(VLOOKUP(A4208,'RESUMEN 00'!A:B,2,FALSE),"-")</f>
        <v>-</v>
      </c>
      <c r="I4208" s="9" t="str">
        <f t="shared" si="135"/>
        <v>-</v>
      </c>
    </row>
    <row r="4209" spans="1:9" x14ac:dyDescent="0.25">
      <c r="A4209" t="s">
        <v>1911</v>
      </c>
      <c r="B4209" t="s">
        <v>1912</v>
      </c>
      <c r="C4209" t="s">
        <v>174</v>
      </c>
      <c r="D4209" t="s">
        <v>121</v>
      </c>
      <c r="E4209" s="8" t="s">
        <v>1119</v>
      </c>
      <c r="F4209" s="9" t="str">
        <f>IFERROR(VLOOKUP(A4209,'RESUMEN 100'!A:B,2,FALSE),"-")</f>
        <v>-</v>
      </c>
      <c r="G4209" s="8" t="str">
        <f t="shared" si="134"/>
        <v>-</v>
      </c>
      <c r="H4209" s="10" t="str">
        <f>IFERROR(VLOOKUP(A4209,'RESUMEN 00'!A:B,2,FALSE),"-")</f>
        <v>-</v>
      </c>
      <c r="I4209" s="9" t="str">
        <f t="shared" si="135"/>
        <v>-</v>
      </c>
    </row>
    <row r="4210" spans="1:9" x14ac:dyDescent="0.25">
      <c r="A4210" t="s">
        <v>1923</v>
      </c>
      <c r="B4210" t="s">
        <v>837</v>
      </c>
      <c r="C4210" t="s">
        <v>1103</v>
      </c>
      <c r="D4210" t="s">
        <v>913</v>
      </c>
      <c r="E4210" s="8" t="s">
        <v>1119</v>
      </c>
      <c r="F4210" s="9" t="str">
        <f>IFERROR(VLOOKUP(A4210,'RESUMEN 100'!A:B,2,FALSE),"-")</f>
        <v>-</v>
      </c>
      <c r="G4210" s="8" t="str">
        <f t="shared" si="134"/>
        <v>-</v>
      </c>
      <c r="H4210" s="10" t="str">
        <f>IFERROR(VLOOKUP(A4210,'RESUMEN 00'!A:B,2,FALSE),"-")</f>
        <v>-</v>
      </c>
      <c r="I4210" s="9" t="str">
        <f t="shared" si="135"/>
        <v>-</v>
      </c>
    </row>
    <row r="4211" spans="1:9" x14ac:dyDescent="0.25">
      <c r="A4211" t="s">
        <v>2730</v>
      </c>
      <c r="B4211" t="s">
        <v>2731</v>
      </c>
      <c r="C4211" t="s">
        <v>2732</v>
      </c>
      <c r="D4211" t="s">
        <v>2733</v>
      </c>
      <c r="E4211" s="8" t="s">
        <v>1120</v>
      </c>
      <c r="F4211" s="9" t="str">
        <f>IFERROR(VLOOKUP(A4211,'RESUMEN 100'!A:B,2,FALSE),"-")</f>
        <v>-</v>
      </c>
      <c r="G4211" s="8" t="str">
        <f t="shared" si="134"/>
        <v>-</v>
      </c>
      <c r="H4211" s="10" t="str">
        <f>IFERROR(VLOOKUP(A4211,'RESUMEN 00'!A:B,2,FALSE),"-")</f>
        <v>-</v>
      </c>
      <c r="I4211" s="9" t="str">
        <f t="shared" si="135"/>
        <v>-</v>
      </c>
    </row>
    <row r="4212" spans="1:9" x14ac:dyDescent="0.25">
      <c r="A4212" t="s">
        <v>4359</v>
      </c>
      <c r="B4212" t="s">
        <v>4360</v>
      </c>
      <c r="C4212" t="s">
        <v>796</v>
      </c>
      <c r="D4212" t="s">
        <v>172</v>
      </c>
      <c r="E4212" s="8" t="s">
        <v>1593</v>
      </c>
      <c r="F4212" s="9" t="str">
        <f>IFERROR(VLOOKUP(A4212,'RESUMEN 100'!A:B,2,FALSE),"-")</f>
        <v>-</v>
      </c>
      <c r="G4212" s="8" t="str">
        <f t="shared" si="134"/>
        <v>-</v>
      </c>
      <c r="H4212" s="10" t="str">
        <f>IFERROR(VLOOKUP(A4212,'RESUMEN 00'!A:B,2,FALSE),"-")</f>
        <v>-</v>
      </c>
      <c r="I4212" s="9" t="str">
        <f t="shared" si="135"/>
        <v>-</v>
      </c>
    </row>
    <row r="4213" spans="1:9" x14ac:dyDescent="0.25">
      <c r="A4213" t="s">
        <v>2158</v>
      </c>
      <c r="B4213" t="s">
        <v>2159</v>
      </c>
      <c r="C4213" t="s">
        <v>277</v>
      </c>
      <c r="D4213" t="s">
        <v>326</v>
      </c>
      <c r="E4213" s="8" t="s">
        <v>1588</v>
      </c>
      <c r="F4213" s="9" t="str">
        <f>IFERROR(VLOOKUP(A4213,'RESUMEN 100'!A:B,2,FALSE),"-")</f>
        <v>-</v>
      </c>
      <c r="G4213" s="8" t="str">
        <f t="shared" si="134"/>
        <v>-</v>
      </c>
      <c r="H4213" s="10" t="str">
        <f>IFERROR(VLOOKUP(A4213,'RESUMEN 00'!A:B,2,FALSE),"-")</f>
        <v>-</v>
      </c>
      <c r="I4213" s="9" t="str">
        <f t="shared" si="135"/>
        <v>-</v>
      </c>
    </row>
    <row r="4214" spans="1:9" x14ac:dyDescent="0.25">
      <c r="A4214" t="s">
        <v>1928</v>
      </c>
      <c r="B4214" t="s">
        <v>1929</v>
      </c>
      <c r="C4214" t="s">
        <v>310</v>
      </c>
      <c r="D4214" t="s">
        <v>397</v>
      </c>
      <c r="E4214" s="8" t="s">
        <v>1119</v>
      </c>
      <c r="F4214" s="9" t="str">
        <f>IFERROR(VLOOKUP(A4214,'RESUMEN 100'!A:B,2,FALSE),"-")</f>
        <v>-</v>
      </c>
      <c r="G4214" s="8" t="str">
        <f t="shared" si="134"/>
        <v>-</v>
      </c>
      <c r="H4214" s="10" t="str">
        <f>IFERROR(VLOOKUP(A4214,'RESUMEN 00'!A:B,2,FALSE),"-")</f>
        <v>-</v>
      </c>
      <c r="I4214" s="9" t="str">
        <f t="shared" si="135"/>
        <v>-</v>
      </c>
    </row>
    <row r="4215" spans="1:9" x14ac:dyDescent="0.25">
      <c r="A4215" t="s">
        <v>3114</v>
      </c>
      <c r="B4215" t="s">
        <v>3115</v>
      </c>
      <c r="C4215" t="s">
        <v>81</v>
      </c>
      <c r="D4215" t="s">
        <v>519</v>
      </c>
      <c r="E4215" s="8" t="s">
        <v>1593</v>
      </c>
      <c r="F4215" s="9" t="str">
        <f>IFERROR(VLOOKUP(A4215,'RESUMEN 100'!A:B,2,FALSE),"-")</f>
        <v>-</v>
      </c>
      <c r="G4215" s="8" t="str">
        <f t="shared" si="134"/>
        <v>-</v>
      </c>
      <c r="H4215" s="10" t="str">
        <f>IFERROR(VLOOKUP(A4215,'RESUMEN 00'!A:B,2,FALSE),"-")</f>
        <v>-</v>
      </c>
      <c r="I4215" s="9" t="str">
        <f t="shared" si="135"/>
        <v>-</v>
      </c>
    </row>
    <row r="4216" spans="1:9" x14ac:dyDescent="0.25">
      <c r="A4216" t="s">
        <v>3129</v>
      </c>
      <c r="B4216" t="s">
        <v>3130</v>
      </c>
      <c r="C4216" t="s">
        <v>86</v>
      </c>
      <c r="D4216" t="s">
        <v>176</v>
      </c>
      <c r="E4216" s="8" t="s">
        <v>1588</v>
      </c>
      <c r="F4216" s="9" t="str">
        <f>IFERROR(VLOOKUP(A4216,'RESUMEN 100'!A:B,2,FALSE),"-")</f>
        <v>-</v>
      </c>
      <c r="G4216" s="8" t="str">
        <f t="shared" si="134"/>
        <v>-</v>
      </c>
      <c r="H4216" s="10" t="str">
        <f>IFERROR(VLOOKUP(A4216,'RESUMEN 00'!A:B,2,FALSE),"-")</f>
        <v>-</v>
      </c>
      <c r="I4216" s="9" t="str">
        <f t="shared" si="135"/>
        <v>-</v>
      </c>
    </row>
    <row r="4217" spans="1:9" x14ac:dyDescent="0.25">
      <c r="A4217" t="s">
        <v>3129</v>
      </c>
      <c r="B4217" t="s">
        <v>3130</v>
      </c>
      <c r="C4217" t="s">
        <v>86</v>
      </c>
      <c r="D4217" t="s">
        <v>176</v>
      </c>
      <c r="E4217" s="8" t="s">
        <v>1593</v>
      </c>
      <c r="F4217" s="9" t="str">
        <f>IFERROR(VLOOKUP(A4217,'RESUMEN 100'!A:B,2,FALSE),"-")</f>
        <v>-</v>
      </c>
      <c r="G4217" s="8" t="str">
        <f t="shared" si="134"/>
        <v>-</v>
      </c>
      <c r="H4217" s="10" t="str">
        <f>IFERROR(VLOOKUP(A4217,'RESUMEN 00'!A:B,2,FALSE),"-")</f>
        <v>-</v>
      </c>
      <c r="I4217" s="9" t="str">
        <f t="shared" si="135"/>
        <v>-</v>
      </c>
    </row>
    <row r="4218" spans="1:9" x14ac:dyDescent="0.25">
      <c r="A4218" t="s">
        <v>3131</v>
      </c>
      <c r="B4218" t="s">
        <v>3132</v>
      </c>
      <c r="C4218" t="s">
        <v>451</v>
      </c>
      <c r="D4218" t="s">
        <v>827</v>
      </c>
      <c r="E4218" s="8" t="s">
        <v>1590</v>
      </c>
      <c r="F4218" s="9" t="str">
        <f>IFERROR(VLOOKUP(A4218,'RESUMEN 100'!A:B,2,FALSE),"-")</f>
        <v>-</v>
      </c>
      <c r="G4218" s="8" t="str">
        <f t="shared" si="134"/>
        <v>-</v>
      </c>
      <c r="H4218" s="10" t="str">
        <f>IFERROR(VLOOKUP(A4218,'RESUMEN 00'!A:B,2,FALSE),"-")</f>
        <v>-</v>
      </c>
      <c r="I4218" s="9" t="str">
        <f t="shared" si="135"/>
        <v>-</v>
      </c>
    </row>
    <row r="4219" spans="1:9" x14ac:dyDescent="0.25">
      <c r="A4219" t="s">
        <v>3131</v>
      </c>
      <c r="B4219" t="s">
        <v>3132</v>
      </c>
      <c r="C4219" t="s">
        <v>451</v>
      </c>
      <c r="D4219" t="s">
        <v>827</v>
      </c>
      <c r="E4219" s="8" t="s">
        <v>1588</v>
      </c>
      <c r="F4219" s="9" t="str">
        <f>IFERROR(VLOOKUP(A4219,'RESUMEN 100'!A:B,2,FALSE),"-")</f>
        <v>-</v>
      </c>
      <c r="G4219" s="8" t="str">
        <f t="shared" si="134"/>
        <v>-</v>
      </c>
      <c r="H4219" s="10" t="str">
        <f>IFERROR(VLOOKUP(A4219,'RESUMEN 00'!A:B,2,FALSE),"-")</f>
        <v>-</v>
      </c>
      <c r="I4219" s="9" t="str">
        <f t="shared" si="135"/>
        <v>-</v>
      </c>
    </row>
    <row r="4220" spans="1:9" x14ac:dyDescent="0.25">
      <c r="A4220" t="s">
        <v>3131</v>
      </c>
      <c r="B4220" t="s">
        <v>3132</v>
      </c>
      <c r="C4220" t="s">
        <v>451</v>
      </c>
      <c r="D4220" t="s">
        <v>827</v>
      </c>
      <c r="E4220" s="8" t="s">
        <v>1120</v>
      </c>
      <c r="F4220" s="9" t="str">
        <f>IFERROR(VLOOKUP(A4220,'RESUMEN 100'!A:B,2,FALSE),"-")</f>
        <v>-</v>
      </c>
      <c r="G4220" s="8" t="str">
        <f t="shared" si="134"/>
        <v>-</v>
      </c>
      <c r="H4220" s="10" t="str">
        <f>IFERROR(VLOOKUP(A4220,'RESUMEN 00'!A:B,2,FALSE),"-")</f>
        <v>-</v>
      </c>
      <c r="I4220" s="9" t="str">
        <f t="shared" si="135"/>
        <v>-</v>
      </c>
    </row>
    <row r="4221" spans="1:9" x14ac:dyDescent="0.25">
      <c r="A4221" t="s">
        <v>3133</v>
      </c>
      <c r="B4221" t="s">
        <v>3134</v>
      </c>
      <c r="C4221" t="s">
        <v>612</v>
      </c>
      <c r="D4221" t="s">
        <v>374</v>
      </c>
      <c r="E4221" s="8" t="s">
        <v>1590</v>
      </c>
      <c r="F4221" s="9" t="str">
        <f>IFERROR(VLOOKUP(A4221,'RESUMEN 100'!A:B,2,FALSE),"-")</f>
        <v>-</v>
      </c>
      <c r="G4221" s="8" t="str">
        <f t="shared" si="134"/>
        <v>-</v>
      </c>
      <c r="H4221" s="10" t="str">
        <f>IFERROR(VLOOKUP(A4221,'RESUMEN 00'!A:B,2,FALSE),"-")</f>
        <v>-</v>
      </c>
      <c r="I4221" s="9" t="str">
        <f t="shared" si="135"/>
        <v>-</v>
      </c>
    </row>
    <row r="4222" spans="1:9" x14ac:dyDescent="0.25">
      <c r="A4222" t="s">
        <v>3129</v>
      </c>
      <c r="B4222" t="s">
        <v>3130</v>
      </c>
      <c r="C4222" t="s">
        <v>86</v>
      </c>
      <c r="D4222" t="s">
        <v>176</v>
      </c>
      <c r="E4222" s="8" t="s">
        <v>1590</v>
      </c>
      <c r="F4222" s="9" t="str">
        <f>IFERROR(VLOOKUP(A4222,'RESUMEN 100'!A:B,2,FALSE),"-")</f>
        <v>-</v>
      </c>
      <c r="G4222" s="8" t="str">
        <f t="shared" si="134"/>
        <v>-</v>
      </c>
      <c r="H4222" s="10" t="str">
        <f>IFERROR(VLOOKUP(A4222,'RESUMEN 00'!A:B,2,FALSE),"-")</f>
        <v>-</v>
      </c>
      <c r="I4222" s="9" t="str">
        <f t="shared" si="135"/>
        <v>-</v>
      </c>
    </row>
    <row r="4223" spans="1:9" x14ac:dyDescent="0.25">
      <c r="A4223" t="s">
        <v>3131</v>
      </c>
      <c r="B4223" t="s">
        <v>3132</v>
      </c>
      <c r="C4223" t="s">
        <v>451</v>
      </c>
      <c r="D4223" t="s">
        <v>827</v>
      </c>
      <c r="E4223" s="8" t="s">
        <v>1589</v>
      </c>
      <c r="F4223" s="9" t="str">
        <f>IFERROR(VLOOKUP(A4223,'RESUMEN 100'!A:B,2,FALSE),"-")</f>
        <v>-</v>
      </c>
      <c r="G4223" s="8" t="str">
        <f t="shared" si="134"/>
        <v>-</v>
      </c>
      <c r="H4223" s="10" t="str">
        <f>IFERROR(VLOOKUP(A4223,'RESUMEN 00'!A:B,2,FALSE),"-")</f>
        <v>-</v>
      </c>
      <c r="I4223" s="9" t="str">
        <f t="shared" si="135"/>
        <v>-</v>
      </c>
    </row>
    <row r="4224" spans="1:9" x14ac:dyDescent="0.25">
      <c r="A4224" t="s">
        <v>3129</v>
      </c>
      <c r="B4224" t="s">
        <v>3130</v>
      </c>
      <c r="C4224" t="s">
        <v>86</v>
      </c>
      <c r="D4224" t="s">
        <v>176</v>
      </c>
      <c r="E4224" s="8" t="s">
        <v>1589</v>
      </c>
      <c r="F4224" s="9" t="str">
        <f>IFERROR(VLOOKUP(A4224,'RESUMEN 100'!A:B,2,FALSE),"-")</f>
        <v>-</v>
      </c>
      <c r="G4224" s="8" t="str">
        <f t="shared" si="134"/>
        <v>-</v>
      </c>
      <c r="H4224" s="10" t="str">
        <f>IFERROR(VLOOKUP(A4224,'RESUMEN 00'!A:B,2,FALSE),"-")</f>
        <v>-</v>
      </c>
      <c r="I4224" s="9" t="str">
        <f t="shared" si="135"/>
        <v>-</v>
      </c>
    </row>
    <row r="4225" spans="1:9" x14ac:dyDescent="0.25">
      <c r="A4225" t="s">
        <v>3131</v>
      </c>
      <c r="B4225" t="s">
        <v>3132</v>
      </c>
      <c r="C4225" t="s">
        <v>451</v>
      </c>
      <c r="D4225" t="s">
        <v>827</v>
      </c>
      <c r="E4225" s="8" t="s">
        <v>1119</v>
      </c>
      <c r="F4225" s="9" t="str">
        <f>IFERROR(VLOOKUP(A4225,'RESUMEN 100'!A:B,2,FALSE),"-")</f>
        <v>-</v>
      </c>
      <c r="G4225" s="8" t="str">
        <f t="shared" si="134"/>
        <v>-</v>
      </c>
      <c r="H4225" s="10" t="str">
        <f>IFERROR(VLOOKUP(A4225,'RESUMEN 00'!A:B,2,FALSE),"-")</f>
        <v>-</v>
      </c>
      <c r="I4225" s="9" t="str">
        <f t="shared" si="135"/>
        <v>-</v>
      </c>
    </row>
    <row r="4226" spans="1:9" x14ac:dyDescent="0.25">
      <c r="A4226" t="s">
        <v>3129</v>
      </c>
      <c r="B4226" t="s">
        <v>3130</v>
      </c>
      <c r="C4226" t="s">
        <v>86</v>
      </c>
      <c r="D4226" t="s">
        <v>176</v>
      </c>
      <c r="E4226" s="8" t="s">
        <v>1119</v>
      </c>
      <c r="F4226" s="9" t="str">
        <f>IFERROR(VLOOKUP(A4226,'RESUMEN 100'!A:B,2,FALSE),"-")</f>
        <v>-</v>
      </c>
      <c r="G4226" s="8" t="str">
        <f t="shared" si="134"/>
        <v>-</v>
      </c>
      <c r="H4226" s="10" t="str">
        <f>IFERROR(VLOOKUP(A4226,'RESUMEN 00'!A:B,2,FALSE),"-")</f>
        <v>-</v>
      </c>
      <c r="I4226" s="9" t="str">
        <f t="shared" si="135"/>
        <v>-</v>
      </c>
    </row>
    <row r="4227" spans="1:9" x14ac:dyDescent="0.25">
      <c r="A4227" t="s">
        <v>3133</v>
      </c>
      <c r="B4227" t="s">
        <v>3134</v>
      </c>
      <c r="C4227" t="s">
        <v>612</v>
      </c>
      <c r="D4227" t="s">
        <v>374</v>
      </c>
      <c r="E4227" s="8" t="s">
        <v>1593</v>
      </c>
      <c r="F4227" s="9" t="str">
        <f>IFERROR(VLOOKUP(A4227,'RESUMEN 100'!A:B,2,FALSE),"-")</f>
        <v>-</v>
      </c>
      <c r="G4227" s="8" t="str">
        <f t="shared" si="134"/>
        <v>-</v>
      </c>
      <c r="H4227" s="10" t="str">
        <f>IFERROR(VLOOKUP(A4227,'RESUMEN 00'!A:B,2,FALSE),"-")</f>
        <v>-</v>
      </c>
      <c r="I4227" s="9" t="str">
        <f t="shared" si="135"/>
        <v>-</v>
      </c>
    </row>
    <row r="4228" spans="1:9" x14ac:dyDescent="0.25">
      <c r="A4228" t="s">
        <v>3133</v>
      </c>
      <c r="B4228" t="s">
        <v>3134</v>
      </c>
      <c r="C4228" t="s">
        <v>612</v>
      </c>
      <c r="D4228" t="s">
        <v>374</v>
      </c>
      <c r="E4228" s="8" t="s">
        <v>1119</v>
      </c>
      <c r="F4228" s="9" t="str">
        <f>IFERROR(VLOOKUP(A4228,'RESUMEN 100'!A:B,2,FALSE),"-")</f>
        <v>-</v>
      </c>
      <c r="G4228" s="8" t="str">
        <f t="shared" si="134"/>
        <v>-</v>
      </c>
      <c r="H4228" s="10" t="str">
        <f>IFERROR(VLOOKUP(A4228,'RESUMEN 00'!A:B,2,FALSE),"-")</f>
        <v>-</v>
      </c>
      <c r="I4228" s="9" t="str">
        <f t="shared" si="135"/>
        <v>-</v>
      </c>
    </row>
    <row r="4229" spans="1:9" x14ac:dyDescent="0.25">
      <c r="A4229" t="s">
        <v>3131</v>
      </c>
      <c r="B4229" t="s">
        <v>3132</v>
      </c>
      <c r="C4229" t="s">
        <v>451</v>
      </c>
      <c r="D4229" t="s">
        <v>827</v>
      </c>
      <c r="E4229" s="8" t="s">
        <v>1593</v>
      </c>
      <c r="F4229" s="9" t="str">
        <f>IFERROR(VLOOKUP(A4229,'RESUMEN 100'!A:B,2,FALSE),"-")</f>
        <v>-</v>
      </c>
      <c r="G4229" s="8" t="str">
        <f t="shared" si="134"/>
        <v>-</v>
      </c>
      <c r="H4229" s="10" t="str">
        <f>IFERROR(VLOOKUP(A4229,'RESUMEN 00'!A:B,2,FALSE),"-")</f>
        <v>-</v>
      </c>
      <c r="I4229" s="9" t="str">
        <f t="shared" si="135"/>
        <v>-</v>
      </c>
    </row>
    <row r="4230" spans="1:9" x14ac:dyDescent="0.25">
      <c r="A4230" t="s">
        <v>2171</v>
      </c>
      <c r="B4230" t="s">
        <v>2172</v>
      </c>
      <c r="C4230" t="s">
        <v>88</v>
      </c>
      <c r="D4230" t="s">
        <v>501</v>
      </c>
      <c r="E4230" s="8" t="s">
        <v>1120</v>
      </c>
      <c r="F4230" s="9" t="str">
        <f>IFERROR(VLOOKUP(A4230,'RESUMEN 100'!A:B,2,FALSE),"-")</f>
        <v>-</v>
      </c>
      <c r="G4230" s="8" t="str">
        <f t="shared" si="134"/>
        <v>-</v>
      </c>
      <c r="H4230" s="10" t="str">
        <f>IFERROR(VLOOKUP(A4230,'RESUMEN 00'!A:B,2,FALSE),"-")</f>
        <v>-</v>
      </c>
      <c r="I4230" s="9" t="str">
        <f t="shared" si="135"/>
        <v>-</v>
      </c>
    </row>
    <row r="4231" spans="1:9" x14ac:dyDescent="0.25">
      <c r="A4231" t="s">
        <v>2175</v>
      </c>
      <c r="B4231" t="s">
        <v>2176</v>
      </c>
      <c r="C4231" t="s">
        <v>441</v>
      </c>
      <c r="D4231" t="s">
        <v>2177</v>
      </c>
      <c r="E4231" s="8" t="s">
        <v>1120</v>
      </c>
      <c r="F4231" s="9" t="str">
        <f>IFERROR(VLOOKUP(A4231,'RESUMEN 100'!A:B,2,FALSE),"-")</f>
        <v>-</v>
      </c>
      <c r="G4231" s="8" t="str">
        <f t="shared" si="134"/>
        <v>-</v>
      </c>
      <c r="H4231" s="10" t="str">
        <f>IFERROR(VLOOKUP(A4231,'RESUMEN 00'!A:B,2,FALSE),"-")</f>
        <v>-</v>
      </c>
      <c r="I4231" s="9" t="str">
        <f t="shared" si="135"/>
        <v>-</v>
      </c>
    </row>
    <row r="4232" spans="1:9" x14ac:dyDescent="0.25">
      <c r="A4232" t="s">
        <v>2164</v>
      </c>
      <c r="B4232" t="s">
        <v>2165</v>
      </c>
      <c r="C4232" t="s">
        <v>341</v>
      </c>
      <c r="D4232" t="s">
        <v>2166</v>
      </c>
      <c r="E4232" s="8" t="s">
        <v>1589</v>
      </c>
      <c r="F4232" s="9" t="str">
        <f>IFERROR(VLOOKUP(A4232,'RESUMEN 100'!A:B,2,FALSE),"-")</f>
        <v>-</v>
      </c>
      <c r="G4232" s="8" t="str">
        <f t="shared" si="134"/>
        <v>-</v>
      </c>
      <c r="H4232" s="10" t="str">
        <f>IFERROR(VLOOKUP(A4232,'RESUMEN 00'!A:B,2,FALSE),"-")</f>
        <v>-</v>
      </c>
      <c r="I4232" s="9" t="str">
        <f t="shared" si="135"/>
        <v>-</v>
      </c>
    </row>
    <row r="4233" spans="1:9" x14ac:dyDescent="0.25">
      <c r="A4233" t="s">
        <v>2173</v>
      </c>
      <c r="B4233" t="s">
        <v>2174</v>
      </c>
      <c r="C4233" t="s">
        <v>760</v>
      </c>
      <c r="D4233" t="s">
        <v>350</v>
      </c>
      <c r="E4233" s="8" t="s">
        <v>1589</v>
      </c>
      <c r="F4233" s="9" t="str">
        <f>IFERROR(VLOOKUP(A4233,'RESUMEN 100'!A:B,2,FALSE),"-")</f>
        <v>-</v>
      </c>
      <c r="G4233" s="8" t="str">
        <f t="shared" si="134"/>
        <v>-</v>
      </c>
      <c r="H4233" s="10" t="str">
        <f>IFERROR(VLOOKUP(A4233,'RESUMEN 00'!A:B,2,FALSE),"-")</f>
        <v>-</v>
      </c>
      <c r="I4233" s="9" t="str">
        <f t="shared" si="135"/>
        <v>-</v>
      </c>
    </row>
    <row r="4234" spans="1:9" x14ac:dyDescent="0.25">
      <c r="A4234" t="s">
        <v>2160</v>
      </c>
      <c r="B4234" t="s">
        <v>2161</v>
      </c>
      <c r="C4234" t="s">
        <v>643</v>
      </c>
      <c r="D4234" t="s">
        <v>285</v>
      </c>
      <c r="E4234" s="8" t="s">
        <v>1589</v>
      </c>
      <c r="F4234" s="9" t="str">
        <f>IFERROR(VLOOKUP(A4234,'RESUMEN 100'!A:B,2,FALSE),"-")</f>
        <v>-</v>
      </c>
      <c r="G4234" s="8" t="str">
        <f t="shared" si="134"/>
        <v>-</v>
      </c>
      <c r="H4234" s="10" t="str">
        <f>IFERROR(VLOOKUP(A4234,'RESUMEN 00'!A:B,2,FALSE),"-")</f>
        <v>-</v>
      </c>
      <c r="I4234" s="9" t="str">
        <f t="shared" si="135"/>
        <v>-</v>
      </c>
    </row>
    <row r="4235" spans="1:9" x14ac:dyDescent="0.25">
      <c r="A4235" t="s">
        <v>2164</v>
      </c>
      <c r="B4235" t="s">
        <v>2165</v>
      </c>
      <c r="C4235" t="s">
        <v>341</v>
      </c>
      <c r="D4235" t="s">
        <v>2166</v>
      </c>
      <c r="E4235" s="8" t="s">
        <v>1589</v>
      </c>
      <c r="F4235" s="9" t="str">
        <f>IFERROR(VLOOKUP(A4235,'RESUMEN 100'!A:B,2,FALSE),"-")</f>
        <v>-</v>
      </c>
      <c r="G4235" s="8" t="str">
        <f t="shared" si="134"/>
        <v>-</v>
      </c>
      <c r="H4235" s="10" t="str">
        <f>IFERROR(VLOOKUP(A4235,'RESUMEN 00'!A:B,2,FALSE),"-")</f>
        <v>-</v>
      </c>
      <c r="I4235" s="9" t="str">
        <f t="shared" si="135"/>
        <v>-</v>
      </c>
    </row>
    <row r="4236" spans="1:9" x14ac:dyDescent="0.25">
      <c r="A4236" t="s">
        <v>2171</v>
      </c>
      <c r="B4236" t="s">
        <v>2172</v>
      </c>
      <c r="C4236" t="s">
        <v>88</v>
      </c>
      <c r="D4236" t="s">
        <v>501</v>
      </c>
      <c r="E4236" s="8" t="s">
        <v>1589</v>
      </c>
      <c r="F4236" s="9" t="str">
        <f>IFERROR(VLOOKUP(A4236,'RESUMEN 100'!A:B,2,FALSE),"-")</f>
        <v>-</v>
      </c>
      <c r="G4236" s="8" t="str">
        <f t="shared" si="134"/>
        <v>-</v>
      </c>
      <c r="H4236" s="10" t="str">
        <f>IFERROR(VLOOKUP(A4236,'RESUMEN 00'!A:B,2,FALSE),"-")</f>
        <v>-</v>
      </c>
      <c r="I4236" s="9" t="str">
        <f t="shared" si="135"/>
        <v>-</v>
      </c>
    </row>
    <row r="4237" spans="1:9" x14ac:dyDescent="0.25">
      <c r="A4237" t="s">
        <v>2183</v>
      </c>
      <c r="B4237" t="s">
        <v>2184</v>
      </c>
      <c r="C4237" t="s">
        <v>377</v>
      </c>
      <c r="D4237" t="s">
        <v>637</v>
      </c>
      <c r="E4237" s="8" t="s">
        <v>1119</v>
      </c>
      <c r="F4237" s="9" t="str">
        <f>IFERROR(VLOOKUP(A4237,'RESUMEN 100'!A:B,2,FALSE),"-")</f>
        <v>-</v>
      </c>
      <c r="G4237" s="8" t="str">
        <f t="shared" si="134"/>
        <v>-</v>
      </c>
      <c r="H4237" s="10" t="str">
        <f>IFERROR(VLOOKUP(A4237,'RESUMEN 00'!A:B,2,FALSE),"-")</f>
        <v>-</v>
      </c>
      <c r="I4237" s="9" t="str">
        <f t="shared" si="135"/>
        <v>-</v>
      </c>
    </row>
    <row r="4238" spans="1:9" x14ac:dyDescent="0.25">
      <c r="A4238" t="s">
        <v>2175</v>
      </c>
      <c r="B4238" t="s">
        <v>2176</v>
      </c>
      <c r="C4238" t="s">
        <v>441</v>
      </c>
      <c r="D4238" t="s">
        <v>2177</v>
      </c>
      <c r="E4238" s="8" t="s">
        <v>1589</v>
      </c>
      <c r="F4238" s="9" t="str">
        <f>IFERROR(VLOOKUP(A4238,'RESUMEN 100'!A:B,2,FALSE),"-")</f>
        <v>-</v>
      </c>
      <c r="G4238" s="8" t="str">
        <f t="shared" si="134"/>
        <v>-</v>
      </c>
      <c r="H4238" s="10" t="str">
        <f>IFERROR(VLOOKUP(A4238,'RESUMEN 00'!A:B,2,FALSE),"-")</f>
        <v>-</v>
      </c>
      <c r="I4238" s="9" t="str">
        <f t="shared" si="135"/>
        <v>-</v>
      </c>
    </row>
    <row r="4239" spans="1:9" x14ac:dyDescent="0.25">
      <c r="A4239" t="s">
        <v>2162</v>
      </c>
      <c r="B4239" t="s">
        <v>2163</v>
      </c>
      <c r="C4239" t="s">
        <v>145</v>
      </c>
      <c r="D4239" t="s">
        <v>392</v>
      </c>
      <c r="E4239" s="8" t="s">
        <v>1589</v>
      </c>
      <c r="F4239" s="9" t="str">
        <f>IFERROR(VLOOKUP(A4239,'RESUMEN 100'!A:B,2,FALSE),"-")</f>
        <v>-</v>
      </c>
      <c r="G4239" s="8" t="str">
        <f t="shared" si="134"/>
        <v>-</v>
      </c>
      <c r="H4239" s="10" t="str">
        <f>IFERROR(VLOOKUP(A4239,'RESUMEN 00'!A:B,2,FALSE),"-")</f>
        <v>-</v>
      </c>
      <c r="I4239" s="9" t="str">
        <f t="shared" si="135"/>
        <v>-</v>
      </c>
    </row>
    <row r="4240" spans="1:9" x14ac:dyDescent="0.25">
      <c r="A4240" t="s">
        <v>2734</v>
      </c>
      <c r="B4240" t="s">
        <v>1058</v>
      </c>
      <c r="C4240" t="s">
        <v>1072</v>
      </c>
      <c r="D4240" t="s">
        <v>151</v>
      </c>
      <c r="E4240" s="8" t="s">
        <v>1121</v>
      </c>
      <c r="F4240" s="9" t="str">
        <f>IFERROR(VLOOKUP(A4240,'RESUMEN 100'!A:B,2,FALSE),"-")</f>
        <v>-</v>
      </c>
      <c r="G4240" s="8" t="str">
        <f t="shared" si="134"/>
        <v>-</v>
      </c>
      <c r="H4240" s="10" t="str">
        <f>IFERROR(VLOOKUP(A4240,'RESUMEN 00'!A:B,2,FALSE),"-")</f>
        <v>-</v>
      </c>
      <c r="I4240" s="9" t="str">
        <f t="shared" si="135"/>
        <v>-</v>
      </c>
    </row>
    <row r="4241" spans="1:9" x14ac:dyDescent="0.25">
      <c r="A4241" t="s">
        <v>2178</v>
      </c>
      <c r="B4241" t="s">
        <v>2179</v>
      </c>
      <c r="C4241" t="s">
        <v>849</v>
      </c>
      <c r="D4241" t="s">
        <v>2180</v>
      </c>
      <c r="E4241" s="8" t="s">
        <v>1589</v>
      </c>
      <c r="F4241" s="9" t="str">
        <f>IFERROR(VLOOKUP(A4241,'RESUMEN 100'!A:B,2,FALSE),"-")</f>
        <v>-</v>
      </c>
      <c r="G4241" s="8" t="str">
        <f t="shared" si="134"/>
        <v>-</v>
      </c>
      <c r="H4241" s="10" t="str">
        <f>IFERROR(VLOOKUP(A4241,'RESUMEN 00'!A:B,2,FALSE),"-")</f>
        <v>-</v>
      </c>
      <c r="I4241" s="9" t="str">
        <f t="shared" si="135"/>
        <v>-</v>
      </c>
    </row>
    <row r="4242" spans="1:9" x14ac:dyDescent="0.25">
      <c r="A4242" t="s">
        <v>2734</v>
      </c>
      <c r="B4242" t="s">
        <v>1058</v>
      </c>
      <c r="C4242" t="s">
        <v>1072</v>
      </c>
      <c r="D4242" t="s">
        <v>151</v>
      </c>
      <c r="E4242" s="8" t="s">
        <v>1590</v>
      </c>
      <c r="F4242" s="9" t="str">
        <f>IFERROR(VLOOKUP(A4242,'RESUMEN 100'!A:B,2,FALSE),"-")</f>
        <v>-</v>
      </c>
      <c r="G4242" s="8" t="str">
        <f t="shared" si="134"/>
        <v>-</v>
      </c>
      <c r="H4242" s="10" t="str">
        <f>IFERROR(VLOOKUP(A4242,'RESUMEN 00'!A:B,2,FALSE),"-")</f>
        <v>-</v>
      </c>
      <c r="I4242" s="9" t="str">
        <f t="shared" si="135"/>
        <v>-</v>
      </c>
    </row>
    <row r="4243" spans="1:9" x14ac:dyDescent="0.25">
      <c r="A4243" t="s">
        <v>2734</v>
      </c>
      <c r="B4243" t="s">
        <v>1058</v>
      </c>
      <c r="C4243" t="s">
        <v>1072</v>
      </c>
      <c r="D4243" t="s">
        <v>151</v>
      </c>
      <c r="E4243" s="8" t="s">
        <v>1121</v>
      </c>
      <c r="F4243" s="9" t="str">
        <f>IFERROR(VLOOKUP(A4243,'RESUMEN 100'!A:B,2,FALSE),"-")</f>
        <v>-</v>
      </c>
      <c r="G4243" s="8" t="str">
        <f t="shared" si="134"/>
        <v>-</v>
      </c>
      <c r="H4243" s="10" t="str">
        <f>IFERROR(VLOOKUP(A4243,'RESUMEN 00'!A:B,2,FALSE),"-")</f>
        <v>-</v>
      </c>
      <c r="I4243" s="9" t="str">
        <f t="shared" si="135"/>
        <v>-</v>
      </c>
    </row>
    <row r="4244" spans="1:9" x14ac:dyDescent="0.25">
      <c r="A4244" t="s">
        <v>2175</v>
      </c>
      <c r="B4244" t="s">
        <v>2176</v>
      </c>
      <c r="C4244" t="s">
        <v>441</v>
      </c>
      <c r="D4244" t="s">
        <v>2177</v>
      </c>
      <c r="E4244" s="8" t="s">
        <v>1588</v>
      </c>
      <c r="F4244" s="9" t="str">
        <f>IFERROR(VLOOKUP(A4244,'RESUMEN 100'!A:B,2,FALSE),"-")</f>
        <v>-</v>
      </c>
      <c r="G4244" s="8" t="str">
        <f t="shared" si="134"/>
        <v>-</v>
      </c>
      <c r="H4244" s="10" t="str">
        <f>IFERROR(VLOOKUP(A4244,'RESUMEN 00'!A:B,2,FALSE),"-")</f>
        <v>-</v>
      </c>
      <c r="I4244" s="9" t="str">
        <f t="shared" si="135"/>
        <v>-</v>
      </c>
    </row>
    <row r="4245" spans="1:9" x14ac:dyDescent="0.25">
      <c r="A4245" t="s">
        <v>2160</v>
      </c>
      <c r="B4245" t="s">
        <v>2161</v>
      </c>
      <c r="C4245" t="s">
        <v>643</v>
      </c>
      <c r="D4245" t="s">
        <v>285</v>
      </c>
      <c r="E4245" s="8" t="s">
        <v>1119</v>
      </c>
      <c r="F4245" s="9" t="str">
        <f>IFERROR(VLOOKUP(A4245,'RESUMEN 100'!A:B,2,FALSE),"-")</f>
        <v>-</v>
      </c>
      <c r="G4245" s="8" t="str">
        <f t="shared" si="134"/>
        <v>-</v>
      </c>
      <c r="H4245" s="10" t="str">
        <f>IFERROR(VLOOKUP(A4245,'RESUMEN 00'!A:B,2,FALSE),"-")</f>
        <v>-</v>
      </c>
      <c r="I4245" s="9" t="str">
        <f t="shared" si="135"/>
        <v>-</v>
      </c>
    </row>
    <row r="4246" spans="1:9" x14ac:dyDescent="0.25">
      <c r="A4246" t="s">
        <v>2164</v>
      </c>
      <c r="B4246" t="s">
        <v>2165</v>
      </c>
      <c r="C4246" t="s">
        <v>341</v>
      </c>
      <c r="D4246" t="s">
        <v>2166</v>
      </c>
      <c r="E4246" s="8" t="s">
        <v>1119</v>
      </c>
      <c r="F4246" s="9" t="str">
        <f>IFERROR(VLOOKUP(A4246,'RESUMEN 100'!A:B,2,FALSE),"-")</f>
        <v>-</v>
      </c>
      <c r="G4246" s="8" t="str">
        <f t="shared" si="134"/>
        <v>-</v>
      </c>
      <c r="H4246" s="10" t="str">
        <f>IFERROR(VLOOKUP(A4246,'RESUMEN 00'!A:B,2,FALSE),"-")</f>
        <v>-</v>
      </c>
      <c r="I4246" s="9" t="str">
        <f t="shared" si="135"/>
        <v>-</v>
      </c>
    </row>
    <row r="4247" spans="1:9" x14ac:dyDescent="0.25">
      <c r="A4247" t="s">
        <v>2181</v>
      </c>
      <c r="B4247" t="s">
        <v>2182</v>
      </c>
      <c r="C4247" t="s">
        <v>519</v>
      </c>
      <c r="D4247" t="s">
        <v>168</v>
      </c>
      <c r="E4247" s="8" t="s">
        <v>1119</v>
      </c>
      <c r="F4247" s="9" t="str">
        <f>IFERROR(VLOOKUP(A4247,'RESUMEN 100'!A:B,2,FALSE),"-")</f>
        <v>-</v>
      </c>
      <c r="G4247" s="8" t="str">
        <f t="shared" si="134"/>
        <v>-</v>
      </c>
      <c r="H4247" s="10" t="str">
        <f>IFERROR(VLOOKUP(A4247,'RESUMEN 00'!A:B,2,FALSE),"-")</f>
        <v>-</v>
      </c>
      <c r="I4247" s="9" t="str">
        <f t="shared" si="135"/>
        <v>-</v>
      </c>
    </row>
    <row r="4248" spans="1:9" x14ac:dyDescent="0.25">
      <c r="A4248" t="s">
        <v>2734</v>
      </c>
      <c r="B4248" t="s">
        <v>1058</v>
      </c>
      <c r="C4248" t="s">
        <v>1072</v>
      </c>
      <c r="D4248" t="s">
        <v>151</v>
      </c>
      <c r="E4248" s="8" t="s">
        <v>1119</v>
      </c>
      <c r="F4248" s="9" t="str">
        <f>IFERROR(VLOOKUP(A4248,'RESUMEN 100'!A:B,2,FALSE),"-")</f>
        <v>-</v>
      </c>
      <c r="G4248" s="8" t="str">
        <f t="shared" si="134"/>
        <v>-</v>
      </c>
      <c r="H4248" s="10" t="str">
        <f>IFERROR(VLOOKUP(A4248,'RESUMEN 00'!A:B,2,FALSE),"-")</f>
        <v>-</v>
      </c>
      <c r="I4248" s="9" t="str">
        <f t="shared" si="135"/>
        <v>-</v>
      </c>
    </row>
    <row r="4249" spans="1:9" x14ac:dyDescent="0.25">
      <c r="A4249" t="s">
        <v>2734</v>
      </c>
      <c r="B4249" t="s">
        <v>1058</v>
      </c>
      <c r="C4249" t="s">
        <v>1072</v>
      </c>
      <c r="D4249" t="s">
        <v>151</v>
      </c>
      <c r="E4249" s="8" t="s">
        <v>1589</v>
      </c>
      <c r="F4249" s="9" t="str">
        <f>IFERROR(VLOOKUP(A4249,'RESUMEN 100'!A:B,2,FALSE),"-")</f>
        <v>-</v>
      </c>
      <c r="G4249" s="8" t="str">
        <f t="shared" si="134"/>
        <v>-</v>
      </c>
      <c r="H4249" s="10" t="str">
        <f>IFERROR(VLOOKUP(A4249,'RESUMEN 00'!A:B,2,FALSE),"-")</f>
        <v>-</v>
      </c>
      <c r="I4249" s="9" t="str">
        <f t="shared" si="135"/>
        <v>-</v>
      </c>
    </row>
    <row r="4250" spans="1:9" x14ac:dyDescent="0.25">
      <c r="A4250" t="s">
        <v>2167</v>
      </c>
      <c r="B4250" t="s">
        <v>2168</v>
      </c>
      <c r="C4250" t="s">
        <v>541</v>
      </c>
      <c r="D4250" t="s">
        <v>470</v>
      </c>
      <c r="E4250" s="8" t="s">
        <v>1593</v>
      </c>
      <c r="F4250" s="9" t="str">
        <f>IFERROR(VLOOKUP(A4250,'RESUMEN 100'!A:B,2,FALSE),"-")</f>
        <v>-</v>
      </c>
      <c r="G4250" s="8" t="str">
        <f t="shared" si="134"/>
        <v>-</v>
      </c>
      <c r="H4250" s="10" t="str">
        <f>IFERROR(VLOOKUP(A4250,'RESUMEN 00'!A:B,2,FALSE),"-")</f>
        <v>-</v>
      </c>
      <c r="I4250" s="9" t="str">
        <f t="shared" si="135"/>
        <v>-</v>
      </c>
    </row>
    <row r="4251" spans="1:9" x14ac:dyDescent="0.25">
      <c r="A4251" t="s">
        <v>2930</v>
      </c>
      <c r="B4251" t="s">
        <v>2931</v>
      </c>
      <c r="C4251" t="s">
        <v>224</v>
      </c>
      <c r="D4251" t="s">
        <v>2932</v>
      </c>
      <c r="E4251" s="8" t="s">
        <v>1119</v>
      </c>
      <c r="F4251" s="9" t="str">
        <f>IFERROR(VLOOKUP(A4251,'RESUMEN 100'!A:B,2,FALSE),"-")</f>
        <v>-</v>
      </c>
      <c r="G4251" s="8" t="str">
        <f t="shared" si="134"/>
        <v>-</v>
      </c>
      <c r="H4251" s="10" t="str">
        <f>IFERROR(VLOOKUP(A4251,'RESUMEN 00'!A:B,2,FALSE),"-")</f>
        <v>-</v>
      </c>
      <c r="I4251" s="9" t="str">
        <f t="shared" si="135"/>
        <v>-</v>
      </c>
    </row>
    <row r="4252" spans="1:9" x14ac:dyDescent="0.25">
      <c r="A4252" t="s">
        <v>2164</v>
      </c>
      <c r="B4252" t="s">
        <v>2165</v>
      </c>
      <c r="C4252" t="s">
        <v>341</v>
      </c>
      <c r="D4252" t="s">
        <v>2166</v>
      </c>
      <c r="E4252" s="8" t="s">
        <v>1593</v>
      </c>
      <c r="F4252" s="9" t="str">
        <f>IFERROR(VLOOKUP(A4252,'RESUMEN 100'!A:B,2,FALSE),"-")</f>
        <v>-</v>
      </c>
      <c r="G4252" s="8" t="str">
        <f t="shared" si="134"/>
        <v>-</v>
      </c>
      <c r="H4252" s="10" t="str">
        <f>IFERROR(VLOOKUP(A4252,'RESUMEN 00'!A:B,2,FALSE),"-")</f>
        <v>-</v>
      </c>
      <c r="I4252" s="9" t="str">
        <f t="shared" si="135"/>
        <v>-</v>
      </c>
    </row>
    <row r="4253" spans="1:9" x14ac:dyDescent="0.25">
      <c r="A4253" t="s">
        <v>2734</v>
      </c>
      <c r="B4253" t="s">
        <v>1058</v>
      </c>
      <c r="C4253" t="s">
        <v>1072</v>
      </c>
      <c r="D4253" t="s">
        <v>151</v>
      </c>
      <c r="E4253" s="8" t="s">
        <v>1593</v>
      </c>
      <c r="F4253" s="9" t="str">
        <f>IFERROR(VLOOKUP(A4253,'RESUMEN 100'!A:B,2,FALSE),"-")</f>
        <v>-</v>
      </c>
      <c r="G4253" s="8" t="str">
        <f t="shared" si="134"/>
        <v>-</v>
      </c>
      <c r="H4253" s="10" t="str">
        <f>IFERROR(VLOOKUP(A4253,'RESUMEN 00'!A:B,2,FALSE),"-")</f>
        <v>-</v>
      </c>
      <c r="I4253" s="9" t="str">
        <f t="shared" si="135"/>
        <v>-</v>
      </c>
    </row>
    <row r="4254" spans="1:9" x14ac:dyDescent="0.25">
      <c r="A4254" t="s">
        <v>2181</v>
      </c>
      <c r="B4254" t="s">
        <v>2182</v>
      </c>
      <c r="C4254" t="s">
        <v>519</v>
      </c>
      <c r="D4254" t="s">
        <v>168</v>
      </c>
      <c r="E4254" s="8" t="s">
        <v>1593</v>
      </c>
      <c r="F4254" s="9" t="str">
        <f>IFERROR(VLOOKUP(A4254,'RESUMEN 100'!A:B,2,FALSE),"-")</f>
        <v>-</v>
      </c>
      <c r="G4254" s="8" t="str">
        <f t="shared" ref="G4254:G4317" si="136">IFERROR(E4254-F4254,"-")</f>
        <v>-</v>
      </c>
      <c r="H4254" s="10" t="str">
        <f>IFERROR(VLOOKUP(A4254,'RESUMEN 00'!A:B,2,FALSE),"-")</f>
        <v>-</v>
      </c>
      <c r="I4254" s="9" t="str">
        <f t="shared" ref="I4254:I4317" si="137">IFERROR(E4254-H4254,"-")</f>
        <v>-</v>
      </c>
    </row>
    <row r="4255" spans="1:9" x14ac:dyDescent="0.25">
      <c r="A4255" t="s">
        <v>2927</v>
      </c>
      <c r="B4255" t="s">
        <v>2928</v>
      </c>
      <c r="C4255" t="s">
        <v>210</v>
      </c>
      <c r="D4255" t="s">
        <v>126</v>
      </c>
      <c r="E4255" s="8" t="s">
        <v>1593</v>
      </c>
      <c r="F4255" s="9" t="str">
        <f>IFERROR(VLOOKUP(A4255,'RESUMEN 100'!A:B,2,FALSE),"-")</f>
        <v>-</v>
      </c>
      <c r="G4255" s="8" t="str">
        <f t="shared" si="136"/>
        <v>-</v>
      </c>
      <c r="H4255" s="10" t="str">
        <f>IFERROR(VLOOKUP(A4255,'RESUMEN 00'!A:B,2,FALSE),"-")</f>
        <v>-</v>
      </c>
      <c r="I4255" s="9" t="str">
        <f t="shared" si="137"/>
        <v>-</v>
      </c>
    </row>
    <row r="4256" spans="1:9" x14ac:dyDescent="0.25">
      <c r="A4256" t="s">
        <v>2173</v>
      </c>
      <c r="B4256" t="s">
        <v>2174</v>
      </c>
      <c r="C4256" t="s">
        <v>760</v>
      </c>
      <c r="D4256" t="s">
        <v>350</v>
      </c>
      <c r="E4256" s="8" t="s">
        <v>1588</v>
      </c>
      <c r="F4256" s="9" t="str">
        <f>IFERROR(VLOOKUP(A4256,'RESUMEN 100'!A:B,2,FALSE),"-")</f>
        <v>-</v>
      </c>
      <c r="G4256" s="8" t="str">
        <f t="shared" si="136"/>
        <v>-</v>
      </c>
      <c r="H4256" s="10" t="str">
        <f>IFERROR(VLOOKUP(A4256,'RESUMEN 00'!A:B,2,FALSE),"-")</f>
        <v>-</v>
      </c>
      <c r="I4256" s="9" t="str">
        <f t="shared" si="137"/>
        <v>-</v>
      </c>
    </row>
    <row r="4257" spans="1:9" x14ac:dyDescent="0.25">
      <c r="A4257" t="s">
        <v>2187</v>
      </c>
      <c r="B4257" t="s">
        <v>2188</v>
      </c>
      <c r="C4257" t="s">
        <v>287</v>
      </c>
      <c r="D4257" t="s">
        <v>331</v>
      </c>
      <c r="E4257" s="8" t="s">
        <v>1119</v>
      </c>
      <c r="F4257" s="9" t="str">
        <f>IFERROR(VLOOKUP(A4257,'RESUMEN 100'!A:B,2,FALSE),"-")</f>
        <v>-</v>
      </c>
      <c r="G4257" s="8" t="str">
        <f t="shared" si="136"/>
        <v>-</v>
      </c>
      <c r="H4257" s="10" t="str">
        <f>IFERROR(VLOOKUP(A4257,'RESUMEN 00'!A:B,2,FALSE),"-")</f>
        <v>-</v>
      </c>
      <c r="I4257" s="9" t="str">
        <f t="shared" si="137"/>
        <v>-</v>
      </c>
    </row>
    <row r="4258" spans="1:9" x14ac:dyDescent="0.25">
      <c r="A4258" t="s">
        <v>2189</v>
      </c>
      <c r="B4258" t="s">
        <v>2190</v>
      </c>
      <c r="C4258" t="s">
        <v>745</v>
      </c>
      <c r="D4258" t="s">
        <v>99</v>
      </c>
      <c r="E4258" s="8" t="s">
        <v>1119</v>
      </c>
      <c r="F4258" s="9" t="str">
        <f>IFERROR(VLOOKUP(A4258,'RESUMEN 100'!A:B,2,FALSE),"-")</f>
        <v>-</v>
      </c>
      <c r="G4258" s="8" t="str">
        <f t="shared" si="136"/>
        <v>-</v>
      </c>
      <c r="H4258" s="10" t="str">
        <f>IFERROR(VLOOKUP(A4258,'RESUMEN 00'!A:B,2,FALSE),"-")</f>
        <v>-</v>
      </c>
      <c r="I4258" s="9" t="str">
        <f t="shared" si="137"/>
        <v>-</v>
      </c>
    </row>
    <row r="4259" spans="1:9" x14ac:dyDescent="0.25">
      <c r="A4259" t="s">
        <v>2173</v>
      </c>
      <c r="B4259" t="s">
        <v>2174</v>
      </c>
      <c r="C4259" t="s">
        <v>760</v>
      </c>
      <c r="D4259" t="s">
        <v>350</v>
      </c>
      <c r="E4259" s="8" t="s">
        <v>1119</v>
      </c>
      <c r="F4259" s="9" t="str">
        <f>IFERROR(VLOOKUP(A4259,'RESUMEN 100'!A:B,2,FALSE),"-")</f>
        <v>-</v>
      </c>
      <c r="G4259" s="8" t="str">
        <f t="shared" si="136"/>
        <v>-</v>
      </c>
      <c r="H4259" s="10" t="str">
        <f>IFERROR(VLOOKUP(A4259,'RESUMEN 00'!A:B,2,FALSE),"-")</f>
        <v>-</v>
      </c>
      <c r="I4259" s="9" t="str">
        <f t="shared" si="137"/>
        <v>-</v>
      </c>
    </row>
    <row r="4260" spans="1:9" x14ac:dyDescent="0.25">
      <c r="A4260" t="s">
        <v>2167</v>
      </c>
      <c r="B4260" t="s">
        <v>2168</v>
      </c>
      <c r="C4260" t="s">
        <v>541</v>
      </c>
      <c r="D4260" t="s">
        <v>470</v>
      </c>
      <c r="E4260" s="8" t="s">
        <v>1119</v>
      </c>
      <c r="F4260" s="9" t="str">
        <f>IFERROR(VLOOKUP(A4260,'RESUMEN 100'!A:B,2,FALSE),"-")</f>
        <v>-</v>
      </c>
      <c r="G4260" s="8" t="str">
        <f t="shared" si="136"/>
        <v>-</v>
      </c>
      <c r="H4260" s="10" t="str">
        <f>IFERROR(VLOOKUP(A4260,'RESUMEN 00'!A:B,2,FALSE),"-")</f>
        <v>-</v>
      </c>
      <c r="I4260" s="9" t="str">
        <f t="shared" si="137"/>
        <v>-</v>
      </c>
    </row>
    <row r="4261" spans="1:9" x14ac:dyDescent="0.25">
      <c r="A4261" t="s">
        <v>2162</v>
      </c>
      <c r="B4261" t="s">
        <v>2163</v>
      </c>
      <c r="C4261" t="s">
        <v>145</v>
      </c>
      <c r="D4261" t="s">
        <v>392</v>
      </c>
      <c r="E4261" s="8" t="s">
        <v>1593</v>
      </c>
      <c r="F4261" s="9" t="str">
        <f>IFERROR(VLOOKUP(A4261,'RESUMEN 100'!A:B,2,FALSE),"-")</f>
        <v>-</v>
      </c>
      <c r="G4261" s="8" t="str">
        <f t="shared" si="136"/>
        <v>-</v>
      </c>
      <c r="H4261" s="10" t="str">
        <f>IFERROR(VLOOKUP(A4261,'RESUMEN 00'!A:B,2,FALSE),"-")</f>
        <v>-</v>
      </c>
      <c r="I4261" s="9" t="str">
        <f t="shared" si="137"/>
        <v>-</v>
      </c>
    </row>
    <row r="4262" spans="1:9" x14ac:dyDescent="0.25">
      <c r="A4262" t="s">
        <v>2169</v>
      </c>
      <c r="B4262" t="s">
        <v>2170</v>
      </c>
      <c r="C4262" t="s">
        <v>145</v>
      </c>
      <c r="D4262" t="s">
        <v>341</v>
      </c>
      <c r="E4262" s="8" t="s">
        <v>1589</v>
      </c>
      <c r="F4262" s="9" t="str">
        <f>IFERROR(VLOOKUP(A4262,'RESUMEN 100'!A:B,2,FALSE),"-")</f>
        <v>-</v>
      </c>
      <c r="G4262" s="8" t="str">
        <f t="shared" si="136"/>
        <v>-</v>
      </c>
      <c r="H4262" s="10" t="str">
        <f>IFERROR(VLOOKUP(A4262,'RESUMEN 00'!A:B,2,FALSE),"-")</f>
        <v>-</v>
      </c>
      <c r="I4262" s="9" t="str">
        <f t="shared" si="137"/>
        <v>-</v>
      </c>
    </row>
    <row r="4263" spans="1:9" x14ac:dyDescent="0.25">
      <c r="A4263" t="s">
        <v>2173</v>
      </c>
      <c r="B4263" t="s">
        <v>2174</v>
      </c>
      <c r="C4263" t="s">
        <v>760</v>
      </c>
      <c r="D4263" t="s">
        <v>350</v>
      </c>
      <c r="E4263" s="8" t="s">
        <v>1593</v>
      </c>
      <c r="F4263" s="9" t="str">
        <f>IFERROR(VLOOKUP(A4263,'RESUMEN 100'!A:B,2,FALSE),"-")</f>
        <v>-</v>
      </c>
      <c r="G4263" s="8" t="str">
        <f t="shared" si="136"/>
        <v>-</v>
      </c>
      <c r="H4263" s="10" t="str">
        <f>IFERROR(VLOOKUP(A4263,'RESUMEN 00'!A:B,2,FALSE),"-")</f>
        <v>-</v>
      </c>
      <c r="I4263" s="9" t="str">
        <f t="shared" si="137"/>
        <v>-</v>
      </c>
    </row>
    <row r="4264" spans="1:9" x14ac:dyDescent="0.25">
      <c r="A4264" t="s">
        <v>2734</v>
      </c>
      <c r="B4264" t="s">
        <v>1058</v>
      </c>
      <c r="C4264" t="s">
        <v>1072</v>
      </c>
      <c r="D4264" t="s">
        <v>151</v>
      </c>
      <c r="E4264" s="8" t="s">
        <v>1588</v>
      </c>
      <c r="F4264" s="9" t="str">
        <f>IFERROR(VLOOKUP(A4264,'RESUMEN 100'!A:B,2,FALSE),"-")</f>
        <v>-</v>
      </c>
      <c r="G4264" s="8" t="str">
        <f t="shared" si="136"/>
        <v>-</v>
      </c>
      <c r="H4264" s="10" t="str">
        <f>IFERROR(VLOOKUP(A4264,'RESUMEN 00'!A:B,2,FALSE),"-")</f>
        <v>-</v>
      </c>
      <c r="I4264" s="9" t="str">
        <f t="shared" si="137"/>
        <v>-</v>
      </c>
    </row>
    <row r="4265" spans="1:9" x14ac:dyDescent="0.25">
      <c r="A4265" t="s">
        <v>2160</v>
      </c>
      <c r="B4265" t="s">
        <v>2161</v>
      </c>
      <c r="C4265" t="s">
        <v>643</v>
      </c>
      <c r="D4265" t="s">
        <v>285</v>
      </c>
      <c r="E4265" s="8" t="s">
        <v>1589</v>
      </c>
      <c r="F4265" s="9" t="str">
        <f>IFERROR(VLOOKUP(A4265,'RESUMEN 100'!A:B,2,FALSE),"-")</f>
        <v>-</v>
      </c>
      <c r="G4265" s="8" t="str">
        <f t="shared" si="136"/>
        <v>-</v>
      </c>
      <c r="H4265" s="10" t="str">
        <f>IFERROR(VLOOKUP(A4265,'RESUMEN 00'!A:B,2,FALSE),"-")</f>
        <v>-</v>
      </c>
      <c r="I4265" s="9" t="str">
        <f t="shared" si="137"/>
        <v>-</v>
      </c>
    </row>
    <row r="4266" spans="1:9" x14ac:dyDescent="0.25">
      <c r="A4266" t="s">
        <v>2171</v>
      </c>
      <c r="B4266" t="s">
        <v>2172</v>
      </c>
      <c r="C4266" t="s">
        <v>88</v>
      </c>
      <c r="D4266" t="s">
        <v>501</v>
      </c>
      <c r="E4266" s="8" t="s">
        <v>1593</v>
      </c>
      <c r="F4266" s="9" t="str">
        <f>IFERROR(VLOOKUP(A4266,'RESUMEN 100'!A:B,2,FALSE),"-")</f>
        <v>-</v>
      </c>
      <c r="G4266" s="8" t="str">
        <f t="shared" si="136"/>
        <v>-</v>
      </c>
      <c r="H4266" s="10" t="str">
        <f>IFERROR(VLOOKUP(A4266,'RESUMEN 00'!A:B,2,FALSE),"-")</f>
        <v>-</v>
      </c>
      <c r="I4266" s="9" t="str">
        <f t="shared" si="137"/>
        <v>-</v>
      </c>
    </row>
    <row r="4267" spans="1:9" x14ac:dyDescent="0.25">
      <c r="A4267" t="s">
        <v>2734</v>
      </c>
      <c r="B4267" t="s">
        <v>1058</v>
      </c>
      <c r="C4267" t="s">
        <v>1072</v>
      </c>
      <c r="D4267" t="s">
        <v>151</v>
      </c>
      <c r="E4267" s="8" t="s">
        <v>1593</v>
      </c>
      <c r="F4267" s="9" t="str">
        <f>IFERROR(VLOOKUP(A4267,'RESUMEN 100'!A:B,2,FALSE),"-")</f>
        <v>-</v>
      </c>
      <c r="G4267" s="8" t="str">
        <f t="shared" si="136"/>
        <v>-</v>
      </c>
      <c r="H4267" s="10" t="str">
        <f>IFERROR(VLOOKUP(A4267,'RESUMEN 00'!A:B,2,FALSE),"-")</f>
        <v>-</v>
      </c>
      <c r="I4267" s="9" t="str">
        <f t="shared" si="137"/>
        <v>-</v>
      </c>
    </row>
    <row r="4268" spans="1:9" x14ac:dyDescent="0.25">
      <c r="A4268" t="s">
        <v>2171</v>
      </c>
      <c r="B4268" t="s">
        <v>2172</v>
      </c>
      <c r="C4268" t="s">
        <v>88</v>
      </c>
      <c r="D4268" t="s">
        <v>501</v>
      </c>
      <c r="E4268" s="8" t="s">
        <v>1119</v>
      </c>
      <c r="F4268" s="9" t="str">
        <f>IFERROR(VLOOKUP(A4268,'RESUMEN 100'!A:B,2,FALSE),"-")</f>
        <v>-</v>
      </c>
      <c r="G4268" s="8" t="str">
        <f t="shared" si="136"/>
        <v>-</v>
      </c>
      <c r="H4268" s="10" t="str">
        <f>IFERROR(VLOOKUP(A4268,'RESUMEN 00'!A:B,2,FALSE),"-")</f>
        <v>-</v>
      </c>
      <c r="I4268" s="9" t="str">
        <f t="shared" si="137"/>
        <v>-</v>
      </c>
    </row>
    <row r="4269" spans="1:9" x14ac:dyDescent="0.25">
      <c r="A4269" t="s">
        <v>2185</v>
      </c>
      <c r="B4269" t="s">
        <v>2186</v>
      </c>
      <c r="C4269" t="s">
        <v>591</v>
      </c>
      <c r="D4269" t="s">
        <v>222</v>
      </c>
      <c r="E4269" s="8" t="s">
        <v>1119</v>
      </c>
      <c r="F4269" s="9" t="str">
        <f>IFERROR(VLOOKUP(A4269,'RESUMEN 100'!A:B,2,FALSE),"-")</f>
        <v>-</v>
      </c>
      <c r="G4269" s="8" t="str">
        <f t="shared" si="136"/>
        <v>-</v>
      </c>
      <c r="H4269" s="10" t="str">
        <f>IFERROR(VLOOKUP(A4269,'RESUMEN 00'!A:B,2,FALSE),"-")</f>
        <v>-</v>
      </c>
      <c r="I4269" s="9" t="str">
        <f t="shared" si="137"/>
        <v>-</v>
      </c>
    </row>
    <row r="4270" spans="1:9" x14ac:dyDescent="0.25">
      <c r="A4270" t="s">
        <v>2189</v>
      </c>
      <c r="B4270" t="s">
        <v>2190</v>
      </c>
      <c r="C4270" t="s">
        <v>745</v>
      </c>
      <c r="D4270" t="s">
        <v>99</v>
      </c>
      <c r="E4270" s="8" t="s">
        <v>1589</v>
      </c>
      <c r="F4270" s="9" t="str">
        <f>IFERROR(VLOOKUP(A4270,'RESUMEN 100'!A:B,2,FALSE),"-")</f>
        <v>-</v>
      </c>
      <c r="G4270" s="8" t="str">
        <f t="shared" si="136"/>
        <v>-</v>
      </c>
      <c r="H4270" s="10" t="str">
        <f>IFERROR(VLOOKUP(A4270,'RESUMEN 00'!A:B,2,FALSE),"-")</f>
        <v>-</v>
      </c>
      <c r="I4270" s="9" t="str">
        <f t="shared" si="137"/>
        <v>-</v>
      </c>
    </row>
    <row r="4271" spans="1:9" x14ac:dyDescent="0.25">
      <c r="A4271" t="s">
        <v>2189</v>
      </c>
      <c r="B4271" t="s">
        <v>2190</v>
      </c>
      <c r="C4271" t="s">
        <v>745</v>
      </c>
      <c r="D4271" t="s">
        <v>99</v>
      </c>
      <c r="E4271" s="8" t="s">
        <v>1589</v>
      </c>
      <c r="F4271" s="9" t="str">
        <f>IFERROR(VLOOKUP(A4271,'RESUMEN 100'!A:B,2,FALSE),"-")</f>
        <v>-</v>
      </c>
      <c r="G4271" s="8" t="str">
        <f t="shared" si="136"/>
        <v>-</v>
      </c>
      <c r="H4271" s="10" t="str">
        <f>IFERROR(VLOOKUP(A4271,'RESUMEN 00'!A:B,2,FALSE),"-")</f>
        <v>-</v>
      </c>
      <c r="I4271" s="9" t="str">
        <f t="shared" si="137"/>
        <v>-</v>
      </c>
    </row>
    <row r="4272" spans="1:9" x14ac:dyDescent="0.25">
      <c r="A4272" t="s">
        <v>2162</v>
      </c>
      <c r="B4272" t="s">
        <v>2163</v>
      </c>
      <c r="C4272" t="s">
        <v>145</v>
      </c>
      <c r="D4272" t="s">
        <v>392</v>
      </c>
      <c r="E4272" s="8" t="s">
        <v>1119</v>
      </c>
      <c r="F4272" s="9" t="str">
        <f>IFERROR(VLOOKUP(A4272,'RESUMEN 100'!A:B,2,FALSE),"-")</f>
        <v>-</v>
      </c>
      <c r="G4272" s="8" t="str">
        <f t="shared" si="136"/>
        <v>-</v>
      </c>
      <c r="H4272" s="10" t="str">
        <f>IFERROR(VLOOKUP(A4272,'RESUMEN 00'!A:B,2,FALSE),"-")</f>
        <v>-</v>
      </c>
      <c r="I4272" s="9" t="str">
        <f t="shared" si="137"/>
        <v>-</v>
      </c>
    </row>
    <row r="4273" spans="1:9" x14ac:dyDescent="0.25">
      <c r="A4273" t="s">
        <v>2171</v>
      </c>
      <c r="B4273" t="s">
        <v>2172</v>
      </c>
      <c r="C4273" t="s">
        <v>88</v>
      </c>
      <c r="D4273" t="s">
        <v>501</v>
      </c>
      <c r="E4273" s="8" t="s">
        <v>1588</v>
      </c>
      <c r="F4273" s="9" t="str">
        <f>IFERROR(VLOOKUP(A4273,'RESUMEN 100'!A:B,2,FALSE),"-")</f>
        <v>-</v>
      </c>
      <c r="G4273" s="8" t="str">
        <f t="shared" si="136"/>
        <v>-</v>
      </c>
      <c r="H4273" s="10" t="str">
        <f>IFERROR(VLOOKUP(A4273,'RESUMEN 00'!A:B,2,FALSE),"-")</f>
        <v>-</v>
      </c>
      <c r="I4273" s="9" t="str">
        <f t="shared" si="137"/>
        <v>-</v>
      </c>
    </row>
    <row r="4274" spans="1:9" x14ac:dyDescent="0.25">
      <c r="A4274" t="s">
        <v>2160</v>
      </c>
      <c r="B4274" t="s">
        <v>2161</v>
      </c>
      <c r="C4274" t="s">
        <v>643</v>
      </c>
      <c r="D4274" t="s">
        <v>285</v>
      </c>
      <c r="E4274" s="8" t="s">
        <v>1593</v>
      </c>
      <c r="F4274" s="9" t="str">
        <f>IFERROR(VLOOKUP(A4274,'RESUMEN 100'!A:B,2,FALSE),"-")</f>
        <v>-</v>
      </c>
      <c r="G4274" s="8" t="str">
        <f t="shared" si="136"/>
        <v>-</v>
      </c>
      <c r="H4274" s="10" t="str">
        <f>IFERROR(VLOOKUP(A4274,'RESUMEN 00'!A:B,2,FALSE),"-")</f>
        <v>-</v>
      </c>
      <c r="I4274" s="9" t="str">
        <f t="shared" si="137"/>
        <v>-</v>
      </c>
    </row>
    <row r="4275" spans="1:9" x14ac:dyDescent="0.25">
      <c r="A4275" t="s">
        <v>2175</v>
      </c>
      <c r="B4275" t="s">
        <v>2176</v>
      </c>
      <c r="C4275" t="s">
        <v>441</v>
      </c>
      <c r="D4275" t="s">
        <v>2177</v>
      </c>
      <c r="E4275" s="8" t="s">
        <v>1119</v>
      </c>
      <c r="F4275" s="9" t="str">
        <f>IFERROR(VLOOKUP(A4275,'RESUMEN 100'!A:B,2,FALSE),"-")</f>
        <v>-</v>
      </c>
      <c r="G4275" s="8" t="str">
        <f t="shared" si="136"/>
        <v>-</v>
      </c>
      <c r="H4275" s="10" t="str">
        <f>IFERROR(VLOOKUP(A4275,'RESUMEN 00'!A:B,2,FALSE),"-")</f>
        <v>-</v>
      </c>
      <c r="I4275" s="9" t="str">
        <f t="shared" si="137"/>
        <v>-</v>
      </c>
    </row>
    <row r="4276" spans="1:9" x14ac:dyDescent="0.25">
      <c r="A4276" t="s">
        <v>2173</v>
      </c>
      <c r="B4276" t="s">
        <v>2174</v>
      </c>
      <c r="C4276" t="s">
        <v>760</v>
      </c>
      <c r="D4276" t="s">
        <v>350</v>
      </c>
      <c r="E4276" s="8" t="s">
        <v>1120</v>
      </c>
      <c r="F4276" s="9" t="str">
        <f>IFERROR(VLOOKUP(A4276,'RESUMEN 100'!A:B,2,FALSE),"-")</f>
        <v>-</v>
      </c>
      <c r="G4276" s="8" t="str">
        <f t="shared" si="136"/>
        <v>-</v>
      </c>
      <c r="H4276" s="10" t="str">
        <f>IFERROR(VLOOKUP(A4276,'RESUMEN 00'!A:B,2,FALSE),"-")</f>
        <v>-</v>
      </c>
      <c r="I4276" s="9" t="str">
        <f t="shared" si="137"/>
        <v>-</v>
      </c>
    </row>
    <row r="4277" spans="1:9" x14ac:dyDescent="0.25">
      <c r="A4277" t="s">
        <v>2930</v>
      </c>
      <c r="B4277" t="s">
        <v>2931</v>
      </c>
      <c r="C4277" t="s">
        <v>224</v>
      </c>
      <c r="D4277" t="s">
        <v>2932</v>
      </c>
      <c r="E4277" s="8" t="s">
        <v>1593</v>
      </c>
      <c r="F4277" s="9" t="str">
        <f>IFERROR(VLOOKUP(A4277,'RESUMEN 100'!A:B,2,FALSE),"-")</f>
        <v>-</v>
      </c>
      <c r="G4277" s="8" t="str">
        <f t="shared" si="136"/>
        <v>-</v>
      </c>
      <c r="H4277" s="10" t="str">
        <f>IFERROR(VLOOKUP(A4277,'RESUMEN 00'!A:B,2,FALSE),"-")</f>
        <v>-</v>
      </c>
      <c r="I4277" s="9" t="str">
        <f t="shared" si="137"/>
        <v>-</v>
      </c>
    </row>
    <row r="4278" spans="1:9" x14ac:dyDescent="0.25">
      <c r="A4278" t="s">
        <v>2178</v>
      </c>
      <c r="B4278" t="s">
        <v>2179</v>
      </c>
      <c r="C4278" t="s">
        <v>849</v>
      </c>
      <c r="D4278" t="s">
        <v>2180</v>
      </c>
      <c r="E4278" s="8" t="s">
        <v>1119</v>
      </c>
      <c r="F4278" s="9" t="str">
        <f>IFERROR(VLOOKUP(A4278,'RESUMEN 100'!A:B,2,FALSE),"-")</f>
        <v>-</v>
      </c>
      <c r="G4278" s="8" t="str">
        <f t="shared" si="136"/>
        <v>-</v>
      </c>
      <c r="H4278" s="10" t="str">
        <f>IFERROR(VLOOKUP(A4278,'RESUMEN 00'!A:B,2,FALSE),"-")</f>
        <v>-</v>
      </c>
      <c r="I4278" s="9" t="str">
        <f t="shared" si="137"/>
        <v>-</v>
      </c>
    </row>
    <row r="4279" spans="1:9" x14ac:dyDescent="0.25">
      <c r="A4279" t="s">
        <v>2175</v>
      </c>
      <c r="B4279" t="s">
        <v>2176</v>
      </c>
      <c r="C4279" t="s">
        <v>441</v>
      </c>
      <c r="D4279" t="s">
        <v>2177</v>
      </c>
      <c r="E4279" s="8" t="s">
        <v>1593</v>
      </c>
      <c r="F4279" s="9" t="str">
        <f>IFERROR(VLOOKUP(A4279,'RESUMEN 100'!A:B,2,FALSE),"-")</f>
        <v>-</v>
      </c>
      <c r="G4279" s="8" t="str">
        <f t="shared" si="136"/>
        <v>-</v>
      </c>
      <c r="H4279" s="10" t="str">
        <f>IFERROR(VLOOKUP(A4279,'RESUMEN 00'!A:B,2,FALSE),"-")</f>
        <v>-</v>
      </c>
      <c r="I4279" s="9" t="str">
        <f t="shared" si="137"/>
        <v>-</v>
      </c>
    </row>
    <row r="4280" spans="1:9" x14ac:dyDescent="0.25">
      <c r="A4280" t="s">
        <v>2929</v>
      </c>
      <c r="B4280" t="s">
        <v>670</v>
      </c>
      <c r="C4280" t="s">
        <v>377</v>
      </c>
      <c r="D4280" t="s">
        <v>843</v>
      </c>
      <c r="E4280" s="8" t="s">
        <v>1593</v>
      </c>
      <c r="F4280" s="9" t="str">
        <f>IFERROR(VLOOKUP(A4280,'RESUMEN 100'!A:B,2,FALSE),"-")</f>
        <v>-</v>
      </c>
      <c r="G4280" s="8" t="str">
        <f t="shared" si="136"/>
        <v>-</v>
      </c>
      <c r="H4280" s="10" t="str">
        <f>IFERROR(VLOOKUP(A4280,'RESUMEN 00'!A:B,2,FALSE),"-")</f>
        <v>-</v>
      </c>
      <c r="I4280" s="9" t="str">
        <f t="shared" si="137"/>
        <v>-</v>
      </c>
    </row>
    <row r="4281" spans="1:9" x14ac:dyDescent="0.25">
      <c r="A4281" t="s">
        <v>2189</v>
      </c>
      <c r="B4281" t="s">
        <v>2190</v>
      </c>
      <c r="C4281" t="s">
        <v>745</v>
      </c>
      <c r="D4281" t="s">
        <v>99</v>
      </c>
      <c r="E4281" s="8" t="s">
        <v>1593</v>
      </c>
      <c r="F4281" s="9" t="str">
        <f>IFERROR(VLOOKUP(A4281,'RESUMEN 100'!A:B,2,FALSE),"-")</f>
        <v>-</v>
      </c>
      <c r="G4281" s="8" t="str">
        <f t="shared" si="136"/>
        <v>-</v>
      </c>
      <c r="H4281" s="10" t="str">
        <f>IFERROR(VLOOKUP(A4281,'RESUMEN 00'!A:B,2,FALSE),"-")</f>
        <v>-</v>
      </c>
      <c r="I4281" s="9" t="str">
        <f t="shared" si="137"/>
        <v>-</v>
      </c>
    </row>
    <row r="4282" spans="1:9" x14ac:dyDescent="0.25">
      <c r="A4282" t="s">
        <v>2734</v>
      </c>
      <c r="B4282" t="s">
        <v>1058</v>
      </c>
      <c r="C4282" t="s">
        <v>1072</v>
      </c>
      <c r="D4282" t="s">
        <v>151</v>
      </c>
      <c r="E4282" s="8" t="s">
        <v>1120</v>
      </c>
      <c r="F4282" s="9" t="str">
        <f>IFERROR(VLOOKUP(A4282,'RESUMEN 100'!A:B,2,FALSE),"-")</f>
        <v>-</v>
      </c>
      <c r="G4282" s="8" t="str">
        <f t="shared" si="136"/>
        <v>-</v>
      </c>
      <c r="H4282" s="10" t="str">
        <f>IFERROR(VLOOKUP(A4282,'RESUMEN 00'!A:B,2,FALSE),"-")</f>
        <v>-</v>
      </c>
      <c r="I4282" s="9" t="str">
        <f t="shared" si="137"/>
        <v>-</v>
      </c>
    </row>
    <row r="4283" spans="1:9" x14ac:dyDescent="0.25">
      <c r="A4283" t="s">
        <v>2167</v>
      </c>
      <c r="B4283" t="s">
        <v>2168</v>
      </c>
      <c r="C4283" t="s">
        <v>541</v>
      </c>
      <c r="D4283" t="s">
        <v>470</v>
      </c>
      <c r="E4283" s="8" t="s">
        <v>1589</v>
      </c>
      <c r="F4283" s="9" t="str">
        <f>IFERROR(VLOOKUP(A4283,'RESUMEN 100'!A:B,2,FALSE),"-")</f>
        <v>-</v>
      </c>
      <c r="G4283" s="8" t="str">
        <f t="shared" si="136"/>
        <v>-</v>
      </c>
      <c r="H4283" s="10" t="str">
        <f>IFERROR(VLOOKUP(A4283,'RESUMEN 00'!A:B,2,FALSE),"-")</f>
        <v>-</v>
      </c>
      <c r="I4283" s="9" t="str">
        <f t="shared" si="137"/>
        <v>-</v>
      </c>
    </row>
    <row r="4284" spans="1:9" x14ac:dyDescent="0.25">
      <c r="A4284" t="s">
        <v>2181</v>
      </c>
      <c r="B4284" t="s">
        <v>2182</v>
      </c>
      <c r="C4284" t="s">
        <v>519</v>
      </c>
      <c r="D4284" t="s">
        <v>168</v>
      </c>
      <c r="E4284" s="8" t="s">
        <v>1589</v>
      </c>
      <c r="F4284" s="9" t="str">
        <f>IFERROR(VLOOKUP(A4284,'RESUMEN 100'!A:B,2,FALSE),"-")</f>
        <v>-</v>
      </c>
      <c r="G4284" s="8" t="str">
        <f t="shared" si="136"/>
        <v>-</v>
      </c>
      <c r="H4284" s="10" t="str">
        <f>IFERROR(VLOOKUP(A4284,'RESUMEN 00'!A:B,2,FALSE),"-")</f>
        <v>-</v>
      </c>
      <c r="I4284" s="9" t="str">
        <f t="shared" si="137"/>
        <v>-</v>
      </c>
    </row>
    <row r="4285" spans="1:9" x14ac:dyDescent="0.25">
      <c r="A4285" t="s">
        <v>2178</v>
      </c>
      <c r="B4285" t="s">
        <v>2179</v>
      </c>
      <c r="C4285" t="s">
        <v>849</v>
      </c>
      <c r="D4285" t="s">
        <v>2180</v>
      </c>
      <c r="E4285" s="8" t="s">
        <v>1593</v>
      </c>
      <c r="F4285" s="9" t="str">
        <f>IFERROR(VLOOKUP(A4285,'RESUMEN 100'!A:B,2,FALSE),"-")</f>
        <v>-</v>
      </c>
      <c r="G4285" s="8" t="str">
        <f t="shared" si="136"/>
        <v>-</v>
      </c>
      <c r="H4285" s="10" t="str">
        <f>IFERROR(VLOOKUP(A4285,'RESUMEN 00'!A:B,2,FALSE),"-")</f>
        <v>-</v>
      </c>
      <c r="I4285" s="9" t="str">
        <f t="shared" si="137"/>
        <v>-</v>
      </c>
    </row>
    <row r="4286" spans="1:9" x14ac:dyDescent="0.25">
      <c r="A4286" t="s">
        <v>2169</v>
      </c>
      <c r="B4286" t="s">
        <v>2170</v>
      </c>
      <c r="C4286" t="s">
        <v>145</v>
      </c>
      <c r="D4286" t="s">
        <v>341</v>
      </c>
      <c r="E4286" s="8" t="s">
        <v>1593</v>
      </c>
      <c r="F4286" s="9" t="str">
        <f>IFERROR(VLOOKUP(A4286,'RESUMEN 100'!A:B,2,FALSE),"-")</f>
        <v>-</v>
      </c>
      <c r="G4286" s="8" t="str">
        <f t="shared" si="136"/>
        <v>-</v>
      </c>
      <c r="H4286" s="10" t="str">
        <f>IFERROR(VLOOKUP(A4286,'RESUMEN 00'!A:B,2,FALSE),"-")</f>
        <v>-</v>
      </c>
      <c r="I4286" s="9" t="str">
        <f t="shared" si="137"/>
        <v>-</v>
      </c>
    </row>
    <row r="4287" spans="1:9" x14ac:dyDescent="0.25">
      <c r="A4287" t="s">
        <v>2169</v>
      </c>
      <c r="B4287" t="s">
        <v>2170</v>
      </c>
      <c r="C4287" t="s">
        <v>145</v>
      </c>
      <c r="D4287" t="s">
        <v>341</v>
      </c>
      <c r="E4287" s="8" t="s">
        <v>1119</v>
      </c>
      <c r="F4287" s="9" t="str">
        <f>IFERROR(VLOOKUP(A4287,'RESUMEN 100'!A:B,2,FALSE),"-")</f>
        <v>-</v>
      </c>
      <c r="G4287" s="8" t="str">
        <f t="shared" si="136"/>
        <v>-</v>
      </c>
      <c r="H4287" s="10" t="str">
        <f>IFERROR(VLOOKUP(A4287,'RESUMEN 00'!A:B,2,FALSE),"-")</f>
        <v>-</v>
      </c>
      <c r="I4287" s="9" t="str">
        <f t="shared" si="137"/>
        <v>-</v>
      </c>
    </row>
    <row r="4288" spans="1:9" x14ac:dyDescent="0.25">
      <c r="A4288" t="s">
        <v>2735</v>
      </c>
      <c r="B4288" t="s">
        <v>141</v>
      </c>
      <c r="C4288" t="s">
        <v>99</v>
      </c>
      <c r="D4288" t="s">
        <v>224</v>
      </c>
      <c r="E4288" s="8" t="s">
        <v>1121</v>
      </c>
      <c r="F4288" s="9" t="str">
        <f>IFERROR(VLOOKUP(A4288,'RESUMEN 100'!A:B,2,FALSE),"-")</f>
        <v>-</v>
      </c>
      <c r="G4288" s="8" t="str">
        <f t="shared" si="136"/>
        <v>-</v>
      </c>
      <c r="H4288" s="10" t="str">
        <f>IFERROR(VLOOKUP(A4288,'RESUMEN 00'!A:B,2,FALSE),"-")</f>
        <v>-</v>
      </c>
      <c r="I4288" s="9" t="str">
        <f t="shared" si="137"/>
        <v>-</v>
      </c>
    </row>
    <row r="4289" spans="1:9" x14ac:dyDescent="0.25">
      <c r="A4289" t="s">
        <v>2735</v>
      </c>
      <c r="B4289" t="s">
        <v>141</v>
      </c>
      <c r="C4289" t="s">
        <v>99</v>
      </c>
      <c r="D4289" t="s">
        <v>224</v>
      </c>
      <c r="E4289" s="8" t="s">
        <v>1121</v>
      </c>
      <c r="F4289" s="9" t="str">
        <f>IFERROR(VLOOKUP(A4289,'RESUMEN 100'!A:B,2,FALSE),"-")</f>
        <v>-</v>
      </c>
      <c r="G4289" s="8" t="str">
        <f t="shared" si="136"/>
        <v>-</v>
      </c>
      <c r="H4289" s="10" t="str">
        <f>IFERROR(VLOOKUP(A4289,'RESUMEN 00'!A:B,2,FALSE),"-")</f>
        <v>-</v>
      </c>
      <c r="I4289" s="9" t="str">
        <f t="shared" si="137"/>
        <v>-</v>
      </c>
    </row>
    <row r="4290" spans="1:9" x14ac:dyDescent="0.25">
      <c r="A4290" t="s">
        <v>2735</v>
      </c>
      <c r="B4290" t="s">
        <v>141</v>
      </c>
      <c r="C4290" t="s">
        <v>99</v>
      </c>
      <c r="D4290" t="s">
        <v>224</v>
      </c>
      <c r="E4290" s="8" t="s">
        <v>1588</v>
      </c>
      <c r="F4290" s="9" t="str">
        <f>IFERROR(VLOOKUP(A4290,'RESUMEN 100'!A:B,2,FALSE),"-")</f>
        <v>-</v>
      </c>
      <c r="G4290" s="8" t="str">
        <f t="shared" si="136"/>
        <v>-</v>
      </c>
      <c r="H4290" s="10" t="str">
        <f>IFERROR(VLOOKUP(A4290,'RESUMEN 00'!A:B,2,FALSE),"-")</f>
        <v>-</v>
      </c>
      <c r="I4290" s="9" t="str">
        <f t="shared" si="137"/>
        <v>-</v>
      </c>
    </row>
    <row r="4291" spans="1:9" x14ac:dyDescent="0.25">
      <c r="A4291" t="s">
        <v>2735</v>
      </c>
      <c r="B4291" t="s">
        <v>141</v>
      </c>
      <c r="C4291" t="s">
        <v>99</v>
      </c>
      <c r="D4291" t="s">
        <v>224</v>
      </c>
      <c r="E4291" s="8" t="s">
        <v>1589</v>
      </c>
      <c r="F4291" s="9" t="str">
        <f>IFERROR(VLOOKUP(A4291,'RESUMEN 100'!A:B,2,FALSE),"-")</f>
        <v>-</v>
      </c>
      <c r="G4291" s="8" t="str">
        <f t="shared" si="136"/>
        <v>-</v>
      </c>
      <c r="H4291" s="10" t="str">
        <f>IFERROR(VLOOKUP(A4291,'RESUMEN 00'!A:B,2,FALSE),"-")</f>
        <v>-</v>
      </c>
      <c r="I4291" s="9" t="str">
        <f t="shared" si="137"/>
        <v>-</v>
      </c>
    </row>
    <row r="4292" spans="1:9" x14ac:dyDescent="0.25">
      <c r="A4292" t="s">
        <v>2735</v>
      </c>
      <c r="B4292" t="s">
        <v>141</v>
      </c>
      <c r="C4292" t="s">
        <v>99</v>
      </c>
      <c r="D4292" t="s">
        <v>224</v>
      </c>
      <c r="E4292" s="8" t="s">
        <v>1119</v>
      </c>
      <c r="F4292" s="9" t="str">
        <f>IFERROR(VLOOKUP(A4292,'RESUMEN 100'!A:B,2,FALSE),"-")</f>
        <v>-</v>
      </c>
      <c r="G4292" s="8" t="str">
        <f t="shared" si="136"/>
        <v>-</v>
      </c>
      <c r="H4292" s="10" t="str">
        <f>IFERROR(VLOOKUP(A4292,'RESUMEN 00'!A:B,2,FALSE),"-")</f>
        <v>-</v>
      </c>
      <c r="I4292" s="9" t="str">
        <f t="shared" si="137"/>
        <v>-</v>
      </c>
    </row>
    <row r="4293" spans="1:9" x14ac:dyDescent="0.25">
      <c r="A4293" t="s">
        <v>2735</v>
      </c>
      <c r="B4293" t="s">
        <v>141</v>
      </c>
      <c r="C4293" t="s">
        <v>99</v>
      </c>
      <c r="D4293" t="s">
        <v>224</v>
      </c>
      <c r="E4293" s="8" t="s">
        <v>1590</v>
      </c>
      <c r="F4293" s="9" t="str">
        <f>IFERROR(VLOOKUP(A4293,'RESUMEN 100'!A:B,2,FALSE),"-")</f>
        <v>-</v>
      </c>
      <c r="G4293" s="8" t="str">
        <f t="shared" si="136"/>
        <v>-</v>
      </c>
      <c r="H4293" s="10" t="str">
        <f>IFERROR(VLOOKUP(A4293,'RESUMEN 00'!A:B,2,FALSE),"-")</f>
        <v>-</v>
      </c>
      <c r="I4293" s="9" t="str">
        <f t="shared" si="137"/>
        <v>-</v>
      </c>
    </row>
    <row r="4294" spans="1:9" x14ac:dyDescent="0.25">
      <c r="A4294" t="s">
        <v>2735</v>
      </c>
      <c r="B4294" t="s">
        <v>141</v>
      </c>
      <c r="C4294" t="s">
        <v>99</v>
      </c>
      <c r="D4294" t="s">
        <v>224</v>
      </c>
      <c r="E4294" s="8" t="s">
        <v>1593</v>
      </c>
      <c r="F4294" s="9" t="str">
        <f>IFERROR(VLOOKUP(A4294,'RESUMEN 100'!A:B,2,FALSE),"-")</f>
        <v>-</v>
      </c>
      <c r="G4294" s="8" t="str">
        <f t="shared" si="136"/>
        <v>-</v>
      </c>
      <c r="H4294" s="10" t="str">
        <f>IFERROR(VLOOKUP(A4294,'RESUMEN 00'!A:B,2,FALSE),"-")</f>
        <v>-</v>
      </c>
      <c r="I4294" s="9" t="str">
        <f t="shared" si="137"/>
        <v>-</v>
      </c>
    </row>
    <row r="4295" spans="1:9" x14ac:dyDescent="0.25">
      <c r="A4295" t="s">
        <v>2735</v>
      </c>
      <c r="B4295" t="s">
        <v>141</v>
      </c>
      <c r="C4295" t="s">
        <v>99</v>
      </c>
      <c r="D4295" t="s">
        <v>224</v>
      </c>
      <c r="E4295" s="8" t="s">
        <v>1120</v>
      </c>
      <c r="F4295" s="9" t="str">
        <f>IFERROR(VLOOKUP(A4295,'RESUMEN 100'!A:B,2,FALSE),"-")</f>
        <v>-</v>
      </c>
      <c r="G4295" s="8" t="str">
        <f t="shared" si="136"/>
        <v>-</v>
      </c>
      <c r="H4295" s="10" t="str">
        <f>IFERROR(VLOOKUP(A4295,'RESUMEN 00'!A:B,2,FALSE),"-")</f>
        <v>-</v>
      </c>
      <c r="I4295" s="9" t="str">
        <f t="shared" si="137"/>
        <v>-</v>
      </c>
    </row>
    <row r="4296" spans="1:9" x14ac:dyDescent="0.25">
      <c r="A4296" t="s">
        <v>1718</v>
      </c>
      <c r="B4296" t="s">
        <v>387</v>
      </c>
      <c r="C4296" t="s">
        <v>142</v>
      </c>
      <c r="D4296" t="s">
        <v>439</v>
      </c>
      <c r="E4296" s="8" t="s">
        <v>1593</v>
      </c>
      <c r="F4296" s="9" t="str">
        <f>IFERROR(VLOOKUP(A4296,'RESUMEN 100'!A:B,2,FALSE),"-")</f>
        <v>-</v>
      </c>
      <c r="G4296" s="8" t="str">
        <f t="shared" si="136"/>
        <v>-</v>
      </c>
      <c r="H4296" s="10" t="str">
        <f>IFERROR(VLOOKUP(A4296,'RESUMEN 00'!A:B,2,FALSE),"-")</f>
        <v>-</v>
      </c>
      <c r="I4296" s="9" t="str">
        <f t="shared" si="137"/>
        <v>-</v>
      </c>
    </row>
    <row r="4297" spans="1:9" x14ac:dyDescent="0.25">
      <c r="A4297" t="s">
        <v>1714</v>
      </c>
      <c r="B4297" t="s">
        <v>1715</v>
      </c>
      <c r="C4297" t="s">
        <v>397</v>
      </c>
      <c r="D4297" t="s">
        <v>142</v>
      </c>
      <c r="E4297" s="8" t="s">
        <v>1593</v>
      </c>
      <c r="F4297" s="9" t="str">
        <f>IFERROR(VLOOKUP(A4297,'RESUMEN 100'!A:B,2,FALSE),"-")</f>
        <v>-</v>
      </c>
      <c r="G4297" s="8" t="str">
        <f t="shared" si="136"/>
        <v>-</v>
      </c>
      <c r="H4297" s="10" t="str">
        <f>IFERROR(VLOOKUP(A4297,'RESUMEN 00'!A:B,2,FALSE),"-")</f>
        <v>-</v>
      </c>
      <c r="I4297" s="9" t="str">
        <f t="shared" si="137"/>
        <v>-</v>
      </c>
    </row>
    <row r="4298" spans="1:9" x14ac:dyDescent="0.25">
      <c r="A4298" t="s">
        <v>1716</v>
      </c>
      <c r="B4298" t="s">
        <v>1717</v>
      </c>
      <c r="C4298" t="s">
        <v>145</v>
      </c>
      <c r="D4298" t="s">
        <v>401</v>
      </c>
      <c r="E4298" s="8" t="s">
        <v>1588</v>
      </c>
      <c r="F4298" s="9" t="str">
        <f>IFERROR(VLOOKUP(A4298,'RESUMEN 100'!A:B,2,FALSE),"-")</f>
        <v>-</v>
      </c>
      <c r="G4298" s="8" t="str">
        <f t="shared" si="136"/>
        <v>-</v>
      </c>
      <c r="H4298" s="10" t="str">
        <f>IFERROR(VLOOKUP(A4298,'RESUMEN 00'!A:B,2,FALSE),"-")</f>
        <v>-</v>
      </c>
      <c r="I4298" s="9" t="str">
        <f t="shared" si="137"/>
        <v>-</v>
      </c>
    </row>
    <row r="4299" spans="1:9" x14ac:dyDescent="0.25">
      <c r="A4299" t="s">
        <v>1720</v>
      </c>
      <c r="B4299" t="s">
        <v>1721</v>
      </c>
      <c r="C4299" t="s">
        <v>354</v>
      </c>
      <c r="D4299" t="s">
        <v>1722</v>
      </c>
      <c r="E4299" s="8" t="s">
        <v>1119</v>
      </c>
      <c r="F4299" s="9" t="str">
        <f>IFERROR(VLOOKUP(A4299,'RESUMEN 100'!A:B,2,FALSE),"-")</f>
        <v>-</v>
      </c>
      <c r="G4299" s="8" t="str">
        <f t="shared" si="136"/>
        <v>-</v>
      </c>
      <c r="H4299" s="10" t="str">
        <f>IFERROR(VLOOKUP(A4299,'RESUMEN 00'!A:B,2,FALSE),"-")</f>
        <v>-</v>
      </c>
      <c r="I4299" s="9" t="str">
        <f t="shared" si="137"/>
        <v>-</v>
      </c>
    </row>
    <row r="4300" spans="1:9" x14ac:dyDescent="0.25">
      <c r="A4300" t="s">
        <v>1716</v>
      </c>
      <c r="B4300" t="s">
        <v>1717</v>
      </c>
      <c r="C4300" t="s">
        <v>145</v>
      </c>
      <c r="D4300" t="s">
        <v>401</v>
      </c>
      <c r="E4300" s="8" t="s">
        <v>1120</v>
      </c>
      <c r="F4300" s="9" t="str">
        <f>IFERROR(VLOOKUP(A4300,'RESUMEN 100'!A:B,2,FALSE),"-")</f>
        <v>-</v>
      </c>
      <c r="G4300" s="8" t="str">
        <f t="shared" si="136"/>
        <v>-</v>
      </c>
      <c r="H4300" s="10" t="str">
        <f>IFERROR(VLOOKUP(A4300,'RESUMEN 00'!A:B,2,FALSE),"-")</f>
        <v>-</v>
      </c>
      <c r="I4300" s="9" t="str">
        <f t="shared" si="137"/>
        <v>-</v>
      </c>
    </row>
    <row r="4301" spans="1:9" x14ac:dyDescent="0.25">
      <c r="A4301" t="s">
        <v>1714</v>
      </c>
      <c r="B4301" t="s">
        <v>1715</v>
      </c>
      <c r="C4301" t="s">
        <v>397</v>
      </c>
      <c r="D4301" t="s">
        <v>142</v>
      </c>
      <c r="E4301" s="8" t="s">
        <v>1590</v>
      </c>
      <c r="F4301" s="9" t="str">
        <f>IFERROR(VLOOKUP(A4301,'RESUMEN 100'!A:B,2,FALSE),"-")</f>
        <v>-</v>
      </c>
      <c r="G4301" s="8" t="str">
        <f t="shared" si="136"/>
        <v>-</v>
      </c>
      <c r="H4301" s="10" t="str">
        <f>IFERROR(VLOOKUP(A4301,'RESUMEN 00'!A:B,2,FALSE),"-")</f>
        <v>-</v>
      </c>
      <c r="I4301" s="9" t="str">
        <f t="shared" si="137"/>
        <v>-</v>
      </c>
    </row>
    <row r="4302" spans="1:9" x14ac:dyDescent="0.25">
      <c r="A4302" t="s">
        <v>1714</v>
      </c>
      <c r="B4302" t="s">
        <v>1715</v>
      </c>
      <c r="C4302" t="s">
        <v>397</v>
      </c>
      <c r="D4302" t="s">
        <v>142</v>
      </c>
      <c r="E4302" s="8" t="s">
        <v>1119</v>
      </c>
      <c r="F4302" s="9" t="str">
        <f>IFERROR(VLOOKUP(A4302,'RESUMEN 100'!A:B,2,FALSE),"-")</f>
        <v>-</v>
      </c>
      <c r="G4302" s="8" t="str">
        <f t="shared" si="136"/>
        <v>-</v>
      </c>
      <c r="H4302" s="10" t="str">
        <f>IFERROR(VLOOKUP(A4302,'RESUMEN 00'!A:B,2,FALSE),"-")</f>
        <v>-</v>
      </c>
      <c r="I4302" s="9" t="str">
        <f t="shared" si="137"/>
        <v>-</v>
      </c>
    </row>
    <row r="4303" spans="1:9" x14ac:dyDescent="0.25">
      <c r="A4303" t="s">
        <v>1716</v>
      </c>
      <c r="B4303" t="s">
        <v>1717</v>
      </c>
      <c r="C4303" t="s">
        <v>145</v>
      </c>
      <c r="D4303" t="s">
        <v>401</v>
      </c>
      <c r="E4303" s="8" t="s">
        <v>1593</v>
      </c>
      <c r="F4303" s="9" t="str">
        <f>IFERROR(VLOOKUP(A4303,'RESUMEN 100'!A:B,2,FALSE),"-")</f>
        <v>-</v>
      </c>
      <c r="G4303" s="8" t="str">
        <f t="shared" si="136"/>
        <v>-</v>
      </c>
      <c r="H4303" s="10" t="str">
        <f>IFERROR(VLOOKUP(A4303,'RESUMEN 00'!A:B,2,FALSE),"-")</f>
        <v>-</v>
      </c>
      <c r="I4303" s="9" t="str">
        <f t="shared" si="137"/>
        <v>-</v>
      </c>
    </row>
    <row r="4304" spans="1:9" x14ac:dyDescent="0.25">
      <c r="A4304" t="s">
        <v>1719</v>
      </c>
      <c r="B4304" t="s">
        <v>315</v>
      </c>
      <c r="C4304" t="s">
        <v>139</v>
      </c>
      <c r="D4304" t="s">
        <v>238</v>
      </c>
      <c r="E4304" s="8" t="s">
        <v>1119</v>
      </c>
      <c r="F4304" s="9" t="str">
        <f>IFERROR(VLOOKUP(A4304,'RESUMEN 100'!A:B,2,FALSE),"-")</f>
        <v>-</v>
      </c>
      <c r="G4304" s="8" t="str">
        <f t="shared" si="136"/>
        <v>-</v>
      </c>
      <c r="H4304" s="10" t="str">
        <f>IFERROR(VLOOKUP(A4304,'RESUMEN 00'!A:B,2,FALSE),"-")</f>
        <v>-</v>
      </c>
      <c r="I4304" s="9" t="str">
        <f t="shared" si="137"/>
        <v>-</v>
      </c>
    </row>
    <row r="4305" spans="1:9" x14ac:dyDescent="0.25">
      <c r="A4305" t="s">
        <v>1720</v>
      </c>
      <c r="B4305" t="s">
        <v>1721</v>
      </c>
      <c r="C4305" t="s">
        <v>354</v>
      </c>
      <c r="D4305" t="s">
        <v>1722</v>
      </c>
      <c r="E4305" s="8" t="s">
        <v>1589</v>
      </c>
      <c r="F4305" s="9" t="str">
        <f>IFERROR(VLOOKUP(A4305,'RESUMEN 100'!A:B,2,FALSE),"-")</f>
        <v>-</v>
      </c>
      <c r="G4305" s="8" t="str">
        <f t="shared" si="136"/>
        <v>-</v>
      </c>
      <c r="H4305" s="10" t="str">
        <f>IFERROR(VLOOKUP(A4305,'RESUMEN 00'!A:B,2,FALSE),"-")</f>
        <v>-</v>
      </c>
      <c r="I4305" s="9" t="str">
        <f t="shared" si="137"/>
        <v>-</v>
      </c>
    </row>
    <row r="4306" spans="1:9" x14ac:dyDescent="0.25">
      <c r="A4306" t="s">
        <v>1714</v>
      </c>
      <c r="B4306" t="s">
        <v>1715</v>
      </c>
      <c r="C4306" t="s">
        <v>397</v>
      </c>
      <c r="D4306" t="s">
        <v>142</v>
      </c>
      <c r="E4306" s="8" t="s">
        <v>1588</v>
      </c>
      <c r="F4306" s="9" t="str">
        <f>IFERROR(VLOOKUP(A4306,'RESUMEN 100'!A:B,2,FALSE),"-")</f>
        <v>-</v>
      </c>
      <c r="G4306" s="8" t="str">
        <f t="shared" si="136"/>
        <v>-</v>
      </c>
      <c r="H4306" s="10" t="str">
        <f>IFERROR(VLOOKUP(A4306,'RESUMEN 00'!A:B,2,FALSE),"-")</f>
        <v>-</v>
      </c>
      <c r="I4306" s="9" t="str">
        <f t="shared" si="137"/>
        <v>-</v>
      </c>
    </row>
    <row r="4307" spans="1:9" x14ac:dyDescent="0.25">
      <c r="A4307" t="s">
        <v>1714</v>
      </c>
      <c r="B4307" t="s">
        <v>1715</v>
      </c>
      <c r="C4307" t="s">
        <v>397</v>
      </c>
      <c r="D4307" t="s">
        <v>142</v>
      </c>
      <c r="E4307" s="8" t="s">
        <v>1120</v>
      </c>
      <c r="F4307" s="9" t="str">
        <f>IFERROR(VLOOKUP(A4307,'RESUMEN 100'!A:B,2,FALSE),"-")</f>
        <v>-</v>
      </c>
      <c r="G4307" s="8" t="str">
        <f t="shared" si="136"/>
        <v>-</v>
      </c>
      <c r="H4307" s="10" t="str">
        <f>IFERROR(VLOOKUP(A4307,'RESUMEN 00'!A:B,2,FALSE),"-")</f>
        <v>-</v>
      </c>
      <c r="I4307" s="9" t="str">
        <f t="shared" si="137"/>
        <v>-</v>
      </c>
    </row>
    <row r="4308" spans="1:9" x14ac:dyDescent="0.25">
      <c r="A4308" t="s">
        <v>1719</v>
      </c>
      <c r="B4308" t="s">
        <v>315</v>
      </c>
      <c r="C4308" t="s">
        <v>139</v>
      </c>
      <c r="D4308" t="s">
        <v>238</v>
      </c>
      <c r="E4308" s="8" t="s">
        <v>1120</v>
      </c>
      <c r="F4308" s="9" t="str">
        <f>IFERROR(VLOOKUP(A4308,'RESUMEN 100'!A:B,2,FALSE),"-")</f>
        <v>-</v>
      </c>
      <c r="G4308" s="8" t="str">
        <f t="shared" si="136"/>
        <v>-</v>
      </c>
      <c r="H4308" s="10" t="str">
        <f>IFERROR(VLOOKUP(A4308,'RESUMEN 00'!A:B,2,FALSE),"-")</f>
        <v>-</v>
      </c>
      <c r="I4308" s="9" t="str">
        <f t="shared" si="137"/>
        <v>-</v>
      </c>
    </row>
    <row r="4309" spans="1:9" x14ac:dyDescent="0.25">
      <c r="A4309" t="s">
        <v>1719</v>
      </c>
      <c r="B4309" t="s">
        <v>315</v>
      </c>
      <c r="C4309" t="s">
        <v>139</v>
      </c>
      <c r="D4309" t="s">
        <v>238</v>
      </c>
      <c r="E4309" s="8" t="s">
        <v>1593</v>
      </c>
      <c r="F4309" s="9" t="str">
        <f>IFERROR(VLOOKUP(A4309,'RESUMEN 100'!A:B,2,FALSE),"-")</f>
        <v>-</v>
      </c>
      <c r="G4309" s="8" t="str">
        <f t="shared" si="136"/>
        <v>-</v>
      </c>
      <c r="H4309" s="10" t="str">
        <f>IFERROR(VLOOKUP(A4309,'RESUMEN 00'!A:B,2,FALSE),"-")</f>
        <v>-</v>
      </c>
      <c r="I4309" s="9" t="str">
        <f t="shared" si="137"/>
        <v>-</v>
      </c>
    </row>
    <row r="4310" spans="1:9" x14ac:dyDescent="0.25">
      <c r="A4310" t="s">
        <v>1716</v>
      </c>
      <c r="B4310" t="s">
        <v>1717</v>
      </c>
      <c r="C4310" t="s">
        <v>145</v>
      </c>
      <c r="D4310" t="s">
        <v>401</v>
      </c>
      <c r="E4310" s="8" t="s">
        <v>1121</v>
      </c>
      <c r="F4310" s="9" t="str">
        <f>IFERROR(VLOOKUP(A4310,'RESUMEN 100'!A:B,2,FALSE),"-")</f>
        <v>-</v>
      </c>
      <c r="G4310" s="8" t="str">
        <f t="shared" si="136"/>
        <v>-</v>
      </c>
      <c r="H4310" s="10" t="str">
        <f>IFERROR(VLOOKUP(A4310,'RESUMEN 00'!A:B,2,FALSE),"-")</f>
        <v>-</v>
      </c>
      <c r="I4310" s="9" t="str">
        <f t="shared" si="137"/>
        <v>-</v>
      </c>
    </row>
    <row r="4311" spans="1:9" x14ac:dyDescent="0.25">
      <c r="A4311" t="s">
        <v>1714</v>
      </c>
      <c r="B4311" t="s">
        <v>1715</v>
      </c>
      <c r="C4311" t="s">
        <v>397</v>
      </c>
      <c r="D4311" t="s">
        <v>142</v>
      </c>
      <c r="E4311" s="8" t="s">
        <v>1121</v>
      </c>
      <c r="F4311" s="9" t="str">
        <f>IFERROR(VLOOKUP(A4311,'RESUMEN 100'!A:B,2,FALSE),"-")</f>
        <v>-</v>
      </c>
      <c r="G4311" s="8" t="str">
        <f t="shared" si="136"/>
        <v>-</v>
      </c>
      <c r="H4311" s="10" t="str">
        <f>IFERROR(VLOOKUP(A4311,'RESUMEN 00'!A:B,2,FALSE),"-")</f>
        <v>-</v>
      </c>
      <c r="I4311" s="9" t="str">
        <f t="shared" si="137"/>
        <v>-</v>
      </c>
    </row>
    <row r="4312" spans="1:9" x14ac:dyDescent="0.25">
      <c r="A4312" t="s">
        <v>1718</v>
      </c>
      <c r="B4312" t="s">
        <v>387</v>
      </c>
      <c r="C4312" t="s">
        <v>142</v>
      </c>
      <c r="D4312" t="s">
        <v>439</v>
      </c>
      <c r="E4312" s="8" t="s">
        <v>1589</v>
      </c>
      <c r="F4312" s="9" t="str">
        <f>IFERROR(VLOOKUP(A4312,'RESUMEN 100'!A:B,2,FALSE),"-")</f>
        <v>-</v>
      </c>
      <c r="G4312" s="8" t="str">
        <f t="shared" si="136"/>
        <v>-</v>
      </c>
      <c r="H4312" s="10" t="str">
        <f>IFERROR(VLOOKUP(A4312,'RESUMEN 00'!A:B,2,FALSE),"-")</f>
        <v>-</v>
      </c>
      <c r="I4312" s="9" t="str">
        <f t="shared" si="137"/>
        <v>-</v>
      </c>
    </row>
    <row r="4313" spans="1:9" x14ac:dyDescent="0.25">
      <c r="A4313" t="s">
        <v>1720</v>
      </c>
      <c r="B4313" t="s">
        <v>1721</v>
      </c>
      <c r="C4313" t="s">
        <v>354</v>
      </c>
      <c r="D4313" t="s">
        <v>1722</v>
      </c>
      <c r="E4313" s="8" t="s">
        <v>1593</v>
      </c>
      <c r="F4313" s="9" t="str">
        <f>IFERROR(VLOOKUP(A4313,'RESUMEN 100'!A:B,2,FALSE),"-")</f>
        <v>-</v>
      </c>
      <c r="G4313" s="8" t="str">
        <f t="shared" si="136"/>
        <v>-</v>
      </c>
      <c r="H4313" s="10" t="str">
        <f>IFERROR(VLOOKUP(A4313,'RESUMEN 00'!A:B,2,FALSE),"-")</f>
        <v>-</v>
      </c>
      <c r="I4313" s="9" t="str">
        <f t="shared" si="137"/>
        <v>-</v>
      </c>
    </row>
    <row r="4314" spans="1:9" x14ac:dyDescent="0.25">
      <c r="A4314" t="s">
        <v>1720</v>
      </c>
      <c r="B4314" t="s">
        <v>1721</v>
      </c>
      <c r="C4314" t="s">
        <v>354</v>
      </c>
      <c r="D4314" t="s">
        <v>1722</v>
      </c>
      <c r="E4314" s="8" t="s">
        <v>1588</v>
      </c>
      <c r="F4314" s="9" t="str">
        <f>IFERROR(VLOOKUP(A4314,'RESUMEN 100'!A:B,2,FALSE),"-")</f>
        <v>-</v>
      </c>
      <c r="G4314" s="8" t="str">
        <f t="shared" si="136"/>
        <v>-</v>
      </c>
      <c r="H4314" s="10" t="str">
        <f>IFERROR(VLOOKUP(A4314,'RESUMEN 00'!A:B,2,FALSE),"-")</f>
        <v>-</v>
      </c>
      <c r="I4314" s="9" t="str">
        <f t="shared" si="137"/>
        <v>-</v>
      </c>
    </row>
    <row r="4315" spans="1:9" x14ac:dyDescent="0.25">
      <c r="A4315" t="s">
        <v>1716</v>
      </c>
      <c r="B4315" t="s">
        <v>1717</v>
      </c>
      <c r="C4315" t="s">
        <v>145</v>
      </c>
      <c r="D4315" t="s">
        <v>401</v>
      </c>
      <c r="E4315" s="8" t="s">
        <v>1589</v>
      </c>
      <c r="F4315" s="9" t="str">
        <f>IFERROR(VLOOKUP(A4315,'RESUMEN 100'!A:B,2,FALSE),"-")</f>
        <v>-</v>
      </c>
      <c r="G4315" s="8" t="str">
        <f t="shared" si="136"/>
        <v>-</v>
      </c>
      <c r="H4315" s="10" t="str">
        <f>IFERROR(VLOOKUP(A4315,'RESUMEN 00'!A:B,2,FALSE),"-")</f>
        <v>-</v>
      </c>
      <c r="I4315" s="9" t="str">
        <f t="shared" si="137"/>
        <v>-</v>
      </c>
    </row>
    <row r="4316" spans="1:9" x14ac:dyDescent="0.25">
      <c r="A4316" t="s">
        <v>1718</v>
      </c>
      <c r="B4316" t="s">
        <v>387</v>
      </c>
      <c r="C4316" t="s">
        <v>142</v>
      </c>
      <c r="D4316" t="s">
        <v>439</v>
      </c>
      <c r="E4316" s="8" t="s">
        <v>4518</v>
      </c>
      <c r="F4316" s="9" t="str">
        <f>IFERROR(VLOOKUP(A4316,'RESUMEN 100'!A:B,2,FALSE),"-")</f>
        <v>-</v>
      </c>
      <c r="G4316" s="8" t="str">
        <f t="shared" si="136"/>
        <v>-</v>
      </c>
      <c r="H4316" s="10" t="str">
        <f>IFERROR(VLOOKUP(A4316,'RESUMEN 00'!A:B,2,FALSE),"-")</f>
        <v>-</v>
      </c>
      <c r="I4316" s="9" t="str">
        <f t="shared" si="137"/>
        <v>-</v>
      </c>
    </row>
    <row r="4317" spans="1:9" x14ac:dyDescent="0.25">
      <c r="A4317" t="s">
        <v>1719</v>
      </c>
      <c r="B4317" t="s">
        <v>315</v>
      </c>
      <c r="C4317" t="s">
        <v>139</v>
      </c>
      <c r="D4317" t="s">
        <v>238</v>
      </c>
      <c r="E4317" s="8" t="s">
        <v>1589</v>
      </c>
      <c r="F4317" s="9" t="str">
        <f>IFERROR(VLOOKUP(A4317,'RESUMEN 100'!A:B,2,FALSE),"-")</f>
        <v>-</v>
      </c>
      <c r="G4317" s="8" t="str">
        <f t="shared" si="136"/>
        <v>-</v>
      </c>
      <c r="H4317" s="10" t="str">
        <f>IFERROR(VLOOKUP(A4317,'RESUMEN 00'!A:B,2,FALSE),"-")</f>
        <v>-</v>
      </c>
      <c r="I4317" s="9" t="str">
        <f t="shared" si="137"/>
        <v>-</v>
      </c>
    </row>
    <row r="4318" spans="1:9" x14ac:dyDescent="0.25">
      <c r="A4318" t="s">
        <v>1718</v>
      </c>
      <c r="B4318" t="s">
        <v>387</v>
      </c>
      <c r="C4318" t="s">
        <v>142</v>
      </c>
      <c r="D4318" t="s">
        <v>439</v>
      </c>
      <c r="E4318" s="8" t="s">
        <v>1121</v>
      </c>
      <c r="F4318" s="9" t="str">
        <f>IFERROR(VLOOKUP(A4318,'RESUMEN 100'!A:B,2,FALSE),"-")</f>
        <v>-</v>
      </c>
      <c r="G4318" s="8" t="str">
        <f t="shared" ref="G4318:G4381" si="138">IFERROR(E4318-F4318,"-")</f>
        <v>-</v>
      </c>
      <c r="H4318" s="10" t="str">
        <f>IFERROR(VLOOKUP(A4318,'RESUMEN 00'!A:B,2,FALSE),"-")</f>
        <v>-</v>
      </c>
      <c r="I4318" s="9" t="str">
        <f t="shared" ref="I4318:I4381" si="139">IFERROR(E4318-H4318,"-")</f>
        <v>-</v>
      </c>
    </row>
    <row r="4319" spans="1:9" x14ac:dyDescent="0.25">
      <c r="A4319" t="s">
        <v>1720</v>
      </c>
      <c r="B4319" t="s">
        <v>1721</v>
      </c>
      <c r="C4319" t="s">
        <v>354</v>
      </c>
      <c r="D4319" t="s">
        <v>1722</v>
      </c>
      <c r="E4319" s="8" t="s">
        <v>1121</v>
      </c>
      <c r="F4319" s="9" t="str">
        <f>IFERROR(VLOOKUP(A4319,'RESUMEN 100'!A:B,2,FALSE),"-")</f>
        <v>-</v>
      </c>
      <c r="G4319" s="8" t="str">
        <f t="shared" si="138"/>
        <v>-</v>
      </c>
      <c r="H4319" s="10" t="str">
        <f>IFERROR(VLOOKUP(A4319,'RESUMEN 00'!A:B,2,FALSE),"-")</f>
        <v>-</v>
      </c>
      <c r="I4319" s="9" t="str">
        <f t="shared" si="139"/>
        <v>-</v>
      </c>
    </row>
    <row r="4320" spans="1:9" x14ac:dyDescent="0.25">
      <c r="A4320" t="s">
        <v>1719</v>
      </c>
      <c r="B4320" t="s">
        <v>315</v>
      </c>
      <c r="C4320" t="s">
        <v>139</v>
      </c>
      <c r="D4320" t="s">
        <v>238</v>
      </c>
      <c r="E4320" s="8" t="s">
        <v>1588</v>
      </c>
      <c r="F4320" s="9" t="str">
        <f>IFERROR(VLOOKUP(A4320,'RESUMEN 100'!A:B,2,FALSE),"-")</f>
        <v>-</v>
      </c>
      <c r="G4320" s="8" t="str">
        <f t="shared" si="138"/>
        <v>-</v>
      </c>
      <c r="H4320" s="10" t="str">
        <f>IFERROR(VLOOKUP(A4320,'RESUMEN 00'!A:B,2,FALSE),"-")</f>
        <v>-</v>
      </c>
      <c r="I4320" s="9" t="str">
        <f t="shared" si="139"/>
        <v>-</v>
      </c>
    </row>
    <row r="4321" spans="1:9" x14ac:dyDescent="0.25">
      <c r="A4321" t="s">
        <v>1718</v>
      </c>
      <c r="B4321" t="s">
        <v>387</v>
      </c>
      <c r="C4321" t="s">
        <v>142</v>
      </c>
      <c r="D4321" t="s">
        <v>439</v>
      </c>
      <c r="E4321" s="8" t="s">
        <v>1120</v>
      </c>
      <c r="F4321" s="9" t="str">
        <f>IFERROR(VLOOKUP(A4321,'RESUMEN 100'!A:B,2,FALSE),"-")</f>
        <v>-</v>
      </c>
      <c r="G4321" s="8" t="str">
        <f t="shared" si="138"/>
        <v>-</v>
      </c>
      <c r="H4321" s="10" t="str">
        <f>IFERROR(VLOOKUP(A4321,'RESUMEN 00'!A:B,2,FALSE),"-")</f>
        <v>-</v>
      </c>
      <c r="I4321" s="9" t="str">
        <f t="shared" si="139"/>
        <v>-</v>
      </c>
    </row>
    <row r="4322" spans="1:9" x14ac:dyDescent="0.25">
      <c r="A4322" t="s">
        <v>1714</v>
      </c>
      <c r="B4322" t="s">
        <v>1715</v>
      </c>
      <c r="C4322" t="s">
        <v>397</v>
      </c>
      <c r="D4322" t="s">
        <v>142</v>
      </c>
      <c r="E4322" s="8" t="s">
        <v>4518</v>
      </c>
      <c r="F4322" s="9" t="str">
        <f>IFERROR(VLOOKUP(A4322,'RESUMEN 100'!A:B,2,FALSE),"-")</f>
        <v>-</v>
      </c>
      <c r="G4322" s="8" t="str">
        <f t="shared" si="138"/>
        <v>-</v>
      </c>
      <c r="H4322" s="10" t="str">
        <f>IFERROR(VLOOKUP(A4322,'RESUMEN 00'!A:B,2,FALSE),"-")</f>
        <v>-</v>
      </c>
      <c r="I4322" s="9" t="str">
        <f t="shared" si="139"/>
        <v>-</v>
      </c>
    </row>
    <row r="4323" spans="1:9" x14ac:dyDescent="0.25">
      <c r="A4323" t="s">
        <v>1720</v>
      </c>
      <c r="B4323" t="s">
        <v>1721</v>
      </c>
      <c r="C4323" t="s">
        <v>354</v>
      </c>
      <c r="D4323" t="s">
        <v>1722</v>
      </c>
      <c r="E4323" s="8" t="s">
        <v>1120</v>
      </c>
      <c r="F4323" s="9" t="str">
        <f>IFERROR(VLOOKUP(A4323,'RESUMEN 100'!A:B,2,FALSE),"-")</f>
        <v>-</v>
      </c>
      <c r="G4323" s="8" t="str">
        <f t="shared" si="138"/>
        <v>-</v>
      </c>
      <c r="H4323" s="10" t="str">
        <f>IFERROR(VLOOKUP(A4323,'RESUMEN 00'!A:B,2,FALSE),"-")</f>
        <v>-</v>
      </c>
      <c r="I4323" s="9" t="str">
        <f t="shared" si="139"/>
        <v>-</v>
      </c>
    </row>
    <row r="4324" spans="1:9" x14ac:dyDescent="0.25">
      <c r="A4324" t="s">
        <v>1716</v>
      </c>
      <c r="B4324" t="s">
        <v>1717</v>
      </c>
      <c r="C4324" t="s">
        <v>145</v>
      </c>
      <c r="D4324" t="s">
        <v>401</v>
      </c>
      <c r="E4324" s="8" t="s">
        <v>1119</v>
      </c>
      <c r="F4324" s="9" t="str">
        <f>IFERROR(VLOOKUP(A4324,'RESUMEN 100'!A:B,2,FALSE),"-")</f>
        <v>-</v>
      </c>
      <c r="G4324" s="8" t="str">
        <f t="shared" si="138"/>
        <v>-</v>
      </c>
      <c r="H4324" s="10" t="str">
        <f>IFERROR(VLOOKUP(A4324,'RESUMEN 00'!A:B,2,FALSE),"-")</f>
        <v>-</v>
      </c>
      <c r="I4324" s="9" t="str">
        <f t="shared" si="139"/>
        <v>-</v>
      </c>
    </row>
    <row r="4325" spans="1:9" x14ac:dyDescent="0.25">
      <c r="A4325" t="s">
        <v>1719</v>
      </c>
      <c r="B4325" t="s">
        <v>315</v>
      </c>
      <c r="C4325" t="s">
        <v>139</v>
      </c>
      <c r="D4325" t="s">
        <v>238</v>
      </c>
      <c r="E4325" s="8" t="s">
        <v>1121</v>
      </c>
      <c r="F4325" s="9" t="str">
        <f>IFERROR(VLOOKUP(A4325,'RESUMEN 100'!A:B,2,FALSE),"-")</f>
        <v>-</v>
      </c>
      <c r="G4325" s="8" t="str">
        <f t="shared" si="138"/>
        <v>-</v>
      </c>
      <c r="H4325" s="10" t="str">
        <f>IFERROR(VLOOKUP(A4325,'RESUMEN 00'!A:B,2,FALSE),"-")</f>
        <v>-</v>
      </c>
      <c r="I4325" s="9" t="str">
        <f t="shared" si="139"/>
        <v>-</v>
      </c>
    </row>
    <row r="4326" spans="1:9" x14ac:dyDescent="0.25">
      <c r="A4326" t="s">
        <v>1716</v>
      </c>
      <c r="B4326" t="s">
        <v>1717</v>
      </c>
      <c r="C4326" t="s">
        <v>145</v>
      </c>
      <c r="D4326" t="s">
        <v>401</v>
      </c>
      <c r="E4326" s="8" t="s">
        <v>1590</v>
      </c>
      <c r="F4326" s="9" t="str">
        <f>IFERROR(VLOOKUP(A4326,'RESUMEN 100'!A:B,2,FALSE),"-")</f>
        <v>-</v>
      </c>
      <c r="G4326" s="8" t="str">
        <f t="shared" si="138"/>
        <v>-</v>
      </c>
      <c r="H4326" s="10" t="str">
        <f>IFERROR(VLOOKUP(A4326,'RESUMEN 00'!A:B,2,FALSE),"-")</f>
        <v>-</v>
      </c>
      <c r="I4326" s="9" t="str">
        <f t="shared" si="139"/>
        <v>-</v>
      </c>
    </row>
    <row r="4327" spans="1:9" x14ac:dyDescent="0.25">
      <c r="A4327" t="s">
        <v>1718</v>
      </c>
      <c r="B4327" t="s">
        <v>387</v>
      </c>
      <c r="C4327" t="s">
        <v>142</v>
      </c>
      <c r="D4327" t="s">
        <v>439</v>
      </c>
      <c r="E4327" s="8" t="s">
        <v>1590</v>
      </c>
      <c r="F4327" s="9" t="str">
        <f>IFERROR(VLOOKUP(A4327,'RESUMEN 100'!A:B,2,FALSE),"-")</f>
        <v>-</v>
      </c>
      <c r="G4327" s="8" t="str">
        <f t="shared" si="138"/>
        <v>-</v>
      </c>
      <c r="H4327" s="10" t="str">
        <f>IFERROR(VLOOKUP(A4327,'RESUMEN 00'!A:B,2,FALSE),"-")</f>
        <v>-</v>
      </c>
      <c r="I4327" s="9" t="str">
        <f t="shared" si="139"/>
        <v>-</v>
      </c>
    </row>
    <row r="4328" spans="1:9" x14ac:dyDescent="0.25">
      <c r="A4328" t="s">
        <v>1714</v>
      </c>
      <c r="B4328" t="s">
        <v>1715</v>
      </c>
      <c r="C4328" t="s">
        <v>397</v>
      </c>
      <c r="D4328" t="s">
        <v>142</v>
      </c>
      <c r="E4328" s="8" t="s">
        <v>1589</v>
      </c>
      <c r="F4328" s="9" t="str">
        <f>IFERROR(VLOOKUP(A4328,'RESUMEN 100'!A:B,2,FALSE),"-")</f>
        <v>-</v>
      </c>
      <c r="G4328" s="8" t="str">
        <f t="shared" si="138"/>
        <v>-</v>
      </c>
      <c r="H4328" s="10" t="str">
        <f>IFERROR(VLOOKUP(A4328,'RESUMEN 00'!A:B,2,FALSE),"-")</f>
        <v>-</v>
      </c>
      <c r="I4328" s="9" t="str">
        <f t="shared" si="139"/>
        <v>-</v>
      </c>
    </row>
    <row r="4329" spans="1:9" x14ac:dyDescent="0.25">
      <c r="A4329" t="s">
        <v>1718</v>
      </c>
      <c r="B4329" t="s">
        <v>387</v>
      </c>
      <c r="C4329" t="s">
        <v>142</v>
      </c>
      <c r="D4329" t="s">
        <v>439</v>
      </c>
      <c r="E4329" s="8" t="s">
        <v>1588</v>
      </c>
      <c r="F4329" s="9" t="str">
        <f>IFERROR(VLOOKUP(A4329,'RESUMEN 100'!A:B,2,FALSE),"-")</f>
        <v>-</v>
      </c>
      <c r="G4329" s="8" t="str">
        <f t="shared" si="138"/>
        <v>-</v>
      </c>
      <c r="H4329" s="10" t="str">
        <f>IFERROR(VLOOKUP(A4329,'RESUMEN 00'!A:B,2,FALSE),"-")</f>
        <v>-</v>
      </c>
      <c r="I4329" s="9" t="str">
        <f t="shared" si="139"/>
        <v>-</v>
      </c>
    </row>
    <row r="4330" spans="1:9" x14ac:dyDescent="0.25">
      <c r="A4330" t="s">
        <v>1720</v>
      </c>
      <c r="B4330" t="s">
        <v>1721</v>
      </c>
      <c r="C4330" t="s">
        <v>354</v>
      </c>
      <c r="D4330" t="s">
        <v>1722</v>
      </c>
      <c r="E4330" s="8" t="s">
        <v>4518</v>
      </c>
      <c r="F4330" s="9" t="str">
        <f>IFERROR(VLOOKUP(A4330,'RESUMEN 100'!A:B,2,FALSE),"-")</f>
        <v>-</v>
      </c>
      <c r="G4330" s="8" t="str">
        <f t="shared" si="138"/>
        <v>-</v>
      </c>
      <c r="H4330" s="10" t="str">
        <f>IFERROR(VLOOKUP(A4330,'RESUMEN 00'!A:B,2,FALSE),"-")</f>
        <v>-</v>
      </c>
      <c r="I4330" s="9" t="str">
        <f t="shared" si="139"/>
        <v>-</v>
      </c>
    </row>
    <row r="4331" spans="1:9" x14ac:dyDescent="0.25">
      <c r="A4331" t="s">
        <v>1719</v>
      </c>
      <c r="B4331" t="s">
        <v>315</v>
      </c>
      <c r="C4331" t="s">
        <v>139</v>
      </c>
      <c r="D4331" t="s">
        <v>238</v>
      </c>
      <c r="E4331" s="8" t="s">
        <v>1590</v>
      </c>
      <c r="F4331" s="9" t="str">
        <f>IFERROR(VLOOKUP(A4331,'RESUMEN 100'!A:B,2,FALSE),"-")</f>
        <v>-</v>
      </c>
      <c r="G4331" s="8" t="str">
        <f t="shared" si="138"/>
        <v>-</v>
      </c>
      <c r="H4331" s="10" t="str">
        <f>IFERROR(VLOOKUP(A4331,'RESUMEN 00'!A:B,2,FALSE),"-")</f>
        <v>-</v>
      </c>
      <c r="I4331" s="9" t="str">
        <f t="shared" si="139"/>
        <v>-</v>
      </c>
    </row>
    <row r="4332" spans="1:9" x14ac:dyDescent="0.25">
      <c r="A4332" t="s">
        <v>1720</v>
      </c>
      <c r="B4332" t="s">
        <v>1721</v>
      </c>
      <c r="C4332" t="s">
        <v>354</v>
      </c>
      <c r="D4332" t="s">
        <v>1722</v>
      </c>
      <c r="E4332" s="8" t="s">
        <v>1590</v>
      </c>
      <c r="F4332" s="9" t="str">
        <f>IFERROR(VLOOKUP(A4332,'RESUMEN 100'!A:B,2,FALSE),"-")</f>
        <v>-</v>
      </c>
      <c r="G4332" s="8" t="str">
        <f t="shared" si="138"/>
        <v>-</v>
      </c>
      <c r="H4332" s="10" t="str">
        <f>IFERROR(VLOOKUP(A4332,'RESUMEN 00'!A:B,2,FALSE),"-")</f>
        <v>-</v>
      </c>
      <c r="I4332" s="9" t="str">
        <f t="shared" si="139"/>
        <v>-</v>
      </c>
    </row>
    <row r="4333" spans="1:9" x14ac:dyDescent="0.25">
      <c r="A4333" t="s">
        <v>3053</v>
      </c>
      <c r="B4333" t="s">
        <v>801</v>
      </c>
      <c r="C4333" t="s">
        <v>144</v>
      </c>
      <c r="D4333" t="s">
        <v>697</v>
      </c>
      <c r="E4333" s="8" t="s">
        <v>1120</v>
      </c>
      <c r="F4333" s="9" t="str">
        <f>IFERROR(VLOOKUP(A4333,'RESUMEN 100'!A:B,2,FALSE),"-")</f>
        <v>-</v>
      </c>
      <c r="G4333" s="8" t="str">
        <f t="shared" si="138"/>
        <v>-</v>
      </c>
      <c r="H4333" s="10" t="str">
        <f>IFERROR(VLOOKUP(A4333,'RESUMEN 00'!A:B,2,FALSE),"-")</f>
        <v>-</v>
      </c>
      <c r="I4333" s="9" t="str">
        <f t="shared" si="139"/>
        <v>-</v>
      </c>
    </row>
    <row r="4334" spans="1:9" x14ac:dyDescent="0.25">
      <c r="A4334" t="s">
        <v>3053</v>
      </c>
      <c r="B4334" t="s">
        <v>801</v>
      </c>
      <c r="C4334" t="s">
        <v>144</v>
      </c>
      <c r="D4334" t="s">
        <v>697</v>
      </c>
      <c r="E4334" s="8" t="s">
        <v>1593</v>
      </c>
      <c r="F4334" s="9" t="str">
        <f>IFERROR(VLOOKUP(A4334,'RESUMEN 100'!A:B,2,FALSE),"-")</f>
        <v>-</v>
      </c>
      <c r="G4334" s="8" t="str">
        <f t="shared" si="138"/>
        <v>-</v>
      </c>
      <c r="H4334" s="10" t="str">
        <f>IFERROR(VLOOKUP(A4334,'RESUMEN 00'!A:B,2,FALSE),"-")</f>
        <v>-</v>
      </c>
      <c r="I4334" s="9" t="str">
        <f t="shared" si="139"/>
        <v>-</v>
      </c>
    </row>
    <row r="4335" spans="1:9" x14ac:dyDescent="0.25">
      <c r="A4335" t="s">
        <v>3053</v>
      </c>
      <c r="B4335" t="s">
        <v>801</v>
      </c>
      <c r="C4335" t="s">
        <v>144</v>
      </c>
      <c r="D4335" t="s">
        <v>697</v>
      </c>
      <c r="E4335" s="8" t="s">
        <v>1119</v>
      </c>
      <c r="F4335" s="9" t="str">
        <f>IFERROR(VLOOKUP(A4335,'RESUMEN 100'!A:B,2,FALSE),"-")</f>
        <v>-</v>
      </c>
      <c r="G4335" s="8" t="str">
        <f t="shared" si="138"/>
        <v>-</v>
      </c>
      <c r="H4335" s="10" t="str">
        <f>IFERROR(VLOOKUP(A4335,'RESUMEN 00'!A:B,2,FALSE),"-")</f>
        <v>-</v>
      </c>
      <c r="I4335" s="9" t="str">
        <f t="shared" si="139"/>
        <v>-</v>
      </c>
    </row>
    <row r="4336" spans="1:9" x14ac:dyDescent="0.25">
      <c r="A4336" t="s">
        <v>3053</v>
      </c>
      <c r="B4336" t="s">
        <v>801</v>
      </c>
      <c r="C4336" t="s">
        <v>144</v>
      </c>
      <c r="D4336" t="s">
        <v>697</v>
      </c>
      <c r="E4336" s="8" t="s">
        <v>1588</v>
      </c>
      <c r="F4336" s="9" t="str">
        <f>IFERROR(VLOOKUP(A4336,'RESUMEN 100'!A:B,2,FALSE),"-")</f>
        <v>-</v>
      </c>
      <c r="G4336" s="8" t="str">
        <f t="shared" si="138"/>
        <v>-</v>
      </c>
      <c r="H4336" s="10" t="str">
        <f>IFERROR(VLOOKUP(A4336,'RESUMEN 00'!A:B,2,FALSE),"-")</f>
        <v>-</v>
      </c>
      <c r="I4336" s="9" t="str">
        <f t="shared" si="139"/>
        <v>-</v>
      </c>
    </row>
    <row r="4337" spans="1:9" x14ac:dyDescent="0.25">
      <c r="A4337" t="s">
        <v>3053</v>
      </c>
      <c r="B4337" t="s">
        <v>801</v>
      </c>
      <c r="C4337" t="s">
        <v>144</v>
      </c>
      <c r="D4337" t="s">
        <v>697</v>
      </c>
      <c r="E4337" s="8" t="s">
        <v>1589</v>
      </c>
      <c r="F4337" s="9" t="str">
        <f>IFERROR(VLOOKUP(A4337,'RESUMEN 100'!A:B,2,FALSE),"-")</f>
        <v>-</v>
      </c>
      <c r="G4337" s="8" t="str">
        <f t="shared" si="138"/>
        <v>-</v>
      </c>
      <c r="H4337" s="10" t="str">
        <f>IFERROR(VLOOKUP(A4337,'RESUMEN 00'!A:B,2,FALSE),"-")</f>
        <v>-</v>
      </c>
      <c r="I4337" s="9" t="str">
        <f t="shared" si="139"/>
        <v>-</v>
      </c>
    </row>
    <row r="4338" spans="1:9" x14ac:dyDescent="0.25">
      <c r="A4338" t="s">
        <v>4365</v>
      </c>
      <c r="B4338" t="s">
        <v>4366</v>
      </c>
      <c r="C4338" t="s">
        <v>498</v>
      </c>
      <c r="D4338" t="s">
        <v>285</v>
      </c>
      <c r="E4338" s="8" t="s">
        <v>1589</v>
      </c>
      <c r="F4338" s="9" t="str">
        <f>IFERROR(VLOOKUP(A4338,'RESUMEN 100'!A:B,2,FALSE),"-")</f>
        <v>-</v>
      </c>
      <c r="G4338" s="8" t="str">
        <f t="shared" si="138"/>
        <v>-</v>
      </c>
      <c r="H4338" s="10" t="str">
        <f>IFERROR(VLOOKUP(A4338,'RESUMEN 00'!A:B,2,FALSE),"-")</f>
        <v>-</v>
      </c>
      <c r="I4338" s="9" t="str">
        <f t="shared" si="139"/>
        <v>-</v>
      </c>
    </row>
    <row r="4339" spans="1:9" x14ac:dyDescent="0.25">
      <c r="A4339" t="s">
        <v>2926</v>
      </c>
      <c r="B4339" t="s">
        <v>473</v>
      </c>
      <c r="C4339" t="s">
        <v>506</v>
      </c>
      <c r="D4339" t="s">
        <v>153</v>
      </c>
      <c r="E4339" s="8" t="s">
        <v>1593</v>
      </c>
      <c r="F4339" s="9" t="str">
        <f>IFERROR(VLOOKUP(A4339,'RESUMEN 100'!A:B,2,FALSE),"-")</f>
        <v>-</v>
      </c>
      <c r="G4339" s="8" t="str">
        <f t="shared" si="138"/>
        <v>-</v>
      </c>
      <c r="H4339" s="10" t="str">
        <f>IFERROR(VLOOKUP(A4339,'RESUMEN 00'!A:B,2,FALSE),"-")</f>
        <v>-</v>
      </c>
      <c r="I4339" s="9" t="str">
        <f t="shared" si="139"/>
        <v>-</v>
      </c>
    </row>
    <row r="4340" spans="1:9" x14ac:dyDescent="0.25">
      <c r="A4340" t="s">
        <v>2915</v>
      </c>
      <c r="B4340" t="s">
        <v>2916</v>
      </c>
      <c r="C4340" t="s">
        <v>288</v>
      </c>
      <c r="D4340" t="s">
        <v>210</v>
      </c>
      <c r="E4340" s="8" t="s">
        <v>1593</v>
      </c>
      <c r="F4340" s="9" t="str">
        <f>IFERROR(VLOOKUP(A4340,'RESUMEN 100'!A:B,2,FALSE),"-")</f>
        <v>-</v>
      </c>
      <c r="G4340" s="8" t="str">
        <f t="shared" si="138"/>
        <v>-</v>
      </c>
      <c r="H4340" s="10" t="str">
        <f>IFERROR(VLOOKUP(A4340,'RESUMEN 00'!A:B,2,FALSE),"-")</f>
        <v>-</v>
      </c>
      <c r="I4340" s="9" t="str">
        <f t="shared" si="139"/>
        <v>-</v>
      </c>
    </row>
    <row r="4341" spans="1:9" x14ac:dyDescent="0.25">
      <c r="A4341" t="s">
        <v>4363</v>
      </c>
      <c r="B4341" t="s">
        <v>4364</v>
      </c>
      <c r="C4341" t="s">
        <v>95</v>
      </c>
      <c r="D4341" t="s">
        <v>132</v>
      </c>
      <c r="E4341" s="8" t="s">
        <v>1121</v>
      </c>
      <c r="F4341" s="9" t="str">
        <f>IFERROR(VLOOKUP(A4341,'RESUMEN 100'!A:B,2,FALSE),"-")</f>
        <v>-</v>
      </c>
      <c r="G4341" s="8" t="str">
        <f t="shared" si="138"/>
        <v>-</v>
      </c>
      <c r="H4341" s="10" t="str">
        <f>IFERROR(VLOOKUP(A4341,'RESUMEN 00'!A:B,2,FALSE),"-")</f>
        <v>-</v>
      </c>
      <c r="I4341" s="9" t="str">
        <f t="shared" si="139"/>
        <v>-</v>
      </c>
    </row>
    <row r="4342" spans="1:9" x14ac:dyDescent="0.25">
      <c r="A4342" t="s">
        <v>2728</v>
      </c>
      <c r="B4342" t="s">
        <v>2729</v>
      </c>
      <c r="C4342" t="s">
        <v>454</v>
      </c>
      <c r="D4342" t="s">
        <v>341</v>
      </c>
      <c r="E4342" s="8" t="s">
        <v>1119</v>
      </c>
      <c r="F4342" s="9" t="str">
        <f>IFERROR(VLOOKUP(A4342,'RESUMEN 100'!A:B,2,FALSE),"-")</f>
        <v>-</v>
      </c>
      <c r="G4342" s="8" t="str">
        <f t="shared" si="138"/>
        <v>-</v>
      </c>
      <c r="H4342" s="10" t="str">
        <f>IFERROR(VLOOKUP(A4342,'RESUMEN 00'!A:B,2,FALSE),"-")</f>
        <v>-</v>
      </c>
      <c r="I4342" s="9" t="str">
        <f t="shared" si="139"/>
        <v>-</v>
      </c>
    </row>
    <row r="4343" spans="1:9" x14ac:dyDescent="0.25">
      <c r="A4343" t="s">
        <v>2915</v>
      </c>
      <c r="B4343" t="s">
        <v>2916</v>
      </c>
      <c r="C4343" t="s">
        <v>288</v>
      </c>
      <c r="D4343" t="s">
        <v>210</v>
      </c>
      <c r="E4343" s="8" t="s">
        <v>1119</v>
      </c>
      <c r="F4343" s="9" t="str">
        <f>IFERROR(VLOOKUP(A4343,'RESUMEN 100'!A:B,2,FALSE),"-")</f>
        <v>-</v>
      </c>
      <c r="G4343" s="8" t="str">
        <f t="shared" si="138"/>
        <v>-</v>
      </c>
      <c r="H4343" s="10" t="str">
        <f>IFERROR(VLOOKUP(A4343,'RESUMEN 00'!A:B,2,FALSE),"-")</f>
        <v>-</v>
      </c>
      <c r="I4343" s="9" t="str">
        <f t="shared" si="139"/>
        <v>-</v>
      </c>
    </row>
    <row r="4344" spans="1:9" x14ac:dyDescent="0.25">
      <c r="A4344" t="s">
        <v>2726</v>
      </c>
      <c r="B4344" t="s">
        <v>2727</v>
      </c>
      <c r="C4344" t="s">
        <v>277</v>
      </c>
      <c r="D4344" t="s">
        <v>206</v>
      </c>
      <c r="E4344" s="8" t="s">
        <v>1121</v>
      </c>
      <c r="F4344" s="9" t="str">
        <f>IFERROR(VLOOKUP(A4344,'RESUMEN 100'!A:B,2,FALSE),"-")</f>
        <v>-</v>
      </c>
      <c r="G4344" s="8" t="str">
        <f t="shared" si="138"/>
        <v>-</v>
      </c>
      <c r="H4344" s="10" t="str">
        <f>IFERROR(VLOOKUP(A4344,'RESUMEN 00'!A:B,2,FALSE),"-")</f>
        <v>-</v>
      </c>
      <c r="I4344" s="9" t="str">
        <f t="shared" si="139"/>
        <v>-</v>
      </c>
    </row>
    <row r="4345" spans="1:9" x14ac:dyDescent="0.25">
      <c r="A4345" t="s">
        <v>2724</v>
      </c>
      <c r="B4345" t="s">
        <v>184</v>
      </c>
      <c r="C4345" t="s">
        <v>2725</v>
      </c>
      <c r="D4345" t="s">
        <v>441</v>
      </c>
      <c r="E4345" s="8" t="s">
        <v>1119</v>
      </c>
      <c r="F4345" s="9" t="str">
        <f>IFERROR(VLOOKUP(A4345,'RESUMEN 100'!A:B,2,FALSE),"-")</f>
        <v>-</v>
      </c>
      <c r="G4345" s="8" t="str">
        <f t="shared" si="138"/>
        <v>-</v>
      </c>
      <c r="H4345" s="10" t="str">
        <f>IFERROR(VLOOKUP(A4345,'RESUMEN 00'!A:B,2,FALSE),"-")</f>
        <v>-</v>
      </c>
      <c r="I4345" s="9" t="str">
        <f t="shared" si="139"/>
        <v>-</v>
      </c>
    </row>
    <row r="4346" spans="1:9" x14ac:dyDescent="0.25">
      <c r="A4346" t="s">
        <v>4363</v>
      </c>
      <c r="B4346" t="s">
        <v>4364</v>
      </c>
      <c r="C4346" t="s">
        <v>95</v>
      </c>
      <c r="D4346" t="s">
        <v>132</v>
      </c>
      <c r="E4346" s="8" t="s">
        <v>1588</v>
      </c>
      <c r="F4346" s="9" t="str">
        <f>IFERROR(VLOOKUP(A4346,'RESUMEN 100'!A:B,2,FALSE),"-")</f>
        <v>-</v>
      </c>
      <c r="G4346" s="8" t="str">
        <f t="shared" si="138"/>
        <v>-</v>
      </c>
      <c r="H4346" s="10" t="str">
        <f>IFERROR(VLOOKUP(A4346,'RESUMEN 00'!A:B,2,FALSE),"-")</f>
        <v>-</v>
      </c>
      <c r="I4346" s="9" t="str">
        <f t="shared" si="139"/>
        <v>-</v>
      </c>
    </row>
    <row r="4347" spans="1:9" x14ac:dyDescent="0.25">
      <c r="A4347" t="s">
        <v>2726</v>
      </c>
      <c r="B4347" t="s">
        <v>2727</v>
      </c>
      <c r="C4347" t="s">
        <v>277</v>
      </c>
      <c r="D4347" t="s">
        <v>206</v>
      </c>
      <c r="E4347" s="8" t="s">
        <v>1590</v>
      </c>
      <c r="F4347" s="9" t="str">
        <f>IFERROR(VLOOKUP(A4347,'RESUMEN 100'!A:B,2,FALSE),"-")</f>
        <v>-</v>
      </c>
      <c r="G4347" s="8" t="str">
        <f t="shared" si="138"/>
        <v>-</v>
      </c>
      <c r="H4347" s="10" t="str">
        <f>IFERROR(VLOOKUP(A4347,'RESUMEN 00'!A:B,2,FALSE),"-")</f>
        <v>-</v>
      </c>
      <c r="I4347" s="9" t="str">
        <f t="shared" si="139"/>
        <v>-</v>
      </c>
    </row>
    <row r="4348" spans="1:9" x14ac:dyDescent="0.25">
      <c r="A4348" t="s">
        <v>4365</v>
      </c>
      <c r="B4348" t="s">
        <v>4366</v>
      </c>
      <c r="C4348" t="s">
        <v>498</v>
      </c>
      <c r="D4348" t="s">
        <v>285</v>
      </c>
      <c r="E4348" s="8" t="s">
        <v>1592</v>
      </c>
      <c r="F4348" s="9" t="str">
        <f>IFERROR(VLOOKUP(A4348,'RESUMEN 100'!A:B,2,FALSE),"-")</f>
        <v>-</v>
      </c>
      <c r="G4348" s="8" t="str">
        <f t="shared" si="138"/>
        <v>-</v>
      </c>
      <c r="H4348" s="10" t="str">
        <f>IFERROR(VLOOKUP(A4348,'RESUMEN 00'!A:B,2,FALSE),"-")</f>
        <v>-</v>
      </c>
      <c r="I4348" s="9" t="str">
        <f t="shared" si="139"/>
        <v>-</v>
      </c>
    </row>
    <row r="4349" spans="1:9" x14ac:dyDescent="0.25">
      <c r="A4349" t="s">
        <v>4365</v>
      </c>
      <c r="B4349" t="s">
        <v>4366</v>
      </c>
      <c r="C4349" t="s">
        <v>498</v>
      </c>
      <c r="D4349" t="s">
        <v>285</v>
      </c>
      <c r="E4349" s="8" t="s">
        <v>1588</v>
      </c>
      <c r="F4349" s="9" t="str">
        <f>IFERROR(VLOOKUP(A4349,'RESUMEN 100'!A:B,2,FALSE),"-")</f>
        <v>-</v>
      </c>
      <c r="G4349" s="8" t="str">
        <f t="shared" si="138"/>
        <v>-</v>
      </c>
      <c r="H4349" s="10" t="str">
        <f>IFERROR(VLOOKUP(A4349,'RESUMEN 00'!A:B,2,FALSE),"-")</f>
        <v>-</v>
      </c>
      <c r="I4349" s="9" t="str">
        <f t="shared" si="139"/>
        <v>-</v>
      </c>
    </row>
    <row r="4350" spans="1:9" x14ac:dyDescent="0.25">
      <c r="A4350" t="s">
        <v>2728</v>
      </c>
      <c r="B4350" t="s">
        <v>2729</v>
      </c>
      <c r="C4350" t="s">
        <v>454</v>
      </c>
      <c r="D4350" t="s">
        <v>341</v>
      </c>
      <c r="E4350" s="8" t="s">
        <v>1589</v>
      </c>
      <c r="F4350" s="9" t="str">
        <f>IFERROR(VLOOKUP(A4350,'RESUMEN 100'!A:B,2,FALSE),"-")</f>
        <v>-</v>
      </c>
      <c r="G4350" s="8" t="str">
        <f t="shared" si="138"/>
        <v>-</v>
      </c>
      <c r="H4350" s="10" t="str">
        <f>IFERROR(VLOOKUP(A4350,'RESUMEN 00'!A:B,2,FALSE),"-")</f>
        <v>-</v>
      </c>
      <c r="I4350" s="9" t="str">
        <f t="shared" si="139"/>
        <v>-</v>
      </c>
    </row>
    <row r="4351" spans="1:9" x14ac:dyDescent="0.25">
      <c r="A4351" t="s">
        <v>2721</v>
      </c>
      <c r="B4351" t="s">
        <v>2722</v>
      </c>
      <c r="C4351" t="s">
        <v>2723</v>
      </c>
      <c r="D4351" t="s">
        <v>322</v>
      </c>
      <c r="E4351" s="8" t="s">
        <v>1120</v>
      </c>
      <c r="F4351" s="9" t="str">
        <f>IFERROR(VLOOKUP(A4351,'RESUMEN 100'!A:B,2,FALSE),"-")</f>
        <v>-</v>
      </c>
      <c r="G4351" s="8" t="str">
        <f t="shared" si="138"/>
        <v>-</v>
      </c>
      <c r="H4351" s="10" t="str">
        <f>IFERROR(VLOOKUP(A4351,'RESUMEN 00'!A:B,2,FALSE),"-")</f>
        <v>-</v>
      </c>
      <c r="I4351" s="9" t="str">
        <f t="shared" si="139"/>
        <v>-</v>
      </c>
    </row>
    <row r="4352" spans="1:9" x14ac:dyDescent="0.25">
      <c r="A4352" t="s">
        <v>2728</v>
      </c>
      <c r="B4352" t="s">
        <v>2729</v>
      </c>
      <c r="C4352" t="s">
        <v>454</v>
      </c>
      <c r="D4352" t="s">
        <v>341</v>
      </c>
      <c r="E4352" s="8" t="s">
        <v>1588</v>
      </c>
      <c r="F4352" s="9" t="str">
        <f>IFERROR(VLOOKUP(A4352,'RESUMEN 100'!A:B,2,FALSE),"-")</f>
        <v>-</v>
      </c>
      <c r="G4352" s="8" t="str">
        <f t="shared" si="138"/>
        <v>-</v>
      </c>
      <c r="H4352" s="10" t="str">
        <f>IFERROR(VLOOKUP(A4352,'RESUMEN 00'!A:B,2,FALSE),"-")</f>
        <v>-</v>
      </c>
      <c r="I4352" s="9" t="str">
        <f t="shared" si="139"/>
        <v>-</v>
      </c>
    </row>
    <row r="4353" spans="1:9" x14ac:dyDescent="0.25">
      <c r="A4353" t="s">
        <v>2724</v>
      </c>
      <c r="B4353" t="s">
        <v>184</v>
      </c>
      <c r="C4353" t="s">
        <v>2725</v>
      </c>
      <c r="D4353" t="s">
        <v>441</v>
      </c>
      <c r="E4353" s="8" t="s">
        <v>1588</v>
      </c>
      <c r="F4353" s="9" t="str">
        <f>IFERROR(VLOOKUP(A4353,'RESUMEN 100'!A:B,2,FALSE),"-")</f>
        <v>-</v>
      </c>
      <c r="G4353" s="8" t="str">
        <f t="shared" si="138"/>
        <v>-</v>
      </c>
      <c r="H4353" s="10" t="str">
        <f>IFERROR(VLOOKUP(A4353,'RESUMEN 00'!A:B,2,FALSE),"-")</f>
        <v>-</v>
      </c>
      <c r="I4353" s="9" t="str">
        <f t="shared" si="139"/>
        <v>-</v>
      </c>
    </row>
    <row r="4354" spans="1:9" x14ac:dyDescent="0.25">
      <c r="A4354" t="s">
        <v>4361</v>
      </c>
      <c r="B4354" t="s">
        <v>4362</v>
      </c>
      <c r="C4354" t="s">
        <v>2198</v>
      </c>
      <c r="D4354" t="s">
        <v>873</v>
      </c>
      <c r="E4354" s="8" t="s">
        <v>1589</v>
      </c>
      <c r="F4354" s="9" t="str">
        <f>IFERROR(VLOOKUP(A4354,'RESUMEN 100'!A:B,2,FALSE),"-")</f>
        <v>-</v>
      </c>
      <c r="G4354" s="8" t="str">
        <f t="shared" si="138"/>
        <v>-</v>
      </c>
      <c r="H4354" s="10" t="str">
        <f>IFERROR(VLOOKUP(A4354,'RESUMEN 00'!A:B,2,FALSE),"-")</f>
        <v>-</v>
      </c>
      <c r="I4354" s="9" t="str">
        <f t="shared" si="139"/>
        <v>-</v>
      </c>
    </row>
    <row r="4355" spans="1:9" x14ac:dyDescent="0.25">
      <c r="A4355" t="s">
        <v>2720</v>
      </c>
      <c r="B4355" t="s">
        <v>838</v>
      </c>
      <c r="C4355" t="s">
        <v>738</v>
      </c>
      <c r="D4355" t="s">
        <v>524</v>
      </c>
      <c r="E4355" s="8" t="s">
        <v>1121</v>
      </c>
      <c r="F4355" s="9" t="str">
        <f>IFERROR(VLOOKUP(A4355,'RESUMEN 100'!A:B,2,FALSE),"-")</f>
        <v>-</v>
      </c>
      <c r="G4355" s="8" t="str">
        <f t="shared" si="138"/>
        <v>-</v>
      </c>
      <c r="H4355" s="10" t="str">
        <f>IFERROR(VLOOKUP(A4355,'RESUMEN 00'!A:B,2,FALSE),"-")</f>
        <v>-</v>
      </c>
      <c r="I4355" s="9" t="str">
        <f t="shared" si="139"/>
        <v>-</v>
      </c>
    </row>
    <row r="4356" spans="1:9" x14ac:dyDescent="0.25">
      <c r="A4356" t="s">
        <v>2720</v>
      </c>
      <c r="B4356" t="s">
        <v>838</v>
      </c>
      <c r="C4356" t="s">
        <v>738</v>
      </c>
      <c r="D4356" t="s">
        <v>524</v>
      </c>
      <c r="E4356" s="8" t="s">
        <v>1591</v>
      </c>
      <c r="F4356" s="9" t="str">
        <f>IFERROR(VLOOKUP(A4356,'RESUMEN 100'!A:B,2,FALSE),"-")</f>
        <v>-</v>
      </c>
      <c r="G4356" s="8" t="str">
        <f t="shared" si="138"/>
        <v>-</v>
      </c>
      <c r="H4356" s="10" t="str">
        <f>IFERROR(VLOOKUP(A4356,'RESUMEN 00'!A:B,2,FALSE),"-")</f>
        <v>-</v>
      </c>
      <c r="I4356" s="9" t="str">
        <f t="shared" si="139"/>
        <v>-</v>
      </c>
    </row>
    <row r="4357" spans="1:9" x14ac:dyDescent="0.25">
      <c r="A4357" t="s">
        <v>2728</v>
      </c>
      <c r="B4357" t="s">
        <v>2729</v>
      </c>
      <c r="C4357" t="s">
        <v>454</v>
      </c>
      <c r="D4357" t="s">
        <v>341</v>
      </c>
      <c r="E4357" s="8" t="s">
        <v>1588</v>
      </c>
      <c r="F4357" s="9" t="str">
        <f>IFERROR(VLOOKUP(A4357,'RESUMEN 100'!A:B,2,FALSE),"-")</f>
        <v>-</v>
      </c>
      <c r="G4357" s="8" t="str">
        <f t="shared" si="138"/>
        <v>-</v>
      </c>
      <c r="H4357" s="10" t="str">
        <f>IFERROR(VLOOKUP(A4357,'RESUMEN 00'!A:B,2,FALSE),"-")</f>
        <v>-</v>
      </c>
      <c r="I4357" s="9" t="str">
        <f t="shared" si="139"/>
        <v>-</v>
      </c>
    </row>
    <row r="4358" spans="1:9" x14ac:dyDescent="0.25">
      <c r="A4358" t="s">
        <v>2720</v>
      </c>
      <c r="B4358" t="s">
        <v>838</v>
      </c>
      <c r="C4358" t="s">
        <v>738</v>
      </c>
      <c r="D4358" t="s">
        <v>524</v>
      </c>
      <c r="E4358" s="8" t="s">
        <v>1120</v>
      </c>
      <c r="F4358" s="9" t="str">
        <f>IFERROR(VLOOKUP(A4358,'RESUMEN 100'!A:B,2,FALSE),"-")</f>
        <v>-</v>
      </c>
      <c r="G4358" s="8" t="str">
        <f t="shared" si="138"/>
        <v>-</v>
      </c>
      <c r="H4358" s="10" t="str">
        <f>IFERROR(VLOOKUP(A4358,'RESUMEN 00'!A:B,2,FALSE),"-")</f>
        <v>-</v>
      </c>
      <c r="I4358" s="9" t="str">
        <f t="shared" si="139"/>
        <v>-</v>
      </c>
    </row>
    <row r="4359" spans="1:9" x14ac:dyDescent="0.25">
      <c r="A4359" t="s">
        <v>2721</v>
      </c>
      <c r="B4359" t="s">
        <v>2722</v>
      </c>
      <c r="C4359" t="s">
        <v>2723</v>
      </c>
      <c r="D4359" t="s">
        <v>322</v>
      </c>
      <c r="E4359" s="8" t="s">
        <v>1121</v>
      </c>
      <c r="F4359" s="9" t="str">
        <f>IFERROR(VLOOKUP(A4359,'RESUMEN 100'!A:B,2,FALSE),"-")</f>
        <v>-</v>
      </c>
      <c r="G4359" s="8" t="str">
        <f t="shared" si="138"/>
        <v>-</v>
      </c>
      <c r="H4359" s="10" t="str">
        <f>IFERROR(VLOOKUP(A4359,'RESUMEN 00'!A:B,2,FALSE),"-")</f>
        <v>-</v>
      </c>
      <c r="I4359" s="9" t="str">
        <f t="shared" si="139"/>
        <v>-</v>
      </c>
    </row>
    <row r="4360" spans="1:9" x14ac:dyDescent="0.25">
      <c r="A4360" t="s">
        <v>2720</v>
      </c>
      <c r="B4360" t="s">
        <v>838</v>
      </c>
      <c r="C4360" t="s">
        <v>738</v>
      </c>
      <c r="D4360" t="s">
        <v>524</v>
      </c>
      <c r="E4360" s="8" t="s">
        <v>4519</v>
      </c>
      <c r="F4360" s="9" t="str">
        <f>IFERROR(VLOOKUP(A4360,'RESUMEN 100'!A:B,2,FALSE),"-")</f>
        <v>-</v>
      </c>
      <c r="G4360" s="8" t="str">
        <f t="shared" si="138"/>
        <v>-</v>
      </c>
      <c r="H4360" s="10" t="str">
        <f>IFERROR(VLOOKUP(A4360,'RESUMEN 00'!A:B,2,FALSE),"-")</f>
        <v>-</v>
      </c>
      <c r="I4360" s="9" t="str">
        <f t="shared" si="139"/>
        <v>-</v>
      </c>
    </row>
    <row r="4361" spans="1:9" x14ac:dyDescent="0.25">
      <c r="A4361" t="s">
        <v>4365</v>
      </c>
      <c r="B4361" t="s">
        <v>4366</v>
      </c>
      <c r="C4361" t="s">
        <v>498</v>
      </c>
      <c r="D4361" t="s">
        <v>285</v>
      </c>
      <c r="E4361" s="8" t="s">
        <v>4518</v>
      </c>
      <c r="F4361" s="9" t="str">
        <f>IFERROR(VLOOKUP(A4361,'RESUMEN 100'!A:B,2,FALSE),"-")</f>
        <v>-</v>
      </c>
      <c r="G4361" s="8" t="str">
        <f t="shared" si="138"/>
        <v>-</v>
      </c>
      <c r="H4361" s="10" t="str">
        <f>IFERROR(VLOOKUP(A4361,'RESUMEN 00'!A:B,2,FALSE),"-")</f>
        <v>-</v>
      </c>
      <c r="I4361" s="9" t="str">
        <f t="shared" si="139"/>
        <v>-</v>
      </c>
    </row>
    <row r="4362" spans="1:9" x14ac:dyDescent="0.25">
      <c r="A4362" t="s">
        <v>4365</v>
      </c>
      <c r="B4362" t="s">
        <v>4366</v>
      </c>
      <c r="C4362" t="s">
        <v>498</v>
      </c>
      <c r="D4362" t="s">
        <v>285</v>
      </c>
      <c r="E4362" s="8" t="s">
        <v>1591</v>
      </c>
      <c r="F4362" s="9" t="str">
        <f>IFERROR(VLOOKUP(A4362,'RESUMEN 100'!A:B,2,FALSE),"-")</f>
        <v>-</v>
      </c>
      <c r="G4362" s="8" t="str">
        <f t="shared" si="138"/>
        <v>-</v>
      </c>
      <c r="H4362" s="10" t="str">
        <f>IFERROR(VLOOKUP(A4362,'RESUMEN 00'!A:B,2,FALSE),"-")</f>
        <v>-</v>
      </c>
      <c r="I4362" s="9" t="str">
        <f t="shared" si="139"/>
        <v>-</v>
      </c>
    </row>
    <row r="4363" spans="1:9" x14ac:dyDescent="0.25">
      <c r="A4363" t="s">
        <v>4363</v>
      </c>
      <c r="B4363" t="s">
        <v>4364</v>
      </c>
      <c r="C4363" t="s">
        <v>95</v>
      </c>
      <c r="D4363" t="s">
        <v>132</v>
      </c>
      <c r="E4363" s="8" t="s">
        <v>1121</v>
      </c>
      <c r="F4363" s="9" t="str">
        <f>IFERROR(VLOOKUP(A4363,'RESUMEN 100'!A:B,2,FALSE),"-")</f>
        <v>-</v>
      </c>
      <c r="G4363" s="8" t="str">
        <f t="shared" si="138"/>
        <v>-</v>
      </c>
      <c r="H4363" s="10" t="str">
        <f>IFERROR(VLOOKUP(A4363,'RESUMEN 00'!A:B,2,FALSE),"-")</f>
        <v>-</v>
      </c>
      <c r="I4363" s="9" t="str">
        <f t="shared" si="139"/>
        <v>-</v>
      </c>
    </row>
    <row r="4364" spans="1:9" x14ac:dyDescent="0.25">
      <c r="A4364" t="s">
        <v>4361</v>
      </c>
      <c r="B4364" t="s">
        <v>4362</v>
      </c>
      <c r="C4364" t="s">
        <v>2198</v>
      </c>
      <c r="D4364" t="s">
        <v>873</v>
      </c>
      <c r="E4364" s="8" t="s">
        <v>1589</v>
      </c>
      <c r="F4364" s="9" t="str">
        <f>IFERROR(VLOOKUP(A4364,'RESUMEN 100'!A:B,2,FALSE),"-")</f>
        <v>-</v>
      </c>
      <c r="G4364" s="8" t="str">
        <f t="shared" si="138"/>
        <v>-</v>
      </c>
      <c r="H4364" s="10" t="str">
        <f>IFERROR(VLOOKUP(A4364,'RESUMEN 00'!A:B,2,FALSE),"-")</f>
        <v>-</v>
      </c>
      <c r="I4364" s="9" t="str">
        <f t="shared" si="139"/>
        <v>-</v>
      </c>
    </row>
    <row r="4365" spans="1:9" x14ac:dyDescent="0.25">
      <c r="A4365" t="s">
        <v>2724</v>
      </c>
      <c r="B4365" t="s">
        <v>184</v>
      </c>
      <c r="C4365" t="s">
        <v>2725</v>
      </c>
      <c r="D4365" t="s">
        <v>441</v>
      </c>
      <c r="E4365" s="8" t="s">
        <v>1590</v>
      </c>
      <c r="F4365" s="9" t="str">
        <f>IFERROR(VLOOKUP(A4365,'RESUMEN 100'!A:B,2,FALSE),"-")</f>
        <v>-</v>
      </c>
      <c r="G4365" s="8" t="str">
        <f t="shared" si="138"/>
        <v>-</v>
      </c>
      <c r="H4365" s="10" t="str">
        <f>IFERROR(VLOOKUP(A4365,'RESUMEN 00'!A:B,2,FALSE),"-")</f>
        <v>-</v>
      </c>
      <c r="I4365" s="9" t="str">
        <f t="shared" si="139"/>
        <v>-</v>
      </c>
    </row>
    <row r="4366" spans="1:9" x14ac:dyDescent="0.25">
      <c r="A4366" t="s">
        <v>2721</v>
      </c>
      <c r="B4366" t="s">
        <v>2722</v>
      </c>
      <c r="C4366" t="s">
        <v>2723</v>
      </c>
      <c r="D4366" t="s">
        <v>322</v>
      </c>
      <c r="E4366" s="8" t="s">
        <v>1121</v>
      </c>
      <c r="F4366" s="9" t="str">
        <f>IFERROR(VLOOKUP(A4366,'RESUMEN 100'!A:B,2,FALSE),"-")</f>
        <v>-</v>
      </c>
      <c r="G4366" s="8" t="str">
        <f t="shared" si="138"/>
        <v>-</v>
      </c>
      <c r="H4366" s="10" t="str">
        <f>IFERROR(VLOOKUP(A4366,'RESUMEN 00'!A:B,2,FALSE),"-")</f>
        <v>-</v>
      </c>
      <c r="I4366" s="9" t="str">
        <f t="shared" si="139"/>
        <v>-</v>
      </c>
    </row>
    <row r="4367" spans="1:9" x14ac:dyDescent="0.25">
      <c r="A4367" t="s">
        <v>2720</v>
      </c>
      <c r="B4367" t="s">
        <v>838</v>
      </c>
      <c r="C4367" t="s">
        <v>738</v>
      </c>
      <c r="D4367" t="s">
        <v>524</v>
      </c>
      <c r="E4367" s="8" t="s">
        <v>1590</v>
      </c>
      <c r="F4367" s="9" t="str">
        <f>IFERROR(VLOOKUP(A4367,'RESUMEN 100'!A:B,2,FALSE),"-")</f>
        <v>-</v>
      </c>
      <c r="G4367" s="8" t="str">
        <f t="shared" si="138"/>
        <v>-</v>
      </c>
      <c r="H4367" s="10" t="str">
        <f>IFERROR(VLOOKUP(A4367,'RESUMEN 00'!A:B,2,FALSE),"-")</f>
        <v>-</v>
      </c>
      <c r="I4367" s="9" t="str">
        <f t="shared" si="139"/>
        <v>-</v>
      </c>
    </row>
    <row r="4368" spans="1:9" x14ac:dyDescent="0.25">
      <c r="A4368" t="s">
        <v>2720</v>
      </c>
      <c r="B4368" t="s">
        <v>838</v>
      </c>
      <c r="C4368" t="s">
        <v>738</v>
      </c>
      <c r="D4368" t="s">
        <v>524</v>
      </c>
      <c r="E4368" s="8" t="s">
        <v>1589</v>
      </c>
      <c r="F4368" s="9" t="str">
        <f>IFERROR(VLOOKUP(A4368,'RESUMEN 100'!A:B,2,FALSE),"-")</f>
        <v>-</v>
      </c>
      <c r="G4368" s="8" t="str">
        <f t="shared" si="138"/>
        <v>-</v>
      </c>
      <c r="H4368" s="10" t="str">
        <f>IFERROR(VLOOKUP(A4368,'RESUMEN 00'!A:B,2,FALSE),"-")</f>
        <v>-</v>
      </c>
      <c r="I4368" s="9" t="str">
        <f t="shared" si="139"/>
        <v>-</v>
      </c>
    </row>
    <row r="4369" spans="1:9" x14ac:dyDescent="0.25">
      <c r="A4369" t="s">
        <v>4365</v>
      </c>
      <c r="B4369" t="s">
        <v>4366</v>
      </c>
      <c r="C4369" t="s">
        <v>498</v>
      </c>
      <c r="D4369" t="s">
        <v>285</v>
      </c>
      <c r="E4369" s="8" t="s">
        <v>4519</v>
      </c>
      <c r="F4369" s="9" t="str">
        <f>IFERROR(VLOOKUP(A4369,'RESUMEN 100'!A:B,2,FALSE),"-")</f>
        <v>-</v>
      </c>
      <c r="G4369" s="8" t="str">
        <f t="shared" si="138"/>
        <v>-</v>
      </c>
      <c r="H4369" s="10" t="str">
        <f>IFERROR(VLOOKUP(A4369,'RESUMEN 00'!A:B,2,FALSE),"-")</f>
        <v>-</v>
      </c>
      <c r="I4369" s="9" t="str">
        <f t="shared" si="139"/>
        <v>-</v>
      </c>
    </row>
    <row r="4370" spans="1:9" x14ac:dyDescent="0.25">
      <c r="A4370" t="s">
        <v>2724</v>
      </c>
      <c r="B4370" t="s">
        <v>184</v>
      </c>
      <c r="C4370" t="s">
        <v>2725</v>
      </c>
      <c r="D4370" t="s">
        <v>441</v>
      </c>
      <c r="E4370" s="8" t="s">
        <v>1588</v>
      </c>
      <c r="F4370" s="9" t="str">
        <f>IFERROR(VLOOKUP(A4370,'RESUMEN 100'!A:B,2,FALSE),"-")</f>
        <v>-</v>
      </c>
      <c r="G4370" s="8" t="str">
        <f t="shared" si="138"/>
        <v>-</v>
      </c>
      <c r="H4370" s="10" t="str">
        <f>IFERROR(VLOOKUP(A4370,'RESUMEN 00'!A:B,2,FALSE),"-")</f>
        <v>-</v>
      </c>
      <c r="I4370" s="9" t="str">
        <f t="shared" si="139"/>
        <v>-</v>
      </c>
    </row>
    <row r="4371" spans="1:9" x14ac:dyDescent="0.25">
      <c r="A4371" t="s">
        <v>2726</v>
      </c>
      <c r="B4371" t="s">
        <v>2727</v>
      </c>
      <c r="C4371" t="s">
        <v>277</v>
      </c>
      <c r="D4371" t="s">
        <v>206</v>
      </c>
      <c r="E4371" s="8" t="s">
        <v>1120</v>
      </c>
      <c r="F4371" s="9" t="str">
        <f>IFERROR(VLOOKUP(A4371,'RESUMEN 100'!A:B,2,FALSE),"-")</f>
        <v>-</v>
      </c>
      <c r="G4371" s="8" t="str">
        <f t="shared" si="138"/>
        <v>-</v>
      </c>
      <c r="H4371" s="10" t="str">
        <f>IFERROR(VLOOKUP(A4371,'RESUMEN 00'!A:B,2,FALSE),"-")</f>
        <v>-</v>
      </c>
      <c r="I4371" s="9" t="str">
        <f t="shared" si="139"/>
        <v>-</v>
      </c>
    </row>
    <row r="4372" spans="1:9" x14ac:dyDescent="0.25">
      <c r="A4372" t="s">
        <v>2720</v>
      </c>
      <c r="B4372" t="s">
        <v>838</v>
      </c>
      <c r="C4372" t="s">
        <v>738</v>
      </c>
      <c r="D4372" t="s">
        <v>524</v>
      </c>
      <c r="E4372" s="8" t="s">
        <v>1592</v>
      </c>
      <c r="F4372" s="9" t="str">
        <f>IFERROR(VLOOKUP(A4372,'RESUMEN 100'!A:B,2,FALSE),"-")</f>
        <v>-</v>
      </c>
      <c r="G4372" s="8" t="str">
        <f t="shared" si="138"/>
        <v>-</v>
      </c>
      <c r="H4372" s="10" t="str">
        <f>IFERROR(VLOOKUP(A4372,'RESUMEN 00'!A:B,2,FALSE),"-")</f>
        <v>-</v>
      </c>
      <c r="I4372" s="9" t="str">
        <f t="shared" si="139"/>
        <v>-</v>
      </c>
    </row>
    <row r="4373" spans="1:9" x14ac:dyDescent="0.25">
      <c r="A4373" t="s">
        <v>2721</v>
      </c>
      <c r="B4373" t="s">
        <v>2722</v>
      </c>
      <c r="C4373" t="s">
        <v>2723</v>
      </c>
      <c r="D4373" t="s">
        <v>322</v>
      </c>
      <c r="E4373" s="8" t="s">
        <v>1590</v>
      </c>
      <c r="F4373" s="9" t="str">
        <f>IFERROR(VLOOKUP(A4373,'RESUMEN 100'!A:B,2,FALSE),"-")</f>
        <v>-</v>
      </c>
      <c r="G4373" s="8" t="str">
        <f t="shared" si="138"/>
        <v>-</v>
      </c>
      <c r="H4373" s="10" t="str">
        <f>IFERROR(VLOOKUP(A4373,'RESUMEN 00'!A:B,2,FALSE),"-")</f>
        <v>-</v>
      </c>
      <c r="I4373" s="9" t="str">
        <f t="shared" si="139"/>
        <v>-</v>
      </c>
    </row>
    <row r="4374" spans="1:9" x14ac:dyDescent="0.25">
      <c r="A4374" t="s">
        <v>2726</v>
      </c>
      <c r="B4374" t="s">
        <v>2727</v>
      </c>
      <c r="C4374" t="s">
        <v>277</v>
      </c>
      <c r="D4374" t="s">
        <v>206</v>
      </c>
      <c r="E4374" s="8" t="s">
        <v>1121</v>
      </c>
      <c r="F4374" s="9" t="str">
        <f>IFERROR(VLOOKUP(A4374,'RESUMEN 100'!A:B,2,FALSE),"-")</f>
        <v>-</v>
      </c>
      <c r="G4374" s="8" t="str">
        <f t="shared" si="138"/>
        <v>-</v>
      </c>
      <c r="H4374" s="10" t="str">
        <f>IFERROR(VLOOKUP(A4374,'RESUMEN 00'!A:B,2,FALSE),"-")</f>
        <v>-</v>
      </c>
      <c r="I4374" s="9" t="str">
        <f t="shared" si="139"/>
        <v>-</v>
      </c>
    </row>
    <row r="4375" spans="1:9" x14ac:dyDescent="0.25">
      <c r="A4375" t="s">
        <v>2724</v>
      </c>
      <c r="B4375" t="s">
        <v>184</v>
      </c>
      <c r="C4375" t="s">
        <v>2725</v>
      </c>
      <c r="D4375" t="s">
        <v>441</v>
      </c>
      <c r="E4375" s="8" t="s">
        <v>1121</v>
      </c>
      <c r="F4375" s="9" t="str">
        <f>IFERROR(VLOOKUP(A4375,'RESUMEN 100'!A:B,2,FALSE),"-")</f>
        <v>-</v>
      </c>
      <c r="G4375" s="8" t="str">
        <f t="shared" si="138"/>
        <v>-</v>
      </c>
      <c r="H4375" s="10" t="str">
        <f>IFERROR(VLOOKUP(A4375,'RESUMEN 00'!A:B,2,FALSE),"-")</f>
        <v>-</v>
      </c>
      <c r="I4375" s="9" t="str">
        <f t="shared" si="139"/>
        <v>-</v>
      </c>
    </row>
    <row r="4376" spans="1:9" x14ac:dyDescent="0.25">
      <c r="A4376" t="s">
        <v>4365</v>
      </c>
      <c r="B4376" t="s">
        <v>4366</v>
      </c>
      <c r="C4376" t="s">
        <v>498</v>
      </c>
      <c r="D4376" t="s">
        <v>285</v>
      </c>
      <c r="E4376" s="8" t="s">
        <v>1590</v>
      </c>
      <c r="F4376" s="9" t="str">
        <f>IFERROR(VLOOKUP(A4376,'RESUMEN 100'!A:B,2,FALSE),"-")</f>
        <v>-</v>
      </c>
      <c r="G4376" s="8" t="str">
        <f t="shared" si="138"/>
        <v>-</v>
      </c>
      <c r="H4376" s="10" t="str">
        <f>IFERROR(VLOOKUP(A4376,'RESUMEN 00'!A:B,2,FALSE),"-")</f>
        <v>-</v>
      </c>
      <c r="I4376" s="9" t="str">
        <f t="shared" si="139"/>
        <v>-</v>
      </c>
    </row>
    <row r="4377" spans="1:9" x14ac:dyDescent="0.25">
      <c r="A4377" t="s">
        <v>4365</v>
      </c>
      <c r="B4377" t="s">
        <v>4366</v>
      </c>
      <c r="C4377" t="s">
        <v>498</v>
      </c>
      <c r="D4377" t="s">
        <v>285</v>
      </c>
      <c r="E4377" s="8" t="s">
        <v>1121</v>
      </c>
      <c r="F4377" s="9" t="str">
        <f>IFERROR(VLOOKUP(A4377,'RESUMEN 100'!A:B,2,FALSE),"-")</f>
        <v>-</v>
      </c>
      <c r="G4377" s="8" t="str">
        <f t="shared" si="138"/>
        <v>-</v>
      </c>
      <c r="H4377" s="10" t="str">
        <f>IFERROR(VLOOKUP(A4377,'RESUMEN 00'!A:B,2,FALSE),"-")</f>
        <v>-</v>
      </c>
      <c r="I4377" s="9" t="str">
        <f t="shared" si="139"/>
        <v>-</v>
      </c>
    </row>
    <row r="4378" spans="1:9" x14ac:dyDescent="0.25">
      <c r="A4378" t="s">
        <v>2720</v>
      </c>
      <c r="B4378" t="s">
        <v>838</v>
      </c>
      <c r="C4378" t="s">
        <v>738</v>
      </c>
      <c r="D4378" t="s">
        <v>524</v>
      </c>
      <c r="E4378" s="8" t="s">
        <v>1119</v>
      </c>
      <c r="F4378" s="9" t="str">
        <f>IFERROR(VLOOKUP(A4378,'RESUMEN 100'!A:B,2,FALSE),"-")</f>
        <v>-</v>
      </c>
      <c r="G4378" s="8" t="str">
        <f t="shared" si="138"/>
        <v>-</v>
      </c>
      <c r="H4378" s="10" t="str">
        <f>IFERROR(VLOOKUP(A4378,'RESUMEN 00'!A:B,2,FALSE),"-")</f>
        <v>-</v>
      </c>
      <c r="I4378" s="9" t="str">
        <f t="shared" si="139"/>
        <v>-</v>
      </c>
    </row>
    <row r="4379" spans="1:9" x14ac:dyDescent="0.25">
      <c r="A4379" t="s">
        <v>2721</v>
      </c>
      <c r="B4379" t="s">
        <v>2722</v>
      </c>
      <c r="C4379" t="s">
        <v>2723</v>
      </c>
      <c r="D4379" t="s">
        <v>322</v>
      </c>
      <c r="E4379" s="8" t="s">
        <v>1588</v>
      </c>
      <c r="F4379" s="9" t="str">
        <f>IFERROR(VLOOKUP(A4379,'RESUMEN 100'!A:B,2,FALSE),"-")</f>
        <v>-</v>
      </c>
      <c r="G4379" s="8" t="str">
        <f t="shared" si="138"/>
        <v>-</v>
      </c>
      <c r="H4379" s="10" t="str">
        <f>IFERROR(VLOOKUP(A4379,'RESUMEN 00'!A:B,2,FALSE),"-")</f>
        <v>-</v>
      </c>
      <c r="I4379" s="9" t="str">
        <f t="shared" si="139"/>
        <v>-</v>
      </c>
    </row>
    <row r="4380" spans="1:9" x14ac:dyDescent="0.25">
      <c r="A4380" t="s">
        <v>4361</v>
      </c>
      <c r="B4380" t="s">
        <v>4362</v>
      </c>
      <c r="C4380" t="s">
        <v>2198</v>
      </c>
      <c r="D4380" t="s">
        <v>873</v>
      </c>
      <c r="E4380" s="8" t="s">
        <v>1119</v>
      </c>
      <c r="F4380" s="9" t="str">
        <f>IFERROR(VLOOKUP(A4380,'RESUMEN 100'!A:B,2,FALSE),"-")</f>
        <v>-</v>
      </c>
      <c r="G4380" s="8" t="str">
        <f t="shared" si="138"/>
        <v>-</v>
      </c>
      <c r="H4380" s="10" t="str">
        <f>IFERROR(VLOOKUP(A4380,'RESUMEN 00'!A:B,2,FALSE),"-")</f>
        <v>-</v>
      </c>
      <c r="I4380" s="9" t="str">
        <f t="shared" si="139"/>
        <v>-</v>
      </c>
    </row>
    <row r="4381" spans="1:9" x14ac:dyDescent="0.25">
      <c r="A4381" t="s">
        <v>2721</v>
      </c>
      <c r="B4381" t="s">
        <v>2722</v>
      </c>
      <c r="C4381" t="s">
        <v>2723</v>
      </c>
      <c r="D4381" t="s">
        <v>322</v>
      </c>
      <c r="E4381" s="8" t="s">
        <v>1589</v>
      </c>
      <c r="F4381" s="9" t="str">
        <f>IFERROR(VLOOKUP(A4381,'RESUMEN 100'!A:B,2,FALSE),"-")</f>
        <v>-</v>
      </c>
      <c r="G4381" s="8" t="str">
        <f t="shared" si="138"/>
        <v>-</v>
      </c>
      <c r="H4381" s="10" t="str">
        <f>IFERROR(VLOOKUP(A4381,'RESUMEN 00'!A:B,2,FALSE),"-")</f>
        <v>-</v>
      </c>
      <c r="I4381" s="9" t="str">
        <f t="shared" si="139"/>
        <v>-</v>
      </c>
    </row>
    <row r="4382" spans="1:9" x14ac:dyDescent="0.25">
      <c r="A4382" t="s">
        <v>2720</v>
      </c>
      <c r="B4382" t="s">
        <v>838</v>
      </c>
      <c r="C4382" t="s">
        <v>738</v>
      </c>
      <c r="D4382" t="s">
        <v>524</v>
      </c>
      <c r="E4382" s="8" t="s">
        <v>1593</v>
      </c>
      <c r="F4382" s="9" t="str">
        <f>IFERROR(VLOOKUP(A4382,'RESUMEN 100'!A:B,2,FALSE),"-")</f>
        <v>-</v>
      </c>
      <c r="G4382" s="8" t="str">
        <f t="shared" ref="G4382:G4445" si="140">IFERROR(E4382-F4382,"-")</f>
        <v>-</v>
      </c>
      <c r="H4382" s="10" t="str">
        <f>IFERROR(VLOOKUP(A4382,'RESUMEN 00'!A:B,2,FALSE),"-")</f>
        <v>-</v>
      </c>
      <c r="I4382" s="9" t="str">
        <f t="shared" ref="I4382:I4445" si="141">IFERROR(E4382-H4382,"-")</f>
        <v>-</v>
      </c>
    </row>
    <row r="4383" spans="1:9" x14ac:dyDescent="0.25">
      <c r="A4383" t="s">
        <v>2724</v>
      </c>
      <c r="B4383" t="s">
        <v>184</v>
      </c>
      <c r="C4383" t="s">
        <v>2725</v>
      </c>
      <c r="D4383" t="s">
        <v>441</v>
      </c>
      <c r="E4383" s="8" t="s">
        <v>1120</v>
      </c>
      <c r="F4383" s="9" t="str">
        <f>IFERROR(VLOOKUP(A4383,'RESUMEN 100'!A:B,2,FALSE),"-")</f>
        <v>-</v>
      </c>
      <c r="G4383" s="8" t="str">
        <f t="shared" si="140"/>
        <v>-</v>
      </c>
      <c r="H4383" s="10" t="str">
        <f>IFERROR(VLOOKUP(A4383,'RESUMEN 00'!A:B,2,FALSE),"-")</f>
        <v>-</v>
      </c>
      <c r="I4383" s="9" t="str">
        <f t="shared" si="141"/>
        <v>-</v>
      </c>
    </row>
    <row r="4384" spans="1:9" x14ac:dyDescent="0.25">
      <c r="A4384" t="s">
        <v>2720</v>
      </c>
      <c r="B4384" t="s">
        <v>838</v>
      </c>
      <c r="C4384" t="s">
        <v>738</v>
      </c>
      <c r="D4384" t="s">
        <v>524</v>
      </c>
      <c r="E4384" s="8" t="s">
        <v>1588</v>
      </c>
      <c r="F4384" s="9" t="str">
        <f>IFERROR(VLOOKUP(A4384,'RESUMEN 100'!A:B,2,FALSE),"-")</f>
        <v>-</v>
      </c>
      <c r="G4384" s="8" t="str">
        <f t="shared" si="140"/>
        <v>-</v>
      </c>
      <c r="H4384" s="10" t="str">
        <f>IFERROR(VLOOKUP(A4384,'RESUMEN 00'!A:B,2,FALSE),"-")</f>
        <v>-</v>
      </c>
      <c r="I4384" s="9" t="str">
        <f t="shared" si="141"/>
        <v>-</v>
      </c>
    </row>
    <row r="4385" spans="1:9" x14ac:dyDescent="0.25">
      <c r="A4385" t="s">
        <v>2726</v>
      </c>
      <c r="B4385" t="s">
        <v>2727</v>
      </c>
      <c r="C4385" t="s">
        <v>277</v>
      </c>
      <c r="D4385" t="s">
        <v>206</v>
      </c>
      <c r="E4385" s="8" t="s">
        <v>1119</v>
      </c>
      <c r="F4385" s="9" t="str">
        <f>IFERROR(VLOOKUP(A4385,'RESUMEN 100'!A:B,2,FALSE),"-")</f>
        <v>-</v>
      </c>
      <c r="G4385" s="8" t="str">
        <f t="shared" si="140"/>
        <v>-</v>
      </c>
      <c r="H4385" s="10" t="str">
        <f>IFERROR(VLOOKUP(A4385,'RESUMEN 00'!A:B,2,FALSE),"-")</f>
        <v>-</v>
      </c>
      <c r="I4385" s="9" t="str">
        <f t="shared" si="141"/>
        <v>-</v>
      </c>
    </row>
    <row r="4386" spans="1:9" x14ac:dyDescent="0.25">
      <c r="A4386" t="s">
        <v>4365</v>
      </c>
      <c r="B4386" t="s">
        <v>4366</v>
      </c>
      <c r="C4386" t="s">
        <v>498</v>
      </c>
      <c r="D4386" t="s">
        <v>285</v>
      </c>
      <c r="E4386" s="8" t="s">
        <v>1119</v>
      </c>
      <c r="F4386" s="9" t="str">
        <f>IFERROR(VLOOKUP(A4386,'RESUMEN 100'!A:B,2,FALSE),"-")</f>
        <v>-</v>
      </c>
      <c r="G4386" s="8" t="str">
        <f t="shared" si="140"/>
        <v>-</v>
      </c>
      <c r="H4386" s="10" t="str">
        <f>IFERROR(VLOOKUP(A4386,'RESUMEN 00'!A:B,2,FALSE),"-")</f>
        <v>-</v>
      </c>
      <c r="I4386" s="9" t="str">
        <f t="shared" si="141"/>
        <v>-</v>
      </c>
    </row>
    <row r="4387" spans="1:9" x14ac:dyDescent="0.25">
      <c r="A4387" t="s">
        <v>2728</v>
      </c>
      <c r="B4387" t="s">
        <v>2729</v>
      </c>
      <c r="C4387" t="s">
        <v>454</v>
      </c>
      <c r="D4387" t="s">
        <v>341</v>
      </c>
      <c r="E4387" s="8" t="s">
        <v>1593</v>
      </c>
      <c r="F4387" s="9" t="str">
        <f>IFERROR(VLOOKUP(A4387,'RESUMEN 100'!A:B,2,FALSE),"-")</f>
        <v>-</v>
      </c>
      <c r="G4387" s="8" t="str">
        <f t="shared" si="140"/>
        <v>-</v>
      </c>
      <c r="H4387" s="10" t="str">
        <f>IFERROR(VLOOKUP(A4387,'RESUMEN 00'!A:B,2,FALSE),"-")</f>
        <v>-</v>
      </c>
      <c r="I4387" s="9" t="str">
        <f t="shared" si="141"/>
        <v>-</v>
      </c>
    </row>
    <row r="4388" spans="1:9" x14ac:dyDescent="0.25">
      <c r="A4388" t="s">
        <v>2922</v>
      </c>
      <c r="B4388" t="s">
        <v>2923</v>
      </c>
      <c r="C4388" t="s">
        <v>153</v>
      </c>
      <c r="D4388" t="s">
        <v>667</v>
      </c>
      <c r="E4388" s="8" t="s">
        <v>1593</v>
      </c>
      <c r="F4388" s="9" t="str">
        <f>IFERROR(VLOOKUP(A4388,'RESUMEN 100'!A:B,2,FALSE),"-")</f>
        <v>-</v>
      </c>
      <c r="G4388" s="8" t="str">
        <f t="shared" si="140"/>
        <v>-</v>
      </c>
      <c r="H4388" s="10" t="str">
        <f>IFERROR(VLOOKUP(A4388,'RESUMEN 00'!A:B,2,FALSE),"-")</f>
        <v>-</v>
      </c>
      <c r="I4388" s="9" t="str">
        <f t="shared" si="141"/>
        <v>-</v>
      </c>
    </row>
    <row r="4389" spans="1:9" x14ac:dyDescent="0.25">
      <c r="A4389" t="s">
        <v>2721</v>
      </c>
      <c r="B4389" t="s">
        <v>2722</v>
      </c>
      <c r="C4389" t="s">
        <v>2723</v>
      </c>
      <c r="D4389" t="s">
        <v>322</v>
      </c>
      <c r="E4389" s="8" t="s">
        <v>1593</v>
      </c>
      <c r="F4389" s="9" t="str">
        <f>IFERROR(VLOOKUP(A4389,'RESUMEN 100'!A:B,2,FALSE),"-")</f>
        <v>-</v>
      </c>
      <c r="G4389" s="8" t="str">
        <f t="shared" si="140"/>
        <v>-</v>
      </c>
      <c r="H4389" s="10" t="str">
        <f>IFERROR(VLOOKUP(A4389,'RESUMEN 00'!A:B,2,FALSE),"-")</f>
        <v>-</v>
      </c>
      <c r="I4389" s="9" t="str">
        <f t="shared" si="141"/>
        <v>-</v>
      </c>
    </row>
    <row r="4390" spans="1:9" x14ac:dyDescent="0.25">
      <c r="A4390" t="s">
        <v>2721</v>
      </c>
      <c r="B4390" t="s">
        <v>2722</v>
      </c>
      <c r="C4390" t="s">
        <v>2723</v>
      </c>
      <c r="D4390" t="s">
        <v>322</v>
      </c>
      <c r="E4390" s="8" t="s">
        <v>1119</v>
      </c>
      <c r="F4390" s="9" t="str">
        <f>IFERROR(VLOOKUP(A4390,'RESUMEN 100'!A:B,2,FALSE),"-")</f>
        <v>-</v>
      </c>
      <c r="G4390" s="8" t="str">
        <f t="shared" si="140"/>
        <v>-</v>
      </c>
      <c r="H4390" s="10" t="str">
        <f>IFERROR(VLOOKUP(A4390,'RESUMEN 00'!A:B,2,FALSE),"-")</f>
        <v>-</v>
      </c>
      <c r="I4390" s="9" t="str">
        <f t="shared" si="141"/>
        <v>-</v>
      </c>
    </row>
    <row r="4391" spans="1:9" x14ac:dyDescent="0.25">
      <c r="A4391" t="s">
        <v>2924</v>
      </c>
      <c r="B4391" t="s">
        <v>2925</v>
      </c>
      <c r="C4391" t="s">
        <v>352</v>
      </c>
      <c r="D4391" t="s">
        <v>82</v>
      </c>
      <c r="E4391" s="8" t="s">
        <v>1593</v>
      </c>
      <c r="F4391" s="9" t="str">
        <f>IFERROR(VLOOKUP(A4391,'RESUMEN 100'!A:B,2,FALSE),"-")</f>
        <v>-</v>
      </c>
      <c r="G4391" s="8" t="str">
        <f t="shared" si="140"/>
        <v>-</v>
      </c>
      <c r="H4391" s="10" t="str">
        <f>IFERROR(VLOOKUP(A4391,'RESUMEN 00'!A:B,2,FALSE),"-")</f>
        <v>-</v>
      </c>
      <c r="I4391" s="9" t="str">
        <f t="shared" si="141"/>
        <v>-</v>
      </c>
    </row>
    <row r="4392" spans="1:9" x14ac:dyDescent="0.25">
      <c r="A4392" t="s">
        <v>4363</v>
      </c>
      <c r="B4392" t="s">
        <v>4364</v>
      </c>
      <c r="C4392" t="s">
        <v>95</v>
      </c>
      <c r="D4392" t="s">
        <v>132</v>
      </c>
      <c r="E4392" s="8" t="s">
        <v>1119</v>
      </c>
      <c r="F4392" s="9" t="str">
        <f>IFERROR(VLOOKUP(A4392,'RESUMEN 100'!A:B,2,FALSE),"-")</f>
        <v>-</v>
      </c>
      <c r="G4392" s="8" t="str">
        <f t="shared" si="140"/>
        <v>-</v>
      </c>
      <c r="H4392" s="10" t="str">
        <f>IFERROR(VLOOKUP(A4392,'RESUMEN 00'!A:B,2,FALSE),"-")</f>
        <v>-</v>
      </c>
      <c r="I4392" s="9" t="str">
        <f t="shared" si="141"/>
        <v>-</v>
      </c>
    </row>
    <row r="4393" spans="1:9" x14ac:dyDescent="0.25">
      <c r="A4393" t="s">
        <v>2917</v>
      </c>
      <c r="B4393" t="s">
        <v>2918</v>
      </c>
      <c r="C4393" t="s">
        <v>2919</v>
      </c>
      <c r="D4393" t="s">
        <v>205</v>
      </c>
      <c r="E4393" s="8" t="s">
        <v>1593</v>
      </c>
      <c r="F4393" s="9" t="str">
        <f>IFERROR(VLOOKUP(A4393,'RESUMEN 100'!A:B,2,FALSE),"-")</f>
        <v>-</v>
      </c>
      <c r="G4393" s="8" t="str">
        <f t="shared" si="140"/>
        <v>-</v>
      </c>
      <c r="H4393" s="10" t="str">
        <f>IFERROR(VLOOKUP(A4393,'RESUMEN 00'!A:B,2,FALSE),"-")</f>
        <v>-</v>
      </c>
      <c r="I4393" s="9" t="str">
        <f t="shared" si="141"/>
        <v>-</v>
      </c>
    </row>
    <row r="4394" spans="1:9" x14ac:dyDescent="0.25">
      <c r="A4394" t="s">
        <v>2726</v>
      </c>
      <c r="B4394" t="s">
        <v>2727</v>
      </c>
      <c r="C4394" t="s">
        <v>277</v>
      </c>
      <c r="D4394" t="s">
        <v>206</v>
      </c>
      <c r="E4394" s="8" t="s">
        <v>1593</v>
      </c>
      <c r="F4394" s="9" t="str">
        <f>IFERROR(VLOOKUP(A4394,'RESUMEN 100'!A:B,2,FALSE),"-")</f>
        <v>-</v>
      </c>
      <c r="G4394" s="8" t="str">
        <f t="shared" si="140"/>
        <v>-</v>
      </c>
      <c r="H4394" s="10" t="str">
        <f>IFERROR(VLOOKUP(A4394,'RESUMEN 00'!A:B,2,FALSE),"-")</f>
        <v>-</v>
      </c>
      <c r="I4394" s="9" t="str">
        <f t="shared" si="141"/>
        <v>-</v>
      </c>
    </row>
    <row r="4395" spans="1:9" x14ac:dyDescent="0.25">
      <c r="A4395" t="s">
        <v>4363</v>
      </c>
      <c r="B4395" t="s">
        <v>4364</v>
      </c>
      <c r="C4395" t="s">
        <v>95</v>
      </c>
      <c r="D4395" t="s">
        <v>132</v>
      </c>
      <c r="E4395" s="8" t="s">
        <v>1589</v>
      </c>
      <c r="F4395" s="9" t="str">
        <f>IFERROR(VLOOKUP(A4395,'RESUMEN 100'!A:B,2,FALSE),"-")</f>
        <v>-</v>
      </c>
      <c r="G4395" s="8" t="str">
        <f t="shared" si="140"/>
        <v>-</v>
      </c>
      <c r="H4395" s="10" t="str">
        <f>IFERROR(VLOOKUP(A4395,'RESUMEN 00'!A:B,2,FALSE),"-")</f>
        <v>-</v>
      </c>
      <c r="I4395" s="9" t="str">
        <f t="shared" si="141"/>
        <v>-</v>
      </c>
    </row>
    <row r="4396" spans="1:9" x14ac:dyDescent="0.25">
      <c r="A4396" t="s">
        <v>2922</v>
      </c>
      <c r="B4396" t="s">
        <v>2923</v>
      </c>
      <c r="C4396" t="s">
        <v>153</v>
      </c>
      <c r="D4396" t="s">
        <v>667</v>
      </c>
      <c r="E4396" s="8" t="s">
        <v>1119</v>
      </c>
      <c r="F4396" s="9" t="str">
        <f>IFERROR(VLOOKUP(A4396,'RESUMEN 100'!A:B,2,FALSE),"-")</f>
        <v>-</v>
      </c>
      <c r="G4396" s="8" t="str">
        <f t="shared" si="140"/>
        <v>-</v>
      </c>
      <c r="H4396" s="10" t="str">
        <f>IFERROR(VLOOKUP(A4396,'RESUMEN 00'!A:B,2,FALSE),"-")</f>
        <v>-</v>
      </c>
      <c r="I4396" s="9" t="str">
        <f t="shared" si="141"/>
        <v>-</v>
      </c>
    </row>
    <row r="4397" spans="1:9" x14ac:dyDescent="0.25">
      <c r="A4397" t="s">
        <v>2726</v>
      </c>
      <c r="B4397" t="s">
        <v>2727</v>
      </c>
      <c r="C4397" t="s">
        <v>277</v>
      </c>
      <c r="D4397" t="s">
        <v>206</v>
      </c>
      <c r="E4397" s="8" t="s">
        <v>1588</v>
      </c>
      <c r="F4397" s="9" t="str">
        <f>IFERROR(VLOOKUP(A4397,'RESUMEN 100'!A:B,2,FALSE),"-")</f>
        <v>-</v>
      </c>
      <c r="G4397" s="8" t="str">
        <f t="shared" si="140"/>
        <v>-</v>
      </c>
      <c r="H4397" s="10" t="str">
        <f>IFERROR(VLOOKUP(A4397,'RESUMEN 00'!A:B,2,FALSE),"-")</f>
        <v>-</v>
      </c>
      <c r="I4397" s="9" t="str">
        <f t="shared" si="141"/>
        <v>-</v>
      </c>
    </row>
    <row r="4398" spans="1:9" x14ac:dyDescent="0.25">
      <c r="A4398" t="s">
        <v>2726</v>
      </c>
      <c r="B4398" t="s">
        <v>2727</v>
      </c>
      <c r="C4398" t="s">
        <v>277</v>
      </c>
      <c r="D4398" t="s">
        <v>206</v>
      </c>
      <c r="E4398" s="8" t="s">
        <v>1589</v>
      </c>
      <c r="F4398" s="9" t="str">
        <f>IFERROR(VLOOKUP(A4398,'RESUMEN 100'!A:B,2,FALSE),"-")</f>
        <v>-</v>
      </c>
      <c r="G4398" s="8" t="str">
        <f t="shared" si="140"/>
        <v>-</v>
      </c>
      <c r="H4398" s="10" t="str">
        <f>IFERROR(VLOOKUP(A4398,'RESUMEN 00'!A:B,2,FALSE),"-")</f>
        <v>-</v>
      </c>
      <c r="I4398" s="9" t="str">
        <f t="shared" si="141"/>
        <v>-</v>
      </c>
    </row>
    <row r="4399" spans="1:9" x14ac:dyDescent="0.25">
      <c r="A4399" t="s">
        <v>2726</v>
      </c>
      <c r="B4399" t="s">
        <v>2727</v>
      </c>
      <c r="C4399" t="s">
        <v>277</v>
      </c>
      <c r="D4399" t="s">
        <v>206</v>
      </c>
      <c r="E4399" s="8" t="s">
        <v>1589</v>
      </c>
      <c r="F4399" s="9" t="str">
        <f>IFERROR(VLOOKUP(A4399,'RESUMEN 100'!A:B,2,FALSE),"-")</f>
        <v>-</v>
      </c>
      <c r="G4399" s="8" t="str">
        <f t="shared" si="140"/>
        <v>-</v>
      </c>
      <c r="H4399" s="10" t="str">
        <f>IFERROR(VLOOKUP(A4399,'RESUMEN 00'!A:B,2,FALSE),"-")</f>
        <v>-</v>
      </c>
      <c r="I4399" s="9" t="str">
        <f t="shared" si="141"/>
        <v>-</v>
      </c>
    </row>
    <row r="4400" spans="1:9" x14ac:dyDescent="0.25">
      <c r="A4400" t="s">
        <v>2724</v>
      </c>
      <c r="B4400" t="s">
        <v>184</v>
      </c>
      <c r="C4400" t="s">
        <v>2725</v>
      </c>
      <c r="D4400" t="s">
        <v>441</v>
      </c>
      <c r="E4400" s="8" t="s">
        <v>1593</v>
      </c>
      <c r="F4400" s="9" t="str">
        <f>IFERROR(VLOOKUP(A4400,'RESUMEN 100'!A:B,2,FALSE),"-")</f>
        <v>-</v>
      </c>
      <c r="G4400" s="8" t="str">
        <f t="shared" si="140"/>
        <v>-</v>
      </c>
      <c r="H4400" s="10" t="str">
        <f>IFERROR(VLOOKUP(A4400,'RESUMEN 00'!A:B,2,FALSE),"-")</f>
        <v>-</v>
      </c>
      <c r="I4400" s="9" t="str">
        <f t="shared" si="141"/>
        <v>-</v>
      </c>
    </row>
    <row r="4401" spans="1:9" x14ac:dyDescent="0.25">
      <c r="A4401" t="s">
        <v>4363</v>
      </c>
      <c r="B4401" t="s">
        <v>4364</v>
      </c>
      <c r="C4401" t="s">
        <v>95</v>
      </c>
      <c r="D4401" t="s">
        <v>132</v>
      </c>
      <c r="E4401" s="8" t="s">
        <v>1590</v>
      </c>
      <c r="F4401" s="9" t="str">
        <f>IFERROR(VLOOKUP(A4401,'RESUMEN 100'!A:B,2,FALSE),"-")</f>
        <v>-</v>
      </c>
      <c r="G4401" s="8" t="str">
        <f t="shared" si="140"/>
        <v>-</v>
      </c>
      <c r="H4401" s="10" t="str">
        <f>IFERROR(VLOOKUP(A4401,'RESUMEN 00'!A:B,2,FALSE),"-")</f>
        <v>-</v>
      </c>
      <c r="I4401" s="9" t="str">
        <f t="shared" si="141"/>
        <v>-</v>
      </c>
    </row>
    <row r="4402" spans="1:9" x14ac:dyDescent="0.25">
      <c r="A4402" t="s">
        <v>4365</v>
      </c>
      <c r="B4402" t="s">
        <v>4366</v>
      </c>
      <c r="C4402" t="s">
        <v>498</v>
      </c>
      <c r="D4402" t="s">
        <v>285</v>
      </c>
      <c r="E4402" s="8" t="s">
        <v>1120</v>
      </c>
      <c r="F4402" s="9" t="str">
        <f>IFERROR(VLOOKUP(A4402,'RESUMEN 100'!A:B,2,FALSE),"-")</f>
        <v>-</v>
      </c>
      <c r="G4402" s="8" t="str">
        <f t="shared" si="140"/>
        <v>-</v>
      </c>
      <c r="H4402" s="10" t="str">
        <f>IFERROR(VLOOKUP(A4402,'RESUMEN 00'!A:B,2,FALSE),"-")</f>
        <v>-</v>
      </c>
      <c r="I4402" s="9" t="str">
        <f t="shared" si="141"/>
        <v>-</v>
      </c>
    </row>
    <row r="4403" spans="1:9" x14ac:dyDescent="0.25">
      <c r="A4403" t="s">
        <v>2724</v>
      </c>
      <c r="B4403" t="s">
        <v>184</v>
      </c>
      <c r="C4403" t="s">
        <v>2725</v>
      </c>
      <c r="D4403" t="s">
        <v>441</v>
      </c>
      <c r="E4403" s="8" t="s">
        <v>1121</v>
      </c>
      <c r="F4403" s="9" t="str">
        <f>IFERROR(VLOOKUP(A4403,'RESUMEN 100'!A:B,2,FALSE),"-")</f>
        <v>-</v>
      </c>
      <c r="G4403" s="8" t="str">
        <f t="shared" si="140"/>
        <v>-</v>
      </c>
      <c r="H4403" s="10" t="str">
        <f>IFERROR(VLOOKUP(A4403,'RESUMEN 00'!A:B,2,FALSE),"-")</f>
        <v>-</v>
      </c>
      <c r="I4403" s="9" t="str">
        <f t="shared" si="141"/>
        <v>-</v>
      </c>
    </row>
    <row r="4404" spans="1:9" x14ac:dyDescent="0.25">
      <c r="A4404" t="s">
        <v>4363</v>
      </c>
      <c r="B4404" t="s">
        <v>4364</v>
      </c>
      <c r="C4404" t="s">
        <v>95</v>
      </c>
      <c r="D4404" t="s">
        <v>132</v>
      </c>
      <c r="E4404" s="8" t="s">
        <v>1120</v>
      </c>
      <c r="F4404" s="9" t="str">
        <f>IFERROR(VLOOKUP(A4404,'RESUMEN 100'!A:B,2,FALSE),"-")</f>
        <v>-</v>
      </c>
      <c r="G4404" s="8" t="str">
        <f t="shared" si="140"/>
        <v>-</v>
      </c>
      <c r="H4404" s="10" t="str">
        <f>IFERROR(VLOOKUP(A4404,'RESUMEN 00'!A:B,2,FALSE),"-")</f>
        <v>-</v>
      </c>
      <c r="I4404" s="9" t="str">
        <f t="shared" si="141"/>
        <v>-</v>
      </c>
    </row>
    <row r="4405" spans="1:9" x14ac:dyDescent="0.25">
      <c r="A4405" t="s">
        <v>2720</v>
      </c>
      <c r="B4405" t="s">
        <v>838</v>
      </c>
      <c r="C4405" t="s">
        <v>738</v>
      </c>
      <c r="D4405" t="s">
        <v>524</v>
      </c>
      <c r="E4405" s="8" t="s">
        <v>4518</v>
      </c>
      <c r="F4405" s="9" t="str">
        <f>IFERROR(VLOOKUP(A4405,'RESUMEN 100'!A:B,2,FALSE),"-")</f>
        <v>-</v>
      </c>
      <c r="G4405" s="8" t="str">
        <f t="shared" si="140"/>
        <v>-</v>
      </c>
      <c r="H4405" s="10" t="str">
        <f>IFERROR(VLOOKUP(A4405,'RESUMEN 00'!A:B,2,FALSE),"-")</f>
        <v>-</v>
      </c>
      <c r="I4405" s="9" t="str">
        <f t="shared" si="141"/>
        <v>-</v>
      </c>
    </row>
    <row r="4406" spans="1:9" x14ac:dyDescent="0.25">
      <c r="A4406" t="s">
        <v>3052</v>
      </c>
      <c r="B4406" t="s">
        <v>149</v>
      </c>
      <c r="C4406" t="s">
        <v>276</v>
      </c>
      <c r="D4406" t="s">
        <v>430</v>
      </c>
      <c r="E4406" s="8" t="s">
        <v>1119</v>
      </c>
      <c r="F4406" s="9" t="str">
        <f>IFERROR(VLOOKUP(A4406,'RESUMEN 100'!A:B,2,FALSE),"-")</f>
        <v>-</v>
      </c>
      <c r="G4406" s="8" t="str">
        <f t="shared" si="140"/>
        <v>-</v>
      </c>
      <c r="H4406" s="10" t="str">
        <f>IFERROR(VLOOKUP(A4406,'RESUMEN 00'!A:B,2,FALSE),"-")</f>
        <v>-</v>
      </c>
      <c r="I4406" s="9" t="str">
        <f t="shared" si="141"/>
        <v>-</v>
      </c>
    </row>
    <row r="4407" spans="1:9" x14ac:dyDescent="0.25">
      <c r="A4407" t="s">
        <v>3052</v>
      </c>
      <c r="B4407" t="s">
        <v>149</v>
      </c>
      <c r="C4407" t="s">
        <v>276</v>
      </c>
      <c r="D4407" t="s">
        <v>430</v>
      </c>
      <c r="E4407" s="8" t="s">
        <v>1593</v>
      </c>
      <c r="F4407" s="9" t="str">
        <f>IFERROR(VLOOKUP(A4407,'RESUMEN 100'!A:B,2,FALSE),"-")</f>
        <v>-</v>
      </c>
      <c r="G4407" s="8" t="str">
        <f t="shared" si="140"/>
        <v>-</v>
      </c>
      <c r="H4407" s="10" t="str">
        <f>IFERROR(VLOOKUP(A4407,'RESUMEN 00'!A:B,2,FALSE),"-")</f>
        <v>-</v>
      </c>
      <c r="I4407" s="9" t="str">
        <f t="shared" si="141"/>
        <v>-</v>
      </c>
    </row>
    <row r="4408" spans="1:9" x14ac:dyDescent="0.25">
      <c r="A4408" t="s">
        <v>3052</v>
      </c>
      <c r="B4408" t="s">
        <v>149</v>
      </c>
      <c r="C4408" t="s">
        <v>276</v>
      </c>
      <c r="D4408" t="s">
        <v>430</v>
      </c>
      <c r="E4408" s="8" t="s">
        <v>1589</v>
      </c>
      <c r="F4408" s="9" t="str">
        <f>IFERROR(VLOOKUP(A4408,'RESUMEN 100'!A:B,2,FALSE),"-")</f>
        <v>-</v>
      </c>
      <c r="G4408" s="8" t="str">
        <f t="shared" si="140"/>
        <v>-</v>
      </c>
      <c r="H4408" s="10" t="str">
        <f>IFERROR(VLOOKUP(A4408,'RESUMEN 00'!A:B,2,FALSE),"-")</f>
        <v>-</v>
      </c>
      <c r="I4408" s="9" t="str">
        <f t="shared" si="141"/>
        <v>-</v>
      </c>
    </row>
    <row r="4409" spans="1:9" x14ac:dyDescent="0.25">
      <c r="A4409" t="s">
        <v>3052</v>
      </c>
      <c r="B4409" t="s">
        <v>149</v>
      </c>
      <c r="C4409" t="s">
        <v>276</v>
      </c>
      <c r="D4409" t="s">
        <v>430</v>
      </c>
      <c r="E4409" s="8" t="s">
        <v>1588</v>
      </c>
      <c r="F4409" s="9" t="str">
        <f>IFERROR(VLOOKUP(A4409,'RESUMEN 100'!A:B,2,FALSE),"-")</f>
        <v>-</v>
      </c>
      <c r="G4409" s="8" t="str">
        <f t="shared" si="140"/>
        <v>-</v>
      </c>
      <c r="H4409" s="10" t="str">
        <f>IFERROR(VLOOKUP(A4409,'RESUMEN 00'!A:B,2,FALSE),"-")</f>
        <v>-</v>
      </c>
      <c r="I4409" s="9" t="str">
        <f t="shared" si="141"/>
        <v>-</v>
      </c>
    </row>
    <row r="4410" spans="1:9" x14ac:dyDescent="0.25">
      <c r="A4410" t="s">
        <v>3052</v>
      </c>
      <c r="B4410" t="s">
        <v>149</v>
      </c>
      <c r="C4410" t="s">
        <v>276</v>
      </c>
      <c r="D4410" t="s">
        <v>430</v>
      </c>
      <c r="E4410" s="8" t="s">
        <v>1120</v>
      </c>
      <c r="F4410" s="9" t="str">
        <f>IFERROR(VLOOKUP(A4410,'RESUMEN 100'!A:B,2,FALSE),"-")</f>
        <v>-</v>
      </c>
      <c r="G4410" s="8" t="str">
        <f t="shared" si="140"/>
        <v>-</v>
      </c>
      <c r="H4410" s="10" t="str">
        <f>IFERROR(VLOOKUP(A4410,'RESUMEN 00'!A:B,2,FALSE),"-")</f>
        <v>-</v>
      </c>
      <c r="I4410" s="9" t="str">
        <f t="shared" si="141"/>
        <v>-</v>
      </c>
    </row>
    <row r="4411" spans="1:9" x14ac:dyDescent="0.25">
      <c r="A4411" t="s">
        <v>2920</v>
      </c>
      <c r="B4411" t="s">
        <v>2921</v>
      </c>
      <c r="C4411" t="s">
        <v>83</v>
      </c>
      <c r="D4411" t="s">
        <v>252</v>
      </c>
      <c r="E4411" s="8" t="s">
        <v>1119</v>
      </c>
      <c r="F4411" s="9" t="str">
        <f>IFERROR(VLOOKUP(A4411,'RESUMEN 100'!A:B,2,FALSE),"-")</f>
        <v>-</v>
      </c>
      <c r="G4411" s="8" t="str">
        <f t="shared" si="140"/>
        <v>-</v>
      </c>
      <c r="H4411" s="10" t="str">
        <f>IFERROR(VLOOKUP(A4411,'RESUMEN 00'!A:B,2,FALSE),"-")</f>
        <v>-</v>
      </c>
      <c r="I4411" s="9" t="str">
        <f t="shared" si="141"/>
        <v>-</v>
      </c>
    </row>
    <row r="4412" spans="1:9" x14ac:dyDescent="0.25">
      <c r="A4412" t="s">
        <v>2920</v>
      </c>
      <c r="B4412" t="s">
        <v>2921</v>
      </c>
      <c r="C4412" t="s">
        <v>83</v>
      </c>
      <c r="D4412" t="s">
        <v>252</v>
      </c>
      <c r="E4412" s="8" t="s">
        <v>1593</v>
      </c>
      <c r="F4412" s="9" t="str">
        <f>IFERROR(VLOOKUP(A4412,'RESUMEN 100'!A:B,2,FALSE),"-")</f>
        <v>-</v>
      </c>
      <c r="G4412" s="8" t="str">
        <f t="shared" si="140"/>
        <v>-</v>
      </c>
      <c r="H4412" s="10" t="str">
        <f>IFERROR(VLOOKUP(A4412,'RESUMEN 00'!A:B,2,FALSE),"-")</f>
        <v>-</v>
      </c>
      <c r="I4412" s="9" t="str">
        <f t="shared" si="141"/>
        <v>-</v>
      </c>
    </row>
    <row r="4413" spans="1:9" x14ac:dyDescent="0.25">
      <c r="A4413" t="s">
        <v>1613</v>
      </c>
      <c r="B4413" t="s">
        <v>1614</v>
      </c>
      <c r="C4413" t="s">
        <v>179</v>
      </c>
      <c r="D4413" t="s">
        <v>124</v>
      </c>
      <c r="E4413" s="8" t="s">
        <v>1593</v>
      </c>
      <c r="F4413" s="9" t="str">
        <f>IFERROR(VLOOKUP(A4413,'RESUMEN 100'!A:B,2,FALSE),"-")</f>
        <v>-</v>
      </c>
      <c r="G4413" s="8" t="str">
        <f t="shared" si="140"/>
        <v>-</v>
      </c>
      <c r="H4413" s="10" t="str">
        <f>IFERROR(VLOOKUP(A4413,'RESUMEN 00'!A:B,2,FALSE),"-")</f>
        <v>-</v>
      </c>
      <c r="I4413" s="9" t="str">
        <f t="shared" si="141"/>
        <v>-</v>
      </c>
    </row>
    <row r="4414" spans="1:9" x14ac:dyDescent="0.25">
      <c r="A4414" t="s">
        <v>1613</v>
      </c>
      <c r="B4414" t="s">
        <v>1614</v>
      </c>
      <c r="C4414" t="s">
        <v>179</v>
      </c>
      <c r="D4414" t="s">
        <v>124</v>
      </c>
      <c r="E4414" s="8" t="s">
        <v>1119</v>
      </c>
      <c r="F4414" s="9" t="str">
        <f>IFERROR(VLOOKUP(A4414,'RESUMEN 100'!A:B,2,FALSE),"-")</f>
        <v>-</v>
      </c>
      <c r="G4414" s="8" t="str">
        <f t="shared" si="140"/>
        <v>-</v>
      </c>
      <c r="H4414" s="10" t="str">
        <f>IFERROR(VLOOKUP(A4414,'RESUMEN 00'!A:B,2,FALSE),"-")</f>
        <v>-</v>
      </c>
      <c r="I4414" s="9" t="str">
        <f t="shared" si="141"/>
        <v>-</v>
      </c>
    </row>
    <row r="4415" spans="1:9" x14ac:dyDescent="0.25">
      <c r="A4415" t="s">
        <v>1613</v>
      </c>
      <c r="B4415" t="s">
        <v>1614</v>
      </c>
      <c r="C4415" t="s">
        <v>179</v>
      </c>
      <c r="D4415" t="s">
        <v>124</v>
      </c>
      <c r="E4415" s="8" t="s">
        <v>1589</v>
      </c>
      <c r="F4415" s="9" t="str">
        <f>IFERROR(VLOOKUP(A4415,'RESUMEN 100'!A:B,2,FALSE),"-")</f>
        <v>-</v>
      </c>
      <c r="G4415" s="8" t="str">
        <f t="shared" si="140"/>
        <v>-</v>
      </c>
      <c r="H4415" s="10" t="str">
        <f>IFERROR(VLOOKUP(A4415,'RESUMEN 00'!A:B,2,FALSE),"-")</f>
        <v>-</v>
      </c>
      <c r="I4415" s="9" t="str">
        <f t="shared" si="141"/>
        <v>-</v>
      </c>
    </row>
    <row r="4416" spans="1:9" x14ac:dyDescent="0.25">
      <c r="A4416" t="s">
        <v>3051</v>
      </c>
      <c r="B4416" t="s">
        <v>225</v>
      </c>
      <c r="C4416" t="s">
        <v>524</v>
      </c>
      <c r="D4416" t="s">
        <v>1098</v>
      </c>
      <c r="E4416" s="8" t="s">
        <v>1121</v>
      </c>
      <c r="F4416" s="9" t="str">
        <f>IFERROR(VLOOKUP(A4416,'RESUMEN 100'!A:B,2,FALSE),"-")</f>
        <v>-</v>
      </c>
      <c r="G4416" s="8" t="str">
        <f t="shared" si="140"/>
        <v>-</v>
      </c>
      <c r="H4416" s="10" t="str">
        <f>IFERROR(VLOOKUP(A4416,'RESUMEN 00'!A:B,2,FALSE),"-")</f>
        <v>-</v>
      </c>
      <c r="I4416" s="9" t="str">
        <f t="shared" si="141"/>
        <v>-</v>
      </c>
    </row>
    <row r="4417" spans="1:9" x14ac:dyDescent="0.25">
      <c r="A4417" t="s">
        <v>1705</v>
      </c>
      <c r="B4417" t="s">
        <v>1706</v>
      </c>
      <c r="C4417" t="s">
        <v>210</v>
      </c>
      <c r="D4417" t="s">
        <v>591</v>
      </c>
      <c r="E4417" s="8" t="s">
        <v>4518</v>
      </c>
      <c r="F4417" s="9" t="str">
        <f>IFERROR(VLOOKUP(A4417,'RESUMEN 100'!A:B,2,FALSE),"-")</f>
        <v>-</v>
      </c>
      <c r="G4417" s="8" t="str">
        <f t="shared" si="140"/>
        <v>-</v>
      </c>
      <c r="H4417" s="10" t="str">
        <f>IFERROR(VLOOKUP(A4417,'RESUMEN 00'!A:B,2,FALSE),"-")</f>
        <v>-</v>
      </c>
      <c r="I4417" s="9" t="str">
        <f t="shared" si="141"/>
        <v>-</v>
      </c>
    </row>
    <row r="4418" spans="1:9" x14ac:dyDescent="0.25">
      <c r="A4418" t="s">
        <v>2717</v>
      </c>
      <c r="B4418" t="s">
        <v>2718</v>
      </c>
      <c r="C4418" t="s">
        <v>124</v>
      </c>
      <c r="D4418" t="s">
        <v>2719</v>
      </c>
      <c r="E4418" s="8" t="s">
        <v>1593</v>
      </c>
      <c r="F4418" s="9" t="str">
        <f>IFERROR(VLOOKUP(A4418,'RESUMEN 100'!A:B,2,FALSE),"-")</f>
        <v>-</v>
      </c>
      <c r="G4418" s="8" t="str">
        <f t="shared" si="140"/>
        <v>-</v>
      </c>
      <c r="H4418" s="10" t="str">
        <f>IFERROR(VLOOKUP(A4418,'RESUMEN 00'!A:B,2,FALSE),"-")</f>
        <v>-</v>
      </c>
      <c r="I4418" s="9" t="str">
        <f t="shared" si="141"/>
        <v>-</v>
      </c>
    </row>
    <row r="4419" spans="1:9" x14ac:dyDescent="0.25">
      <c r="A4419" t="s">
        <v>2717</v>
      </c>
      <c r="B4419" t="s">
        <v>2718</v>
      </c>
      <c r="C4419" t="s">
        <v>124</v>
      </c>
      <c r="D4419" t="s">
        <v>2719</v>
      </c>
      <c r="E4419" s="8" t="s">
        <v>1593</v>
      </c>
      <c r="F4419" s="9" t="str">
        <f>IFERROR(VLOOKUP(A4419,'RESUMEN 100'!A:B,2,FALSE),"-")</f>
        <v>-</v>
      </c>
      <c r="G4419" s="8" t="str">
        <f t="shared" si="140"/>
        <v>-</v>
      </c>
      <c r="H4419" s="10" t="str">
        <f>IFERROR(VLOOKUP(A4419,'RESUMEN 00'!A:B,2,FALSE),"-")</f>
        <v>-</v>
      </c>
      <c r="I4419" s="9" t="str">
        <f t="shared" si="141"/>
        <v>-</v>
      </c>
    </row>
    <row r="4420" spans="1:9" x14ac:dyDescent="0.25">
      <c r="A4420" t="s">
        <v>2716</v>
      </c>
      <c r="B4420" t="s">
        <v>815</v>
      </c>
      <c r="C4420" t="s">
        <v>145</v>
      </c>
      <c r="D4420" t="s">
        <v>1056</v>
      </c>
      <c r="E4420" s="8" t="s">
        <v>1589</v>
      </c>
      <c r="F4420" s="9" t="str">
        <f>IFERROR(VLOOKUP(A4420,'RESUMEN 100'!A:B,2,FALSE),"-")</f>
        <v>-</v>
      </c>
      <c r="G4420" s="8" t="str">
        <f t="shared" si="140"/>
        <v>-</v>
      </c>
      <c r="H4420" s="10" t="str">
        <f>IFERROR(VLOOKUP(A4420,'RESUMEN 00'!A:B,2,FALSE),"-")</f>
        <v>-</v>
      </c>
      <c r="I4420" s="9" t="str">
        <f t="shared" si="141"/>
        <v>-</v>
      </c>
    </row>
    <row r="4421" spans="1:9" x14ac:dyDescent="0.25">
      <c r="A4421" t="s">
        <v>2912</v>
      </c>
      <c r="B4421" t="s">
        <v>2913</v>
      </c>
      <c r="C4421" t="s">
        <v>888</v>
      </c>
      <c r="D4421" t="s">
        <v>2914</v>
      </c>
      <c r="E4421" s="8" t="s">
        <v>1593</v>
      </c>
      <c r="F4421" s="9" t="str">
        <f>IFERROR(VLOOKUP(A4421,'RESUMEN 100'!A:B,2,FALSE),"-")</f>
        <v>-</v>
      </c>
      <c r="G4421" s="8" t="str">
        <f t="shared" si="140"/>
        <v>-</v>
      </c>
      <c r="H4421" s="10" t="str">
        <f>IFERROR(VLOOKUP(A4421,'RESUMEN 00'!A:B,2,FALSE),"-")</f>
        <v>-</v>
      </c>
      <c r="I4421" s="9" t="str">
        <f t="shared" si="141"/>
        <v>-</v>
      </c>
    </row>
    <row r="4422" spans="1:9" x14ac:dyDescent="0.25">
      <c r="A4422" t="s">
        <v>1705</v>
      </c>
      <c r="B4422" t="s">
        <v>1706</v>
      </c>
      <c r="C4422" t="s">
        <v>210</v>
      </c>
      <c r="D4422" t="s">
        <v>591</v>
      </c>
      <c r="E4422" s="8" t="s">
        <v>1588</v>
      </c>
      <c r="F4422" s="9" t="str">
        <f>IFERROR(VLOOKUP(A4422,'RESUMEN 100'!A:B,2,FALSE),"-")</f>
        <v>-</v>
      </c>
      <c r="G4422" s="8" t="str">
        <f t="shared" si="140"/>
        <v>-</v>
      </c>
      <c r="H4422" s="10" t="str">
        <f>IFERROR(VLOOKUP(A4422,'RESUMEN 00'!A:B,2,FALSE),"-")</f>
        <v>-</v>
      </c>
      <c r="I4422" s="9" t="str">
        <f t="shared" si="141"/>
        <v>-</v>
      </c>
    </row>
    <row r="4423" spans="1:9" x14ac:dyDescent="0.25">
      <c r="A4423" t="s">
        <v>1705</v>
      </c>
      <c r="B4423" t="s">
        <v>1706</v>
      </c>
      <c r="C4423" t="s">
        <v>210</v>
      </c>
      <c r="D4423" t="s">
        <v>591</v>
      </c>
      <c r="E4423" s="8" t="s">
        <v>1588</v>
      </c>
      <c r="F4423" s="9" t="str">
        <f>IFERROR(VLOOKUP(A4423,'RESUMEN 100'!A:B,2,FALSE),"-")</f>
        <v>-</v>
      </c>
      <c r="G4423" s="8" t="str">
        <f t="shared" si="140"/>
        <v>-</v>
      </c>
      <c r="H4423" s="10" t="str">
        <f>IFERROR(VLOOKUP(A4423,'RESUMEN 00'!A:B,2,FALSE),"-")</f>
        <v>-</v>
      </c>
      <c r="I4423" s="9" t="str">
        <f t="shared" si="141"/>
        <v>-</v>
      </c>
    </row>
    <row r="4424" spans="1:9" x14ac:dyDescent="0.25">
      <c r="A4424" t="s">
        <v>1705</v>
      </c>
      <c r="B4424" t="s">
        <v>1706</v>
      </c>
      <c r="C4424" t="s">
        <v>210</v>
      </c>
      <c r="D4424" t="s">
        <v>591</v>
      </c>
      <c r="E4424" s="8" t="s">
        <v>1593</v>
      </c>
      <c r="F4424" s="9" t="str">
        <f>IFERROR(VLOOKUP(A4424,'RESUMEN 100'!A:B,2,FALSE),"-")</f>
        <v>-</v>
      </c>
      <c r="G4424" s="8" t="str">
        <f t="shared" si="140"/>
        <v>-</v>
      </c>
      <c r="H4424" s="10" t="str">
        <f>IFERROR(VLOOKUP(A4424,'RESUMEN 00'!A:B,2,FALSE),"-")</f>
        <v>-</v>
      </c>
      <c r="I4424" s="9" t="str">
        <f t="shared" si="141"/>
        <v>-</v>
      </c>
    </row>
    <row r="4425" spans="1:9" x14ac:dyDescent="0.25">
      <c r="A4425" t="s">
        <v>2911</v>
      </c>
      <c r="B4425" t="s">
        <v>739</v>
      </c>
      <c r="C4425" t="s">
        <v>463</v>
      </c>
      <c r="D4425" t="s">
        <v>572</v>
      </c>
      <c r="E4425" s="8" t="s">
        <v>1593</v>
      </c>
      <c r="F4425" s="9" t="str">
        <f>IFERROR(VLOOKUP(A4425,'RESUMEN 100'!A:B,2,FALSE),"-")</f>
        <v>-</v>
      </c>
      <c r="G4425" s="8" t="str">
        <f t="shared" si="140"/>
        <v>-</v>
      </c>
      <c r="H4425" s="10" t="str">
        <f>IFERROR(VLOOKUP(A4425,'RESUMEN 00'!A:B,2,FALSE),"-")</f>
        <v>-</v>
      </c>
      <c r="I4425" s="9" t="str">
        <f t="shared" si="141"/>
        <v>-</v>
      </c>
    </row>
    <row r="4426" spans="1:9" x14ac:dyDescent="0.25">
      <c r="A4426" t="s">
        <v>2714</v>
      </c>
      <c r="B4426" t="s">
        <v>2715</v>
      </c>
      <c r="C4426" t="s">
        <v>287</v>
      </c>
      <c r="D4426" t="s">
        <v>384</v>
      </c>
      <c r="E4426" s="8" t="s">
        <v>1593</v>
      </c>
      <c r="F4426" s="9" t="str">
        <f>IFERROR(VLOOKUP(A4426,'RESUMEN 100'!A:B,2,FALSE),"-")</f>
        <v>-</v>
      </c>
      <c r="G4426" s="8" t="str">
        <f t="shared" si="140"/>
        <v>-</v>
      </c>
      <c r="H4426" s="10" t="str">
        <f>IFERROR(VLOOKUP(A4426,'RESUMEN 00'!A:B,2,FALSE),"-")</f>
        <v>-</v>
      </c>
      <c r="I4426" s="9" t="str">
        <f t="shared" si="141"/>
        <v>-</v>
      </c>
    </row>
    <row r="4427" spans="1:9" x14ac:dyDescent="0.25">
      <c r="A4427" t="s">
        <v>1705</v>
      </c>
      <c r="B4427" t="s">
        <v>1706</v>
      </c>
      <c r="C4427" t="s">
        <v>210</v>
      </c>
      <c r="D4427" t="s">
        <v>591</v>
      </c>
      <c r="E4427" s="8" t="s">
        <v>1120</v>
      </c>
      <c r="F4427" s="9" t="str">
        <f>IFERROR(VLOOKUP(A4427,'RESUMEN 100'!A:B,2,FALSE),"-")</f>
        <v>-</v>
      </c>
      <c r="G4427" s="8" t="str">
        <f t="shared" si="140"/>
        <v>-</v>
      </c>
      <c r="H4427" s="10" t="str">
        <f>IFERROR(VLOOKUP(A4427,'RESUMEN 00'!A:B,2,FALSE),"-")</f>
        <v>-</v>
      </c>
      <c r="I4427" s="9" t="str">
        <f t="shared" si="141"/>
        <v>-</v>
      </c>
    </row>
    <row r="4428" spans="1:9" x14ac:dyDescent="0.25">
      <c r="A4428" t="s">
        <v>1705</v>
      </c>
      <c r="B4428" t="s">
        <v>1706</v>
      </c>
      <c r="C4428" t="s">
        <v>210</v>
      </c>
      <c r="D4428" t="s">
        <v>591</v>
      </c>
      <c r="E4428" s="8" t="s">
        <v>1120</v>
      </c>
      <c r="F4428" s="9" t="str">
        <f>IFERROR(VLOOKUP(A4428,'RESUMEN 100'!A:B,2,FALSE),"-")</f>
        <v>-</v>
      </c>
      <c r="G4428" s="8" t="str">
        <f t="shared" si="140"/>
        <v>-</v>
      </c>
      <c r="H4428" s="10" t="str">
        <f>IFERROR(VLOOKUP(A4428,'RESUMEN 00'!A:B,2,FALSE),"-")</f>
        <v>-</v>
      </c>
      <c r="I4428" s="9" t="str">
        <f t="shared" si="141"/>
        <v>-</v>
      </c>
    </row>
    <row r="4429" spans="1:9" x14ac:dyDescent="0.25">
      <c r="A4429" t="s">
        <v>2912</v>
      </c>
      <c r="B4429" t="s">
        <v>2913</v>
      </c>
      <c r="C4429" t="s">
        <v>888</v>
      </c>
      <c r="D4429" t="s">
        <v>2914</v>
      </c>
      <c r="E4429" s="8" t="s">
        <v>1119</v>
      </c>
      <c r="F4429" s="9" t="str">
        <f>IFERROR(VLOOKUP(A4429,'RESUMEN 100'!A:B,2,FALSE),"-")</f>
        <v>-</v>
      </c>
      <c r="G4429" s="8" t="str">
        <f t="shared" si="140"/>
        <v>-</v>
      </c>
      <c r="H4429" s="10" t="str">
        <f>IFERROR(VLOOKUP(A4429,'RESUMEN 00'!A:B,2,FALSE),"-")</f>
        <v>-</v>
      </c>
      <c r="I4429" s="9" t="str">
        <f t="shared" si="141"/>
        <v>-</v>
      </c>
    </row>
    <row r="4430" spans="1:9" x14ac:dyDescent="0.25">
      <c r="A4430" t="s">
        <v>2911</v>
      </c>
      <c r="B4430" t="s">
        <v>739</v>
      </c>
      <c r="C4430" t="s">
        <v>463</v>
      </c>
      <c r="D4430" t="s">
        <v>572</v>
      </c>
      <c r="E4430" s="8" t="s">
        <v>1119</v>
      </c>
      <c r="F4430" s="9" t="str">
        <f>IFERROR(VLOOKUP(A4430,'RESUMEN 100'!A:B,2,FALSE),"-")</f>
        <v>-</v>
      </c>
      <c r="G4430" s="8" t="str">
        <f t="shared" si="140"/>
        <v>-</v>
      </c>
      <c r="H4430" s="10" t="str">
        <f>IFERROR(VLOOKUP(A4430,'RESUMEN 00'!A:B,2,FALSE),"-")</f>
        <v>-</v>
      </c>
      <c r="I4430" s="9" t="str">
        <f t="shared" si="141"/>
        <v>-</v>
      </c>
    </row>
    <row r="4431" spans="1:9" x14ac:dyDescent="0.25">
      <c r="A4431" t="s">
        <v>1705</v>
      </c>
      <c r="B4431" t="s">
        <v>1706</v>
      </c>
      <c r="C4431" t="s">
        <v>210</v>
      </c>
      <c r="D4431" t="s">
        <v>591</v>
      </c>
      <c r="E4431" s="8" t="s">
        <v>1590</v>
      </c>
      <c r="F4431" s="9" t="str">
        <f>IFERROR(VLOOKUP(A4431,'RESUMEN 100'!A:B,2,FALSE),"-")</f>
        <v>-</v>
      </c>
      <c r="G4431" s="8" t="str">
        <f t="shared" si="140"/>
        <v>-</v>
      </c>
      <c r="H4431" s="10" t="str">
        <f>IFERROR(VLOOKUP(A4431,'RESUMEN 00'!A:B,2,FALSE),"-")</f>
        <v>-</v>
      </c>
      <c r="I4431" s="9" t="str">
        <f t="shared" si="141"/>
        <v>-</v>
      </c>
    </row>
    <row r="4432" spans="1:9" x14ac:dyDescent="0.25">
      <c r="A4432" t="s">
        <v>2714</v>
      </c>
      <c r="B4432" t="s">
        <v>2715</v>
      </c>
      <c r="C4432" t="s">
        <v>287</v>
      </c>
      <c r="D4432" t="s">
        <v>384</v>
      </c>
      <c r="E4432" s="8" t="s">
        <v>1120</v>
      </c>
      <c r="F4432" s="9" t="str">
        <f>IFERROR(VLOOKUP(A4432,'RESUMEN 100'!A:B,2,FALSE),"-")</f>
        <v>-</v>
      </c>
      <c r="G4432" s="8" t="str">
        <f t="shared" si="140"/>
        <v>-</v>
      </c>
      <c r="H4432" s="10" t="str">
        <f>IFERROR(VLOOKUP(A4432,'RESUMEN 00'!A:B,2,FALSE),"-")</f>
        <v>-</v>
      </c>
      <c r="I4432" s="9" t="str">
        <f t="shared" si="141"/>
        <v>-</v>
      </c>
    </row>
    <row r="4433" spans="1:9" x14ac:dyDescent="0.25">
      <c r="A4433" t="s">
        <v>1705</v>
      </c>
      <c r="B4433" t="s">
        <v>1706</v>
      </c>
      <c r="C4433" t="s">
        <v>210</v>
      </c>
      <c r="D4433" t="s">
        <v>591</v>
      </c>
      <c r="E4433" s="8" t="s">
        <v>1119</v>
      </c>
      <c r="F4433" s="9" t="str">
        <f>IFERROR(VLOOKUP(A4433,'RESUMEN 100'!A:B,2,FALSE),"-")</f>
        <v>-</v>
      </c>
      <c r="G4433" s="8" t="str">
        <f t="shared" si="140"/>
        <v>-</v>
      </c>
      <c r="H4433" s="10" t="str">
        <f>IFERROR(VLOOKUP(A4433,'RESUMEN 00'!A:B,2,FALSE),"-")</f>
        <v>-</v>
      </c>
      <c r="I4433" s="9" t="str">
        <f t="shared" si="141"/>
        <v>-</v>
      </c>
    </row>
    <row r="4434" spans="1:9" x14ac:dyDescent="0.25">
      <c r="A4434" t="s">
        <v>2714</v>
      </c>
      <c r="B4434" t="s">
        <v>2715</v>
      </c>
      <c r="C4434" t="s">
        <v>287</v>
      </c>
      <c r="D4434" t="s">
        <v>384</v>
      </c>
      <c r="E4434" s="8" t="s">
        <v>1589</v>
      </c>
      <c r="F4434" s="9" t="str">
        <f>IFERROR(VLOOKUP(A4434,'RESUMEN 100'!A:B,2,FALSE),"-")</f>
        <v>-</v>
      </c>
      <c r="G4434" s="8" t="str">
        <f t="shared" si="140"/>
        <v>-</v>
      </c>
      <c r="H4434" s="10" t="str">
        <f>IFERROR(VLOOKUP(A4434,'RESUMEN 00'!A:B,2,FALSE),"-")</f>
        <v>-</v>
      </c>
      <c r="I4434" s="9" t="str">
        <f t="shared" si="141"/>
        <v>-</v>
      </c>
    </row>
    <row r="4435" spans="1:9" x14ac:dyDescent="0.25">
      <c r="A4435" t="s">
        <v>2716</v>
      </c>
      <c r="B4435" t="s">
        <v>815</v>
      </c>
      <c r="C4435" t="s">
        <v>145</v>
      </c>
      <c r="D4435" t="s">
        <v>1056</v>
      </c>
      <c r="E4435" s="8" t="s">
        <v>1119</v>
      </c>
      <c r="F4435" s="9" t="str">
        <f>IFERROR(VLOOKUP(A4435,'RESUMEN 100'!A:B,2,FALSE),"-")</f>
        <v>-</v>
      </c>
      <c r="G4435" s="8" t="str">
        <f t="shared" si="140"/>
        <v>-</v>
      </c>
      <c r="H4435" s="10" t="str">
        <f>IFERROR(VLOOKUP(A4435,'RESUMEN 00'!A:B,2,FALSE),"-")</f>
        <v>-</v>
      </c>
      <c r="I4435" s="9" t="str">
        <f t="shared" si="141"/>
        <v>-</v>
      </c>
    </row>
    <row r="4436" spans="1:9" x14ac:dyDescent="0.25">
      <c r="A4436" t="s">
        <v>2714</v>
      </c>
      <c r="B4436" t="s">
        <v>2715</v>
      </c>
      <c r="C4436" t="s">
        <v>287</v>
      </c>
      <c r="D4436" t="s">
        <v>384</v>
      </c>
      <c r="E4436" s="8" t="s">
        <v>1590</v>
      </c>
      <c r="F4436" s="9" t="str">
        <f>IFERROR(VLOOKUP(A4436,'RESUMEN 100'!A:B,2,FALSE),"-")</f>
        <v>-</v>
      </c>
      <c r="G4436" s="8" t="str">
        <f t="shared" si="140"/>
        <v>-</v>
      </c>
      <c r="H4436" s="10" t="str">
        <f>IFERROR(VLOOKUP(A4436,'RESUMEN 00'!A:B,2,FALSE),"-")</f>
        <v>-</v>
      </c>
      <c r="I4436" s="9" t="str">
        <f t="shared" si="141"/>
        <v>-</v>
      </c>
    </row>
    <row r="4437" spans="1:9" x14ac:dyDescent="0.25">
      <c r="A4437" t="s">
        <v>2714</v>
      </c>
      <c r="B4437" t="s">
        <v>2715</v>
      </c>
      <c r="C4437" t="s">
        <v>287</v>
      </c>
      <c r="D4437" t="s">
        <v>384</v>
      </c>
      <c r="E4437" s="8" t="s">
        <v>1592</v>
      </c>
      <c r="F4437" s="9" t="str">
        <f>IFERROR(VLOOKUP(A4437,'RESUMEN 100'!A:B,2,FALSE),"-")</f>
        <v>-</v>
      </c>
      <c r="G4437" s="8" t="str">
        <f t="shared" si="140"/>
        <v>-</v>
      </c>
      <c r="H4437" s="10" t="str">
        <f>IFERROR(VLOOKUP(A4437,'RESUMEN 00'!A:B,2,FALSE),"-")</f>
        <v>-</v>
      </c>
      <c r="I4437" s="9" t="str">
        <f t="shared" si="141"/>
        <v>-</v>
      </c>
    </row>
    <row r="4438" spans="1:9" x14ac:dyDescent="0.25">
      <c r="A4438" t="s">
        <v>2716</v>
      </c>
      <c r="B4438" t="s">
        <v>815</v>
      </c>
      <c r="C4438" t="s">
        <v>145</v>
      </c>
      <c r="D4438" t="s">
        <v>1056</v>
      </c>
      <c r="E4438" s="8" t="s">
        <v>1593</v>
      </c>
      <c r="F4438" s="9" t="str">
        <f>IFERROR(VLOOKUP(A4438,'RESUMEN 100'!A:B,2,FALSE),"-")</f>
        <v>-</v>
      </c>
      <c r="G4438" s="8" t="str">
        <f t="shared" si="140"/>
        <v>-</v>
      </c>
      <c r="H4438" s="10" t="str">
        <f>IFERROR(VLOOKUP(A4438,'RESUMEN 00'!A:B,2,FALSE),"-")</f>
        <v>-</v>
      </c>
      <c r="I4438" s="9" t="str">
        <f t="shared" si="141"/>
        <v>-</v>
      </c>
    </row>
    <row r="4439" spans="1:9" x14ac:dyDescent="0.25">
      <c r="A4439" t="s">
        <v>1705</v>
      </c>
      <c r="B4439" t="s">
        <v>1706</v>
      </c>
      <c r="C4439" t="s">
        <v>210</v>
      </c>
      <c r="D4439" t="s">
        <v>591</v>
      </c>
      <c r="E4439" s="8" t="s">
        <v>1590</v>
      </c>
      <c r="F4439" s="9" t="str">
        <f>IFERROR(VLOOKUP(A4439,'RESUMEN 100'!A:B,2,FALSE),"-")</f>
        <v>-</v>
      </c>
      <c r="G4439" s="8" t="str">
        <f t="shared" si="140"/>
        <v>-</v>
      </c>
      <c r="H4439" s="10" t="str">
        <f>IFERROR(VLOOKUP(A4439,'RESUMEN 00'!A:B,2,FALSE),"-")</f>
        <v>-</v>
      </c>
      <c r="I4439" s="9" t="str">
        <f t="shared" si="141"/>
        <v>-</v>
      </c>
    </row>
    <row r="4440" spans="1:9" x14ac:dyDescent="0.25">
      <c r="A4440" t="s">
        <v>2714</v>
      </c>
      <c r="B4440" t="s">
        <v>2715</v>
      </c>
      <c r="C4440" t="s">
        <v>287</v>
      </c>
      <c r="D4440" t="s">
        <v>384</v>
      </c>
      <c r="E4440" s="8" t="s">
        <v>1121</v>
      </c>
      <c r="F4440" s="9" t="str">
        <f>IFERROR(VLOOKUP(A4440,'RESUMEN 100'!A:B,2,FALSE),"-")</f>
        <v>-</v>
      </c>
      <c r="G4440" s="8" t="str">
        <f t="shared" si="140"/>
        <v>-</v>
      </c>
      <c r="H4440" s="10" t="str">
        <f>IFERROR(VLOOKUP(A4440,'RESUMEN 00'!A:B,2,FALSE),"-")</f>
        <v>-</v>
      </c>
      <c r="I4440" s="9" t="str">
        <f t="shared" si="141"/>
        <v>-</v>
      </c>
    </row>
    <row r="4441" spans="1:9" x14ac:dyDescent="0.25">
      <c r="A4441" t="s">
        <v>2716</v>
      </c>
      <c r="B4441" t="s">
        <v>815</v>
      </c>
      <c r="C4441" t="s">
        <v>145</v>
      </c>
      <c r="D4441" t="s">
        <v>1056</v>
      </c>
      <c r="E4441" s="8" t="s">
        <v>1589</v>
      </c>
      <c r="F4441" s="9" t="str">
        <f>IFERROR(VLOOKUP(A4441,'RESUMEN 100'!A:B,2,FALSE),"-")</f>
        <v>-</v>
      </c>
      <c r="G4441" s="8" t="str">
        <f t="shared" si="140"/>
        <v>-</v>
      </c>
      <c r="H4441" s="10" t="str">
        <f>IFERROR(VLOOKUP(A4441,'RESUMEN 00'!A:B,2,FALSE),"-")</f>
        <v>-</v>
      </c>
      <c r="I4441" s="9" t="str">
        <f t="shared" si="141"/>
        <v>-</v>
      </c>
    </row>
    <row r="4442" spans="1:9" x14ac:dyDescent="0.25">
      <c r="A4442" t="s">
        <v>1705</v>
      </c>
      <c r="B4442" t="s">
        <v>1706</v>
      </c>
      <c r="C4442" t="s">
        <v>210</v>
      </c>
      <c r="D4442" t="s">
        <v>591</v>
      </c>
      <c r="E4442" s="8" t="s">
        <v>1121</v>
      </c>
      <c r="F4442" s="9" t="str">
        <f>IFERROR(VLOOKUP(A4442,'RESUMEN 100'!A:B,2,FALSE),"-")</f>
        <v>-</v>
      </c>
      <c r="G4442" s="8" t="str">
        <f t="shared" si="140"/>
        <v>-</v>
      </c>
      <c r="H4442" s="10" t="str">
        <f>IFERROR(VLOOKUP(A4442,'RESUMEN 00'!A:B,2,FALSE),"-")</f>
        <v>-</v>
      </c>
      <c r="I4442" s="9" t="str">
        <f t="shared" si="141"/>
        <v>-</v>
      </c>
    </row>
    <row r="4443" spans="1:9" x14ac:dyDescent="0.25">
      <c r="A4443" t="s">
        <v>2714</v>
      </c>
      <c r="B4443" t="s">
        <v>2715</v>
      </c>
      <c r="C4443" t="s">
        <v>287</v>
      </c>
      <c r="D4443" t="s">
        <v>384</v>
      </c>
      <c r="E4443" s="8" t="s">
        <v>1119</v>
      </c>
      <c r="F4443" s="9" t="str">
        <f>IFERROR(VLOOKUP(A4443,'RESUMEN 100'!A:B,2,FALSE),"-")</f>
        <v>-</v>
      </c>
      <c r="G4443" s="8" t="str">
        <f t="shared" si="140"/>
        <v>-</v>
      </c>
      <c r="H4443" s="10" t="str">
        <f>IFERROR(VLOOKUP(A4443,'RESUMEN 00'!A:B,2,FALSE),"-")</f>
        <v>-</v>
      </c>
      <c r="I4443" s="9" t="str">
        <f t="shared" si="141"/>
        <v>-</v>
      </c>
    </row>
    <row r="4444" spans="1:9" x14ac:dyDescent="0.25">
      <c r="A4444" t="s">
        <v>1705</v>
      </c>
      <c r="B4444" t="s">
        <v>1706</v>
      </c>
      <c r="C4444" t="s">
        <v>210</v>
      </c>
      <c r="D4444" t="s">
        <v>591</v>
      </c>
      <c r="E4444" s="8" t="s">
        <v>1589</v>
      </c>
      <c r="F4444" s="9" t="str">
        <f>IFERROR(VLOOKUP(A4444,'RESUMEN 100'!A:B,2,FALSE),"-")</f>
        <v>-</v>
      </c>
      <c r="G4444" s="8" t="str">
        <f t="shared" si="140"/>
        <v>-</v>
      </c>
      <c r="H4444" s="10" t="str">
        <f>IFERROR(VLOOKUP(A4444,'RESUMEN 00'!A:B,2,FALSE),"-")</f>
        <v>-</v>
      </c>
      <c r="I4444" s="9" t="str">
        <f t="shared" si="141"/>
        <v>-</v>
      </c>
    </row>
    <row r="4445" spans="1:9" x14ac:dyDescent="0.25">
      <c r="A4445" t="s">
        <v>1705</v>
      </c>
      <c r="B4445" t="s">
        <v>1706</v>
      </c>
      <c r="C4445" t="s">
        <v>210</v>
      </c>
      <c r="D4445" t="s">
        <v>591</v>
      </c>
      <c r="E4445" s="8" t="s">
        <v>1589</v>
      </c>
      <c r="F4445" s="9" t="str">
        <f>IFERROR(VLOOKUP(A4445,'RESUMEN 100'!A:B,2,FALSE),"-")</f>
        <v>-</v>
      </c>
      <c r="G4445" s="8" t="str">
        <f t="shared" si="140"/>
        <v>-</v>
      </c>
      <c r="H4445" s="10" t="str">
        <f>IFERROR(VLOOKUP(A4445,'RESUMEN 00'!A:B,2,FALSE),"-")</f>
        <v>-</v>
      </c>
      <c r="I4445" s="9" t="str">
        <f t="shared" si="141"/>
        <v>-</v>
      </c>
    </row>
    <row r="4446" spans="1:9" x14ac:dyDescent="0.25">
      <c r="A4446" t="s">
        <v>2714</v>
      </c>
      <c r="B4446" t="s">
        <v>2715</v>
      </c>
      <c r="C4446" t="s">
        <v>287</v>
      </c>
      <c r="D4446" t="s">
        <v>384</v>
      </c>
      <c r="E4446" s="8" t="s">
        <v>1588</v>
      </c>
      <c r="F4446" s="9" t="str">
        <f>IFERROR(VLOOKUP(A4446,'RESUMEN 100'!A:B,2,FALSE),"-")</f>
        <v>-</v>
      </c>
      <c r="G4446" s="8" t="str">
        <f t="shared" ref="G4446:G4509" si="142">IFERROR(E4446-F4446,"-")</f>
        <v>-</v>
      </c>
      <c r="H4446" s="10" t="str">
        <f>IFERROR(VLOOKUP(A4446,'RESUMEN 00'!A:B,2,FALSE),"-")</f>
        <v>-</v>
      </c>
      <c r="I4446" s="9" t="str">
        <f t="shared" ref="I4446:I4509" si="143">IFERROR(E4446-H4446,"-")</f>
        <v>-</v>
      </c>
    </row>
    <row r="4447" spans="1:9" x14ac:dyDescent="0.25">
      <c r="A4447" t="s">
        <v>1709</v>
      </c>
      <c r="B4447" t="s">
        <v>1710</v>
      </c>
      <c r="C4447" t="s">
        <v>1711</v>
      </c>
      <c r="D4447" t="s">
        <v>439</v>
      </c>
      <c r="E4447" s="8" t="s">
        <v>1120</v>
      </c>
      <c r="F4447" s="9" t="str">
        <f>IFERROR(VLOOKUP(A4447,'RESUMEN 100'!A:B,2,FALSE),"-")</f>
        <v>-</v>
      </c>
      <c r="G4447" s="8" t="str">
        <f t="shared" si="142"/>
        <v>-</v>
      </c>
      <c r="H4447" s="10" t="str">
        <f>IFERROR(VLOOKUP(A4447,'RESUMEN 00'!A:B,2,FALSE),"-")</f>
        <v>-</v>
      </c>
      <c r="I4447" s="9" t="str">
        <f t="shared" si="143"/>
        <v>-</v>
      </c>
    </row>
    <row r="4448" spans="1:9" x14ac:dyDescent="0.25">
      <c r="A4448" t="s">
        <v>1707</v>
      </c>
      <c r="B4448" t="s">
        <v>1708</v>
      </c>
      <c r="C4448" t="s">
        <v>145</v>
      </c>
      <c r="D4448" t="s">
        <v>331</v>
      </c>
      <c r="E4448" s="8" t="s">
        <v>1121</v>
      </c>
      <c r="F4448" s="9" t="str">
        <f>IFERROR(VLOOKUP(A4448,'RESUMEN 100'!A:B,2,FALSE),"-")</f>
        <v>-</v>
      </c>
      <c r="G4448" s="8" t="str">
        <f t="shared" si="142"/>
        <v>-</v>
      </c>
      <c r="H4448" s="10" t="str">
        <f>IFERROR(VLOOKUP(A4448,'RESUMEN 00'!A:B,2,FALSE),"-")</f>
        <v>-</v>
      </c>
      <c r="I4448" s="9" t="str">
        <f t="shared" si="143"/>
        <v>-</v>
      </c>
    </row>
    <row r="4449" spans="1:9" x14ac:dyDescent="0.25">
      <c r="A4449" t="s">
        <v>1709</v>
      </c>
      <c r="B4449" t="s">
        <v>1710</v>
      </c>
      <c r="C4449" t="s">
        <v>1711</v>
      </c>
      <c r="D4449" t="s">
        <v>439</v>
      </c>
      <c r="E4449" s="8" t="s">
        <v>4518</v>
      </c>
      <c r="F4449" s="9" t="str">
        <f>IFERROR(VLOOKUP(A4449,'RESUMEN 100'!A:B,2,FALSE),"-")</f>
        <v>-</v>
      </c>
      <c r="G4449" s="8" t="str">
        <f t="shared" si="142"/>
        <v>-</v>
      </c>
      <c r="H4449" s="10" t="str">
        <f>IFERROR(VLOOKUP(A4449,'RESUMEN 00'!A:B,2,FALSE),"-")</f>
        <v>-</v>
      </c>
      <c r="I4449" s="9" t="str">
        <f t="shared" si="143"/>
        <v>-</v>
      </c>
    </row>
    <row r="4450" spans="1:9" x14ac:dyDescent="0.25">
      <c r="A4450" t="s">
        <v>1707</v>
      </c>
      <c r="B4450" t="s">
        <v>1708</v>
      </c>
      <c r="C4450" t="s">
        <v>145</v>
      </c>
      <c r="D4450" t="s">
        <v>331</v>
      </c>
      <c r="E4450" s="8" t="s">
        <v>4518</v>
      </c>
      <c r="F4450" s="9" t="str">
        <f>IFERROR(VLOOKUP(A4450,'RESUMEN 100'!A:B,2,FALSE),"-")</f>
        <v>-</v>
      </c>
      <c r="G4450" s="8" t="str">
        <f t="shared" si="142"/>
        <v>-</v>
      </c>
      <c r="H4450" s="10" t="str">
        <f>IFERROR(VLOOKUP(A4450,'RESUMEN 00'!A:B,2,FALSE),"-")</f>
        <v>-</v>
      </c>
      <c r="I4450" s="9" t="str">
        <f t="shared" si="143"/>
        <v>-</v>
      </c>
    </row>
    <row r="4451" spans="1:9" x14ac:dyDescent="0.25">
      <c r="A4451" t="s">
        <v>1709</v>
      </c>
      <c r="B4451" t="s">
        <v>1710</v>
      </c>
      <c r="C4451" t="s">
        <v>1711</v>
      </c>
      <c r="D4451" t="s">
        <v>439</v>
      </c>
      <c r="E4451" s="8" t="s">
        <v>1589</v>
      </c>
      <c r="F4451" s="9" t="str">
        <f>IFERROR(VLOOKUP(A4451,'RESUMEN 100'!A:B,2,FALSE),"-")</f>
        <v>-</v>
      </c>
      <c r="G4451" s="8" t="str">
        <f t="shared" si="142"/>
        <v>-</v>
      </c>
      <c r="H4451" s="10" t="str">
        <f>IFERROR(VLOOKUP(A4451,'RESUMEN 00'!A:B,2,FALSE),"-")</f>
        <v>-</v>
      </c>
      <c r="I4451" s="9" t="str">
        <f t="shared" si="143"/>
        <v>-</v>
      </c>
    </row>
    <row r="4452" spans="1:9" x14ac:dyDescent="0.25">
      <c r="A4452" t="s">
        <v>1712</v>
      </c>
      <c r="B4452" t="s">
        <v>1713</v>
      </c>
      <c r="C4452" t="s">
        <v>221</v>
      </c>
      <c r="D4452" t="s">
        <v>624</v>
      </c>
      <c r="E4452" s="8" t="s">
        <v>1588</v>
      </c>
      <c r="F4452" s="9" t="str">
        <f>IFERROR(VLOOKUP(A4452,'RESUMEN 100'!A:B,2,FALSE),"-")</f>
        <v>-</v>
      </c>
      <c r="G4452" s="8" t="str">
        <f t="shared" si="142"/>
        <v>-</v>
      </c>
      <c r="H4452" s="10" t="str">
        <f>IFERROR(VLOOKUP(A4452,'RESUMEN 00'!A:B,2,FALSE),"-")</f>
        <v>-</v>
      </c>
      <c r="I4452" s="9" t="str">
        <f t="shared" si="143"/>
        <v>-</v>
      </c>
    </row>
    <row r="4453" spans="1:9" x14ac:dyDescent="0.25">
      <c r="A4453" t="s">
        <v>1712</v>
      </c>
      <c r="B4453" t="s">
        <v>1713</v>
      </c>
      <c r="C4453" t="s">
        <v>221</v>
      </c>
      <c r="D4453" t="s">
        <v>624</v>
      </c>
      <c r="E4453" s="8" t="s">
        <v>1121</v>
      </c>
      <c r="F4453" s="9" t="str">
        <f>IFERROR(VLOOKUP(A4453,'RESUMEN 100'!A:B,2,FALSE),"-")</f>
        <v>-</v>
      </c>
      <c r="G4453" s="8" t="str">
        <f t="shared" si="142"/>
        <v>-</v>
      </c>
      <c r="H4453" s="10" t="str">
        <f>IFERROR(VLOOKUP(A4453,'RESUMEN 00'!A:B,2,FALSE),"-")</f>
        <v>-</v>
      </c>
      <c r="I4453" s="9" t="str">
        <f t="shared" si="143"/>
        <v>-</v>
      </c>
    </row>
    <row r="4454" spans="1:9" x14ac:dyDescent="0.25">
      <c r="A4454" t="s">
        <v>1712</v>
      </c>
      <c r="B4454" t="s">
        <v>1713</v>
      </c>
      <c r="C4454" t="s">
        <v>221</v>
      </c>
      <c r="D4454" t="s">
        <v>624</v>
      </c>
      <c r="E4454" s="8" t="s">
        <v>1119</v>
      </c>
      <c r="F4454" s="9" t="str">
        <f>IFERROR(VLOOKUP(A4454,'RESUMEN 100'!A:B,2,FALSE),"-")</f>
        <v>-</v>
      </c>
      <c r="G4454" s="8" t="str">
        <f t="shared" si="142"/>
        <v>-</v>
      </c>
      <c r="H4454" s="10" t="str">
        <f>IFERROR(VLOOKUP(A4454,'RESUMEN 00'!A:B,2,FALSE),"-")</f>
        <v>-</v>
      </c>
      <c r="I4454" s="9" t="str">
        <f t="shared" si="143"/>
        <v>-</v>
      </c>
    </row>
    <row r="4455" spans="1:9" x14ac:dyDescent="0.25">
      <c r="A4455" t="s">
        <v>1707</v>
      </c>
      <c r="B4455" t="s">
        <v>1708</v>
      </c>
      <c r="C4455" t="s">
        <v>145</v>
      </c>
      <c r="D4455" t="s">
        <v>331</v>
      </c>
      <c r="E4455" s="8" t="s">
        <v>1589</v>
      </c>
      <c r="F4455" s="9" t="str">
        <f>IFERROR(VLOOKUP(A4455,'RESUMEN 100'!A:B,2,FALSE),"-")</f>
        <v>-</v>
      </c>
      <c r="G4455" s="8" t="str">
        <f t="shared" si="142"/>
        <v>-</v>
      </c>
      <c r="H4455" s="10" t="str">
        <f>IFERROR(VLOOKUP(A4455,'RESUMEN 00'!A:B,2,FALSE),"-")</f>
        <v>-</v>
      </c>
      <c r="I4455" s="9" t="str">
        <f t="shared" si="143"/>
        <v>-</v>
      </c>
    </row>
    <row r="4456" spans="1:9" x14ac:dyDescent="0.25">
      <c r="A4456" t="s">
        <v>1712</v>
      </c>
      <c r="B4456" t="s">
        <v>1713</v>
      </c>
      <c r="C4456" t="s">
        <v>221</v>
      </c>
      <c r="D4456" t="s">
        <v>624</v>
      </c>
      <c r="E4456" s="8" t="s">
        <v>1589</v>
      </c>
      <c r="F4456" s="9" t="str">
        <f>IFERROR(VLOOKUP(A4456,'RESUMEN 100'!A:B,2,FALSE),"-")</f>
        <v>-</v>
      </c>
      <c r="G4456" s="8" t="str">
        <f t="shared" si="142"/>
        <v>-</v>
      </c>
      <c r="H4456" s="10" t="str">
        <f>IFERROR(VLOOKUP(A4456,'RESUMEN 00'!A:B,2,FALSE),"-")</f>
        <v>-</v>
      </c>
      <c r="I4456" s="9" t="str">
        <f t="shared" si="143"/>
        <v>-</v>
      </c>
    </row>
    <row r="4457" spans="1:9" x14ac:dyDescent="0.25">
      <c r="A4457" t="s">
        <v>1707</v>
      </c>
      <c r="B4457" t="s">
        <v>1708</v>
      </c>
      <c r="C4457" t="s">
        <v>145</v>
      </c>
      <c r="D4457" t="s">
        <v>331</v>
      </c>
      <c r="E4457" s="8" t="s">
        <v>1593</v>
      </c>
      <c r="F4457" s="9" t="str">
        <f>IFERROR(VLOOKUP(A4457,'RESUMEN 100'!A:B,2,FALSE),"-")</f>
        <v>-</v>
      </c>
      <c r="G4457" s="8" t="str">
        <f t="shared" si="142"/>
        <v>-</v>
      </c>
      <c r="H4457" s="10" t="str">
        <f>IFERROR(VLOOKUP(A4457,'RESUMEN 00'!A:B,2,FALSE),"-")</f>
        <v>-</v>
      </c>
      <c r="I4457" s="9" t="str">
        <f t="shared" si="143"/>
        <v>-</v>
      </c>
    </row>
    <row r="4458" spans="1:9" x14ac:dyDescent="0.25">
      <c r="A4458" t="s">
        <v>1712</v>
      </c>
      <c r="B4458" t="s">
        <v>1713</v>
      </c>
      <c r="C4458" t="s">
        <v>221</v>
      </c>
      <c r="D4458" t="s">
        <v>624</v>
      </c>
      <c r="E4458" s="8" t="s">
        <v>1120</v>
      </c>
      <c r="F4458" s="9" t="str">
        <f>IFERROR(VLOOKUP(A4458,'RESUMEN 100'!A:B,2,FALSE),"-")</f>
        <v>-</v>
      </c>
      <c r="G4458" s="8" t="str">
        <f t="shared" si="142"/>
        <v>-</v>
      </c>
      <c r="H4458" s="10" t="str">
        <f>IFERROR(VLOOKUP(A4458,'RESUMEN 00'!A:B,2,FALSE),"-")</f>
        <v>-</v>
      </c>
      <c r="I4458" s="9" t="str">
        <f t="shared" si="143"/>
        <v>-</v>
      </c>
    </row>
    <row r="4459" spans="1:9" x14ac:dyDescent="0.25">
      <c r="A4459" t="s">
        <v>1707</v>
      </c>
      <c r="B4459" t="s">
        <v>1708</v>
      </c>
      <c r="C4459" t="s">
        <v>145</v>
      </c>
      <c r="D4459" t="s">
        <v>331</v>
      </c>
      <c r="E4459" s="8" t="s">
        <v>1120</v>
      </c>
      <c r="F4459" s="9" t="str">
        <f>IFERROR(VLOOKUP(A4459,'RESUMEN 100'!A:B,2,FALSE),"-")</f>
        <v>-</v>
      </c>
      <c r="G4459" s="8" t="str">
        <f t="shared" si="142"/>
        <v>-</v>
      </c>
      <c r="H4459" s="10" t="str">
        <f>IFERROR(VLOOKUP(A4459,'RESUMEN 00'!A:B,2,FALSE),"-")</f>
        <v>-</v>
      </c>
      <c r="I4459" s="9" t="str">
        <f t="shared" si="143"/>
        <v>-</v>
      </c>
    </row>
    <row r="4460" spans="1:9" x14ac:dyDescent="0.25">
      <c r="A4460" t="s">
        <v>1709</v>
      </c>
      <c r="B4460" t="s">
        <v>1710</v>
      </c>
      <c r="C4460" t="s">
        <v>1711</v>
      </c>
      <c r="D4460" t="s">
        <v>439</v>
      </c>
      <c r="E4460" s="8" t="s">
        <v>1121</v>
      </c>
      <c r="F4460" s="9" t="str">
        <f>IFERROR(VLOOKUP(A4460,'RESUMEN 100'!A:B,2,FALSE),"-")</f>
        <v>-</v>
      </c>
      <c r="G4460" s="8" t="str">
        <f t="shared" si="142"/>
        <v>-</v>
      </c>
      <c r="H4460" s="10" t="str">
        <f>IFERROR(VLOOKUP(A4460,'RESUMEN 00'!A:B,2,FALSE),"-")</f>
        <v>-</v>
      </c>
      <c r="I4460" s="9" t="str">
        <f t="shared" si="143"/>
        <v>-</v>
      </c>
    </row>
    <row r="4461" spans="1:9" x14ac:dyDescent="0.25">
      <c r="A4461" t="s">
        <v>1707</v>
      </c>
      <c r="B4461" t="s">
        <v>1708</v>
      </c>
      <c r="C4461" t="s">
        <v>145</v>
      </c>
      <c r="D4461" t="s">
        <v>331</v>
      </c>
      <c r="E4461" s="8" t="s">
        <v>1590</v>
      </c>
      <c r="F4461" s="9" t="str">
        <f>IFERROR(VLOOKUP(A4461,'RESUMEN 100'!A:B,2,FALSE),"-")</f>
        <v>-</v>
      </c>
      <c r="G4461" s="8" t="str">
        <f t="shared" si="142"/>
        <v>-</v>
      </c>
      <c r="H4461" s="10" t="str">
        <f>IFERROR(VLOOKUP(A4461,'RESUMEN 00'!A:B,2,FALSE),"-")</f>
        <v>-</v>
      </c>
      <c r="I4461" s="9" t="str">
        <f t="shared" si="143"/>
        <v>-</v>
      </c>
    </row>
    <row r="4462" spans="1:9" x14ac:dyDescent="0.25">
      <c r="A4462" t="s">
        <v>1712</v>
      </c>
      <c r="B4462" t="s">
        <v>1713</v>
      </c>
      <c r="C4462" t="s">
        <v>221</v>
      </c>
      <c r="D4462" t="s">
        <v>624</v>
      </c>
      <c r="E4462" s="8" t="s">
        <v>1590</v>
      </c>
      <c r="F4462" s="9" t="str">
        <f>IFERROR(VLOOKUP(A4462,'RESUMEN 100'!A:B,2,FALSE),"-")</f>
        <v>-</v>
      </c>
      <c r="G4462" s="8" t="str">
        <f t="shared" si="142"/>
        <v>-</v>
      </c>
      <c r="H4462" s="10" t="str">
        <f>IFERROR(VLOOKUP(A4462,'RESUMEN 00'!A:B,2,FALSE),"-")</f>
        <v>-</v>
      </c>
      <c r="I4462" s="9" t="str">
        <f t="shared" si="143"/>
        <v>-</v>
      </c>
    </row>
    <row r="4463" spans="1:9" x14ac:dyDescent="0.25">
      <c r="A4463" t="s">
        <v>1712</v>
      </c>
      <c r="B4463" t="s">
        <v>1713</v>
      </c>
      <c r="C4463" t="s">
        <v>221</v>
      </c>
      <c r="D4463" t="s">
        <v>624</v>
      </c>
      <c r="E4463" s="8" t="s">
        <v>4518</v>
      </c>
      <c r="F4463" s="9" t="str">
        <f>IFERROR(VLOOKUP(A4463,'RESUMEN 100'!A:B,2,FALSE),"-")</f>
        <v>-</v>
      </c>
      <c r="G4463" s="8" t="str">
        <f t="shared" si="142"/>
        <v>-</v>
      </c>
      <c r="H4463" s="10" t="str">
        <f>IFERROR(VLOOKUP(A4463,'RESUMEN 00'!A:B,2,FALSE),"-")</f>
        <v>-</v>
      </c>
      <c r="I4463" s="9" t="str">
        <f t="shared" si="143"/>
        <v>-</v>
      </c>
    </row>
    <row r="4464" spans="1:9" x14ac:dyDescent="0.25">
      <c r="A4464" t="s">
        <v>1709</v>
      </c>
      <c r="B4464" t="s">
        <v>1710</v>
      </c>
      <c r="C4464" t="s">
        <v>1711</v>
      </c>
      <c r="D4464" t="s">
        <v>439</v>
      </c>
      <c r="E4464" s="8" t="s">
        <v>1590</v>
      </c>
      <c r="F4464" s="9" t="str">
        <f>IFERROR(VLOOKUP(A4464,'RESUMEN 100'!A:B,2,FALSE),"-")</f>
        <v>-</v>
      </c>
      <c r="G4464" s="8" t="str">
        <f t="shared" si="142"/>
        <v>-</v>
      </c>
      <c r="H4464" s="10" t="str">
        <f>IFERROR(VLOOKUP(A4464,'RESUMEN 00'!A:B,2,FALSE),"-")</f>
        <v>-</v>
      </c>
      <c r="I4464" s="9" t="str">
        <f t="shared" si="143"/>
        <v>-</v>
      </c>
    </row>
    <row r="4465" spans="1:9" x14ac:dyDescent="0.25">
      <c r="A4465" t="s">
        <v>1709</v>
      </c>
      <c r="B4465" t="s">
        <v>1710</v>
      </c>
      <c r="C4465" t="s">
        <v>1711</v>
      </c>
      <c r="D4465" t="s">
        <v>439</v>
      </c>
      <c r="E4465" s="8" t="s">
        <v>1588</v>
      </c>
      <c r="F4465" s="9" t="str">
        <f>IFERROR(VLOOKUP(A4465,'RESUMEN 100'!A:B,2,FALSE),"-")</f>
        <v>-</v>
      </c>
      <c r="G4465" s="8" t="str">
        <f t="shared" si="142"/>
        <v>-</v>
      </c>
      <c r="H4465" s="10" t="str">
        <f>IFERROR(VLOOKUP(A4465,'RESUMEN 00'!A:B,2,FALSE),"-")</f>
        <v>-</v>
      </c>
      <c r="I4465" s="9" t="str">
        <f t="shared" si="143"/>
        <v>-</v>
      </c>
    </row>
    <row r="4466" spans="1:9" x14ac:dyDescent="0.25">
      <c r="A4466" t="s">
        <v>1712</v>
      </c>
      <c r="B4466" t="s">
        <v>1713</v>
      </c>
      <c r="C4466" t="s">
        <v>221</v>
      </c>
      <c r="D4466" t="s">
        <v>624</v>
      </c>
      <c r="E4466" s="8" t="s">
        <v>1593</v>
      </c>
      <c r="F4466" s="9" t="str">
        <f>IFERROR(VLOOKUP(A4466,'RESUMEN 100'!A:B,2,FALSE),"-")</f>
        <v>-</v>
      </c>
      <c r="G4466" s="8" t="str">
        <f t="shared" si="142"/>
        <v>-</v>
      </c>
      <c r="H4466" s="10" t="str">
        <f>IFERROR(VLOOKUP(A4466,'RESUMEN 00'!A:B,2,FALSE),"-")</f>
        <v>-</v>
      </c>
      <c r="I4466" s="9" t="str">
        <f t="shared" si="143"/>
        <v>-</v>
      </c>
    </row>
    <row r="4467" spans="1:9" x14ac:dyDescent="0.25">
      <c r="A4467" t="s">
        <v>1707</v>
      </c>
      <c r="B4467" t="s">
        <v>1708</v>
      </c>
      <c r="C4467" t="s">
        <v>145</v>
      </c>
      <c r="D4467" t="s">
        <v>331</v>
      </c>
      <c r="E4467" s="8" t="s">
        <v>1588</v>
      </c>
      <c r="F4467" s="9" t="str">
        <f>IFERROR(VLOOKUP(A4467,'RESUMEN 100'!A:B,2,FALSE),"-")</f>
        <v>-</v>
      </c>
      <c r="G4467" s="8" t="str">
        <f t="shared" si="142"/>
        <v>-</v>
      </c>
      <c r="H4467" s="10" t="str">
        <f>IFERROR(VLOOKUP(A4467,'RESUMEN 00'!A:B,2,FALSE),"-")</f>
        <v>-</v>
      </c>
      <c r="I4467" s="9" t="str">
        <f t="shared" si="143"/>
        <v>-</v>
      </c>
    </row>
    <row r="4468" spans="1:9" x14ac:dyDescent="0.25">
      <c r="A4468" t="s">
        <v>1709</v>
      </c>
      <c r="B4468" t="s">
        <v>1710</v>
      </c>
      <c r="C4468" t="s">
        <v>1711</v>
      </c>
      <c r="D4468" t="s">
        <v>439</v>
      </c>
      <c r="E4468" s="8" t="s">
        <v>1593</v>
      </c>
      <c r="F4468" s="9" t="str">
        <f>IFERROR(VLOOKUP(A4468,'RESUMEN 100'!A:B,2,FALSE),"-")</f>
        <v>-</v>
      </c>
      <c r="G4468" s="8" t="str">
        <f t="shared" si="142"/>
        <v>-</v>
      </c>
      <c r="H4468" s="10" t="str">
        <f>IFERROR(VLOOKUP(A4468,'RESUMEN 00'!A:B,2,FALSE),"-")</f>
        <v>-</v>
      </c>
      <c r="I4468" s="9" t="str">
        <f t="shared" si="143"/>
        <v>-</v>
      </c>
    </row>
    <row r="4469" spans="1:9" x14ac:dyDescent="0.25">
      <c r="A4469" t="s">
        <v>2710</v>
      </c>
      <c r="B4469" t="s">
        <v>1061</v>
      </c>
      <c r="C4469" t="s">
        <v>199</v>
      </c>
      <c r="D4469" t="s">
        <v>460</v>
      </c>
      <c r="E4469" s="8" t="s">
        <v>1589</v>
      </c>
      <c r="F4469" s="9" t="str">
        <f>IFERROR(VLOOKUP(A4469,'RESUMEN 100'!A:B,2,FALSE),"-")</f>
        <v>-</v>
      </c>
      <c r="G4469" s="8" t="str">
        <f t="shared" si="142"/>
        <v>-</v>
      </c>
      <c r="H4469" s="10" t="str">
        <f>IFERROR(VLOOKUP(A4469,'RESUMEN 00'!A:B,2,FALSE),"-")</f>
        <v>-</v>
      </c>
      <c r="I4469" s="9" t="str">
        <f t="shared" si="143"/>
        <v>-</v>
      </c>
    </row>
    <row r="4470" spans="1:9" x14ac:dyDescent="0.25">
      <c r="A4470" t="s">
        <v>2711</v>
      </c>
      <c r="B4470" t="s">
        <v>2712</v>
      </c>
      <c r="C4470" t="s">
        <v>558</v>
      </c>
      <c r="D4470" t="s">
        <v>2713</v>
      </c>
      <c r="E4470" s="8" t="s">
        <v>1589</v>
      </c>
      <c r="F4470" s="9" t="str">
        <f>IFERROR(VLOOKUP(A4470,'RESUMEN 100'!A:B,2,FALSE),"-")</f>
        <v>-</v>
      </c>
      <c r="G4470" s="8" t="str">
        <f t="shared" si="142"/>
        <v>-</v>
      </c>
      <c r="H4470" s="10" t="str">
        <f>IFERROR(VLOOKUP(A4470,'RESUMEN 00'!A:B,2,FALSE),"-")</f>
        <v>-</v>
      </c>
      <c r="I4470" s="9" t="str">
        <f t="shared" si="143"/>
        <v>-</v>
      </c>
    </row>
    <row r="4471" spans="1:9" x14ac:dyDescent="0.25">
      <c r="A4471" t="s">
        <v>2711</v>
      </c>
      <c r="B4471" t="s">
        <v>2712</v>
      </c>
      <c r="C4471" t="s">
        <v>558</v>
      </c>
      <c r="D4471" t="s">
        <v>2713</v>
      </c>
      <c r="E4471" s="8" t="s">
        <v>1120</v>
      </c>
      <c r="F4471" s="9" t="str">
        <f>IFERROR(VLOOKUP(A4471,'RESUMEN 100'!A:B,2,FALSE),"-")</f>
        <v>-</v>
      </c>
      <c r="G4471" s="8" t="str">
        <f t="shared" si="142"/>
        <v>-</v>
      </c>
      <c r="H4471" s="10" t="str">
        <f>IFERROR(VLOOKUP(A4471,'RESUMEN 00'!A:B,2,FALSE),"-")</f>
        <v>-</v>
      </c>
      <c r="I4471" s="9" t="str">
        <f t="shared" si="143"/>
        <v>-</v>
      </c>
    </row>
    <row r="4472" spans="1:9" x14ac:dyDescent="0.25">
      <c r="A4472" t="s">
        <v>2710</v>
      </c>
      <c r="B4472" t="s">
        <v>1061</v>
      </c>
      <c r="C4472" t="s">
        <v>199</v>
      </c>
      <c r="D4472" t="s">
        <v>460</v>
      </c>
      <c r="E4472" s="8" t="s">
        <v>1119</v>
      </c>
      <c r="F4472" s="9" t="str">
        <f>IFERROR(VLOOKUP(A4472,'RESUMEN 100'!A:B,2,FALSE),"-")</f>
        <v>-</v>
      </c>
      <c r="G4472" s="8" t="str">
        <f t="shared" si="142"/>
        <v>-</v>
      </c>
      <c r="H4472" s="10" t="str">
        <f>IFERROR(VLOOKUP(A4472,'RESUMEN 00'!A:B,2,FALSE),"-")</f>
        <v>-</v>
      </c>
      <c r="I4472" s="9" t="str">
        <f t="shared" si="143"/>
        <v>-</v>
      </c>
    </row>
    <row r="4473" spans="1:9" x14ac:dyDescent="0.25">
      <c r="A4473" t="s">
        <v>2196</v>
      </c>
      <c r="B4473" t="s">
        <v>2197</v>
      </c>
      <c r="C4473" t="s">
        <v>2198</v>
      </c>
      <c r="D4473" t="s">
        <v>595</v>
      </c>
      <c r="E4473" s="8" t="s">
        <v>1593</v>
      </c>
      <c r="F4473" s="9" t="str">
        <f>IFERROR(VLOOKUP(A4473,'RESUMEN 100'!A:B,2,FALSE),"-")</f>
        <v>-</v>
      </c>
      <c r="G4473" s="8" t="str">
        <f t="shared" si="142"/>
        <v>-</v>
      </c>
      <c r="H4473" s="10" t="str">
        <f>IFERROR(VLOOKUP(A4473,'RESUMEN 00'!A:B,2,FALSE),"-")</f>
        <v>-</v>
      </c>
      <c r="I4473" s="9" t="str">
        <f t="shared" si="143"/>
        <v>-</v>
      </c>
    </row>
    <row r="4474" spans="1:9" x14ac:dyDescent="0.25">
      <c r="A4474" t="s">
        <v>2192</v>
      </c>
      <c r="B4474" t="s">
        <v>2193</v>
      </c>
      <c r="C4474" t="s">
        <v>270</v>
      </c>
      <c r="D4474" t="s">
        <v>94</v>
      </c>
      <c r="E4474" s="8" t="s">
        <v>1593</v>
      </c>
      <c r="F4474" s="9" t="str">
        <f>IFERROR(VLOOKUP(A4474,'RESUMEN 100'!A:B,2,FALSE),"-")</f>
        <v>-</v>
      </c>
      <c r="G4474" s="8" t="str">
        <f t="shared" si="142"/>
        <v>-</v>
      </c>
      <c r="H4474" s="10" t="str">
        <f>IFERROR(VLOOKUP(A4474,'RESUMEN 00'!A:B,2,FALSE),"-")</f>
        <v>-</v>
      </c>
      <c r="I4474" s="9" t="str">
        <f t="shared" si="143"/>
        <v>-</v>
      </c>
    </row>
    <row r="4475" spans="1:9" x14ac:dyDescent="0.25">
      <c r="A4475" t="s">
        <v>2201</v>
      </c>
      <c r="B4475" t="s">
        <v>2202</v>
      </c>
      <c r="C4475" t="s">
        <v>336</v>
      </c>
      <c r="D4475" t="s">
        <v>839</v>
      </c>
      <c r="E4475" s="8" t="s">
        <v>1593</v>
      </c>
      <c r="F4475" s="9" t="str">
        <f>IFERROR(VLOOKUP(A4475,'RESUMEN 100'!A:B,2,FALSE),"-")</f>
        <v>-</v>
      </c>
      <c r="G4475" s="8" t="str">
        <f t="shared" si="142"/>
        <v>-</v>
      </c>
      <c r="H4475" s="10" t="str">
        <f>IFERROR(VLOOKUP(A4475,'RESUMEN 00'!A:B,2,FALSE),"-")</f>
        <v>-</v>
      </c>
      <c r="I4475" s="9" t="str">
        <f t="shared" si="143"/>
        <v>-</v>
      </c>
    </row>
    <row r="4476" spans="1:9" x14ac:dyDescent="0.25">
      <c r="A4476" t="s">
        <v>2191</v>
      </c>
      <c r="B4476" t="s">
        <v>688</v>
      </c>
      <c r="C4476" t="s">
        <v>343</v>
      </c>
      <c r="D4476" t="s">
        <v>97</v>
      </c>
      <c r="E4476" s="8" t="s">
        <v>1593</v>
      </c>
      <c r="F4476" s="9" t="str">
        <f>IFERROR(VLOOKUP(A4476,'RESUMEN 100'!A:B,2,FALSE),"-")</f>
        <v>-</v>
      </c>
      <c r="G4476" s="8" t="str">
        <f t="shared" si="142"/>
        <v>-</v>
      </c>
      <c r="H4476" s="10" t="str">
        <f>IFERROR(VLOOKUP(A4476,'RESUMEN 00'!A:B,2,FALSE),"-")</f>
        <v>-</v>
      </c>
      <c r="I4476" s="9" t="str">
        <f t="shared" si="143"/>
        <v>-</v>
      </c>
    </row>
    <row r="4477" spans="1:9" x14ac:dyDescent="0.25">
      <c r="A4477" t="s">
        <v>2192</v>
      </c>
      <c r="B4477" t="s">
        <v>2193</v>
      </c>
      <c r="C4477" t="s">
        <v>270</v>
      </c>
      <c r="D4477" t="s">
        <v>94</v>
      </c>
      <c r="E4477" s="8" t="s">
        <v>1589</v>
      </c>
      <c r="F4477" s="9" t="str">
        <f>IFERROR(VLOOKUP(A4477,'RESUMEN 100'!A:B,2,FALSE),"-")</f>
        <v>-</v>
      </c>
      <c r="G4477" s="8" t="str">
        <f t="shared" si="142"/>
        <v>-</v>
      </c>
      <c r="H4477" s="10" t="str">
        <f>IFERROR(VLOOKUP(A4477,'RESUMEN 00'!A:B,2,FALSE),"-")</f>
        <v>-</v>
      </c>
      <c r="I4477" s="9" t="str">
        <f t="shared" si="143"/>
        <v>-</v>
      </c>
    </row>
    <row r="4478" spans="1:9" x14ac:dyDescent="0.25">
      <c r="A4478" t="s">
        <v>2196</v>
      </c>
      <c r="B4478" t="s">
        <v>2197</v>
      </c>
      <c r="C4478" t="s">
        <v>2198</v>
      </c>
      <c r="D4478" t="s">
        <v>595</v>
      </c>
      <c r="E4478" s="8" t="s">
        <v>1119</v>
      </c>
      <c r="F4478" s="9" t="str">
        <f>IFERROR(VLOOKUP(A4478,'RESUMEN 100'!A:B,2,FALSE),"-")</f>
        <v>-</v>
      </c>
      <c r="G4478" s="8" t="str">
        <f t="shared" si="142"/>
        <v>-</v>
      </c>
      <c r="H4478" s="10" t="str">
        <f>IFERROR(VLOOKUP(A4478,'RESUMEN 00'!A:B,2,FALSE),"-")</f>
        <v>-</v>
      </c>
      <c r="I4478" s="9" t="str">
        <f t="shared" si="143"/>
        <v>-</v>
      </c>
    </row>
    <row r="4479" spans="1:9" x14ac:dyDescent="0.25">
      <c r="A4479" t="s">
        <v>2199</v>
      </c>
      <c r="B4479" t="s">
        <v>2200</v>
      </c>
      <c r="C4479" t="s">
        <v>94</v>
      </c>
      <c r="D4479" t="s">
        <v>110</v>
      </c>
      <c r="E4479" s="8" t="s">
        <v>1119</v>
      </c>
      <c r="F4479" s="9" t="str">
        <f>IFERROR(VLOOKUP(A4479,'RESUMEN 100'!A:B,2,FALSE),"-")</f>
        <v>-</v>
      </c>
      <c r="G4479" s="8" t="str">
        <f t="shared" si="142"/>
        <v>-</v>
      </c>
      <c r="H4479" s="10" t="str">
        <f>IFERROR(VLOOKUP(A4479,'RESUMEN 00'!A:B,2,FALSE),"-")</f>
        <v>-</v>
      </c>
      <c r="I4479" s="9" t="str">
        <f t="shared" si="143"/>
        <v>-</v>
      </c>
    </row>
    <row r="4480" spans="1:9" x14ac:dyDescent="0.25">
      <c r="A4480" t="s">
        <v>2196</v>
      </c>
      <c r="B4480" t="s">
        <v>2197</v>
      </c>
      <c r="C4480" t="s">
        <v>2198</v>
      </c>
      <c r="D4480" t="s">
        <v>595</v>
      </c>
      <c r="E4480" s="8" t="s">
        <v>1589</v>
      </c>
      <c r="F4480" s="9" t="str">
        <f>IFERROR(VLOOKUP(A4480,'RESUMEN 100'!A:B,2,FALSE),"-")</f>
        <v>-</v>
      </c>
      <c r="G4480" s="8" t="str">
        <f t="shared" si="142"/>
        <v>-</v>
      </c>
      <c r="H4480" s="10" t="str">
        <f>IFERROR(VLOOKUP(A4480,'RESUMEN 00'!A:B,2,FALSE),"-")</f>
        <v>-</v>
      </c>
      <c r="I4480" s="9" t="str">
        <f t="shared" si="143"/>
        <v>-</v>
      </c>
    </row>
    <row r="4481" spans="1:9" x14ac:dyDescent="0.25">
      <c r="A4481" t="s">
        <v>2203</v>
      </c>
      <c r="B4481" t="s">
        <v>2204</v>
      </c>
      <c r="C4481" t="s">
        <v>166</v>
      </c>
      <c r="D4481" t="s">
        <v>180</v>
      </c>
      <c r="E4481" s="8" t="s">
        <v>1119</v>
      </c>
      <c r="F4481" s="9" t="str">
        <f>IFERROR(VLOOKUP(A4481,'RESUMEN 100'!A:B,2,FALSE),"-")</f>
        <v>-</v>
      </c>
      <c r="G4481" s="8" t="str">
        <f t="shared" si="142"/>
        <v>-</v>
      </c>
      <c r="H4481" s="10" t="str">
        <f>IFERROR(VLOOKUP(A4481,'RESUMEN 00'!A:B,2,FALSE),"-")</f>
        <v>-</v>
      </c>
      <c r="I4481" s="9" t="str">
        <f t="shared" si="143"/>
        <v>-</v>
      </c>
    </row>
    <row r="4482" spans="1:9" x14ac:dyDescent="0.25">
      <c r="A4482" t="s">
        <v>2711</v>
      </c>
      <c r="B4482" t="s">
        <v>2712</v>
      </c>
      <c r="C4482" t="s">
        <v>558</v>
      </c>
      <c r="D4482" t="s">
        <v>2713</v>
      </c>
      <c r="E4482" s="8" t="s">
        <v>1593</v>
      </c>
      <c r="F4482" s="9" t="str">
        <f>IFERROR(VLOOKUP(A4482,'RESUMEN 100'!A:B,2,FALSE),"-")</f>
        <v>-</v>
      </c>
      <c r="G4482" s="8" t="str">
        <f t="shared" si="142"/>
        <v>-</v>
      </c>
      <c r="H4482" s="10" t="str">
        <f>IFERROR(VLOOKUP(A4482,'RESUMEN 00'!A:B,2,FALSE),"-")</f>
        <v>-</v>
      </c>
      <c r="I4482" s="9" t="str">
        <f t="shared" si="143"/>
        <v>-</v>
      </c>
    </row>
    <row r="4483" spans="1:9" x14ac:dyDescent="0.25">
      <c r="A4483" t="s">
        <v>2192</v>
      </c>
      <c r="B4483" t="s">
        <v>2193</v>
      </c>
      <c r="C4483" t="s">
        <v>270</v>
      </c>
      <c r="D4483" t="s">
        <v>94</v>
      </c>
      <c r="E4483" s="8" t="s">
        <v>1119</v>
      </c>
      <c r="F4483" s="9" t="str">
        <f>IFERROR(VLOOKUP(A4483,'RESUMEN 100'!A:B,2,FALSE),"-")</f>
        <v>-</v>
      </c>
      <c r="G4483" s="8" t="str">
        <f t="shared" si="142"/>
        <v>-</v>
      </c>
      <c r="H4483" s="10" t="str">
        <f>IFERROR(VLOOKUP(A4483,'RESUMEN 00'!A:B,2,FALSE),"-")</f>
        <v>-</v>
      </c>
      <c r="I4483" s="9" t="str">
        <f t="shared" si="143"/>
        <v>-</v>
      </c>
    </row>
    <row r="4484" spans="1:9" x14ac:dyDescent="0.25">
      <c r="A4484" t="s">
        <v>2205</v>
      </c>
      <c r="B4484" t="s">
        <v>713</v>
      </c>
      <c r="C4484" t="s">
        <v>897</v>
      </c>
      <c r="D4484" t="s">
        <v>817</v>
      </c>
      <c r="E4484" s="8" t="s">
        <v>1593</v>
      </c>
      <c r="F4484" s="9" t="str">
        <f>IFERROR(VLOOKUP(A4484,'RESUMEN 100'!A:B,2,FALSE),"-")</f>
        <v>-</v>
      </c>
      <c r="G4484" s="8" t="str">
        <f t="shared" si="142"/>
        <v>-</v>
      </c>
      <c r="H4484" s="10" t="str">
        <f>IFERROR(VLOOKUP(A4484,'RESUMEN 00'!A:B,2,FALSE),"-")</f>
        <v>-</v>
      </c>
      <c r="I4484" s="9" t="str">
        <f t="shared" si="143"/>
        <v>-</v>
      </c>
    </row>
    <row r="4485" spans="1:9" x14ac:dyDescent="0.25">
      <c r="A4485" t="s">
        <v>2710</v>
      </c>
      <c r="B4485" t="s">
        <v>1061</v>
      </c>
      <c r="C4485" t="s">
        <v>199</v>
      </c>
      <c r="D4485" t="s">
        <v>460</v>
      </c>
      <c r="E4485" s="8" t="s">
        <v>1593</v>
      </c>
      <c r="F4485" s="9" t="str">
        <f>IFERROR(VLOOKUP(A4485,'RESUMEN 100'!A:B,2,FALSE),"-")</f>
        <v>-</v>
      </c>
      <c r="G4485" s="8" t="str">
        <f t="shared" si="142"/>
        <v>-</v>
      </c>
      <c r="H4485" s="10" t="str">
        <f>IFERROR(VLOOKUP(A4485,'RESUMEN 00'!A:B,2,FALSE),"-")</f>
        <v>-</v>
      </c>
      <c r="I4485" s="9" t="str">
        <f t="shared" si="143"/>
        <v>-</v>
      </c>
    </row>
    <row r="4486" spans="1:9" x14ac:dyDescent="0.25">
      <c r="A4486" t="s">
        <v>2711</v>
      </c>
      <c r="B4486" t="s">
        <v>2712</v>
      </c>
      <c r="C4486" t="s">
        <v>558</v>
      </c>
      <c r="D4486" t="s">
        <v>2713</v>
      </c>
      <c r="E4486" s="8" t="s">
        <v>1588</v>
      </c>
      <c r="F4486" s="9" t="str">
        <f>IFERROR(VLOOKUP(A4486,'RESUMEN 100'!A:B,2,FALSE),"-")</f>
        <v>-</v>
      </c>
      <c r="G4486" s="8" t="str">
        <f t="shared" si="142"/>
        <v>-</v>
      </c>
      <c r="H4486" s="10" t="str">
        <f>IFERROR(VLOOKUP(A4486,'RESUMEN 00'!A:B,2,FALSE),"-")</f>
        <v>-</v>
      </c>
      <c r="I4486" s="9" t="str">
        <f t="shared" si="143"/>
        <v>-</v>
      </c>
    </row>
    <row r="4487" spans="1:9" x14ac:dyDescent="0.25">
      <c r="A4487" t="s">
        <v>2194</v>
      </c>
      <c r="B4487" t="s">
        <v>2195</v>
      </c>
      <c r="C4487" t="s">
        <v>191</v>
      </c>
      <c r="D4487" t="s">
        <v>226</v>
      </c>
      <c r="E4487" s="8" t="s">
        <v>1593</v>
      </c>
      <c r="F4487" s="9" t="str">
        <f>IFERROR(VLOOKUP(A4487,'RESUMEN 100'!A:B,2,FALSE),"-")</f>
        <v>-</v>
      </c>
      <c r="G4487" s="8" t="str">
        <f t="shared" si="142"/>
        <v>-</v>
      </c>
      <c r="H4487" s="10" t="str">
        <f>IFERROR(VLOOKUP(A4487,'RESUMEN 00'!A:B,2,FALSE),"-")</f>
        <v>-</v>
      </c>
      <c r="I4487" s="9" t="str">
        <f t="shared" si="143"/>
        <v>-</v>
      </c>
    </row>
    <row r="4488" spans="1:9" x14ac:dyDescent="0.25">
      <c r="A4488" t="s">
        <v>2199</v>
      </c>
      <c r="B4488" t="s">
        <v>2200</v>
      </c>
      <c r="C4488" t="s">
        <v>94</v>
      </c>
      <c r="D4488" t="s">
        <v>110</v>
      </c>
      <c r="E4488" s="8" t="s">
        <v>1593</v>
      </c>
      <c r="F4488" s="9" t="str">
        <f>IFERROR(VLOOKUP(A4488,'RESUMEN 100'!A:B,2,FALSE),"-")</f>
        <v>-</v>
      </c>
      <c r="G4488" s="8" t="str">
        <f t="shared" si="142"/>
        <v>-</v>
      </c>
      <c r="H4488" s="10" t="str">
        <f>IFERROR(VLOOKUP(A4488,'RESUMEN 00'!A:B,2,FALSE),"-")</f>
        <v>-</v>
      </c>
      <c r="I4488" s="9" t="str">
        <f t="shared" si="143"/>
        <v>-</v>
      </c>
    </row>
    <row r="4489" spans="1:9" x14ac:dyDescent="0.25">
      <c r="A4489" t="s">
        <v>2205</v>
      </c>
      <c r="B4489" t="s">
        <v>713</v>
      </c>
      <c r="C4489" t="s">
        <v>897</v>
      </c>
      <c r="D4489" t="s">
        <v>817</v>
      </c>
      <c r="E4489" s="8" t="s">
        <v>1589</v>
      </c>
      <c r="F4489" s="9" t="str">
        <f>IFERROR(VLOOKUP(A4489,'RESUMEN 100'!A:B,2,FALSE),"-")</f>
        <v>-</v>
      </c>
      <c r="G4489" s="8" t="str">
        <f t="shared" si="142"/>
        <v>-</v>
      </c>
      <c r="H4489" s="10" t="str">
        <f>IFERROR(VLOOKUP(A4489,'RESUMEN 00'!A:B,2,FALSE),"-")</f>
        <v>-</v>
      </c>
      <c r="I4489" s="9" t="str">
        <f t="shared" si="143"/>
        <v>-</v>
      </c>
    </row>
    <row r="4490" spans="1:9" x14ac:dyDescent="0.25">
      <c r="A4490" t="s">
        <v>2191</v>
      </c>
      <c r="B4490" t="s">
        <v>688</v>
      </c>
      <c r="C4490" t="s">
        <v>343</v>
      </c>
      <c r="D4490" t="s">
        <v>97</v>
      </c>
      <c r="E4490" s="8" t="s">
        <v>1589</v>
      </c>
      <c r="F4490" s="9" t="str">
        <f>IFERROR(VLOOKUP(A4490,'RESUMEN 100'!A:B,2,FALSE),"-")</f>
        <v>-</v>
      </c>
      <c r="G4490" s="8" t="str">
        <f t="shared" si="142"/>
        <v>-</v>
      </c>
      <c r="H4490" s="10" t="str">
        <f>IFERROR(VLOOKUP(A4490,'RESUMEN 00'!A:B,2,FALSE),"-")</f>
        <v>-</v>
      </c>
      <c r="I4490" s="9" t="str">
        <f t="shared" si="143"/>
        <v>-</v>
      </c>
    </row>
    <row r="4491" spans="1:9" x14ac:dyDescent="0.25">
      <c r="A4491" t="s">
        <v>2711</v>
      </c>
      <c r="B4491" t="s">
        <v>2712</v>
      </c>
      <c r="C4491" t="s">
        <v>558</v>
      </c>
      <c r="D4491" t="s">
        <v>2713</v>
      </c>
      <c r="E4491" s="8" t="s">
        <v>1121</v>
      </c>
      <c r="F4491" s="9" t="str">
        <f>IFERROR(VLOOKUP(A4491,'RESUMEN 100'!A:B,2,FALSE),"-")</f>
        <v>-</v>
      </c>
      <c r="G4491" s="8" t="str">
        <f t="shared" si="142"/>
        <v>-</v>
      </c>
      <c r="H4491" s="10" t="str">
        <f>IFERROR(VLOOKUP(A4491,'RESUMEN 00'!A:B,2,FALSE),"-")</f>
        <v>-</v>
      </c>
      <c r="I4491" s="9" t="str">
        <f t="shared" si="143"/>
        <v>-</v>
      </c>
    </row>
    <row r="4492" spans="1:9" x14ac:dyDescent="0.25">
      <c r="A4492" t="s">
        <v>2201</v>
      </c>
      <c r="B4492" t="s">
        <v>2202</v>
      </c>
      <c r="C4492" t="s">
        <v>336</v>
      </c>
      <c r="D4492" t="s">
        <v>839</v>
      </c>
      <c r="E4492" s="8" t="s">
        <v>1119</v>
      </c>
      <c r="F4492" s="9" t="str">
        <f>IFERROR(VLOOKUP(A4492,'RESUMEN 100'!A:B,2,FALSE),"-")</f>
        <v>-</v>
      </c>
      <c r="G4492" s="8" t="str">
        <f t="shared" si="142"/>
        <v>-</v>
      </c>
      <c r="H4492" s="10" t="str">
        <f>IFERROR(VLOOKUP(A4492,'RESUMEN 00'!A:B,2,FALSE),"-")</f>
        <v>-</v>
      </c>
      <c r="I4492" s="9" t="str">
        <f t="shared" si="143"/>
        <v>-</v>
      </c>
    </row>
    <row r="4493" spans="1:9" x14ac:dyDescent="0.25">
      <c r="A4493" t="s">
        <v>2191</v>
      </c>
      <c r="B4493" t="s">
        <v>688</v>
      </c>
      <c r="C4493" t="s">
        <v>343</v>
      </c>
      <c r="D4493" t="s">
        <v>97</v>
      </c>
      <c r="E4493" s="8" t="s">
        <v>1119</v>
      </c>
      <c r="F4493" s="9" t="str">
        <f>IFERROR(VLOOKUP(A4493,'RESUMEN 100'!A:B,2,FALSE),"-")</f>
        <v>-</v>
      </c>
      <c r="G4493" s="8" t="str">
        <f t="shared" si="142"/>
        <v>-</v>
      </c>
      <c r="H4493" s="10" t="str">
        <f>IFERROR(VLOOKUP(A4493,'RESUMEN 00'!A:B,2,FALSE),"-")</f>
        <v>-</v>
      </c>
      <c r="I4493" s="9" t="str">
        <f t="shared" si="143"/>
        <v>-</v>
      </c>
    </row>
    <row r="4494" spans="1:9" x14ac:dyDescent="0.25">
      <c r="A4494" t="s">
        <v>2196</v>
      </c>
      <c r="B4494" t="s">
        <v>2197</v>
      </c>
      <c r="C4494" t="s">
        <v>2198</v>
      </c>
      <c r="D4494" t="s">
        <v>595</v>
      </c>
      <c r="E4494" s="8" t="s">
        <v>1120</v>
      </c>
      <c r="F4494" s="9" t="str">
        <f>IFERROR(VLOOKUP(A4494,'RESUMEN 100'!A:B,2,FALSE),"-")</f>
        <v>-</v>
      </c>
      <c r="G4494" s="8" t="str">
        <f t="shared" si="142"/>
        <v>-</v>
      </c>
      <c r="H4494" s="10" t="str">
        <f>IFERROR(VLOOKUP(A4494,'RESUMEN 00'!A:B,2,FALSE),"-")</f>
        <v>-</v>
      </c>
      <c r="I4494" s="9" t="str">
        <f t="shared" si="143"/>
        <v>-</v>
      </c>
    </row>
    <row r="4495" spans="1:9" x14ac:dyDescent="0.25">
      <c r="A4495" t="s">
        <v>2199</v>
      </c>
      <c r="B4495" t="s">
        <v>2200</v>
      </c>
      <c r="C4495" t="s">
        <v>94</v>
      </c>
      <c r="D4495" t="s">
        <v>110</v>
      </c>
      <c r="E4495" s="8" t="s">
        <v>1589</v>
      </c>
      <c r="F4495" s="9" t="str">
        <f>IFERROR(VLOOKUP(A4495,'RESUMEN 100'!A:B,2,FALSE),"-")</f>
        <v>-</v>
      </c>
      <c r="G4495" s="8" t="str">
        <f t="shared" si="142"/>
        <v>-</v>
      </c>
      <c r="H4495" s="10" t="str">
        <f>IFERROR(VLOOKUP(A4495,'RESUMEN 00'!A:B,2,FALSE),"-")</f>
        <v>-</v>
      </c>
      <c r="I4495" s="9" t="str">
        <f t="shared" si="143"/>
        <v>-</v>
      </c>
    </row>
    <row r="4496" spans="1:9" x14ac:dyDescent="0.25">
      <c r="A4496" t="s">
        <v>2205</v>
      </c>
      <c r="B4496" t="s">
        <v>713</v>
      </c>
      <c r="C4496" t="s">
        <v>897</v>
      </c>
      <c r="D4496" t="s">
        <v>817</v>
      </c>
      <c r="E4496" s="8" t="s">
        <v>1119</v>
      </c>
      <c r="F4496" s="9" t="str">
        <f>IFERROR(VLOOKUP(A4496,'RESUMEN 100'!A:B,2,FALSE),"-")</f>
        <v>-</v>
      </c>
      <c r="G4496" s="8" t="str">
        <f t="shared" si="142"/>
        <v>-</v>
      </c>
      <c r="H4496" s="10" t="str">
        <f>IFERROR(VLOOKUP(A4496,'RESUMEN 00'!A:B,2,FALSE),"-")</f>
        <v>-</v>
      </c>
      <c r="I4496" s="9" t="str">
        <f t="shared" si="143"/>
        <v>-</v>
      </c>
    </row>
    <row r="4497" spans="1:9" x14ac:dyDescent="0.25">
      <c r="A4497" t="s">
        <v>2191</v>
      </c>
      <c r="B4497" t="s">
        <v>688</v>
      </c>
      <c r="C4497" t="s">
        <v>343</v>
      </c>
      <c r="D4497" t="s">
        <v>97</v>
      </c>
      <c r="E4497" s="8" t="s">
        <v>1120</v>
      </c>
      <c r="F4497" s="9" t="str">
        <f>IFERROR(VLOOKUP(A4497,'RESUMEN 100'!A:B,2,FALSE),"-")</f>
        <v>-</v>
      </c>
      <c r="G4497" s="8" t="str">
        <f t="shared" si="142"/>
        <v>-</v>
      </c>
      <c r="H4497" s="10" t="str">
        <f>IFERROR(VLOOKUP(A4497,'RESUMEN 00'!A:B,2,FALSE),"-")</f>
        <v>-</v>
      </c>
      <c r="I4497" s="9" t="str">
        <f t="shared" si="143"/>
        <v>-</v>
      </c>
    </row>
    <row r="4498" spans="1:9" x14ac:dyDescent="0.25">
      <c r="A4498" t="s">
        <v>2196</v>
      </c>
      <c r="B4498" t="s">
        <v>2197</v>
      </c>
      <c r="C4498" t="s">
        <v>2198</v>
      </c>
      <c r="D4498" t="s">
        <v>595</v>
      </c>
      <c r="E4498" s="8" t="s">
        <v>1588</v>
      </c>
      <c r="F4498" s="9" t="str">
        <f>IFERROR(VLOOKUP(A4498,'RESUMEN 100'!A:B,2,FALSE),"-")</f>
        <v>-</v>
      </c>
      <c r="G4498" s="8" t="str">
        <f t="shared" si="142"/>
        <v>-</v>
      </c>
      <c r="H4498" s="10" t="str">
        <f>IFERROR(VLOOKUP(A4498,'RESUMEN 00'!A:B,2,FALSE),"-")</f>
        <v>-</v>
      </c>
      <c r="I4498" s="9" t="str">
        <f t="shared" si="143"/>
        <v>-</v>
      </c>
    </row>
    <row r="4499" spans="1:9" x14ac:dyDescent="0.25">
      <c r="A4499" t="s">
        <v>2191</v>
      </c>
      <c r="B4499" t="s">
        <v>688</v>
      </c>
      <c r="C4499" t="s">
        <v>343</v>
      </c>
      <c r="D4499" t="s">
        <v>97</v>
      </c>
      <c r="E4499" s="8" t="s">
        <v>1120</v>
      </c>
      <c r="F4499" s="9" t="str">
        <f>IFERROR(VLOOKUP(A4499,'RESUMEN 100'!A:B,2,FALSE),"-")</f>
        <v>-</v>
      </c>
      <c r="G4499" s="8" t="str">
        <f t="shared" si="142"/>
        <v>-</v>
      </c>
      <c r="H4499" s="10" t="str">
        <f>IFERROR(VLOOKUP(A4499,'RESUMEN 00'!A:B,2,FALSE),"-")</f>
        <v>-</v>
      </c>
      <c r="I4499" s="9" t="str">
        <f t="shared" si="143"/>
        <v>-</v>
      </c>
    </row>
    <row r="4500" spans="1:9" x14ac:dyDescent="0.25">
      <c r="A4500" t="s">
        <v>2711</v>
      </c>
      <c r="B4500" t="s">
        <v>2712</v>
      </c>
      <c r="C4500" t="s">
        <v>558</v>
      </c>
      <c r="D4500" t="s">
        <v>2713</v>
      </c>
      <c r="E4500" s="8" t="s">
        <v>1121</v>
      </c>
      <c r="F4500" s="9" t="str">
        <f>IFERROR(VLOOKUP(A4500,'RESUMEN 100'!A:B,2,FALSE),"-")</f>
        <v>-</v>
      </c>
      <c r="G4500" s="8" t="str">
        <f t="shared" si="142"/>
        <v>-</v>
      </c>
      <c r="H4500" s="10" t="str">
        <f>IFERROR(VLOOKUP(A4500,'RESUMEN 00'!A:B,2,FALSE),"-")</f>
        <v>-</v>
      </c>
      <c r="I4500" s="9" t="str">
        <f t="shared" si="143"/>
        <v>-</v>
      </c>
    </row>
    <row r="4501" spans="1:9" x14ac:dyDescent="0.25">
      <c r="A4501" t="s">
        <v>2194</v>
      </c>
      <c r="B4501" t="s">
        <v>2195</v>
      </c>
      <c r="C4501" t="s">
        <v>191</v>
      </c>
      <c r="D4501" t="s">
        <v>226</v>
      </c>
      <c r="E4501" s="8" t="s">
        <v>1119</v>
      </c>
      <c r="F4501" s="9" t="str">
        <f>IFERROR(VLOOKUP(A4501,'RESUMEN 100'!A:B,2,FALSE),"-")</f>
        <v>-</v>
      </c>
      <c r="G4501" s="8" t="str">
        <f t="shared" si="142"/>
        <v>-</v>
      </c>
      <c r="H4501" s="10" t="str">
        <f>IFERROR(VLOOKUP(A4501,'RESUMEN 00'!A:B,2,FALSE),"-")</f>
        <v>-</v>
      </c>
      <c r="I4501" s="9" t="str">
        <f t="shared" si="143"/>
        <v>-</v>
      </c>
    </row>
    <row r="4502" spans="1:9" x14ac:dyDescent="0.25">
      <c r="A4502" t="s">
        <v>2201</v>
      </c>
      <c r="B4502" t="s">
        <v>2202</v>
      </c>
      <c r="C4502" t="s">
        <v>336</v>
      </c>
      <c r="D4502" t="s">
        <v>839</v>
      </c>
      <c r="E4502" s="8" t="s">
        <v>1589</v>
      </c>
      <c r="F4502" s="9" t="str">
        <f>IFERROR(VLOOKUP(A4502,'RESUMEN 100'!A:B,2,FALSE),"-")</f>
        <v>-</v>
      </c>
      <c r="G4502" s="8" t="str">
        <f t="shared" si="142"/>
        <v>-</v>
      </c>
      <c r="H4502" s="10" t="str">
        <f>IFERROR(VLOOKUP(A4502,'RESUMEN 00'!A:B,2,FALSE),"-")</f>
        <v>-</v>
      </c>
      <c r="I4502" s="9" t="str">
        <f t="shared" si="143"/>
        <v>-</v>
      </c>
    </row>
    <row r="4503" spans="1:9" x14ac:dyDescent="0.25">
      <c r="A4503" t="s">
        <v>2711</v>
      </c>
      <c r="B4503" t="s">
        <v>2712</v>
      </c>
      <c r="C4503" t="s">
        <v>558</v>
      </c>
      <c r="D4503" t="s">
        <v>2713</v>
      </c>
      <c r="E4503" s="8" t="s">
        <v>1590</v>
      </c>
      <c r="F4503" s="9" t="str">
        <f>IFERROR(VLOOKUP(A4503,'RESUMEN 100'!A:B,2,FALSE),"-")</f>
        <v>-</v>
      </c>
      <c r="G4503" s="8" t="str">
        <f t="shared" si="142"/>
        <v>-</v>
      </c>
      <c r="H4503" s="10" t="str">
        <f>IFERROR(VLOOKUP(A4503,'RESUMEN 00'!A:B,2,FALSE),"-")</f>
        <v>-</v>
      </c>
      <c r="I4503" s="9" t="str">
        <f t="shared" si="143"/>
        <v>-</v>
      </c>
    </row>
    <row r="4504" spans="1:9" x14ac:dyDescent="0.25">
      <c r="A4504" t="s">
        <v>2711</v>
      </c>
      <c r="B4504" t="s">
        <v>2712</v>
      </c>
      <c r="C4504" t="s">
        <v>558</v>
      </c>
      <c r="D4504" t="s">
        <v>2713</v>
      </c>
      <c r="E4504" s="8" t="s">
        <v>1119</v>
      </c>
      <c r="F4504" s="9" t="str">
        <f>IFERROR(VLOOKUP(A4504,'RESUMEN 100'!A:B,2,FALSE),"-")</f>
        <v>-</v>
      </c>
      <c r="G4504" s="8" t="str">
        <f t="shared" si="142"/>
        <v>-</v>
      </c>
      <c r="H4504" s="10" t="str">
        <f>IFERROR(VLOOKUP(A4504,'RESUMEN 00'!A:B,2,FALSE),"-")</f>
        <v>-</v>
      </c>
      <c r="I4504" s="9" t="str">
        <f t="shared" si="143"/>
        <v>-</v>
      </c>
    </row>
    <row r="4505" spans="1:9" x14ac:dyDescent="0.25">
      <c r="A4505" t="s">
        <v>2194</v>
      </c>
      <c r="B4505" t="s">
        <v>2195</v>
      </c>
      <c r="C4505" t="s">
        <v>191</v>
      </c>
      <c r="D4505" t="s">
        <v>226</v>
      </c>
      <c r="E4505" s="8" t="s">
        <v>1589</v>
      </c>
      <c r="F4505" s="9" t="str">
        <f>IFERROR(VLOOKUP(A4505,'RESUMEN 100'!A:B,2,FALSE),"-")</f>
        <v>-</v>
      </c>
      <c r="G4505" s="8" t="str">
        <f t="shared" si="142"/>
        <v>-</v>
      </c>
      <c r="H4505" s="10" t="str">
        <f>IFERROR(VLOOKUP(A4505,'RESUMEN 00'!A:B,2,FALSE),"-")</f>
        <v>-</v>
      </c>
      <c r="I4505" s="9" t="str">
        <f t="shared" si="143"/>
        <v>-</v>
      </c>
    </row>
    <row r="4506" spans="1:9" x14ac:dyDescent="0.25">
      <c r="A4506" t="s">
        <v>2203</v>
      </c>
      <c r="B4506" t="s">
        <v>2204</v>
      </c>
      <c r="C4506" t="s">
        <v>166</v>
      </c>
      <c r="D4506" t="s">
        <v>180</v>
      </c>
      <c r="E4506" s="8" t="s">
        <v>1589</v>
      </c>
      <c r="F4506" s="9" t="str">
        <f>IFERROR(VLOOKUP(A4506,'RESUMEN 100'!A:B,2,FALSE),"-")</f>
        <v>-</v>
      </c>
      <c r="G4506" s="8" t="str">
        <f t="shared" si="142"/>
        <v>-</v>
      </c>
      <c r="H4506" s="10" t="str">
        <f>IFERROR(VLOOKUP(A4506,'RESUMEN 00'!A:B,2,FALSE),"-")</f>
        <v>-</v>
      </c>
      <c r="I4506" s="9" t="str">
        <f t="shared" si="143"/>
        <v>-</v>
      </c>
    </row>
    <row r="4507" spans="1:9" x14ac:dyDescent="0.25">
      <c r="A4507" t="s">
        <v>2194</v>
      </c>
      <c r="B4507" t="s">
        <v>2195</v>
      </c>
      <c r="C4507" t="s">
        <v>191</v>
      </c>
      <c r="D4507" t="s">
        <v>226</v>
      </c>
      <c r="E4507" s="8" t="s">
        <v>1589</v>
      </c>
      <c r="F4507" s="9" t="str">
        <f>IFERROR(VLOOKUP(A4507,'RESUMEN 100'!A:B,2,FALSE),"-")</f>
        <v>-</v>
      </c>
      <c r="G4507" s="8" t="str">
        <f t="shared" si="142"/>
        <v>-</v>
      </c>
      <c r="H4507" s="10" t="str">
        <f>IFERROR(VLOOKUP(A4507,'RESUMEN 00'!A:B,2,FALSE),"-")</f>
        <v>-</v>
      </c>
      <c r="I4507" s="9" t="str">
        <f t="shared" si="143"/>
        <v>-</v>
      </c>
    </row>
    <row r="4508" spans="1:9" x14ac:dyDescent="0.25">
      <c r="A4508" t="s">
        <v>2710</v>
      </c>
      <c r="B4508" t="s">
        <v>1061</v>
      </c>
      <c r="C4508" t="s">
        <v>199</v>
      </c>
      <c r="D4508" t="s">
        <v>460</v>
      </c>
      <c r="E4508" s="8" t="s">
        <v>1589</v>
      </c>
      <c r="F4508" s="9" t="str">
        <f>IFERROR(VLOOKUP(A4508,'RESUMEN 100'!A:B,2,FALSE),"-")</f>
        <v>-</v>
      </c>
      <c r="G4508" s="8" t="str">
        <f t="shared" si="142"/>
        <v>-</v>
      </c>
      <c r="H4508" s="10" t="str">
        <f>IFERROR(VLOOKUP(A4508,'RESUMEN 00'!A:B,2,FALSE),"-")</f>
        <v>-</v>
      </c>
      <c r="I4508" s="9" t="str">
        <f t="shared" si="143"/>
        <v>-</v>
      </c>
    </row>
    <row r="4509" spans="1:9" x14ac:dyDescent="0.25">
      <c r="A4509" t="s">
        <v>2191</v>
      </c>
      <c r="B4509" t="s">
        <v>688</v>
      </c>
      <c r="C4509" t="s">
        <v>343</v>
      </c>
      <c r="D4509" t="s">
        <v>97</v>
      </c>
      <c r="E4509" s="8" t="s">
        <v>1588</v>
      </c>
      <c r="F4509" s="9" t="str">
        <f>IFERROR(VLOOKUP(A4509,'RESUMEN 100'!A:B,2,FALSE),"-")</f>
        <v>-</v>
      </c>
      <c r="G4509" s="8" t="str">
        <f t="shared" si="142"/>
        <v>-</v>
      </c>
      <c r="H4509" s="10" t="str">
        <f>IFERROR(VLOOKUP(A4509,'RESUMEN 00'!A:B,2,FALSE),"-")</f>
        <v>-</v>
      </c>
      <c r="I4509" s="9" t="str">
        <f t="shared" si="143"/>
        <v>-</v>
      </c>
    </row>
    <row r="4510" spans="1:9" x14ac:dyDescent="0.25">
      <c r="A4510" t="s">
        <v>4367</v>
      </c>
      <c r="B4510" t="s">
        <v>4368</v>
      </c>
      <c r="C4510" t="s">
        <v>118</v>
      </c>
      <c r="D4510" t="s">
        <v>696</v>
      </c>
      <c r="E4510" s="8" t="s">
        <v>1121</v>
      </c>
      <c r="F4510" s="9" t="str">
        <f>IFERROR(VLOOKUP(A4510,'RESUMEN 100'!A:B,2,FALSE),"-")</f>
        <v>-</v>
      </c>
      <c r="G4510" s="8" t="str">
        <f t="shared" ref="G4510:G4573" si="144">IFERROR(E4510-F4510,"-")</f>
        <v>-</v>
      </c>
      <c r="H4510" s="10" t="str">
        <f>IFERROR(VLOOKUP(A4510,'RESUMEN 00'!A:B,2,FALSE),"-")</f>
        <v>-</v>
      </c>
      <c r="I4510" s="9" t="str">
        <f t="shared" ref="I4510:I4573" si="145">IFERROR(E4510-H4510,"-")</f>
        <v>-</v>
      </c>
    </row>
    <row r="4511" spans="1:9" x14ac:dyDescent="0.25">
      <c r="A4511" t="s">
        <v>1900</v>
      </c>
      <c r="B4511" t="s">
        <v>754</v>
      </c>
      <c r="C4511" t="s">
        <v>117</v>
      </c>
      <c r="D4511" t="s">
        <v>334</v>
      </c>
      <c r="E4511" s="8" t="s">
        <v>4519</v>
      </c>
      <c r="F4511" s="9" t="str">
        <f>IFERROR(VLOOKUP(A4511,'RESUMEN 100'!A:B,2,FALSE),"-")</f>
        <v>-</v>
      </c>
      <c r="G4511" s="8" t="str">
        <f t="shared" si="144"/>
        <v>-</v>
      </c>
      <c r="H4511" s="10" t="str">
        <f>IFERROR(VLOOKUP(A4511,'RESUMEN 00'!A:B,2,FALSE),"-")</f>
        <v>-</v>
      </c>
      <c r="I4511" s="9" t="str">
        <f t="shared" si="145"/>
        <v>-</v>
      </c>
    </row>
    <row r="4512" spans="1:9" x14ac:dyDescent="0.25">
      <c r="A4512" t="s">
        <v>1901</v>
      </c>
      <c r="B4512" t="s">
        <v>1902</v>
      </c>
      <c r="C4512" t="s">
        <v>180</v>
      </c>
      <c r="D4512" t="s">
        <v>343</v>
      </c>
      <c r="E4512" s="8" t="s">
        <v>1591</v>
      </c>
      <c r="F4512" s="9" t="str">
        <f>IFERROR(VLOOKUP(A4512,'RESUMEN 100'!A:B,2,FALSE),"-")</f>
        <v>-</v>
      </c>
      <c r="G4512" s="8" t="str">
        <f t="shared" si="144"/>
        <v>-</v>
      </c>
      <c r="H4512" s="10" t="str">
        <f>IFERROR(VLOOKUP(A4512,'RESUMEN 00'!A:B,2,FALSE),"-")</f>
        <v>-</v>
      </c>
      <c r="I4512" s="9" t="str">
        <f t="shared" si="145"/>
        <v>-</v>
      </c>
    </row>
    <row r="4513" spans="1:9" x14ac:dyDescent="0.25">
      <c r="A4513" t="s">
        <v>1901</v>
      </c>
      <c r="B4513" t="s">
        <v>1902</v>
      </c>
      <c r="C4513" t="s">
        <v>180</v>
      </c>
      <c r="D4513" t="s">
        <v>343</v>
      </c>
      <c r="E4513" s="8" t="s">
        <v>4519</v>
      </c>
      <c r="F4513" s="9" t="str">
        <f>IFERROR(VLOOKUP(A4513,'RESUMEN 100'!A:B,2,FALSE),"-")</f>
        <v>-</v>
      </c>
      <c r="G4513" s="8" t="str">
        <f t="shared" si="144"/>
        <v>-</v>
      </c>
      <c r="H4513" s="10" t="str">
        <f>IFERROR(VLOOKUP(A4513,'RESUMEN 00'!A:B,2,FALSE),"-")</f>
        <v>-</v>
      </c>
      <c r="I4513" s="9" t="str">
        <f t="shared" si="145"/>
        <v>-</v>
      </c>
    </row>
    <row r="4514" spans="1:9" x14ac:dyDescent="0.25">
      <c r="A4514" t="s">
        <v>2283</v>
      </c>
      <c r="B4514" t="s">
        <v>607</v>
      </c>
      <c r="C4514" t="s">
        <v>145</v>
      </c>
      <c r="D4514" t="s">
        <v>359</v>
      </c>
      <c r="E4514" s="8" t="s">
        <v>1119</v>
      </c>
      <c r="F4514" s="9" t="str">
        <f>IFERROR(VLOOKUP(A4514,'RESUMEN 100'!A:B,2,FALSE),"-")</f>
        <v>-</v>
      </c>
      <c r="G4514" s="8" t="str">
        <f t="shared" si="144"/>
        <v>-</v>
      </c>
      <c r="H4514" s="10" t="str">
        <f>IFERROR(VLOOKUP(A4514,'RESUMEN 00'!A:B,2,FALSE),"-")</f>
        <v>-</v>
      </c>
      <c r="I4514" s="9" t="str">
        <f t="shared" si="145"/>
        <v>-</v>
      </c>
    </row>
    <row r="4515" spans="1:9" x14ac:dyDescent="0.25">
      <c r="A4515" t="s">
        <v>1899</v>
      </c>
      <c r="B4515" t="s">
        <v>196</v>
      </c>
      <c r="C4515" t="s">
        <v>1000</v>
      </c>
      <c r="D4515" t="s">
        <v>1289</v>
      </c>
      <c r="E4515" s="8" t="s">
        <v>1590</v>
      </c>
      <c r="F4515" s="9" t="str">
        <f>IFERROR(VLOOKUP(A4515,'RESUMEN 100'!A:B,2,FALSE),"-")</f>
        <v>-</v>
      </c>
      <c r="G4515" s="8" t="str">
        <f t="shared" si="144"/>
        <v>-</v>
      </c>
      <c r="H4515" s="10" t="str">
        <f>IFERROR(VLOOKUP(A4515,'RESUMEN 00'!A:B,2,FALSE),"-")</f>
        <v>-</v>
      </c>
      <c r="I4515" s="9" t="str">
        <f t="shared" si="145"/>
        <v>-</v>
      </c>
    </row>
    <row r="4516" spans="1:9" x14ac:dyDescent="0.25">
      <c r="A4516" t="s">
        <v>1899</v>
      </c>
      <c r="B4516" t="s">
        <v>196</v>
      </c>
      <c r="C4516" t="s">
        <v>1000</v>
      </c>
      <c r="D4516" t="s">
        <v>1289</v>
      </c>
      <c r="E4516" s="8" t="s">
        <v>1589</v>
      </c>
      <c r="F4516" s="9" t="str">
        <f>IFERROR(VLOOKUP(A4516,'RESUMEN 100'!A:B,2,FALSE),"-")</f>
        <v>-</v>
      </c>
      <c r="G4516" s="8" t="str">
        <f t="shared" si="144"/>
        <v>-</v>
      </c>
      <c r="H4516" s="10" t="str">
        <f>IFERROR(VLOOKUP(A4516,'RESUMEN 00'!A:B,2,FALSE),"-")</f>
        <v>-</v>
      </c>
      <c r="I4516" s="9" t="str">
        <f t="shared" si="145"/>
        <v>-</v>
      </c>
    </row>
    <row r="4517" spans="1:9" x14ac:dyDescent="0.25">
      <c r="A4517" t="s">
        <v>1897</v>
      </c>
      <c r="B4517" t="s">
        <v>1898</v>
      </c>
      <c r="C4517" t="s">
        <v>270</v>
      </c>
      <c r="D4517" t="s">
        <v>820</v>
      </c>
      <c r="E4517" s="8" t="s">
        <v>1119</v>
      </c>
      <c r="F4517" s="9" t="str">
        <f>IFERROR(VLOOKUP(A4517,'RESUMEN 100'!A:B,2,FALSE),"-")</f>
        <v>-</v>
      </c>
      <c r="G4517" s="8" t="str">
        <f t="shared" si="144"/>
        <v>-</v>
      </c>
      <c r="H4517" s="10" t="str">
        <f>IFERROR(VLOOKUP(A4517,'RESUMEN 00'!A:B,2,FALSE),"-")</f>
        <v>-</v>
      </c>
      <c r="I4517" s="9" t="str">
        <f t="shared" si="145"/>
        <v>-</v>
      </c>
    </row>
    <row r="4518" spans="1:9" x14ac:dyDescent="0.25">
      <c r="A4518" t="s">
        <v>2523</v>
      </c>
      <c r="B4518" t="s">
        <v>2524</v>
      </c>
      <c r="C4518" t="s">
        <v>112</v>
      </c>
      <c r="D4518" t="s">
        <v>97</v>
      </c>
      <c r="E4518" s="8" t="s">
        <v>1588</v>
      </c>
      <c r="F4518" s="9" t="str">
        <f>IFERROR(VLOOKUP(A4518,'RESUMEN 100'!A:B,2,FALSE),"-")</f>
        <v>-</v>
      </c>
      <c r="G4518" s="8" t="str">
        <f t="shared" si="144"/>
        <v>-</v>
      </c>
      <c r="H4518" s="10" t="str">
        <f>IFERROR(VLOOKUP(A4518,'RESUMEN 00'!A:B,2,FALSE),"-")</f>
        <v>-</v>
      </c>
      <c r="I4518" s="9" t="str">
        <f t="shared" si="145"/>
        <v>-</v>
      </c>
    </row>
    <row r="4519" spans="1:9" x14ac:dyDescent="0.25">
      <c r="A4519" t="s">
        <v>1895</v>
      </c>
      <c r="B4519" t="s">
        <v>1015</v>
      </c>
      <c r="C4519" t="s">
        <v>359</v>
      </c>
      <c r="D4519" t="s">
        <v>470</v>
      </c>
      <c r="E4519" s="8" t="s">
        <v>1590</v>
      </c>
      <c r="F4519" s="9" t="str">
        <f>IFERROR(VLOOKUP(A4519,'RESUMEN 100'!A:B,2,FALSE),"-")</f>
        <v>-</v>
      </c>
      <c r="G4519" s="8" t="str">
        <f t="shared" si="144"/>
        <v>-</v>
      </c>
      <c r="H4519" s="10" t="str">
        <f>IFERROR(VLOOKUP(A4519,'RESUMEN 00'!A:B,2,FALSE),"-")</f>
        <v>-</v>
      </c>
      <c r="I4519" s="9" t="str">
        <f t="shared" si="145"/>
        <v>-</v>
      </c>
    </row>
    <row r="4520" spans="1:9" x14ac:dyDescent="0.25">
      <c r="A4520" t="s">
        <v>1903</v>
      </c>
      <c r="B4520" t="s">
        <v>449</v>
      </c>
      <c r="C4520" t="s">
        <v>175</v>
      </c>
      <c r="D4520" t="s">
        <v>733</v>
      </c>
      <c r="E4520" s="8" t="s">
        <v>1588</v>
      </c>
      <c r="F4520" s="9" t="str">
        <f>IFERROR(VLOOKUP(A4520,'RESUMEN 100'!A:B,2,FALSE),"-")</f>
        <v>-</v>
      </c>
      <c r="G4520" s="8" t="str">
        <f t="shared" si="144"/>
        <v>-</v>
      </c>
      <c r="H4520" s="10" t="str">
        <f>IFERROR(VLOOKUP(A4520,'RESUMEN 00'!A:B,2,FALSE),"-")</f>
        <v>-</v>
      </c>
      <c r="I4520" s="9" t="str">
        <f t="shared" si="145"/>
        <v>-</v>
      </c>
    </row>
    <row r="4521" spans="1:9" x14ac:dyDescent="0.25">
      <c r="A4521" t="s">
        <v>1897</v>
      </c>
      <c r="B4521" t="s">
        <v>1898</v>
      </c>
      <c r="C4521" t="s">
        <v>270</v>
      </c>
      <c r="D4521" t="s">
        <v>820</v>
      </c>
      <c r="E4521" s="8" t="s">
        <v>1588</v>
      </c>
      <c r="F4521" s="9" t="str">
        <f>IFERROR(VLOOKUP(A4521,'RESUMEN 100'!A:B,2,FALSE),"-")</f>
        <v>-</v>
      </c>
      <c r="G4521" s="8" t="str">
        <f t="shared" si="144"/>
        <v>-</v>
      </c>
      <c r="H4521" s="10" t="str">
        <f>IFERROR(VLOOKUP(A4521,'RESUMEN 00'!A:B,2,FALSE),"-")</f>
        <v>-</v>
      </c>
      <c r="I4521" s="9" t="str">
        <f t="shared" si="145"/>
        <v>-</v>
      </c>
    </row>
    <row r="4522" spans="1:9" x14ac:dyDescent="0.25">
      <c r="A4522" t="s">
        <v>1901</v>
      </c>
      <c r="B4522" t="s">
        <v>1902</v>
      </c>
      <c r="C4522" t="s">
        <v>180</v>
      </c>
      <c r="D4522" t="s">
        <v>343</v>
      </c>
      <c r="E4522" s="8" t="s">
        <v>1119</v>
      </c>
      <c r="F4522" s="9" t="str">
        <f>IFERROR(VLOOKUP(A4522,'RESUMEN 100'!A:B,2,FALSE),"-")</f>
        <v>-</v>
      </c>
      <c r="G4522" s="8" t="str">
        <f t="shared" si="144"/>
        <v>-</v>
      </c>
      <c r="H4522" s="10" t="str">
        <f>IFERROR(VLOOKUP(A4522,'RESUMEN 00'!A:B,2,FALSE),"-")</f>
        <v>-</v>
      </c>
      <c r="I4522" s="9" t="str">
        <f t="shared" si="145"/>
        <v>-</v>
      </c>
    </row>
    <row r="4523" spans="1:9" x14ac:dyDescent="0.25">
      <c r="A4523" t="s">
        <v>1903</v>
      </c>
      <c r="B4523" t="s">
        <v>449</v>
      </c>
      <c r="C4523" t="s">
        <v>175</v>
      </c>
      <c r="D4523" t="s">
        <v>733</v>
      </c>
      <c r="E4523" s="8" t="s">
        <v>1589</v>
      </c>
      <c r="F4523" s="9" t="str">
        <f>IFERROR(VLOOKUP(A4523,'RESUMEN 100'!A:B,2,FALSE),"-")</f>
        <v>-</v>
      </c>
      <c r="G4523" s="8" t="str">
        <f t="shared" si="144"/>
        <v>-</v>
      </c>
      <c r="H4523" s="10" t="str">
        <f>IFERROR(VLOOKUP(A4523,'RESUMEN 00'!A:B,2,FALSE),"-")</f>
        <v>-</v>
      </c>
      <c r="I4523" s="9" t="str">
        <f t="shared" si="145"/>
        <v>-</v>
      </c>
    </row>
    <row r="4524" spans="1:9" x14ac:dyDescent="0.25">
      <c r="A4524" t="s">
        <v>2708</v>
      </c>
      <c r="B4524" t="s">
        <v>2709</v>
      </c>
      <c r="C4524" t="s">
        <v>626</v>
      </c>
      <c r="D4524" t="s">
        <v>331</v>
      </c>
      <c r="E4524" s="8" t="s">
        <v>1119</v>
      </c>
      <c r="F4524" s="9" t="str">
        <f>IFERROR(VLOOKUP(A4524,'RESUMEN 100'!A:B,2,FALSE),"-")</f>
        <v>-</v>
      </c>
      <c r="G4524" s="8" t="str">
        <f t="shared" si="144"/>
        <v>-</v>
      </c>
      <c r="H4524" s="10" t="str">
        <f>IFERROR(VLOOKUP(A4524,'RESUMEN 00'!A:B,2,FALSE),"-")</f>
        <v>-</v>
      </c>
      <c r="I4524" s="9" t="str">
        <f t="shared" si="145"/>
        <v>-</v>
      </c>
    </row>
    <row r="4525" spans="1:9" x14ac:dyDescent="0.25">
      <c r="A4525" t="s">
        <v>1895</v>
      </c>
      <c r="B4525" t="s">
        <v>1015</v>
      </c>
      <c r="C4525" t="s">
        <v>359</v>
      </c>
      <c r="D4525" t="s">
        <v>470</v>
      </c>
      <c r="E4525" s="8" t="s">
        <v>1589</v>
      </c>
      <c r="F4525" s="9" t="str">
        <f>IFERROR(VLOOKUP(A4525,'RESUMEN 100'!A:B,2,FALSE),"-")</f>
        <v>-</v>
      </c>
      <c r="G4525" s="8" t="str">
        <f t="shared" si="144"/>
        <v>-</v>
      </c>
      <c r="H4525" s="10" t="str">
        <f>IFERROR(VLOOKUP(A4525,'RESUMEN 00'!A:B,2,FALSE),"-")</f>
        <v>-</v>
      </c>
      <c r="I4525" s="9" t="str">
        <f t="shared" si="145"/>
        <v>-</v>
      </c>
    </row>
    <row r="4526" spans="1:9" x14ac:dyDescent="0.25">
      <c r="A4526" t="s">
        <v>1901</v>
      </c>
      <c r="B4526" t="s">
        <v>1902</v>
      </c>
      <c r="C4526" t="s">
        <v>180</v>
      </c>
      <c r="D4526" t="s">
        <v>343</v>
      </c>
      <c r="E4526" s="8" t="s">
        <v>1589</v>
      </c>
      <c r="F4526" s="9" t="str">
        <f>IFERROR(VLOOKUP(A4526,'RESUMEN 100'!A:B,2,FALSE),"-")</f>
        <v>-</v>
      </c>
      <c r="G4526" s="8" t="str">
        <f t="shared" si="144"/>
        <v>-</v>
      </c>
      <c r="H4526" s="10" t="str">
        <f>IFERROR(VLOOKUP(A4526,'RESUMEN 00'!A:B,2,FALSE),"-")</f>
        <v>-</v>
      </c>
      <c r="I4526" s="9" t="str">
        <f t="shared" si="145"/>
        <v>-</v>
      </c>
    </row>
    <row r="4527" spans="1:9" x14ac:dyDescent="0.25">
      <c r="A4527" t="s">
        <v>2708</v>
      </c>
      <c r="B4527" t="s">
        <v>2709</v>
      </c>
      <c r="C4527" t="s">
        <v>626</v>
      </c>
      <c r="D4527" t="s">
        <v>331</v>
      </c>
      <c r="E4527" s="8" t="s">
        <v>1588</v>
      </c>
      <c r="F4527" s="9" t="str">
        <f>IFERROR(VLOOKUP(A4527,'RESUMEN 100'!A:B,2,FALSE),"-")</f>
        <v>-</v>
      </c>
      <c r="G4527" s="8" t="str">
        <f t="shared" si="144"/>
        <v>-</v>
      </c>
      <c r="H4527" s="10" t="str">
        <f>IFERROR(VLOOKUP(A4527,'RESUMEN 00'!A:B,2,FALSE),"-")</f>
        <v>-</v>
      </c>
      <c r="I4527" s="9" t="str">
        <f t="shared" si="145"/>
        <v>-</v>
      </c>
    </row>
    <row r="4528" spans="1:9" x14ac:dyDescent="0.25">
      <c r="A4528" t="s">
        <v>1899</v>
      </c>
      <c r="B4528" t="s">
        <v>196</v>
      </c>
      <c r="C4528" t="s">
        <v>1000</v>
      </c>
      <c r="D4528" t="s">
        <v>1289</v>
      </c>
      <c r="E4528" s="8" t="s">
        <v>1119</v>
      </c>
      <c r="F4528" s="9" t="str">
        <f>IFERROR(VLOOKUP(A4528,'RESUMEN 100'!A:B,2,FALSE),"-")</f>
        <v>-</v>
      </c>
      <c r="G4528" s="8" t="str">
        <f t="shared" si="144"/>
        <v>-</v>
      </c>
      <c r="H4528" s="10" t="str">
        <f>IFERROR(VLOOKUP(A4528,'RESUMEN 00'!A:B,2,FALSE),"-")</f>
        <v>-</v>
      </c>
      <c r="I4528" s="9" t="str">
        <f t="shared" si="145"/>
        <v>-</v>
      </c>
    </row>
    <row r="4529" spans="1:9" x14ac:dyDescent="0.25">
      <c r="A4529" t="s">
        <v>1903</v>
      </c>
      <c r="B4529" t="s">
        <v>449</v>
      </c>
      <c r="C4529" t="s">
        <v>175</v>
      </c>
      <c r="D4529" t="s">
        <v>733</v>
      </c>
      <c r="E4529" s="8" t="s">
        <v>1119</v>
      </c>
      <c r="F4529" s="9" t="str">
        <f>IFERROR(VLOOKUP(A4529,'RESUMEN 100'!A:B,2,FALSE),"-")</f>
        <v>-</v>
      </c>
      <c r="G4529" s="8" t="str">
        <f t="shared" si="144"/>
        <v>-</v>
      </c>
      <c r="H4529" s="10" t="str">
        <f>IFERROR(VLOOKUP(A4529,'RESUMEN 00'!A:B,2,FALSE),"-")</f>
        <v>-</v>
      </c>
      <c r="I4529" s="9" t="str">
        <f t="shared" si="145"/>
        <v>-</v>
      </c>
    </row>
    <row r="4530" spans="1:9" x14ac:dyDescent="0.25">
      <c r="A4530" t="s">
        <v>4367</v>
      </c>
      <c r="B4530" t="s">
        <v>4368</v>
      </c>
      <c r="C4530" t="s">
        <v>118</v>
      </c>
      <c r="D4530" t="s">
        <v>696</v>
      </c>
      <c r="E4530" s="8" t="s">
        <v>1592</v>
      </c>
      <c r="F4530" s="9" t="str">
        <f>IFERROR(VLOOKUP(A4530,'RESUMEN 100'!A:B,2,FALSE),"-")</f>
        <v>-</v>
      </c>
      <c r="G4530" s="8" t="str">
        <f t="shared" si="144"/>
        <v>-</v>
      </c>
      <c r="H4530" s="10" t="str">
        <f>IFERROR(VLOOKUP(A4530,'RESUMEN 00'!A:B,2,FALSE),"-")</f>
        <v>-</v>
      </c>
      <c r="I4530" s="9" t="str">
        <f t="shared" si="145"/>
        <v>-</v>
      </c>
    </row>
    <row r="4531" spans="1:9" x14ac:dyDescent="0.25">
      <c r="A4531" t="s">
        <v>1896</v>
      </c>
      <c r="B4531" t="s">
        <v>213</v>
      </c>
      <c r="C4531" t="s">
        <v>828</v>
      </c>
      <c r="D4531" t="s">
        <v>518</v>
      </c>
      <c r="E4531" s="8" t="s">
        <v>1588</v>
      </c>
      <c r="F4531" s="9" t="str">
        <f>IFERROR(VLOOKUP(A4531,'RESUMEN 100'!A:B,2,FALSE),"-")</f>
        <v>-</v>
      </c>
      <c r="G4531" s="8" t="str">
        <f t="shared" si="144"/>
        <v>-</v>
      </c>
      <c r="H4531" s="10" t="str">
        <f>IFERROR(VLOOKUP(A4531,'RESUMEN 00'!A:B,2,FALSE),"-")</f>
        <v>-</v>
      </c>
      <c r="I4531" s="9" t="str">
        <f t="shared" si="145"/>
        <v>-</v>
      </c>
    </row>
    <row r="4532" spans="1:9" x14ac:dyDescent="0.25">
      <c r="A4532" t="s">
        <v>1896</v>
      </c>
      <c r="B4532" t="s">
        <v>213</v>
      </c>
      <c r="C4532" t="s">
        <v>828</v>
      </c>
      <c r="D4532" t="s">
        <v>518</v>
      </c>
      <c r="E4532" s="8" t="s">
        <v>1119</v>
      </c>
      <c r="F4532" s="9" t="str">
        <f>IFERROR(VLOOKUP(A4532,'RESUMEN 100'!A:B,2,FALSE),"-")</f>
        <v>-</v>
      </c>
      <c r="G4532" s="8" t="str">
        <f t="shared" si="144"/>
        <v>-</v>
      </c>
      <c r="H4532" s="10" t="str">
        <f>IFERROR(VLOOKUP(A4532,'RESUMEN 00'!A:B,2,FALSE),"-")</f>
        <v>-</v>
      </c>
      <c r="I4532" s="9" t="str">
        <f t="shared" si="145"/>
        <v>-</v>
      </c>
    </row>
    <row r="4533" spans="1:9" x14ac:dyDescent="0.25">
      <c r="A4533" t="s">
        <v>1899</v>
      </c>
      <c r="B4533" t="s">
        <v>196</v>
      </c>
      <c r="C4533" t="s">
        <v>1000</v>
      </c>
      <c r="D4533" t="s">
        <v>1289</v>
      </c>
      <c r="E4533" s="8" t="s">
        <v>1588</v>
      </c>
      <c r="F4533" s="9" t="str">
        <f>IFERROR(VLOOKUP(A4533,'RESUMEN 100'!A:B,2,FALSE),"-")</f>
        <v>-</v>
      </c>
      <c r="G4533" s="8" t="str">
        <f t="shared" si="144"/>
        <v>-</v>
      </c>
      <c r="H4533" s="10" t="str">
        <f>IFERROR(VLOOKUP(A4533,'RESUMEN 00'!A:B,2,FALSE),"-")</f>
        <v>-</v>
      </c>
      <c r="I4533" s="9" t="str">
        <f t="shared" si="145"/>
        <v>-</v>
      </c>
    </row>
    <row r="4534" spans="1:9" x14ac:dyDescent="0.25">
      <c r="A4534" t="s">
        <v>1897</v>
      </c>
      <c r="B4534" t="s">
        <v>1898</v>
      </c>
      <c r="C4534" t="s">
        <v>270</v>
      </c>
      <c r="D4534" t="s">
        <v>820</v>
      </c>
      <c r="E4534" s="8" t="s">
        <v>1120</v>
      </c>
      <c r="F4534" s="9" t="str">
        <f>IFERROR(VLOOKUP(A4534,'RESUMEN 100'!A:B,2,FALSE),"-")</f>
        <v>-</v>
      </c>
      <c r="G4534" s="8" t="str">
        <f t="shared" si="144"/>
        <v>-</v>
      </c>
      <c r="H4534" s="10" t="str">
        <f>IFERROR(VLOOKUP(A4534,'RESUMEN 00'!A:B,2,FALSE),"-")</f>
        <v>-</v>
      </c>
      <c r="I4534" s="9" t="str">
        <f t="shared" si="145"/>
        <v>-</v>
      </c>
    </row>
    <row r="4535" spans="1:9" x14ac:dyDescent="0.25">
      <c r="A4535" t="s">
        <v>1899</v>
      </c>
      <c r="B4535" t="s">
        <v>196</v>
      </c>
      <c r="C4535" t="s">
        <v>1000</v>
      </c>
      <c r="D4535" t="s">
        <v>1289</v>
      </c>
      <c r="E4535" s="8" t="s">
        <v>1121</v>
      </c>
      <c r="F4535" s="9" t="str">
        <f>IFERROR(VLOOKUP(A4535,'RESUMEN 100'!A:B,2,FALSE),"-")</f>
        <v>-</v>
      </c>
      <c r="G4535" s="8" t="str">
        <f t="shared" si="144"/>
        <v>-</v>
      </c>
      <c r="H4535" s="10" t="str">
        <f>IFERROR(VLOOKUP(A4535,'RESUMEN 00'!A:B,2,FALSE),"-")</f>
        <v>-</v>
      </c>
      <c r="I4535" s="9" t="str">
        <f t="shared" si="145"/>
        <v>-</v>
      </c>
    </row>
    <row r="4536" spans="1:9" x14ac:dyDescent="0.25">
      <c r="A4536" t="s">
        <v>1899</v>
      </c>
      <c r="B4536" t="s">
        <v>196</v>
      </c>
      <c r="C4536" t="s">
        <v>1000</v>
      </c>
      <c r="D4536" t="s">
        <v>1289</v>
      </c>
      <c r="E4536" s="8" t="s">
        <v>1591</v>
      </c>
      <c r="F4536" s="9" t="str">
        <f>IFERROR(VLOOKUP(A4536,'RESUMEN 100'!A:B,2,FALSE),"-")</f>
        <v>-</v>
      </c>
      <c r="G4536" s="8" t="str">
        <f t="shared" si="144"/>
        <v>-</v>
      </c>
      <c r="H4536" s="10" t="str">
        <f>IFERROR(VLOOKUP(A4536,'RESUMEN 00'!A:B,2,FALSE),"-")</f>
        <v>-</v>
      </c>
      <c r="I4536" s="9" t="str">
        <f t="shared" si="145"/>
        <v>-</v>
      </c>
    </row>
    <row r="4537" spans="1:9" x14ac:dyDescent="0.25">
      <c r="A4537" t="s">
        <v>1901</v>
      </c>
      <c r="B4537" t="s">
        <v>1902</v>
      </c>
      <c r="C4537" t="s">
        <v>180</v>
      </c>
      <c r="D4537" t="s">
        <v>343</v>
      </c>
      <c r="E4537" s="8" t="s">
        <v>1120</v>
      </c>
      <c r="F4537" s="9" t="str">
        <f>IFERROR(VLOOKUP(A4537,'RESUMEN 100'!A:B,2,FALSE),"-")</f>
        <v>-</v>
      </c>
      <c r="G4537" s="8" t="str">
        <f t="shared" si="144"/>
        <v>-</v>
      </c>
      <c r="H4537" s="10" t="str">
        <f>IFERROR(VLOOKUP(A4537,'RESUMEN 00'!A:B,2,FALSE),"-")</f>
        <v>-</v>
      </c>
      <c r="I4537" s="9" t="str">
        <f t="shared" si="145"/>
        <v>-</v>
      </c>
    </row>
    <row r="4538" spans="1:9" x14ac:dyDescent="0.25">
      <c r="A4538" t="s">
        <v>1900</v>
      </c>
      <c r="B4538" t="s">
        <v>754</v>
      </c>
      <c r="C4538" t="s">
        <v>117</v>
      </c>
      <c r="D4538" t="s">
        <v>334</v>
      </c>
      <c r="E4538" s="8" t="s">
        <v>1121</v>
      </c>
      <c r="F4538" s="9" t="str">
        <f>IFERROR(VLOOKUP(A4538,'RESUMEN 100'!A:B,2,FALSE),"-")</f>
        <v>-</v>
      </c>
      <c r="G4538" s="8" t="str">
        <f t="shared" si="144"/>
        <v>-</v>
      </c>
      <c r="H4538" s="10" t="str">
        <f>IFERROR(VLOOKUP(A4538,'RESUMEN 00'!A:B,2,FALSE),"-")</f>
        <v>-</v>
      </c>
      <c r="I4538" s="9" t="str">
        <f t="shared" si="145"/>
        <v>-</v>
      </c>
    </row>
    <row r="4539" spans="1:9" x14ac:dyDescent="0.25">
      <c r="A4539" t="s">
        <v>1895</v>
      </c>
      <c r="B4539" t="s">
        <v>1015</v>
      </c>
      <c r="C4539" t="s">
        <v>359</v>
      </c>
      <c r="D4539" t="s">
        <v>470</v>
      </c>
      <c r="E4539" s="8" t="s">
        <v>1120</v>
      </c>
      <c r="F4539" s="9" t="str">
        <f>IFERROR(VLOOKUP(A4539,'RESUMEN 100'!A:B,2,FALSE),"-")</f>
        <v>-</v>
      </c>
      <c r="G4539" s="8" t="str">
        <f t="shared" si="144"/>
        <v>-</v>
      </c>
      <c r="H4539" s="10" t="str">
        <f>IFERROR(VLOOKUP(A4539,'RESUMEN 00'!A:B,2,FALSE),"-")</f>
        <v>-</v>
      </c>
      <c r="I4539" s="9" t="str">
        <f t="shared" si="145"/>
        <v>-</v>
      </c>
    </row>
    <row r="4540" spans="1:9" x14ac:dyDescent="0.25">
      <c r="A4540" t="s">
        <v>1897</v>
      </c>
      <c r="B4540" t="s">
        <v>1898</v>
      </c>
      <c r="C4540" t="s">
        <v>270</v>
      </c>
      <c r="D4540" t="s">
        <v>820</v>
      </c>
      <c r="E4540" s="8" t="s">
        <v>1589</v>
      </c>
      <c r="F4540" s="9" t="str">
        <f>IFERROR(VLOOKUP(A4540,'RESUMEN 100'!A:B,2,FALSE),"-")</f>
        <v>-</v>
      </c>
      <c r="G4540" s="8" t="str">
        <f t="shared" si="144"/>
        <v>-</v>
      </c>
      <c r="H4540" s="10" t="str">
        <f>IFERROR(VLOOKUP(A4540,'RESUMEN 00'!A:B,2,FALSE),"-")</f>
        <v>-</v>
      </c>
      <c r="I4540" s="9" t="str">
        <f t="shared" si="145"/>
        <v>-</v>
      </c>
    </row>
    <row r="4541" spans="1:9" x14ac:dyDescent="0.25">
      <c r="A4541" t="s">
        <v>1899</v>
      </c>
      <c r="B4541" t="s">
        <v>196</v>
      </c>
      <c r="C4541" t="s">
        <v>1000</v>
      </c>
      <c r="D4541" t="s">
        <v>1289</v>
      </c>
      <c r="E4541" s="8" t="s">
        <v>4519</v>
      </c>
      <c r="F4541" s="9" t="str">
        <f>IFERROR(VLOOKUP(A4541,'RESUMEN 100'!A:B,2,FALSE),"-")</f>
        <v>-</v>
      </c>
      <c r="G4541" s="8" t="str">
        <f t="shared" si="144"/>
        <v>-</v>
      </c>
      <c r="H4541" s="10" t="str">
        <f>IFERROR(VLOOKUP(A4541,'RESUMEN 00'!A:B,2,FALSE),"-")</f>
        <v>-</v>
      </c>
      <c r="I4541" s="9" t="str">
        <f t="shared" si="145"/>
        <v>-</v>
      </c>
    </row>
    <row r="4542" spans="1:9" x14ac:dyDescent="0.25">
      <c r="A4542" t="s">
        <v>1901</v>
      </c>
      <c r="B4542" t="s">
        <v>1902</v>
      </c>
      <c r="C4542" t="s">
        <v>180</v>
      </c>
      <c r="D4542" t="s">
        <v>343</v>
      </c>
      <c r="E4542" s="8" t="s">
        <v>1588</v>
      </c>
      <c r="F4542" s="9" t="str">
        <f>IFERROR(VLOOKUP(A4542,'RESUMEN 100'!A:B,2,FALSE),"-")</f>
        <v>-</v>
      </c>
      <c r="G4542" s="8" t="str">
        <f t="shared" si="144"/>
        <v>-</v>
      </c>
      <c r="H4542" s="10" t="str">
        <f>IFERROR(VLOOKUP(A4542,'RESUMEN 00'!A:B,2,FALSE),"-")</f>
        <v>-</v>
      </c>
      <c r="I4542" s="9" t="str">
        <f t="shared" si="145"/>
        <v>-</v>
      </c>
    </row>
    <row r="4543" spans="1:9" x14ac:dyDescent="0.25">
      <c r="A4543" t="s">
        <v>2708</v>
      </c>
      <c r="B4543" t="s">
        <v>2709</v>
      </c>
      <c r="C4543" t="s">
        <v>626</v>
      </c>
      <c r="D4543" t="s">
        <v>331</v>
      </c>
      <c r="E4543" s="8" t="s">
        <v>1589</v>
      </c>
      <c r="F4543" s="9" t="str">
        <f>IFERROR(VLOOKUP(A4543,'RESUMEN 100'!A:B,2,FALSE),"-")</f>
        <v>-</v>
      </c>
      <c r="G4543" s="8" t="str">
        <f t="shared" si="144"/>
        <v>-</v>
      </c>
      <c r="H4543" s="10" t="str">
        <f>IFERROR(VLOOKUP(A4543,'RESUMEN 00'!A:B,2,FALSE),"-")</f>
        <v>-</v>
      </c>
      <c r="I4543" s="9" t="str">
        <f t="shared" si="145"/>
        <v>-</v>
      </c>
    </row>
    <row r="4544" spans="1:9" x14ac:dyDescent="0.25">
      <c r="A4544" t="s">
        <v>1897</v>
      </c>
      <c r="B4544" t="s">
        <v>1898</v>
      </c>
      <c r="C4544" t="s">
        <v>270</v>
      </c>
      <c r="D4544" t="s">
        <v>820</v>
      </c>
      <c r="E4544" s="8" t="s">
        <v>1591</v>
      </c>
      <c r="F4544" s="9" t="str">
        <f>IFERROR(VLOOKUP(A4544,'RESUMEN 100'!A:B,2,FALSE),"-")</f>
        <v>-</v>
      </c>
      <c r="G4544" s="8" t="str">
        <f t="shared" si="144"/>
        <v>-</v>
      </c>
      <c r="H4544" s="10" t="str">
        <f>IFERROR(VLOOKUP(A4544,'RESUMEN 00'!A:B,2,FALSE),"-")</f>
        <v>-</v>
      </c>
      <c r="I4544" s="9" t="str">
        <f t="shared" si="145"/>
        <v>-</v>
      </c>
    </row>
    <row r="4545" spans="1:9" x14ac:dyDescent="0.25">
      <c r="A4545" t="s">
        <v>1899</v>
      </c>
      <c r="B4545" t="s">
        <v>196</v>
      </c>
      <c r="C4545" t="s">
        <v>1000</v>
      </c>
      <c r="D4545" t="s">
        <v>1289</v>
      </c>
      <c r="E4545" s="8" t="s">
        <v>1120</v>
      </c>
      <c r="F4545" s="9" t="str">
        <f>IFERROR(VLOOKUP(A4545,'RESUMEN 100'!A:B,2,FALSE),"-")</f>
        <v>-</v>
      </c>
      <c r="G4545" s="8" t="str">
        <f t="shared" si="144"/>
        <v>-</v>
      </c>
      <c r="H4545" s="10" t="str">
        <f>IFERROR(VLOOKUP(A4545,'RESUMEN 00'!A:B,2,FALSE),"-")</f>
        <v>-</v>
      </c>
      <c r="I4545" s="9" t="str">
        <f t="shared" si="145"/>
        <v>-</v>
      </c>
    </row>
    <row r="4546" spans="1:9" x14ac:dyDescent="0.25">
      <c r="A4546" t="s">
        <v>4367</v>
      </c>
      <c r="B4546" t="s">
        <v>4368</v>
      </c>
      <c r="C4546" t="s">
        <v>118</v>
      </c>
      <c r="D4546" t="s">
        <v>696</v>
      </c>
      <c r="E4546" s="8" t="s">
        <v>1119</v>
      </c>
      <c r="F4546" s="9" t="str">
        <f>IFERROR(VLOOKUP(A4546,'RESUMEN 100'!A:B,2,FALSE),"-")</f>
        <v>-</v>
      </c>
      <c r="G4546" s="8" t="str">
        <f t="shared" si="144"/>
        <v>-</v>
      </c>
      <c r="H4546" s="10" t="str">
        <f>IFERROR(VLOOKUP(A4546,'RESUMEN 00'!A:B,2,FALSE),"-")</f>
        <v>-</v>
      </c>
      <c r="I4546" s="9" t="str">
        <f t="shared" si="145"/>
        <v>-</v>
      </c>
    </row>
    <row r="4547" spans="1:9" x14ac:dyDescent="0.25">
      <c r="A4547" t="s">
        <v>1895</v>
      </c>
      <c r="B4547" t="s">
        <v>1015</v>
      </c>
      <c r="C4547" t="s">
        <v>359</v>
      </c>
      <c r="D4547" t="s">
        <v>470</v>
      </c>
      <c r="E4547" s="8" t="s">
        <v>1591</v>
      </c>
      <c r="F4547" s="9" t="str">
        <f>IFERROR(VLOOKUP(A4547,'RESUMEN 100'!A:B,2,FALSE),"-")</f>
        <v>-</v>
      </c>
      <c r="G4547" s="8" t="str">
        <f t="shared" si="144"/>
        <v>-</v>
      </c>
      <c r="H4547" s="10" t="str">
        <f>IFERROR(VLOOKUP(A4547,'RESUMEN 00'!A:B,2,FALSE),"-")</f>
        <v>-</v>
      </c>
      <c r="I4547" s="9" t="str">
        <f t="shared" si="145"/>
        <v>-</v>
      </c>
    </row>
    <row r="4548" spans="1:9" x14ac:dyDescent="0.25">
      <c r="A4548" t="s">
        <v>1896</v>
      </c>
      <c r="B4548" t="s">
        <v>213</v>
      </c>
      <c r="C4548" t="s">
        <v>828</v>
      </c>
      <c r="D4548" t="s">
        <v>518</v>
      </c>
      <c r="E4548" s="8" t="s">
        <v>1590</v>
      </c>
      <c r="F4548" s="9" t="str">
        <f>IFERROR(VLOOKUP(A4548,'RESUMEN 100'!A:B,2,FALSE),"-")</f>
        <v>-</v>
      </c>
      <c r="G4548" s="8" t="str">
        <f t="shared" si="144"/>
        <v>-</v>
      </c>
      <c r="H4548" s="10" t="str">
        <f>IFERROR(VLOOKUP(A4548,'RESUMEN 00'!A:B,2,FALSE),"-")</f>
        <v>-</v>
      </c>
      <c r="I4548" s="9" t="str">
        <f t="shared" si="145"/>
        <v>-</v>
      </c>
    </row>
    <row r="4549" spans="1:9" x14ac:dyDescent="0.25">
      <c r="A4549" t="s">
        <v>1900</v>
      </c>
      <c r="B4549" t="s">
        <v>754</v>
      </c>
      <c r="C4549" t="s">
        <v>117</v>
      </c>
      <c r="D4549" t="s">
        <v>334</v>
      </c>
      <c r="E4549" s="8" t="s">
        <v>1589</v>
      </c>
      <c r="F4549" s="9" t="str">
        <f>IFERROR(VLOOKUP(A4549,'RESUMEN 100'!A:B,2,FALSE),"-")</f>
        <v>-</v>
      </c>
      <c r="G4549" s="8" t="str">
        <f t="shared" si="144"/>
        <v>-</v>
      </c>
      <c r="H4549" s="10" t="str">
        <f>IFERROR(VLOOKUP(A4549,'RESUMEN 00'!A:B,2,FALSE),"-")</f>
        <v>-</v>
      </c>
      <c r="I4549" s="9" t="str">
        <f t="shared" si="145"/>
        <v>-</v>
      </c>
    </row>
    <row r="4550" spans="1:9" x14ac:dyDescent="0.25">
      <c r="A4550" t="s">
        <v>1895</v>
      </c>
      <c r="B4550" t="s">
        <v>1015</v>
      </c>
      <c r="C4550" t="s">
        <v>359</v>
      </c>
      <c r="D4550" t="s">
        <v>470</v>
      </c>
      <c r="E4550" s="8" t="s">
        <v>1588</v>
      </c>
      <c r="F4550" s="9" t="str">
        <f>IFERROR(VLOOKUP(A4550,'RESUMEN 100'!A:B,2,FALSE),"-")</f>
        <v>-</v>
      </c>
      <c r="G4550" s="8" t="str">
        <f t="shared" si="144"/>
        <v>-</v>
      </c>
      <c r="H4550" s="10" t="str">
        <f>IFERROR(VLOOKUP(A4550,'RESUMEN 00'!A:B,2,FALSE),"-")</f>
        <v>-</v>
      </c>
      <c r="I4550" s="9" t="str">
        <f t="shared" si="145"/>
        <v>-</v>
      </c>
    </row>
    <row r="4551" spans="1:9" x14ac:dyDescent="0.25">
      <c r="A4551" t="s">
        <v>1896</v>
      </c>
      <c r="B4551" t="s">
        <v>213</v>
      </c>
      <c r="C4551" t="s">
        <v>828</v>
      </c>
      <c r="D4551" t="s">
        <v>518</v>
      </c>
      <c r="E4551" s="8" t="s">
        <v>1591</v>
      </c>
      <c r="F4551" s="9" t="str">
        <f>IFERROR(VLOOKUP(A4551,'RESUMEN 100'!A:B,2,FALSE),"-")</f>
        <v>-</v>
      </c>
      <c r="G4551" s="8" t="str">
        <f t="shared" si="144"/>
        <v>-</v>
      </c>
      <c r="H4551" s="10" t="str">
        <f>IFERROR(VLOOKUP(A4551,'RESUMEN 00'!A:B,2,FALSE),"-")</f>
        <v>-</v>
      </c>
      <c r="I4551" s="9" t="str">
        <f t="shared" si="145"/>
        <v>-</v>
      </c>
    </row>
    <row r="4552" spans="1:9" x14ac:dyDescent="0.25">
      <c r="A4552" t="s">
        <v>1901</v>
      </c>
      <c r="B4552" t="s">
        <v>1902</v>
      </c>
      <c r="C4552" t="s">
        <v>180</v>
      </c>
      <c r="D4552" t="s">
        <v>343</v>
      </c>
      <c r="E4552" s="8" t="s">
        <v>1121</v>
      </c>
      <c r="F4552" s="9" t="str">
        <f>IFERROR(VLOOKUP(A4552,'RESUMEN 100'!A:B,2,FALSE),"-")</f>
        <v>-</v>
      </c>
      <c r="G4552" s="8" t="str">
        <f t="shared" si="144"/>
        <v>-</v>
      </c>
      <c r="H4552" s="10" t="str">
        <f>IFERROR(VLOOKUP(A4552,'RESUMEN 00'!A:B,2,FALSE),"-")</f>
        <v>-</v>
      </c>
      <c r="I4552" s="9" t="str">
        <f t="shared" si="145"/>
        <v>-</v>
      </c>
    </row>
    <row r="4553" spans="1:9" x14ac:dyDescent="0.25">
      <c r="A4553" t="s">
        <v>1900</v>
      </c>
      <c r="B4553" t="s">
        <v>754</v>
      </c>
      <c r="C4553" t="s">
        <v>117</v>
      </c>
      <c r="D4553" t="s">
        <v>334</v>
      </c>
      <c r="E4553" s="8" t="s">
        <v>1588</v>
      </c>
      <c r="F4553" s="9" t="str">
        <f>IFERROR(VLOOKUP(A4553,'RESUMEN 100'!A:B,2,FALSE),"-")</f>
        <v>-</v>
      </c>
      <c r="G4553" s="8" t="str">
        <f t="shared" si="144"/>
        <v>-</v>
      </c>
      <c r="H4553" s="10" t="str">
        <f>IFERROR(VLOOKUP(A4553,'RESUMEN 00'!A:B,2,FALSE),"-")</f>
        <v>-</v>
      </c>
      <c r="I4553" s="9" t="str">
        <f t="shared" si="145"/>
        <v>-</v>
      </c>
    </row>
    <row r="4554" spans="1:9" x14ac:dyDescent="0.25">
      <c r="A4554" t="s">
        <v>1897</v>
      </c>
      <c r="B4554" t="s">
        <v>1898</v>
      </c>
      <c r="C4554" t="s">
        <v>270</v>
      </c>
      <c r="D4554" t="s">
        <v>820</v>
      </c>
      <c r="E4554" s="8" t="s">
        <v>1121</v>
      </c>
      <c r="F4554" s="9" t="str">
        <f>IFERROR(VLOOKUP(A4554,'RESUMEN 100'!A:B,2,FALSE),"-")</f>
        <v>-</v>
      </c>
      <c r="G4554" s="8" t="str">
        <f t="shared" si="144"/>
        <v>-</v>
      </c>
      <c r="H4554" s="10" t="str">
        <f>IFERROR(VLOOKUP(A4554,'RESUMEN 00'!A:B,2,FALSE),"-")</f>
        <v>-</v>
      </c>
      <c r="I4554" s="9" t="str">
        <f t="shared" si="145"/>
        <v>-</v>
      </c>
    </row>
    <row r="4555" spans="1:9" x14ac:dyDescent="0.25">
      <c r="A4555" t="s">
        <v>4367</v>
      </c>
      <c r="B4555" t="s">
        <v>4368</v>
      </c>
      <c r="C4555" t="s">
        <v>118</v>
      </c>
      <c r="D4555" t="s">
        <v>696</v>
      </c>
      <c r="E4555" s="8" t="s">
        <v>1120</v>
      </c>
      <c r="F4555" s="9" t="str">
        <f>IFERROR(VLOOKUP(A4555,'RESUMEN 100'!A:B,2,FALSE),"-")</f>
        <v>-</v>
      </c>
      <c r="G4555" s="8" t="str">
        <f t="shared" si="144"/>
        <v>-</v>
      </c>
      <c r="H4555" s="10" t="str">
        <f>IFERROR(VLOOKUP(A4555,'RESUMEN 00'!A:B,2,FALSE),"-")</f>
        <v>-</v>
      </c>
      <c r="I4555" s="9" t="str">
        <f t="shared" si="145"/>
        <v>-</v>
      </c>
    </row>
    <row r="4556" spans="1:9" x14ac:dyDescent="0.25">
      <c r="A4556" t="s">
        <v>1896</v>
      </c>
      <c r="B4556" t="s">
        <v>213</v>
      </c>
      <c r="C4556" t="s">
        <v>828</v>
      </c>
      <c r="D4556" t="s">
        <v>518</v>
      </c>
      <c r="E4556" s="8" t="s">
        <v>1121</v>
      </c>
      <c r="F4556" s="9" t="str">
        <f>IFERROR(VLOOKUP(A4556,'RESUMEN 100'!A:B,2,FALSE),"-")</f>
        <v>-</v>
      </c>
      <c r="G4556" s="8" t="str">
        <f t="shared" si="144"/>
        <v>-</v>
      </c>
      <c r="H4556" s="10" t="str">
        <f>IFERROR(VLOOKUP(A4556,'RESUMEN 00'!A:B,2,FALSE),"-")</f>
        <v>-</v>
      </c>
      <c r="I4556" s="9" t="str">
        <f t="shared" si="145"/>
        <v>-</v>
      </c>
    </row>
    <row r="4557" spans="1:9" x14ac:dyDescent="0.25">
      <c r="A4557" t="s">
        <v>1903</v>
      </c>
      <c r="B4557" t="s">
        <v>449</v>
      </c>
      <c r="C4557" t="s">
        <v>175</v>
      </c>
      <c r="D4557" t="s">
        <v>733</v>
      </c>
      <c r="E4557" s="8" t="s">
        <v>1121</v>
      </c>
      <c r="F4557" s="9" t="str">
        <f>IFERROR(VLOOKUP(A4557,'RESUMEN 100'!A:B,2,FALSE),"-")</f>
        <v>-</v>
      </c>
      <c r="G4557" s="8" t="str">
        <f t="shared" si="144"/>
        <v>-</v>
      </c>
      <c r="H4557" s="10" t="str">
        <f>IFERROR(VLOOKUP(A4557,'RESUMEN 00'!A:B,2,FALSE),"-")</f>
        <v>-</v>
      </c>
      <c r="I4557" s="9" t="str">
        <f t="shared" si="145"/>
        <v>-</v>
      </c>
    </row>
    <row r="4558" spans="1:9" x14ac:dyDescent="0.25">
      <c r="A4558" t="s">
        <v>1903</v>
      </c>
      <c r="B4558" t="s">
        <v>449</v>
      </c>
      <c r="C4558" t="s">
        <v>175</v>
      </c>
      <c r="D4558" t="s">
        <v>733</v>
      </c>
      <c r="E4558" s="8" t="s">
        <v>1591</v>
      </c>
      <c r="F4558" s="9" t="str">
        <f>IFERROR(VLOOKUP(A4558,'RESUMEN 100'!A:B,2,FALSE),"-")</f>
        <v>-</v>
      </c>
      <c r="G4558" s="8" t="str">
        <f t="shared" si="144"/>
        <v>-</v>
      </c>
      <c r="H4558" s="10" t="str">
        <f>IFERROR(VLOOKUP(A4558,'RESUMEN 00'!A:B,2,FALSE),"-")</f>
        <v>-</v>
      </c>
      <c r="I4558" s="9" t="str">
        <f t="shared" si="145"/>
        <v>-</v>
      </c>
    </row>
    <row r="4559" spans="1:9" x14ac:dyDescent="0.25">
      <c r="A4559" t="s">
        <v>1900</v>
      </c>
      <c r="B4559" t="s">
        <v>754</v>
      </c>
      <c r="C4559" t="s">
        <v>117</v>
      </c>
      <c r="D4559" t="s">
        <v>334</v>
      </c>
      <c r="E4559" s="8" t="s">
        <v>1590</v>
      </c>
      <c r="F4559" s="9" t="str">
        <f>IFERROR(VLOOKUP(A4559,'RESUMEN 100'!A:B,2,FALSE),"-")</f>
        <v>-</v>
      </c>
      <c r="G4559" s="8" t="str">
        <f t="shared" si="144"/>
        <v>-</v>
      </c>
      <c r="H4559" s="10" t="str">
        <f>IFERROR(VLOOKUP(A4559,'RESUMEN 00'!A:B,2,FALSE),"-")</f>
        <v>-</v>
      </c>
      <c r="I4559" s="9" t="str">
        <f t="shared" si="145"/>
        <v>-</v>
      </c>
    </row>
    <row r="4560" spans="1:9" x14ac:dyDescent="0.25">
      <c r="A4560" t="s">
        <v>4367</v>
      </c>
      <c r="B4560" t="s">
        <v>4368</v>
      </c>
      <c r="C4560" t="s">
        <v>118</v>
      </c>
      <c r="D4560" t="s">
        <v>696</v>
      </c>
      <c r="E4560" s="8" t="s">
        <v>1590</v>
      </c>
      <c r="F4560" s="9" t="str">
        <f>IFERROR(VLOOKUP(A4560,'RESUMEN 100'!A:B,2,FALSE),"-")</f>
        <v>-</v>
      </c>
      <c r="G4560" s="8" t="str">
        <f t="shared" si="144"/>
        <v>-</v>
      </c>
      <c r="H4560" s="10" t="str">
        <f>IFERROR(VLOOKUP(A4560,'RESUMEN 00'!A:B,2,FALSE),"-")</f>
        <v>-</v>
      </c>
      <c r="I4560" s="9" t="str">
        <f t="shared" si="145"/>
        <v>-</v>
      </c>
    </row>
    <row r="4561" spans="1:9" x14ac:dyDescent="0.25">
      <c r="A4561" t="s">
        <v>2283</v>
      </c>
      <c r="B4561" t="s">
        <v>607</v>
      </c>
      <c r="C4561" t="s">
        <v>145</v>
      </c>
      <c r="D4561" t="s">
        <v>359</v>
      </c>
      <c r="E4561" s="8" t="s">
        <v>1589</v>
      </c>
      <c r="F4561" s="9" t="str">
        <f>IFERROR(VLOOKUP(A4561,'RESUMEN 100'!A:B,2,FALSE),"-")</f>
        <v>-</v>
      </c>
      <c r="G4561" s="8" t="str">
        <f t="shared" si="144"/>
        <v>-</v>
      </c>
      <c r="H4561" s="10" t="str">
        <f>IFERROR(VLOOKUP(A4561,'RESUMEN 00'!A:B,2,FALSE),"-")</f>
        <v>-</v>
      </c>
      <c r="I4561" s="9" t="str">
        <f t="shared" si="145"/>
        <v>-</v>
      </c>
    </row>
    <row r="4562" spans="1:9" x14ac:dyDescent="0.25">
      <c r="A4562" t="s">
        <v>1903</v>
      </c>
      <c r="B4562" t="s">
        <v>449</v>
      </c>
      <c r="C4562" t="s">
        <v>175</v>
      </c>
      <c r="D4562" t="s">
        <v>733</v>
      </c>
      <c r="E4562" s="8" t="s">
        <v>4519</v>
      </c>
      <c r="F4562" s="9" t="str">
        <f>IFERROR(VLOOKUP(A4562,'RESUMEN 100'!A:B,2,FALSE),"-")</f>
        <v>-</v>
      </c>
      <c r="G4562" s="8" t="str">
        <f t="shared" si="144"/>
        <v>-</v>
      </c>
      <c r="H4562" s="10" t="str">
        <f>IFERROR(VLOOKUP(A4562,'RESUMEN 00'!A:B,2,FALSE),"-")</f>
        <v>-</v>
      </c>
      <c r="I4562" s="9" t="str">
        <f t="shared" si="145"/>
        <v>-</v>
      </c>
    </row>
    <row r="4563" spans="1:9" x14ac:dyDescent="0.25">
      <c r="A4563" t="s">
        <v>1897</v>
      </c>
      <c r="B4563" t="s">
        <v>1898</v>
      </c>
      <c r="C4563" t="s">
        <v>270</v>
      </c>
      <c r="D4563" t="s">
        <v>820</v>
      </c>
      <c r="E4563" s="8" t="s">
        <v>1590</v>
      </c>
      <c r="F4563" s="9" t="str">
        <f>IFERROR(VLOOKUP(A4563,'RESUMEN 100'!A:B,2,FALSE),"-")</f>
        <v>-</v>
      </c>
      <c r="G4563" s="8" t="str">
        <f t="shared" si="144"/>
        <v>-</v>
      </c>
      <c r="H4563" s="10" t="str">
        <f>IFERROR(VLOOKUP(A4563,'RESUMEN 00'!A:B,2,FALSE),"-")</f>
        <v>-</v>
      </c>
      <c r="I4563" s="9" t="str">
        <f t="shared" si="145"/>
        <v>-</v>
      </c>
    </row>
    <row r="4564" spans="1:9" x14ac:dyDescent="0.25">
      <c r="A4564" t="s">
        <v>1897</v>
      </c>
      <c r="B4564" t="s">
        <v>1898</v>
      </c>
      <c r="C4564" t="s">
        <v>270</v>
      </c>
      <c r="D4564" t="s">
        <v>820</v>
      </c>
      <c r="E4564" s="8" t="s">
        <v>4519</v>
      </c>
      <c r="F4564" s="9" t="str">
        <f>IFERROR(VLOOKUP(A4564,'RESUMEN 100'!A:B,2,FALSE),"-")</f>
        <v>-</v>
      </c>
      <c r="G4564" s="8" t="str">
        <f t="shared" si="144"/>
        <v>-</v>
      </c>
      <c r="H4564" s="10" t="str">
        <f>IFERROR(VLOOKUP(A4564,'RESUMEN 00'!A:B,2,FALSE),"-")</f>
        <v>-</v>
      </c>
      <c r="I4564" s="9" t="str">
        <f t="shared" si="145"/>
        <v>-</v>
      </c>
    </row>
    <row r="4565" spans="1:9" x14ac:dyDescent="0.25">
      <c r="A4565" t="s">
        <v>1900</v>
      </c>
      <c r="B4565" t="s">
        <v>754</v>
      </c>
      <c r="C4565" t="s">
        <v>117</v>
      </c>
      <c r="D4565" t="s">
        <v>334</v>
      </c>
      <c r="E4565" s="8" t="s">
        <v>1120</v>
      </c>
      <c r="F4565" s="9" t="str">
        <f>IFERROR(VLOOKUP(A4565,'RESUMEN 100'!A:B,2,FALSE),"-")</f>
        <v>-</v>
      </c>
      <c r="G4565" s="8" t="str">
        <f t="shared" si="144"/>
        <v>-</v>
      </c>
      <c r="H4565" s="10" t="str">
        <f>IFERROR(VLOOKUP(A4565,'RESUMEN 00'!A:B,2,FALSE),"-")</f>
        <v>-</v>
      </c>
      <c r="I4565" s="9" t="str">
        <f t="shared" si="145"/>
        <v>-</v>
      </c>
    </row>
    <row r="4566" spans="1:9" x14ac:dyDescent="0.25">
      <c r="A4566" t="s">
        <v>4367</v>
      </c>
      <c r="B4566" t="s">
        <v>4368</v>
      </c>
      <c r="C4566" t="s">
        <v>118</v>
      </c>
      <c r="D4566" t="s">
        <v>696</v>
      </c>
      <c r="E4566" s="8" t="s">
        <v>1588</v>
      </c>
      <c r="F4566" s="9" t="str">
        <f>IFERROR(VLOOKUP(A4566,'RESUMEN 100'!A:B,2,FALSE),"-")</f>
        <v>-</v>
      </c>
      <c r="G4566" s="8" t="str">
        <f t="shared" si="144"/>
        <v>-</v>
      </c>
      <c r="H4566" s="10" t="str">
        <f>IFERROR(VLOOKUP(A4566,'RESUMEN 00'!A:B,2,FALSE),"-")</f>
        <v>-</v>
      </c>
      <c r="I4566" s="9" t="str">
        <f t="shared" si="145"/>
        <v>-</v>
      </c>
    </row>
    <row r="4567" spans="1:9" x14ac:dyDescent="0.25">
      <c r="A4567" t="s">
        <v>1896</v>
      </c>
      <c r="B4567" t="s">
        <v>213</v>
      </c>
      <c r="C4567" t="s">
        <v>828</v>
      </c>
      <c r="D4567" t="s">
        <v>518</v>
      </c>
      <c r="E4567" s="8" t="s">
        <v>1120</v>
      </c>
      <c r="F4567" s="9" t="str">
        <f>IFERROR(VLOOKUP(A4567,'RESUMEN 100'!A:B,2,FALSE),"-")</f>
        <v>-</v>
      </c>
      <c r="G4567" s="8" t="str">
        <f t="shared" si="144"/>
        <v>-</v>
      </c>
      <c r="H4567" s="10" t="str">
        <f>IFERROR(VLOOKUP(A4567,'RESUMEN 00'!A:B,2,FALSE),"-")</f>
        <v>-</v>
      </c>
      <c r="I4567" s="9" t="str">
        <f t="shared" si="145"/>
        <v>-</v>
      </c>
    </row>
    <row r="4568" spans="1:9" x14ac:dyDescent="0.25">
      <c r="A4568" t="s">
        <v>1903</v>
      </c>
      <c r="B4568" t="s">
        <v>449</v>
      </c>
      <c r="C4568" t="s">
        <v>175</v>
      </c>
      <c r="D4568" t="s">
        <v>733</v>
      </c>
      <c r="E4568" s="8" t="s">
        <v>1120</v>
      </c>
      <c r="F4568" s="9" t="str">
        <f>IFERROR(VLOOKUP(A4568,'RESUMEN 100'!A:B,2,FALSE),"-")</f>
        <v>-</v>
      </c>
      <c r="G4568" s="8" t="str">
        <f t="shared" si="144"/>
        <v>-</v>
      </c>
      <c r="H4568" s="10" t="str">
        <f>IFERROR(VLOOKUP(A4568,'RESUMEN 00'!A:B,2,FALSE),"-")</f>
        <v>-</v>
      </c>
      <c r="I4568" s="9" t="str">
        <f t="shared" si="145"/>
        <v>-</v>
      </c>
    </row>
    <row r="4569" spans="1:9" x14ac:dyDescent="0.25">
      <c r="A4569" t="s">
        <v>1896</v>
      </c>
      <c r="B4569" t="s">
        <v>213</v>
      </c>
      <c r="C4569" t="s">
        <v>828</v>
      </c>
      <c r="D4569" t="s">
        <v>518</v>
      </c>
      <c r="E4569" s="8" t="s">
        <v>1589</v>
      </c>
      <c r="F4569" s="9" t="str">
        <f>IFERROR(VLOOKUP(A4569,'RESUMEN 100'!A:B,2,FALSE),"-")</f>
        <v>-</v>
      </c>
      <c r="G4569" s="8" t="str">
        <f t="shared" si="144"/>
        <v>-</v>
      </c>
      <c r="H4569" s="10" t="str">
        <f>IFERROR(VLOOKUP(A4569,'RESUMEN 00'!A:B,2,FALSE),"-")</f>
        <v>-</v>
      </c>
      <c r="I4569" s="9" t="str">
        <f t="shared" si="145"/>
        <v>-</v>
      </c>
    </row>
    <row r="4570" spans="1:9" x14ac:dyDescent="0.25">
      <c r="A4570" t="s">
        <v>1895</v>
      </c>
      <c r="B4570" t="s">
        <v>1015</v>
      </c>
      <c r="C4570" t="s">
        <v>359</v>
      </c>
      <c r="D4570" t="s">
        <v>470</v>
      </c>
      <c r="E4570" s="8" t="s">
        <v>1119</v>
      </c>
      <c r="F4570" s="9" t="str">
        <f>IFERROR(VLOOKUP(A4570,'RESUMEN 100'!A:B,2,FALSE),"-")</f>
        <v>-</v>
      </c>
      <c r="G4570" s="8" t="str">
        <f t="shared" si="144"/>
        <v>-</v>
      </c>
      <c r="H4570" s="10" t="str">
        <f>IFERROR(VLOOKUP(A4570,'RESUMEN 00'!A:B,2,FALSE),"-")</f>
        <v>-</v>
      </c>
      <c r="I4570" s="9" t="str">
        <f t="shared" si="145"/>
        <v>-</v>
      </c>
    </row>
    <row r="4571" spans="1:9" x14ac:dyDescent="0.25">
      <c r="A4571" t="s">
        <v>1900</v>
      </c>
      <c r="B4571" t="s">
        <v>754</v>
      </c>
      <c r="C4571" t="s">
        <v>117</v>
      </c>
      <c r="D4571" t="s">
        <v>334</v>
      </c>
      <c r="E4571" s="8" t="s">
        <v>1119</v>
      </c>
      <c r="F4571" s="9" t="str">
        <f>IFERROR(VLOOKUP(A4571,'RESUMEN 100'!A:B,2,FALSE),"-")</f>
        <v>-</v>
      </c>
      <c r="G4571" s="8" t="str">
        <f t="shared" si="144"/>
        <v>-</v>
      </c>
      <c r="H4571" s="10" t="str">
        <f>IFERROR(VLOOKUP(A4571,'RESUMEN 00'!A:B,2,FALSE),"-")</f>
        <v>-</v>
      </c>
      <c r="I4571" s="9" t="str">
        <f t="shared" si="145"/>
        <v>-</v>
      </c>
    </row>
    <row r="4572" spans="1:9" x14ac:dyDescent="0.25">
      <c r="A4572" t="s">
        <v>2708</v>
      </c>
      <c r="B4572" t="s">
        <v>2709</v>
      </c>
      <c r="C4572" t="s">
        <v>626</v>
      </c>
      <c r="D4572" t="s">
        <v>331</v>
      </c>
      <c r="E4572" s="8" t="s">
        <v>1593</v>
      </c>
      <c r="F4572" s="9" t="str">
        <f>IFERROR(VLOOKUP(A4572,'RESUMEN 100'!A:B,2,FALSE),"-")</f>
        <v>-</v>
      </c>
      <c r="G4572" s="8" t="str">
        <f t="shared" si="144"/>
        <v>-</v>
      </c>
      <c r="H4572" s="10" t="str">
        <f>IFERROR(VLOOKUP(A4572,'RESUMEN 00'!A:B,2,FALSE),"-")</f>
        <v>-</v>
      </c>
      <c r="I4572" s="9" t="str">
        <f t="shared" si="145"/>
        <v>-</v>
      </c>
    </row>
    <row r="4573" spans="1:9" x14ac:dyDescent="0.25">
      <c r="A4573" t="s">
        <v>2708</v>
      </c>
      <c r="B4573" t="s">
        <v>2709</v>
      </c>
      <c r="C4573" t="s">
        <v>626</v>
      </c>
      <c r="D4573" t="s">
        <v>331</v>
      </c>
      <c r="E4573" s="8" t="s">
        <v>1588</v>
      </c>
      <c r="F4573" s="9" t="str">
        <f>IFERROR(VLOOKUP(A4573,'RESUMEN 100'!A:B,2,FALSE),"-")</f>
        <v>-</v>
      </c>
      <c r="G4573" s="8" t="str">
        <f t="shared" si="144"/>
        <v>-</v>
      </c>
      <c r="H4573" s="10" t="str">
        <f>IFERROR(VLOOKUP(A4573,'RESUMEN 00'!A:B,2,FALSE),"-")</f>
        <v>-</v>
      </c>
      <c r="I4573" s="9" t="str">
        <f t="shared" si="145"/>
        <v>-</v>
      </c>
    </row>
    <row r="4574" spans="1:9" x14ac:dyDescent="0.25">
      <c r="A4574" t="s">
        <v>1901</v>
      </c>
      <c r="B4574" t="s">
        <v>1902</v>
      </c>
      <c r="C4574" t="s">
        <v>180</v>
      </c>
      <c r="D4574" t="s">
        <v>343</v>
      </c>
      <c r="E4574" s="8" t="s">
        <v>1590</v>
      </c>
      <c r="F4574" s="9" t="str">
        <f>IFERROR(VLOOKUP(A4574,'RESUMEN 100'!A:B,2,FALSE),"-")</f>
        <v>-</v>
      </c>
      <c r="G4574" s="8" t="str">
        <f t="shared" ref="G4574:G4637" si="146">IFERROR(E4574-F4574,"-")</f>
        <v>-</v>
      </c>
      <c r="H4574" s="10" t="str">
        <f>IFERROR(VLOOKUP(A4574,'RESUMEN 00'!A:B,2,FALSE),"-")</f>
        <v>-</v>
      </c>
      <c r="I4574" s="9" t="str">
        <f t="shared" ref="I4574:I4637" si="147">IFERROR(E4574-H4574,"-")</f>
        <v>-</v>
      </c>
    </row>
    <row r="4575" spans="1:9" x14ac:dyDescent="0.25">
      <c r="A4575" t="s">
        <v>1895</v>
      </c>
      <c r="B4575" t="s">
        <v>1015</v>
      </c>
      <c r="C4575" t="s">
        <v>359</v>
      </c>
      <c r="D4575" t="s">
        <v>470</v>
      </c>
      <c r="E4575" s="8" t="s">
        <v>1121</v>
      </c>
      <c r="F4575" s="9" t="str">
        <f>IFERROR(VLOOKUP(A4575,'RESUMEN 100'!A:B,2,FALSE),"-")</f>
        <v>-</v>
      </c>
      <c r="G4575" s="8" t="str">
        <f t="shared" si="146"/>
        <v>-</v>
      </c>
      <c r="H4575" s="10" t="str">
        <f>IFERROR(VLOOKUP(A4575,'RESUMEN 00'!A:B,2,FALSE),"-")</f>
        <v>-</v>
      </c>
      <c r="I4575" s="9" t="str">
        <f t="shared" si="147"/>
        <v>-</v>
      </c>
    </row>
    <row r="4576" spans="1:9" x14ac:dyDescent="0.25">
      <c r="A4576" t="s">
        <v>1895</v>
      </c>
      <c r="B4576" t="s">
        <v>1015</v>
      </c>
      <c r="C4576" t="s">
        <v>359</v>
      </c>
      <c r="D4576" t="s">
        <v>470</v>
      </c>
      <c r="E4576" s="8" t="s">
        <v>4519</v>
      </c>
      <c r="F4576" s="9" t="str">
        <f>IFERROR(VLOOKUP(A4576,'RESUMEN 100'!A:B,2,FALSE),"-")</f>
        <v>-</v>
      </c>
      <c r="G4576" s="8" t="str">
        <f t="shared" si="146"/>
        <v>-</v>
      </c>
      <c r="H4576" s="10" t="str">
        <f>IFERROR(VLOOKUP(A4576,'RESUMEN 00'!A:B,2,FALSE),"-")</f>
        <v>-</v>
      </c>
      <c r="I4576" s="9" t="str">
        <f t="shared" si="147"/>
        <v>-</v>
      </c>
    </row>
    <row r="4577" spans="1:9" x14ac:dyDescent="0.25">
      <c r="A4577" t="s">
        <v>1903</v>
      </c>
      <c r="B4577" t="s">
        <v>449</v>
      </c>
      <c r="C4577" t="s">
        <v>175</v>
      </c>
      <c r="D4577" t="s">
        <v>733</v>
      </c>
      <c r="E4577" s="8" t="s">
        <v>1590</v>
      </c>
      <c r="F4577" s="9" t="str">
        <f>IFERROR(VLOOKUP(A4577,'RESUMEN 100'!A:B,2,FALSE),"-")</f>
        <v>-</v>
      </c>
      <c r="G4577" s="8" t="str">
        <f t="shared" si="146"/>
        <v>-</v>
      </c>
      <c r="H4577" s="10" t="str">
        <f>IFERROR(VLOOKUP(A4577,'RESUMEN 00'!A:B,2,FALSE),"-")</f>
        <v>-</v>
      </c>
      <c r="I4577" s="9" t="str">
        <f t="shared" si="147"/>
        <v>-</v>
      </c>
    </row>
    <row r="4578" spans="1:9" x14ac:dyDescent="0.25">
      <c r="A4578" t="s">
        <v>4367</v>
      </c>
      <c r="B4578" t="s">
        <v>4368</v>
      </c>
      <c r="C4578" t="s">
        <v>118</v>
      </c>
      <c r="D4578" t="s">
        <v>696</v>
      </c>
      <c r="E4578" s="8" t="s">
        <v>1589</v>
      </c>
      <c r="F4578" s="9" t="str">
        <f>IFERROR(VLOOKUP(A4578,'RESUMEN 100'!A:B,2,FALSE),"-")</f>
        <v>-</v>
      </c>
      <c r="G4578" s="8" t="str">
        <f t="shared" si="146"/>
        <v>-</v>
      </c>
      <c r="H4578" s="10" t="str">
        <f>IFERROR(VLOOKUP(A4578,'RESUMEN 00'!A:B,2,FALSE),"-")</f>
        <v>-</v>
      </c>
      <c r="I4578" s="9" t="str">
        <f t="shared" si="147"/>
        <v>-</v>
      </c>
    </row>
    <row r="4579" spans="1:9" x14ac:dyDescent="0.25">
      <c r="A4579" t="s">
        <v>1896</v>
      </c>
      <c r="B4579" t="s">
        <v>213</v>
      </c>
      <c r="C4579" t="s">
        <v>828</v>
      </c>
      <c r="D4579" t="s">
        <v>518</v>
      </c>
      <c r="E4579" s="8" t="s">
        <v>4519</v>
      </c>
      <c r="F4579" s="9" t="str">
        <f>IFERROR(VLOOKUP(A4579,'RESUMEN 100'!A:B,2,FALSE),"-")</f>
        <v>-</v>
      </c>
      <c r="G4579" s="8" t="str">
        <f t="shared" si="146"/>
        <v>-</v>
      </c>
      <c r="H4579" s="10" t="str">
        <f>IFERROR(VLOOKUP(A4579,'RESUMEN 00'!A:B,2,FALSE),"-")</f>
        <v>-</v>
      </c>
      <c r="I4579" s="9" t="str">
        <f t="shared" si="147"/>
        <v>-</v>
      </c>
    </row>
    <row r="4580" spans="1:9" x14ac:dyDescent="0.25">
      <c r="A4580" t="s">
        <v>1900</v>
      </c>
      <c r="B4580" t="s">
        <v>754</v>
      </c>
      <c r="C4580" t="s">
        <v>117</v>
      </c>
      <c r="D4580" t="s">
        <v>334</v>
      </c>
      <c r="E4580" s="8" t="s">
        <v>1591</v>
      </c>
      <c r="F4580" s="9" t="str">
        <f>IFERROR(VLOOKUP(A4580,'RESUMEN 100'!A:B,2,FALSE),"-")</f>
        <v>-</v>
      </c>
      <c r="G4580" s="8" t="str">
        <f t="shared" si="146"/>
        <v>-</v>
      </c>
      <c r="H4580" s="10" t="str">
        <f>IFERROR(VLOOKUP(A4580,'RESUMEN 00'!A:B,2,FALSE),"-")</f>
        <v>-</v>
      </c>
      <c r="I4580" s="9" t="str">
        <f t="shared" si="147"/>
        <v>-</v>
      </c>
    </row>
    <row r="4581" spans="1:9" x14ac:dyDescent="0.25">
      <c r="A4581" t="s">
        <v>1900</v>
      </c>
      <c r="B4581" t="s">
        <v>754</v>
      </c>
      <c r="C4581" t="s">
        <v>117</v>
      </c>
      <c r="D4581" t="s">
        <v>334</v>
      </c>
      <c r="E4581" s="8" t="s">
        <v>1591</v>
      </c>
      <c r="F4581" s="9" t="str">
        <f>IFERROR(VLOOKUP(A4581,'RESUMEN 100'!A:B,2,FALSE),"-")</f>
        <v>-</v>
      </c>
      <c r="G4581" s="8" t="str">
        <f t="shared" si="146"/>
        <v>-</v>
      </c>
      <c r="H4581" s="10" t="str">
        <f>IFERROR(VLOOKUP(A4581,'RESUMEN 00'!A:B,2,FALSE),"-")</f>
        <v>-</v>
      </c>
      <c r="I4581" s="9" t="str">
        <f t="shared" si="147"/>
        <v>-</v>
      </c>
    </row>
    <row r="4582" spans="1:9" x14ac:dyDescent="0.25">
      <c r="A4582" t="s">
        <v>1795</v>
      </c>
      <c r="B4582" t="s">
        <v>1796</v>
      </c>
      <c r="C4582" t="s">
        <v>162</v>
      </c>
      <c r="D4582" t="s">
        <v>117</v>
      </c>
      <c r="E4582" s="8" t="s">
        <v>1120</v>
      </c>
      <c r="F4582" s="9" t="str">
        <f>IFERROR(VLOOKUP(A4582,'RESUMEN 100'!A:B,2,FALSE),"-")</f>
        <v>-</v>
      </c>
      <c r="G4582" s="8" t="str">
        <f t="shared" si="146"/>
        <v>-</v>
      </c>
      <c r="H4582" s="10" t="str">
        <f>IFERROR(VLOOKUP(A4582,'RESUMEN 00'!A:B,2,FALSE),"-")</f>
        <v>-</v>
      </c>
      <c r="I4582" s="9" t="str">
        <f t="shared" si="147"/>
        <v>-</v>
      </c>
    </row>
    <row r="4583" spans="1:9" x14ac:dyDescent="0.25">
      <c r="A4583" t="s">
        <v>2518</v>
      </c>
      <c r="B4583" t="s">
        <v>2519</v>
      </c>
      <c r="C4583" t="s">
        <v>106</v>
      </c>
      <c r="D4583" t="s">
        <v>675</v>
      </c>
      <c r="E4583" s="8" t="s">
        <v>1590</v>
      </c>
      <c r="F4583" s="9" t="str">
        <f>IFERROR(VLOOKUP(A4583,'RESUMEN 100'!A:B,2,FALSE),"-")</f>
        <v>-</v>
      </c>
      <c r="G4583" s="8" t="str">
        <f t="shared" si="146"/>
        <v>-</v>
      </c>
      <c r="H4583" s="10" t="str">
        <f>IFERROR(VLOOKUP(A4583,'RESUMEN 00'!A:B,2,FALSE),"-")</f>
        <v>-</v>
      </c>
      <c r="I4583" s="9" t="str">
        <f t="shared" si="147"/>
        <v>-</v>
      </c>
    </row>
    <row r="4584" spans="1:9" x14ac:dyDescent="0.25">
      <c r="A4584" t="s">
        <v>1787</v>
      </c>
      <c r="B4584" t="s">
        <v>1788</v>
      </c>
      <c r="C4584" t="s">
        <v>146</v>
      </c>
      <c r="D4584" t="s">
        <v>543</v>
      </c>
      <c r="E4584" s="8" t="s">
        <v>1120</v>
      </c>
      <c r="F4584" s="9" t="str">
        <f>IFERROR(VLOOKUP(A4584,'RESUMEN 100'!A:B,2,FALSE),"-")</f>
        <v>-</v>
      </c>
      <c r="G4584" s="8" t="str">
        <f t="shared" si="146"/>
        <v>-</v>
      </c>
      <c r="H4584" s="10" t="str">
        <f>IFERROR(VLOOKUP(A4584,'RESUMEN 00'!A:B,2,FALSE),"-")</f>
        <v>-</v>
      </c>
      <c r="I4584" s="9" t="str">
        <f t="shared" si="147"/>
        <v>-</v>
      </c>
    </row>
    <row r="4585" spans="1:9" x14ac:dyDescent="0.25">
      <c r="A4585" t="s">
        <v>2512</v>
      </c>
      <c r="B4585" t="s">
        <v>2513</v>
      </c>
      <c r="C4585" t="s">
        <v>876</v>
      </c>
      <c r="D4585" t="s">
        <v>142</v>
      </c>
      <c r="E4585" s="8" t="s">
        <v>1590</v>
      </c>
      <c r="F4585" s="9" t="str">
        <f>IFERROR(VLOOKUP(A4585,'RESUMEN 100'!A:B,2,FALSE),"-")</f>
        <v>-</v>
      </c>
      <c r="G4585" s="8" t="str">
        <f t="shared" si="146"/>
        <v>-</v>
      </c>
      <c r="H4585" s="10" t="str">
        <f>IFERROR(VLOOKUP(A4585,'RESUMEN 00'!A:B,2,FALSE),"-")</f>
        <v>-</v>
      </c>
      <c r="I4585" s="9" t="str">
        <f t="shared" si="147"/>
        <v>-</v>
      </c>
    </row>
    <row r="4586" spans="1:9" x14ac:dyDescent="0.25">
      <c r="A4586" t="s">
        <v>2522</v>
      </c>
      <c r="B4586" t="s">
        <v>934</v>
      </c>
      <c r="C4586" t="s">
        <v>222</v>
      </c>
      <c r="D4586" t="s">
        <v>286</v>
      </c>
      <c r="E4586" s="8" t="s">
        <v>1590</v>
      </c>
      <c r="F4586" s="9" t="str">
        <f>IFERROR(VLOOKUP(A4586,'RESUMEN 100'!A:B,2,FALSE),"-")</f>
        <v>-</v>
      </c>
      <c r="G4586" s="8" t="str">
        <f t="shared" si="146"/>
        <v>-</v>
      </c>
      <c r="H4586" s="10" t="str">
        <f>IFERROR(VLOOKUP(A4586,'RESUMEN 00'!A:B,2,FALSE),"-")</f>
        <v>-</v>
      </c>
      <c r="I4586" s="9" t="str">
        <f t="shared" si="147"/>
        <v>-</v>
      </c>
    </row>
    <row r="4587" spans="1:9" x14ac:dyDescent="0.25">
      <c r="A4587" t="s">
        <v>2514</v>
      </c>
      <c r="B4587" t="s">
        <v>2515</v>
      </c>
      <c r="C4587" t="s">
        <v>455</v>
      </c>
      <c r="D4587" t="s">
        <v>88</v>
      </c>
      <c r="E4587" s="8" t="s">
        <v>4519</v>
      </c>
      <c r="F4587" s="9" t="str">
        <f>IFERROR(VLOOKUP(A4587,'RESUMEN 100'!A:B,2,FALSE),"-")</f>
        <v>-</v>
      </c>
      <c r="G4587" s="8" t="str">
        <f t="shared" si="146"/>
        <v>-</v>
      </c>
      <c r="H4587" s="10" t="str">
        <f>IFERROR(VLOOKUP(A4587,'RESUMEN 00'!A:B,2,FALSE),"-")</f>
        <v>-</v>
      </c>
      <c r="I4587" s="9" t="str">
        <f t="shared" si="147"/>
        <v>-</v>
      </c>
    </row>
    <row r="4588" spans="1:9" x14ac:dyDescent="0.25">
      <c r="A4588" t="s">
        <v>1795</v>
      </c>
      <c r="B4588" t="s">
        <v>1796</v>
      </c>
      <c r="C4588" t="s">
        <v>162</v>
      </c>
      <c r="D4588" t="s">
        <v>117</v>
      </c>
      <c r="E4588" s="8" t="s">
        <v>1593</v>
      </c>
      <c r="F4588" s="9" t="str">
        <f>IFERROR(VLOOKUP(A4588,'RESUMEN 100'!A:B,2,FALSE),"-")</f>
        <v>-</v>
      </c>
      <c r="G4588" s="8" t="str">
        <f t="shared" si="146"/>
        <v>-</v>
      </c>
      <c r="H4588" s="10" t="str">
        <f>IFERROR(VLOOKUP(A4588,'RESUMEN 00'!A:B,2,FALSE),"-")</f>
        <v>-</v>
      </c>
      <c r="I4588" s="9" t="str">
        <f t="shared" si="147"/>
        <v>-</v>
      </c>
    </row>
    <row r="4589" spans="1:9" x14ac:dyDescent="0.25">
      <c r="A4589" t="s">
        <v>1799</v>
      </c>
      <c r="B4589" t="s">
        <v>1800</v>
      </c>
      <c r="C4589" t="s">
        <v>429</v>
      </c>
      <c r="D4589" t="s">
        <v>399</v>
      </c>
      <c r="E4589" s="8" t="s">
        <v>1119</v>
      </c>
      <c r="F4589" s="9" t="str">
        <f>IFERROR(VLOOKUP(A4589,'RESUMEN 100'!A:B,2,FALSE),"-")</f>
        <v>-</v>
      </c>
      <c r="G4589" s="8" t="str">
        <f t="shared" si="146"/>
        <v>-</v>
      </c>
      <c r="H4589" s="10" t="str">
        <f>IFERROR(VLOOKUP(A4589,'RESUMEN 00'!A:B,2,FALSE),"-")</f>
        <v>-</v>
      </c>
      <c r="I4589" s="9" t="str">
        <f t="shared" si="147"/>
        <v>-</v>
      </c>
    </row>
    <row r="4590" spans="1:9" x14ac:dyDescent="0.25">
      <c r="A4590" t="s">
        <v>2527</v>
      </c>
      <c r="B4590" t="s">
        <v>281</v>
      </c>
      <c r="C4590" t="s">
        <v>103</v>
      </c>
      <c r="D4590" t="s">
        <v>124</v>
      </c>
      <c r="E4590" s="8" t="s">
        <v>1120</v>
      </c>
      <c r="F4590" s="9" t="str">
        <f>IFERROR(VLOOKUP(A4590,'RESUMEN 100'!A:B,2,FALSE),"-")</f>
        <v>-</v>
      </c>
      <c r="G4590" s="8" t="str">
        <f t="shared" si="146"/>
        <v>-</v>
      </c>
      <c r="H4590" s="10" t="str">
        <f>IFERROR(VLOOKUP(A4590,'RESUMEN 00'!A:B,2,FALSE),"-")</f>
        <v>-</v>
      </c>
      <c r="I4590" s="9" t="str">
        <f t="shared" si="147"/>
        <v>-</v>
      </c>
    </row>
    <row r="4591" spans="1:9" x14ac:dyDescent="0.25">
      <c r="A4591" t="s">
        <v>1793</v>
      </c>
      <c r="B4591" t="s">
        <v>1794</v>
      </c>
      <c r="C4591" t="s">
        <v>153</v>
      </c>
      <c r="D4591" t="s">
        <v>279</v>
      </c>
      <c r="E4591" s="8" t="s">
        <v>1593</v>
      </c>
      <c r="F4591" s="9" t="str">
        <f>IFERROR(VLOOKUP(A4591,'RESUMEN 100'!A:B,2,FALSE),"-")</f>
        <v>-</v>
      </c>
      <c r="G4591" s="8" t="str">
        <f t="shared" si="146"/>
        <v>-</v>
      </c>
      <c r="H4591" s="10" t="str">
        <f>IFERROR(VLOOKUP(A4591,'RESUMEN 00'!A:B,2,FALSE),"-")</f>
        <v>-</v>
      </c>
      <c r="I4591" s="9" t="str">
        <f t="shared" si="147"/>
        <v>-</v>
      </c>
    </row>
    <row r="4592" spans="1:9" x14ac:dyDescent="0.25">
      <c r="A4592" t="s">
        <v>1791</v>
      </c>
      <c r="B4592" t="s">
        <v>1792</v>
      </c>
      <c r="C4592" t="s">
        <v>370</v>
      </c>
      <c r="D4592" t="s">
        <v>159</v>
      </c>
      <c r="E4592" s="8" t="s">
        <v>1119</v>
      </c>
      <c r="F4592" s="9" t="str">
        <f>IFERROR(VLOOKUP(A4592,'RESUMEN 100'!A:B,2,FALSE),"-")</f>
        <v>-</v>
      </c>
      <c r="G4592" s="8" t="str">
        <f t="shared" si="146"/>
        <v>-</v>
      </c>
      <c r="H4592" s="10" t="str">
        <f>IFERROR(VLOOKUP(A4592,'RESUMEN 00'!A:B,2,FALSE),"-")</f>
        <v>-</v>
      </c>
      <c r="I4592" s="9" t="str">
        <f t="shared" si="147"/>
        <v>-</v>
      </c>
    </row>
    <row r="4593" spans="1:9" x14ac:dyDescent="0.25">
      <c r="A4593" t="s">
        <v>1785</v>
      </c>
      <c r="B4593" t="s">
        <v>1786</v>
      </c>
      <c r="C4593" t="s">
        <v>1051</v>
      </c>
      <c r="D4593" t="s">
        <v>191</v>
      </c>
      <c r="E4593" s="8" t="s">
        <v>1120</v>
      </c>
      <c r="F4593" s="9" t="str">
        <f>IFERROR(VLOOKUP(A4593,'RESUMEN 100'!A:B,2,FALSE),"-")</f>
        <v>-</v>
      </c>
      <c r="G4593" s="8" t="str">
        <f t="shared" si="146"/>
        <v>-</v>
      </c>
      <c r="H4593" s="10" t="str">
        <f>IFERROR(VLOOKUP(A4593,'RESUMEN 00'!A:B,2,FALSE),"-")</f>
        <v>-</v>
      </c>
      <c r="I4593" s="9" t="str">
        <f t="shared" si="147"/>
        <v>-</v>
      </c>
    </row>
    <row r="4594" spans="1:9" x14ac:dyDescent="0.25">
      <c r="A4594" t="s">
        <v>1793</v>
      </c>
      <c r="B4594" t="s">
        <v>1794</v>
      </c>
      <c r="C4594" t="s">
        <v>153</v>
      </c>
      <c r="D4594" t="s">
        <v>279</v>
      </c>
      <c r="E4594" s="8" t="s">
        <v>1588</v>
      </c>
      <c r="F4594" s="9" t="str">
        <f>IFERROR(VLOOKUP(A4594,'RESUMEN 100'!A:B,2,FALSE),"-")</f>
        <v>-</v>
      </c>
      <c r="G4594" s="8" t="str">
        <f t="shared" si="146"/>
        <v>-</v>
      </c>
      <c r="H4594" s="10" t="str">
        <f>IFERROR(VLOOKUP(A4594,'RESUMEN 00'!A:B,2,FALSE),"-")</f>
        <v>-</v>
      </c>
      <c r="I4594" s="9" t="str">
        <f t="shared" si="147"/>
        <v>-</v>
      </c>
    </row>
    <row r="4595" spans="1:9" x14ac:dyDescent="0.25">
      <c r="A4595" t="s">
        <v>1787</v>
      </c>
      <c r="B4595" t="s">
        <v>1788</v>
      </c>
      <c r="C4595" t="s">
        <v>146</v>
      </c>
      <c r="D4595" t="s">
        <v>543</v>
      </c>
      <c r="E4595" s="8" t="s">
        <v>1589</v>
      </c>
      <c r="F4595" s="9" t="str">
        <f>IFERROR(VLOOKUP(A4595,'RESUMEN 100'!A:B,2,FALSE),"-")</f>
        <v>-</v>
      </c>
      <c r="G4595" s="8" t="str">
        <f t="shared" si="146"/>
        <v>-</v>
      </c>
      <c r="H4595" s="10" t="str">
        <f>IFERROR(VLOOKUP(A4595,'RESUMEN 00'!A:B,2,FALSE),"-")</f>
        <v>-</v>
      </c>
      <c r="I4595" s="9" t="str">
        <f t="shared" si="147"/>
        <v>-</v>
      </c>
    </row>
    <row r="4596" spans="1:9" x14ac:dyDescent="0.25">
      <c r="A4596" t="s">
        <v>2514</v>
      </c>
      <c r="B4596" t="s">
        <v>2515</v>
      </c>
      <c r="C4596" t="s">
        <v>455</v>
      </c>
      <c r="D4596" t="s">
        <v>88</v>
      </c>
      <c r="E4596" s="8" t="s">
        <v>1120</v>
      </c>
      <c r="F4596" s="9" t="str">
        <f>IFERROR(VLOOKUP(A4596,'RESUMEN 100'!A:B,2,FALSE),"-")</f>
        <v>-</v>
      </c>
      <c r="G4596" s="8" t="str">
        <f t="shared" si="146"/>
        <v>-</v>
      </c>
      <c r="H4596" s="10" t="str">
        <f>IFERROR(VLOOKUP(A4596,'RESUMEN 00'!A:B,2,FALSE),"-")</f>
        <v>-</v>
      </c>
      <c r="I4596" s="9" t="str">
        <f t="shared" si="147"/>
        <v>-</v>
      </c>
    </row>
    <row r="4597" spans="1:9" x14ac:dyDescent="0.25">
      <c r="A4597" t="s">
        <v>889</v>
      </c>
      <c r="B4597" t="s">
        <v>890</v>
      </c>
      <c r="C4597" t="s">
        <v>121</v>
      </c>
      <c r="D4597" t="s">
        <v>513</v>
      </c>
      <c r="E4597" s="8" t="s">
        <v>1120</v>
      </c>
      <c r="F4597" s="9" t="str">
        <f>IFERROR(VLOOKUP(A4597,'RESUMEN 100'!A:B,2,FALSE),"-")</f>
        <v>-</v>
      </c>
      <c r="G4597" s="8" t="str">
        <f t="shared" si="146"/>
        <v>-</v>
      </c>
      <c r="H4597" s="10" t="str">
        <f>IFERROR(VLOOKUP(A4597,'RESUMEN 00'!A:B,2,FALSE),"-")</f>
        <v>-</v>
      </c>
      <c r="I4597" s="9" t="str">
        <f t="shared" si="147"/>
        <v>-</v>
      </c>
    </row>
    <row r="4598" spans="1:9" x14ac:dyDescent="0.25">
      <c r="A4598" t="s">
        <v>1799</v>
      </c>
      <c r="B4598" t="s">
        <v>1800</v>
      </c>
      <c r="C4598" t="s">
        <v>429</v>
      </c>
      <c r="D4598" t="s">
        <v>399</v>
      </c>
      <c r="E4598" s="8" t="s">
        <v>1593</v>
      </c>
      <c r="F4598" s="9" t="str">
        <f>IFERROR(VLOOKUP(A4598,'RESUMEN 100'!A:B,2,FALSE),"-")</f>
        <v>-</v>
      </c>
      <c r="G4598" s="8" t="str">
        <f t="shared" si="146"/>
        <v>-</v>
      </c>
      <c r="H4598" s="10" t="str">
        <f>IFERROR(VLOOKUP(A4598,'RESUMEN 00'!A:B,2,FALSE),"-")</f>
        <v>-</v>
      </c>
      <c r="I4598" s="9" t="str">
        <f t="shared" si="147"/>
        <v>-</v>
      </c>
    </row>
    <row r="4599" spans="1:9" x14ac:dyDescent="0.25">
      <c r="A4599" t="s">
        <v>1791</v>
      </c>
      <c r="B4599" t="s">
        <v>1792</v>
      </c>
      <c r="C4599" t="s">
        <v>370</v>
      </c>
      <c r="D4599" t="s">
        <v>159</v>
      </c>
      <c r="E4599" s="8" t="s">
        <v>1589</v>
      </c>
      <c r="F4599" s="9" t="str">
        <f>IFERROR(VLOOKUP(A4599,'RESUMEN 100'!A:B,2,FALSE),"-")</f>
        <v>-</v>
      </c>
      <c r="G4599" s="8" t="str">
        <f t="shared" si="146"/>
        <v>-</v>
      </c>
      <c r="H4599" s="10" t="str">
        <f>IFERROR(VLOOKUP(A4599,'RESUMEN 00'!A:B,2,FALSE),"-")</f>
        <v>-</v>
      </c>
      <c r="I4599" s="9" t="str">
        <f t="shared" si="147"/>
        <v>-</v>
      </c>
    </row>
    <row r="4600" spans="1:9" x14ac:dyDescent="0.25">
      <c r="A4600" t="s">
        <v>1795</v>
      </c>
      <c r="B4600" t="s">
        <v>1796</v>
      </c>
      <c r="C4600" t="s">
        <v>162</v>
      </c>
      <c r="D4600" t="s">
        <v>117</v>
      </c>
      <c r="E4600" s="8" t="s">
        <v>1589</v>
      </c>
      <c r="F4600" s="9" t="str">
        <f>IFERROR(VLOOKUP(A4600,'RESUMEN 100'!A:B,2,FALSE),"-")</f>
        <v>-</v>
      </c>
      <c r="G4600" s="8" t="str">
        <f t="shared" si="146"/>
        <v>-</v>
      </c>
      <c r="H4600" s="10" t="str">
        <f>IFERROR(VLOOKUP(A4600,'RESUMEN 00'!A:B,2,FALSE),"-")</f>
        <v>-</v>
      </c>
      <c r="I4600" s="9" t="str">
        <f t="shared" si="147"/>
        <v>-</v>
      </c>
    </row>
    <row r="4601" spans="1:9" x14ac:dyDescent="0.25">
      <c r="A4601" t="s">
        <v>889</v>
      </c>
      <c r="B4601" t="s">
        <v>890</v>
      </c>
      <c r="C4601" t="s">
        <v>121</v>
      </c>
      <c r="D4601" t="s">
        <v>513</v>
      </c>
      <c r="E4601" s="8" t="s">
        <v>1119</v>
      </c>
      <c r="F4601" s="9" t="str">
        <f>IFERROR(VLOOKUP(A4601,'RESUMEN 100'!A:B,2,FALSE),"-")</f>
        <v>-</v>
      </c>
      <c r="G4601" s="8" t="str">
        <f t="shared" si="146"/>
        <v>-</v>
      </c>
      <c r="H4601" s="10" t="str">
        <f>IFERROR(VLOOKUP(A4601,'RESUMEN 00'!A:B,2,FALSE),"-")</f>
        <v>-</v>
      </c>
      <c r="I4601" s="9" t="str">
        <f t="shared" si="147"/>
        <v>-</v>
      </c>
    </row>
    <row r="4602" spans="1:9" x14ac:dyDescent="0.25">
      <c r="A4602" t="s">
        <v>1787</v>
      </c>
      <c r="B4602" t="s">
        <v>1788</v>
      </c>
      <c r="C4602" t="s">
        <v>146</v>
      </c>
      <c r="D4602" t="s">
        <v>543</v>
      </c>
      <c r="E4602" s="8" t="s">
        <v>1593</v>
      </c>
      <c r="F4602" s="9" t="str">
        <f>IFERROR(VLOOKUP(A4602,'RESUMEN 100'!A:B,2,FALSE),"-")</f>
        <v>-</v>
      </c>
      <c r="G4602" s="8" t="str">
        <f t="shared" si="146"/>
        <v>-</v>
      </c>
      <c r="H4602" s="10" t="str">
        <f>IFERROR(VLOOKUP(A4602,'RESUMEN 00'!A:B,2,FALSE),"-")</f>
        <v>-</v>
      </c>
      <c r="I4602" s="9" t="str">
        <f t="shared" si="147"/>
        <v>-</v>
      </c>
    </row>
    <row r="4603" spans="1:9" x14ac:dyDescent="0.25">
      <c r="A4603" t="s">
        <v>1791</v>
      </c>
      <c r="B4603" t="s">
        <v>1792</v>
      </c>
      <c r="C4603" t="s">
        <v>370</v>
      </c>
      <c r="D4603" t="s">
        <v>159</v>
      </c>
      <c r="E4603" s="8" t="s">
        <v>1120</v>
      </c>
      <c r="F4603" s="9" t="str">
        <f>IFERROR(VLOOKUP(A4603,'RESUMEN 100'!A:B,2,FALSE),"-")</f>
        <v>-</v>
      </c>
      <c r="G4603" s="8" t="str">
        <f t="shared" si="146"/>
        <v>-</v>
      </c>
      <c r="H4603" s="10" t="str">
        <f>IFERROR(VLOOKUP(A4603,'RESUMEN 00'!A:B,2,FALSE),"-")</f>
        <v>-</v>
      </c>
      <c r="I4603" s="9" t="str">
        <f t="shared" si="147"/>
        <v>-</v>
      </c>
    </row>
    <row r="4604" spans="1:9" x14ac:dyDescent="0.25">
      <c r="A4604" t="s">
        <v>1795</v>
      </c>
      <c r="B4604" t="s">
        <v>1796</v>
      </c>
      <c r="C4604" t="s">
        <v>162</v>
      </c>
      <c r="D4604" t="s">
        <v>117</v>
      </c>
      <c r="E4604" s="8" t="s">
        <v>1588</v>
      </c>
      <c r="F4604" s="9" t="str">
        <f>IFERROR(VLOOKUP(A4604,'RESUMEN 100'!A:B,2,FALSE),"-")</f>
        <v>-</v>
      </c>
      <c r="G4604" s="8" t="str">
        <f t="shared" si="146"/>
        <v>-</v>
      </c>
      <c r="H4604" s="10" t="str">
        <f>IFERROR(VLOOKUP(A4604,'RESUMEN 00'!A:B,2,FALSE),"-")</f>
        <v>-</v>
      </c>
      <c r="I4604" s="9" t="str">
        <f t="shared" si="147"/>
        <v>-</v>
      </c>
    </row>
    <row r="4605" spans="1:9" x14ac:dyDescent="0.25">
      <c r="A4605" t="s">
        <v>2516</v>
      </c>
      <c r="B4605" t="s">
        <v>2517</v>
      </c>
      <c r="C4605" t="s">
        <v>306</v>
      </c>
      <c r="D4605" t="s">
        <v>873</v>
      </c>
      <c r="E4605" s="8" t="s">
        <v>1588</v>
      </c>
      <c r="F4605" s="9" t="str">
        <f>IFERROR(VLOOKUP(A4605,'RESUMEN 100'!A:B,2,FALSE),"-")</f>
        <v>-</v>
      </c>
      <c r="G4605" s="8" t="str">
        <f t="shared" si="146"/>
        <v>-</v>
      </c>
      <c r="H4605" s="10" t="str">
        <f>IFERROR(VLOOKUP(A4605,'RESUMEN 00'!A:B,2,FALSE),"-")</f>
        <v>-</v>
      </c>
      <c r="I4605" s="9" t="str">
        <f t="shared" si="147"/>
        <v>-</v>
      </c>
    </row>
    <row r="4606" spans="1:9" x14ac:dyDescent="0.25">
      <c r="A4606" t="s">
        <v>2520</v>
      </c>
      <c r="B4606" t="s">
        <v>2521</v>
      </c>
      <c r="C4606" t="s">
        <v>476</v>
      </c>
      <c r="D4606" t="s">
        <v>81</v>
      </c>
      <c r="E4606" s="8" t="s">
        <v>1120</v>
      </c>
      <c r="F4606" s="9" t="str">
        <f>IFERROR(VLOOKUP(A4606,'RESUMEN 100'!A:B,2,FALSE),"-")</f>
        <v>-</v>
      </c>
      <c r="G4606" s="8" t="str">
        <f t="shared" si="146"/>
        <v>-</v>
      </c>
      <c r="H4606" s="10" t="str">
        <f>IFERROR(VLOOKUP(A4606,'RESUMEN 00'!A:B,2,FALSE),"-")</f>
        <v>-</v>
      </c>
      <c r="I4606" s="9" t="str">
        <f t="shared" si="147"/>
        <v>-</v>
      </c>
    </row>
    <row r="4607" spans="1:9" x14ac:dyDescent="0.25">
      <c r="A4607" t="s">
        <v>2525</v>
      </c>
      <c r="B4607" t="s">
        <v>2526</v>
      </c>
      <c r="C4607" t="s">
        <v>419</v>
      </c>
      <c r="D4607" t="s">
        <v>951</v>
      </c>
      <c r="E4607" s="8" t="s">
        <v>1120</v>
      </c>
      <c r="F4607" s="9" t="str">
        <f>IFERROR(VLOOKUP(A4607,'RESUMEN 100'!A:B,2,FALSE),"-")</f>
        <v>-</v>
      </c>
      <c r="G4607" s="8" t="str">
        <f t="shared" si="146"/>
        <v>-</v>
      </c>
      <c r="H4607" s="10" t="str">
        <f>IFERROR(VLOOKUP(A4607,'RESUMEN 00'!A:B,2,FALSE),"-")</f>
        <v>-</v>
      </c>
      <c r="I4607" s="9" t="str">
        <f t="shared" si="147"/>
        <v>-</v>
      </c>
    </row>
    <row r="4608" spans="1:9" x14ac:dyDescent="0.25">
      <c r="A4608" t="s">
        <v>889</v>
      </c>
      <c r="B4608" t="s">
        <v>890</v>
      </c>
      <c r="C4608" t="s">
        <v>121</v>
      </c>
      <c r="D4608" t="s">
        <v>513</v>
      </c>
      <c r="E4608" s="8" t="s">
        <v>1589</v>
      </c>
      <c r="F4608" s="9" t="str">
        <f>IFERROR(VLOOKUP(A4608,'RESUMEN 100'!A:B,2,FALSE),"-")</f>
        <v>-</v>
      </c>
      <c r="G4608" s="8" t="str">
        <f t="shared" si="146"/>
        <v>-</v>
      </c>
      <c r="H4608" s="10" t="str">
        <f>IFERROR(VLOOKUP(A4608,'RESUMEN 00'!A:B,2,FALSE),"-")</f>
        <v>-</v>
      </c>
      <c r="I4608" s="9" t="str">
        <f t="shared" si="147"/>
        <v>-</v>
      </c>
    </row>
    <row r="4609" spans="1:9" x14ac:dyDescent="0.25">
      <c r="A4609" t="s">
        <v>2522</v>
      </c>
      <c r="B4609" t="s">
        <v>934</v>
      </c>
      <c r="C4609" t="s">
        <v>222</v>
      </c>
      <c r="D4609" t="s">
        <v>286</v>
      </c>
      <c r="E4609" s="8" t="s">
        <v>4519</v>
      </c>
      <c r="F4609" s="9" t="str">
        <f>IFERROR(VLOOKUP(A4609,'RESUMEN 100'!A:B,2,FALSE),"-")</f>
        <v>-</v>
      </c>
      <c r="G4609" s="8" t="str">
        <f t="shared" si="146"/>
        <v>-</v>
      </c>
      <c r="H4609" s="10" t="str">
        <f>IFERROR(VLOOKUP(A4609,'RESUMEN 00'!A:B,2,FALSE),"-")</f>
        <v>-</v>
      </c>
      <c r="I4609" s="9" t="str">
        <f t="shared" si="147"/>
        <v>-</v>
      </c>
    </row>
    <row r="4610" spans="1:9" x14ac:dyDescent="0.25">
      <c r="A4610" t="s">
        <v>2528</v>
      </c>
      <c r="B4610" t="s">
        <v>2529</v>
      </c>
      <c r="C4610" t="s">
        <v>126</v>
      </c>
      <c r="D4610" t="s">
        <v>397</v>
      </c>
      <c r="E4610" s="8" t="s">
        <v>1588</v>
      </c>
      <c r="F4610" s="9" t="str">
        <f>IFERROR(VLOOKUP(A4610,'RESUMEN 100'!A:B,2,FALSE),"-")</f>
        <v>-</v>
      </c>
      <c r="G4610" s="8" t="str">
        <f t="shared" si="146"/>
        <v>-</v>
      </c>
      <c r="H4610" s="10" t="str">
        <f>IFERROR(VLOOKUP(A4610,'RESUMEN 00'!A:B,2,FALSE),"-")</f>
        <v>-</v>
      </c>
      <c r="I4610" s="9" t="str">
        <f t="shared" si="147"/>
        <v>-</v>
      </c>
    </row>
    <row r="4611" spans="1:9" x14ac:dyDescent="0.25">
      <c r="A4611" t="s">
        <v>889</v>
      </c>
      <c r="B4611" t="s">
        <v>890</v>
      </c>
      <c r="C4611" t="s">
        <v>121</v>
      </c>
      <c r="D4611" t="s">
        <v>513</v>
      </c>
      <c r="E4611" s="8" t="s">
        <v>1588</v>
      </c>
      <c r="F4611" s="9" t="str">
        <f>IFERROR(VLOOKUP(A4611,'RESUMEN 100'!A:B,2,FALSE),"-")</f>
        <v>-</v>
      </c>
      <c r="G4611" s="8" t="str">
        <f t="shared" si="146"/>
        <v>-</v>
      </c>
      <c r="H4611" s="10" t="str">
        <f>IFERROR(VLOOKUP(A4611,'RESUMEN 00'!A:B,2,FALSE),"-")</f>
        <v>-</v>
      </c>
      <c r="I4611" s="9" t="str">
        <f t="shared" si="147"/>
        <v>-</v>
      </c>
    </row>
    <row r="4612" spans="1:9" x14ac:dyDescent="0.25">
      <c r="A4612" t="s">
        <v>2522</v>
      </c>
      <c r="B4612" t="s">
        <v>934</v>
      </c>
      <c r="C4612" t="s">
        <v>222</v>
      </c>
      <c r="D4612" t="s">
        <v>286</v>
      </c>
      <c r="E4612" s="8" t="s">
        <v>1588</v>
      </c>
      <c r="F4612" s="9" t="str">
        <f>IFERROR(VLOOKUP(A4612,'RESUMEN 100'!A:B,2,FALSE),"-")</f>
        <v>-</v>
      </c>
      <c r="G4612" s="8" t="str">
        <f t="shared" si="146"/>
        <v>-</v>
      </c>
      <c r="H4612" s="10" t="str">
        <f>IFERROR(VLOOKUP(A4612,'RESUMEN 00'!A:B,2,FALSE),"-")</f>
        <v>-</v>
      </c>
      <c r="I4612" s="9" t="str">
        <f t="shared" si="147"/>
        <v>-</v>
      </c>
    </row>
    <row r="4613" spans="1:9" x14ac:dyDescent="0.25">
      <c r="A4613" t="s">
        <v>2527</v>
      </c>
      <c r="B4613" t="s">
        <v>281</v>
      </c>
      <c r="C4613" t="s">
        <v>103</v>
      </c>
      <c r="D4613" t="s">
        <v>124</v>
      </c>
      <c r="E4613" s="8" t="s">
        <v>1588</v>
      </c>
      <c r="F4613" s="9" t="str">
        <f>IFERROR(VLOOKUP(A4613,'RESUMEN 100'!A:B,2,FALSE),"-")</f>
        <v>-</v>
      </c>
      <c r="G4613" s="8" t="str">
        <f t="shared" si="146"/>
        <v>-</v>
      </c>
      <c r="H4613" s="10" t="str">
        <f>IFERROR(VLOOKUP(A4613,'RESUMEN 00'!A:B,2,FALSE),"-")</f>
        <v>-</v>
      </c>
      <c r="I4613" s="9" t="str">
        <f t="shared" si="147"/>
        <v>-</v>
      </c>
    </row>
    <row r="4614" spans="1:9" x14ac:dyDescent="0.25">
      <c r="A4614" t="s">
        <v>1791</v>
      </c>
      <c r="B4614" t="s">
        <v>1792</v>
      </c>
      <c r="C4614" t="s">
        <v>370</v>
      </c>
      <c r="D4614" t="s">
        <v>159</v>
      </c>
      <c r="E4614" s="8" t="s">
        <v>1588</v>
      </c>
      <c r="F4614" s="9" t="str">
        <f>IFERROR(VLOOKUP(A4614,'RESUMEN 100'!A:B,2,FALSE),"-")</f>
        <v>-</v>
      </c>
      <c r="G4614" s="8" t="str">
        <f t="shared" si="146"/>
        <v>-</v>
      </c>
      <c r="H4614" s="10" t="str">
        <f>IFERROR(VLOOKUP(A4614,'RESUMEN 00'!A:B,2,FALSE),"-")</f>
        <v>-</v>
      </c>
      <c r="I4614" s="9" t="str">
        <f t="shared" si="147"/>
        <v>-</v>
      </c>
    </row>
    <row r="4615" spans="1:9" x14ac:dyDescent="0.25">
      <c r="A4615" t="s">
        <v>2516</v>
      </c>
      <c r="B4615" t="s">
        <v>2517</v>
      </c>
      <c r="C4615" t="s">
        <v>306</v>
      </c>
      <c r="D4615" t="s">
        <v>873</v>
      </c>
      <c r="E4615" s="8" t="s">
        <v>1120</v>
      </c>
      <c r="F4615" s="9" t="str">
        <f>IFERROR(VLOOKUP(A4615,'RESUMEN 100'!A:B,2,FALSE),"-")</f>
        <v>-</v>
      </c>
      <c r="G4615" s="8" t="str">
        <f t="shared" si="146"/>
        <v>-</v>
      </c>
      <c r="H4615" s="10" t="str">
        <f>IFERROR(VLOOKUP(A4615,'RESUMEN 00'!A:B,2,FALSE),"-")</f>
        <v>-</v>
      </c>
      <c r="I4615" s="9" t="str">
        <f t="shared" si="147"/>
        <v>-</v>
      </c>
    </row>
    <row r="4616" spans="1:9" x14ac:dyDescent="0.25">
      <c r="A4616" t="s">
        <v>2520</v>
      </c>
      <c r="B4616" t="s">
        <v>2521</v>
      </c>
      <c r="C4616" t="s">
        <v>476</v>
      </c>
      <c r="D4616" t="s">
        <v>81</v>
      </c>
      <c r="E4616" s="8" t="s">
        <v>1589</v>
      </c>
      <c r="F4616" s="9" t="str">
        <f>IFERROR(VLOOKUP(A4616,'RESUMEN 100'!A:B,2,FALSE),"-")</f>
        <v>-</v>
      </c>
      <c r="G4616" s="8" t="str">
        <f t="shared" si="146"/>
        <v>-</v>
      </c>
      <c r="H4616" s="10" t="str">
        <f>IFERROR(VLOOKUP(A4616,'RESUMEN 00'!A:B,2,FALSE),"-")</f>
        <v>-</v>
      </c>
      <c r="I4616" s="9" t="str">
        <f t="shared" si="147"/>
        <v>-</v>
      </c>
    </row>
    <row r="4617" spans="1:9" x14ac:dyDescent="0.25">
      <c r="A4617" t="s">
        <v>1799</v>
      </c>
      <c r="B4617" t="s">
        <v>1800</v>
      </c>
      <c r="C4617" t="s">
        <v>429</v>
      </c>
      <c r="D4617" t="s">
        <v>399</v>
      </c>
      <c r="E4617" s="8" t="s">
        <v>1589</v>
      </c>
      <c r="F4617" s="9" t="str">
        <f>IFERROR(VLOOKUP(A4617,'RESUMEN 100'!A:B,2,FALSE),"-")</f>
        <v>-</v>
      </c>
      <c r="G4617" s="8" t="str">
        <f t="shared" si="146"/>
        <v>-</v>
      </c>
      <c r="H4617" s="10" t="str">
        <f>IFERROR(VLOOKUP(A4617,'RESUMEN 00'!A:B,2,FALSE),"-")</f>
        <v>-</v>
      </c>
      <c r="I4617" s="9" t="str">
        <f t="shared" si="147"/>
        <v>-</v>
      </c>
    </row>
    <row r="4618" spans="1:9" x14ac:dyDescent="0.25">
      <c r="A4618" t="s">
        <v>2512</v>
      </c>
      <c r="B4618" t="s">
        <v>2513</v>
      </c>
      <c r="C4618" t="s">
        <v>876</v>
      </c>
      <c r="D4618" t="s">
        <v>142</v>
      </c>
      <c r="E4618" s="8" t="s">
        <v>1591</v>
      </c>
      <c r="F4618" s="9" t="str">
        <f>IFERROR(VLOOKUP(A4618,'RESUMEN 100'!A:B,2,FALSE),"-")</f>
        <v>-</v>
      </c>
      <c r="G4618" s="8" t="str">
        <f t="shared" si="146"/>
        <v>-</v>
      </c>
      <c r="H4618" s="10" t="str">
        <f>IFERROR(VLOOKUP(A4618,'RESUMEN 00'!A:B,2,FALSE),"-")</f>
        <v>-</v>
      </c>
      <c r="I4618" s="9" t="str">
        <f t="shared" si="147"/>
        <v>-</v>
      </c>
    </row>
    <row r="4619" spans="1:9" x14ac:dyDescent="0.25">
      <c r="A4619" t="s">
        <v>1793</v>
      </c>
      <c r="B4619" t="s">
        <v>1794</v>
      </c>
      <c r="C4619" t="s">
        <v>153</v>
      </c>
      <c r="D4619" t="s">
        <v>279</v>
      </c>
      <c r="E4619" s="8" t="s">
        <v>1120</v>
      </c>
      <c r="F4619" s="9" t="str">
        <f>IFERROR(VLOOKUP(A4619,'RESUMEN 100'!A:B,2,FALSE),"-")</f>
        <v>-</v>
      </c>
      <c r="G4619" s="8" t="str">
        <f t="shared" si="146"/>
        <v>-</v>
      </c>
      <c r="H4619" s="10" t="str">
        <f>IFERROR(VLOOKUP(A4619,'RESUMEN 00'!A:B,2,FALSE),"-")</f>
        <v>-</v>
      </c>
      <c r="I4619" s="9" t="str">
        <f t="shared" si="147"/>
        <v>-</v>
      </c>
    </row>
    <row r="4620" spans="1:9" x14ac:dyDescent="0.25">
      <c r="A4620" t="s">
        <v>1789</v>
      </c>
      <c r="B4620" t="s">
        <v>1790</v>
      </c>
      <c r="C4620" t="s">
        <v>446</v>
      </c>
      <c r="D4620" t="s">
        <v>729</v>
      </c>
      <c r="E4620" s="8" t="s">
        <v>1119</v>
      </c>
      <c r="F4620" s="9" t="str">
        <f>IFERROR(VLOOKUP(A4620,'RESUMEN 100'!A:B,2,FALSE),"-")</f>
        <v>-</v>
      </c>
      <c r="G4620" s="8" t="str">
        <f t="shared" si="146"/>
        <v>-</v>
      </c>
      <c r="H4620" s="10" t="str">
        <f>IFERROR(VLOOKUP(A4620,'RESUMEN 00'!A:B,2,FALSE),"-")</f>
        <v>-</v>
      </c>
      <c r="I4620" s="9" t="str">
        <f t="shared" si="147"/>
        <v>-</v>
      </c>
    </row>
    <row r="4621" spans="1:9" x14ac:dyDescent="0.25">
      <c r="A4621" t="s">
        <v>1795</v>
      </c>
      <c r="B4621" t="s">
        <v>1796</v>
      </c>
      <c r="C4621" t="s">
        <v>162</v>
      </c>
      <c r="D4621" t="s">
        <v>117</v>
      </c>
      <c r="E4621" s="8" t="s">
        <v>1119</v>
      </c>
      <c r="F4621" s="9" t="str">
        <f>IFERROR(VLOOKUP(A4621,'RESUMEN 100'!A:B,2,FALSE),"-")</f>
        <v>-</v>
      </c>
      <c r="G4621" s="8" t="str">
        <f t="shared" si="146"/>
        <v>-</v>
      </c>
      <c r="H4621" s="10" t="str">
        <f>IFERROR(VLOOKUP(A4621,'RESUMEN 00'!A:B,2,FALSE),"-")</f>
        <v>-</v>
      </c>
      <c r="I4621" s="9" t="str">
        <f t="shared" si="147"/>
        <v>-</v>
      </c>
    </row>
    <row r="4622" spans="1:9" x14ac:dyDescent="0.25">
      <c r="A4622" t="s">
        <v>889</v>
      </c>
      <c r="B4622" t="s">
        <v>890</v>
      </c>
      <c r="C4622" t="s">
        <v>121</v>
      </c>
      <c r="D4622" t="s">
        <v>513</v>
      </c>
      <c r="E4622" s="8" t="s">
        <v>1593</v>
      </c>
      <c r="F4622" s="9" t="str">
        <f>IFERROR(VLOOKUP(A4622,'RESUMEN 100'!A:B,2,FALSE),"-")</f>
        <v>-</v>
      </c>
      <c r="G4622" s="8" t="str">
        <f t="shared" si="146"/>
        <v>-</v>
      </c>
      <c r="H4622" s="10" t="str">
        <f>IFERROR(VLOOKUP(A4622,'RESUMEN 00'!A:B,2,FALSE),"-")</f>
        <v>-</v>
      </c>
      <c r="I4622" s="9" t="str">
        <f t="shared" si="147"/>
        <v>-</v>
      </c>
    </row>
    <row r="4623" spans="1:9" x14ac:dyDescent="0.25">
      <c r="A4623" t="s">
        <v>1799</v>
      </c>
      <c r="B4623" t="s">
        <v>1800</v>
      </c>
      <c r="C4623" t="s">
        <v>429</v>
      </c>
      <c r="D4623" t="s">
        <v>399</v>
      </c>
      <c r="E4623" s="8" t="s">
        <v>1588</v>
      </c>
      <c r="F4623" s="9" t="str">
        <f>IFERROR(VLOOKUP(A4623,'RESUMEN 100'!A:B,2,FALSE),"-")</f>
        <v>-</v>
      </c>
      <c r="G4623" s="8" t="str">
        <f t="shared" si="146"/>
        <v>-</v>
      </c>
      <c r="H4623" s="10" t="str">
        <f>IFERROR(VLOOKUP(A4623,'RESUMEN 00'!A:B,2,FALSE),"-")</f>
        <v>-</v>
      </c>
      <c r="I4623" s="9" t="str">
        <f t="shared" si="147"/>
        <v>-</v>
      </c>
    </row>
    <row r="4624" spans="1:9" x14ac:dyDescent="0.25">
      <c r="A4624" t="s">
        <v>1799</v>
      </c>
      <c r="B4624" t="s">
        <v>1800</v>
      </c>
      <c r="C4624" t="s">
        <v>429</v>
      </c>
      <c r="D4624" t="s">
        <v>399</v>
      </c>
      <c r="E4624" s="8" t="s">
        <v>1120</v>
      </c>
      <c r="F4624" s="9" t="str">
        <f>IFERROR(VLOOKUP(A4624,'RESUMEN 100'!A:B,2,FALSE),"-")</f>
        <v>-</v>
      </c>
      <c r="G4624" s="8" t="str">
        <f t="shared" si="146"/>
        <v>-</v>
      </c>
      <c r="H4624" s="10" t="str">
        <f>IFERROR(VLOOKUP(A4624,'RESUMEN 00'!A:B,2,FALSE),"-")</f>
        <v>-</v>
      </c>
      <c r="I4624" s="9" t="str">
        <f t="shared" si="147"/>
        <v>-</v>
      </c>
    </row>
    <row r="4625" spans="1:9" x14ac:dyDescent="0.25">
      <c r="A4625" t="s">
        <v>1785</v>
      </c>
      <c r="B4625" t="s">
        <v>1786</v>
      </c>
      <c r="C4625" t="s">
        <v>1051</v>
      </c>
      <c r="D4625" t="s">
        <v>191</v>
      </c>
      <c r="E4625" s="8" t="s">
        <v>1589</v>
      </c>
      <c r="F4625" s="9" t="str">
        <f>IFERROR(VLOOKUP(A4625,'RESUMEN 100'!A:B,2,FALSE),"-")</f>
        <v>-</v>
      </c>
      <c r="G4625" s="8" t="str">
        <f t="shared" si="146"/>
        <v>-</v>
      </c>
      <c r="H4625" s="10" t="str">
        <f>IFERROR(VLOOKUP(A4625,'RESUMEN 00'!A:B,2,FALSE),"-")</f>
        <v>-</v>
      </c>
      <c r="I4625" s="9" t="str">
        <f t="shared" si="147"/>
        <v>-</v>
      </c>
    </row>
    <row r="4626" spans="1:9" x14ac:dyDescent="0.25">
      <c r="A4626" t="s">
        <v>1785</v>
      </c>
      <c r="B4626" t="s">
        <v>1786</v>
      </c>
      <c r="C4626" t="s">
        <v>1051</v>
      </c>
      <c r="D4626" t="s">
        <v>191</v>
      </c>
      <c r="E4626" s="8" t="s">
        <v>1119</v>
      </c>
      <c r="F4626" s="9" t="str">
        <f>IFERROR(VLOOKUP(A4626,'RESUMEN 100'!A:B,2,FALSE),"-")</f>
        <v>-</v>
      </c>
      <c r="G4626" s="8" t="str">
        <f t="shared" si="146"/>
        <v>-</v>
      </c>
      <c r="H4626" s="10" t="str">
        <f>IFERROR(VLOOKUP(A4626,'RESUMEN 00'!A:B,2,FALSE),"-")</f>
        <v>-</v>
      </c>
      <c r="I4626" s="9" t="str">
        <f t="shared" si="147"/>
        <v>-</v>
      </c>
    </row>
    <row r="4627" spans="1:9" x14ac:dyDescent="0.25">
      <c r="A4627" t="s">
        <v>1793</v>
      </c>
      <c r="B4627" t="s">
        <v>1794</v>
      </c>
      <c r="C4627" t="s">
        <v>153</v>
      </c>
      <c r="D4627" t="s">
        <v>279</v>
      </c>
      <c r="E4627" s="8" t="s">
        <v>1119</v>
      </c>
      <c r="F4627" s="9" t="str">
        <f>IFERROR(VLOOKUP(A4627,'RESUMEN 100'!A:B,2,FALSE),"-")</f>
        <v>-</v>
      </c>
      <c r="G4627" s="8" t="str">
        <f t="shared" si="146"/>
        <v>-</v>
      </c>
      <c r="H4627" s="10" t="str">
        <f>IFERROR(VLOOKUP(A4627,'RESUMEN 00'!A:B,2,FALSE),"-")</f>
        <v>-</v>
      </c>
      <c r="I4627" s="9" t="str">
        <f t="shared" si="147"/>
        <v>-</v>
      </c>
    </row>
    <row r="4628" spans="1:9" x14ac:dyDescent="0.25">
      <c r="A4628" t="s">
        <v>2516</v>
      </c>
      <c r="B4628" t="s">
        <v>2517</v>
      </c>
      <c r="C4628" t="s">
        <v>306</v>
      </c>
      <c r="D4628" t="s">
        <v>873</v>
      </c>
      <c r="E4628" s="8" t="s">
        <v>1589</v>
      </c>
      <c r="F4628" s="9" t="str">
        <f>IFERROR(VLOOKUP(A4628,'RESUMEN 100'!A:B,2,FALSE),"-")</f>
        <v>-</v>
      </c>
      <c r="G4628" s="8" t="str">
        <f t="shared" si="146"/>
        <v>-</v>
      </c>
      <c r="H4628" s="10" t="str">
        <f>IFERROR(VLOOKUP(A4628,'RESUMEN 00'!A:B,2,FALSE),"-")</f>
        <v>-</v>
      </c>
      <c r="I4628" s="9" t="str">
        <f t="shared" si="147"/>
        <v>-</v>
      </c>
    </row>
    <row r="4629" spans="1:9" x14ac:dyDescent="0.25">
      <c r="A4629" t="s">
        <v>1791</v>
      </c>
      <c r="B4629" t="s">
        <v>1792</v>
      </c>
      <c r="C4629" t="s">
        <v>370</v>
      </c>
      <c r="D4629" t="s">
        <v>159</v>
      </c>
      <c r="E4629" s="8" t="s">
        <v>1593</v>
      </c>
      <c r="F4629" s="9" t="str">
        <f>IFERROR(VLOOKUP(A4629,'RESUMEN 100'!A:B,2,FALSE),"-")</f>
        <v>-</v>
      </c>
      <c r="G4629" s="8" t="str">
        <f t="shared" si="146"/>
        <v>-</v>
      </c>
      <c r="H4629" s="10" t="str">
        <f>IFERROR(VLOOKUP(A4629,'RESUMEN 00'!A:B,2,FALSE),"-")</f>
        <v>-</v>
      </c>
      <c r="I4629" s="9" t="str">
        <f t="shared" si="147"/>
        <v>-</v>
      </c>
    </row>
    <row r="4630" spans="1:9" x14ac:dyDescent="0.25">
      <c r="A4630" t="s">
        <v>1789</v>
      </c>
      <c r="B4630" t="s">
        <v>1790</v>
      </c>
      <c r="C4630" t="s">
        <v>446</v>
      </c>
      <c r="D4630" t="s">
        <v>729</v>
      </c>
      <c r="E4630" s="8" t="s">
        <v>1593</v>
      </c>
      <c r="F4630" s="9" t="str">
        <f>IFERROR(VLOOKUP(A4630,'RESUMEN 100'!A:B,2,FALSE),"-")</f>
        <v>-</v>
      </c>
      <c r="G4630" s="8" t="str">
        <f t="shared" si="146"/>
        <v>-</v>
      </c>
      <c r="H4630" s="10" t="str">
        <f>IFERROR(VLOOKUP(A4630,'RESUMEN 00'!A:B,2,FALSE),"-")</f>
        <v>-</v>
      </c>
      <c r="I4630" s="9" t="str">
        <f t="shared" si="147"/>
        <v>-</v>
      </c>
    </row>
    <row r="4631" spans="1:9" x14ac:dyDescent="0.25">
      <c r="A4631" t="s">
        <v>2514</v>
      </c>
      <c r="B4631" t="s">
        <v>2515</v>
      </c>
      <c r="C4631" t="s">
        <v>455</v>
      </c>
      <c r="D4631" t="s">
        <v>88</v>
      </c>
      <c r="E4631" s="8" t="s">
        <v>1588</v>
      </c>
      <c r="F4631" s="9" t="str">
        <f>IFERROR(VLOOKUP(A4631,'RESUMEN 100'!A:B,2,FALSE),"-")</f>
        <v>-</v>
      </c>
      <c r="G4631" s="8" t="str">
        <f t="shared" si="146"/>
        <v>-</v>
      </c>
      <c r="H4631" s="10" t="str">
        <f>IFERROR(VLOOKUP(A4631,'RESUMEN 00'!A:B,2,FALSE),"-")</f>
        <v>-</v>
      </c>
      <c r="I4631" s="9" t="str">
        <f t="shared" si="147"/>
        <v>-</v>
      </c>
    </row>
    <row r="4632" spans="1:9" x14ac:dyDescent="0.25">
      <c r="A4632" t="s">
        <v>1797</v>
      </c>
      <c r="B4632" t="s">
        <v>1798</v>
      </c>
      <c r="C4632" t="s">
        <v>224</v>
      </c>
      <c r="D4632" t="s">
        <v>471</v>
      </c>
      <c r="E4632" s="8" t="s">
        <v>1593</v>
      </c>
      <c r="F4632" s="9" t="str">
        <f>IFERROR(VLOOKUP(A4632,'RESUMEN 100'!A:B,2,FALSE),"-")</f>
        <v>-</v>
      </c>
      <c r="G4632" s="8" t="str">
        <f t="shared" si="146"/>
        <v>-</v>
      </c>
      <c r="H4632" s="10" t="str">
        <f>IFERROR(VLOOKUP(A4632,'RESUMEN 00'!A:B,2,FALSE),"-")</f>
        <v>-</v>
      </c>
      <c r="I4632" s="9" t="str">
        <f t="shared" si="147"/>
        <v>-</v>
      </c>
    </row>
    <row r="4633" spans="1:9" x14ac:dyDescent="0.25">
      <c r="A4633" t="s">
        <v>1785</v>
      </c>
      <c r="B4633" t="s">
        <v>1786</v>
      </c>
      <c r="C4633" t="s">
        <v>1051</v>
      </c>
      <c r="D4633" t="s">
        <v>191</v>
      </c>
      <c r="E4633" s="8" t="s">
        <v>1593</v>
      </c>
      <c r="F4633" s="9" t="str">
        <f>IFERROR(VLOOKUP(A4633,'RESUMEN 100'!A:B,2,FALSE),"-")</f>
        <v>-</v>
      </c>
      <c r="G4633" s="8" t="str">
        <f t="shared" si="146"/>
        <v>-</v>
      </c>
      <c r="H4633" s="10" t="str">
        <f>IFERROR(VLOOKUP(A4633,'RESUMEN 00'!A:B,2,FALSE),"-")</f>
        <v>-</v>
      </c>
      <c r="I4633" s="9" t="str">
        <f t="shared" si="147"/>
        <v>-</v>
      </c>
    </row>
    <row r="4634" spans="1:9" x14ac:dyDescent="0.25">
      <c r="A4634" t="s">
        <v>2528</v>
      </c>
      <c r="B4634" t="s">
        <v>2529</v>
      </c>
      <c r="C4634" t="s">
        <v>126</v>
      </c>
      <c r="D4634" t="s">
        <v>397</v>
      </c>
      <c r="E4634" s="8" t="s">
        <v>1120</v>
      </c>
      <c r="F4634" s="9" t="str">
        <f>IFERROR(VLOOKUP(A4634,'RESUMEN 100'!A:B,2,FALSE),"-")</f>
        <v>-</v>
      </c>
      <c r="G4634" s="8" t="str">
        <f t="shared" si="146"/>
        <v>-</v>
      </c>
      <c r="H4634" s="10" t="str">
        <f>IFERROR(VLOOKUP(A4634,'RESUMEN 00'!A:B,2,FALSE),"-")</f>
        <v>-</v>
      </c>
      <c r="I4634" s="9" t="str">
        <f t="shared" si="147"/>
        <v>-</v>
      </c>
    </row>
    <row r="4635" spans="1:9" x14ac:dyDescent="0.25">
      <c r="A4635" t="s">
        <v>1787</v>
      </c>
      <c r="B4635" t="s">
        <v>1788</v>
      </c>
      <c r="C4635" t="s">
        <v>146</v>
      </c>
      <c r="D4635" t="s">
        <v>543</v>
      </c>
      <c r="E4635" s="8" t="s">
        <v>1119</v>
      </c>
      <c r="F4635" s="9" t="str">
        <f>IFERROR(VLOOKUP(A4635,'RESUMEN 100'!A:B,2,FALSE),"-")</f>
        <v>-</v>
      </c>
      <c r="G4635" s="8" t="str">
        <f t="shared" si="146"/>
        <v>-</v>
      </c>
      <c r="H4635" s="10" t="str">
        <f>IFERROR(VLOOKUP(A4635,'RESUMEN 00'!A:B,2,FALSE),"-")</f>
        <v>-</v>
      </c>
      <c r="I4635" s="9" t="str">
        <f t="shared" si="147"/>
        <v>-</v>
      </c>
    </row>
    <row r="4636" spans="1:9" x14ac:dyDescent="0.25">
      <c r="A4636" t="s">
        <v>2514</v>
      </c>
      <c r="B4636" t="s">
        <v>2515</v>
      </c>
      <c r="C4636" t="s">
        <v>455</v>
      </c>
      <c r="D4636" t="s">
        <v>88</v>
      </c>
      <c r="E4636" s="8" t="s">
        <v>1589</v>
      </c>
      <c r="F4636" s="9" t="str">
        <f>IFERROR(VLOOKUP(A4636,'RESUMEN 100'!A:B,2,FALSE),"-")</f>
        <v>-</v>
      </c>
      <c r="G4636" s="8" t="str">
        <f t="shared" si="146"/>
        <v>-</v>
      </c>
      <c r="H4636" s="10" t="str">
        <f>IFERROR(VLOOKUP(A4636,'RESUMEN 00'!A:B,2,FALSE),"-")</f>
        <v>-</v>
      </c>
      <c r="I4636" s="9" t="str">
        <f t="shared" si="147"/>
        <v>-</v>
      </c>
    </row>
    <row r="4637" spans="1:9" x14ac:dyDescent="0.25">
      <c r="A4637" t="s">
        <v>1787</v>
      </c>
      <c r="B4637" t="s">
        <v>1788</v>
      </c>
      <c r="C4637" t="s">
        <v>146</v>
      </c>
      <c r="D4637" t="s">
        <v>543</v>
      </c>
      <c r="E4637" s="8" t="s">
        <v>1588</v>
      </c>
      <c r="F4637" s="9" t="str">
        <f>IFERROR(VLOOKUP(A4637,'RESUMEN 100'!A:B,2,FALSE),"-")</f>
        <v>-</v>
      </c>
      <c r="G4637" s="8" t="str">
        <f t="shared" si="146"/>
        <v>-</v>
      </c>
      <c r="H4637" s="10" t="str">
        <f>IFERROR(VLOOKUP(A4637,'RESUMEN 00'!A:B,2,FALSE),"-")</f>
        <v>-</v>
      </c>
      <c r="I4637" s="9" t="str">
        <f t="shared" si="147"/>
        <v>-</v>
      </c>
    </row>
    <row r="4638" spans="1:9" x14ac:dyDescent="0.25">
      <c r="A4638" t="s">
        <v>1797</v>
      </c>
      <c r="B4638" t="s">
        <v>1798</v>
      </c>
      <c r="C4638" t="s">
        <v>224</v>
      </c>
      <c r="D4638" t="s">
        <v>471</v>
      </c>
      <c r="E4638" s="8" t="s">
        <v>1119</v>
      </c>
      <c r="F4638" s="9" t="str">
        <f>IFERROR(VLOOKUP(A4638,'RESUMEN 100'!A:B,2,FALSE),"-")</f>
        <v>-</v>
      </c>
      <c r="G4638" s="8" t="str">
        <f t="shared" ref="G4638:G4701" si="148">IFERROR(E4638-F4638,"-")</f>
        <v>-</v>
      </c>
      <c r="H4638" s="10" t="str">
        <f>IFERROR(VLOOKUP(A4638,'RESUMEN 00'!A:B,2,FALSE),"-")</f>
        <v>-</v>
      </c>
      <c r="I4638" s="9" t="str">
        <f t="shared" ref="I4638:I4701" si="149">IFERROR(E4638-H4638,"-")</f>
        <v>-</v>
      </c>
    </row>
    <row r="4639" spans="1:9" x14ac:dyDescent="0.25">
      <c r="A4639" t="s">
        <v>1789</v>
      </c>
      <c r="B4639" t="s">
        <v>1790</v>
      </c>
      <c r="C4639" t="s">
        <v>446</v>
      </c>
      <c r="D4639" t="s">
        <v>729</v>
      </c>
      <c r="E4639" s="8" t="s">
        <v>1589</v>
      </c>
      <c r="F4639" s="9" t="str">
        <f>IFERROR(VLOOKUP(A4639,'RESUMEN 100'!A:B,2,FALSE),"-")</f>
        <v>-</v>
      </c>
      <c r="G4639" s="8" t="str">
        <f t="shared" si="148"/>
        <v>-</v>
      </c>
      <c r="H4639" s="10" t="str">
        <f>IFERROR(VLOOKUP(A4639,'RESUMEN 00'!A:B,2,FALSE),"-")</f>
        <v>-</v>
      </c>
      <c r="I4639" s="9" t="str">
        <f t="shared" si="149"/>
        <v>-</v>
      </c>
    </row>
    <row r="4640" spans="1:9" x14ac:dyDescent="0.25">
      <c r="A4640" t="s">
        <v>1793</v>
      </c>
      <c r="B4640" t="s">
        <v>1794</v>
      </c>
      <c r="C4640" t="s">
        <v>153</v>
      </c>
      <c r="D4640" t="s">
        <v>279</v>
      </c>
      <c r="E4640" s="8" t="s">
        <v>1589</v>
      </c>
      <c r="F4640" s="9" t="str">
        <f>IFERROR(VLOOKUP(A4640,'RESUMEN 100'!A:B,2,FALSE),"-")</f>
        <v>-</v>
      </c>
      <c r="G4640" s="8" t="str">
        <f t="shared" si="148"/>
        <v>-</v>
      </c>
      <c r="H4640" s="10" t="str">
        <f>IFERROR(VLOOKUP(A4640,'RESUMEN 00'!A:B,2,FALSE),"-")</f>
        <v>-</v>
      </c>
      <c r="I4640" s="9" t="str">
        <f t="shared" si="149"/>
        <v>-</v>
      </c>
    </row>
    <row r="4641" spans="1:9" x14ac:dyDescent="0.25">
      <c r="A4641" t="s">
        <v>2522</v>
      </c>
      <c r="B4641" t="s">
        <v>934</v>
      </c>
      <c r="C4641" t="s">
        <v>222</v>
      </c>
      <c r="D4641" t="s">
        <v>286</v>
      </c>
      <c r="E4641" s="8" t="s">
        <v>1591</v>
      </c>
      <c r="F4641" s="9" t="str">
        <f>IFERROR(VLOOKUP(A4641,'RESUMEN 100'!A:B,2,FALSE),"-")</f>
        <v>-</v>
      </c>
      <c r="G4641" s="8" t="str">
        <f t="shared" si="148"/>
        <v>-</v>
      </c>
      <c r="H4641" s="10" t="str">
        <f>IFERROR(VLOOKUP(A4641,'RESUMEN 00'!A:B,2,FALSE),"-")</f>
        <v>-</v>
      </c>
      <c r="I4641" s="9" t="str">
        <f t="shared" si="149"/>
        <v>-</v>
      </c>
    </row>
    <row r="4642" spans="1:9" x14ac:dyDescent="0.25">
      <c r="A4642" t="s">
        <v>2518</v>
      </c>
      <c r="B4642" t="s">
        <v>2519</v>
      </c>
      <c r="C4642" t="s">
        <v>106</v>
      </c>
      <c r="D4642" t="s">
        <v>675</v>
      </c>
      <c r="E4642" s="8" t="s">
        <v>1591</v>
      </c>
      <c r="F4642" s="9" t="str">
        <f>IFERROR(VLOOKUP(A4642,'RESUMEN 100'!A:B,2,FALSE),"-")</f>
        <v>-</v>
      </c>
      <c r="G4642" s="8" t="str">
        <f t="shared" si="148"/>
        <v>-</v>
      </c>
      <c r="H4642" s="10" t="str">
        <f>IFERROR(VLOOKUP(A4642,'RESUMEN 00'!A:B,2,FALSE),"-")</f>
        <v>-</v>
      </c>
      <c r="I4642" s="9" t="str">
        <f t="shared" si="149"/>
        <v>-</v>
      </c>
    </row>
    <row r="4643" spans="1:9" x14ac:dyDescent="0.25">
      <c r="A4643" t="s">
        <v>4641</v>
      </c>
      <c r="B4643" t="s">
        <v>4642</v>
      </c>
      <c r="C4643" t="s">
        <v>524</v>
      </c>
      <c r="D4643" t="s">
        <v>159</v>
      </c>
      <c r="E4643" s="8" t="s">
        <v>1120</v>
      </c>
      <c r="F4643" s="9" t="str">
        <f>IFERROR(VLOOKUP(A4643,'RESUMEN 100'!A:B,2,FALSE),"-")</f>
        <v>-</v>
      </c>
      <c r="G4643" s="8" t="str">
        <f t="shared" si="148"/>
        <v>-</v>
      </c>
      <c r="H4643" s="10" t="str">
        <f>IFERROR(VLOOKUP(A4643,'RESUMEN 00'!A:B,2,FALSE),"-")</f>
        <v>-</v>
      </c>
      <c r="I4643" s="9" t="str">
        <f t="shared" si="149"/>
        <v>-</v>
      </c>
    </row>
    <row r="4644" spans="1:9" x14ac:dyDescent="0.25">
      <c r="A4644" t="s">
        <v>4641</v>
      </c>
      <c r="B4644" t="s">
        <v>4642</v>
      </c>
      <c r="C4644" t="s">
        <v>524</v>
      </c>
      <c r="D4644" t="s">
        <v>159</v>
      </c>
      <c r="E4644" s="8" t="s">
        <v>1588</v>
      </c>
      <c r="F4644" s="9" t="str">
        <f>IFERROR(VLOOKUP(A4644,'RESUMEN 100'!A:B,2,FALSE),"-")</f>
        <v>-</v>
      </c>
      <c r="G4644" s="8" t="str">
        <f t="shared" si="148"/>
        <v>-</v>
      </c>
      <c r="H4644" s="10" t="str">
        <f>IFERROR(VLOOKUP(A4644,'RESUMEN 00'!A:B,2,FALSE),"-")</f>
        <v>-</v>
      </c>
      <c r="I4644" s="9" t="str">
        <f t="shared" si="149"/>
        <v>-</v>
      </c>
    </row>
    <row r="4645" spans="1:9" x14ac:dyDescent="0.25">
      <c r="A4645" t="s">
        <v>4641</v>
      </c>
      <c r="B4645" t="s">
        <v>4642</v>
      </c>
      <c r="C4645" t="s">
        <v>524</v>
      </c>
      <c r="D4645" t="s">
        <v>159</v>
      </c>
      <c r="E4645" s="8" t="s">
        <v>1589</v>
      </c>
      <c r="F4645" s="9" t="str">
        <f>IFERROR(VLOOKUP(A4645,'RESUMEN 100'!A:B,2,FALSE),"-")</f>
        <v>-</v>
      </c>
      <c r="G4645" s="8" t="str">
        <f t="shared" si="148"/>
        <v>-</v>
      </c>
      <c r="H4645" s="10" t="str">
        <f>IFERROR(VLOOKUP(A4645,'RESUMEN 00'!A:B,2,FALSE),"-")</f>
        <v>-</v>
      </c>
      <c r="I4645" s="9" t="str">
        <f t="shared" si="149"/>
        <v>-</v>
      </c>
    </row>
    <row r="4646" spans="1:9" x14ac:dyDescent="0.25">
      <c r="A4646" t="s">
        <v>4641</v>
      </c>
      <c r="B4646" t="s">
        <v>4642</v>
      </c>
      <c r="C4646" t="s">
        <v>524</v>
      </c>
      <c r="D4646" t="s">
        <v>159</v>
      </c>
      <c r="E4646" s="8" t="s">
        <v>1119</v>
      </c>
      <c r="F4646" s="9" t="str">
        <f>IFERROR(VLOOKUP(A4646,'RESUMEN 100'!A:B,2,FALSE),"-")</f>
        <v>-</v>
      </c>
      <c r="G4646" s="8" t="str">
        <f t="shared" si="148"/>
        <v>-</v>
      </c>
      <c r="H4646" s="10" t="str">
        <f>IFERROR(VLOOKUP(A4646,'RESUMEN 00'!A:B,2,FALSE),"-")</f>
        <v>-</v>
      </c>
      <c r="I4646" s="9" t="str">
        <f t="shared" si="149"/>
        <v>-</v>
      </c>
    </row>
    <row r="4647" spans="1:9" x14ac:dyDescent="0.25">
      <c r="A4647" t="s">
        <v>4641</v>
      </c>
      <c r="B4647" t="s">
        <v>4642</v>
      </c>
      <c r="C4647" t="s">
        <v>524</v>
      </c>
      <c r="D4647" t="s">
        <v>159</v>
      </c>
      <c r="E4647" s="8" t="s">
        <v>1590</v>
      </c>
      <c r="F4647" s="9" t="str">
        <f>IFERROR(VLOOKUP(A4647,'RESUMEN 100'!A:B,2,FALSE),"-")</f>
        <v>-</v>
      </c>
      <c r="G4647" s="8" t="str">
        <f t="shared" si="148"/>
        <v>-</v>
      </c>
      <c r="H4647" s="10" t="str">
        <f>IFERROR(VLOOKUP(A4647,'RESUMEN 00'!A:B,2,FALSE),"-")</f>
        <v>-</v>
      </c>
      <c r="I4647" s="9" t="str">
        <f t="shared" si="149"/>
        <v>-</v>
      </c>
    </row>
    <row r="4648" spans="1:9" x14ac:dyDescent="0.25">
      <c r="A4648" t="s">
        <v>3138</v>
      </c>
      <c r="B4648" t="s">
        <v>3139</v>
      </c>
      <c r="C4648" t="s">
        <v>554</v>
      </c>
      <c r="D4648" t="s">
        <v>828</v>
      </c>
      <c r="E4648" s="8" t="s">
        <v>1589</v>
      </c>
      <c r="F4648" s="9" t="str">
        <f>IFERROR(VLOOKUP(A4648,'RESUMEN 100'!A:B,2,FALSE),"-")</f>
        <v>-</v>
      </c>
      <c r="G4648" s="8" t="str">
        <f t="shared" si="148"/>
        <v>-</v>
      </c>
      <c r="H4648" s="10" t="str">
        <f>IFERROR(VLOOKUP(A4648,'RESUMEN 00'!A:B,2,FALSE),"-")</f>
        <v>-</v>
      </c>
      <c r="I4648" s="9" t="str">
        <f t="shared" si="149"/>
        <v>-</v>
      </c>
    </row>
    <row r="4649" spans="1:9" x14ac:dyDescent="0.25">
      <c r="A4649" t="s">
        <v>3140</v>
      </c>
      <c r="B4649" t="s">
        <v>3141</v>
      </c>
      <c r="C4649" t="s">
        <v>469</v>
      </c>
      <c r="D4649" t="s">
        <v>3142</v>
      </c>
      <c r="E4649" s="8" t="s">
        <v>1120</v>
      </c>
      <c r="F4649" s="9" t="str">
        <f>IFERROR(VLOOKUP(A4649,'RESUMEN 100'!A:B,2,FALSE),"-")</f>
        <v>-</v>
      </c>
      <c r="G4649" s="8" t="str">
        <f t="shared" si="148"/>
        <v>-</v>
      </c>
      <c r="H4649" s="10" t="str">
        <f>IFERROR(VLOOKUP(A4649,'RESUMEN 00'!A:B,2,FALSE),"-")</f>
        <v>-</v>
      </c>
      <c r="I4649" s="9" t="str">
        <f t="shared" si="149"/>
        <v>-</v>
      </c>
    </row>
    <row r="4650" spans="1:9" x14ac:dyDescent="0.25">
      <c r="A4650" t="s">
        <v>3138</v>
      </c>
      <c r="B4650" t="s">
        <v>3139</v>
      </c>
      <c r="C4650" t="s">
        <v>554</v>
      </c>
      <c r="D4650" t="s">
        <v>828</v>
      </c>
      <c r="E4650" s="8" t="s">
        <v>1588</v>
      </c>
      <c r="F4650" s="9" t="str">
        <f>IFERROR(VLOOKUP(A4650,'RESUMEN 100'!A:B,2,FALSE),"-")</f>
        <v>-</v>
      </c>
      <c r="G4650" s="8" t="str">
        <f t="shared" si="148"/>
        <v>-</v>
      </c>
      <c r="H4650" s="10" t="str">
        <f>IFERROR(VLOOKUP(A4650,'RESUMEN 00'!A:B,2,FALSE),"-")</f>
        <v>-</v>
      </c>
      <c r="I4650" s="9" t="str">
        <f t="shared" si="149"/>
        <v>-</v>
      </c>
    </row>
    <row r="4651" spans="1:9" x14ac:dyDescent="0.25">
      <c r="A4651" t="s">
        <v>3138</v>
      </c>
      <c r="B4651" t="s">
        <v>3139</v>
      </c>
      <c r="C4651" t="s">
        <v>554</v>
      </c>
      <c r="D4651" t="s">
        <v>828</v>
      </c>
      <c r="E4651" s="8" t="s">
        <v>1119</v>
      </c>
      <c r="F4651" s="9" t="str">
        <f>IFERROR(VLOOKUP(A4651,'RESUMEN 100'!A:B,2,FALSE),"-")</f>
        <v>-</v>
      </c>
      <c r="G4651" s="8" t="str">
        <f t="shared" si="148"/>
        <v>-</v>
      </c>
      <c r="H4651" s="10" t="str">
        <f>IFERROR(VLOOKUP(A4651,'RESUMEN 00'!A:B,2,FALSE),"-")</f>
        <v>-</v>
      </c>
      <c r="I4651" s="9" t="str">
        <f t="shared" si="149"/>
        <v>-</v>
      </c>
    </row>
    <row r="4652" spans="1:9" x14ac:dyDescent="0.25">
      <c r="A4652" t="s">
        <v>4369</v>
      </c>
      <c r="B4652" t="s">
        <v>4370</v>
      </c>
      <c r="C4652" t="s">
        <v>4320</v>
      </c>
      <c r="D4652" t="s">
        <v>660</v>
      </c>
      <c r="E4652" s="8" t="s">
        <v>1119</v>
      </c>
      <c r="F4652" s="9" t="str">
        <f>IFERROR(VLOOKUP(A4652,'RESUMEN 100'!A:B,2,FALSE),"-")</f>
        <v>-</v>
      </c>
      <c r="G4652" s="8" t="str">
        <f t="shared" si="148"/>
        <v>-</v>
      </c>
      <c r="H4652" s="10" t="str">
        <f>IFERROR(VLOOKUP(A4652,'RESUMEN 00'!A:B,2,FALSE),"-")</f>
        <v>-</v>
      </c>
      <c r="I4652" s="9" t="str">
        <f t="shared" si="149"/>
        <v>-</v>
      </c>
    </row>
    <row r="4653" spans="1:9" x14ac:dyDescent="0.25">
      <c r="A4653" t="s">
        <v>3140</v>
      </c>
      <c r="B4653" t="s">
        <v>3141</v>
      </c>
      <c r="C4653" t="s">
        <v>469</v>
      </c>
      <c r="D4653" t="s">
        <v>3142</v>
      </c>
      <c r="E4653" s="8" t="s">
        <v>1119</v>
      </c>
      <c r="F4653" s="9" t="str">
        <f>IFERROR(VLOOKUP(A4653,'RESUMEN 100'!A:B,2,FALSE),"-")</f>
        <v>-</v>
      </c>
      <c r="G4653" s="8" t="str">
        <f t="shared" si="148"/>
        <v>-</v>
      </c>
      <c r="H4653" s="10" t="str">
        <f>IFERROR(VLOOKUP(A4653,'RESUMEN 00'!A:B,2,FALSE),"-")</f>
        <v>-</v>
      </c>
      <c r="I4653" s="9" t="str">
        <f t="shared" si="149"/>
        <v>-</v>
      </c>
    </row>
    <row r="4654" spans="1:9" x14ac:dyDescent="0.25">
      <c r="A4654" t="s">
        <v>4369</v>
      </c>
      <c r="B4654" t="s">
        <v>4370</v>
      </c>
      <c r="C4654" t="s">
        <v>4320</v>
      </c>
      <c r="D4654" t="s">
        <v>660</v>
      </c>
      <c r="E4654" s="8" t="s">
        <v>1593</v>
      </c>
      <c r="F4654" s="9" t="str">
        <f>IFERROR(VLOOKUP(A4654,'RESUMEN 100'!A:B,2,FALSE),"-")</f>
        <v>-</v>
      </c>
      <c r="G4654" s="8" t="str">
        <f t="shared" si="148"/>
        <v>-</v>
      </c>
      <c r="H4654" s="10" t="str">
        <f>IFERROR(VLOOKUP(A4654,'RESUMEN 00'!A:B,2,FALSE),"-")</f>
        <v>-</v>
      </c>
      <c r="I4654" s="9" t="str">
        <f t="shared" si="149"/>
        <v>-</v>
      </c>
    </row>
    <row r="4655" spans="1:9" x14ac:dyDescent="0.25">
      <c r="A4655" t="s">
        <v>3138</v>
      </c>
      <c r="B4655" t="s">
        <v>3139</v>
      </c>
      <c r="C4655" t="s">
        <v>554</v>
      </c>
      <c r="D4655" t="s">
        <v>828</v>
      </c>
      <c r="E4655" s="8" t="s">
        <v>1120</v>
      </c>
      <c r="F4655" s="9" t="str">
        <f>IFERROR(VLOOKUP(A4655,'RESUMEN 100'!A:B,2,FALSE),"-")</f>
        <v>-</v>
      </c>
      <c r="G4655" s="8" t="str">
        <f t="shared" si="148"/>
        <v>-</v>
      </c>
      <c r="H4655" s="10" t="str">
        <f>IFERROR(VLOOKUP(A4655,'RESUMEN 00'!A:B,2,FALSE),"-")</f>
        <v>-</v>
      </c>
      <c r="I4655" s="9" t="str">
        <f t="shared" si="149"/>
        <v>-</v>
      </c>
    </row>
    <row r="4656" spans="1:9" x14ac:dyDescent="0.25">
      <c r="A4656" t="s">
        <v>3140</v>
      </c>
      <c r="B4656" t="s">
        <v>3141</v>
      </c>
      <c r="C4656" t="s">
        <v>469</v>
      </c>
      <c r="D4656" t="s">
        <v>3142</v>
      </c>
      <c r="E4656" s="8" t="s">
        <v>1590</v>
      </c>
      <c r="F4656" s="9" t="str">
        <f>IFERROR(VLOOKUP(A4656,'RESUMEN 100'!A:B,2,FALSE),"-")</f>
        <v>-</v>
      </c>
      <c r="G4656" s="8" t="str">
        <f t="shared" si="148"/>
        <v>-</v>
      </c>
      <c r="H4656" s="10" t="str">
        <f>IFERROR(VLOOKUP(A4656,'RESUMEN 00'!A:B,2,FALSE),"-")</f>
        <v>-</v>
      </c>
      <c r="I4656" s="9" t="str">
        <f t="shared" si="149"/>
        <v>-</v>
      </c>
    </row>
    <row r="4657" spans="1:9" x14ac:dyDescent="0.25">
      <c r="A4657" t="s">
        <v>3143</v>
      </c>
      <c r="B4657" t="s">
        <v>3144</v>
      </c>
      <c r="C4657" t="s">
        <v>447</v>
      </c>
      <c r="D4657" t="s">
        <v>500</v>
      </c>
      <c r="E4657" s="8" t="s">
        <v>4519</v>
      </c>
      <c r="F4657" s="9" t="str">
        <f>IFERROR(VLOOKUP(A4657,'RESUMEN 100'!A:B,2,FALSE),"-")</f>
        <v>-</v>
      </c>
      <c r="G4657" s="8" t="str">
        <f t="shared" si="148"/>
        <v>-</v>
      </c>
      <c r="H4657" s="10" t="str">
        <f>IFERROR(VLOOKUP(A4657,'RESUMEN 00'!A:B,2,FALSE),"-")</f>
        <v>-</v>
      </c>
      <c r="I4657" s="9" t="str">
        <f t="shared" si="149"/>
        <v>-</v>
      </c>
    </row>
    <row r="4658" spans="1:9" x14ac:dyDescent="0.25">
      <c r="A4658" t="s">
        <v>3143</v>
      </c>
      <c r="B4658" t="s">
        <v>3144</v>
      </c>
      <c r="C4658" t="s">
        <v>447</v>
      </c>
      <c r="D4658" t="s">
        <v>500</v>
      </c>
      <c r="E4658" s="8" t="s">
        <v>1120</v>
      </c>
      <c r="F4658" s="9" t="str">
        <f>IFERROR(VLOOKUP(A4658,'RESUMEN 100'!A:B,2,FALSE),"-")</f>
        <v>-</v>
      </c>
      <c r="G4658" s="8" t="str">
        <f t="shared" si="148"/>
        <v>-</v>
      </c>
      <c r="H4658" s="10" t="str">
        <f>IFERROR(VLOOKUP(A4658,'RESUMEN 00'!A:B,2,FALSE),"-")</f>
        <v>-</v>
      </c>
      <c r="I4658" s="9" t="str">
        <f t="shared" si="149"/>
        <v>-</v>
      </c>
    </row>
    <row r="4659" spans="1:9" x14ac:dyDescent="0.25">
      <c r="A4659" t="s">
        <v>2794</v>
      </c>
      <c r="B4659" t="s">
        <v>2795</v>
      </c>
      <c r="C4659" t="s">
        <v>88</v>
      </c>
      <c r="D4659" t="s">
        <v>560</v>
      </c>
      <c r="E4659" s="8" t="s">
        <v>1589</v>
      </c>
      <c r="F4659" s="9" t="str">
        <f>IFERROR(VLOOKUP(A4659,'RESUMEN 100'!A:B,2,FALSE),"-")</f>
        <v>-</v>
      </c>
      <c r="G4659" s="8" t="str">
        <f t="shared" si="148"/>
        <v>-</v>
      </c>
      <c r="H4659" s="10" t="str">
        <f>IFERROR(VLOOKUP(A4659,'RESUMEN 00'!A:B,2,FALSE),"-")</f>
        <v>-</v>
      </c>
      <c r="I4659" s="9" t="str">
        <f t="shared" si="149"/>
        <v>-</v>
      </c>
    </row>
    <row r="4660" spans="1:9" x14ac:dyDescent="0.25">
      <c r="A4660" t="s">
        <v>2794</v>
      </c>
      <c r="B4660" t="s">
        <v>2795</v>
      </c>
      <c r="C4660" t="s">
        <v>88</v>
      </c>
      <c r="D4660" t="s">
        <v>560</v>
      </c>
      <c r="E4660" s="8" t="s">
        <v>1593</v>
      </c>
      <c r="F4660" s="9" t="str">
        <f>IFERROR(VLOOKUP(A4660,'RESUMEN 100'!A:B,2,FALSE),"-")</f>
        <v>-</v>
      </c>
      <c r="G4660" s="8" t="str">
        <f t="shared" si="148"/>
        <v>-</v>
      </c>
      <c r="H4660" s="10" t="str">
        <f>IFERROR(VLOOKUP(A4660,'RESUMEN 00'!A:B,2,FALSE),"-")</f>
        <v>-</v>
      </c>
      <c r="I4660" s="9" t="str">
        <f t="shared" si="149"/>
        <v>-</v>
      </c>
    </row>
    <row r="4661" spans="1:9" x14ac:dyDescent="0.25">
      <c r="A4661" t="s">
        <v>2794</v>
      </c>
      <c r="B4661" t="s">
        <v>2795</v>
      </c>
      <c r="C4661" t="s">
        <v>88</v>
      </c>
      <c r="D4661" t="s">
        <v>560</v>
      </c>
      <c r="E4661" s="8" t="s">
        <v>4518</v>
      </c>
      <c r="F4661" s="9" t="str">
        <f>IFERROR(VLOOKUP(A4661,'RESUMEN 100'!A:B,2,FALSE),"-")</f>
        <v>-</v>
      </c>
      <c r="G4661" s="8" t="str">
        <f t="shared" si="148"/>
        <v>-</v>
      </c>
      <c r="H4661" s="10" t="str">
        <f>IFERROR(VLOOKUP(A4661,'RESUMEN 00'!A:B,2,FALSE),"-")</f>
        <v>-</v>
      </c>
      <c r="I4661" s="9" t="str">
        <f t="shared" si="149"/>
        <v>-</v>
      </c>
    </row>
    <row r="4662" spans="1:9" x14ac:dyDescent="0.25">
      <c r="A4662" t="s">
        <v>4643</v>
      </c>
      <c r="B4662" t="s">
        <v>4644</v>
      </c>
      <c r="C4662" t="s">
        <v>4645</v>
      </c>
      <c r="D4662" t="s">
        <v>321</v>
      </c>
      <c r="E4662" s="8" t="s">
        <v>1120</v>
      </c>
      <c r="F4662" s="9" t="str">
        <f>IFERROR(VLOOKUP(A4662,'RESUMEN 100'!A:B,2,FALSE),"-")</f>
        <v>-</v>
      </c>
      <c r="G4662" s="8" t="str">
        <f t="shared" si="148"/>
        <v>-</v>
      </c>
      <c r="H4662" s="10" t="str">
        <f>IFERROR(VLOOKUP(A4662,'RESUMEN 00'!A:B,2,FALSE),"-")</f>
        <v>-</v>
      </c>
      <c r="I4662" s="9" t="str">
        <f t="shared" si="149"/>
        <v>-</v>
      </c>
    </row>
    <row r="4663" spans="1:9" x14ac:dyDescent="0.25">
      <c r="A4663" t="s">
        <v>4643</v>
      </c>
      <c r="B4663" t="s">
        <v>4644</v>
      </c>
      <c r="C4663" t="s">
        <v>4645</v>
      </c>
      <c r="D4663" t="s">
        <v>321</v>
      </c>
      <c r="E4663" s="8" t="s">
        <v>1588</v>
      </c>
      <c r="F4663" s="9" t="str">
        <f>IFERROR(VLOOKUP(A4663,'RESUMEN 100'!A:B,2,FALSE),"-")</f>
        <v>-</v>
      </c>
      <c r="G4663" s="8" t="str">
        <f t="shared" si="148"/>
        <v>-</v>
      </c>
      <c r="H4663" s="10" t="str">
        <f>IFERROR(VLOOKUP(A4663,'RESUMEN 00'!A:B,2,FALSE),"-")</f>
        <v>-</v>
      </c>
      <c r="I4663" s="9" t="str">
        <f t="shared" si="149"/>
        <v>-</v>
      </c>
    </row>
    <row r="4664" spans="1:9" x14ac:dyDescent="0.25">
      <c r="A4664" t="s">
        <v>4643</v>
      </c>
      <c r="B4664" t="s">
        <v>4644</v>
      </c>
      <c r="C4664" t="s">
        <v>4645</v>
      </c>
      <c r="D4664" t="s">
        <v>321</v>
      </c>
      <c r="E4664" s="8" t="s">
        <v>1119</v>
      </c>
      <c r="F4664" s="9" t="str">
        <f>IFERROR(VLOOKUP(A4664,'RESUMEN 100'!A:B,2,FALSE),"-")</f>
        <v>-</v>
      </c>
      <c r="G4664" s="8" t="str">
        <f t="shared" si="148"/>
        <v>-</v>
      </c>
      <c r="H4664" s="10" t="str">
        <f>IFERROR(VLOOKUP(A4664,'RESUMEN 00'!A:B,2,FALSE),"-")</f>
        <v>-</v>
      </c>
      <c r="I4664" s="9" t="str">
        <f t="shared" si="149"/>
        <v>-</v>
      </c>
    </row>
    <row r="4665" spans="1:9" x14ac:dyDescent="0.25">
      <c r="A4665" t="s">
        <v>4643</v>
      </c>
      <c r="B4665" t="s">
        <v>4644</v>
      </c>
      <c r="C4665" t="s">
        <v>4645</v>
      </c>
      <c r="D4665" t="s">
        <v>321</v>
      </c>
      <c r="E4665" s="8" t="s">
        <v>1589</v>
      </c>
      <c r="F4665" s="9" t="str">
        <f>IFERROR(VLOOKUP(A4665,'RESUMEN 100'!A:B,2,FALSE),"-")</f>
        <v>-</v>
      </c>
      <c r="G4665" s="8" t="str">
        <f t="shared" si="148"/>
        <v>-</v>
      </c>
      <c r="H4665" s="10" t="str">
        <f>IFERROR(VLOOKUP(A4665,'RESUMEN 00'!A:B,2,FALSE),"-")</f>
        <v>-</v>
      </c>
      <c r="I4665" s="9" t="str">
        <f t="shared" si="149"/>
        <v>-</v>
      </c>
    </row>
    <row r="4666" spans="1:9" x14ac:dyDescent="0.25">
      <c r="A4666" t="s">
        <v>2794</v>
      </c>
      <c r="B4666" t="s">
        <v>2795</v>
      </c>
      <c r="C4666" t="s">
        <v>88</v>
      </c>
      <c r="D4666" t="s">
        <v>560</v>
      </c>
      <c r="E4666" s="8" t="s">
        <v>4519</v>
      </c>
      <c r="F4666" s="9" t="str">
        <f>IFERROR(VLOOKUP(A4666,'RESUMEN 100'!A:B,2,FALSE),"-")</f>
        <v>-</v>
      </c>
      <c r="G4666" s="8" t="str">
        <f t="shared" si="148"/>
        <v>-</v>
      </c>
      <c r="H4666" s="10" t="str">
        <f>IFERROR(VLOOKUP(A4666,'RESUMEN 00'!A:B,2,FALSE),"-")</f>
        <v>-</v>
      </c>
      <c r="I4666" s="9" t="str">
        <f t="shared" si="149"/>
        <v>-</v>
      </c>
    </row>
    <row r="4667" spans="1:9" x14ac:dyDescent="0.25">
      <c r="A4667" t="s">
        <v>2794</v>
      </c>
      <c r="B4667" t="s">
        <v>2795</v>
      </c>
      <c r="C4667" t="s">
        <v>88</v>
      </c>
      <c r="D4667" t="s">
        <v>560</v>
      </c>
      <c r="E4667" s="8" t="s">
        <v>1121</v>
      </c>
      <c r="F4667" s="9" t="str">
        <f>IFERROR(VLOOKUP(A4667,'RESUMEN 100'!A:B,2,FALSE),"-")</f>
        <v>-</v>
      </c>
      <c r="G4667" s="8" t="str">
        <f t="shared" si="148"/>
        <v>-</v>
      </c>
      <c r="H4667" s="10" t="str">
        <f>IFERROR(VLOOKUP(A4667,'RESUMEN 00'!A:B,2,FALSE),"-")</f>
        <v>-</v>
      </c>
      <c r="I4667" s="9" t="str">
        <f t="shared" si="149"/>
        <v>-</v>
      </c>
    </row>
    <row r="4668" spans="1:9" x14ac:dyDescent="0.25">
      <c r="A4668" t="s">
        <v>2794</v>
      </c>
      <c r="B4668" t="s">
        <v>2795</v>
      </c>
      <c r="C4668" t="s">
        <v>88</v>
      </c>
      <c r="D4668" t="s">
        <v>560</v>
      </c>
      <c r="E4668" s="8" t="s">
        <v>1120</v>
      </c>
      <c r="F4668" s="9" t="str">
        <f>IFERROR(VLOOKUP(A4668,'RESUMEN 100'!A:B,2,FALSE),"-")</f>
        <v>-</v>
      </c>
      <c r="G4668" s="8" t="str">
        <f t="shared" si="148"/>
        <v>-</v>
      </c>
      <c r="H4668" s="10" t="str">
        <f>IFERROR(VLOOKUP(A4668,'RESUMEN 00'!A:B,2,FALSE),"-")</f>
        <v>-</v>
      </c>
      <c r="I4668" s="9" t="str">
        <f t="shared" si="149"/>
        <v>-</v>
      </c>
    </row>
    <row r="4669" spans="1:9" x14ac:dyDescent="0.25">
      <c r="A4669" t="s">
        <v>2794</v>
      </c>
      <c r="B4669" t="s">
        <v>2795</v>
      </c>
      <c r="C4669" t="s">
        <v>88</v>
      </c>
      <c r="D4669" t="s">
        <v>560</v>
      </c>
      <c r="E4669" s="8" t="s">
        <v>1119</v>
      </c>
      <c r="F4669" s="9" t="str">
        <f>IFERROR(VLOOKUP(A4669,'RESUMEN 100'!A:B,2,FALSE),"-")</f>
        <v>-</v>
      </c>
      <c r="G4669" s="8" t="str">
        <f t="shared" si="148"/>
        <v>-</v>
      </c>
      <c r="H4669" s="10" t="str">
        <f>IFERROR(VLOOKUP(A4669,'RESUMEN 00'!A:B,2,FALSE),"-")</f>
        <v>-</v>
      </c>
      <c r="I4669" s="9" t="str">
        <f t="shared" si="149"/>
        <v>-</v>
      </c>
    </row>
    <row r="4670" spans="1:9" x14ac:dyDescent="0.25">
      <c r="A4670" t="s">
        <v>2794</v>
      </c>
      <c r="B4670" t="s">
        <v>2795</v>
      </c>
      <c r="C4670" t="s">
        <v>88</v>
      </c>
      <c r="D4670" t="s">
        <v>560</v>
      </c>
      <c r="E4670" s="8" t="s">
        <v>1590</v>
      </c>
      <c r="F4670" s="9" t="str">
        <f>IFERROR(VLOOKUP(A4670,'RESUMEN 100'!A:B,2,FALSE),"-")</f>
        <v>-</v>
      </c>
      <c r="G4670" s="8" t="str">
        <f t="shared" si="148"/>
        <v>-</v>
      </c>
      <c r="H4670" s="10" t="str">
        <f>IFERROR(VLOOKUP(A4670,'RESUMEN 00'!A:B,2,FALSE),"-")</f>
        <v>-</v>
      </c>
      <c r="I4670" s="9" t="str">
        <f t="shared" si="149"/>
        <v>-</v>
      </c>
    </row>
    <row r="4671" spans="1:9" x14ac:dyDescent="0.25">
      <c r="A4671" t="s">
        <v>2794</v>
      </c>
      <c r="B4671" t="s">
        <v>2795</v>
      </c>
      <c r="C4671" t="s">
        <v>88</v>
      </c>
      <c r="D4671" t="s">
        <v>560</v>
      </c>
      <c r="E4671" s="8" t="s">
        <v>1588</v>
      </c>
      <c r="F4671" s="9" t="str">
        <f>IFERROR(VLOOKUP(A4671,'RESUMEN 100'!A:B,2,FALSE),"-")</f>
        <v>-</v>
      </c>
      <c r="G4671" s="8" t="str">
        <f t="shared" si="148"/>
        <v>-</v>
      </c>
      <c r="H4671" s="10" t="str">
        <f>IFERROR(VLOOKUP(A4671,'RESUMEN 00'!A:B,2,FALSE),"-")</f>
        <v>-</v>
      </c>
      <c r="I4671" s="9" t="str">
        <f t="shared" si="149"/>
        <v>-</v>
      </c>
    </row>
    <row r="4672" spans="1:9" x14ac:dyDescent="0.25">
      <c r="A4672" t="s">
        <v>2794</v>
      </c>
      <c r="B4672" t="s">
        <v>2795</v>
      </c>
      <c r="C4672" t="s">
        <v>88</v>
      </c>
      <c r="D4672" t="s">
        <v>560</v>
      </c>
      <c r="E4672" s="8" t="s">
        <v>1592</v>
      </c>
      <c r="F4672" s="9" t="str">
        <f>IFERROR(VLOOKUP(A4672,'RESUMEN 100'!A:B,2,FALSE),"-")</f>
        <v>-</v>
      </c>
      <c r="G4672" s="8" t="str">
        <f t="shared" si="148"/>
        <v>-</v>
      </c>
      <c r="H4672" s="10" t="str">
        <f>IFERROR(VLOOKUP(A4672,'RESUMEN 00'!A:B,2,FALSE),"-")</f>
        <v>-</v>
      </c>
      <c r="I4672" s="9" t="str">
        <f t="shared" si="149"/>
        <v>-</v>
      </c>
    </row>
    <row r="4673" spans="1:9" x14ac:dyDescent="0.25">
      <c r="A4673" t="s">
        <v>4643</v>
      </c>
      <c r="B4673" t="s">
        <v>4644</v>
      </c>
      <c r="C4673" t="s">
        <v>4645</v>
      </c>
      <c r="D4673" t="s">
        <v>321</v>
      </c>
      <c r="E4673" s="8" t="s">
        <v>1590</v>
      </c>
      <c r="F4673" s="9" t="str">
        <f>IFERROR(VLOOKUP(A4673,'RESUMEN 100'!A:B,2,FALSE),"-")</f>
        <v>-</v>
      </c>
      <c r="G4673" s="8" t="str">
        <f t="shared" si="148"/>
        <v>-</v>
      </c>
      <c r="H4673" s="10" t="str">
        <f>IFERROR(VLOOKUP(A4673,'RESUMEN 00'!A:B,2,FALSE),"-")</f>
        <v>-</v>
      </c>
      <c r="I4673" s="9" t="str">
        <f t="shared" si="149"/>
        <v>-</v>
      </c>
    </row>
    <row r="4674" spans="1:9" x14ac:dyDescent="0.25">
      <c r="A4674" t="s">
        <v>2794</v>
      </c>
      <c r="B4674" t="s">
        <v>2795</v>
      </c>
      <c r="C4674" t="s">
        <v>88</v>
      </c>
      <c r="D4674" t="s">
        <v>560</v>
      </c>
      <c r="E4674" s="8" t="s">
        <v>1591</v>
      </c>
      <c r="F4674" s="9" t="str">
        <f>IFERROR(VLOOKUP(A4674,'RESUMEN 100'!A:B,2,FALSE),"-")</f>
        <v>-</v>
      </c>
      <c r="G4674" s="8" t="str">
        <f t="shared" si="148"/>
        <v>-</v>
      </c>
      <c r="H4674" s="10" t="str">
        <f>IFERROR(VLOOKUP(A4674,'RESUMEN 00'!A:B,2,FALSE),"-")</f>
        <v>-</v>
      </c>
      <c r="I4674" s="9" t="str">
        <f t="shared" si="149"/>
        <v>-</v>
      </c>
    </row>
    <row r="4675" spans="1:9" x14ac:dyDescent="0.25">
      <c r="A4675" t="s">
        <v>2255</v>
      </c>
      <c r="B4675" t="s">
        <v>2256</v>
      </c>
      <c r="C4675" t="s">
        <v>873</v>
      </c>
      <c r="D4675" t="s">
        <v>514</v>
      </c>
      <c r="E4675" s="8" t="s">
        <v>1588</v>
      </c>
      <c r="F4675" s="9" t="str">
        <f>IFERROR(VLOOKUP(A4675,'RESUMEN 100'!A:B,2,FALSE),"-")</f>
        <v>-</v>
      </c>
      <c r="G4675" s="8" t="str">
        <f t="shared" si="148"/>
        <v>-</v>
      </c>
      <c r="H4675" s="10" t="str">
        <f>IFERROR(VLOOKUP(A4675,'RESUMEN 00'!A:B,2,FALSE),"-")</f>
        <v>-</v>
      </c>
      <c r="I4675" s="9" t="str">
        <f t="shared" si="149"/>
        <v>-</v>
      </c>
    </row>
    <row r="4676" spans="1:9" x14ac:dyDescent="0.25">
      <c r="A4676" t="s">
        <v>3054</v>
      </c>
      <c r="B4676" t="s">
        <v>3055</v>
      </c>
      <c r="C4676" t="s">
        <v>997</v>
      </c>
      <c r="D4676" t="s">
        <v>277</v>
      </c>
      <c r="E4676" s="8" t="s">
        <v>1588</v>
      </c>
      <c r="F4676" s="9" t="str">
        <f>IFERROR(VLOOKUP(A4676,'RESUMEN 100'!A:B,2,FALSE),"-")</f>
        <v>-</v>
      </c>
      <c r="G4676" s="8" t="str">
        <f t="shared" si="148"/>
        <v>-</v>
      </c>
      <c r="H4676" s="10" t="str">
        <f>IFERROR(VLOOKUP(A4676,'RESUMEN 00'!A:B,2,FALSE),"-")</f>
        <v>-</v>
      </c>
      <c r="I4676" s="9" t="str">
        <f t="shared" si="149"/>
        <v>-</v>
      </c>
    </row>
    <row r="4677" spans="1:9" x14ac:dyDescent="0.25">
      <c r="A4677" t="s">
        <v>2253</v>
      </c>
      <c r="B4677" t="s">
        <v>2254</v>
      </c>
      <c r="C4677" t="s">
        <v>710</v>
      </c>
      <c r="D4677" t="s">
        <v>126</v>
      </c>
      <c r="E4677" s="8" t="s">
        <v>1120</v>
      </c>
      <c r="F4677" s="9" t="str">
        <f>IFERROR(VLOOKUP(A4677,'RESUMEN 100'!A:B,2,FALSE),"-")</f>
        <v>-</v>
      </c>
      <c r="G4677" s="8" t="str">
        <f t="shared" si="148"/>
        <v>-</v>
      </c>
      <c r="H4677" s="10" t="str">
        <f>IFERROR(VLOOKUP(A4677,'RESUMEN 00'!A:B,2,FALSE),"-")</f>
        <v>-</v>
      </c>
      <c r="I4677" s="9" t="str">
        <f t="shared" si="149"/>
        <v>-</v>
      </c>
    </row>
    <row r="4678" spans="1:9" x14ac:dyDescent="0.25">
      <c r="A4678" t="s">
        <v>2246</v>
      </c>
      <c r="B4678" t="s">
        <v>2247</v>
      </c>
      <c r="C4678" t="s">
        <v>276</v>
      </c>
      <c r="D4678" t="s">
        <v>2248</v>
      </c>
      <c r="E4678" s="8" t="s">
        <v>1120</v>
      </c>
      <c r="F4678" s="9" t="str">
        <f>IFERROR(VLOOKUP(A4678,'RESUMEN 100'!A:B,2,FALSE),"-")</f>
        <v>-</v>
      </c>
      <c r="G4678" s="8" t="str">
        <f t="shared" si="148"/>
        <v>-</v>
      </c>
      <c r="H4678" s="10" t="str">
        <f>IFERROR(VLOOKUP(A4678,'RESUMEN 00'!A:B,2,FALSE),"-")</f>
        <v>-</v>
      </c>
      <c r="I4678" s="9" t="str">
        <f t="shared" si="149"/>
        <v>-</v>
      </c>
    </row>
    <row r="4679" spans="1:9" x14ac:dyDescent="0.25">
      <c r="A4679" t="s">
        <v>2257</v>
      </c>
      <c r="B4679" t="s">
        <v>2258</v>
      </c>
      <c r="C4679" t="s">
        <v>476</v>
      </c>
      <c r="D4679" t="s">
        <v>547</v>
      </c>
      <c r="E4679" s="8" t="s">
        <v>1589</v>
      </c>
      <c r="F4679" s="9" t="str">
        <f>IFERROR(VLOOKUP(A4679,'RESUMEN 100'!A:B,2,FALSE),"-")</f>
        <v>-</v>
      </c>
      <c r="G4679" s="8" t="str">
        <f t="shared" si="148"/>
        <v>-</v>
      </c>
      <c r="H4679" s="10" t="str">
        <f>IFERROR(VLOOKUP(A4679,'RESUMEN 00'!A:B,2,FALSE),"-")</f>
        <v>-</v>
      </c>
      <c r="I4679" s="9" t="str">
        <f t="shared" si="149"/>
        <v>-</v>
      </c>
    </row>
    <row r="4680" spans="1:9" x14ac:dyDescent="0.25">
      <c r="A4680" t="s">
        <v>2244</v>
      </c>
      <c r="B4680" t="s">
        <v>2245</v>
      </c>
      <c r="C4680" t="s">
        <v>126</v>
      </c>
      <c r="D4680" t="s">
        <v>315</v>
      </c>
      <c r="E4680" s="8" t="s">
        <v>1588</v>
      </c>
      <c r="F4680" s="9" t="str">
        <f>IFERROR(VLOOKUP(A4680,'RESUMEN 100'!A:B,2,FALSE),"-")</f>
        <v>-</v>
      </c>
      <c r="G4680" s="8" t="str">
        <f t="shared" si="148"/>
        <v>-</v>
      </c>
      <c r="H4680" s="10" t="str">
        <f>IFERROR(VLOOKUP(A4680,'RESUMEN 00'!A:B,2,FALSE),"-")</f>
        <v>-</v>
      </c>
      <c r="I4680" s="9" t="str">
        <f t="shared" si="149"/>
        <v>-</v>
      </c>
    </row>
    <row r="4681" spans="1:9" x14ac:dyDescent="0.25">
      <c r="A4681" t="s">
        <v>2255</v>
      </c>
      <c r="B4681" t="s">
        <v>2256</v>
      </c>
      <c r="C4681" t="s">
        <v>873</v>
      </c>
      <c r="D4681" t="s">
        <v>514</v>
      </c>
      <c r="E4681" s="8" t="s">
        <v>1589</v>
      </c>
      <c r="F4681" s="9" t="str">
        <f>IFERROR(VLOOKUP(A4681,'RESUMEN 100'!A:B,2,FALSE),"-")</f>
        <v>-</v>
      </c>
      <c r="G4681" s="8" t="str">
        <f t="shared" si="148"/>
        <v>-</v>
      </c>
      <c r="H4681" s="10" t="str">
        <f>IFERROR(VLOOKUP(A4681,'RESUMEN 00'!A:B,2,FALSE),"-")</f>
        <v>-</v>
      </c>
      <c r="I4681" s="9" t="str">
        <f t="shared" si="149"/>
        <v>-</v>
      </c>
    </row>
    <row r="4682" spans="1:9" x14ac:dyDescent="0.25">
      <c r="A4682" t="s">
        <v>2244</v>
      </c>
      <c r="B4682" t="s">
        <v>2245</v>
      </c>
      <c r="C4682" t="s">
        <v>126</v>
      </c>
      <c r="D4682" t="s">
        <v>315</v>
      </c>
      <c r="E4682" s="8" t="s">
        <v>1120</v>
      </c>
      <c r="F4682" s="9" t="str">
        <f>IFERROR(VLOOKUP(A4682,'RESUMEN 100'!A:B,2,FALSE),"-")</f>
        <v>-</v>
      </c>
      <c r="G4682" s="8" t="str">
        <f t="shared" si="148"/>
        <v>-</v>
      </c>
      <c r="H4682" s="10" t="str">
        <f>IFERROR(VLOOKUP(A4682,'RESUMEN 00'!A:B,2,FALSE),"-")</f>
        <v>-</v>
      </c>
      <c r="I4682" s="9" t="str">
        <f t="shared" si="149"/>
        <v>-</v>
      </c>
    </row>
    <row r="4683" spans="1:9" x14ac:dyDescent="0.25">
      <c r="A4683" t="s">
        <v>2241</v>
      </c>
      <c r="B4683" t="s">
        <v>2242</v>
      </c>
      <c r="C4683" t="s">
        <v>134</v>
      </c>
      <c r="D4683" t="s">
        <v>378</v>
      </c>
      <c r="E4683" s="8" t="s">
        <v>1589</v>
      </c>
      <c r="F4683" s="9" t="str">
        <f>IFERROR(VLOOKUP(A4683,'RESUMEN 100'!A:B,2,FALSE),"-")</f>
        <v>-</v>
      </c>
      <c r="G4683" s="8" t="str">
        <f t="shared" si="148"/>
        <v>-</v>
      </c>
      <c r="H4683" s="10" t="str">
        <f>IFERROR(VLOOKUP(A4683,'RESUMEN 00'!A:B,2,FALSE),"-")</f>
        <v>-</v>
      </c>
      <c r="I4683" s="9" t="str">
        <f t="shared" si="149"/>
        <v>-</v>
      </c>
    </row>
    <row r="4684" spans="1:9" x14ac:dyDescent="0.25">
      <c r="A4684" t="s">
        <v>2243</v>
      </c>
      <c r="B4684" t="s">
        <v>802</v>
      </c>
      <c r="C4684" t="s">
        <v>379</v>
      </c>
      <c r="D4684" t="s">
        <v>308</v>
      </c>
      <c r="E4684" s="8" t="s">
        <v>1589</v>
      </c>
      <c r="F4684" s="9" t="str">
        <f>IFERROR(VLOOKUP(A4684,'RESUMEN 100'!A:B,2,FALSE),"-")</f>
        <v>-</v>
      </c>
      <c r="G4684" s="8" t="str">
        <f t="shared" si="148"/>
        <v>-</v>
      </c>
      <c r="H4684" s="10" t="str">
        <f>IFERROR(VLOOKUP(A4684,'RESUMEN 00'!A:B,2,FALSE),"-")</f>
        <v>-</v>
      </c>
      <c r="I4684" s="9" t="str">
        <f t="shared" si="149"/>
        <v>-</v>
      </c>
    </row>
    <row r="4685" spans="1:9" x14ac:dyDescent="0.25">
      <c r="A4685" t="s">
        <v>2237</v>
      </c>
      <c r="B4685" t="s">
        <v>2238</v>
      </c>
      <c r="C4685" t="s">
        <v>320</v>
      </c>
      <c r="D4685" t="s">
        <v>155</v>
      </c>
      <c r="E4685" s="8" t="s">
        <v>1589</v>
      </c>
      <c r="F4685" s="9" t="str">
        <f>IFERROR(VLOOKUP(A4685,'RESUMEN 100'!A:B,2,FALSE),"-")</f>
        <v>-</v>
      </c>
      <c r="G4685" s="8" t="str">
        <f t="shared" si="148"/>
        <v>-</v>
      </c>
      <c r="H4685" s="10" t="str">
        <f>IFERROR(VLOOKUP(A4685,'RESUMEN 00'!A:B,2,FALSE),"-")</f>
        <v>-</v>
      </c>
      <c r="I4685" s="9" t="str">
        <f t="shared" si="149"/>
        <v>-</v>
      </c>
    </row>
    <row r="4686" spans="1:9" x14ac:dyDescent="0.25">
      <c r="A4686" t="s">
        <v>2251</v>
      </c>
      <c r="B4686" t="s">
        <v>2252</v>
      </c>
      <c r="C4686" t="s">
        <v>189</v>
      </c>
      <c r="D4686" t="s">
        <v>180</v>
      </c>
      <c r="E4686" s="8" t="s">
        <v>1589</v>
      </c>
      <c r="F4686" s="9" t="str">
        <f>IFERROR(VLOOKUP(A4686,'RESUMEN 100'!A:B,2,FALSE),"-")</f>
        <v>-</v>
      </c>
      <c r="G4686" s="8" t="str">
        <f t="shared" si="148"/>
        <v>-</v>
      </c>
      <c r="H4686" s="10" t="str">
        <f>IFERROR(VLOOKUP(A4686,'RESUMEN 00'!A:B,2,FALSE),"-")</f>
        <v>-</v>
      </c>
      <c r="I4686" s="9" t="str">
        <f t="shared" si="149"/>
        <v>-</v>
      </c>
    </row>
    <row r="4687" spans="1:9" x14ac:dyDescent="0.25">
      <c r="A4687" t="s">
        <v>2233</v>
      </c>
      <c r="B4687" t="s">
        <v>2234</v>
      </c>
      <c r="C4687" t="s">
        <v>321</v>
      </c>
      <c r="D4687" t="s">
        <v>531</v>
      </c>
      <c r="E4687" s="8" t="s">
        <v>1589</v>
      </c>
      <c r="F4687" s="9" t="str">
        <f>IFERROR(VLOOKUP(A4687,'RESUMEN 100'!A:B,2,FALSE),"-")</f>
        <v>-</v>
      </c>
      <c r="G4687" s="8" t="str">
        <f t="shared" si="148"/>
        <v>-</v>
      </c>
      <c r="H4687" s="10" t="str">
        <f>IFERROR(VLOOKUP(A4687,'RESUMEN 00'!A:B,2,FALSE),"-")</f>
        <v>-</v>
      </c>
      <c r="I4687" s="9" t="str">
        <f t="shared" si="149"/>
        <v>-</v>
      </c>
    </row>
    <row r="4688" spans="1:9" x14ac:dyDescent="0.25">
      <c r="A4688" t="s">
        <v>2239</v>
      </c>
      <c r="B4688" t="s">
        <v>2240</v>
      </c>
      <c r="C4688" t="s">
        <v>273</v>
      </c>
      <c r="D4688" t="s">
        <v>476</v>
      </c>
      <c r="E4688" s="8" t="s">
        <v>1589</v>
      </c>
      <c r="F4688" s="9" t="str">
        <f>IFERROR(VLOOKUP(A4688,'RESUMEN 100'!A:B,2,FALSE),"-")</f>
        <v>-</v>
      </c>
      <c r="G4688" s="8" t="str">
        <f t="shared" si="148"/>
        <v>-</v>
      </c>
      <c r="H4688" s="10" t="str">
        <f>IFERROR(VLOOKUP(A4688,'RESUMEN 00'!A:B,2,FALSE),"-")</f>
        <v>-</v>
      </c>
      <c r="I4688" s="9" t="str">
        <f t="shared" si="149"/>
        <v>-</v>
      </c>
    </row>
    <row r="4689" spans="1:9" x14ac:dyDescent="0.25">
      <c r="A4689" t="s">
        <v>2259</v>
      </c>
      <c r="B4689" t="s">
        <v>2260</v>
      </c>
      <c r="C4689" t="s">
        <v>356</v>
      </c>
      <c r="D4689" t="s">
        <v>222</v>
      </c>
      <c r="E4689" s="8" t="s">
        <v>1589</v>
      </c>
      <c r="F4689" s="9" t="str">
        <f>IFERROR(VLOOKUP(A4689,'RESUMEN 100'!A:B,2,FALSE),"-")</f>
        <v>-</v>
      </c>
      <c r="G4689" s="8" t="str">
        <f t="shared" si="148"/>
        <v>-</v>
      </c>
      <c r="H4689" s="10" t="str">
        <f>IFERROR(VLOOKUP(A4689,'RESUMEN 00'!A:B,2,FALSE),"-")</f>
        <v>-</v>
      </c>
      <c r="I4689" s="9" t="str">
        <f t="shared" si="149"/>
        <v>-</v>
      </c>
    </row>
    <row r="4690" spans="1:9" x14ac:dyDescent="0.25">
      <c r="A4690" t="s">
        <v>1801</v>
      </c>
      <c r="B4690" t="s">
        <v>1802</v>
      </c>
      <c r="C4690" t="s">
        <v>385</v>
      </c>
      <c r="D4690" t="s">
        <v>1803</v>
      </c>
      <c r="E4690" s="8" t="s">
        <v>1589</v>
      </c>
      <c r="F4690" s="9" t="str">
        <f>IFERROR(VLOOKUP(A4690,'RESUMEN 100'!A:B,2,FALSE),"-")</f>
        <v>-</v>
      </c>
      <c r="G4690" s="8" t="str">
        <f t="shared" si="148"/>
        <v>-</v>
      </c>
      <c r="H4690" s="10" t="str">
        <f>IFERROR(VLOOKUP(A4690,'RESUMEN 00'!A:B,2,FALSE),"-")</f>
        <v>-</v>
      </c>
      <c r="I4690" s="9" t="str">
        <f t="shared" si="149"/>
        <v>-</v>
      </c>
    </row>
    <row r="4691" spans="1:9" x14ac:dyDescent="0.25">
      <c r="A4691" t="s">
        <v>2246</v>
      </c>
      <c r="B4691" t="s">
        <v>2247</v>
      </c>
      <c r="C4691" t="s">
        <v>276</v>
      </c>
      <c r="D4691" t="s">
        <v>2248</v>
      </c>
      <c r="E4691" s="8" t="s">
        <v>1588</v>
      </c>
      <c r="F4691" s="9" t="str">
        <f>IFERROR(VLOOKUP(A4691,'RESUMEN 100'!A:B,2,FALSE),"-")</f>
        <v>-</v>
      </c>
      <c r="G4691" s="8" t="str">
        <f t="shared" si="148"/>
        <v>-</v>
      </c>
      <c r="H4691" s="10" t="str">
        <f>IFERROR(VLOOKUP(A4691,'RESUMEN 00'!A:B,2,FALSE),"-")</f>
        <v>-</v>
      </c>
      <c r="I4691" s="9" t="str">
        <f t="shared" si="149"/>
        <v>-</v>
      </c>
    </row>
    <row r="4692" spans="1:9" x14ac:dyDescent="0.25">
      <c r="A4692" t="s">
        <v>2259</v>
      </c>
      <c r="B4692" t="s">
        <v>2260</v>
      </c>
      <c r="C4692" t="s">
        <v>356</v>
      </c>
      <c r="D4692" t="s">
        <v>222</v>
      </c>
      <c r="E4692" s="8" t="s">
        <v>1588</v>
      </c>
      <c r="F4692" s="9" t="str">
        <f>IFERROR(VLOOKUP(A4692,'RESUMEN 100'!A:B,2,FALSE),"-")</f>
        <v>-</v>
      </c>
      <c r="G4692" s="8" t="str">
        <f t="shared" si="148"/>
        <v>-</v>
      </c>
      <c r="H4692" s="10" t="str">
        <f>IFERROR(VLOOKUP(A4692,'RESUMEN 00'!A:B,2,FALSE),"-")</f>
        <v>-</v>
      </c>
      <c r="I4692" s="9" t="str">
        <f t="shared" si="149"/>
        <v>-</v>
      </c>
    </row>
    <row r="4693" spans="1:9" x14ac:dyDescent="0.25">
      <c r="A4693" t="s">
        <v>2257</v>
      </c>
      <c r="B4693" t="s">
        <v>2258</v>
      </c>
      <c r="C4693" t="s">
        <v>476</v>
      </c>
      <c r="D4693" t="s">
        <v>547</v>
      </c>
      <c r="E4693" s="8" t="s">
        <v>1588</v>
      </c>
      <c r="F4693" s="9" t="str">
        <f>IFERROR(VLOOKUP(A4693,'RESUMEN 100'!A:B,2,FALSE),"-")</f>
        <v>-</v>
      </c>
      <c r="G4693" s="8" t="str">
        <f t="shared" si="148"/>
        <v>-</v>
      </c>
      <c r="H4693" s="10" t="str">
        <f>IFERROR(VLOOKUP(A4693,'RESUMEN 00'!A:B,2,FALSE),"-")</f>
        <v>-</v>
      </c>
      <c r="I4693" s="9" t="str">
        <f t="shared" si="149"/>
        <v>-</v>
      </c>
    </row>
    <row r="4694" spans="1:9" x14ac:dyDescent="0.25">
      <c r="A4694" t="s">
        <v>2241</v>
      </c>
      <c r="B4694" t="s">
        <v>2242</v>
      </c>
      <c r="C4694" t="s">
        <v>134</v>
      </c>
      <c r="D4694" t="s">
        <v>378</v>
      </c>
      <c r="E4694" s="8" t="s">
        <v>1120</v>
      </c>
      <c r="F4694" s="9" t="str">
        <f>IFERROR(VLOOKUP(A4694,'RESUMEN 100'!A:B,2,FALSE),"-")</f>
        <v>-</v>
      </c>
      <c r="G4694" s="8" t="str">
        <f t="shared" si="148"/>
        <v>-</v>
      </c>
      <c r="H4694" s="10" t="str">
        <f>IFERROR(VLOOKUP(A4694,'RESUMEN 00'!A:B,2,FALSE),"-")</f>
        <v>-</v>
      </c>
      <c r="I4694" s="9" t="str">
        <f t="shared" si="149"/>
        <v>-</v>
      </c>
    </row>
    <row r="4695" spans="1:9" x14ac:dyDescent="0.25">
      <c r="A4695" t="s">
        <v>1801</v>
      </c>
      <c r="B4695" t="s">
        <v>1802</v>
      </c>
      <c r="C4695" t="s">
        <v>385</v>
      </c>
      <c r="D4695" t="s">
        <v>1803</v>
      </c>
      <c r="E4695" s="8" t="s">
        <v>1588</v>
      </c>
      <c r="F4695" s="9" t="str">
        <f>IFERROR(VLOOKUP(A4695,'RESUMEN 100'!A:B,2,FALSE),"-")</f>
        <v>-</v>
      </c>
      <c r="G4695" s="8" t="str">
        <f t="shared" si="148"/>
        <v>-</v>
      </c>
      <c r="H4695" s="10" t="str">
        <f>IFERROR(VLOOKUP(A4695,'RESUMEN 00'!A:B,2,FALSE),"-")</f>
        <v>-</v>
      </c>
      <c r="I4695" s="9" t="str">
        <f t="shared" si="149"/>
        <v>-</v>
      </c>
    </row>
    <row r="4696" spans="1:9" x14ac:dyDescent="0.25">
      <c r="A4696" t="s">
        <v>2253</v>
      </c>
      <c r="B4696" t="s">
        <v>2254</v>
      </c>
      <c r="C4696" t="s">
        <v>710</v>
      </c>
      <c r="D4696" t="s">
        <v>126</v>
      </c>
      <c r="E4696" s="8" t="s">
        <v>1589</v>
      </c>
      <c r="F4696" s="9" t="str">
        <f>IFERROR(VLOOKUP(A4696,'RESUMEN 100'!A:B,2,FALSE),"-")</f>
        <v>-</v>
      </c>
      <c r="G4696" s="8" t="str">
        <f t="shared" si="148"/>
        <v>-</v>
      </c>
      <c r="H4696" s="10" t="str">
        <f>IFERROR(VLOOKUP(A4696,'RESUMEN 00'!A:B,2,FALSE),"-")</f>
        <v>-</v>
      </c>
      <c r="I4696" s="9" t="str">
        <f t="shared" si="149"/>
        <v>-</v>
      </c>
    </row>
    <row r="4697" spans="1:9" x14ac:dyDescent="0.25">
      <c r="A4697" t="s">
        <v>3054</v>
      </c>
      <c r="B4697" t="s">
        <v>3055</v>
      </c>
      <c r="C4697" t="s">
        <v>997</v>
      </c>
      <c r="D4697" t="s">
        <v>277</v>
      </c>
      <c r="E4697" s="8" t="s">
        <v>1120</v>
      </c>
      <c r="F4697" s="9" t="str">
        <f>IFERROR(VLOOKUP(A4697,'RESUMEN 100'!A:B,2,FALSE),"-")</f>
        <v>-</v>
      </c>
      <c r="G4697" s="8" t="str">
        <f t="shared" si="148"/>
        <v>-</v>
      </c>
      <c r="H4697" s="10" t="str">
        <f>IFERROR(VLOOKUP(A4697,'RESUMEN 00'!A:B,2,FALSE),"-")</f>
        <v>-</v>
      </c>
      <c r="I4697" s="9" t="str">
        <f t="shared" si="149"/>
        <v>-</v>
      </c>
    </row>
    <row r="4698" spans="1:9" x14ac:dyDescent="0.25">
      <c r="A4698" t="s">
        <v>2237</v>
      </c>
      <c r="B4698" t="s">
        <v>2238</v>
      </c>
      <c r="C4698" t="s">
        <v>320</v>
      </c>
      <c r="D4698" t="s">
        <v>155</v>
      </c>
      <c r="E4698" s="8" t="s">
        <v>1119</v>
      </c>
      <c r="F4698" s="9" t="str">
        <f>IFERROR(VLOOKUP(A4698,'RESUMEN 100'!A:B,2,FALSE),"-")</f>
        <v>-</v>
      </c>
      <c r="G4698" s="8" t="str">
        <f t="shared" si="148"/>
        <v>-</v>
      </c>
      <c r="H4698" s="10" t="str">
        <f>IFERROR(VLOOKUP(A4698,'RESUMEN 00'!A:B,2,FALSE),"-")</f>
        <v>-</v>
      </c>
      <c r="I4698" s="9" t="str">
        <f t="shared" si="149"/>
        <v>-</v>
      </c>
    </row>
    <row r="4699" spans="1:9" x14ac:dyDescent="0.25">
      <c r="A4699" t="s">
        <v>2235</v>
      </c>
      <c r="B4699" t="s">
        <v>2236</v>
      </c>
      <c r="C4699" t="s">
        <v>150</v>
      </c>
      <c r="D4699" t="s">
        <v>145</v>
      </c>
      <c r="E4699" s="8" t="s">
        <v>1588</v>
      </c>
      <c r="F4699" s="9" t="str">
        <f>IFERROR(VLOOKUP(A4699,'RESUMEN 100'!A:B,2,FALSE),"-")</f>
        <v>-</v>
      </c>
      <c r="G4699" s="8" t="str">
        <f t="shared" si="148"/>
        <v>-</v>
      </c>
      <c r="H4699" s="10" t="str">
        <f>IFERROR(VLOOKUP(A4699,'RESUMEN 00'!A:B,2,FALSE),"-")</f>
        <v>-</v>
      </c>
      <c r="I4699" s="9" t="str">
        <f t="shared" si="149"/>
        <v>-</v>
      </c>
    </row>
    <row r="4700" spans="1:9" x14ac:dyDescent="0.25">
      <c r="A4700" t="s">
        <v>2888</v>
      </c>
      <c r="B4700" t="s">
        <v>2889</v>
      </c>
      <c r="C4700" t="s">
        <v>177</v>
      </c>
      <c r="D4700" t="s">
        <v>317</v>
      </c>
      <c r="E4700" s="8" t="s">
        <v>1119</v>
      </c>
      <c r="F4700" s="9" t="str">
        <f>IFERROR(VLOOKUP(A4700,'RESUMEN 100'!A:B,2,FALSE),"-")</f>
        <v>-</v>
      </c>
      <c r="G4700" s="8" t="str">
        <f t="shared" si="148"/>
        <v>-</v>
      </c>
      <c r="H4700" s="10" t="str">
        <f>IFERROR(VLOOKUP(A4700,'RESUMEN 00'!A:B,2,FALSE),"-")</f>
        <v>-</v>
      </c>
      <c r="I4700" s="9" t="str">
        <f t="shared" si="149"/>
        <v>-</v>
      </c>
    </row>
    <row r="4701" spans="1:9" x14ac:dyDescent="0.25">
      <c r="A4701" t="s">
        <v>2890</v>
      </c>
      <c r="B4701" t="s">
        <v>2891</v>
      </c>
      <c r="C4701" t="s">
        <v>81</v>
      </c>
      <c r="D4701" t="s">
        <v>210</v>
      </c>
      <c r="E4701" s="8" t="s">
        <v>1119</v>
      </c>
      <c r="F4701" s="9" t="str">
        <f>IFERROR(VLOOKUP(A4701,'RESUMEN 100'!A:B,2,FALSE),"-")</f>
        <v>-</v>
      </c>
      <c r="G4701" s="8" t="str">
        <f t="shared" si="148"/>
        <v>-</v>
      </c>
      <c r="H4701" s="10" t="str">
        <f>IFERROR(VLOOKUP(A4701,'RESUMEN 00'!A:B,2,FALSE),"-")</f>
        <v>-</v>
      </c>
      <c r="I4701" s="9" t="str">
        <f t="shared" si="149"/>
        <v>-</v>
      </c>
    </row>
    <row r="4702" spans="1:9" x14ac:dyDescent="0.25">
      <c r="A4702" t="s">
        <v>2890</v>
      </c>
      <c r="B4702" t="s">
        <v>2891</v>
      </c>
      <c r="C4702" t="s">
        <v>81</v>
      </c>
      <c r="D4702" t="s">
        <v>210</v>
      </c>
      <c r="E4702" s="8" t="s">
        <v>1589</v>
      </c>
      <c r="F4702" s="9" t="str">
        <f>IFERROR(VLOOKUP(A4702,'RESUMEN 100'!A:B,2,FALSE),"-")</f>
        <v>-</v>
      </c>
      <c r="G4702" s="8" t="str">
        <f t="shared" ref="G4702:G4765" si="150">IFERROR(E4702-F4702,"-")</f>
        <v>-</v>
      </c>
      <c r="H4702" s="10" t="str">
        <f>IFERROR(VLOOKUP(A4702,'RESUMEN 00'!A:B,2,FALSE),"-")</f>
        <v>-</v>
      </c>
      <c r="I4702" s="9" t="str">
        <f t="shared" ref="I4702:I4765" si="151">IFERROR(E4702-H4702,"-")</f>
        <v>-</v>
      </c>
    </row>
    <row r="4703" spans="1:9" x14ac:dyDescent="0.25">
      <c r="A4703" t="s">
        <v>2890</v>
      </c>
      <c r="B4703" t="s">
        <v>2891</v>
      </c>
      <c r="C4703" t="s">
        <v>81</v>
      </c>
      <c r="D4703" t="s">
        <v>210</v>
      </c>
      <c r="E4703" s="8" t="s">
        <v>1593</v>
      </c>
      <c r="F4703" s="9" t="str">
        <f>IFERROR(VLOOKUP(A4703,'RESUMEN 100'!A:B,2,FALSE),"-")</f>
        <v>-</v>
      </c>
      <c r="G4703" s="8" t="str">
        <f t="shared" si="150"/>
        <v>-</v>
      </c>
      <c r="H4703" s="10" t="str">
        <f>IFERROR(VLOOKUP(A4703,'RESUMEN 00'!A:B,2,FALSE),"-")</f>
        <v>-</v>
      </c>
      <c r="I4703" s="9" t="str">
        <f t="shared" si="151"/>
        <v>-</v>
      </c>
    </row>
    <row r="4704" spans="1:9" x14ac:dyDescent="0.25">
      <c r="A4704" t="s">
        <v>2887</v>
      </c>
      <c r="B4704" t="s">
        <v>345</v>
      </c>
      <c r="C4704" t="s">
        <v>547</v>
      </c>
      <c r="D4704" t="s">
        <v>219</v>
      </c>
      <c r="E4704" s="8" t="s">
        <v>1593</v>
      </c>
      <c r="F4704" s="9" t="str">
        <f>IFERROR(VLOOKUP(A4704,'RESUMEN 100'!A:B,2,FALSE),"-")</f>
        <v>-</v>
      </c>
      <c r="G4704" s="8" t="str">
        <f t="shared" si="150"/>
        <v>-</v>
      </c>
      <c r="H4704" s="10" t="str">
        <f>IFERROR(VLOOKUP(A4704,'RESUMEN 00'!A:B,2,FALSE),"-")</f>
        <v>-</v>
      </c>
      <c r="I4704" s="9" t="str">
        <f t="shared" si="151"/>
        <v>-</v>
      </c>
    </row>
    <row r="4705" spans="1:9" x14ac:dyDescent="0.25">
      <c r="A4705" t="s">
        <v>2888</v>
      </c>
      <c r="B4705" t="s">
        <v>2889</v>
      </c>
      <c r="C4705" t="s">
        <v>177</v>
      </c>
      <c r="D4705" t="s">
        <v>317</v>
      </c>
      <c r="E4705" s="8" t="s">
        <v>1593</v>
      </c>
      <c r="F4705" s="9" t="str">
        <f>IFERROR(VLOOKUP(A4705,'RESUMEN 100'!A:B,2,FALSE),"-")</f>
        <v>-</v>
      </c>
      <c r="G4705" s="8" t="str">
        <f t="shared" si="150"/>
        <v>-</v>
      </c>
      <c r="H4705" s="10" t="str">
        <f>IFERROR(VLOOKUP(A4705,'RESUMEN 00'!A:B,2,FALSE),"-")</f>
        <v>-</v>
      </c>
      <c r="I4705" s="9" t="str">
        <f t="shared" si="151"/>
        <v>-</v>
      </c>
    </row>
    <row r="4706" spans="1:9" x14ac:dyDescent="0.25">
      <c r="A4706" t="s">
        <v>2257</v>
      </c>
      <c r="B4706" t="s">
        <v>2258</v>
      </c>
      <c r="C4706" t="s">
        <v>476</v>
      </c>
      <c r="D4706" t="s">
        <v>547</v>
      </c>
      <c r="E4706" s="8" t="s">
        <v>1120</v>
      </c>
      <c r="F4706" s="9" t="str">
        <f>IFERROR(VLOOKUP(A4706,'RESUMEN 100'!A:B,2,FALSE),"-")</f>
        <v>-</v>
      </c>
      <c r="G4706" s="8" t="str">
        <f t="shared" si="150"/>
        <v>-</v>
      </c>
      <c r="H4706" s="10" t="str">
        <f>IFERROR(VLOOKUP(A4706,'RESUMEN 00'!A:B,2,FALSE),"-")</f>
        <v>-</v>
      </c>
      <c r="I4706" s="9" t="str">
        <f t="shared" si="151"/>
        <v>-</v>
      </c>
    </row>
    <row r="4707" spans="1:9" x14ac:dyDescent="0.25">
      <c r="A4707" t="s">
        <v>3054</v>
      </c>
      <c r="B4707" t="s">
        <v>3055</v>
      </c>
      <c r="C4707" t="s">
        <v>997</v>
      </c>
      <c r="D4707" t="s">
        <v>277</v>
      </c>
      <c r="E4707" s="8" t="s">
        <v>1121</v>
      </c>
      <c r="F4707" s="9" t="str">
        <f>IFERROR(VLOOKUP(A4707,'RESUMEN 100'!A:B,2,FALSE),"-")</f>
        <v>-</v>
      </c>
      <c r="G4707" s="8" t="str">
        <f t="shared" si="150"/>
        <v>-</v>
      </c>
      <c r="H4707" s="10" t="str">
        <f>IFERROR(VLOOKUP(A4707,'RESUMEN 00'!A:B,2,FALSE),"-")</f>
        <v>-</v>
      </c>
      <c r="I4707" s="9" t="str">
        <f t="shared" si="151"/>
        <v>-</v>
      </c>
    </row>
    <row r="4708" spans="1:9" x14ac:dyDescent="0.25">
      <c r="A4708" t="s">
        <v>3054</v>
      </c>
      <c r="B4708" t="s">
        <v>3055</v>
      </c>
      <c r="C4708" t="s">
        <v>997</v>
      </c>
      <c r="D4708" t="s">
        <v>277</v>
      </c>
      <c r="E4708" s="8" t="s">
        <v>1590</v>
      </c>
      <c r="F4708" s="9" t="str">
        <f>IFERROR(VLOOKUP(A4708,'RESUMEN 100'!A:B,2,FALSE),"-")</f>
        <v>-</v>
      </c>
      <c r="G4708" s="8" t="str">
        <f t="shared" si="150"/>
        <v>-</v>
      </c>
      <c r="H4708" s="10" t="str">
        <f>IFERROR(VLOOKUP(A4708,'RESUMEN 00'!A:B,2,FALSE),"-")</f>
        <v>-</v>
      </c>
      <c r="I4708" s="9" t="str">
        <f t="shared" si="151"/>
        <v>-</v>
      </c>
    </row>
    <row r="4709" spans="1:9" x14ac:dyDescent="0.25">
      <c r="A4709" t="s">
        <v>2249</v>
      </c>
      <c r="B4709" t="s">
        <v>2250</v>
      </c>
      <c r="C4709" t="s">
        <v>210</v>
      </c>
      <c r="D4709" t="s">
        <v>600</v>
      </c>
      <c r="E4709" s="8" t="s">
        <v>1588</v>
      </c>
      <c r="F4709" s="9" t="str">
        <f>IFERROR(VLOOKUP(A4709,'RESUMEN 100'!A:B,2,FALSE),"-")</f>
        <v>-</v>
      </c>
      <c r="G4709" s="8" t="str">
        <f t="shared" si="150"/>
        <v>-</v>
      </c>
      <c r="H4709" s="10" t="str">
        <f>IFERROR(VLOOKUP(A4709,'RESUMEN 00'!A:B,2,FALSE),"-")</f>
        <v>-</v>
      </c>
      <c r="I4709" s="9" t="str">
        <f t="shared" si="151"/>
        <v>-</v>
      </c>
    </row>
    <row r="4710" spans="1:9" x14ac:dyDescent="0.25">
      <c r="A4710" t="s">
        <v>2284</v>
      </c>
      <c r="B4710" t="s">
        <v>2285</v>
      </c>
      <c r="C4710" t="s">
        <v>222</v>
      </c>
      <c r="D4710" t="s">
        <v>2286</v>
      </c>
      <c r="E4710" s="8" t="s">
        <v>1119</v>
      </c>
      <c r="F4710" s="9" t="str">
        <f>IFERROR(VLOOKUP(A4710,'RESUMEN 100'!A:B,2,FALSE),"-")</f>
        <v>-</v>
      </c>
      <c r="G4710" s="8" t="str">
        <f t="shared" si="150"/>
        <v>-</v>
      </c>
      <c r="H4710" s="10" t="str">
        <f>IFERROR(VLOOKUP(A4710,'RESUMEN 00'!A:B,2,FALSE),"-")</f>
        <v>-</v>
      </c>
      <c r="I4710" s="9" t="str">
        <f t="shared" si="151"/>
        <v>-</v>
      </c>
    </row>
    <row r="4711" spans="1:9" x14ac:dyDescent="0.25">
      <c r="A4711" t="s">
        <v>2284</v>
      </c>
      <c r="B4711" t="s">
        <v>2285</v>
      </c>
      <c r="C4711" t="s">
        <v>222</v>
      </c>
      <c r="D4711" t="s">
        <v>2286</v>
      </c>
      <c r="E4711" s="8" t="s">
        <v>1119</v>
      </c>
      <c r="F4711" s="9" t="str">
        <f>IFERROR(VLOOKUP(A4711,'RESUMEN 100'!A:B,2,FALSE),"-")</f>
        <v>-</v>
      </c>
      <c r="G4711" s="8" t="str">
        <f t="shared" si="150"/>
        <v>-</v>
      </c>
      <c r="H4711" s="10" t="str">
        <f>IFERROR(VLOOKUP(A4711,'RESUMEN 00'!A:B,2,FALSE),"-")</f>
        <v>-</v>
      </c>
      <c r="I4711" s="9" t="str">
        <f t="shared" si="151"/>
        <v>-</v>
      </c>
    </row>
    <row r="4712" spans="1:9" x14ac:dyDescent="0.25">
      <c r="A4712" t="s">
        <v>2261</v>
      </c>
      <c r="B4712" t="s">
        <v>352</v>
      </c>
      <c r="C4712" t="s">
        <v>252</v>
      </c>
      <c r="D4712" t="s">
        <v>92</v>
      </c>
      <c r="E4712" s="8" t="s">
        <v>1119</v>
      </c>
      <c r="F4712" s="9" t="str">
        <f>IFERROR(VLOOKUP(A4712,'RESUMEN 100'!A:B,2,FALSE),"-")</f>
        <v>-</v>
      </c>
      <c r="G4712" s="8" t="str">
        <f t="shared" si="150"/>
        <v>-</v>
      </c>
      <c r="H4712" s="10" t="str">
        <f>IFERROR(VLOOKUP(A4712,'RESUMEN 00'!A:B,2,FALSE),"-")</f>
        <v>-</v>
      </c>
      <c r="I4712" s="9" t="str">
        <f t="shared" si="151"/>
        <v>-</v>
      </c>
    </row>
    <row r="4713" spans="1:9" x14ac:dyDescent="0.25">
      <c r="A4713" t="s">
        <v>2249</v>
      </c>
      <c r="B4713" t="s">
        <v>2250</v>
      </c>
      <c r="C4713" t="s">
        <v>210</v>
      </c>
      <c r="D4713" t="s">
        <v>600</v>
      </c>
      <c r="E4713" s="8" t="s">
        <v>1119</v>
      </c>
      <c r="F4713" s="9" t="str">
        <f>IFERROR(VLOOKUP(A4713,'RESUMEN 100'!A:B,2,FALSE),"-")</f>
        <v>-</v>
      </c>
      <c r="G4713" s="8" t="str">
        <f t="shared" si="150"/>
        <v>-</v>
      </c>
      <c r="H4713" s="10" t="str">
        <f>IFERROR(VLOOKUP(A4713,'RESUMEN 00'!A:B,2,FALSE),"-")</f>
        <v>-</v>
      </c>
      <c r="I4713" s="9" t="str">
        <f t="shared" si="151"/>
        <v>-</v>
      </c>
    </row>
    <row r="4714" spans="1:9" x14ac:dyDescent="0.25">
      <c r="A4714" t="s">
        <v>2249</v>
      </c>
      <c r="B4714" t="s">
        <v>2250</v>
      </c>
      <c r="C4714" t="s">
        <v>210</v>
      </c>
      <c r="D4714" t="s">
        <v>600</v>
      </c>
      <c r="E4714" s="8" t="s">
        <v>1120</v>
      </c>
      <c r="F4714" s="9" t="str">
        <f>IFERROR(VLOOKUP(A4714,'RESUMEN 100'!A:B,2,FALSE),"-")</f>
        <v>-</v>
      </c>
      <c r="G4714" s="8" t="str">
        <f t="shared" si="150"/>
        <v>-</v>
      </c>
      <c r="H4714" s="10" t="str">
        <f>IFERROR(VLOOKUP(A4714,'RESUMEN 00'!A:B,2,FALSE),"-")</f>
        <v>-</v>
      </c>
      <c r="I4714" s="9" t="str">
        <f t="shared" si="151"/>
        <v>-</v>
      </c>
    </row>
    <row r="4715" spans="1:9" x14ac:dyDescent="0.25">
      <c r="A4715" t="s">
        <v>1801</v>
      </c>
      <c r="B4715" t="s">
        <v>1802</v>
      </c>
      <c r="C4715" t="s">
        <v>385</v>
      </c>
      <c r="D4715" t="s">
        <v>1803</v>
      </c>
      <c r="E4715" s="8" t="s">
        <v>1593</v>
      </c>
      <c r="F4715" s="9" t="str">
        <f>IFERROR(VLOOKUP(A4715,'RESUMEN 100'!A:B,2,FALSE),"-")</f>
        <v>-</v>
      </c>
      <c r="G4715" s="8" t="str">
        <f t="shared" si="150"/>
        <v>-</v>
      </c>
      <c r="H4715" s="10" t="str">
        <f>IFERROR(VLOOKUP(A4715,'RESUMEN 00'!A:B,2,FALSE),"-")</f>
        <v>-</v>
      </c>
      <c r="I4715" s="9" t="str">
        <f t="shared" si="151"/>
        <v>-</v>
      </c>
    </row>
    <row r="4716" spans="1:9" x14ac:dyDescent="0.25">
      <c r="A4716" t="s">
        <v>2246</v>
      </c>
      <c r="B4716" t="s">
        <v>2247</v>
      </c>
      <c r="C4716" t="s">
        <v>276</v>
      </c>
      <c r="D4716" t="s">
        <v>2248</v>
      </c>
      <c r="E4716" s="8" t="s">
        <v>1589</v>
      </c>
      <c r="F4716" s="9" t="str">
        <f>IFERROR(VLOOKUP(A4716,'RESUMEN 100'!A:B,2,FALSE),"-")</f>
        <v>-</v>
      </c>
      <c r="G4716" s="8" t="str">
        <f t="shared" si="150"/>
        <v>-</v>
      </c>
      <c r="H4716" s="10" t="str">
        <f>IFERROR(VLOOKUP(A4716,'RESUMEN 00'!A:B,2,FALSE),"-")</f>
        <v>-</v>
      </c>
      <c r="I4716" s="9" t="str">
        <f t="shared" si="151"/>
        <v>-</v>
      </c>
    </row>
    <row r="4717" spans="1:9" x14ac:dyDescent="0.25">
      <c r="A4717" t="s">
        <v>2510</v>
      </c>
      <c r="B4717" t="s">
        <v>2511</v>
      </c>
      <c r="C4717" t="s">
        <v>2394</v>
      </c>
      <c r="D4717" t="s">
        <v>150</v>
      </c>
      <c r="E4717" s="8" t="s">
        <v>1589</v>
      </c>
      <c r="F4717" s="9" t="str">
        <f>IFERROR(VLOOKUP(A4717,'RESUMEN 100'!A:B,2,FALSE),"-")</f>
        <v>-</v>
      </c>
      <c r="G4717" s="8" t="str">
        <f t="shared" si="150"/>
        <v>-</v>
      </c>
      <c r="H4717" s="10" t="str">
        <f>IFERROR(VLOOKUP(A4717,'RESUMEN 00'!A:B,2,FALSE),"-")</f>
        <v>-</v>
      </c>
      <c r="I4717" s="9" t="str">
        <f t="shared" si="151"/>
        <v>-</v>
      </c>
    </row>
    <row r="4718" spans="1:9" x14ac:dyDescent="0.25">
      <c r="A4718" t="s">
        <v>2249</v>
      </c>
      <c r="B4718" t="s">
        <v>2250</v>
      </c>
      <c r="C4718" t="s">
        <v>210</v>
      </c>
      <c r="D4718" t="s">
        <v>600</v>
      </c>
      <c r="E4718" s="8" t="s">
        <v>1593</v>
      </c>
      <c r="F4718" s="9" t="str">
        <f>IFERROR(VLOOKUP(A4718,'RESUMEN 100'!A:B,2,FALSE),"-")</f>
        <v>-</v>
      </c>
      <c r="G4718" s="8" t="str">
        <f t="shared" si="150"/>
        <v>-</v>
      </c>
      <c r="H4718" s="10" t="str">
        <f>IFERROR(VLOOKUP(A4718,'RESUMEN 00'!A:B,2,FALSE),"-")</f>
        <v>-</v>
      </c>
      <c r="I4718" s="9" t="str">
        <f t="shared" si="151"/>
        <v>-</v>
      </c>
    </row>
    <row r="4719" spans="1:9" x14ac:dyDescent="0.25">
      <c r="A4719" t="s">
        <v>2233</v>
      </c>
      <c r="B4719" t="s">
        <v>2234</v>
      </c>
      <c r="C4719" t="s">
        <v>321</v>
      </c>
      <c r="D4719" t="s">
        <v>531</v>
      </c>
      <c r="E4719" s="8" t="s">
        <v>1588</v>
      </c>
      <c r="F4719" s="9" t="str">
        <f>IFERROR(VLOOKUP(A4719,'RESUMEN 100'!A:B,2,FALSE),"-")</f>
        <v>-</v>
      </c>
      <c r="G4719" s="8" t="str">
        <f t="shared" si="150"/>
        <v>-</v>
      </c>
      <c r="H4719" s="10" t="str">
        <f>IFERROR(VLOOKUP(A4719,'RESUMEN 00'!A:B,2,FALSE),"-")</f>
        <v>-</v>
      </c>
      <c r="I4719" s="9" t="str">
        <f t="shared" si="151"/>
        <v>-</v>
      </c>
    </row>
    <row r="4720" spans="1:9" x14ac:dyDescent="0.25">
      <c r="A4720" t="s">
        <v>2510</v>
      </c>
      <c r="B4720" t="s">
        <v>2511</v>
      </c>
      <c r="C4720" t="s">
        <v>2394</v>
      </c>
      <c r="D4720" t="s">
        <v>150</v>
      </c>
      <c r="E4720" s="8" t="s">
        <v>1588</v>
      </c>
      <c r="F4720" s="9" t="str">
        <f>IFERROR(VLOOKUP(A4720,'RESUMEN 100'!A:B,2,FALSE),"-")</f>
        <v>-</v>
      </c>
      <c r="G4720" s="8" t="str">
        <f t="shared" si="150"/>
        <v>-</v>
      </c>
      <c r="H4720" s="10" t="str">
        <f>IFERROR(VLOOKUP(A4720,'RESUMEN 00'!A:B,2,FALSE),"-")</f>
        <v>-</v>
      </c>
      <c r="I4720" s="9" t="str">
        <f t="shared" si="151"/>
        <v>-</v>
      </c>
    </row>
    <row r="4721" spans="1:9" x14ac:dyDescent="0.25">
      <c r="A4721" t="s">
        <v>2257</v>
      </c>
      <c r="B4721" t="s">
        <v>2258</v>
      </c>
      <c r="C4721" t="s">
        <v>476</v>
      </c>
      <c r="D4721" t="s">
        <v>547</v>
      </c>
      <c r="E4721" s="8" t="s">
        <v>1593</v>
      </c>
      <c r="F4721" s="9" t="str">
        <f>IFERROR(VLOOKUP(A4721,'RESUMEN 100'!A:B,2,FALSE),"-")</f>
        <v>-</v>
      </c>
      <c r="G4721" s="8" t="str">
        <f t="shared" si="150"/>
        <v>-</v>
      </c>
      <c r="H4721" s="10" t="str">
        <f>IFERROR(VLOOKUP(A4721,'RESUMEN 00'!A:B,2,FALSE),"-")</f>
        <v>-</v>
      </c>
      <c r="I4721" s="9" t="str">
        <f t="shared" si="151"/>
        <v>-</v>
      </c>
    </row>
    <row r="4722" spans="1:9" x14ac:dyDescent="0.25">
      <c r="A4722" t="s">
        <v>2239</v>
      </c>
      <c r="B4722" t="s">
        <v>2240</v>
      </c>
      <c r="C4722" t="s">
        <v>273</v>
      </c>
      <c r="D4722" t="s">
        <v>476</v>
      </c>
      <c r="E4722" s="8" t="s">
        <v>1589</v>
      </c>
      <c r="F4722" s="9" t="str">
        <f>IFERROR(VLOOKUP(A4722,'RESUMEN 100'!A:B,2,FALSE),"-")</f>
        <v>-</v>
      </c>
      <c r="G4722" s="8" t="str">
        <f t="shared" si="150"/>
        <v>-</v>
      </c>
      <c r="H4722" s="10" t="str">
        <f>IFERROR(VLOOKUP(A4722,'RESUMEN 00'!A:B,2,FALSE),"-")</f>
        <v>-</v>
      </c>
      <c r="I4722" s="9" t="str">
        <f t="shared" si="151"/>
        <v>-</v>
      </c>
    </row>
    <row r="4723" spans="1:9" x14ac:dyDescent="0.25">
      <c r="A4723" t="s">
        <v>2261</v>
      </c>
      <c r="B4723" t="s">
        <v>352</v>
      </c>
      <c r="C4723" t="s">
        <v>252</v>
      </c>
      <c r="D4723" t="s">
        <v>92</v>
      </c>
      <c r="E4723" s="8" t="s">
        <v>1589</v>
      </c>
      <c r="F4723" s="9" t="str">
        <f>IFERROR(VLOOKUP(A4723,'RESUMEN 100'!A:B,2,FALSE),"-")</f>
        <v>-</v>
      </c>
      <c r="G4723" s="8" t="str">
        <f t="shared" si="150"/>
        <v>-</v>
      </c>
      <c r="H4723" s="10" t="str">
        <f>IFERROR(VLOOKUP(A4723,'RESUMEN 00'!A:B,2,FALSE),"-")</f>
        <v>-</v>
      </c>
      <c r="I4723" s="9" t="str">
        <f t="shared" si="151"/>
        <v>-</v>
      </c>
    </row>
    <row r="4724" spans="1:9" x14ac:dyDescent="0.25">
      <c r="A4724" t="s">
        <v>2264</v>
      </c>
      <c r="B4724" t="s">
        <v>2265</v>
      </c>
      <c r="C4724" t="s">
        <v>2266</v>
      </c>
      <c r="D4724" t="s">
        <v>805</v>
      </c>
      <c r="E4724" s="8" t="s">
        <v>1593</v>
      </c>
      <c r="F4724" s="9" t="str">
        <f>IFERROR(VLOOKUP(A4724,'RESUMEN 100'!A:B,2,FALSE),"-")</f>
        <v>-</v>
      </c>
      <c r="G4724" s="8" t="str">
        <f t="shared" si="150"/>
        <v>-</v>
      </c>
      <c r="H4724" s="10" t="str">
        <f>IFERROR(VLOOKUP(A4724,'RESUMEN 00'!A:B,2,FALSE),"-")</f>
        <v>-</v>
      </c>
      <c r="I4724" s="9" t="str">
        <f t="shared" si="151"/>
        <v>-</v>
      </c>
    </row>
    <row r="4725" spans="1:9" x14ac:dyDescent="0.25">
      <c r="A4725" t="s">
        <v>2239</v>
      </c>
      <c r="B4725" t="s">
        <v>2240</v>
      </c>
      <c r="C4725" t="s">
        <v>273</v>
      </c>
      <c r="D4725" t="s">
        <v>476</v>
      </c>
      <c r="E4725" s="8" t="s">
        <v>1593</v>
      </c>
      <c r="F4725" s="9" t="str">
        <f>IFERROR(VLOOKUP(A4725,'RESUMEN 100'!A:B,2,FALSE),"-")</f>
        <v>-</v>
      </c>
      <c r="G4725" s="8" t="str">
        <f t="shared" si="150"/>
        <v>-</v>
      </c>
      <c r="H4725" s="10" t="str">
        <f>IFERROR(VLOOKUP(A4725,'RESUMEN 00'!A:B,2,FALSE),"-")</f>
        <v>-</v>
      </c>
      <c r="I4725" s="9" t="str">
        <f t="shared" si="151"/>
        <v>-</v>
      </c>
    </row>
    <row r="4726" spans="1:9" x14ac:dyDescent="0.25">
      <c r="A4726" t="s">
        <v>2241</v>
      </c>
      <c r="B4726" t="s">
        <v>2242</v>
      </c>
      <c r="C4726" t="s">
        <v>134</v>
      </c>
      <c r="D4726" t="s">
        <v>378</v>
      </c>
      <c r="E4726" s="8" t="s">
        <v>1593</v>
      </c>
      <c r="F4726" s="9" t="str">
        <f>IFERROR(VLOOKUP(A4726,'RESUMEN 100'!A:B,2,FALSE),"-")</f>
        <v>-</v>
      </c>
      <c r="G4726" s="8" t="str">
        <f t="shared" si="150"/>
        <v>-</v>
      </c>
      <c r="H4726" s="10" t="str">
        <f>IFERROR(VLOOKUP(A4726,'RESUMEN 00'!A:B,2,FALSE),"-")</f>
        <v>-</v>
      </c>
      <c r="I4726" s="9" t="str">
        <f t="shared" si="151"/>
        <v>-</v>
      </c>
    </row>
    <row r="4727" spans="1:9" x14ac:dyDescent="0.25">
      <c r="A4727" t="s">
        <v>2259</v>
      </c>
      <c r="B4727" t="s">
        <v>2260</v>
      </c>
      <c r="C4727" t="s">
        <v>356</v>
      </c>
      <c r="D4727" t="s">
        <v>222</v>
      </c>
      <c r="E4727" s="8" t="s">
        <v>1120</v>
      </c>
      <c r="F4727" s="9" t="str">
        <f>IFERROR(VLOOKUP(A4727,'RESUMEN 100'!A:B,2,FALSE),"-")</f>
        <v>-</v>
      </c>
      <c r="G4727" s="8" t="str">
        <f t="shared" si="150"/>
        <v>-</v>
      </c>
      <c r="H4727" s="10" t="str">
        <f>IFERROR(VLOOKUP(A4727,'RESUMEN 00'!A:B,2,FALSE),"-")</f>
        <v>-</v>
      </c>
      <c r="I4727" s="9" t="str">
        <f t="shared" si="151"/>
        <v>-</v>
      </c>
    </row>
    <row r="4728" spans="1:9" x14ac:dyDescent="0.25">
      <c r="A4728" t="s">
        <v>2251</v>
      </c>
      <c r="B4728" t="s">
        <v>2252</v>
      </c>
      <c r="C4728" t="s">
        <v>189</v>
      </c>
      <c r="D4728" t="s">
        <v>180</v>
      </c>
      <c r="E4728" s="8" t="s">
        <v>1593</v>
      </c>
      <c r="F4728" s="9" t="str">
        <f>IFERROR(VLOOKUP(A4728,'RESUMEN 100'!A:B,2,FALSE),"-")</f>
        <v>-</v>
      </c>
      <c r="G4728" s="8" t="str">
        <f t="shared" si="150"/>
        <v>-</v>
      </c>
      <c r="H4728" s="10" t="str">
        <f>IFERROR(VLOOKUP(A4728,'RESUMEN 00'!A:B,2,FALSE),"-")</f>
        <v>-</v>
      </c>
      <c r="I4728" s="9" t="str">
        <f t="shared" si="151"/>
        <v>-</v>
      </c>
    </row>
    <row r="4729" spans="1:9" x14ac:dyDescent="0.25">
      <c r="A4729" t="s">
        <v>2243</v>
      </c>
      <c r="B4729" t="s">
        <v>802</v>
      </c>
      <c r="C4729" t="s">
        <v>379</v>
      </c>
      <c r="D4729" t="s">
        <v>308</v>
      </c>
      <c r="E4729" s="8" t="s">
        <v>1589</v>
      </c>
      <c r="F4729" s="9" t="str">
        <f>IFERROR(VLOOKUP(A4729,'RESUMEN 100'!A:B,2,FALSE),"-")</f>
        <v>-</v>
      </c>
      <c r="G4729" s="8" t="str">
        <f t="shared" si="150"/>
        <v>-</v>
      </c>
      <c r="H4729" s="10" t="str">
        <f>IFERROR(VLOOKUP(A4729,'RESUMEN 00'!A:B,2,FALSE),"-")</f>
        <v>-</v>
      </c>
      <c r="I4729" s="9" t="str">
        <f t="shared" si="151"/>
        <v>-</v>
      </c>
    </row>
    <row r="4730" spans="1:9" x14ac:dyDescent="0.25">
      <c r="A4730" t="s">
        <v>2262</v>
      </c>
      <c r="B4730" t="s">
        <v>2263</v>
      </c>
      <c r="C4730" t="s">
        <v>624</v>
      </c>
      <c r="D4730" t="s">
        <v>84</v>
      </c>
      <c r="E4730" s="8" t="s">
        <v>1593</v>
      </c>
      <c r="F4730" s="9" t="str">
        <f>IFERROR(VLOOKUP(A4730,'RESUMEN 100'!A:B,2,FALSE),"-")</f>
        <v>-</v>
      </c>
      <c r="G4730" s="8" t="str">
        <f t="shared" si="150"/>
        <v>-</v>
      </c>
      <c r="H4730" s="10" t="str">
        <f>IFERROR(VLOOKUP(A4730,'RESUMEN 00'!A:B,2,FALSE),"-")</f>
        <v>-</v>
      </c>
      <c r="I4730" s="9" t="str">
        <f t="shared" si="151"/>
        <v>-</v>
      </c>
    </row>
    <row r="4731" spans="1:9" x14ac:dyDescent="0.25">
      <c r="A4731" t="s">
        <v>2255</v>
      </c>
      <c r="B4731" t="s">
        <v>2256</v>
      </c>
      <c r="C4731" t="s">
        <v>873</v>
      </c>
      <c r="D4731" t="s">
        <v>514</v>
      </c>
      <c r="E4731" s="8" t="s">
        <v>1593</v>
      </c>
      <c r="F4731" s="9" t="str">
        <f>IFERROR(VLOOKUP(A4731,'RESUMEN 100'!A:B,2,FALSE),"-")</f>
        <v>-</v>
      </c>
      <c r="G4731" s="8" t="str">
        <f t="shared" si="150"/>
        <v>-</v>
      </c>
      <c r="H4731" s="10" t="str">
        <f>IFERROR(VLOOKUP(A4731,'RESUMEN 00'!A:B,2,FALSE),"-")</f>
        <v>-</v>
      </c>
      <c r="I4731" s="9" t="str">
        <f t="shared" si="151"/>
        <v>-</v>
      </c>
    </row>
    <row r="4732" spans="1:9" x14ac:dyDescent="0.25">
      <c r="A4732" t="s">
        <v>2243</v>
      </c>
      <c r="B4732" t="s">
        <v>802</v>
      </c>
      <c r="C4732" t="s">
        <v>379</v>
      </c>
      <c r="D4732" t="s">
        <v>308</v>
      </c>
      <c r="E4732" s="8" t="s">
        <v>1119</v>
      </c>
      <c r="F4732" s="9" t="str">
        <f>IFERROR(VLOOKUP(A4732,'RESUMEN 100'!A:B,2,FALSE),"-")</f>
        <v>-</v>
      </c>
      <c r="G4732" s="8" t="str">
        <f t="shared" si="150"/>
        <v>-</v>
      </c>
      <c r="H4732" s="10" t="str">
        <f>IFERROR(VLOOKUP(A4732,'RESUMEN 00'!A:B,2,FALSE),"-")</f>
        <v>-</v>
      </c>
      <c r="I4732" s="9" t="str">
        <f t="shared" si="151"/>
        <v>-</v>
      </c>
    </row>
    <row r="4733" spans="1:9" x14ac:dyDescent="0.25">
      <c r="A4733" t="s">
        <v>1801</v>
      </c>
      <c r="B4733" t="s">
        <v>1802</v>
      </c>
      <c r="C4733" t="s">
        <v>385</v>
      </c>
      <c r="D4733" t="s">
        <v>1803</v>
      </c>
      <c r="E4733" s="8" t="s">
        <v>1119</v>
      </c>
      <c r="F4733" s="9" t="str">
        <f>IFERROR(VLOOKUP(A4733,'RESUMEN 100'!A:B,2,FALSE),"-")</f>
        <v>-</v>
      </c>
      <c r="G4733" s="8" t="str">
        <f t="shared" si="150"/>
        <v>-</v>
      </c>
      <c r="H4733" s="10" t="str">
        <f>IFERROR(VLOOKUP(A4733,'RESUMEN 00'!A:B,2,FALSE),"-")</f>
        <v>-</v>
      </c>
      <c r="I4733" s="9" t="str">
        <f t="shared" si="151"/>
        <v>-</v>
      </c>
    </row>
    <row r="4734" spans="1:9" x14ac:dyDescent="0.25">
      <c r="A4734" t="s">
        <v>2264</v>
      </c>
      <c r="B4734" t="s">
        <v>2265</v>
      </c>
      <c r="C4734" t="s">
        <v>2266</v>
      </c>
      <c r="D4734" t="s">
        <v>805</v>
      </c>
      <c r="E4734" s="8" t="s">
        <v>1119</v>
      </c>
      <c r="F4734" s="9" t="str">
        <f>IFERROR(VLOOKUP(A4734,'RESUMEN 100'!A:B,2,FALSE),"-")</f>
        <v>-</v>
      </c>
      <c r="G4734" s="8" t="str">
        <f t="shared" si="150"/>
        <v>-</v>
      </c>
      <c r="H4734" s="10" t="str">
        <f>IFERROR(VLOOKUP(A4734,'RESUMEN 00'!A:B,2,FALSE),"-")</f>
        <v>-</v>
      </c>
      <c r="I4734" s="9" t="str">
        <f t="shared" si="151"/>
        <v>-</v>
      </c>
    </row>
    <row r="4735" spans="1:9" x14ac:dyDescent="0.25">
      <c r="A4735" t="s">
        <v>2257</v>
      </c>
      <c r="B4735" t="s">
        <v>2258</v>
      </c>
      <c r="C4735" t="s">
        <v>476</v>
      </c>
      <c r="D4735" t="s">
        <v>547</v>
      </c>
      <c r="E4735" s="8" t="s">
        <v>1119</v>
      </c>
      <c r="F4735" s="9" t="str">
        <f>IFERROR(VLOOKUP(A4735,'RESUMEN 100'!A:B,2,FALSE),"-")</f>
        <v>-</v>
      </c>
      <c r="G4735" s="8" t="str">
        <f t="shared" si="150"/>
        <v>-</v>
      </c>
      <c r="H4735" s="10" t="str">
        <f>IFERROR(VLOOKUP(A4735,'RESUMEN 00'!A:B,2,FALSE),"-")</f>
        <v>-</v>
      </c>
      <c r="I4735" s="9" t="str">
        <f t="shared" si="151"/>
        <v>-</v>
      </c>
    </row>
    <row r="4736" spans="1:9" x14ac:dyDescent="0.25">
      <c r="A4736" t="s">
        <v>3054</v>
      </c>
      <c r="B4736" t="s">
        <v>3055</v>
      </c>
      <c r="C4736" t="s">
        <v>997</v>
      </c>
      <c r="D4736" t="s">
        <v>277</v>
      </c>
      <c r="E4736" s="8" t="s">
        <v>1589</v>
      </c>
      <c r="F4736" s="9" t="str">
        <f>IFERROR(VLOOKUP(A4736,'RESUMEN 100'!A:B,2,FALSE),"-")</f>
        <v>-</v>
      </c>
      <c r="G4736" s="8" t="str">
        <f t="shared" si="150"/>
        <v>-</v>
      </c>
      <c r="H4736" s="10" t="str">
        <f>IFERROR(VLOOKUP(A4736,'RESUMEN 00'!A:B,2,FALSE),"-")</f>
        <v>-</v>
      </c>
      <c r="I4736" s="9" t="str">
        <f t="shared" si="151"/>
        <v>-</v>
      </c>
    </row>
    <row r="4737" spans="1:9" x14ac:dyDescent="0.25">
      <c r="A4737" t="s">
        <v>1801</v>
      </c>
      <c r="B4737" t="s">
        <v>1802</v>
      </c>
      <c r="C4737" t="s">
        <v>385</v>
      </c>
      <c r="D4737" t="s">
        <v>1803</v>
      </c>
      <c r="E4737" s="8" t="s">
        <v>1120</v>
      </c>
      <c r="F4737" s="9" t="str">
        <f>IFERROR(VLOOKUP(A4737,'RESUMEN 100'!A:B,2,FALSE),"-")</f>
        <v>-</v>
      </c>
      <c r="G4737" s="8" t="str">
        <f t="shared" si="150"/>
        <v>-</v>
      </c>
      <c r="H4737" s="10" t="str">
        <f>IFERROR(VLOOKUP(A4737,'RESUMEN 00'!A:B,2,FALSE),"-")</f>
        <v>-</v>
      </c>
      <c r="I4737" s="9" t="str">
        <f t="shared" si="151"/>
        <v>-</v>
      </c>
    </row>
    <row r="4738" spans="1:9" x14ac:dyDescent="0.25">
      <c r="A4738" t="s">
        <v>2261</v>
      </c>
      <c r="B4738" t="s">
        <v>352</v>
      </c>
      <c r="C4738" t="s">
        <v>252</v>
      </c>
      <c r="D4738" t="s">
        <v>92</v>
      </c>
      <c r="E4738" s="8" t="s">
        <v>1589</v>
      </c>
      <c r="F4738" s="9" t="str">
        <f>IFERROR(VLOOKUP(A4738,'RESUMEN 100'!A:B,2,FALSE),"-")</f>
        <v>-</v>
      </c>
      <c r="G4738" s="8" t="str">
        <f t="shared" si="150"/>
        <v>-</v>
      </c>
      <c r="H4738" s="10" t="str">
        <f>IFERROR(VLOOKUP(A4738,'RESUMEN 00'!A:B,2,FALSE),"-")</f>
        <v>-</v>
      </c>
      <c r="I4738" s="9" t="str">
        <f t="shared" si="151"/>
        <v>-</v>
      </c>
    </row>
    <row r="4739" spans="1:9" x14ac:dyDescent="0.25">
      <c r="A4739" t="s">
        <v>2886</v>
      </c>
      <c r="B4739" t="s">
        <v>204</v>
      </c>
      <c r="C4739" t="s">
        <v>231</v>
      </c>
      <c r="D4739" t="s">
        <v>330</v>
      </c>
      <c r="E4739" s="8" t="s">
        <v>1593</v>
      </c>
      <c r="F4739" s="9" t="str">
        <f>IFERROR(VLOOKUP(A4739,'RESUMEN 100'!A:B,2,FALSE),"-")</f>
        <v>-</v>
      </c>
      <c r="G4739" s="8" t="str">
        <f t="shared" si="150"/>
        <v>-</v>
      </c>
      <c r="H4739" s="10" t="str">
        <f>IFERROR(VLOOKUP(A4739,'RESUMEN 00'!A:B,2,FALSE),"-")</f>
        <v>-</v>
      </c>
      <c r="I4739" s="9" t="str">
        <f t="shared" si="151"/>
        <v>-</v>
      </c>
    </row>
    <row r="4740" spans="1:9" x14ac:dyDescent="0.25">
      <c r="A4740" t="s">
        <v>2259</v>
      </c>
      <c r="B4740" t="s">
        <v>2260</v>
      </c>
      <c r="C4740" t="s">
        <v>356</v>
      </c>
      <c r="D4740" t="s">
        <v>222</v>
      </c>
      <c r="E4740" s="8" t="s">
        <v>1593</v>
      </c>
      <c r="F4740" s="9" t="str">
        <f>IFERROR(VLOOKUP(A4740,'RESUMEN 100'!A:B,2,FALSE),"-")</f>
        <v>-</v>
      </c>
      <c r="G4740" s="8" t="str">
        <f t="shared" si="150"/>
        <v>-</v>
      </c>
      <c r="H4740" s="10" t="str">
        <f>IFERROR(VLOOKUP(A4740,'RESUMEN 00'!A:B,2,FALSE),"-")</f>
        <v>-</v>
      </c>
      <c r="I4740" s="9" t="str">
        <f t="shared" si="151"/>
        <v>-</v>
      </c>
    </row>
    <row r="4741" spans="1:9" x14ac:dyDescent="0.25">
      <c r="A4741" t="s">
        <v>2246</v>
      </c>
      <c r="B4741" t="s">
        <v>2247</v>
      </c>
      <c r="C4741" t="s">
        <v>276</v>
      </c>
      <c r="D4741" t="s">
        <v>2248</v>
      </c>
      <c r="E4741" s="8" t="s">
        <v>1593</v>
      </c>
      <c r="F4741" s="9" t="str">
        <f>IFERROR(VLOOKUP(A4741,'RESUMEN 100'!A:B,2,FALSE),"-")</f>
        <v>-</v>
      </c>
      <c r="G4741" s="8" t="str">
        <f t="shared" si="150"/>
        <v>-</v>
      </c>
      <c r="H4741" s="10" t="str">
        <f>IFERROR(VLOOKUP(A4741,'RESUMEN 00'!A:B,2,FALSE),"-")</f>
        <v>-</v>
      </c>
      <c r="I4741" s="9" t="str">
        <f t="shared" si="151"/>
        <v>-</v>
      </c>
    </row>
    <row r="4742" spans="1:9" x14ac:dyDescent="0.25">
      <c r="A4742" t="s">
        <v>2244</v>
      </c>
      <c r="B4742" t="s">
        <v>2245</v>
      </c>
      <c r="C4742" t="s">
        <v>126</v>
      </c>
      <c r="D4742" t="s">
        <v>315</v>
      </c>
      <c r="E4742" s="8" t="s">
        <v>1593</v>
      </c>
      <c r="F4742" s="9" t="str">
        <f>IFERROR(VLOOKUP(A4742,'RESUMEN 100'!A:B,2,FALSE),"-")</f>
        <v>-</v>
      </c>
      <c r="G4742" s="8" t="str">
        <f t="shared" si="150"/>
        <v>-</v>
      </c>
      <c r="H4742" s="10" t="str">
        <f>IFERROR(VLOOKUP(A4742,'RESUMEN 00'!A:B,2,FALSE),"-")</f>
        <v>-</v>
      </c>
      <c r="I4742" s="9" t="str">
        <f t="shared" si="151"/>
        <v>-</v>
      </c>
    </row>
    <row r="4743" spans="1:9" x14ac:dyDescent="0.25">
      <c r="A4743" t="s">
        <v>2239</v>
      </c>
      <c r="B4743" t="s">
        <v>2240</v>
      </c>
      <c r="C4743" t="s">
        <v>273</v>
      </c>
      <c r="D4743" t="s">
        <v>476</v>
      </c>
      <c r="E4743" s="8" t="s">
        <v>1119</v>
      </c>
      <c r="F4743" s="9" t="str">
        <f>IFERROR(VLOOKUP(A4743,'RESUMEN 100'!A:B,2,FALSE),"-")</f>
        <v>-</v>
      </c>
      <c r="G4743" s="8" t="str">
        <f t="shared" si="150"/>
        <v>-</v>
      </c>
      <c r="H4743" s="10" t="str">
        <f>IFERROR(VLOOKUP(A4743,'RESUMEN 00'!A:B,2,FALSE),"-")</f>
        <v>-</v>
      </c>
      <c r="I4743" s="9" t="str">
        <f t="shared" si="151"/>
        <v>-</v>
      </c>
    </row>
    <row r="4744" spans="1:9" x14ac:dyDescent="0.25">
      <c r="A4744" t="s">
        <v>2233</v>
      </c>
      <c r="B4744" t="s">
        <v>2234</v>
      </c>
      <c r="C4744" t="s">
        <v>321</v>
      </c>
      <c r="D4744" t="s">
        <v>531</v>
      </c>
      <c r="E4744" s="8" t="s">
        <v>1119</v>
      </c>
      <c r="F4744" s="9" t="str">
        <f>IFERROR(VLOOKUP(A4744,'RESUMEN 100'!A:B,2,FALSE),"-")</f>
        <v>-</v>
      </c>
      <c r="G4744" s="8" t="str">
        <f t="shared" si="150"/>
        <v>-</v>
      </c>
      <c r="H4744" s="10" t="str">
        <f>IFERROR(VLOOKUP(A4744,'RESUMEN 00'!A:B,2,FALSE),"-")</f>
        <v>-</v>
      </c>
      <c r="I4744" s="9" t="str">
        <f t="shared" si="151"/>
        <v>-</v>
      </c>
    </row>
    <row r="4745" spans="1:9" x14ac:dyDescent="0.25">
      <c r="A4745" t="s">
        <v>2244</v>
      </c>
      <c r="B4745" t="s">
        <v>2245</v>
      </c>
      <c r="C4745" t="s">
        <v>126</v>
      </c>
      <c r="D4745" t="s">
        <v>315</v>
      </c>
      <c r="E4745" s="8" t="s">
        <v>1119</v>
      </c>
      <c r="F4745" s="9" t="str">
        <f>IFERROR(VLOOKUP(A4745,'RESUMEN 100'!A:B,2,FALSE),"-")</f>
        <v>-</v>
      </c>
      <c r="G4745" s="8" t="str">
        <f t="shared" si="150"/>
        <v>-</v>
      </c>
      <c r="H4745" s="10" t="str">
        <f>IFERROR(VLOOKUP(A4745,'RESUMEN 00'!A:B,2,FALSE),"-")</f>
        <v>-</v>
      </c>
      <c r="I4745" s="9" t="str">
        <f t="shared" si="151"/>
        <v>-</v>
      </c>
    </row>
    <row r="4746" spans="1:9" x14ac:dyDescent="0.25">
      <c r="A4746" t="s">
        <v>2259</v>
      </c>
      <c r="B4746" t="s">
        <v>2260</v>
      </c>
      <c r="C4746" t="s">
        <v>356</v>
      </c>
      <c r="D4746" t="s">
        <v>222</v>
      </c>
      <c r="E4746" s="8" t="s">
        <v>1119</v>
      </c>
      <c r="F4746" s="9" t="str">
        <f>IFERROR(VLOOKUP(A4746,'RESUMEN 100'!A:B,2,FALSE),"-")</f>
        <v>-</v>
      </c>
      <c r="G4746" s="8" t="str">
        <f t="shared" si="150"/>
        <v>-</v>
      </c>
      <c r="H4746" s="10" t="str">
        <f>IFERROR(VLOOKUP(A4746,'RESUMEN 00'!A:B,2,FALSE),"-")</f>
        <v>-</v>
      </c>
      <c r="I4746" s="9" t="str">
        <f t="shared" si="151"/>
        <v>-</v>
      </c>
    </row>
    <row r="4747" spans="1:9" x14ac:dyDescent="0.25">
      <c r="A4747" t="s">
        <v>2255</v>
      </c>
      <c r="B4747" t="s">
        <v>2256</v>
      </c>
      <c r="C4747" t="s">
        <v>873</v>
      </c>
      <c r="D4747" t="s">
        <v>514</v>
      </c>
      <c r="E4747" s="8" t="s">
        <v>1119</v>
      </c>
      <c r="F4747" s="9" t="str">
        <f>IFERROR(VLOOKUP(A4747,'RESUMEN 100'!A:B,2,FALSE),"-")</f>
        <v>-</v>
      </c>
      <c r="G4747" s="8" t="str">
        <f t="shared" si="150"/>
        <v>-</v>
      </c>
      <c r="H4747" s="10" t="str">
        <f>IFERROR(VLOOKUP(A4747,'RESUMEN 00'!A:B,2,FALSE),"-")</f>
        <v>-</v>
      </c>
      <c r="I4747" s="9" t="str">
        <f t="shared" si="151"/>
        <v>-</v>
      </c>
    </row>
    <row r="4748" spans="1:9" x14ac:dyDescent="0.25">
      <c r="A4748" t="s">
        <v>2241</v>
      </c>
      <c r="B4748" t="s">
        <v>2242</v>
      </c>
      <c r="C4748" t="s">
        <v>134</v>
      </c>
      <c r="D4748" t="s">
        <v>378</v>
      </c>
      <c r="E4748" s="8" t="s">
        <v>1119</v>
      </c>
      <c r="F4748" s="9" t="str">
        <f>IFERROR(VLOOKUP(A4748,'RESUMEN 100'!A:B,2,FALSE),"-")</f>
        <v>-</v>
      </c>
      <c r="G4748" s="8" t="str">
        <f t="shared" si="150"/>
        <v>-</v>
      </c>
      <c r="H4748" s="10" t="str">
        <f>IFERROR(VLOOKUP(A4748,'RESUMEN 00'!A:B,2,FALSE),"-")</f>
        <v>-</v>
      </c>
      <c r="I4748" s="9" t="str">
        <f t="shared" si="151"/>
        <v>-</v>
      </c>
    </row>
    <row r="4749" spans="1:9" x14ac:dyDescent="0.25">
      <c r="A4749" t="s">
        <v>2262</v>
      </c>
      <c r="B4749" t="s">
        <v>2263</v>
      </c>
      <c r="C4749" t="s">
        <v>624</v>
      </c>
      <c r="D4749" t="s">
        <v>84</v>
      </c>
      <c r="E4749" s="8" t="s">
        <v>1119</v>
      </c>
      <c r="F4749" s="9" t="str">
        <f>IFERROR(VLOOKUP(A4749,'RESUMEN 100'!A:B,2,FALSE),"-")</f>
        <v>-</v>
      </c>
      <c r="G4749" s="8" t="str">
        <f t="shared" si="150"/>
        <v>-</v>
      </c>
      <c r="H4749" s="10" t="str">
        <f>IFERROR(VLOOKUP(A4749,'RESUMEN 00'!A:B,2,FALSE),"-")</f>
        <v>-</v>
      </c>
      <c r="I4749" s="9" t="str">
        <f t="shared" si="151"/>
        <v>-</v>
      </c>
    </row>
    <row r="4750" spans="1:9" x14ac:dyDescent="0.25">
      <c r="A4750" t="s">
        <v>2251</v>
      </c>
      <c r="B4750" t="s">
        <v>2252</v>
      </c>
      <c r="C4750" t="s">
        <v>189</v>
      </c>
      <c r="D4750" t="s">
        <v>180</v>
      </c>
      <c r="E4750" s="8" t="s">
        <v>1588</v>
      </c>
      <c r="F4750" s="9" t="str">
        <f>IFERROR(VLOOKUP(A4750,'RESUMEN 100'!A:B,2,FALSE),"-")</f>
        <v>-</v>
      </c>
      <c r="G4750" s="8" t="str">
        <f t="shared" si="150"/>
        <v>-</v>
      </c>
      <c r="H4750" s="10" t="str">
        <f>IFERROR(VLOOKUP(A4750,'RESUMEN 00'!A:B,2,FALSE),"-")</f>
        <v>-</v>
      </c>
      <c r="I4750" s="9" t="str">
        <f t="shared" si="151"/>
        <v>-</v>
      </c>
    </row>
    <row r="4751" spans="1:9" x14ac:dyDescent="0.25">
      <c r="A4751" t="s">
        <v>2237</v>
      </c>
      <c r="B4751" t="s">
        <v>2238</v>
      </c>
      <c r="C4751" t="s">
        <v>320</v>
      </c>
      <c r="D4751" t="s">
        <v>155</v>
      </c>
      <c r="E4751" s="8" t="s">
        <v>1589</v>
      </c>
      <c r="F4751" s="9" t="str">
        <f>IFERROR(VLOOKUP(A4751,'RESUMEN 100'!A:B,2,FALSE),"-")</f>
        <v>-</v>
      </c>
      <c r="G4751" s="8" t="str">
        <f t="shared" si="150"/>
        <v>-</v>
      </c>
      <c r="H4751" s="10" t="str">
        <f>IFERROR(VLOOKUP(A4751,'RESUMEN 00'!A:B,2,FALSE),"-")</f>
        <v>-</v>
      </c>
      <c r="I4751" s="9" t="str">
        <f t="shared" si="151"/>
        <v>-</v>
      </c>
    </row>
    <row r="4752" spans="1:9" x14ac:dyDescent="0.25">
      <c r="A4752" t="s">
        <v>2235</v>
      </c>
      <c r="B4752" t="s">
        <v>2236</v>
      </c>
      <c r="C4752" t="s">
        <v>150</v>
      </c>
      <c r="D4752" t="s">
        <v>145</v>
      </c>
      <c r="E4752" s="8" t="s">
        <v>1589</v>
      </c>
      <c r="F4752" s="9" t="str">
        <f>IFERROR(VLOOKUP(A4752,'RESUMEN 100'!A:B,2,FALSE),"-")</f>
        <v>-</v>
      </c>
      <c r="G4752" s="8" t="str">
        <f t="shared" si="150"/>
        <v>-</v>
      </c>
      <c r="H4752" s="10" t="str">
        <f>IFERROR(VLOOKUP(A4752,'RESUMEN 00'!A:B,2,FALSE),"-")</f>
        <v>-</v>
      </c>
      <c r="I4752" s="9" t="str">
        <f t="shared" si="151"/>
        <v>-</v>
      </c>
    </row>
    <row r="4753" spans="1:9" x14ac:dyDescent="0.25">
      <c r="A4753" t="s">
        <v>2253</v>
      </c>
      <c r="B4753" t="s">
        <v>2254</v>
      </c>
      <c r="C4753" t="s">
        <v>710</v>
      </c>
      <c r="D4753" t="s">
        <v>126</v>
      </c>
      <c r="E4753" s="8" t="s">
        <v>1119</v>
      </c>
      <c r="F4753" s="9" t="str">
        <f>IFERROR(VLOOKUP(A4753,'RESUMEN 100'!A:B,2,FALSE),"-")</f>
        <v>-</v>
      </c>
      <c r="G4753" s="8" t="str">
        <f t="shared" si="150"/>
        <v>-</v>
      </c>
      <c r="H4753" s="10" t="str">
        <f>IFERROR(VLOOKUP(A4753,'RESUMEN 00'!A:B,2,FALSE),"-")</f>
        <v>-</v>
      </c>
      <c r="I4753" s="9" t="str">
        <f t="shared" si="151"/>
        <v>-</v>
      </c>
    </row>
    <row r="4754" spans="1:9" x14ac:dyDescent="0.25">
      <c r="A4754" t="s">
        <v>2235</v>
      </c>
      <c r="B4754" t="s">
        <v>2236</v>
      </c>
      <c r="C4754" t="s">
        <v>150</v>
      </c>
      <c r="D4754" t="s">
        <v>145</v>
      </c>
      <c r="E4754" s="8" t="s">
        <v>1120</v>
      </c>
      <c r="F4754" s="9" t="str">
        <f>IFERROR(VLOOKUP(A4754,'RESUMEN 100'!A:B,2,FALSE),"-")</f>
        <v>-</v>
      </c>
      <c r="G4754" s="8" t="str">
        <f t="shared" si="150"/>
        <v>-</v>
      </c>
      <c r="H4754" s="10" t="str">
        <f>IFERROR(VLOOKUP(A4754,'RESUMEN 00'!A:B,2,FALSE),"-")</f>
        <v>-</v>
      </c>
      <c r="I4754" s="9" t="str">
        <f t="shared" si="151"/>
        <v>-</v>
      </c>
    </row>
    <row r="4755" spans="1:9" x14ac:dyDescent="0.25">
      <c r="A4755" t="s">
        <v>2886</v>
      </c>
      <c r="B4755" t="s">
        <v>204</v>
      </c>
      <c r="C4755" t="s">
        <v>231</v>
      </c>
      <c r="D4755" t="s">
        <v>330</v>
      </c>
      <c r="E4755" s="8" t="s">
        <v>1119</v>
      </c>
      <c r="F4755" s="9" t="str">
        <f>IFERROR(VLOOKUP(A4755,'RESUMEN 100'!A:B,2,FALSE),"-")</f>
        <v>-</v>
      </c>
      <c r="G4755" s="8" t="str">
        <f t="shared" si="150"/>
        <v>-</v>
      </c>
      <c r="H4755" s="10" t="str">
        <f>IFERROR(VLOOKUP(A4755,'RESUMEN 00'!A:B,2,FALSE),"-")</f>
        <v>-</v>
      </c>
      <c r="I4755" s="9" t="str">
        <f t="shared" si="151"/>
        <v>-</v>
      </c>
    </row>
    <row r="4756" spans="1:9" x14ac:dyDescent="0.25">
      <c r="A4756" t="s">
        <v>2244</v>
      </c>
      <c r="B4756" t="s">
        <v>2245</v>
      </c>
      <c r="C4756" t="s">
        <v>126</v>
      </c>
      <c r="D4756" t="s">
        <v>315</v>
      </c>
      <c r="E4756" s="8" t="s">
        <v>1589</v>
      </c>
      <c r="F4756" s="9" t="str">
        <f>IFERROR(VLOOKUP(A4756,'RESUMEN 100'!A:B,2,FALSE),"-")</f>
        <v>-</v>
      </c>
      <c r="G4756" s="8" t="str">
        <f t="shared" si="150"/>
        <v>-</v>
      </c>
      <c r="H4756" s="10" t="str">
        <f>IFERROR(VLOOKUP(A4756,'RESUMEN 00'!A:B,2,FALSE),"-")</f>
        <v>-</v>
      </c>
      <c r="I4756" s="9" t="str">
        <f t="shared" si="151"/>
        <v>-</v>
      </c>
    </row>
    <row r="4757" spans="1:9" x14ac:dyDescent="0.25">
      <c r="A4757" t="s">
        <v>2284</v>
      </c>
      <c r="B4757" t="s">
        <v>2285</v>
      </c>
      <c r="C4757" t="s">
        <v>222</v>
      </c>
      <c r="D4757" t="s">
        <v>2286</v>
      </c>
      <c r="E4757" s="8" t="s">
        <v>1589</v>
      </c>
      <c r="F4757" s="9" t="str">
        <f>IFERROR(VLOOKUP(A4757,'RESUMEN 100'!A:B,2,FALSE),"-")</f>
        <v>-</v>
      </c>
      <c r="G4757" s="8" t="str">
        <f t="shared" si="150"/>
        <v>-</v>
      </c>
      <c r="H4757" s="10" t="str">
        <f>IFERROR(VLOOKUP(A4757,'RESUMEN 00'!A:B,2,FALSE),"-")</f>
        <v>-</v>
      </c>
      <c r="I4757" s="9" t="str">
        <f t="shared" si="151"/>
        <v>-</v>
      </c>
    </row>
    <row r="4758" spans="1:9" x14ac:dyDescent="0.25">
      <c r="A4758" t="s">
        <v>2235</v>
      </c>
      <c r="B4758" t="s">
        <v>2236</v>
      </c>
      <c r="C4758" t="s">
        <v>150</v>
      </c>
      <c r="D4758" t="s">
        <v>145</v>
      </c>
      <c r="E4758" s="8" t="s">
        <v>1119</v>
      </c>
      <c r="F4758" s="9" t="str">
        <f>IFERROR(VLOOKUP(A4758,'RESUMEN 100'!A:B,2,FALSE),"-")</f>
        <v>-</v>
      </c>
      <c r="G4758" s="8" t="str">
        <f t="shared" si="150"/>
        <v>-</v>
      </c>
      <c r="H4758" s="10" t="str">
        <f>IFERROR(VLOOKUP(A4758,'RESUMEN 00'!A:B,2,FALSE),"-")</f>
        <v>-</v>
      </c>
      <c r="I4758" s="9" t="str">
        <f t="shared" si="151"/>
        <v>-</v>
      </c>
    </row>
    <row r="4759" spans="1:9" x14ac:dyDescent="0.25">
      <c r="A4759" t="s">
        <v>2235</v>
      </c>
      <c r="B4759" t="s">
        <v>2236</v>
      </c>
      <c r="C4759" t="s">
        <v>150</v>
      </c>
      <c r="D4759" t="s">
        <v>145</v>
      </c>
      <c r="E4759" s="8" t="s">
        <v>1593</v>
      </c>
      <c r="F4759" s="9" t="str">
        <f>IFERROR(VLOOKUP(A4759,'RESUMEN 100'!A:B,2,FALSE),"-")</f>
        <v>-</v>
      </c>
      <c r="G4759" s="8" t="str">
        <f t="shared" si="150"/>
        <v>-</v>
      </c>
      <c r="H4759" s="10" t="str">
        <f>IFERROR(VLOOKUP(A4759,'RESUMEN 00'!A:B,2,FALSE),"-")</f>
        <v>-</v>
      </c>
      <c r="I4759" s="9" t="str">
        <f t="shared" si="151"/>
        <v>-</v>
      </c>
    </row>
    <row r="4760" spans="1:9" x14ac:dyDescent="0.25">
      <c r="A4760" t="s">
        <v>2284</v>
      </c>
      <c r="B4760" t="s">
        <v>2285</v>
      </c>
      <c r="C4760" t="s">
        <v>222</v>
      </c>
      <c r="D4760" t="s">
        <v>2286</v>
      </c>
      <c r="E4760" s="8" t="s">
        <v>1593</v>
      </c>
      <c r="F4760" s="9" t="str">
        <f>IFERROR(VLOOKUP(A4760,'RESUMEN 100'!A:B,2,FALSE),"-")</f>
        <v>-</v>
      </c>
      <c r="G4760" s="8" t="str">
        <f t="shared" si="150"/>
        <v>-</v>
      </c>
      <c r="H4760" s="10" t="str">
        <f>IFERROR(VLOOKUP(A4760,'RESUMEN 00'!A:B,2,FALSE),"-")</f>
        <v>-</v>
      </c>
      <c r="I4760" s="9" t="str">
        <f t="shared" si="151"/>
        <v>-</v>
      </c>
    </row>
    <row r="4761" spans="1:9" x14ac:dyDescent="0.25">
      <c r="A4761" t="s">
        <v>2241</v>
      </c>
      <c r="B4761" t="s">
        <v>2242</v>
      </c>
      <c r="C4761" t="s">
        <v>134</v>
      </c>
      <c r="D4761" t="s">
        <v>378</v>
      </c>
      <c r="E4761" s="8" t="s">
        <v>1588</v>
      </c>
      <c r="F4761" s="9" t="str">
        <f>IFERROR(VLOOKUP(A4761,'RESUMEN 100'!A:B,2,FALSE),"-")</f>
        <v>-</v>
      </c>
      <c r="G4761" s="8" t="str">
        <f t="shared" si="150"/>
        <v>-</v>
      </c>
      <c r="H4761" s="10" t="str">
        <f>IFERROR(VLOOKUP(A4761,'RESUMEN 00'!A:B,2,FALSE),"-")</f>
        <v>-</v>
      </c>
      <c r="I4761" s="9" t="str">
        <f t="shared" si="151"/>
        <v>-</v>
      </c>
    </row>
    <row r="4762" spans="1:9" x14ac:dyDescent="0.25">
      <c r="A4762" t="s">
        <v>2246</v>
      </c>
      <c r="B4762" t="s">
        <v>2247</v>
      </c>
      <c r="C4762" t="s">
        <v>276</v>
      </c>
      <c r="D4762" t="s">
        <v>2248</v>
      </c>
      <c r="E4762" s="8" t="s">
        <v>1119</v>
      </c>
      <c r="F4762" s="9" t="str">
        <f>IFERROR(VLOOKUP(A4762,'RESUMEN 100'!A:B,2,FALSE),"-")</f>
        <v>-</v>
      </c>
      <c r="G4762" s="8" t="str">
        <f t="shared" si="150"/>
        <v>-</v>
      </c>
      <c r="H4762" s="10" t="str">
        <f>IFERROR(VLOOKUP(A4762,'RESUMEN 00'!A:B,2,FALSE),"-")</f>
        <v>-</v>
      </c>
      <c r="I4762" s="9" t="str">
        <f t="shared" si="151"/>
        <v>-</v>
      </c>
    </row>
    <row r="4763" spans="1:9" x14ac:dyDescent="0.25">
      <c r="A4763" t="s">
        <v>2243</v>
      </c>
      <c r="B4763" t="s">
        <v>802</v>
      </c>
      <c r="C4763" t="s">
        <v>379</v>
      </c>
      <c r="D4763" t="s">
        <v>308</v>
      </c>
      <c r="E4763" s="8" t="s">
        <v>1593</v>
      </c>
      <c r="F4763" s="9" t="str">
        <f>IFERROR(VLOOKUP(A4763,'RESUMEN 100'!A:B,2,FALSE),"-")</f>
        <v>-</v>
      </c>
      <c r="G4763" s="8" t="str">
        <f t="shared" si="150"/>
        <v>-</v>
      </c>
      <c r="H4763" s="10" t="str">
        <f>IFERROR(VLOOKUP(A4763,'RESUMEN 00'!A:B,2,FALSE),"-")</f>
        <v>-</v>
      </c>
      <c r="I4763" s="9" t="str">
        <f t="shared" si="151"/>
        <v>-</v>
      </c>
    </row>
    <row r="4764" spans="1:9" x14ac:dyDescent="0.25">
      <c r="A4764" t="s">
        <v>2249</v>
      </c>
      <c r="B4764" t="s">
        <v>2250</v>
      </c>
      <c r="C4764" t="s">
        <v>210</v>
      </c>
      <c r="D4764" t="s">
        <v>600</v>
      </c>
      <c r="E4764" s="8" t="s">
        <v>1589</v>
      </c>
      <c r="F4764" s="9" t="str">
        <f>IFERROR(VLOOKUP(A4764,'RESUMEN 100'!A:B,2,FALSE),"-")</f>
        <v>-</v>
      </c>
      <c r="G4764" s="8" t="str">
        <f t="shared" si="150"/>
        <v>-</v>
      </c>
      <c r="H4764" s="10" t="str">
        <f>IFERROR(VLOOKUP(A4764,'RESUMEN 00'!A:B,2,FALSE),"-")</f>
        <v>-</v>
      </c>
      <c r="I4764" s="9" t="str">
        <f t="shared" si="151"/>
        <v>-</v>
      </c>
    </row>
    <row r="4765" spans="1:9" x14ac:dyDescent="0.25">
      <c r="A4765" t="s">
        <v>3054</v>
      </c>
      <c r="B4765" t="s">
        <v>3055</v>
      </c>
      <c r="C4765" t="s">
        <v>997</v>
      </c>
      <c r="D4765" t="s">
        <v>277</v>
      </c>
      <c r="E4765" s="8" t="s">
        <v>1119</v>
      </c>
      <c r="F4765" s="9" t="str">
        <f>IFERROR(VLOOKUP(A4765,'RESUMEN 100'!A:B,2,FALSE),"-")</f>
        <v>-</v>
      </c>
      <c r="G4765" s="8" t="str">
        <f t="shared" si="150"/>
        <v>-</v>
      </c>
      <c r="H4765" s="10" t="str">
        <f>IFERROR(VLOOKUP(A4765,'RESUMEN 00'!A:B,2,FALSE),"-")</f>
        <v>-</v>
      </c>
      <c r="I4765" s="9" t="str">
        <f t="shared" si="151"/>
        <v>-</v>
      </c>
    </row>
    <row r="4766" spans="1:9" x14ac:dyDescent="0.25">
      <c r="A4766" t="s">
        <v>2253</v>
      </c>
      <c r="B4766" t="s">
        <v>2254</v>
      </c>
      <c r="C4766" t="s">
        <v>710</v>
      </c>
      <c r="D4766" t="s">
        <v>126</v>
      </c>
      <c r="E4766" s="8" t="s">
        <v>1593</v>
      </c>
      <c r="F4766" s="9" t="str">
        <f>IFERROR(VLOOKUP(A4766,'RESUMEN 100'!A:B,2,FALSE),"-")</f>
        <v>-</v>
      </c>
      <c r="G4766" s="8" t="str">
        <f t="shared" ref="G4766:G4829" si="152">IFERROR(E4766-F4766,"-")</f>
        <v>-</v>
      </c>
      <c r="H4766" s="10" t="str">
        <f>IFERROR(VLOOKUP(A4766,'RESUMEN 00'!A:B,2,FALSE),"-")</f>
        <v>-</v>
      </c>
      <c r="I4766" s="9" t="str">
        <f t="shared" ref="I4766:I4829" si="153">IFERROR(E4766-H4766,"-")</f>
        <v>-</v>
      </c>
    </row>
    <row r="4767" spans="1:9" x14ac:dyDescent="0.25">
      <c r="A4767" t="s">
        <v>2253</v>
      </c>
      <c r="B4767" t="s">
        <v>2254</v>
      </c>
      <c r="C4767" t="s">
        <v>710</v>
      </c>
      <c r="D4767" t="s">
        <v>126</v>
      </c>
      <c r="E4767" s="8" t="s">
        <v>1588</v>
      </c>
      <c r="F4767" s="9" t="str">
        <f>IFERROR(VLOOKUP(A4767,'RESUMEN 100'!A:B,2,FALSE),"-")</f>
        <v>-</v>
      </c>
      <c r="G4767" s="8" t="str">
        <f t="shared" si="152"/>
        <v>-</v>
      </c>
      <c r="H4767" s="10" t="str">
        <f>IFERROR(VLOOKUP(A4767,'RESUMEN 00'!A:B,2,FALSE),"-")</f>
        <v>-</v>
      </c>
      <c r="I4767" s="9" t="str">
        <f t="shared" si="153"/>
        <v>-</v>
      </c>
    </row>
    <row r="4768" spans="1:9" x14ac:dyDescent="0.25">
      <c r="A4768" t="s">
        <v>2261</v>
      </c>
      <c r="B4768" t="s">
        <v>352</v>
      </c>
      <c r="C4768" t="s">
        <v>252</v>
      </c>
      <c r="D4768" t="s">
        <v>92</v>
      </c>
      <c r="E4768" s="8" t="s">
        <v>1593</v>
      </c>
      <c r="F4768" s="9" t="str">
        <f>IFERROR(VLOOKUP(A4768,'RESUMEN 100'!A:B,2,FALSE),"-")</f>
        <v>-</v>
      </c>
      <c r="G4768" s="8" t="str">
        <f t="shared" si="152"/>
        <v>-</v>
      </c>
      <c r="H4768" s="10" t="str">
        <f>IFERROR(VLOOKUP(A4768,'RESUMEN 00'!A:B,2,FALSE),"-")</f>
        <v>-</v>
      </c>
      <c r="I4768" s="9" t="str">
        <f t="shared" si="153"/>
        <v>-</v>
      </c>
    </row>
    <row r="4769" spans="1:9" x14ac:dyDescent="0.25">
      <c r="A4769" t="s">
        <v>2264</v>
      </c>
      <c r="B4769" t="s">
        <v>2265</v>
      </c>
      <c r="C4769" t="s">
        <v>2266</v>
      </c>
      <c r="D4769" t="s">
        <v>805</v>
      </c>
      <c r="E4769" s="8" t="s">
        <v>1589</v>
      </c>
      <c r="F4769" s="9" t="str">
        <f>IFERROR(VLOOKUP(A4769,'RESUMEN 100'!A:B,2,FALSE),"-")</f>
        <v>-</v>
      </c>
      <c r="G4769" s="8" t="str">
        <f t="shared" si="152"/>
        <v>-</v>
      </c>
      <c r="H4769" s="10" t="str">
        <f>IFERROR(VLOOKUP(A4769,'RESUMEN 00'!A:B,2,FALSE),"-")</f>
        <v>-</v>
      </c>
      <c r="I4769" s="9" t="str">
        <f t="shared" si="153"/>
        <v>-</v>
      </c>
    </row>
    <row r="4770" spans="1:9" x14ac:dyDescent="0.25">
      <c r="A4770" t="s">
        <v>2264</v>
      </c>
      <c r="B4770" t="s">
        <v>2265</v>
      </c>
      <c r="C4770" t="s">
        <v>2266</v>
      </c>
      <c r="D4770" t="s">
        <v>805</v>
      </c>
      <c r="E4770" s="8" t="s">
        <v>1589</v>
      </c>
      <c r="F4770" s="9" t="str">
        <f>IFERROR(VLOOKUP(A4770,'RESUMEN 100'!A:B,2,FALSE),"-")</f>
        <v>-</v>
      </c>
      <c r="G4770" s="8" t="str">
        <f t="shared" si="152"/>
        <v>-</v>
      </c>
      <c r="H4770" s="10" t="str">
        <f>IFERROR(VLOOKUP(A4770,'RESUMEN 00'!A:B,2,FALSE),"-")</f>
        <v>-</v>
      </c>
      <c r="I4770" s="9" t="str">
        <f t="shared" si="153"/>
        <v>-</v>
      </c>
    </row>
    <row r="4771" spans="1:9" x14ac:dyDescent="0.25">
      <c r="A4771" t="s">
        <v>2262</v>
      </c>
      <c r="B4771" t="s">
        <v>2263</v>
      </c>
      <c r="C4771" t="s">
        <v>624</v>
      </c>
      <c r="D4771" t="s">
        <v>84</v>
      </c>
      <c r="E4771" s="8" t="s">
        <v>1589</v>
      </c>
      <c r="F4771" s="9" t="str">
        <f>IFERROR(VLOOKUP(A4771,'RESUMEN 100'!A:B,2,FALSE),"-")</f>
        <v>-</v>
      </c>
      <c r="G4771" s="8" t="str">
        <f t="shared" si="152"/>
        <v>-</v>
      </c>
      <c r="H4771" s="10" t="str">
        <f>IFERROR(VLOOKUP(A4771,'RESUMEN 00'!A:B,2,FALSE),"-")</f>
        <v>-</v>
      </c>
      <c r="I4771" s="9" t="str">
        <f t="shared" si="153"/>
        <v>-</v>
      </c>
    </row>
    <row r="4772" spans="1:9" x14ac:dyDescent="0.25">
      <c r="A4772" t="s">
        <v>2262</v>
      </c>
      <c r="B4772" t="s">
        <v>2263</v>
      </c>
      <c r="C4772" t="s">
        <v>624</v>
      </c>
      <c r="D4772" t="s">
        <v>84</v>
      </c>
      <c r="E4772" s="8" t="s">
        <v>1589</v>
      </c>
      <c r="F4772" s="9" t="str">
        <f>IFERROR(VLOOKUP(A4772,'RESUMEN 100'!A:B,2,FALSE),"-")</f>
        <v>-</v>
      </c>
      <c r="G4772" s="8" t="str">
        <f t="shared" si="152"/>
        <v>-</v>
      </c>
      <c r="H4772" s="10" t="str">
        <f>IFERROR(VLOOKUP(A4772,'RESUMEN 00'!A:B,2,FALSE),"-")</f>
        <v>-</v>
      </c>
      <c r="I4772" s="9" t="str">
        <f t="shared" si="153"/>
        <v>-</v>
      </c>
    </row>
    <row r="4773" spans="1:9" x14ac:dyDescent="0.25">
      <c r="A4773" t="s">
        <v>2237</v>
      </c>
      <c r="B4773" t="s">
        <v>2238</v>
      </c>
      <c r="C4773" t="s">
        <v>320</v>
      </c>
      <c r="D4773" t="s">
        <v>155</v>
      </c>
      <c r="E4773" s="8" t="s">
        <v>1593</v>
      </c>
      <c r="F4773" s="9" t="str">
        <f>IFERROR(VLOOKUP(A4773,'RESUMEN 100'!A:B,2,FALSE),"-")</f>
        <v>-</v>
      </c>
      <c r="G4773" s="8" t="str">
        <f t="shared" si="152"/>
        <v>-</v>
      </c>
      <c r="H4773" s="10" t="str">
        <f>IFERROR(VLOOKUP(A4773,'RESUMEN 00'!A:B,2,FALSE),"-")</f>
        <v>-</v>
      </c>
      <c r="I4773" s="9" t="str">
        <f t="shared" si="153"/>
        <v>-</v>
      </c>
    </row>
    <row r="4774" spans="1:9" x14ac:dyDescent="0.25">
      <c r="A4774" t="s">
        <v>2255</v>
      </c>
      <c r="B4774" t="s">
        <v>2256</v>
      </c>
      <c r="C4774" t="s">
        <v>873</v>
      </c>
      <c r="D4774" t="s">
        <v>514</v>
      </c>
      <c r="E4774" s="8" t="s">
        <v>1120</v>
      </c>
      <c r="F4774" s="9" t="str">
        <f>IFERROR(VLOOKUP(A4774,'RESUMEN 100'!A:B,2,FALSE),"-")</f>
        <v>-</v>
      </c>
      <c r="G4774" s="8" t="str">
        <f t="shared" si="152"/>
        <v>-</v>
      </c>
      <c r="H4774" s="10" t="str">
        <f>IFERROR(VLOOKUP(A4774,'RESUMEN 00'!A:B,2,FALSE),"-")</f>
        <v>-</v>
      </c>
      <c r="I4774" s="9" t="str">
        <f t="shared" si="153"/>
        <v>-</v>
      </c>
    </row>
    <row r="4775" spans="1:9" x14ac:dyDescent="0.25">
      <c r="A4775" t="s">
        <v>2251</v>
      </c>
      <c r="B4775" t="s">
        <v>2252</v>
      </c>
      <c r="C4775" t="s">
        <v>189</v>
      </c>
      <c r="D4775" t="s">
        <v>180</v>
      </c>
      <c r="E4775" s="8" t="s">
        <v>1120</v>
      </c>
      <c r="F4775" s="9" t="str">
        <f>IFERROR(VLOOKUP(A4775,'RESUMEN 100'!A:B,2,FALSE),"-")</f>
        <v>-</v>
      </c>
      <c r="G4775" s="8" t="str">
        <f t="shared" si="152"/>
        <v>-</v>
      </c>
      <c r="H4775" s="10" t="str">
        <f>IFERROR(VLOOKUP(A4775,'RESUMEN 00'!A:B,2,FALSE),"-")</f>
        <v>-</v>
      </c>
      <c r="I4775" s="9" t="str">
        <f t="shared" si="153"/>
        <v>-</v>
      </c>
    </row>
    <row r="4776" spans="1:9" x14ac:dyDescent="0.25">
      <c r="A4776" t="s">
        <v>3054</v>
      </c>
      <c r="B4776" t="s">
        <v>3055</v>
      </c>
      <c r="C4776" t="s">
        <v>997</v>
      </c>
      <c r="D4776" t="s">
        <v>277</v>
      </c>
      <c r="E4776" s="8" t="s">
        <v>1593</v>
      </c>
      <c r="F4776" s="9" t="str">
        <f>IFERROR(VLOOKUP(A4776,'RESUMEN 100'!A:B,2,FALSE),"-")</f>
        <v>-</v>
      </c>
      <c r="G4776" s="8" t="str">
        <f t="shared" si="152"/>
        <v>-</v>
      </c>
      <c r="H4776" s="10" t="str">
        <f>IFERROR(VLOOKUP(A4776,'RESUMEN 00'!A:B,2,FALSE),"-")</f>
        <v>-</v>
      </c>
      <c r="I4776" s="9" t="str">
        <f t="shared" si="153"/>
        <v>-</v>
      </c>
    </row>
    <row r="4777" spans="1:9" x14ac:dyDescent="0.25">
      <c r="A4777" t="s">
        <v>2510</v>
      </c>
      <c r="B4777" t="s">
        <v>2511</v>
      </c>
      <c r="C4777" t="s">
        <v>2394</v>
      </c>
      <c r="D4777" t="s">
        <v>150</v>
      </c>
      <c r="E4777" s="8" t="s">
        <v>1120</v>
      </c>
      <c r="F4777" s="9" t="str">
        <f>IFERROR(VLOOKUP(A4777,'RESUMEN 100'!A:B,2,FALSE),"-")</f>
        <v>-</v>
      </c>
      <c r="G4777" s="8" t="str">
        <f t="shared" si="152"/>
        <v>-</v>
      </c>
      <c r="H4777" s="10" t="str">
        <f>IFERROR(VLOOKUP(A4777,'RESUMEN 00'!A:B,2,FALSE),"-")</f>
        <v>-</v>
      </c>
      <c r="I4777" s="9" t="str">
        <f t="shared" si="153"/>
        <v>-</v>
      </c>
    </row>
    <row r="4778" spans="1:9" x14ac:dyDescent="0.25">
      <c r="A4778" t="s">
        <v>2233</v>
      </c>
      <c r="B4778" t="s">
        <v>2234</v>
      </c>
      <c r="C4778" t="s">
        <v>321</v>
      </c>
      <c r="D4778" t="s">
        <v>531</v>
      </c>
      <c r="E4778" s="8" t="s">
        <v>1120</v>
      </c>
      <c r="F4778" s="9" t="str">
        <f>IFERROR(VLOOKUP(A4778,'RESUMEN 100'!A:B,2,FALSE),"-")</f>
        <v>-</v>
      </c>
      <c r="G4778" s="8" t="str">
        <f t="shared" si="152"/>
        <v>-</v>
      </c>
      <c r="H4778" s="10" t="str">
        <f>IFERROR(VLOOKUP(A4778,'RESUMEN 00'!A:B,2,FALSE),"-")</f>
        <v>-</v>
      </c>
      <c r="I4778" s="9" t="str">
        <f t="shared" si="153"/>
        <v>-</v>
      </c>
    </row>
    <row r="4779" spans="1:9" x14ac:dyDescent="0.25">
      <c r="A4779" t="s">
        <v>2251</v>
      </c>
      <c r="B4779" t="s">
        <v>2252</v>
      </c>
      <c r="C4779" t="s">
        <v>189</v>
      </c>
      <c r="D4779" t="s">
        <v>180</v>
      </c>
      <c r="E4779" s="8" t="s">
        <v>1119</v>
      </c>
      <c r="F4779" s="9" t="str">
        <f>IFERROR(VLOOKUP(A4779,'RESUMEN 100'!A:B,2,FALSE),"-")</f>
        <v>-</v>
      </c>
      <c r="G4779" s="8" t="str">
        <f t="shared" si="152"/>
        <v>-</v>
      </c>
      <c r="H4779" s="10" t="str">
        <f>IFERROR(VLOOKUP(A4779,'RESUMEN 00'!A:B,2,FALSE),"-")</f>
        <v>-</v>
      </c>
      <c r="I4779" s="9" t="str">
        <f t="shared" si="153"/>
        <v>-</v>
      </c>
    </row>
    <row r="4780" spans="1:9" x14ac:dyDescent="0.25">
      <c r="A4780" t="s">
        <v>2233</v>
      </c>
      <c r="B4780" t="s">
        <v>2234</v>
      </c>
      <c r="C4780" t="s">
        <v>321</v>
      </c>
      <c r="D4780" t="s">
        <v>531</v>
      </c>
      <c r="E4780" s="8" t="s">
        <v>1593</v>
      </c>
      <c r="F4780" s="9" t="str">
        <f>IFERROR(VLOOKUP(A4780,'RESUMEN 100'!A:B,2,FALSE),"-")</f>
        <v>-</v>
      </c>
      <c r="G4780" s="8" t="str">
        <f t="shared" si="152"/>
        <v>-</v>
      </c>
      <c r="H4780" s="10" t="str">
        <f>IFERROR(VLOOKUP(A4780,'RESUMEN 00'!A:B,2,FALSE),"-")</f>
        <v>-</v>
      </c>
      <c r="I4780" s="9" t="str">
        <f t="shared" si="153"/>
        <v>-</v>
      </c>
    </row>
    <row r="4781" spans="1:9" x14ac:dyDescent="0.25">
      <c r="A4781" t="s">
        <v>1699</v>
      </c>
      <c r="B4781" t="s">
        <v>1700</v>
      </c>
      <c r="C4781" t="s">
        <v>126</v>
      </c>
      <c r="D4781" t="s">
        <v>393</v>
      </c>
      <c r="E4781" s="8" t="s">
        <v>1589</v>
      </c>
      <c r="F4781" s="9" t="str">
        <f>IFERROR(VLOOKUP(A4781,'RESUMEN 100'!A:B,2,FALSE),"-")</f>
        <v>-</v>
      </c>
      <c r="G4781" s="8" t="str">
        <f t="shared" si="152"/>
        <v>-</v>
      </c>
      <c r="H4781" s="10" t="str">
        <f>IFERROR(VLOOKUP(A4781,'RESUMEN 00'!A:B,2,FALSE),"-")</f>
        <v>-</v>
      </c>
      <c r="I4781" s="9" t="str">
        <f t="shared" si="153"/>
        <v>-</v>
      </c>
    </row>
    <row r="4782" spans="1:9" x14ac:dyDescent="0.25">
      <c r="A4782" t="s">
        <v>1701</v>
      </c>
      <c r="B4782" t="s">
        <v>1702</v>
      </c>
      <c r="C4782" t="s">
        <v>294</v>
      </c>
      <c r="D4782" t="s">
        <v>354</v>
      </c>
      <c r="E4782" s="8" t="s">
        <v>1589</v>
      </c>
      <c r="F4782" s="9" t="str">
        <f>IFERROR(VLOOKUP(A4782,'RESUMEN 100'!A:B,2,FALSE),"-")</f>
        <v>-</v>
      </c>
      <c r="G4782" s="8" t="str">
        <f t="shared" si="152"/>
        <v>-</v>
      </c>
      <c r="H4782" s="10" t="str">
        <f>IFERROR(VLOOKUP(A4782,'RESUMEN 00'!A:B,2,FALSE),"-")</f>
        <v>-</v>
      </c>
      <c r="I4782" s="9" t="str">
        <f t="shared" si="153"/>
        <v>-</v>
      </c>
    </row>
    <row r="4783" spans="1:9" x14ac:dyDescent="0.25">
      <c r="A4783" t="s">
        <v>1699</v>
      </c>
      <c r="B4783" t="s">
        <v>1700</v>
      </c>
      <c r="C4783" t="s">
        <v>126</v>
      </c>
      <c r="D4783" t="s">
        <v>393</v>
      </c>
      <c r="E4783" s="8" t="s">
        <v>1121</v>
      </c>
      <c r="F4783" s="9" t="str">
        <f>IFERROR(VLOOKUP(A4783,'RESUMEN 100'!A:B,2,FALSE),"-")</f>
        <v>-</v>
      </c>
      <c r="G4783" s="8" t="str">
        <f t="shared" si="152"/>
        <v>-</v>
      </c>
      <c r="H4783" s="10" t="str">
        <f>IFERROR(VLOOKUP(A4783,'RESUMEN 00'!A:B,2,FALSE),"-")</f>
        <v>-</v>
      </c>
      <c r="I4783" s="9" t="str">
        <f t="shared" si="153"/>
        <v>-</v>
      </c>
    </row>
    <row r="4784" spans="1:9" x14ac:dyDescent="0.25">
      <c r="A4784" t="s">
        <v>1701</v>
      </c>
      <c r="B4784" t="s">
        <v>1702</v>
      </c>
      <c r="C4784" t="s">
        <v>294</v>
      </c>
      <c r="D4784" t="s">
        <v>354</v>
      </c>
      <c r="E4784" s="8" t="s">
        <v>1593</v>
      </c>
      <c r="F4784" s="9" t="str">
        <f>IFERROR(VLOOKUP(A4784,'RESUMEN 100'!A:B,2,FALSE),"-")</f>
        <v>-</v>
      </c>
      <c r="G4784" s="8" t="str">
        <f t="shared" si="152"/>
        <v>-</v>
      </c>
      <c r="H4784" s="10" t="str">
        <f>IFERROR(VLOOKUP(A4784,'RESUMEN 00'!A:B,2,FALSE),"-")</f>
        <v>-</v>
      </c>
      <c r="I4784" s="9" t="str">
        <f t="shared" si="153"/>
        <v>-</v>
      </c>
    </row>
    <row r="4785" spans="1:9" x14ac:dyDescent="0.25">
      <c r="A4785" t="s">
        <v>1699</v>
      </c>
      <c r="B4785" t="s">
        <v>1700</v>
      </c>
      <c r="C4785" t="s">
        <v>126</v>
      </c>
      <c r="D4785" t="s">
        <v>393</v>
      </c>
      <c r="E4785" s="8" t="s">
        <v>1588</v>
      </c>
      <c r="F4785" s="9" t="str">
        <f>IFERROR(VLOOKUP(A4785,'RESUMEN 100'!A:B,2,FALSE),"-")</f>
        <v>-</v>
      </c>
      <c r="G4785" s="8" t="str">
        <f t="shared" si="152"/>
        <v>-</v>
      </c>
      <c r="H4785" s="10" t="str">
        <f>IFERROR(VLOOKUP(A4785,'RESUMEN 00'!A:B,2,FALSE),"-")</f>
        <v>-</v>
      </c>
      <c r="I4785" s="9" t="str">
        <f t="shared" si="153"/>
        <v>-</v>
      </c>
    </row>
    <row r="4786" spans="1:9" x14ac:dyDescent="0.25">
      <c r="A4786" t="s">
        <v>1699</v>
      </c>
      <c r="B4786" t="s">
        <v>1700</v>
      </c>
      <c r="C4786" t="s">
        <v>126</v>
      </c>
      <c r="D4786" t="s">
        <v>393</v>
      </c>
      <c r="E4786" s="8" t="s">
        <v>1593</v>
      </c>
      <c r="F4786" s="9" t="str">
        <f>IFERROR(VLOOKUP(A4786,'RESUMEN 100'!A:B,2,FALSE),"-")</f>
        <v>-</v>
      </c>
      <c r="G4786" s="8" t="str">
        <f t="shared" si="152"/>
        <v>-</v>
      </c>
      <c r="H4786" s="10" t="str">
        <f>IFERROR(VLOOKUP(A4786,'RESUMEN 00'!A:B,2,FALSE),"-")</f>
        <v>-</v>
      </c>
      <c r="I4786" s="9" t="str">
        <f t="shared" si="153"/>
        <v>-</v>
      </c>
    </row>
    <row r="4787" spans="1:9" x14ac:dyDescent="0.25">
      <c r="A4787" t="s">
        <v>1696</v>
      </c>
      <c r="B4787" t="s">
        <v>1697</v>
      </c>
      <c r="C4787" t="s">
        <v>1698</v>
      </c>
      <c r="D4787" t="s">
        <v>327</v>
      </c>
      <c r="E4787" s="8" t="s">
        <v>1119</v>
      </c>
      <c r="F4787" s="9" t="str">
        <f>IFERROR(VLOOKUP(A4787,'RESUMEN 100'!A:B,2,FALSE),"-")</f>
        <v>-</v>
      </c>
      <c r="G4787" s="8" t="str">
        <f t="shared" si="152"/>
        <v>-</v>
      </c>
      <c r="H4787" s="10" t="str">
        <f>IFERROR(VLOOKUP(A4787,'RESUMEN 00'!A:B,2,FALSE),"-")</f>
        <v>-</v>
      </c>
      <c r="I4787" s="9" t="str">
        <f t="shared" si="153"/>
        <v>-</v>
      </c>
    </row>
    <row r="4788" spans="1:9" x14ac:dyDescent="0.25">
      <c r="A4788" t="s">
        <v>1696</v>
      </c>
      <c r="B4788" t="s">
        <v>1697</v>
      </c>
      <c r="C4788" t="s">
        <v>1698</v>
      </c>
      <c r="D4788" t="s">
        <v>327</v>
      </c>
      <c r="E4788" s="8" t="s">
        <v>1588</v>
      </c>
      <c r="F4788" s="9" t="str">
        <f>IFERROR(VLOOKUP(A4788,'RESUMEN 100'!A:B,2,FALSE),"-")</f>
        <v>-</v>
      </c>
      <c r="G4788" s="8" t="str">
        <f t="shared" si="152"/>
        <v>-</v>
      </c>
      <c r="H4788" s="10" t="str">
        <f>IFERROR(VLOOKUP(A4788,'RESUMEN 00'!A:B,2,FALSE),"-")</f>
        <v>-</v>
      </c>
      <c r="I4788" s="9" t="str">
        <f t="shared" si="153"/>
        <v>-</v>
      </c>
    </row>
    <row r="4789" spans="1:9" x14ac:dyDescent="0.25">
      <c r="A4789" t="s">
        <v>1696</v>
      </c>
      <c r="B4789" t="s">
        <v>1697</v>
      </c>
      <c r="C4789" t="s">
        <v>1698</v>
      </c>
      <c r="D4789" t="s">
        <v>327</v>
      </c>
      <c r="E4789" s="8" t="s">
        <v>1120</v>
      </c>
      <c r="F4789" s="9" t="str">
        <f>IFERROR(VLOOKUP(A4789,'RESUMEN 100'!A:B,2,FALSE),"-")</f>
        <v>-</v>
      </c>
      <c r="G4789" s="8" t="str">
        <f t="shared" si="152"/>
        <v>-</v>
      </c>
      <c r="H4789" s="10" t="str">
        <f>IFERROR(VLOOKUP(A4789,'RESUMEN 00'!A:B,2,FALSE),"-")</f>
        <v>-</v>
      </c>
      <c r="I4789" s="9" t="str">
        <f t="shared" si="153"/>
        <v>-</v>
      </c>
    </row>
    <row r="4790" spans="1:9" x14ac:dyDescent="0.25">
      <c r="A4790" t="s">
        <v>1696</v>
      </c>
      <c r="B4790" t="s">
        <v>1697</v>
      </c>
      <c r="C4790" t="s">
        <v>1698</v>
      </c>
      <c r="D4790" t="s">
        <v>327</v>
      </c>
      <c r="E4790" s="8" t="s">
        <v>1593</v>
      </c>
      <c r="F4790" s="9" t="str">
        <f>IFERROR(VLOOKUP(A4790,'RESUMEN 100'!A:B,2,FALSE),"-")</f>
        <v>-</v>
      </c>
      <c r="G4790" s="8" t="str">
        <f t="shared" si="152"/>
        <v>-</v>
      </c>
      <c r="H4790" s="10" t="str">
        <f>IFERROR(VLOOKUP(A4790,'RESUMEN 00'!A:B,2,FALSE),"-")</f>
        <v>-</v>
      </c>
      <c r="I4790" s="9" t="str">
        <f t="shared" si="153"/>
        <v>-</v>
      </c>
    </row>
    <row r="4791" spans="1:9" x14ac:dyDescent="0.25">
      <c r="A4791" t="s">
        <v>1701</v>
      </c>
      <c r="B4791" t="s">
        <v>1702</v>
      </c>
      <c r="C4791" t="s">
        <v>294</v>
      </c>
      <c r="D4791" t="s">
        <v>354</v>
      </c>
      <c r="E4791" s="8" t="s">
        <v>1120</v>
      </c>
      <c r="F4791" s="9" t="str">
        <f>IFERROR(VLOOKUP(A4791,'RESUMEN 100'!A:B,2,FALSE),"-")</f>
        <v>-</v>
      </c>
      <c r="G4791" s="8" t="str">
        <f t="shared" si="152"/>
        <v>-</v>
      </c>
      <c r="H4791" s="10" t="str">
        <f>IFERROR(VLOOKUP(A4791,'RESUMEN 00'!A:B,2,FALSE),"-")</f>
        <v>-</v>
      </c>
      <c r="I4791" s="9" t="str">
        <f t="shared" si="153"/>
        <v>-</v>
      </c>
    </row>
    <row r="4792" spans="1:9" x14ac:dyDescent="0.25">
      <c r="A4792" t="s">
        <v>1701</v>
      </c>
      <c r="B4792" t="s">
        <v>1702</v>
      </c>
      <c r="C4792" t="s">
        <v>294</v>
      </c>
      <c r="D4792" t="s">
        <v>354</v>
      </c>
      <c r="E4792" s="8" t="s">
        <v>1590</v>
      </c>
      <c r="F4792" s="9" t="str">
        <f>IFERROR(VLOOKUP(A4792,'RESUMEN 100'!A:B,2,FALSE),"-")</f>
        <v>-</v>
      </c>
      <c r="G4792" s="8" t="str">
        <f t="shared" si="152"/>
        <v>-</v>
      </c>
      <c r="H4792" s="10" t="str">
        <f>IFERROR(VLOOKUP(A4792,'RESUMEN 00'!A:B,2,FALSE),"-")</f>
        <v>-</v>
      </c>
      <c r="I4792" s="9" t="str">
        <f t="shared" si="153"/>
        <v>-</v>
      </c>
    </row>
    <row r="4793" spans="1:9" x14ac:dyDescent="0.25">
      <c r="A4793" t="s">
        <v>1699</v>
      </c>
      <c r="B4793" t="s">
        <v>1700</v>
      </c>
      <c r="C4793" t="s">
        <v>126</v>
      </c>
      <c r="D4793" t="s">
        <v>393</v>
      </c>
      <c r="E4793" s="8" t="s">
        <v>1590</v>
      </c>
      <c r="F4793" s="9" t="str">
        <f>IFERROR(VLOOKUP(A4793,'RESUMEN 100'!A:B,2,FALSE),"-")</f>
        <v>-</v>
      </c>
      <c r="G4793" s="8" t="str">
        <f t="shared" si="152"/>
        <v>-</v>
      </c>
      <c r="H4793" s="10" t="str">
        <f>IFERROR(VLOOKUP(A4793,'RESUMEN 00'!A:B,2,FALSE),"-")</f>
        <v>-</v>
      </c>
      <c r="I4793" s="9" t="str">
        <f t="shared" si="153"/>
        <v>-</v>
      </c>
    </row>
    <row r="4794" spans="1:9" x14ac:dyDescent="0.25">
      <c r="A4794" t="s">
        <v>1699</v>
      </c>
      <c r="B4794" t="s">
        <v>1700</v>
      </c>
      <c r="C4794" t="s">
        <v>126</v>
      </c>
      <c r="D4794" t="s">
        <v>393</v>
      </c>
      <c r="E4794" s="8" t="s">
        <v>1120</v>
      </c>
      <c r="F4794" s="9" t="str">
        <f>IFERROR(VLOOKUP(A4794,'RESUMEN 100'!A:B,2,FALSE),"-")</f>
        <v>-</v>
      </c>
      <c r="G4794" s="8" t="str">
        <f t="shared" si="152"/>
        <v>-</v>
      </c>
      <c r="H4794" s="10" t="str">
        <f>IFERROR(VLOOKUP(A4794,'RESUMEN 00'!A:B,2,FALSE),"-")</f>
        <v>-</v>
      </c>
      <c r="I4794" s="9" t="str">
        <f t="shared" si="153"/>
        <v>-</v>
      </c>
    </row>
    <row r="4795" spans="1:9" x14ac:dyDescent="0.25">
      <c r="A4795" t="s">
        <v>1696</v>
      </c>
      <c r="B4795" t="s">
        <v>1697</v>
      </c>
      <c r="C4795" t="s">
        <v>1698</v>
      </c>
      <c r="D4795" t="s">
        <v>327</v>
      </c>
      <c r="E4795" s="8" t="s">
        <v>1589</v>
      </c>
      <c r="F4795" s="9" t="str">
        <f>IFERROR(VLOOKUP(A4795,'RESUMEN 100'!A:B,2,FALSE),"-")</f>
        <v>-</v>
      </c>
      <c r="G4795" s="8" t="str">
        <f t="shared" si="152"/>
        <v>-</v>
      </c>
      <c r="H4795" s="10" t="str">
        <f>IFERROR(VLOOKUP(A4795,'RESUMEN 00'!A:B,2,FALSE),"-")</f>
        <v>-</v>
      </c>
      <c r="I4795" s="9" t="str">
        <f t="shared" si="153"/>
        <v>-</v>
      </c>
    </row>
    <row r="4796" spans="1:9" x14ac:dyDescent="0.25">
      <c r="A4796" t="s">
        <v>1701</v>
      </c>
      <c r="B4796" t="s">
        <v>1702</v>
      </c>
      <c r="C4796" t="s">
        <v>294</v>
      </c>
      <c r="D4796" t="s">
        <v>354</v>
      </c>
      <c r="E4796" s="8" t="s">
        <v>1588</v>
      </c>
      <c r="F4796" s="9" t="str">
        <f>IFERROR(VLOOKUP(A4796,'RESUMEN 100'!A:B,2,FALSE),"-")</f>
        <v>-</v>
      </c>
      <c r="G4796" s="8" t="str">
        <f t="shared" si="152"/>
        <v>-</v>
      </c>
      <c r="H4796" s="10" t="str">
        <f>IFERROR(VLOOKUP(A4796,'RESUMEN 00'!A:B,2,FALSE),"-")</f>
        <v>-</v>
      </c>
      <c r="I4796" s="9" t="str">
        <f t="shared" si="153"/>
        <v>-</v>
      </c>
    </row>
    <row r="4797" spans="1:9" x14ac:dyDescent="0.25">
      <c r="A4797" t="s">
        <v>1699</v>
      </c>
      <c r="B4797" t="s">
        <v>1700</v>
      </c>
      <c r="C4797" t="s">
        <v>126</v>
      </c>
      <c r="D4797" t="s">
        <v>393</v>
      </c>
      <c r="E4797" s="8" t="s">
        <v>1119</v>
      </c>
      <c r="F4797" s="9" t="str">
        <f>IFERROR(VLOOKUP(A4797,'RESUMEN 100'!A:B,2,FALSE),"-")</f>
        <v>-</v>
      </c>
      <c r="G4797" s="8" t="str">
        <f t="shared" si="152"/>
        <v>-</v>
      </c>
      <c r="H4797" s="10" t="str">
        <f>IFERROR(VLOOKUP(A4797,'RESUMEN 00'!A:B,2,FALSE),"-")</f>
        <v>-</v>
      </c>
      <c r="I4797" s="9" t="str">
        <f t="shared" si="153"/>
        <v>-</v>
      </c>
    </row>
    <row r="4798" spans="1:9" x14ac:dyDescent="0.25">
      <c r="A4798" t="s">
        <v>1701</v>
      </c>
      <c r="B4798" t="s">
        <v>1702</v>
      </c>
      <c r="C4798" t="s">
        <v>294</v>
      </c>
      <c r="D4798" t="s">
        <v>354</v>
      </c>
      <c r="E4798" s="8" t="s">
        <v>1119</v>
      </c>
      <c r="F4798" s="9" t="str">
        <f>IFERROR(VLOOKUP(A4798,'RESUMEN 100'!A:B,2,FALSE),"-")</f>
        <v>-</v>
      </c>
      <c r="G4798" s="8" t="str">
        <f t="shared" si="152"/>
        <v>-</v>
      </c>
      <c r="H4798" s="10" t="str">
        <f>IFERROR(VLOOKUP(A4798,'RESUMEN 00'!A:B,2,FALSE),"-")</f>
        <v>-</v>
      </c>
      <c r="I4798" s="9" t="str">
        <f t="shared" si="153"/>
        <v>-</v>
      </c>
    </row>
    <row r="4799" spans="1:9" x14ac:dyDescent="0.25">
      <c r="A4799" t="s">
        <v>1696</v>
      </c>
      <c r="B4799" t="s">
        <v>1697</v>
      </c>
      <c r="C4799" t="s">
        <v>1698</v>
      </c>
      <c r="D4799" t="s">
        <v>327</v>
      </c>
      <c r="E4799" s="8" t="s">
        <v>1121</v>
      </c>
      <c r="F4799" s="9" t="str">
        <f>IFERROR(VLOOKUP(A4799,'RESUMEN 100'!A:B,2,FALSE),"-")</f>
        <v>-</v>
      </c>
      <c r="G4799" s="8" t="str">
        <f t="shared" si="152"/>
        <v>-</v>
      </c>
      <c r="H4799" s="10" t="str">
        <f>IFERROR(VLOOKUP(A4799,'RESUMEN 00'!A:B,2,FALSE),"-")</f>
        <v>-</v>
      </c>
      <c r="I4799" s="9" t="str">
        <f t="shared" si="153"/>
        <v>-</v>
      </c>
    </row>
    <row r="4800" spans="1:9" x14ac:dyDescent="0.25">
      <c r="A4800" t="s">
        <v>1699</v>
      </c>
      <c r="B4800" t="s">
        <v>1700</v>
      </c>
      <c r="C4800" t="s">
        <v>126</v>
      </c>
      <c r="D4800" t="s">
        <v>393</v>
      </c>
      <c r="E4800" s="8" t="s">
        <v>4518</v>
      </c>
      <c r="F4800" s="9" t="str">
        <f>IFERROR(VLOOKUP(A4800,'RESUMEN 100'!A:B,2,FALSE),"-")</f>
        <v>-</v>
      </c>
      <c r="G4800" s="8" t="str">
        <f t="shared" si="152"/>
        <v>-</v>
      </c>
      <c r="H4800" s="10" t="str">
        <f>IFERROR(VLOOKUP(A4800,'RESUMEN 00'!A:B,2,FALSE),"-")</f>
        <v>-</v>
      </c>
      <c r="I4800" s="9" t="str">
        <f t="shared" si="153"/>
        <v>-</v>
      </c>
    </row>
    <row r="4801" spans="1:9" x14ac:dyDescent="0.25">
      <c r="A4801" t="s">
        <v>1701</v>
      </c>
      <c r="B4801" t="s">
        <v>1702</v>
      </c>
      <c r="C4801" t="s">
        <v>294</v>
      </c>
      <c r="D4801" t="s">
        <v>354</v>
      </c>
      <c r="E4801" s="8" t="s">
        <v>4518</v>
      </c>
      <c r="F4801" s="9" t="str">
        <f>IFERROR(VLOOKUP(A4801,'RESUMEN 100'!A:B,2,FALSE),"-")</f>
        <v>-</v>
      </c>
      <c r="G4801" s="8" t="str">
        <f t="shared" si="152"/>
        <v>-</v>
      </c>
      <c r="H4801" s="10" t="str">
        <f>IFERROR(VLOOKUP(A4801,'RESUMEN 00'!A:B,2,FALSE),"-")</f>
        <v>-</v>
      </c>
      <c r="I4801" s="9" t="str">
        <f t="shared" si="153"/>
        <v>-</v>
      </c>
    </row>
    <row r="4802" spans="1:9" x14ac:dyDescent="0.25">
      <c r="A4802" t="s">
        <v>1696</v>
      </c>
      <c r="B4802" t="s">
        <v>1697</v>
      </c>
      <c r="C4802" t="s">
        <v>1698</v>
      </c>
      <c r="D4802" t="s">
        <v>327</v>
      </c>
      <c r="E4802" s="8" t="s">
        <v>4518</v>
      </c>
      <c r="F4802" s="9" t="str">
        <f>IFERROR(VLOOKUP(A4802,'RESUMEN 100'!A:B,2,FALSE),"-")</f>
        <v>-</v>
      </c>
      <c r="G4802" s="8" t="str">
        <f t="shared" si="152"/>
        <v>-</v>
      </c>
      <c r="H4802" s="10" t="str">
        <f>IFERROR(VLOOKUP(A4802,'RESUMEN 00'!A:B,2,FALSE),"-")</f>
        <v>-</v>
      </c>
      <c r="I4802" s="9" t="str">
        <f t="shared" si="153"/>
        <v>-</v>
      </c>
    </row>
    <row r="4803" spans="1:9" x14ac:dyDescent="0.25">
      <c r="A4803" t="s">
        <v>1701</v>
      </c>
      <c r="B4803" t="s">
        <v>1702</v>
      </c>
      <c r="C4803" t="s">
        <v>294</v>
      </c>
      <c r="D4803" t="s">
        <v>354</v>
      </c>
      <c r="E4803" s="8" t="s">
        <v>1121</v>
      </c>
      <c r="F4803" s="9" t="str">
        <f>IFERROR(VLOOKUP(A4803,'RESUMEN 100'!A:B,2,FALSE),"-")</f>
        <v>-</v>
      </c>
      <c r="G4803" s="8" t="str">
        <f t="shared" si="152"/>
        <v>-</v>
      </c>
      <c r="H4803" s="10" t="str">
        <f>IFERROR(VLOOKUP(A4803,'RESUMEN 00'!A:B,2,FALSE),"-")</f>
        <v>-</v>
      </c>
      <c r="I4803" s="9" t="str">
        <f t="shared" si="153"/>
        <v>-</v>
      </c>
    </row>
    <row r="4804" spans="1:9" x14ac:dyDescent="0.25">
      <c r="A4804" t="s">
        <v>2505</v>
      </c>
      <c r="B4804" t="s">
        <v>2506</v>
      </c>
      <c r="C4804" t="s">
        <v>111</v>
      </c>
      <c r="D4804" t="s">
        <v>94</v>
      </c>
      <c r="E4804" s="8" t="s">
        <v>4519</v>
      </c>
      <c r="F4804" s="9" t="str">
        <f>IFERROR(VLOOKUP(A4804,'RESUMEN 100'!A:B,2,FALSE),"-")</f>
        <v>-</v>
      </c>
      <c r="G4804" s="8" t="str">
        <f t="shared" si="152"/>
        <v>-</v>
      </c>
      <c r="H4804" s="10" t="str">
        <f>IFERROR(VLOOKUP(A4804,'RESUMEN 00'!A:B,2,FALSE),"-")</f>
        <v>-</v>
      </c>
      <c r="I4804" s="9" t="str">
        <f t="shared" si="153"/>
        <v>-</v>
      </c>
    </row>
    <row r="4805" spans="1:9" x14ac:dyDescent="0.25">
      <c r="A4805" t="s">
        <v>2505</v>
      </c>
      <c r="B4805" t="s">
        <v>2506</v>
      </c>
      <c r="C4805" t="s">
        <v>111</v>
      </c>
      <c r="D4805" t="s">
        <v>94</v>
      </c>
      <c r="E4805" s="8" t="s">
        <v>1120</v>
      </c>
      <c r="F4805" s="9" t="str">
        <f>IFERROR(VLOOKUP(A4805,'RESUMEN 100'!A:B,2,FALSE),"-")</f>
        <v>-</v>
      </c>
      <c r="G4805" s="8" t="str">
        <f t="shared" si="152"/>
        <v>-</v>
      </c>
      <c r="H4805" s="10" t="str">
        <f>IFERROR(VLOOKUP(A4805,'RESUMEN 00'!A:B,2,FALSE),"-")</f>
        <v>-</v>
      </c>
      <c r="I4805" s="9" t="str">
        <f t="shared" si="153"/>
        <v>-</v>
      </c>
    </row>
    <row r="4806" spans="1:9" x14ac:dyDescent="0.25">
      <c r="A4806" t="s">
        <v>1806</v>
      </c>
      <c r="B4806" t="s">
        <v>989</v>
      </c>
      <c r="C4806" t="s">
        <v>497</v>
      </c>
      <c r="D4806" t="s">
        <v>1807</v>
      </c>
      <c r="E4806" s="8" t="s">
        <v>1588</v>
      </c>
      <c r="F4806" s="9" t="str">
        <f>IFERROR(VLOOKUP(A4806,'RESUMEN 100'!A:B,2,FALSE),"-")</f>
        <v>-</v>
      </c>
      <c r="G4806" s="8" t="str">
        <f t="shared" si="152"/>
        <v>-</v>
      </c>
      <c r="H4806" s="10" t="str">
        <f>IFERROR(VLOOKUP(A4806,'RESUMEN 00'!A:B,2,FALSE),"-")</f>
        <v>-</v>
      </c>
      <c r="I4806" s="9" t="str">
        <f t="shared" si="153"/>
        <v>-</v>
      </c>
    </row>
    <row r="4807" spans="1:9" x14ac:dyDescent="0.25">
      <c r="A4807" t="s">
        <v>2779</v>
      </c>
      <c r="B4807" t="s">
        <v>580</v>
      </c>
      <c r="C4807" t="s">
        <v>168</v>
      </c>
      <c r="D4807" t="s">
        <v>230</v>
      </c>
      <c r="E4807" s="8" t="s">
        <v>1120</v>
      </c>
      <c r="F4807" s="9" t="str">
        <f>IFERROR(VLOOKUP(A4807,'RESUMEN 100'!A:B,2,FALSE),"-")</f>
        <v>-</v>
      </c>
      <c r="G4807" s="8" t="str">
        <f t="shared" si="152"/>
        <v>-</v>
      </c>
      <c r="H4807" s="10" t="str">
        <f>IFERROR(VLOOKUP(A4807,'RESUMEN 00'!A:B,2,FALSE),"-")</f>
        <v>-</v>
      </c>
      <c r="I4807" s="9" t="str">
        <f t="shared" si="153"/>
        <v>-</v>
      </c>
    </row>
    <row r="4808" spans="1:9" x14ac:dyDescent="0.25">
      <c r="A4808" t="s">
        <v>2230</v>
      </c>
      <c r="B4808" t="s">
        <v>2231</v>
      </c>
      <c r="C4808" t="s">
        <v>289</v>
      </c>
      <c r="D4808" t="s">
        <v>94</v>
      </c>
      <c r="E4808" s="8" t="s">
        <v>1588</v>
      </c>
      <c r="F4808" s="9" t="str">
        <f>IFERROR(VLOOKUP(A4808,'RESUMEN 100'!A:B,2,FALSE),"-")</f>
        <v>-</v>
      </c>
      <c r="G4808" s="8" t="str">
        <f t="shared" si="152"/>
        <v>-</v>
      </c>
      <c r="H4808" s="10" t="str">
        <f>IFERROR(VLOOKUP(A4808,'RESUMEN 00'!A:B,2,FALSE),"-")</f>
        <v>-</v>
      </c>
      <c r="I4808" s="9" t="str">
        <f t="shared" si="153"/>
        <v>-</v>
      </c>
    </row>
    <row r="4809" spans="1:9" x14ac:dyDescent="0.25">
      <c r="A4809" t="s">
        <v>2782</v>
      </c>
      <c r="B4809" t="s">
        <v>2783</v>
      </c>
      <c r="C4809" t="s">
        <v>2543</v>
      </c>
      <c r="D4809" t="s">
        <v>707</v>
      </c>
      <c r="E4809" s="8" t="s">
        <v>1121</v>
      </c>
      <c r="F4809" s="9" t="str">
        <f>IFERROR(VLOOKUP(A4809,'RESUMEN 100'!A:B,2,FALSE),"-")</f>
        <v>-</v>
      </c>
      <c r="G4809" s="8" t="str">
        <f t="shared" si="152"/>
        <v>-</v>
      </c>
      <c r="H4809" s="10" t="str">
        <f>IFERROR(VLOOKUP(A4809,'RESUMEN 00'!A:B,2,FALSE),"-")</f>
        <v>-</v>
      </c>
      <c r="I4809" s="9" t="str">
        <f t="shared" si="153"/>
        <v>-</v>
      </c>
    </row>
    <row r="4810" spans="1:9" x14ac:dyDescent="0.25">
      <c r="A4810" t="s">
        <v>2786</v>
      </c>
      <c r="B4810" t="s">
        <v>2787</v>
      </c>
      <c r="C4810" t="s">
        <v>710</v>
      </c>
      <c r="D4810" t="s">
        <v>553</v>
      </c>
      <c r="E4810" s="8" t="s">
        <v>1121</v>
      </c>
      <c r="F4810" s="9" t="str">
        <f>IFERROR(VLOOKUP(A4810,'RESUMEN 100'!A:B,2,FALSE),"-")</f>
        <v>-</v>
      </c>
      <c r="G4810" s="8" t="str">
        <f t="shared" si="152"/>
        <v>-</v>
      </c>
      <c r="H4810" s="10" t="str">
        <f>IFERROR(VLOOKUP(A4810,'RESUMEN 00'!A:B,2,FALSE),"-")</f>
        <v>-</v>
      </c>
      <c r="I4810" s="9" t="str">
        <f t="shared" si="153"/>
        <v>-</v>
      </c>
    </row>
    <row r="4811" spans="1:9" x14ac:dyDescent="0.25">
      <c r="A4811" t="s">
        <v>2782</v>
      </c>
      <c r="B4811" t="s">
        <v>2783</v>
      </c>
      <c r="C4811" t="s">
        <v>2543</v>
      </c>
      <c r="D4811" t="s">
        <v>707</v>
      </c>
      <c r="E4811" s="8" t="s">
        <v>1121</v>
      </c>
      <c r="F4811" s="9" t="str">
        <f>IFERROR(VLOOKUP(A4811,'RESUMEN 100'!A:B,2,FALSE),"-")</f>
        <v>-</v>
      </c>
      <c r="G4811" s="8" t="str">
        <f t="shared" si="152"/>
        <v>-</v>
      </c>
      <c r="H4811" s="10" t="str">
        <f>IFERROR(VLOOKUP(A4811,'RESUMEN 00'!A:B,2,FALSE),"-")</f>
        <v>-</v>
      </c>
      <c r="I4811" s="9" t="str">
        <f t="shared" si="153"/>
        <v>-</v>
      </c>
    </row>
    <row r="4812" spans="1:9" x14ac:dyDescent="0.25">
      <c r="A4812" t="s">
        <v>1808</v>
      </c>
      <c r="B4812" t="s">
        <v>1809</v>
      </c>
      <c r="C4812" t="s">
        <v>722</v>
      </c>
      <c r="D4812" t="s">
        <v>199</v>
      </c>
      <c r="E4812" s="8" t="s">
        <v>1120</v>
      </c>
      <c r="F4812" s="9" t="str">
        <f>IFERROR(VLOOKUP(A4812,'RESUMEN 100'!A:B,2,FALSE),"-")</f>
        <v>-</v>
      </c>
      <c r="G4812" s="8" t="str">
        <f t="shared" si="152"/>
        <v>-</v>
      </c>
      <c r="H4812" s="10" t="str">
        <f>IFERROR(VLOOKUP(A4812,'RESUMEN 00'!A:B,2,FALSE),"-")</f>
        <v>-</v>
      </c>
      <c r="I4812" s="9" t="str">
        <f t="shared" si="153"/>
        <v>-</v>
      </c>
    </row>
    <row r="4813" spans="1:9" x14ac:dyDescent="0.25">
      <c r="A4813" t="s">
        <v>2779</v>
      </c>
      <c r="B4813" t="s">
        <v>580</v>
      </c>
      <c r="C4813" t="s">
        <v>168</v>
      </c>
      <c r="D4813" t="s">
        <v>230</v>
      </c>
      <c r="E4813" s="8" t="s">
        <v>4519</v>
      </c>
      <c r="F4813" s="9" t="str">
        <f>IFERROR(VLOOKUP(A4813,'RESUMEN 100'!A:B,2,FALSE),"-")</f>
        <v>-</v>
      </c>
      <c r="G4813" s="8" t="str">
        <f t="shared" si="152"/>
        <v>-</v>
      </c>
      <c r="H4813" s="10" t="str">
        <f>IFERROR(VLOOKUP(A4813,'RESUMEN 00'!A:B,2,FALSE),"-")</f>
        <v>-</v>
      </c>
      <c r="I4813" s="9" t="str">
        <f t="shared" si="153"/>
        <v>-</v>
      </c>
    </row>
    <row r="4814" spans="1:9" x14ac:dyDescent="0.25">
      <c r="A4814" t="s">
        <v>1810</v>
      </c>
      <c r="B4814" t="s">
        <v>1811</v>
      </c>
      <c r="C4814" t="s">
        <v>1812</v>
      </c>
      <c r="D4814" t="s">
        <v>175</v>
      </c>
      <c r="E4814" s="8" t="s">
        <v>1589</v>
      </c>
      <c r="F4814" s="9" t="str">
        <f>IFERROR(VLOOKUP(A4814,'RESUMEN 100'!A:B,2,FALSE),"-")</f>
        <v>-</v>
      </c>
      <c r="G4814" s="8" t="str">
        <f t="shared" si="152"/>
        <v>-</v>
      </c>
      <c r="H4814" s="10" t="str">
        <f>IFERROR(VLOOKUP(A4814,'RESUMEN 00'!A:B,2,FALSE),"-")</f>
        <v>-</v>
      </c>
      <c r="I4814" s="9" t="str">
        <f t="shared" si="153"/>
        <v>-</v>
      </c>
    </row>
    <row r="4815" spans="1:9" x14ac:dyDescent="0.25">
      <c r="A4815" t="s">
        <v>2883</v>
      </c>
      <c r="B4815" t="s">
        <v>2884</v>
      </c>
      <c r="C4815" t="s">
        <v>82</v>
      </c>
      <c r="D4815" t="s">
        <v>556</v>
      </c>
      <c r="E4815" s="8" t="s">
        <v>1588</v>
      </c>
      <c r="F4815" s="9" t="str">
        <f>IFERROR(VLOOKUP(A4815,'RESUMEN 100'!A:B,2,FALSE),"-")</f>
        <v>-</v>
      </c>
      <c r="G4815" s="8" t="str">
        <f t="shared" si="152"/>
        <v>-</v>
      </c>
      <c r="H4815" s="10" t="str">
        <f>IFERROR(VLOOKUP(A4815,'RESUMEN 00'!A:B,2,FALSE),"-")</f>
        <v>-</v>
      </c>
      <c r="I4815" s="9" t="str">
        <f t="shared" si="153"/>
        <v>-</v>
      </c>
    </row>
    <row r="4816" spans="1:9" x14ac:dyDescent="0.25">
      <c r="A4816" t="s">
        <v>2786</v>
      </c>
      <c r="B4816" t="s">
        <v>2787</v>
      </c>
      <c r="C4816" t="s">
        <v>710</v>
      </c>
      <c r="D4816" t="s">
        <v>553</v>
      </c>
      <c r="E4816" s="8" t="s">
        <v>1121</v>
      </c>
      <c r="F4816" s="9" t="str">
        <f>IFERROR(VLOOKUP(A4816,'RESUMEN 100'!A:B,2,FALSE),"-")</f>
        <v>-</v>
      </c>
      <c r="G4816" s="8" t="str">
        <f t="shared" si="152"/>
        <v>-</v>
      </c>
      <c r="H4816" s="10" t="str">
        <f>IFERROR(VLOOKUP(A4816,'RESUMEN 00'!A:B,2,FALSE),"-")</f>
        <v>-</v>
      </c>
      <c r="I4816" s="9" t="str">
        <f t="shared" si="153"/>
        <v>-</v>
      </c>
    </row>
    <row r="4817" spans="1:9" x14ac:dyDescent="0.25">
      <c r="A4817" t="s">
        <v>2779</v>
      </c>
      <c r="B4817" t="s">
        <v>580</v>
      </c>
      <c r="C4817" t="s">
        <v>168</v>
      </c>
      <c r="D4817" t="s">
        <v>230</v>
      </c>
      <c r="E4817" s="8" t="s">
        <v>1588</v>
      </c>
      <c r="F4817" s="9" t="str">
        <f>IFERROR(VLOOKUP(A4817,'RESUMEN 100'!A:B,2,FALSE),"-")</f>
        <v>-</v>
      </c>
      <c r="G4817" s="8" t="str">
        <f t="shared" si="152"/>
        <v>-</v>
      </c>
      <c r="H4817" s="10" t="str">
        <f>IFERROR(VLOOKUP(A4817,'RESUMEN 00'!A:B,2,FALSE),"-")</f>
        <v>-</v>
      </c>
      <c r="I4817" s="9" t="str">
        <f t="shared" si="153"/>
        <v>-</v>
      </c>
    </row>
    <row r="4818" spans="1:9" x14ac:dyDescent="0.25">
      <c r="A4818" t="s">
        <v>2779</v>
      </c>
      <c r="B4818" t="s">
        <v>580</v>
      </c>
      <c r="C4818" t="s">
        <v>168</v>
      </c>
      <c r="D4818" t="s">
        <v>230</v>
      </c>
      <c r="E4818" s="8" t="s">
        <v>4518</v>
      </c>
      <c r="F4818" s="9" t="str">
        <f>IFERROR(VLOOKUP(A4818,'RESUMEN 100'!A:B,2,FALSE),"-")</f>
        <v>-</v>
      </c>
      <c r="G4818" s="8" t="str">
        <f t="shared" si="152"/>
        <v>-</v>
      </c>
      <c r="H4818" s="10" t="str">
        <f>IFERROR(VLOOKUP(A4818,'RESUMEN 00'!A:B,2,FALSE),"-")</f>
        <v>-</v>
      </c>
      <c r="I4818" s="9" t="str">
        <f t="shared" si="153"/>
        <v>-</v>
      </c>
    </row>
    <row r="4819" spans="1:9" x14ac:dyDescent="0.25">
      <c r="A4819" t="s">
        <v>2796</v>
      </c>
      <c r="B4819" t="s">
        <v>2797</v>
      </c>
      <c r="C4819" t="s">
        <v>2798</v>
      </c>
      <c r="D4819" t="s">
        <v>2480</v>
      </c>
      <c r="E4819" s="8" t="s">
        <v>1589</v>
      </c>
      <c r="F4819" s="9" t="str">
        <f>IFERROR(VLOOKUP(A4819,'RESUMEN 100'!A:B,2,FALSE),"-")</f>
        <v>-</v>
      </c>
      <c r="G4819" s="8" t="str">
        <f t="shared" si="152"/>
        <v>-</v>
      </c>
      <c r="H4819" s="10" t="str">
        <f>IFERROR(VLOOKUP(A4819,'RESUMEN 00'!A:B,2,FALSE),"-")</f>
        <v>-</v>
      </c>
      <c r="I4819" s="9" t="str">
        <f t="shared" si="153"/>
        <v>-</v>
      </c>
    </row>
    <row r="4820" spans="1:9" x14ac:dyDescent="0.25">
      <c r="A4820" t="s">
        <v>2885</v>
      </c>
      <c r="B4820" t="s">
        <v>405</v>
      </c>
      <c r="C4820" t="s">
        <v>206</v>
      </c>
      <c r="D4820" t="s">
        <v>917</v>
      </c>
      <c r="E4820" s="8" t="s">
        <v>1589</v>
      </c>
      <c r="F4820" s="9" t="str">
        <f>IFERROR(VLOOKUP(A4820,'RESUMEN 100'!A:B,2,FALSE),"-")</f>
        <v>-</v>
      </c>
      <c r="G4820" s="8" t="str">
        <f t="shared" si="152"/>
        <v>-</v>
      </c>
      <c r="H4820" s="10" t="str">
        <f>IFERROR(VLOOKUP(A4820,'RESUMEN 00'!A:B,2,FALSE),"-")</f>
        <v>-</v>
      </c>
      <c r="I4820" s="9" t="str">
        <f t="shared" si="153"/>
        <v>-</v>
      </c>
    </row>
    <row r="4821" spans="1:9" x14ac:dyDescent="0.25">
      <c r="A4821" t="s">
        <v>2885</v>
      </c>
      <c r="B4821" t="s">
        <v>405</v>
      </c>
      <c r="C4821" t="s">
        <v>206</v>
      </c>
      <c r="D4821" t="s">
        <v>917</v>
      </c>
      <c r="E4821" s="8" t="s">
        <v>1120</v>
      </c>
      <c r="F4821" s="9" t="str">
        <f>IFERROR(VLOOKUP(A4821,'RESUMEN 100'!A:B,2,FALSE),"-")</f>
        <v>-</v>
      </c>
      <c r="G4821" s="8" t="str">
        <f t="shared" si="152"/>
        <v>-</v>
      </c>
      <c r="H4821" s="10" t="str">
        <f>IFERROR(VLOOKUP(A4821,'RESUMEN 00'!A:B,2,FALSE),"-")</f>
        <v>-</v>
      </c>
      <c r="I4821" s="9" t="str">
        <f t="shared" si="153"/>
        <v>-</v>
      </c>
    </row>
    <row r="4822" spans="1:9" x14ac:dyDescent="0.25">
      <c r="A4822" t="s">
        <v>1806</v>
      </c>
      <c r="B4822" t="s">
        <v>989</v>
      </c>
      <c r="C4822" t="s">
        <v>497</v>
      </c>
      <c r="D4822" t="s">
        <v>1807</v>
      </c>
      <c r="E4822" s="8" t="s">
        <v>1120</v>
      </c>
      <c r="F4822" s="9" t="str">
        <f>IFERROR(VLOOKUP(A4822,'RESUMEN 100'!A:B,2,FALSE),"-")</f>
        <v>-</v>
      </c>
      <c r="G4822" s="8" t="str">
        <f t="shared" si="152"/>
        <v>-</v>
      </c>
      <c r="H4822" s="10" t="str">
        <f>IFERROR(VLOOKUP(A4822,'RESUMEN 00'!A:B,2,FALSE),"-")</f>
        <v>-</v>
      </c>
      <c r="I4822" s="9" t="str">
        <f t="shared" si="153"/>
        <v>-</v>
      </c>
    </row>
    <row r="4823" spans="1:9" x14ac:dyDescent="0.25">
      <c r="A4823" t="s">
        <v>1804</v>
      </c>
      <c r="B4823" t="s">
        <v>1805</v>
      </c>
      <c r="C4823" t="s">
        <v>251</v>
      </c>
      <c r="D4823" t="s">
        <v>81</v>
      </c>
      <c r="E4823" s="8" t="s">
        <v>1120</v>
      </c>
      <c r="F4823" s="9" t="str">
        <f>IFERROR(VLOOKUP(A4823,'RESUMEN 100'!A:B,2,FALSE),"-")</f>
        <v>-</v>
      </c>
      <c r="G4823" s="8" t="str">
        <f t="shared" si="152"/>
        <v>-</v>
      </c>
      <c r="H4823" s="10" t="str">
        <f>IFERROR(VLOOKUP(A4823,'RESUMEN 00'!A:B,2,FALSE),"-")</f>
        <v>-</v>
      </c>
      <c r="I4823" s="9" t="str">
        <f t="shared" si="153"/>
        <v>-</v>
      </c>
    </row>
    <row r="4824" spans="1:9" x14ac:dyDescent="0.25">
      <c r="A4824" t="s">
        <v>2779</v>
      </c>
      <c r="B4824" t="s">
        <v>580</v>
      </c>
      <c r="C4824" t="s">
        <v>168</v>
      </c>
      <c r="D4824" t="s">
        <v>230</v>
      </c>
      <c r="E4824" s="8" t="s">
        <v>1590</v>
      </c>
      <c r="F4824" s="9" t="str">
        <f>IFERROR(VLOOKUP(A4824,'RESUMEN 100'!A:B,2,FALSE),"-")</f>
        <v>-</v>
      </c>
      <c r="G4824" s="8" t="str">
        <f t="shared" si="152"/>
        <v>-</v>
      </c>
      <c r="H4824" s="10" t="str">
        <f>IFERROR(VLOOKUP(A4824,'RESUMEN 00'!A:B,2,FALSE),"-")</f>
        <v>-</v>
      </c>
      <c r="I4824" s="9" t="str">
        <f t="shared" si="153"/>
        <v>-</v>
      </c>
    </row>
    <row r="4825" spans="1:9" x14ac:dyDescent="0.25">
      <c r="A4825" t="s">
        <v>2784</v>
      </c>
      <c r="B4825" t="s">
        <v>2785</v>
      </c>
      <c r="C4825" t="s">
        <v>820</v>
      </c>
      <c r="D4825" t="s">
        <v>881</v>
      </c>
      <c r="E4825" s="8" t="s">
        <v>1121</v>
      </c>
      <c r="F4825" s="9" t="str">
        <f>IFERROR(VLOOKUP(A4825,'RESUMEN 100'!A:B,2,FALSE),"-")</f>
        <v>-</v>
      </c>
      <c r="G4825" s="8" t="str">
        <f t="shared" si="152"/>
        <v>-</v>
      </c>
      <c r="H4825" s="10" t="str">
        <f>IFERROR(VLOOKUP(A4825,'RESUMEN 00'!A:B,2,FALSE),"-")</f>
        <v>-</v>
      </c>
      <c r="I4825" s="9" t="str">
        <f t="shared" si="153"/>
        <v>-</v>
      </c>
    </row>
    <row r="4826" spans="1:9" x14ac:dyDescent="0.25">
      <c r="A4826" t="s">
        <v>2780</v>
      </c>
      <c r="B4826" t="s">
        <v>204</v>
      </c>
      <c r="C4826" t="s">
        <v>2781</v>
      </c>
      <c r="D4826" t="s">
        <v>1045</v>
      </c>
      <c r="E4826" s="8" t="s">
        <v>1121</v>
      </c>
      <c r="F4826" s="9" t="str">
        <f>IFERROR(VLOOKUP(A4826,'RESUMEN 100'!A:B,2,FALSE),"-")</f>
        <v>-</v>
      </c>
      <c r="G4826" s="8" t="str">
        <f t="shared" si="152"/>
        <v>-</v>
      </c>
      <c r="H4826" s="10" t="str">
        <f>IFERROR(VLOOKUP(A4826,'RESUMEN 00'!A:B,2,FALSE),"-")</f>
        <v>-</v>
      </c>
      <c r="I4826" s="9" t="str">
        <f t="shared" si="153"/>
        <v>-</v>
      </c>
    </row>
    <row r="4827" spans="1:9" x14ac:dyDescent="0.25">
      <c r="A4827" t="s">
        <v>2780</v>
      </c>
      <c r="B4827" t="s">
        <v>204</v>
      </c>
      <c r="C4827" t="s">
        <v>2781</v>
      </c>
      <c r="D4827" t="s">
        <v>1045</v>
      </c>
      <c r="E4827" s="8" t="s">
        <v>1121</v>
      </c>
      <c r="F4827" s="9" t="str">
        <f>IFERROR(VLOOKUP(A4827,'RESUMEN 100'!A:B,2,FALSE),"-")</f>
        <v>-</v>
      </c>
      <c r="G4827" s="8" t="str">
        <f t="shared" si="152"/>
        <v>-</v>
      </c>
      <c r="H4827" s="10" t="str">
        <f>IFERROR(VLOOKUP(A4827,'RESUMEN 00'!A:B,2,FALSE),"-")</f>
        <v>-</v>
      </c>
      <c r="I4827" s="9" t="str">
        <f t="shared" si="153"/>
        <v>-</v>
      </c>
    </row>
    <row r="4828" spans="1:9" x14ac:dyDescent="0.25">
      <c r="A4828" t="s">
        <v>2788</v>
      </c>
      <c r="B4828" t="s">
        <v>2789</v>
      </c>
      <c r="C4828" t="s">
        <v>881</v>
      </c>
      <c r="D4828" t="s">
        <v>174</v>
      </c>
      <c r="E4828" s="8" t="s">
        <v>1121</v>
      </c>
      <c r="F4828" s="9" t="str">
        <f>IFERROR(VLOOKUP(A4828,'RESUMEN 100'!A:B,2,FALSE),"-")</f>
        <v>-</v>
      </c>
      <c r="G4828" s="8" t="str">
        <f t="shared" si="152"/>
        <v>-</v>
      </c>
      <c r="H4828" s="10" t="str">
        <f>IFERROR(VLOOKUP(A4828,'RESUMEN 00'!A:B,2,FALSE),"-")</f>
        <v>-</v>
      </c>
      <c r="I4828" s="9" t="str">
        <f t="shared" si="153"/>
        <v>-</v>
      </c>
    </row>
    <row r="4829" spans="1:9" x14ac:dyDescent="0.25">
      <c r="A4829" t="s">
        <v>2788</v>
      </c>
      <c r="B4829" t="s">
        <v>2789</v>
      </c>
      <c r="C4829" t="s">
        <v>881</v>
      </c>
      <c r="D4829" t="s">
        <v>174</v>
      </c>
      <c r="E4829" s="8" t="s">
        <v>1121</v>
      </c>
      <c r="F4829" s="9" t="str">
        <f>IFERROR(VLOOKUP(A4829,'RESUMEN 100'!A:B,2,FALSE),"-")</f>
        <v>-</v>
      </c>
      <c r="G4829" s="8" t="str">
        <f t="shared" si="152"/>
        <v>-</v>
      </c>
      <c r="H4829" s="10" t="str">
        <f>IFERROR(VLOOKUP(A4829,'RESUMEN 00'!A:B,2,FALSE),"-")</f>
        <v>-</v>
      </c>
      <c r="I4829" s="9" t="str">
        <f t="shared" si="153"/>
        <v>-</v>
      </c>
    </row>
    <row r="4830" spans="1:9" x14ac:dyDescent="0.25">
      <c r="A4830" t="s">
        <v>2784</v>
      </c>
      <c r="B4830" t="s">
        <v>2785</v>
      </c>
      <c r="C4830" t="s">
        <v>820</v>
      </c>
      <c r="D4830" t="s">
        <v>881</v>
      </c>
      <c r="E4830" s="8" t="s">
        <v>1120</v>
      </c>
      <c r="F4830" s="9" t="str">
        <f>IFERROR(VLOOKUP(A4830,'RESUMEN 100'!A:B,2,FALSE),"-")</f>
        <v>-</v>
      </c>
      <c r="G4830" s="8" t="str">
        <f t="shared" ref="G4830:G4893" si="154">IFERROR(E4830-F4830,"-")</f>
        <v>-</v>
      </c>
      <c r="H4830" s="10" t="str">
        <f>IFERROR(VLOOKUP(A4830,'RESUMEN 00'!A:B,2,FALSE),"-")</f>
        <v>-</v>
      </c>
      <c r="I4830" s="9" t="str">
        <f t="shared" ref="I4830:I4893" si="155">IFERROR(E4830-H4830,"-")</f>
        <v>-</v>
      </c>
    </row>
    <row r="4831" spans="1:9" x14ac:dyDescent="0.25">
      <c r="A4831" t="s">
        <v>2784</v>
      </c>
      <c r="B4831" t="s">
        <v>2785</v>
      </c>
      <c r="C4831" t="s">
        <v>820</v>
      </c>
      <c r="D4831" t="s">
        <v>881</v>
      </c>
      <c r="E4831" s="8" t="s">
        <v>1590</v>
      </c>
      <c r="F4831" s="9" t="str">
        <f>IFERROR(VLOOKUP(A4831,'RESUMEN 100'!A:B,2,FALSE),"-")</f>
        <v>-</v>
      </c>
      <c r="G4831" s="8" t="str">
        <f t="shared" si="154"/>
        <v>-</v>
      </c>
      <c r="H4831" s="10" t="str">
        <f>IFERROR(VLOOKUP(A4831,'RESUMEN 00'!A:B,2,FALSE),"-")</f>
        <v>-</v>
      </c>
      <c r="I4831" s="9" t="str">
        <f t="shared" si="155"/>
        <v>-</v>
      </c>
    </row>
    <row r="4832" spans="1:9" x14ac:dyDescent="0.25">
      <c r="A4832" t="s">
        <v>2779</v>
      </c>
      <c r="B4832" t="s">
        <v>580</v>
      </c>
      <c r="C4832" t="s">
        <v>168</v>
      </c>
      <c r="D4832" t="s">
        <v>230</v>
      </c>
      <c r="E4832" s="8" t="s">
        <v>1589</v>
      </c>
      <c r="F4832" s="9" t="str">
        <f>IFERROR(VLOOKUP(A4832,'RESUMEN 100'!A:B,2,FALSE),"-")</f>
        <v>-</v>
      </c>
      <c r="G4832" s="8" t="str">
        <f t="shared" si="154"/>
        <v>-</v>
      </c>
      <c r="H4832" s="10" t="str">
        <f>IFERROR(VLOOKUP(A4832,'RESUMEN 00'!A:B,2,FALSE),"-")</f>
        <v>-</v>
      </c>
      <c r="I4832" s="9" t="str">
        <f t="shared" si="155"/>
        <v>-</v>
      </c>
    </row>
    <row r="4833" spans="1:9" x14ac:dyDescent="0.25">
      <c r="A4833" t="s">
        <v>2782</v>
      </c>
      <c r="B4833" t="s">
        <v>2783</v>
      </c>
      <c r="C4833" t="s">
        <v>2543</v>
      </c>
      <c r="D4833" t="s">
        <v>707</v>
      </c>
      <c r="E4833" s="8" t="s">
        <v>1588</v>
      </c>
      <c r="F4833" s="9" t="str">
        <f>IFERROR(VLOOKUP(A4833,'RESUMEN 100'!A:B,2,FALSE),"-")</f>
        <v>-</v>
      </c>
      <c r="G4833" s="8" t="str">
        <f t="shared" si="154"/>
        <v>-</v>
      </c>
      <c r="H4833" s="10" t="str">
        <f>IFERROR(VLOOKUP(A4833,'RESUMEN 00'!A:B,2,FALSE),"-")</f>
        <v>-</v>
      </c>
      <c r="I4833" s="9" t="str">
        <f t="shared" si="155"/>
        <v>-</v>
      </c>
    </row>
    <row r="4834" spans="1:9" x14ac:dyDescent="0.25">
      <c r="A4834" t="s">
        <v>2786</v>
      </c>
      <c r="B4834" t="s">
        <v>2787</v>
      </c>
      <c r="C4834" t="s">
        <v>710</v>
      </c>
      <c r="D4834" t="s">
        <v>553</v>
      </c>
      <c r="E4834" s="8" t="s">
        <v>1120</v>
      </c>
      <c r="F4834" s="9" t="str">
        <f>IFERROR(VLOOKUP(A4834,'RESUMEN 100'!A:B,2,FALSE),"-")</f>
        <v>-</v>
      </c>
      <c r="G4834" s="8" t="str">
        <f t="shared" si="154"/>
        <v>-</v>
      </c>
      <c r="H4834" s="10" t="str">
        <f>IFERROR(VLOOKUP(A4834,'RESUMEN 00'!A:B,2,FALSE),"-")</f>
        <v>-</v>
      </c>
      <c r="I4834" s="9" t="str">
        <f t="shared" si="155"/>
        <v>-</v>
      </c>
    </row>
    <row r="4835" spans="1:9" x14ac:dyDescent="0.25">
      <c r="A4835" t="s">
        <v>2782</v>
      </c>
      <c r="B4835" t="s">
        <v>2783</v>
      </c>
      <c r="C4835" t="s">
        <v>2543</v>
      </c>
      <c r="D4835" t="s">
        <v>707</v>
      </c>
      <c r="E4835" s="8" t="s">
        <v>1590</v>
      </c>
      <c r="F4835" s="9" t="str">
        <f>IFERROR(VLOOKUP(A4835,'RESUMEN 100'!A:B,2,FALSE),"-")</f>
        <v>-</v>
      </c>
      <c r="G4835" s="8" t="str">
        <f t="shared" si="154"/>
        <v>-</v>
      </c>
      <c r="H4835" s="10" t="str">
        <f>IFERROR(VLOOKUP(A4835,'RESUMEN 00'!A:B,2,FALSE),"-")</f>
        <v>-</v>
      </c>
      <c r="I4835" s="9" t="str">
        <f t="shared" si="155"/>
        <v>-</v>
      </c>
    </row>
    <row r="4836" spans="1:9" x14ac:dyDescent="0.25">
      <c r="A4836" t="s">
        <v>1810</v>
      </c>
      <c r="B4836" t="s">
        <v>1811</v>
      </c>
      <c r="C4836" t="s">
        <v>1812</v>
      </c>
      <c r="D4836" t="s">
        <v>175</v>
      </c>
      <c r="E4836" s="8" t="s">
        <v>1588</v>
      </c>
      <c r="F4836" s="9" t="str">
        <f>IFERROR(VLOOKUP(A4836,'RESUMEN 100'!A:B,2,FALSE),"-")</f>
        <v>-</v>
      </c>
      <c r="G4836" s="8" t="str">
        <f t="shared" si="154"/>
        <v>-</v>
      </c>
      <c r="H4836" s="10" t="str">
        <f>IFERROR(VLOOKUP(A4836,'RESUMEN 00'!A:B,2,FALSE),"-")</f>
        <v>-</v>
      </c>
      <c r="I4836" s="9" t="str">
        <f t="shared" si="155"/>
        <v>-</v>
      </c>
    </row>
    <row r="4837" spans="1:9" x14ac:dyDescent="0.25">
      <c r="A4837" t="s">
        <v>2786</v>
      </c>
      <c r="B4837" t="s">
        <v>2787</v>
      </c>
      <c r="C4837" t="s">
        <v>710</v>
      </c>
      <c r="D4837" t="s">
        <v>553</v>
      </c>
      <c r="E4837" s="8" t="s">
        <v>1590</v>
      </c>
      <c r="F4837" s="9" t="str">
        <f>IFERROR(VLOOKUP(A4837,'RESUMEN 100'!A:B,2,FALSE),"-")</f>
        <v>-</v>
      </c>
      <c r="G4837" s="8" t="str">
        <f t="shared" si="154"/>
        <v>-</v>
      </c>
      <c r="H4837" s="10" t="str">
        <f>IFERROR(VLOOKUP(A4837,'RESUMEN 00'!A:B,2,FALSE),"-")</f>
        <v>-</v>
      </c>
      <c r="I4837" s="9" t="str">
        <f t="shared" si="155"/>
        <v>-</v>
      </c>
    </row>
    <row r="4838" spans="1:9" x14ac:dyDescent="0.25">
      <c r="A4838" t="s">
        <v>1804</v>
      </c>
      <c r="B4838" t="s">
        <v>1805</v>
      </c>
      <c r="C4838" t="s">
        <v>251</v>
      </c>
      <c r="D4838" t="s">
        <v>81</v>
      </c>
      <c r="E4838" s="8" t="s">
        <v>1588</v>
      </c>
      <c r="F4838" s="9" t="str">
        <f>IFERROR(VLOOKUP(A4838,'RESUMEN 100'!A:B,2,FALSE),"-")</f>
        <v>-</v>
      </c>
      <c r="G4838" s="8" t="str">
        <f t="shared" si="154"/>
        <v>-</v>
      </c>
      <c r="H4838" s="10" t="str">
        <f>IFERROR(VLOOKUP(A4838,'RESUMEN 00'!A:B,2,FALSE),"-")</f>
        <v>-</v>
      </c>
      <c r="I4838" s="9" t="str">
        <f t="shared" si="155"/>
        <v>-</v>
      </c>
    </row>
    <row r="4839" spans="1:9" x14ac:dyDescent="0.25">
      <c r="A4839" t="s">
        <v>2788</v>
      </c>
      <c r="B4839" t="s">
        <v>2789</v>
      </c>
      <c r="C4839" t="s">
        <v>881</v>
      </c>
      <c r="D4839" t="s">
        <v>174</v>
      </c>
      <c r="E4839" s="8" t="s">
        <v>1590</v>
      </c>
      <c r="F4839" s="9" t="str">
        <f>IFERROR(VLOOKUP(A4839,'RESUMEN 100'!A:B,2,FALSE),"-")</f>
        <v>-</v>
      </c>
      <c r="G4839" s="8" t="str">
        <f t="shared" si="154"/>
        <v>-</v>
      </c>
      <c r="H4839" s="10" t="str">
        <f>IFERROR(VLOOKUP(A4839,'RESUMEN 00'!A:B,2,FALSE),"-")</f>
        <v>-</v>
      </c>
      <c r="I4839" s="9" t="str">
        <f t="shared" si="155"/>
        <v>-</v>
      </c>
    </row>
    <row r="4840" spans="1:9" x14ac:dyDescent="0.25">
      <c r="A4840" t="s">
        <v>2780</v>
      </c>
      <c r="B4840" t="s">
        <v>204</v>
      </c>
      <c r="C4840" t="s">
        <v>2781</v>
      </c>
      <c r="D4840" t="s">
        <v>1045</v>
      </c>
      <c r="E4840" s="8" t="s">
        <v>1588</v>
      </c>
      <c r="F4840" s="9" t="str">
        <f>IFERROR(VLOOKUP(A4840,'RESUMEN 100'!A:B,2,FALSE),"-")</f>
        <v>-</v>
      </c>
      <c r="G4840" s="8" t="str">
        <f t="shared" si="154"/>
        <v>-</v>
      </c>
      <c r="H4840" s="10" t="str">
        <f>IFERROR(VLOOKUP(A4840,'RESUMEN 00'!A:B,2,FALSE),"-")</f>
        <v>-</v>
      </c>
      <c r="I4840" s="9" t="str">
        <f t="shared" si="155"/>
        <v>-</v>
      </c>
    </row>
    <row r="4841" spans="1:9" x14ac:dyDescent="0.25">
      <c r="A4841" t="s">
        <v>2780</v>
      </c>
      <c r="B4841" t="s">
        <v>204</v>
      </c>
      <c r="C4841" t="s">
        <v>2781</v>
      </c>
      <c r="D4841" t="s">
        <v>1045</v>
      </c>
      <c r="E4841" s="8" t="s">
        <v>1120</v>
      </c>
      <c r="F4841" s="9" t="str">
        <f>IFERROR(VLOOKUP(A4841,'RESUMEN 100'!A:B,2,FALSE),"-")</f>
        <v>-</v>
      </c>
      <c r="G4841" s="8" t="str">
        <f t="shared" si="154"/>
        <v>-</v>
      </c>
      <c r="H4841" s="10" t="str">
        <f>IFERROR(VLOOKUP(A4841,'RESUMEN 00'!A:B,2,FALSE),"-")</f>
        <v>-</v>
      </c>
      <c r="I4841" s="9" t="str">
        <f t="shared" si="155"/>
        <v>-</v>
      </c>
    </row>
    <row r="4842" spans="1:9" x14ac:dyDescent="0.25">
      <c r="A4842" t="s">
        <v>1808</v>
      </c>
      <c r="B4842" t="s">
        <v>1809</v>
      </c>
      <c r="C4842" t="s">
        <v>722</v>
      </c>
      <c r="D4842" t="s">
        <v>199</v>
      </c>
      <c r="E4842" s="8" t="s">
        <v>1589</v>
      </c>
      <c r="F4842" s="9" t="str">
        <f>IFERROR(VLOOKUP(A4842,'RESUMEN 100'!A:B,2,FALSE),"-")</f>
        <v>-</v>
      </c>
      <c r="G4842" s="8" t="str">
        <f t="shared" si="154"/>
        <v>-</v>
      </c>
      <c r="H4842" s="10" t="str">
        <f>IFERROR(VLOOKUP(A4842,'RESUMEN 00'!A:B,2,FALSE),"-")</f>
        <v>-</v>
      </c>
      <c r="I4842" s="9" t="str">
        <f t="shared" si="155"/>
        <v>-</v>
      </c>
    </row>
    <row r="4843" spans="1:9" x14ac:dyDescent="0.25">
      <c r="A4843" t="s">
        <v>2885</v>
      </c>
      <c r="B4843" t="s">
        <v>405</v>
      </c>
      <c r="C4843" t="s">
        <v>206</v>
      </c>
      <c r="D4843" t="s">
        <v>917</v>
      </c>
      <c r="E4843" s="8" t="s">
        <v>1119</v>
      </c>
      <c r="F4843" s="9" t="str">
        <f>IFERROR(VLOOKUP(A4843,'RESUMEN 100'!A:B,2,FALSE),"-")</f>
        <v>-</v>
      </c>
      <c r="G4843" s="8" t="str">
        <f t="shared" si="154"/>
        <v>-</v>
      </c>
      <c r="H4843" s="10" t="str">
        <f>IFERROR(VLOOKUP(A4843,'RESUMEN 00'!A:B,2,FALSE),"-")</f>
        <v>-</v>
      </c>
      <c r="I4843" s="9" t="str">
        <f t="shared" si="155"/>
        <v>-</v>
      </c>
    </row>
    <row r="4844" spans="1:9" x14ac:dyDescent="0.25">
      <c r="A4844" t="s">
        <v>1804</v>
      </c>
      <c r="B4844" t="s">
        <v>1805</v>
      </c>
      <c r="C4844" t="s">
        <v>251</v>
      </c>
      <c r="D4844" t="s">
        <v>81</v>
      </c>
      <c r="E4844" s="8" t="s">
        <v>1119</v>
      </c>
      <c r="F4844" s="9" t="str">
        <f>IFERROR(VLOOKUP(A4844,'RESUMEN 100'!A:B,2,FALSE),"-")</f>
        <v>-</v>
      </c>
      <c r="G4844" s="8" t="str">
        <f t="shared" si="154"/>
        <v>-</v>
      </c>
      <c r="H4844" s="10" t="str">
        <f>IFERROR(VLOOKUP(A4844,'RESUMEN 00'!A:B,2,FALSE),"-")</f>
        <v>-</v>
      </c>
      <c r="I4844" s="9" t="str">
        <f t="shared" si="155"/>
        <v>-</v>
      </c>
    </row>
    <row r="4845" spans="1:9" x14ac:dyDescent="0.25">
      <c r="A4845" t="s">
        <v>2786</v>
      </c>
      <c r="B4845" t="s">
        <v>2787</v>
      </c>
      <c r="C4845" t="s">
        <v>710</v>
      </c>
      <c r="D4845" t="s">
        <v>553</v>
      </c>
      <c r="E4845" s="8" t="s">
        <v>1588</v>
      </c>
      <c r="F4845" s="9" t="str">
        <f>IFERROR(VLOOKUP(A4845,'RESUMEN 100'!A:B,2,FALSE),"-")</f>
        <v>-</v>
      </c>
      <c r="G4845" s="8" t="str">
        <f t="shared" si="154"/>
        <v>-</v>
      </c>
      <c r="H4845" s="10" t="str">
        <f>IFERROR(VLOOKUP(A4845,'RESUMEN 00'!A:B,2,FALSE),"-")</f>
        <v>-</v>
      </c>
      <c r="I4845" s="9" t="str">
        <f t="shared" si="155"/>
        <v>-</v>
      </c>
    </row>
    <row r="4846" spans="1:9" x14ac:dyDescent="0.25">
      <c r="A4846" t="s">
        <v>1813</v>
      </c>
      <c r="B4846" t="s">
        <v>143</v>
      </c>
      <c r="C4846" t="s">
        <v>94</v>
      </c>
      <c r="D4846" t="s">
        <v>118</v>
      </c>
      <c r="E4846" s="8" t="s">
        <v>1588</v>
      </c>
      <c r="F4846" s="9" t="str">
        <f>IFERROR(VLOOKUP(A4846,'RESUMEN 100'!A:B,2,FALSE),"-")</f>
        <v>-</v>
      </c>
      <c r="G4846" s="8" t="str">
        <f t="shared" si="154"/>
        <v>-</v>
      </c>
      <c r="H4846" s="10" t="str">
        <f>IFERROR(VLOOKUP(A4846,'RESUMEN 00'!A:B,2,FALSE),"-")</f>
        <v>-</v>
      </c>
      <c r="I4846" s="9" t="str">
        <f t="shared" si="155"/>
        <v>-</v>
      </c>
    </row>
    <row r="4847" spans="1:9" x14ac:dyDescent="0.25">
      <c r="A4847" t="s">
        <v>1810</v>
      </c>
      <c r="B4847" t="s">
        <v>1811</v>
      </c>
      <c r="C4847" t="s">
        <v>1812</v>
      </c>
      <c r="D4847" t="s">
        <v>175</v>
      </c>
      <c r="E4847" s="8" t="s">
        <v>1119</v>
      </c>
      <c r="F4847" s="9" t="str">
        <f>IFERROR(VLOOKUP(A4847,'RESUMEN 100'!A:B,2,FALSE),"-")</f>
        <v>-</v>
      </c>
      <c r="G4847" s="8" t="str">
        <f t="shared" si="154"/>
        <v>-</v>
      </c>
      <c r="H4847" s="10" t="str">
        <f>IFERROR(VLOOKUP(A4847,'RESUMEN 00'!A:B,2,FALSE),"-")</f>
        <v>-</v>
      </c>
      <c r="I4847" s="9" t="str">
        <f t="shared" si="155"/>
        <v>-</v>
      </c>
    </row>
    <row r="4848" spans="1:9" x14ac:dyDescent="0.25">
      <c r="A4848" t="s">
        <v>2779</v>
      </c>
      <c r="B4848" t="s">
        <v>580</v>
      </c>
      <c r="C4848" t="s">
        <v>168</v>
      </c>
      <c r="D4848" t="s">
        <v>230</v>
      </c>
      <c r="E4848" s="8" t="s">
        <v>1591</v>
      </c>
      <c r="F4848" s="9" t="str">
        <f>IFERROR(VLOOKUP(A4848,'RESUMEN 100'!A:B,2,FALSE),"-")</f>
        <v>-</v>
      </c>
      <c r="G4848" s="8" t="str">
        <f t="shared" si="154"/>
        <v>-</v>
      </c>
      <c r="H4848" s="10" t="str">
        <f>IFERROR(VLOOKUP(A4848,'RESUMEN 00'!A:B,2,FALSE),"-")</f>
        <v>-</v>
      </c>
      <c r="I4848" s="9" t="str">
        <f t="shared" si="155"/>
        <v>-</v>
      </c>
    </row>
    <row r="4849" spans="1:9" x14ac:dyDescent="0.25">
      <c r="A4849" t="s">
        <v>2786</v>
      </c>
      <c r="B4849" t="s">
        <v>2787</v>
      </c>
      <c r="C4849" t="s">
        <v>710</v>
      </c>
      <c r="D4849" t="s">
        <v>553</v>
      </c>
      <c r="E4849" s="8" t="s">
        <v>1119</v>
      </c>
      <c r="F4849" s="9" t="str">
        <f>IFERROR(VLOOKUP(A4849,'RESUMEN 100'!A:B,2,FALSE),"-")</f>
        <v>-</v>
      </c>
      <c r="G4849" s="8" t="str">
        <f t="shared" si="154"/>
        <v>-</v>
      </c>
      <c r="H4849" s="10" t="str">
        <f>IFERROR(VLOOKUP(A4849,'RESUMEN 00'!A:B,2,FALSE),"-")</f>
        <v>-</v>
      </c>
      <c r="I4849" s="9" t="str">
        <f t="shared" si="155"/>
        <v>-</v>
      </c>
    </row>
    <row r="4850" spans="1:9" x14ac:dyDescent="0.25">
      <c r="A4850" t="s">
        <v>2784</v>
      </c>
      <c r="B4850" t="s">
        <v>2785</v>
      </c>
      <c r="C4850" t="s">
        <v>820</v>
      </c>
      <c r="D4850" t="s">
        <v>881</v>
      </c>
      <c r="E4850" s="8" t="s">
        <v>1589</v>
      </c>
      <c r="F4850" s="9" t="str">
        <f>IFERROR(VLOOKUP(A4850,'RESUMEN 100'!A:B,2,FALSE),"-")</f>
        <v>-</v>
      </c>
      <c r="G4850" s="8" t="str">
        <f t="shared" si="154"/>
        <v>-</v>
      </c>
      <c r="H4850" s="10" t="str">
        <f>IFERROR(VLOOKUP(A4850,'RESUMEN 00'!A:B,2,FALSE),"-")</f>
        <v>-</v>
      </c>
      <c r="I4850" s="9" t="str">
        <f t="shared" si="155"/>
        <v>-</v>
      </c>
    </row>
    <row r="4851" spans="1:9" x14ac:dyDescent="0.25">
      <c r="A4851" t="s">
        <v>1813</v>
      </c>
      <c r="B4851" t="s">
        <v>143</v>
      </c>
      <c r="C4851" t="s">
        <v>94</v>
      </c>
      <c r="D4851" t="s">
        <v>118</v>
      </c>
      <c r="E4851" s="8" t="s">
        <v>1119</v>
      </c>
      <c r="F4851" s="9" t="str">
        <f>IFERROR(VLOOKUP(A4851,'RESUMEN 100'!A:B,2,FALSE),"-")</f>
        <v>-</v>
      </c>
      <c r="G4851" s="8" t="str">
        <f t="shared" si="154"/>
        <v>-</v>
      </c>
      <c r="H4851" s="10" t="str">
        <f>IFERROR(VLOOKUP(A4851,'RESUMEN 00'!A:B,2,FALSE),"-")</f>
        <v>-</v>
      </c>
      <c r="I4851" s="9" t="str">
        <f t="shared" si="155"/>
        <v>-</v>
      </c>
    </row>
    <row r="4852" spans="1:9" x14ac:dyDescent="0.25">
      <c r="A4852" t="s">
        <v>1806</v>
      </c>
      <c r="B4852" t="s">
        <v>989</v>
      </c>
      <c r="C4852" t="s">
        <v>497</v>
      </c>
      <c r="D4852" t="s">
        <v>1807</v>
      </c>
      <c r="E4852" s="8" t="s">
        <v>1119</v>
      </c>
      <c r="F4852" s="9" t="str">
        <f>IFERROR(VLOOKUP(A4852,'RESUMEN 100'!A:B,2,FALSE),"-")</f>
        <v>-</v>
      </c>
      <c r="G4852" s="8" t="str">
        <f t="shared" si="154"/>
        <v>-</v>
      </c>
      <c r="H4852" s="10" t="str">
        <f>IFERROR(VLOOKUP(A4852,'RESUMEN 00'!A:B,2,FALSE),"-")</f>
        <v>-</v>
      </c>
      <c r="I4852" s="9" t="str">
        <f t="shared" si="155"/>
        <v>-</v>
      </c>
    </row>
    <row r="4853" spans="1:9" x14ac:dyDescent="0.25">
      <c r="A4853" t="s">
        <v>1806</v>
      </c>
      <c r="B4853" t="s">
        <v>989</v>
      </c>
      <c r="C4853" t="s">
        <v>497</v>
      </c>
      <c r="D4853" t="s">
        <v>1807</v>
      </c>
      <c r="E4853" s="8" t="s">
        <v>1589</v>
      </c>
      <c r="F4853" s="9" t="str">
        <f>IFERROR(VLOOKUP(A4853,'RESUMEN 100'!A:B,2,FALSE),"-")</f>
        <v>-</v>
      </c>
      <c r="G4853" s="8" t="str">
        <f t="shared" si="154"/>
        <v>-</v>
      </c>
      <c r="H4853" s="10" t="str">
        <f>IFERROR(VLOOKUP(A4853,'RESUMEN 00'!A:B,2,FALSE),"-")</f>
        <v>-</v>
      </c>
      <c r="I4853" s="9" t="str">
        <f t="shared" si="155"/>
        <v>-</v>
      </c>
    </row>
    <row r="4854" spans="1:9" x14ac:dyDescent="0.25">
      <c r="A4854" t="s">
        <v>2779</v>
      </c>
      <c r="B4854" t="s">
        <v>580</v>
      </c>
      <c r="C4854" t="s">
        <v>168</v>
      </c>
      <c r="D4854" t="s">
        <v>230</v>
      </c>
      <c r="E4854" s="8" t="s">
        <v>1119</v>
      </c>
      <c r="F4854" s="9" t="str">
        <f>IFERROR(VLOOKUP(A4854,'RESUMEN 100'!A:B,2,FALSE),"-")</f>
        <v>-</v>
      </c>
      <c r="G4854" s="8" t="str">
        <f t="shared" si="154"/>
        <v>-</v>
      </c>
      <c r="H4854" s="10" t="str">
        <f>IFERROR(VLOOKUP(A4854,'RESUMEN 00'!A:B,2,FALSE),"-")</f>
        <v>-</v>
      </c>
      <c r="I4854" s="9" t="str">
        <f t="shared" si="155"/>
        <v>-</v>
      </c>
    </row>
    <row r="4855" spans="1:9" x14ac:dyDescent="0.25">
      <c r="A4855" t="s">
        <v>2885</v>
      </c>
      <c r="B4855" t="s">
        <v>405</v>
      </c>
      <c r="C4855" t="s">
        <v>206</v>
      </c>
      <c r="D4855" t="s">
        <v>917</v>
      </c>
      <c r="E4855" s="8" t="s">
        <v>1593</v>
      </c>
      <c r="F4855" s="9" t="str">
        <f>IFERROR(VLOOKUP(A4855,'RESUMEN 100'!A:B,2,FALSE),"-")</f>
        <v>-</v>
      </c>
      <c r="G4855" s="8" t="str">
        <f t="shared" si="154"/>
        <v>-</v>
      </c>
      <c r="H4855" s="10" t="str">
        <f>IFERROR(VLOOKUP(A4855,'RESUMEN 00'!A:B,2,FALSE),"-")</f>
        <v>-</v>
      </c>
      <c r="I4855" s="9" t="str">
        <f t="shared" si="155"/>
        <v>-</v>
      </c>
    </row>
    <row r="4856" spans="1:9" x14ac:dyDescent="0.25">
      <c r="A4856" t="s">
        <v>2784</v>
      </c>
      <c r="B4856" t="s">
        <v>2785</v>
      </c>
      <c r="C4856" t="s">
        <v>820</v>
      </c>
      <c r="D4856" t="s">
        <v>881</v>
      </c>
      <c r="E4856" s="8" t="s">
        <v>1593</v>
      </c>
      <c r="F4856" s="9" t="str">
        <f>IFERROR(VLOOKUP(A4856,'RESUMEN 100'!A:B,2,FALSE),"-")</f>
        <v>-</v>
      </c>
      <c r="G4856" s="8" t="str">
        <f t="shared" si="154"/>
        <v>-</v>
      </c>
      <c r="H4856" s="10" t="str">
        <f>IFERROR(VLOOKUP(A4856,'RESUMEN 00'!A:B,2,FALSE),"-")</f>
        <v>-</v>
      </c>
      <c r="I4856" s="9" t="str">
        <f t="shared" si="155"/>
        <v>-</v>
      </c>
    </row>
    <row r="4857" spans="1:9" x14ac:dyDescent="0.25">
      <c r="A4857" t="s">
        <v>2784</v>
      </c>
      <c r="B4857" t="s">
        <v>2785</v>
      </c>
      <c r="C4857" t="s">
        <v>820</v>
      </c>
      <c r="D4857" t="s">
        <v>881</v>
      </c>
      <c r="E4857" s="8" t="s">
        <v>1121</v>
      </c>
      <c r="F4857" s="9" t="str">
        <f>IFERROR(VLOOKUP(A4857,'RESUMEN 100'!A:B,2,FALSE),"-")</f>
        <v>-</v>
      </c>
      <c r="G4857" s="8" t="str">
        <f t="shared" si="154"/>
        <v>-</v>
      </c>
      <c r="H4857" s="10" t="str">
        <f>IFERROR(VLOOKUP(A4857,'RESUMEN 00'!A:B,2,FALSE),"-")</f>
        <v>-</v>
      </c>
      <c r="I4857" s="9" t="str">
        <f t="shared" si="155"/>
        <v>-</v>
      </c>
    </row>
    <row r="4858" spans="1:9" x14ac:dyDescent="0.25">
      <c r="A4858" t="s">
        <v>2782</v>
      </c>
      <c r="B4858" t="s">
        <v>2783</v>
      </c>
      <c r="C4858" t="s">
        <v>2543</v>
      </c>
      <c r="D4858" t="s">
        <v>707</v>
      </c>
      <c r="E4858" s="8" t="s">
        <v>1589</v>
      </c>
      <c r="F4858" s="9" t="str">
        <f>IFERROR(VLOOKUP(A4858,'RESUMEN 100'!A:B,2,FALSE),"-")</f>
        <v>-</v>
      </c>
      <c r="G4858" s="8" t="str">
        <f t="shared" si="154"/>
        <v>-</v>
      </c>
      <c r="H4858" s="10" t="str">
        <f>IFERROR(VLOOKUP(A4858,'RESUMEN 00'!A:B,2,FALSE),"-")</f>
        <v>-</v>
      </c>
      <c r="I4858" s="9" t="str">
        <f t="shared" si="155"/>
        <v>-</v>
      </c>
    </row>
    <row r="4859" spans="1:9" x14ac:dyDescent="0.25">
      <c r="A4859" t="s">
        <v>2883</v>
      </c>
      <c r="B4859" t="s">
        <v>2884</v>
      </c>
      <c r="C4859" t="s">
        <v>82</v>
      </c>
      <c r="D4859" t="s">
        <v>556</v>
      </c>
      <c r="E4859" s="8" t="s">
        <v>1589</v>
      </c>
      <c r="F4859" s="9" t="str">
        <f>IFERROR(VLOOKUP(A4859,'RESUMEN 100'!A:B,2,FALSE),"-")</f>
        <v>-</v>
      </c>
      <c r="G4859" s="8" t="str">
        <f t="shared" si="154"/>
        <v>-</v>
      </c>
      <c r="H4859" s="10" t="str">
        <f>IFERROR(VLOOKUP(A4859,'RESUMEN 00'!A:B,2,FALSE),"-")</f>
        <v>-</v>
      </c>
      <c r="I4859" s="9" t="str">
        <f t="shared" si="155"/>
        <v>-</v>
      </c>
    </row>
    <row r="4860" spans="1:9" x14ac:dyDescent="0.25">
      <c r="A4860" t="s">
        <v>2780</v>
      </c>
      <c r="B4860" t="s">
        <v>204</v>
      </c>
      <c r="C4860" t="s">
        <v>2781</v>
      </c>
      <c r="D4860" t="s">
        <v>1045</v>
      </c>
      <c r="E4860" s="8" t="s">
        <v>1593</v>
      </c>
      <c r="F4860" s="9" t="str">
        <f>IFERROR(VLOOKUP(A4860,'RESUMEN 100'!A:B,2,FALSE),"-")</f>
        <v>-</v>
      </c>
      <c r="G4860" s="8" t="str">
        <f t="shared" si="154"/>
        <v>-</v>
      </c>
      <c r="H4860" s="10" t="str">
        <f>IFERROR(VLOOKUP(A4860,'RESUMEN 00'!A:B,2,FALSE),"-")</f>
        <v>-</v>
      </c>
      <c r="I4860" s="9" t="str">
        <f t="shared" si="155"/>
        <v>-</v>
      </c>
    </row>
    <row r="4861" spans="1:9" x14ac:dyDescent="0.25">
      <c r="A4861" t="s">
        <v>1808</v>
      </c>
      <c r="B4861" t="s">
        <v>1809</v>
      </c>
      <c r="C4861" t="s">
        <v>722</v>
      </c>
      <c r="D4861" t="s">
        <v>199</v>
      </c>
      <c r="E4861" s="8" t="s">
        <v>1593</v>
      </c>
      <c r="F4861" s="9" t="str">
        <f>IFERROR(VLOOKUP(A4861,'RESUMEN 100'!A:B,2,FALSE),"-")</f>
        <v>-</v>
      </c>
      <c r="G4861" s="8" t="str">
        <f t="shared" si="154"/>
        <v>-</v>
      </c>
      <c r="H4861" s="10" t="str">
        <f>IFERROR(VLOOKUP(A4861,'RESUMEN 00'!A:B,2,FALSE),"-")</f>
        <v>-</v>
      </c>
      <c r="I4861" s="9" t="str">
        <f t="shared" si="155"/>
        <v>-</v>
      </c>
    </row>
    <row r="4862" spans="1:9" x14ac:dyDescent="0.25">
      <c r="A4862" t="s">
        <v>2230</v>
      </c>
      <c r="B4862" t="s">
        <v>2231</v>
      </c>
      <c r="C4862" t="s">
        <v>289</v>
      </c>
      <c r="D4862" t="s">
        <v>94</v>
      </c>
      <c r="E4862" s="8" t="s">
        <v>1593</v>
      </c>
      <c r="F4862" s="9" t="str">
        <f>IFERROR(VLOOKUP(A4862,'RESUMEN 100'!A:B,2,FALSE),"-")</f>
        <v>-</v>
      </c>
      <c r="G4862" s="8" t="str">
        <f t="shared" si="154"/>
        <v>-</v>
      </c>
      <c r="H4862" s="10" t="str">
        <f>IFERROR(VLOOKUP(A4862,'RESUMEN 00'!A:B,2,FALSE),"-")</f>
        <v>-</v>
      </c>
      <c r="I4862" s="9" t="str">
        <f t="shared" si="155"/>
        <v>-</v>
      </c>
    </row>
    <row r="4863" spans="1:9" x14ac:dyDescent="0.25">
      <c r="A4863" t="s">
        <v>2784</v>
      </c>
      <c r="B4863" t="s">
        <v>2785</v>
      </c>
      <c r="C4863" t="s">
        <v>820</v>
      </c>
      <c r="D4863" t="s">
        <v>881</v>
      </c>
      <c r="E4863" s="8" t="s">
        <v>1588</v>
      </c>
      <c r="F4863" s="9" t="str">
        <f>IFERROR(VLOOKUP(A4863,'RESUMEN 100'!A:B,2,FALSE),"-")</f>
        <v>-</v>
      </c>
      <c r="G4863" s="8" t="str">
        <f t="shared" si="154"/>
        <v>-</v>
      </c>
      <c r="H4863" s="10" t="str">
        <f>IFERROR(VLOOKUP(A4863,'RESUMEN 00'!A:B,2,FALSE),"-")</f>
        <v>-</v>
      </c>
      <c r="I4863" s="9" t="str">
        <f t="shared" si="155"/>
        <v>-</v>
      </c>
    </row>
    <row r="4864" spans="1:9" x14ac:dyDescent="0.25">
      <c r="A4864" t="s">
        <v>2796</v>
      </c>
      <c r="B4864" t="s">
        <v>2797</v>
      </c>
      <c r="C4864" t="s">
        <v>2798</v>
      </c>
      <c r="D4864" t="s">
        <v>2480</v>
      </c>
      <c r="E4864" s="8" t="s">
        <v>1593</v>
      </c>
      <c r="F4864" s="9" t="str">
        <f>IFERROR(VLOOKUP(A4864,'RESUMEN 100'!A:B,2,FALSE),"-")</f>
        <v>-</v>
      </c>
      <c r="G4864" s="8" t="str">
        <f t="shared" si="154"/>
        <v>-</v>
      </c>
      <c r="H4864" s="10" t="str">
        <f>IFERROR(VLOOKUP(A4864,'RESUMEN 00'!A:B,2,FALSE),"-")</f>
        <v>-</v>
      </c>
      <c r="I4864" s="9" t="str">
        <f t="shared" si="155"/>
        <v>-</v>
      </c>
    </row>
    <row r="4865" spans="1:9" x14ac:dyDescent="0.25">
      <c r="A4865" t="s">
        <v>2779</v>
      </c>
      <c r="B4865" t="s">
        <v>580</v>
      </c>
      <c r="C4865" t="s">
        <v>168</v>
      </c>
      <c r="D4865" t="s">
        <v>230</v>
      </c>
      <c r="E4865" s="8" t="s">
        <v>1593</v>
      </c>
      <c r="F4865" s="9" t="str">
        <f>IFERROR(VLOOKUP(A4865,'RESUMEN 100'!A:B,2,FALSE),"-")</f>
        <v>-</v>
      </c>
      <c r="G4865" s="8" t="str">
        <f t="shared" si="154"/>
        <v>-</v>
      </c>
      <c r="H4865" s="10" t="str">
        <f>IFERROR(VLOOKUP(A4865,'RESUMEN 00'!A:B,2,FALSE),"-")</f>
        <v>-</v>
      </c>
      <c r="I4865" s="9" t="str">
        <f t="shared" si="155"/>
        <v>-</v>
      </c>
    </row>
    <row r="4866" spans="1:9" x14ac:dyDescent="0.25">
      <c r="A4866" t="s">
        <v>1804</v>
      </c>
      <c r="B4866" t="s">
        <v>1805</v>
      </c>
      <c r="C4866" t="s">
        <v>251</v>
      </c>
      <c r="D4866" t="s">
        <v>81</v>
      </c>
      <c r="E4866" s="8" t="s">
        <v>1593</v>
      </c>
      <c r="F4866" s="9" t="str">
        <f>IFERROR(VLOOKUP(A4866,'RESUMEN 100'!A:B,2,FALSE),"-")</f>
        <v>-</v>
      </c>
      <c r="G4866" s="8" t="str">
        <f t="shared" si="154"/>
        <v>-</v>
      </c>
      <c r="H4866" s="10" t="str">
        <f>IFERROR(VLOOKUP(A4866,'RESUMEN 00'!A:B,2,FALSE),"-")</f>
        <v>-</v>
      </c>
      <c r="I4866" s="9" t="str">
        <f t="shared" si="155"/>
        <v>-</v>
      </c>
    </row>
    <row r="4867" spans="1:9" x14ac:dyDescent="0.25">
      <c r="A4867" t="s">
        <v>1806</v>
      </c>
      <c r="B4867" t="s">
        <v>989</v>
      </c>
      <c r="C4867" t="s">
        <v>497</v>
      </c>
      <c r="D4867" t="s">
        <v>1807</v>
      </c>
      <c r="E4867" s="8" t="s">
        <v>1593</v>
      </c>
      <c r="F4867" s="9" t="str">
        <f>IFERROR(VLOOKUP(A4867,'RESUMEN 100'!A:B,2,FALSE),"-")</f>
        <v>-</v>
      </c>
      <c r="G4867" s="8" t="str">
        <f t="shared" si="154"/>
        <v>-</v>
      </c>
      <c r="H4867" s="10" t="str">
        <f>IFERROR(VLOOKUP(A4867,'RESUMEN 00'!A:B,2,FALSE),"-")</f>
        <v>-</v>
      </c>
      <c r="I4867" s="9" t="str">
        <f t="shared" si="155"/>
        <v>-</v>
      </c>
    </row>
    <row r="4868" spans="1:9" x14ac:dyDescent="0.25">
      <c r="A4868" t="s">
        <v>2786</v>
      </c>
      <c r="B4868" t="s">
        <v>2787</v>
      </c>
      <c r="C4868" t="s">
        <v>710</v>
      </c>
      <c r="D4868" t="s">
        <v>553</v>
      </c>
      <c r="E4868" s="8" t="s">
        <v>1589</v>
      </c>
      <c r="F4868" s="9" t="str">
        <f>IFERROR(VLOOKUP(A4868,'RESUMEN 100'!A:B,2,FALSE),"-")</f>
        <v>-</v>
      </c>
      <c r="G4868" s="8" t="str">
        <f t="shared" si="154"/>
        <v>-</v>
      </c>
      <c r="H4868" s="10" t="str">
        <f>IFERROR(VLOOKUP(A4868,'RESUMEN 00'!A:B,2,FALSE),"-")</f>
        <v>-</v>
      </c>
      <c r="I4868" s="9" t="str">
        <f t="shared" si="155"/>
        <v>-</v>
      </c>
    </row>
    <row r="4869" spans="1:9" x14ac:dyDescent="0.25">
      <c r="A4869" t="s">
        <v>1810</v>
      </c>
      <c r="B4869" t="s">
        <v>1811</v>
      </c>
      <c r="C4869" t="s">
        <v>1812</v>
      </c>
      <c r="D4869" t="s">
        <v>175</v>
      </c>
      <c r="E4869" s="8" t="s">
        <v>1120</v>
      </c>
      <c r="F4869" s="9" t="str">
        <f>IFERROR(VLOOKUP(A4869,'RESUMEN 100'!A:B,2,FALSE),"-")</f>
        <v>-</v>
      </c>
      <c r="G4869" s="8" t="str">
        <f t="shared" si="154"/>
        <v>-</v>
      </c>
      <c r="H4869" s="10" t="str">
        <f>IFERROR(VLOOKUP(A4869,'RESUMEN 00'!A:B,2,FALSE),"-")</f>
        <v>-</v>
      </c>
      <c r="I4869" s="9" t="str">
        <f t="shared" si="155"/>
        <v>-</v>
      </c>
    </row>
    <row r="4870" spans="1:9" x14ac:dyDescent="0.25">
      <c r="A4870" t="s">
        <v>2788</v>
      </c>
      <c r="B4870" t="s">
        <v>2789</v>
      </c>
      <c r="C4870" t="s">
        <v>881</v>
      </c>
      <c r="D4870" t="s">
        <v>174</v>
      </c>
      <c r="E4870" s="8" t="s">
        <v>1593</v>
      </c>
      <c r="F4870" s="9" t="str">
        <f>IFERROR(VLOOKUP(A4870,'RESUMEN 100'!A:B,2,FALSE),"-")</f>
        <v>-</v>
      </c>
      <c r="G4870" s="8" t="str">
        <f t="shared" si="154"/>
        <v>-</v>
      </c>
      <c r="H4870" s="10" t="str">
        <f>IFERROR(VLOOKUP(A4870,'RESUMEN 00'!A:B,2,FALSE),"-")</f>
        <v>-</v>
      </c>
      <c r="I4870" s="9" t="str">
        <f t="shared" si="155"/>
        <v>-</v>
      </c>
    </row>
    <row r="4871" spans="1:9" x14ac:dyDescent="0.25">
      <c r="A4871" t="s">
        <v>2782</v>
      </c>
      <c r="B4871" t="s">
        <v>2783</v>
      </c>
      <c r="C4871" t="s">
        <v>2543</v>
      </c>
      <c r="D4871" t="s">
        <v>707</v>
      </c>
      <c r="E4871" s="8" t="s">
        <v>1120</v>
      </c>
      <c r="F4871" s="9" t="str">
        <f>IFERROR(VLOOKUP(A4871,'RESUMEN 100'!A:B,2,FALSE),"-")</f>
        <v>-</v>
      </c>
      <c r="G4871" s="8" t="str">
        <f t="shared" si="154"/>
        <v>-</v>
      </c>
      <c r="H4871" s="10" t="str">
        <f>IFERROR(VLOOKUP(A4871,'RESUMEN 00'!A:B,2,FALSE),"-")</f>
        <v>-</v>
      </c>
      <c r="I4871" s="9" t="str">
        <f t="shared" si="155"/>
        <v>-</v>
      </c>
    </row>
    <row r="4872" spans="1:9" x14ac:dyDescent="0.25">
      <c r="A4872" t="s">
        <v>2788</v>
      </c>
      <c r="B4872" t="s">
        <v>2789</v>
      </c>
      <c r="C4872" t="s">
        <v>881</v>
      </c>
      <c r="D4872" t="s">
        <v>174</v>
      </c>
      <c r="E4872" s="8" t="s">
        <v>1588</v>
      </c>
      <c r="F4872" s="9" t="str">
        <f>IFERROR(VLOOKUP(A4872,'RESUMEN 100'!A:B,2,FALSE),"-")</f>
        <v>-</v>
      </c>
      <c r="G4872" s="8" t="str">
        <f t="shared" si="154"/>
        <v>-</v>
      </c>
      <c r="H4872" s="10" t="str">
        <f>IFERROR(VLOOKUP(A4872,'RESUMEN 00'!A:B,2,FALSE),"-")</f>
        <v>-</v>
      </c>
      <c r="I4872" s="9" t="str">
        <f t="shared" si="155"/>
        <v>-</v>
      </c>
    </row>
    <row r="4873" spans="1:9" x14ac:dyDescent="0.25">
      <c r="A4873" t="s">
        <v>2784</v>
      </c>
      <c r="B4873" t="s">
        <v>2785</v>
      </c>
      <c r="C4873" t="s">
        <v>820</v>
      </c>
      <c r="D4873" t="s">
        <v>881</v>
      </c>
      <c r="E4873" s="8" t="s">
        <v>1119</v>
      </c>
      <c r="F4873" s="9" t="str">
        <f>IFERROR(VLOOKUP(A4873,'RESUMEN 100'!A:B,2,FALSE),"-")</f>
        <v>-</v>
      </c>
      <c r="G4873" s="8" t="str">
        <f t="shared" si="154"/>
        <v>-</v>
      </c>
      <c r="H4873" s="10" t="str">
        <f>IFERROR(VLOOKUP(A4873,'RESUMEN 00'!A:B,2,FALSE),"-")</f>
        <v>-</v>
      </c>
      <c r="I4873" s="9" t="str">
        <f t="shared" si="155"/>
        <v>-</v>
      </c>
    </row>
    <row r="4874" spans="1:9" x14ac:dyDescent="0.25">
      <c r="A4874" t="s">
        <v>2230</v>
      </c>
      <c r="B4874" t="s">
        <v>2231</v>
      </c>
      <c r="C4874" t="s">
        <v>289</v>
      </c>
      <c r="D4874" t="s">
        <v>94</v>
      </c>
      <c r="E4874" s="8" t="s">
        <v>1119</v>
      </c>
      <c r="F4874" s="9" t="str">
        <f>IFERROR(VLOOKUP(A4874,'RESUMEN 100'!A:B,2,FALSE),"-")</f>
        <v>-</v>
      </c>
      <c r="G4874" s="8" t="str">
        <f t="shared" si="154"/>
        <v>-</v>
      </c>
      <c r="H4874" s="10" t="str">
        <f>IFERROR(VLOOKUP(A4874,'RESUMEN 00'!A:B,2,FALSE),"-")</f>
        <v>-</v>
      </c>
      <c r="I4874" s="9" t="str">
        <f t="shared" si="155"/>
        <v>-</v>
      </c>
    </row>
    <row r="4875" spans="1:9" x14ac:dyDescent="0.25">
      <c r="A4875" t="s">
        <v>2782</v>
      </c>
      <c r="B4875" t="s">
        <v>2783</v>
      </c>
      <c r="C4875" t="s">
        <v>2543</v>
      </c>
      <c r="D4875" t="s">
        <v>707</v>
      </c>
      <c r="E4875" s="8" t="s">
        <v>1593</v>
      </c>
      <c r="F4875" s="9" t="str">
        <f>IFERROR(VLOOKUP(A4875,'RESUMEN 100'!A:B,2,FALSE),"-")</f>
        <v>-</v>
      </c>
      <c r="G4875" s="8" t="str">
        <f t="shared" si="154"/>
        <v>-</v>
      </c>
      <c r="H4875" s="10" t="str">
        <f>IFERROR(VLOOKUP(A4875,'RESUMEN 00'!A:B,2,FALSE),"-")</f>
        <v>-</v>
      </c>
      <c r="I4875" s="9" t="str">
        <f t="shared" si="155"/>
        <v>-</v>
      </c>
    </row>
    <row r="4876" spans="1:9" x14ac:dyDescent="0.25">
      <c r="A4876" t="s">
        <v>2883</v>
      </c>
      <c r="B4876" t="s">
        <v>2884</v>
      </c>
      <c r="C4876" t="s">
        <v>82</v>
      </c>
      <c r="D4876" t="s">
        <v>556</v>
      </c>
      <c r="E4876" s="8" t="s">
        <v>1119</v>
      </c>
      <c r="F4876" s="9" t="str">
        <f>IFERROR(VLOOKUP(A4876,'RESUMEN 100'!A:B,2,FALSE),"-")</f>
        <v>-</v>
      </c>
      <c r="G4876" s="8" t="str">
        <f t="shared" si="154"/>
        <v>-</v>
      </c>
      <c r="H4876" s="10" t="str">
        <f>IFERROR(VLOOKUP(A4876,'RESUMEN 00'!A:B,2,FALSE),"-")</f>
        <v>-</v>
      </c>
      <c r="I4876" s="9" t="str">
        <f t="shared" si="155"/>
        <v>-</v>
      </c>
    </row>
    <row r="4877" spans="1:9" x14ac:dyDescent="0.25">
      <c r="A4877" t="s">
        <v>1808</v>
      </c>
      <c r="B4877" t="s">
        <v>1809</v>
      </c>
      <c r="C4877" t="s">
        <v>722</v>
      </c>
      <c r="D4877" t="s">
        <v>199</v>
      </c>
      <c r="E4877" s="8" t="s">
        <v>1119</v>
      </c>
      <c r="F4877" s="9" t="str">
        <f>IFERROR(VLOOKUP(A4877,'RESUMEN 100'!A:B,2,FALSE),"-")</f>
        <v>-</v>
      </c>
      <c r="G4877" s="8" t="str">
        <f t="shared" si="154"/>
        <v>-</v>
      </c>
      <c r="H4877" s="10" t="str">
        <f>IFERROR(VLOOKUP(A4877,'RESUMEN 00'!A:B,2,FALSE),"-")</f>
        <v>-</v>
      </c>
      <c r="I4877" s="9" t="str">
        <f t="shared" si="155"/>
        <v>-</v>
      </c>
    </row>
    <row r="4878" spans="1:9" x14ac:dyDescent="0.25">
      <c r="A4878" t="s">
        <v>2788</v>
      </c>
      <c r="B4878" t="s">
        <v>2789</v>
      </c>
      <c r="C4878" t="s">
        <v>881</v>
      </c>
      <c r="D4878" t="s">
        <v>174</v>
      </c>
      <c r="E4878" s="8" t="s">
        <v>1119</v>
      </c>
      <c r="F4878" s="9" t="str">
        <f>IFERROR(VLOOKUP(A4878,'RESUMEN 100'!A:B,2,FALSE),"-")</f>
        <v>-</v>
      </c>
      <c r="G4878" s="8" t="str">
        <f t="shared" si="154"/>
        <v>-</v>
      </c>
      <c r="H4878" s="10" t="str">
        <f>IFERROR(VLOOKUP(A4878,'RESUMEN 00'!A:B,2,FALSE),"-")</f>
        <v>-</v>
      </c>
      <c r="I4878" s="9" t="str">
        <f t="shared" si="155"/>
        <v>-</v>
      </c>
    </row>
    <row r="4879" spans="1:9" x14ac:dyDescent="0.25">
      <c r="A4879" t="s">
        <v>1808</v>
      </c>
      <c r="B4879" t="s">
        <v>1809</v>
      </c>
      <c r="C4879" t="s">
        <v>722</v>
      </c>
      <c r="D4879" t="s">
        <v>199</v>
      </c>
      <c r="E4879" s="8" t="s">
        <v>1588</v>
      </c>
      <c r="F4879" s="9" t="str">
        <f>IFERROR(VLOOKUP(A4879,'RESUMEN 100'!A:B,2,FALSE),"-")</f>
        <v>-</v>
      </c>
      <c r="G4879" s="8" t="str">
        <f t="shared" si="154"/>
        <v>-</v>
      </c>
      <c r="H4879" s="10" t="str">
        <f>IFERROR(VLOOKUP(A4879,'RESUMEN 00'!A:B,2,FALSE),"-")</f>
        <v>-</v>
      </c>
      <c r="I4879" s="9" t="str">
        <f t="shared" si="155"/>
        <v>-</v>
      </c>
    </row>
    <row r="4880" spans="1:9" x14ac:dyDescent="0.25">
      <c r="A4880" t="s">
        <v>1810</v>
      </c>
      <c r="B4880" t="s">
        <v>1811</v>
      </c>
      <c r="C4880" t="s">
        <v>1812</v>
      </c>
      <c r="D4880" t="s">
        <v>175</v>
      </c>
      <c r="E4880" s="8" t="s">
        <v>1593</v>
      </c>
      <c r="F4880" s="9" t="str">
        <f>IFERROR(VLOOKUP(A4880,'RESUMEN 100'!A:B,2,FALSE),"-")</f>
        <v>-</v>
      </c>
      <c r="G4880" s="8" t="str">
        <f t="shared" si="154"/>
        <v>-</v>
      </c>
      <c r="H4880" s="10" t="str">
        <f>IFERROR(VLOOKUP(A4880,'RESUMEN 00'!A:B,2,FALSE),"-")</f>
        <v>-</v>
      </c>
      <c r="I4880" s="9" t="str">
        <f t="shared" si="155"/>
        <v>-</v>
      </c>
    </row>
    <row r="4881" spans="1:9" x14ac:dyDescent="0.25">
      <c r="A4881" t="s">
        <v>1813</v>
      </c>
      <c r="B4881" t="s">
        <v>143</v>
      </c>
      <c r="C4881" t="s">
        <v>94</v>
      </c>
      <c r="D4881" t="s">
        <v>118</v>
      </c>
      <c r="E4881" s="8" t="s">
        <v>1589</v>
      </c>
      <c r="F4881" s="9" t="str">
        <f>IFERROR(VLOOKUP(A4881,'RESUMEN 100'!A:B,2,FALSE),"-")</f>
        <v>-</v>
      </c>
      <c r="G4881" s="8" t="str">
        <f t="shared" si="154"/>
        <v>-</v>
      </c>
      <c r="H4881" s="10" t="str">
        <f>IFERROR(VLOOKUP(A4881,'RESUMEN 00'!A:B,2,FALSE),"-")</f>
        <v>-</v>
      </c>
      <c r="I4881" s="9" t="str">
        <f t="shared" si="155"/>
        <v>-</v>
      </c>
    </row>
    <row r="4882" spans="1:9" x14ac:dyDescent="0.25">
      <c r="A4882" t="s">
        <v>2780</v>
      </c>
      <c r="B4882" t="s">
        <v>204</v>
      </c>
      <c r="C4882" t="s">
        <v>2781</v>
      </c>
      <c r="D4882" t="s">
        <v>1045</v>
      </c>
      <c r="E4882" s="8" t="s">
        <v>1119</v>
      </c>
      <c r="F4882" s="9" t="str">
        <f>IFERROR(VLOOKUP(A4882,'RESUMEN 100'!A:B,2,FALSE),"-")</f>
        <v>-</v>
      </c>
      <c r="G4882" s="8" t="str">
        <f t="shared" si="154"/>
        <v>-</v>
      </c>
      <c r="H4882" s="10" t="str">
        <f>IFERROR(VLOOKUP(A4882,'RESUMEN 00'!A:B,2,FALSE),"-")</f>
        <v>-</v>
      </c>
      <c r="I4882" s="9" t="str">
        <f t="shared" si="155"/>
        <v>-</v>
      </c>
    </row>
    <row r="4883" spans="1:9" x14ac:dyDescent="0.25">
      <c r="A4883" t="s">
        <v>2507</v>
      </c>
      <c r="B4883" t="s">
        <v>2508</v>
      </c>
      <c r="C4883" t="s">
        <v>2509</v>
      </c>
      <c r="D4883" t="s">
        <v>498</v>
      </c>
      <c r="E4883" s="8" t="s">
        <v>1589</v>
      </c>
      <c r="F4883" s="9" t="str">
        <f>IFERROR(VLOOKUP(A4883,'RESUMEN 100'!A:B,2,FALSE),"-")</f>
        <v>-</v>
      </c>
      <c r="G4883" s="8" t="str">
        <f t="shared" si="154"/>
        <v>-</v>
      </c>
      <c r="H4883" s="10" t="str">
        <f>IFERROR(VLOOKUP(A4883,'RESUMEN 00'!A:B,2,FALSE),"-")</f>
        <v>-</v>
      </c>
      <c r="I4883" s="9" t="str">
        <f t="shared" si="155"/>
        <v>-</v>
      </c>
    </row>
    <row r="4884" spans="1:9" x14ac:dyDescent="0.25">
      <c r="A4884" t="s">
        <v>2796</v>
      </c>
      <c r="B4884" t="s">
        <v>2797</v>
      </c>
      <c r="C4884" t="s">
        <v>2798</v>
      </c>
      <c r="D4884" t="s">
        <v>2480</v>
      </c>
      <c r="E4884" s="8" t="s">
        <v>1119</v>
      </c>
      <c r="F4884" s="9" t="str">
        <f>IFERROR(VLOOKUP(A4884,'RESUMEN 100'!A:B,2,FALSE),"-")</f>
        <v>-</v>
      </c>
      <c r="G4884" s="8" t="str">
        <f t="shared" si="154"/>
        <v>-</v>
      </c>
      <c r="H4884" s="10" t="str">
        <f>IFERROR(VLOOKUP(A4884,'RESUMEN 00'!A:B,2,FALSE),"-")</f>
        <v>-</v>
      </c>
      <c r="I4884" s="9" t="str">
        <f t="shared" si="155"/>
        <v>-</v>
      </c>
    </row>
    <row r="4885" spans="1:9" x14ac:dyDescent="0.25">
      <c r="A4885" t="s">
        <v>1813</v>
      </c>
      <c r="B4885" t="s">
        <v>143</v>
      </c>
      <c r="C4885" t="s">
        <v>94</v>
      </c>
      <c r="D4885" t="s">
        <v>118</v>
      </c>
      <c r="E4885" s="8" t="s">
        <v>1593</v>
      </c>
      <c r="F4885" s="9" t="str">
        <f>IFERROR(VLOOKUP(A4885,'RESUMEN 100'!A:B,2,FALSE),"-")</f>
        <v>-</v>
      </c>
      <c r="G4885" s="8" t="str">
        <f t="shared" si="154"/>
        <v>-</v>
      </c>
      <c r="H4885" s="10" t="str">
        <f>IFERROR(VLOOKUP(A4885,'RESUMEN 00'!A:B,2,FALSE),"-")</f>
        <v>-</v>
      </c>
      <c r="I4885" s="9" t="str">
        <f t="shared" si="155"/>
        <v>-</v>
      </c>
    </row>
    <row r="4886" spans="1:9" x14ac:dyDescent="0.25">
      <c r="A4886" t="s">
        <v>2230</v>
      </c>
      <c r="B4886" t="s">
        <v>2231</v>
      </c>
      <c r="C4886" t="s">
        <v>289</v>
      </c>
      <c r="D4886" t="s">
        <v>94</v>
      </c>
      <c r="E4886" s="8" t="s">
        <v>1589</v>
      </c>
      <c r="F4886" s="9" t="str">
        <f>IFERROR(VLOOKUP(A4886,'RESUMEN 100'!A:B,2,FALSE),"-")</f>
        <v>-</v>
      </c>
      <c r="G4886" s="8" t="str">
        <f t="shared" si="154"/>
        <v>-</v>
      </c>
      <c r="H4886" s="10" t="str">
        <f>IFERROR(VLOOKUP(A4886,'RESUMEN 00'!A:B,2,FALSE),"-")</f>
        <v>-</v>
      </c>
      <c r="I4886" s="9" t="str">
        <f t="shared" si="155"/>
        <v>-</v>
      </c>
    </row>
    <row r="4887" spans="1:9" x14ac:dyDescent="0.25">
      <c r="A4887" t="s">
        <v>2782</v>
      </c>
      <c r="B4887" t="s">
        <v>2783</v>
      </c>
      <c r="C4887" t="s">
        <v>2543</v>
      </c>
      <c r="D4887" t="s">
        <v>707</v>
      </c>
      <c r="E4887" s="8" t="s">
        <v>1119</v>
      </c>
      <c r="F4887" s="9" t="str">
        <f>IFERROR(VLOOKUP(A4887,'RESUMEN 100'!A:B,2,FALSE),"-")</f>
        <v>-</v>
      </c>
      <c r="G4887" s="8" t="str">
        <f t="shared" si="154"/>
        <v>-</v>
      </c>
      <c r="H4887" s="10" t="str">
        <f>IFERROR(VLOOKUP(A4887,'RESUMEN 00'!A:B,2,FALSE),"-")</f>
        <v>-</v>
      </c>
      <c r="I4887" s="9" t="str">
        <f t="shared" si="155"/>
        <v>-</v>
      </c>
    </row>
    <row r="4888" spans="1:9" x14ac:dyDescent="0.25">
      <c r="A4888" t="s">
        <v>2780</v>
      </c>
      <c r="B4888" t="s">
        <v>204</v>
      </c>
      <c r="C4888" t="s">
        <v>2781</v>
      </c>
      <c r="D4888" t="s">
        <v>1045</v>
      </c>
      <c r="E4888" s="8" t="s">
        <v>1589</v>
      </c>
      <c r="F4888" s="9" t="str">
        <f>IFERROR(VLOOKUP(A4888,'RESUMEN 100'!A:B,2,FALSE),"-")</f>
        <v>-</v>
      </c>
      <c r="G4888" s="8" t="str">
        <f t="shared" si="154"/>
        <v>-</v>
      </c>
      <c r="H4888" s="10" t="str">
        <f>IFERROR(VLOOKUP(A4888,'RESUMEN 00'!A:B,2,FALSE),"-")</f>
        <v>-</v>
      </c>
      <c r="I4888" s="9" t="str">
        <f t="shared" si="155"/>
        <v>-</v>
      </c>
    </row>
    <row r="4889" spans="1:9" x14ac:dyDescent="0.25">
      <c r="A4889" t="s">
        <v>2796</v>
      </c>
      <c r="B4889" t="s">
        <v>2797</v>
      </c>
      <c r="C4889" t="s">
        <v>2798</v>
      </c>
      <c r="D4889" t="s">
        <v>2480</v>
      </c>
      <c r="E4889" s="8" t="s">
        <v>1589</v>
      </c>
      <c r="F4889" s="9" t="str">
        <f>IFERROR(VLOOKUP(A4889,'RESUMEN 100'!A:B,2,FALSE),"-")</f>
        <v>-</v>
      </c>
      <c r="G4889" s="8" t="str">
        <f t="shared" si="154"/>
        <v>-</v>
      </c>
      <c r="H4889" s="10" t="str">
        <f>IFERROR(VLOOKUP(A4889,'RESUMEN 00'!A:B,2,FALSE),"-")</f>
        <v>-</v>
      </c>
      <c r="I4889" s="9" t="str">
        <f t="shared" si="155"/>
        <v>-</v>
      </c>
    </row>
    <row r="4890" spans="1:9" x14ac:dyDescent="0.25">
      <c r="A4890" t="s">
        <v>2780</v>
      </c>
      <c r="B4890" t="s">
        <v>204</v>
      </c>
      <c r="C4890" t="s">
        <v>2781</v>
      </c>
      <c r="D4890" t="s">
        <v>1045</v>
      </c>
      <c r="E4890" s="8" t="s">
        <v>1590</v>
      </c>
      <c r="F4890" s="9" t="str">
        <f>IFERROR(VLOOKUP(A4890,'RESUMEN 100'!A:B,2,FALSE),"-")</f>
        <v>-</v>
      </c>
      <c r="G4890" s="8" t="str">
        <f t="shared" si="154"/>
        <v>-</v>
      </c>
      <c r="H4890" s="10" t="str">
        <f>IFERROR(VLOOKUP(A4890,'RESUMEN 00'!A:B,2,FALSE),"-")</f>
        <v>-</v>
      </c>
      <c r="I4890" s="9" t="str">
        <f t="shared" si="155"/>
        <v>-</v>
      </c>
    </row>
    <row r="4891" spans="1:9" x14ac:dyDescent="0.25">
      <c r="A4891" t="s">
        <v>1804</v>
      </c>
      <c r="B4891" t="s">
        <v>1805</v>
      </c>
      <c r="C4891" t="s">
        <v>251</v>
      </c>
      <c r="D4891" t="s">
        <v>81</v>
      </c>
      <c r="E4891" s="8" t="s">
        <v>1589</v>
      </c>
      <c r="F4891" s="9" t="str">
        <f>IFERROR(VLOOKUP(A4891,'RESUMEN 100'!A:B,2,FALSE),"-")</f>
        <v>-</v>
      </c>
      <c r="G4891" s="8" t="str">
        <f t="shared" si="154"/>
        <v>-</v>
      </c>
      <c r="H4891" s="10" t="str">
        <f>IFERROR(VLOOKUP(A4891,'RESUMEN 00'!A:B,2,FALSE),"-")</f>
        <v>-</v>
      </c>
      <c r="I4891" s="9" t="str">
        <f t="shared" si="155"/>
        <v>-</v>
      </c>
    </row>
    <row r="4892" spans="1:9" x14ac:dyDescent="0.25">
      <c r="A4892" t="s">
        <v>2883</v>
      </c>
      <c r="B4892" t="s">
        <v>2884</v>
      </c>
      <c r="C4892" t="s">
        <v>82</v>
      </c>
      <c r="D4892" t="s">
        <v>556</v>
      </c>
      <c r="E4892" s="8" t="s">
        <v>1120</v>
      </c>
      <c r="F4892" s="9" t="str">
        <f>IFERROR(VLOOKUP(A4892,'RESUMEN 100'!A:B,2,FALSE),"-")</f>
        <v>-</v>
      </c>
      <c r="G4892" s="8" t="str">
        <f t="shared" si="154"/>
        <v>-</v>
      </c>
      <c r="H4892" s="10" t="str">
        <f>IFERROR(VLOOKUP(A4892,'RESUMEN 00'!A:B,2,FALSE),"-")</f>
        <v>-</v>
      </c>
      <c r="I4892" s="9" t="str">
        <f t="shared" si="155"/>
        <v>-</v>
      </c>
    </row>
    <row r="4893" spans="1:9" x14ac:dyDescent="0.25">
      <c r="A4893" t="s">
        <v>2883</v>
      </c>
      <c r="B4893" t="s">
        <v>2884</v>
      </c>
      <c r="C4893" t="s">
        <v>82</v>
      </c>
      <c r="D4893" t="s">
        <v>556</v>
      </c>
      <c r="E4893" s="8" t="s">
        <v>1593</v>
      </c>
      <c r="F4893" s="9" t="str">
        <f>IFERROR(VLOOKUP(A4893,'RESUMEN 100'!A:B,2,FALSE),"-")</f>
        <v>-</v>
      </c>
      <c r="G4893" s="8" t="str">
        <f t="shared" si="154"/>
        <v>-</v>
      </c>
      <c r="H4893" s="10" t="str">
        <f>IFERROR(VLOOKUP(A4893,'RESUMEN 00'!A:B,2,FALSE),"-")</f>
        <v>-</v>
      </c>
      <c r="I4893" s="9" t="str">
        <f t="shared" si="155"/>
        <v>-</v>
      </c>
    </row>
    <row r="4894" spans="1:9" x14ac:dyDescent="0.25">
      <c r="A4894" t="s">
        <v>2788</v>
      </c>
      <c r="B4894" t="s">
        <v>2789</v>
      </c>
      <c r="C4894" t="s">
        <v>881</v>
      </c>
      <c r="D4894" t="s">
        <v>174</v>
      </c>
      <c r="E4894" s="8" t="s">
        <v>1589</v>
      </c>
      <c r="F4894" s="9" t="str">
        <f>IFERROR(VLOOKUP(A4894,'RESUMEN 100'!A:B,2,FALSE),"-")</f>
        <v>-</v>
      </c>
      <c r="G4894" s="8" t="str">
        <f t="shared" ref="G4894:G4957" si="156">IFERROR(E4894-F4894,"-")</f>
        <v>-</v>
      </c>
      <c r="H4894" s="10" t="str">
        <f>IFERROR(VLOOKUP(A4894,'RESUMEN 00'!A:B,2,FALSE),"-")</f>
        <v>-</v>
      </c>
      <c r="I4894" s="9" t="str">
        <f t="shared" ref="I4894:I4957" si="157">IFERROR(E4894-H4894,"-")</f>
        <v>-</v>
      </c>
    </row>
    <row r="4895" spans="1:9" x14ac:dyDescent="0.25">
      <c r="A4895" t="s">
        <v>1813</v>
      </c>
      <c r="B4895" t="s">
        <v>143</v>
      </c>
      <c r="C4895" t="s">
        <v>94</v>
      </c>
      <c r="D4895" t="s">
        <v>118</v>
      </c>
      <c r="E4895" s="8" t="s">
        <v>1120</v>
      </c>
      <c r="F4895" s="9" t="str">
        <f>IFERROR(VLOOKUP(A4895,'RESUMEN 100'!A:B,2,FALSE),"-")</f>
        <v>-</v>
      </c>
      <c r="G4895" s="8" t="str">
        <f t="shared" si="156"/>
        <v>-</v>
      </c>
      <c r="H4895" s="10" t="str">
        <f>IFERROR(VLOOKUP(A4895,'RESUMEN 00'!A:B,2,FALSE),"-")</f>
        <v>-</v>
      </c>
      <c r="I4895" s="9" t="str">
        <f t="shared" si="157"/>
        <v>-</v>
      </c>
    </row>
    <row r="4896" spans="1:9" x14ac:dyDescent="0.25">
      <c r="A4896" t="s">
        <v>2507</v>
      </c>
      <c r="B4896" t="s">
        <v>2508</v>
      </c>
      <c r="C4896" t="s">
        <v>2509</v>
      </c>
      <c r="D4896" t="s">
        <v>498</v>
      </c>
      <c r="E4896" s="8" t="s">
        <v>1120</v>
      </c>
      <c r="F4896" s="9" t="str">
        <f>IFERROR(VLOOKUP(A4896,'RESUMEN 100'!A:B,2,FALSE),"-")</f>
        <v>-</v>
      </c>
      <c r="G4896" s="8" t="str">
        <f t="shared" si="156"/>
        <v>-</v>
      </c>
      <c r="H4896" s="10" t="str">
        <f>IFERROR(VLOOKUP(A4896,'RESUMEN 00'!A:B,2,FALSE),"-")</f>
        <v>-</v>
      </c>
      <c r="I4896" s="9" t="str">
        <f t="shared" si="157"/>
        <v>-</v>
      </c>
    </row>
    <row r="4897" spans="1:9" x14ac:dyDescent="0.25">
      <c r="A4897" t="s">
        <v>2230</v>
      </c>
      <c r="B4897" t="s">
        <v>2231</v>
      </c>
      <c r="C4897" t="s">
        <v>289</v>
      </c>
      <c r="D4897" t="s">
        <v>94</v>
      </c>
      <c r="E4897" s="8" t="s">
        <v>1120</v>
      </c>
      <c r="F4897" s="9" t="str">
        <f>IFERROR(VLOOKUP(A4897,'RESUMEN 100'!A:B,2,FALSE),"-")</f>
        <v>-</v>
      </c>
      <c r="G4897" s="8" t="str">
        <f t="shared" si="156"/>
        <v>-</v>
      </c>
      <c r="H4897" s="10" t="str">
        <f>IFERROR(VLOOKUP(A4897,'RESUMEN 00'!A:B,2,FALSE),"-")</f>
        <v>-</v>
      </c>
      <c r="I4897" s="9" t="str">
        <f t="shared" si="157"/>
        <v>-</v>
      </c>
    </row>
    <row r="4898" spans="1:9" x14ac:dyDescent="0.25">
      <c r="A4898" t="s">
        <v>2779</v>
      </c>
      <c r="B4898" t="s">
        <v>580</v>
      </c>
      <c r="C4898" t="s">
        <v>168</v>
      </c>
      <c r="D4898" t="s">
        <v>230</v>
      </c>
      <c r="E4898" s="8" t="s">
        <v>1592</v>
      </c>
      <c r="F4898" s="9" t="str">
        <f>IFERROR(VLOOKUP(A4898,'RESUMEN 100'!A:B,2,FALSE),"-")</f>
        <v>-</v>
      </c>
      <c r="G4898" s="8" t="str">
        <f t="shared" si="156"/>
        <v>-</v>
      </c>
      <c r="H4898" s="10" t="str">
        <f>IFERROR(VLOOKUP(A4898,'RESUMEN 00'!A:B,2,FALSE),"-")</f>
        <v>-</v>
      </c>
      <c r="I4898" s="9" t="str">
        <f t="shared" si="157"/>
        <v>-</v>
      </c>
    </row>
    <row r="4899" spans="1:9" x14ac:dyDescent="0.25">
      <c r="A4899" t="s">
        <v>2788</v>
      </c>
      <c r="B4899" t="s">
        <v>2789</v>
      </c>
      <c r="C4899" t="s">
        <v>881</v>
      </c>
      <c r="D4899" t="s">
        <v>174</v>
      </c>
      <c r="E4899" s="8" t="s">
        <v>1120</v>
      </c>
      <c r="F4899" s="9" t="str">
        <f>IFERROR(VLOOKUP(A4899,'RESUMEN 100'!A:B,2,FALSE),"-")</f>
        <v>-</v>
      </c>
      <c r="G4899" s="8" t="str">
        <f t="shared" si="156"/>
        <v>-</v>
      </c>
      <c r="H4899" s="10" t="str">
        <f>IFERROR(VLOOKUP(A4899,'RESUMEN 00'!A:B,2,FALSE),"-")</f>
        <v>-</v>
      </c>
      <c r="I4899" s="9" t="str">
        <f t="shared" si="157"/>
        <v>-</v>
      </c>
    </row>
    <row r="4900" spans="1:9" x14ac:dyDescent="0.25">
      <c r="A4900" t="s">
        <v>2779</v>
      </c>
      <c r="B4900" t="s">
        <v>580</v>
      </c>
      <c r="C4900" t="s">
        <v>168</v>
      </c>
      <c r="D4900" t="s">
        <v>230</v>
      </c>
      <c r="E4900" s="8" t="s">
        <v>1121</v>
      </c>
      <c r="F4900" s="9" t="str">
        <f>IFERROR(VLOOKUP(A4900,'RESUMEN 100'!A:B,2,FALSE),"-")</f>
        <v>-</v>
      </c>
      <c r="G4900" s="8" t="str">
        <f t="shared" si="156"/>
        <v>-</v>
      </c>
      <c r="H4900" s="10" t="str">
        <f>IFERROR(VLOOKUP(A4900,'RESUMEN 00'!A:B,2,FALSE),"-")</f>
        <v>-</v>
      </c>
      <c r="I4900" s="9" t="str">
        <f t="shared" si="157"/>
        <v>-</v>
      </c>
    </row>
    <row r="4901" spans="1:9" x14ac:dyDescent="0.25">
      <c r="A4901" t="s">
        <v>1703</v>
      </c>
      <c r="B4901" t="s">
        <v>1704</v>
      </c>
      <c r="C4901" t="s">
        <v>251</v>
      </c>
      <c r="D4901" t="s">
        <v>211</v>
      </c>
      <c r="E4901" s="8" t="s">
        <v>1589</v>
      </c>
      <c r="F4901" s="9" t="str">
        <f>IFERROR(VLOOKUP(A4901,'RESUMEN 100'!A:B,2,FALSE),"-")</f>
        <v>-</v>
      </c>
      <c r="G4901" s="8" t="str">
        <f t="shared" si="156"/>
        <v>-</v>
      </c>
      <c r="H4901" s="10" t="str">
        <f>IFERROR(VLOOKUP(A4901,'RESUMEN 00'!A:B,2,FALSE),"-")</f>
        <v>-</v>
      </c>
      <c r="I4901" s="9" t="str">
        <f t="shared" si="157"/>
        <v>-</v>
      </c>
    </row>
    <row r="4902" spans="1:9" x14ac:dyDescent="0.25">
      <c r="A4902" t="s">
        <v>1703</v>
      </c>
      <c r="B4902" t="s">
        <v>1704</v>
      </c>
      <c r="C4902" t="s">
        <v>251</v>
      </c>
      <c r="D4902" t="s">
        <v>211</v>
      </c>
      <c r="E4902" s="8" t="s">
        <v>4518</v>
      </c>
      <c r="F4902" s="9" t="str">
        <f>IFERROR(VLOOKUP(A4902,'RESUMEN 100'!A:B,2,FALSE),"-")</f>
        <v>-</v>
      </c>
      <c r="G4902" s="8" t="str">
        <f t="shared" si="156"/>
        <v>-</v>
      </c>
      <c r="H4902" s="10" t="str">
        <f>IFERROR(VLOOKUP(A4902,'RESUMEN 00'!A:B,2,FALSE),"-")</f>
        <v>-</v>
      </c>
      <c r="I4902" s="9" t="str">
        <f t="shared" si="157"/>
        <v>-</v>
      </c>
    </row>
    <row r="4903" spans="1:9" x14ac:dyDescent="0.25">
      <c r="A4903" t="s">
        <v>1703</v>
      </c>
      <c r="B4903" t="s">
        <v>1704</v>
      </c>
      <c r="C4903" t="s">
        <v>251</v>
      </c>
      <c r="D4903" t="s">
        <v>211</v>
      </c>
      <c r="E4903" s="8" t="s">
        <v>1593</v>
      </c>
      <c r="F4903" s="9" t="str">
        <f>IFERROR(VLOOKUP(A4903,'RESUMEN 100'!A:B,2,FALSE),"-")</f>
        <v>-</v>
      </c>
      <c r="G4903" s="8" t="str">
        <f t="shared" si="156"/>
        <v>-</v>
      </c>
      <c r="H4903" s="10" t="str">
        <f>IFERROR(VLOOKUP(A4903,'RESUMEN 00'!A:B,2,FALSE),"-")</f>
        <v>-</v>
      </c>
      <c r="I4903" s="9" t="str">
        <f t="shared" si="157"/>
        <v>-</v>
      </c>
    </row>
    <row r="4904" spans="1:9" x14ac:dyDescent="0.25">
      <c r="A4904" t="s">
        <v>1703</v>
      </c>
      <c r="B4904" t="s">
        <v>1704</v>
      </c>
      <c r="C4904" t="s">
        <v>251</v>
      </c>
      <c r="D4904" t="s">
        <v>211</v>
      </c>
      <c r="E4904" s="8" t="s">
        <v>1120</v>
      </c>
      <c r="F4904" s="9" t="str">
        <f>IFERROR(VLOOKUP(A4904,'RESUMEN 100'!A:B,2,FALSE),"-")</f>
        <v>-</v>
      </c>
      <c r="G4904" s="8" t="str">
        <f t="shared" si="156"/>
        <v>-</v>
      </c>
      <c r="H4904" s="10" t="str">
        <f>IFERROR(VLOOKUP(A4904,'RESUMEN 00'!A:B,2,FALSE),"-")</f>
        <v>-</v>
      </c>
      <c r="I4904" s="9" t="str">
        <f t="shared" si="157"/>
        <v>-</v>
      </c>
    </row>
    <row r="4905" spans="1:9" x14ac:dyDescent="0.25">
      <c r="A4905" t="s">
        <v>1703</v>
      </c>
      <c r="B4905" t="s">
        <v>1704</v>
      </c>
      <c r="C4905" t="s">
        <v>251</v>
      </c>
      <c r="D4905" t="s">
        <v>211</v>
      </c>
      <c r="E4905" s="8" t="s">
        <v>1588</v>
      </c>
      <c r="F4905" s="9" t="str">
        <f>IFERROR(VLOOKUP(A4905,'RESUMEN 100'!A:B,2,FALSE),"-")</f>
        <v>-</v>
      </c>
      <c r="G4905" s="8" t="str">
        <f t="shared" si="156"/>
        <v>-</v>
      </c>
      <c r="H4905" s="10" t="str">
        <f>IFERROR(VLOOKUP(A4905,'RESUMEN 00'!A:B,2,FALSE),"-")</f>
        <v>-</v>
      </c>
      <c r="I4905" s="9" t="str">
        <f t="shared" si="157"/>
        <v>-</v>
      </c>
    </row>
    <row r="4906" spans="1:9" x14ac:dyDescent="0.25">
      <c r="A4906" t="s">
        <v>1703</v>
      </c>
      <c r="B4906" t="s">
        <v>1704</v>
      </c>
      <c r="C4906" t="s">
        <v>251</v>
      </c>
      <c r="D4906" t="s">
        <v>211</v>
      </c>
      <c r="E4906" s="8" t="s">
        <v>1121</v>
      </c>
      <c r="F4906" s="9" t="str">
        <f>IFERROR(VLOOKUP(A4906,'RESUMEN 100'!A:B,2,FALSE),"-")</f>
        <v>-</v>
      </c>
      <c r="G4906" s="8" t="str">
        <f t="shared" si="156"/>
        <v>-</v>
      </c>
      <c r="H4906" s="10" t="str">
        <f>IFERROR(VLOOKUP(A4906,'RESUMEN 00'!A:B,2,FALSE),"-")</f>
        <v>-</v>
      </c>
      <c r="I4906" s="9" t="str">
        <f t="shared" si="157"/>
        <v>-</v>
      </c>
    </row>
    <row r="4907" spans="1:9" x14ac:dyDescent="0.25">
      <c r="A4907" t="s">
        <v>1703</v>
      </c>
      <c r="B4907" t="s">
        <v>1704</v>
      </c>
      <c r="C4907" t="s">
        <v>251</v>
      </c>
      <c r="D4907" t="s">
        <v>211</v>
      </c>
      <c r="E4907" s="8" t="s">
        <v>1119</v>
      </c>
      <c r="F4907" s="9" t="str">
        <f>IFERROR(VLOOKUP(A4907,'RESUMEN 100'!A:B,2,FALSE),"-")</f>
        <v>-</v>
      </c>
      <c r="G4907" s="8" t="str">
        <f t="shared" si="156"/>
        <v>-</v>
      </c>
      <c r="H4907" s="10" t="str">
        <f>IFERROR(VLOOKUP(A4907,'RESUMEN 00'!A:B,2,FALSE),"-")</f>
        <v>-</v>
      </c>
      <c r="I4907" s="9" t="str">
        <f t="shared" si="157"/>
        <v>-</v>
      </c>
    </row>
    <row r="4908" spans="1:9" x14ac:dyDescent="0.25">
      <c r="A4908" t="s">
        <v>1703</v>
      </c>
      <c r="B4908" t="s">
        <v>1704</v>
      </c>
      <c r="C4908" t="s">
        <v>251</v>
      </c>
      <c r="D4908" t="s">
        <v>211</v>
      </c>
      <c r="E4908" s="8" t="s">
        <v>1590</v>
      </c>
      <c r="F4908" s="9" t="str">
        <f>IFERROR(VLOOKUP(A4908,'RESUMEN 100'!A:B,2,FALSE),"-")</f>
        <v>-</v>
      </c>
      <c r="G4908" s="8" t="str">
        <f t="shared" si="156"/>
        <v>-</v>
      </c>
      <c r="H4908" s="10" t="str">
        <f>IFERROR(VLOOKUP(A4908,'RESUMEN 00'!A:B,2,FALSE),"-")</f>
        <v>-</v>
      </c>
      <c r="I4908" s="9" t="str">
        <f t="shared" si="157"/>
        <v>-</v>
      </c>
    </row>
    <row r="4909" spans="1:9" x14ac:dyDescent="0.25">
      <c r="A4909" t="s">
        <v>3135</v>
      </c>
      <c r="B4909" t="s">
        <v>3136</v>
      </c>
      <c r="C4909" t="s">
        <v>110</v>
      </c>
      <c r="D4909" t="s">
        <v>615</v>
      </c>
      <c r="E4909" s="8" t="s">
        <v>1590</v>
      </c>
      <c r="F4909" s="9" t="str">
        <f>IFERROR(VLOOKUP(A4909,'RESUMEN 100'!A:B,2,FALSE),"-")</f>
        <v>-</v>
      </c>
      <c r="G4909" s="8" t="str">
        <f t="shared" si="156"/>
        <v>-</v>
      </c>
      <c r="H4909" s="10" t="str">
        <f>IFERROR(VLOOKUP(A4909,'RESUMEN 00'!A:B,2,FALSE),"-")</f>
        <v>-</v>
      </c>
      <c r="I4909" s="9" t="str">
        <f t="shared" si="157"/>
        <v>-</v>
      </c>
    </row>
    <row r="4910" spans="1:9" x14ac:dyDescent="0.25">
      <c r="A4910" t="s">
        <v>3135</v>
      </c>
      <c r="B4910" t="s">
        <v>3136</v>
      </c>
      <c r="C4910" t="s">
        <v>110</v>
      </c>
      <c r="D4910" t="s">
        <v>615</v>
      </c>
      <c r="E4910" s="8" t="s">
        <v>1120</v>
      </c>
      <c r="F4910" s="9" t="str">
        <f>IFERROR(VLOOKUP(A4910,'RESUMEN 100'!A:B,2,FALSE),"-")</f>
        <v>-</v>
      </c>
      <c r="G4910" s="8" t="str">
        <f t="shared" si="156"/>
        <v>-</v>
      </c>
      <c r="H4910" s="10" t="str">
        <f>IFERROR(VLOOKUP(A4910,'RESUMEN 00'!A:B,2,FALSE),"-")</f>
        <v>-</v>
      </c>
      <c r="I4910" s="9" t="str">
        <f t="shared" si="157"/>
        <v>-</v>
      </c>
    </row>
    <row r="4911" spans="1:9" x14ac:dyDescent="0.25">
      <c r="A4911" t="s">
        <v>3135</v>
      </c>
      <c r="B4911" t="s">
        <v>3136</v>
      </c>
      <c r="C4911" t="s">
        <v>110</v>
      </c>
      <c r="D4911" t="s">
        <v>615</v>
      </c>
      <c r="E4911" s="8" t="s">
        <v>1119</v>
      </c>
      <c r="F4911" s="9" t="str">
        <f>IFERROR(VLOOKUP(A4911,'RESUMEN 100'!A:B,2,FALSE),"-")</f>
        <v>-</v>
      </c>
      <c r="G4911" s="8" t="str">
        <f t="shared" si="156"/>
        <v>-</v>
      </c>
      <c r="H4911" s="10" t="str">
        <f>IFERROR(VLOOKUP(A4911,'RESUMEN 00'!A:B,2,FALSE),"-")</f>
        <v>-</v>
      </c>
      <c r="I4911" s="9" t="str">
        <f t="shared" si="157"/>
        <v>-</v>
      </c>
    </row>
    <row r="4912" spans="1:9" x14ac:dyDescent="0.25">
      <c r="A4912" t="s">
        <v>3058</v>
      </c>
      <c r="B4912" t="s">
        <v>492</v>
      </c>
      <c r="C4912" t="s">
        <v>126</v>
      </c>
      <c r="D4912" t="s">
        <v>218</v>
      </c>
      <c r="E4912" s="8" t="s">
        <v>1121</v>
      </c>
      <c r="F4912" s="9" t="str">
        <f>IFERROR(VLOOKUP(A4912,'RESUMEN 100'!A:B,2,FALSE),"-")</f>
        <v>-</v>
      </c>
      <c r="G4912" s="8" t="str">
        <f t="shared" si="156"/>
        <v>-</v>
      </c>
      <c r="H4912" s="10" t="str">
        <f>IFERROR(VLOOKUP(A4912,'RESUMEN 00'!A:B,2,FALSE),"-")</f>
        <v>-</v>
      </c>
      <c r="I4912" s="9" t="str">
        <f t="shared" si="157"/>
        <v>-</v>
      </c>
    </row>
    <row r="4913" spans="1:9" x14ac:dyDescent="0.25">
      <c r="A4913" t="s">
        <v>3058</v>
      </c>
      <c r="B4913" t="s">
        <v>492</v>
      </c>
      <c r="C4913" t="s">
        <v>126</v>
      </c>
      <c r="D4913" t="s">
        <v>218</v>
      </c>
      <c r="E4913" s="8" t="s">
        <v>1120</v>
      </c>
      <c r="F4913" s="9" t="str">
        <f>IFERROR(VLOOKUP(A4913,'RESUMEN 100'!A:B,2,FALSE),"-")</f>
        <v>-</v>
      </c>
      <c r="G4913" s="8" t="str">
        <f t="shared" si="156"/>
        <v>-</v>
      </c>
      <c r="H4913" s="10" t="str">
        <f>IFERROR(VLOOKUP(A4913,'RESUMEN 00'!A:B,2,FALSE),"-")</f>
        <v>-</v>
      </c>
      <c r="I4913" s="9" t="str">
        <f t="shared" si="157"/>
        <v>-</v>
      </c>
    </row>
    <row r="4914" spans="1:9" x14ac:dyDescent="0.25">
      <c r="A4914" t="s">
        <v>3123</v>
      </c>
      <c r="B4914" t="s">
        <v>3124</v>
      </c>
      <c r="C4914" t="s">
        <v>3125</v>
      </c>
      <c r="D4914" t="s">
        <v>288</v>
      </c>
      <c r="E4914" s="8" t="s">
        <v>1593</v>
      </c>
      <c r="F4914" s="9" t="str">
        <f>IFERROR(VLOOKUP(A4914,'RESUMEN 100'!A:B,2,FALSE),"-")</f>
        <v>-</v>
      </c>
      <c r="G4914" s="8" t="str">
        <f t="shared" si="156"/>
        <v>-</v>
      </c>
      <c r="H4914" s="10" t="str">
        <f>IFERROR(VLOOKUP(A4914,'RESUMEN 00'!A:B,2,FALSE),"-")</f>
        <v>-</v>
      </c>
      <c r="I4914" s="9" t="str">
        <f t="shared" si="157"/>
        <v>-</v>
      </c>
    </row>
    <row r="4915" spans="1:9" x14ac:dyDescent="0.25">
      <c r="A4915" t="s">
        <v>3056</v>
      </c>
      <c r="B4915" t="s">
        <v>3057</v>
      </c>
      <c r="C4915" t="s">
        <v>113</v>
      </c>
      <c r="D4915" t="s">
        <v>250</v>
      </c>
      <c r="E4915" s="8" t="s">
        <v>1588</v>
      </c>
      <c r="F4915" s="9" t="str">
        <f>IFERROR(VLOOKUP(A4915,'RESUMEN 100'!A:B,2,FALSE),"-")</f>
        <v>-</v>
      </c>
      <c r="G4915" s="8" t="str">
        <f t="shared" si="156"/>
        <v>-</v>
      </c>
      <c r="H4915" s="10" t="str">
        <f>IFERROR(VLOOKUP(A4915,'RESUMEN 00'!A:B,2,FALSE),"-")</f>
        <v>-</v>
      </c>
      <c r="I4915" s="9" t="str">
        <f t="shared" si="157"/>
        <v>-</v>
      </c>
    </row>
    <row r="4916" spans="1:9" x14ac:dyDescent="0.25">
      <c r="A4916" t="s">
        <v>3056</v>
      </c>
      <c r="B4916" t="s">
        <v>3057</v>
      </c>
      <c r="C4916" t="s">
        <v>113</v>
      </c>
      <c r="D4916" t="s">
        <v>250</v>
      </c>
      <c r="E4916" s="8" t="s">
        <v>1589</v>
      </c>
      <c r="F4916" s="9" t="str">
        <f>IFERROR(VLOOKUP(A4916,'RESUMEN 100'!A:B,2,FALSE),"-")</f>
        <v>-</v>
      </c>
      <c r="G4916" s="8" t="str">
        <f t="shared" si="156"/>
        <v>-</v>
      </c>
      <c r="H4916" s="10" t="str">
        <f>IFERROR(VLOOKUP(A4916,'RESUMEN 00'!A:B,2,FALSE),"-")</f>
        <v>-</v>
      </c>
      <c r="I4916" s="9" t="str">
        <f t="shared" si="157"/>
        <v>-</v>
      </c>
    </row>
    <row r="4917" spans="1:9" x14ac:dyDescent="0.25">
      <c r="A4917" t="s">
        <v>3056</v>
      </c>
      <c r="B4917" t="s">
        <v>3057</v>
      </c>
      <c r="C4917" t="s">
        <v>113</v>
      </c>
      <c r="D4917" t="s">
        <v>250</v>
      </c>
      <c r="E4917" s="8" t="s">
        <v>1120</v>
      </c>
      <c r="F4917" s="9" t="str">
        <f>IFERROR(VLOOKUP(A4917,'RESUMEN 100'!A:B,2,FALSE),"-")</f>
        <v>-</v>
      </c>
      <c r="G4917" s="8" t="str">
        <f t="shared" si="156"/>
        <v>-</v>
      </c>
      <c r="H4917" s="10" t="str">
        <f>IFERROR(VLOOKUP(A4917,'RESUMEN 00'!A:B,2,FALSE),"-")</f>
        <v>-</v>
      </c>
      <c r="I4917" s="9" t="str">
        <f t="shared" si="157"/>
        <v>-</v>
      </c>
    </row>
    <row r="4918" spans="1:9" x14ac:dyDescent="0.25">
      <c r="A4918" t="s">
        <v>3056</v>
      </c>
      <c r="B4918" t="s">
        <v>3057</v>
      </c>
      <c r="C4918" t="s">
        <v>113</v>
      </c>
      <c r="D4918" t="s">
        <v>250</v>
      </c>
      <c r="E4918" s="8" t="s">
        <v>1119</v>
      </c>
      <c r="F4918" s="9" t="str">
        <f>IFERROR(VLOOKUP(A4918,'RESUMEN 100'!A:B,2,FALSE),"-")</f>
        <v>-</v>
      </c>
      <c r="G4918" s="8" t="str">
        <f t="shared" si="156"/>
        <v>-</v>
      </c>
      <c r="H4918" s="10" t="str">
        <f>IFERROR(VLOOKUP(A4918,'RESUMEN 00'!A:B,2,FALSE),"-")</f>
        <v>-</v>
      </c>
      <c r="I4918" s="9" t="str">
        <f t="shared" si="157"/>
        <v>-</v>
      </c>
    </row>
    <row r="4919" spans="1:9" x14ac:dyDescent="0.25">
      <c r="A4919" t="s">
        <v>3058</v>
      </c>
      <c r="B4919" t="s">
        <v>492</v>
      </c>
      <c r="C4919" t="s">
        <v>126</v>
      </c>
      <c r="D4919" t="s">
        <v>218</v>
      </c>
      <c r="E4919" s="8" t="s">
        <v>1590</v>
      </c>
      <c r="F4919" s="9" t="str">
        <f>IFERROR(VLOOKUP(A4919,'RESUMEN 100'!A:B,2,FALSE),"-")</f>
        <v>-</v>
      </c>
      <c r="G4919" s="8" t="str">
        <f t="shared" si="156"/>
        <v>-</v>
      </c>
      <c r="H4919" s="10" t="str">
        <f>IFERROR(VLOOKUP(A4919,'RESUMEN 00'!A:B,2,FALSE),"-")</f>
        <v>-</v>
      </c>
      <c r="I4919" s="9" t="str">
        <f t="shared" si="157"/>
        <v>-</v>
      </c>
    </row>
    <row r="4920" spans="1:9" x14ac:dyDescent="0.25">
      <c r="A4920" t="s">
        <v>3058</v>
      </c>
      <c r="B4920" t="s">
        <v>492</v>
      </c>
      <c r="C4920" t="s">
        <v>126</v>
      </c>
      <c r="D4920" t="s">
        <v>218</v>
      </c>
      <c r="E4920" s="8" t="s">
        <v>1588</v>
      </c>
      <c r="F4920" s="9" t="str">
        <f>IFERROR(VLOOKUP(A4920,'RESUMEN 100'!A:B,2,FALSE),"-")</f>
        <v>-</v>
      </c>
      <c r="G4920" s="8" t="str">
        <f t="shared" si="156"/>
        <v>-</v>
      </c>
      <c r="H4920" s="10" t="str">
        <f>IFERROR(VLOOKUP(A4920,'RESUMEN 00'!A:B,2,FALSE),"-")</f>
        <v>-</v>
      </c>
      <c r="I4920" s="9" t="str">
        <f t="shared" si="157"/>
        <v>-</v>
      </c>
    </row>
    <row r="4921" spans="1:9" x14ac:dyDescent="0.25">
      <c r="A4921" t="s">
        <v>3058</v>
      </c>
      <c r="B4921" t="s">
        <v>492</v>
      </c>
      <c r="C4921" t="s">
        <v>126</v>
      </c>
      <c r="D4921" t="s">
        <v>218</v>
      </c>
      <c r="E4921" s="8" t="s">
        <v>1589</v>
      </c>
      <c r="F4921" s="9" t="str">
        <f>IFERROR(VLOOKUP(A4921,'RESUMEN 100'!A:B,2,FALSE),"-")</f>
        <v>-</v>
      </c>
      <c r="G4921" s="8" t="str">
        <f t="shared" si="156"/>
        <v>-</v>
      </c>
      <c r="H4921" s="10" t="str">
        <f>IFERROR(VLOOKUP(A4921,'RESUMEN 00'!A:B,2,FALSE),"-")</f>
        <v>-</v>
      </c>
      <c r="I4921" s="9" t="str">
        <f t="shared" si="157"/>
        <v>-</v>
      </c>
    </row>
    <row r="4922" spans="1:9" x14ac:dyDescent="0.25">
      <c r="A4922" t="s">
        <v>3058</v>
      </c>
      <c r="B4922" t="s">
        <v>492</v>
      </c>
      <c r="C4922" t="s">
        <v>126</v>
      </c>
      <c r="D4922" t="s">
        <v>218</v>
      </c>
      <c r="E4922" s="8" t="s">
        <v>1593</v>
      </c>
      <c r="F4922" s="9" t="str">
        <f>IFERROR(VLOOKUP(A4922,'RESUMEN 100'!A:B,2,FALSE),"-")</f>
        <v>-</v>
      </c>
      <c r="G4922" s="8" t="str">
        <f t="shared" si="156"/>
        <v>-</v>
      </c>
      <c r="H4922" s="10" t="str">
        <f>IFERROR(VLOOKUP(A4922,'RESUMEN 00'!A:B,2,FALSE),"-")</f>
        <v>-</v>
      </c>
      <c r="I4922" s="9" t="str">
        <f t="shared" si="157"/>
        <v>-</v>
      </c>
    </row>
    <row r="4923" spans="1:9" x14ac:dyDescent="0.25">
      <c r="A4923" t="s">
        <v>3058</v>
      </c>
      <c r="B4923" t="s">
        <v>492</v>
      </c>
      <c r="C4923" t="s">
        <v>126</v>
      </c>
      <c r="D4923" t="s">
        <v>218</v>
      </c>
      <c r="E4923" s="8" t="s">
        <v>1119</v>
      </c>
      <c r="F4923" s="9" t="str">
        <f>IFERROR(VLOOKUP(A4923,'RESUMEN 100'!A:B,2,FALSE),"-")</f>
        <v>-</v>
      </c>
      <c r="G4923" s="8" t="str">
        <f t="shared" si="156"/>
        <v>-</v>
      </c>
      <c r="H4923" s="10" t="str">
        <f>IFERROR(VLOOKUP(A4923,'RESUMEN 00'!A:B,2,FALSE),"-")</f>
        <v>-</v>
      </c>
      <c r="I4923" s="9" t="str">
        <f t="shared" si="157"/>
        <v>-</v>
      </c>
    </row>
    <row r="4924" spans="1:9" x14ac:dyDescent="0.25">
      <c r="A4924" t="s">
        <v>2790</v>
      </c>
      <c r="B4924" t="s">
        <v>2791</v>
      </c>
      <c r="C4924" t="s">
        <v>533</v>
      </c>
      <c r="D4924" t="s">
        <v>635</v>
      </c>
      <c r="E4924" s="8" t="s">
        <v>4519</v>
      </c>
      <c r="F4924" s="9" t="str">
        <f>IFERROR(VLOOKUP(A4924,'RESUMEN 100'!A:B,2,FALSE),"-")</f>
        <v>-</v>
      </c>
      <c r="G4924" s="8" t="str">
        <f t="shared" si="156"/>
        <v>-</v>
      </c>
      <c r="H4924" s="10" t="str">
        <f>IFERROR(VLOOKUP(A4924,'RESUMEN 00'!A:B,2,FALSE),"-")</f>
        <v>-</v>
      </c>
      <c r="I4924" s="9" t="str">
        <f t="shared" si="157"/>
        <v>-</v>
      </c>
    </row>
    <row r="4925" spans="1:9" x14ac:dyDescent="0.25">
      <c r="A4925" t="s">
        <v>2790</v>
      </c>
      <c r="B4925" t="s">
        <v>2791</v>
      </c>
      <c r="C4925" t="s">
        <v>533</v>
      </c>
      <c r="D4925" t="s">
        <v>635</v>
      </c>
      <c r="E4925" s="8" t="s">
        <v>1120</v>
      </c>
      <c r="F4925" s="9" t="str">
        <f>IFERROR(VLOOKUP(A4925,'RESUMEN 100'!A:B,2,FALSE),"-")</f>
        <v>-</v>
      </c>
      <c r="G4925" s="8" t="str">
        <f t="shared" si="156"/>
        <v>-</v>
      </c>
      <c r="H4925" s="10" t="str">
        <f>IFERROR(VLOOKUP(A4925,'RESUMEN 00'!A:B,2,FALSE),"-")</f>
        <v>-</v>
      </c>
      <c r="I4925" s="9" t="str">
        <f t="shared" si="157"/>
        <v>-</v>
      </c>
    </row>
    <row r="4926" spans="1:9" x14ac:dyDescent="0.25">
      <c r="A4926" t="s">
        <v>2790</v>
      </c>
      <c r="B4926" t="s">
        <v>2791</v>
      </c>
      <c r="C4926" t="s">
        <v>533</v>
      </c>
      <c r="D4926" t="s">
        <v>635</v>
      </c>
      <c r="E4926" s="8" t="s">
        <v>1589</v>
      </c>
      <c r="F4926" s="9" t="str">
        <f>IFERROR(VLOOKUP(A4926,'RESUMEN 100'!A:B,2,FALSE),"-")</f>
        <v>-</v>
      </c>
      <c r="G4926" s="8" t="str">
        <f t="shared" si="156"/>
        <v>-</v>
      </c>
      <c r="H4926" s="10" t="str">
        <f>IFERROR(VLOOKUP(A4926,'RESUMEN 00'!A:B,2,FALSE),"-")</f>
        <v>-</v>
      </c>
      <c r="I4926" s="9" t="str">
        <f t="shared" si="157"/>
        <v>-</v>
      </c>
    </row>
    <row r="4927" spans="1:9" x14ac:dyDescent="0.25">
      <c r="A4927" t="s">
        <v>2790</v>
      </c>
      <c r="B4927" t="s">
        <v>2791</v>
      </c>
      <c r="C4927" t="s">
        <v>533</v>
      </c>
      <c r="D4927" t="s">
        <v>635</v>
      </c>
      <c r="E4927" s="8" t="s">
        <v>1590</v>
      </c>
      <c r="F4927" s="9" t="str">
        <f>IFERROR(VLOOKUP(A4927,'RESUMEN 100'!A:B,2,FALSE),"-")</f>
        <v>-</v>
      </c>
      <c r="G4927" s="8" t="str">
        <f t="shared" si="156"/>
        <v>-</v>
      </c>
      <c r="H4927" s="10" t="str">
        <f>IFERROR(VLOOKUP(A4927,'RESUMEN 00'!A:B,2,FALSE),"-")</f>
        <v>-</v>
      </c>
      <c r="I4927" s="9" t="str">
        <f t="shared" si="157"/>
        <v>-</v>
      </c>
    </row>
    <row r="4928" spans="1:9" x14ac:dyDescent="0.25">
      <c r="A4928" t="s">
        <v>2790</v>
      </c>
      <c r="B4928" t="s">
        <v>2791</v>
      </c>
      <c r="C4928" t="s">
        <v>533</v>
      </c>
      <c r="D4928" t="s">
        <v>635</v>
      </c>
      <c r="E4928" s="8" t="s">
        <v>1119</v>
      </c>
      <c r="F4928" s="9" t="str">
        <f>IFERROR(VLOOKUP(A4928,'RESUMEN 100'!A:B,2,FALSE),"-")</f>
        <v>-</v>
      </c>
      <c r="G4928" s="8" t="str">
        <f t="shared" si="156"/>
        <v>-</v>
      </c>
      <c r="H4928" s="10" t="str">
        <f>IFERROR(VLOOKUP(A4928,'RESUMEN 00'!A:B,2,FALSE),"-")</f>
        <v>-</v>
      </c>
      <c r="I4928" s="9" t="str">
        <f t="shared" si="157"/>
        <v>-</v>
      </c>
    </row>
    <row r="4929" spans="1:9" x14ac:dyDescent="0.25">
      <c r="A4929" t="s">
        <v>2790</v>
      </c>
      <c r="B4929" t="s">
        <v>2791</v>
      </c>
      <c r="C4929" t="s">
        <v>533</v>
      </c>
      <c r="D4929" t="s">
        <v>635</v>
      </c>
      <c r="E4929" s="8" t="s">
        <v>1593</v>
      </c>
      <c r="F4929" s="9" t="str">
        <f>IFERROR(VLOOKUP(A4929,'RESUMEN 100'!A:B,2,FALSE),"-")</f>
        <v>-</v>
      </c>
      <c r="G4929" s="8" t="str">
        <f t="shared" si="156"/>
        <v>-</v>
      </c>
      <c r="H4929" s="10" t="str">
        <f>IFERROR(VLOOKUP(A4929,'RESUMEN 00'!A:B,2,FALSE),"-")</f>
        <v>-</v>
      </c>
      <c r="I4929" s="9" t="str">
        <f t="shared" si="157"/>
        <v>-</v>
      </c>
    </row>
    <row r="4930" spans="1:9" x14ac:dyDescent="0.25">
      <c r="A4930" t="s">
        <v>2905</v>
      </c>
      <c r="B4930" t="s">
        <v>2906</v>
      </c>
      <c r="C4930" t="s">
        <v>331</v>
      </c>
      <c r="D4930" t="s">
        <v>502</v>
      </c>
      <c r="E4930" s="8" t="s">
        <v>1119</v>
      </c>
      <c r="F4930" s="9" t="str">
        <f>IFERROR(VLOOKUP(A4930,'RESUMEN 100'!A:B,2,FALSE),"-")</f>
        <v>-</v>
      </c>
      <c r="G4930" s="8" t="str">
        <f t="shared" si="156"/>
        <v>-</v>
      </c>
      <c r="H4930" s="10" t="str">
        <f>IFERROR(VLOOKUP(A4930,'RESUMEN 00'!A:B,2,FALSE),"-")</f>
        <v>-</v>
      </c>
      <c r="I4930" s="9" t="str">
        <f t="shared" si="157"/>
        <v>-</v>
      </c>
    </row>
    <row r="4931" spans="1:9" x14ac:dyDescent="0.25">
      <c r="A4931" t="s">
        <v>2905</v>
      </c>
      <c r="B4931" t="s">
        <v>2906</v>
      </c>
      <c r="C4931" t="s">
        <v>331</v>
      </c>
      <c r="D4931" t="s">
        <v>502</v>
      </c>
      <c r="E4931" s="8" t="s">
        <v>1593</v>
      </c>
      <c r="F4931" s="9" t="str">
        <f>IFERROR(VLOOKUP(A4931,'RESUMEN 100'!A:B,2,FALSE),"-")</f>
        <v>-</v>
      </c>
      <c r="G4931" s="8" t="str">
        <f t="shared" si="156"/>
        <v>-</v>
      </c>
      <c r="H4931" s="10" t="str">
        <f>IFERROR(VLOOKUP(A4931,'RESUMEN 00'!A:B,2,FALSE),"-")</f>
        <v>-</v>
      </c>
      <c r="I4931" s="9" t="str">
        <f t="shared" si="157"/>
        <v>-</v>
      </c>
    </row>
    <row r="4932" spans="1:9" x14ac:dyDescent="0.25">
      <c r="A4932" t="s">
        <v>2790</v>
      </c>
      <c r="B4932" t="s">
        <v>2791</v>
      </c>
      <c r="C4932" t="s">
        <v>533</v>
      </c>
      <c r="D4932" t="s">
        <v>635</v>
      </c>
      <c r="E4932" s="8" t="s">
        <v>4518</v>
      </c>
      <c r="F4932" s="9" t="str">
        <f>IFERROR(VLOOKUP(A4932,'RESUMEN 100'!A:B,2,FALSE),"-")</f>
        <v>-</v>
      </c>
      <c r="G4932" s="8" t="str">
        <f t="shared" si="156"/>
        <v>-</v>
      </c>
      <c r="H4932" s="10" t="str">
        <f>IFERROR(VLOOKUP(A4932,'RESUMEN 00'!A:B,2,FALSE),"-")</f>
        <v>-</v>
      </c>
      <c r="I4932" s="9" t="str">
        <f t="shared" si="157"/>
        <v>-</v>
      </c>
    </row>
    <row r="4933" spans="1:9" x14ac:dyDescent="0.25">
      <c r="A4933" t="s">
        <v>2792</v>
      </c>
      <c r="B4933" t="s">
        <v>2793</v>
      </c>
      <c r="C4933" t="s">
        <v>418</v>
      </c>
      <c r="D4933" t="s">
        <v>82</v>
      </c>
      <c r="E4933" s="8" t="s">
        <v>1588</v>
      </c>
      <c r="F4933" s="9" t="str">
        <f>IFERROR(VLOOKUP(A4933,'RESUMEN 100'!A:B,2,FALSE),"-")</f>
        <v>-</v>
      </c>
      <c r="G4933" s="8" t="str">
        <f t="shared" si="156"/>
        <v>-</v>
      </c>
      <c r="H4933" s="10" t="str">
        <f>IFERROR(VLOOKUP(A4933,'RESUMEN 00'!A:B,2,FALSE),"-")</f>
        <v>-</v>
      </c>
      <c r="I4933" s="9" t="str">
        <f t="shared" si="157"/>
        <v>-</v>
      </c>
    </row>
    <row r="4934" spans="1:9" x14ac:dyDescent="0.25">
      <c r="A4934" t="s">
        <v>2792</v>
      </c>
      <c r="B4934" t="s">
        <v>2793</v>
      </c>
      <c r="C4934" t="s">
        <v>418</v>
      </c>
      <c r="D4934" t="s">
        <v>82</v>
      </c>
      <c r="E4934" s="8" t="s">
        <v>1593</v>
      </c>
      <c r="F4934" s="9" t="str">
        <f>IFERROR(VLOOKUP(A4934,'RESUMEN 100'!A:B,2,FALSE),"-")</f>
        <v>-</v>
      </c>
      <c r="G4934" s="8" t="str">
        <f t="shared" si="156"/>
        <v>-</v>
      </c>
      <c r="H4934" s="10" t="str">
        <f>IFERROR(VLOOKUP(A4934,'RESUMEN 00'!A:B,2,FALSE),"-")</f>
        <v>-</v>
      </c>
      <c r="I4934" s="9" t="str">
        <f t="shared" si="157"/>
        <v>-</v>
      </c>
    </row>
    <row r="4935" spans="1:9" x14ac:dyDescent="0.25">
      <c r="A4935" t="s">
        <v>2792</v>
      </c>
      <c r="B4935" t="s">
        <v>2793</v>
      </c>
      <c r="C4935" t="s">
        <v>418</v>
      </c>
      <c r="D4935" t="s">
        <v>82</v>
      </c>
      <c r="E4935" s="8" t="s">
        <v>1589</v>
      </c>
      <c r="F4935" s="9" t="str">
        <f>IFERROR(VLOOKUP(A4935,'RESUMEN 100'!A:B,2,FALSE),"-")</f>
        <v>-</v>
      </c>
      <c r="G4935" s="8" t="str">
        <f t="shared" si="156"/>
        <v>-</v>
      </c>
      <c r="H4935" s="10" t="str">
        <f>IFERROR(VLOOKUP(A4935,'RESUMEN 00'!A:B,2,FALSE),"-")</f>
        <v>-</v>
      </c>
      <c r="I4935" s="9" t="str">
        <f t="shared" si="157"/>
        <v>-</v>
      </c>
    </row>
    <row r="4936" spans="1:9" x14ac:dyDescent="0.25">
      <c r="A4936" t="s">
        <v>2792</v>
      </c>
      <c r="B4936" t="s">
        <v>2793</v>
      </c>
      <c r="C4936" t="s">
        <v>418</v>
      </c>
      <c r="D4936" t="s">
        <v>82</v>
      </c>
      <c r="E4936" s="8" t="s">
        <v>1120</v>
      </c>
      <c r="F4936" s="9" t="str">
        <f>IFERROR(VLOOKUP(A4936,'RESUMEN 100'!A:B,2,FALSE),"-")</f>
        <v>-</v>
      </c>
      <c r="G4936" s="8" t="str">
        <f t="shared" si="156"/>
        <v>-</v>
      </c>
      <c r="H4936" s="10" t="str">
        <f>IFERROR(VLOOKUP(A4936,'RESUMEN 00'!A:B,2,FALSE),"-")</f>
        <v>-</v>
      </c>
      <c r="I4936" s="9" t="str">
        <f t="shared" si="157"/>
        <v>-</v>
      </c>
    </row>
    <row r="4937" spans="1:9" x14ac:dyDescent="0.25">
      <c r="A4937" t="s">
        <v>2792</v>
      </c>
      <c r="B4937" t="s">
        <v>2793</v>
      </c>
      <c r="C4937" t="s">
        <v>418</v>
      </c>
      <c r="D4937" t="s">
        <v>82</v>
      </c>
      <c r="E4937" s="8" t="s">
        <v>1120</v>
      </c>
      <c r="F4937" s="9" t="str">
        <f>IFERROR(VLOOKUP(A4937,'RESUMEN 100'!A:B,2,FALSE),"-")</f>
        <v>-</v>
      </c>
      <c r="G4937" s="8" t="str">
        <f t="shared" si="156"/>
        <v>-</v>
      </c>
      <c r="H4937" s="10" t="str">
        <f>IFERROR(VLOOKUP(A4937,'RESUMEN 00'!A:B,2,FALSE),"-")</f>
        <v>-</v>
      </c>
      <c r="I4937" s="9" t="str">
        <f t="shared" si="157"/>
        <v>-</v>
      </c>
    </row>
    <row r="4938" spans="1:9" x14ac:dyDescent="0.25">
      <c r="A4938" t="s">
        <v>2792</v>
      </c>
      <c r="B4938" t="s">
        <v>2793</v>
      </c>
      <c r="C4938" t="s">
        <v>418</v>
      </c>
      <c r="D4938" t="s">
        <v>82</v>
      </c>
      <c r="E4938" s="8" t="s">
        <v>1119</v>
      </c>
      <c r="F4938" s="9" t="str">
        <f>IFERROR(VLOOKUP(A4938,'RESUMEN 100'!A:B,2,FALSE),"-")</f>
        <v>-</v>
      </c>
      <c r="G4938" s="8" t="str">
        <f t="shared" si="156"/>
        <v>-</v>
      </c>
      <c r="H4938" s="10" t="str">
        <f>IFERROR(VLOOKUP(A4938,'RESUMEN 00'!A:B,2,FALSE),"-")</f>
        <v>-</v>
      </c>
      <c r="I4938" s="9" t="str">
        <f t="shared" si="157"/>
        <v>-</v>
      </c>
    </row>
    <row r="4939" spans="1:9" x14ac:dyDescent="0.25">
      <c r="A4939" t="s">
        <v>2790</v>
      </c>
      <c r="B4939" t="s">
        <v>2791</v>
      </c>
      <c r="C4939" t="s">
        <v>533</v>
      </c>
      <c r="D4939" t="s">
        <v>635</v>
      </c>
      <c r="E4939" s="8" t="s">
        <v>1591</v>
      </c>
      <c r="F4939" s="9" t="str">
        <f>IFERROR(VLOOKUP(A4939,'RESUMEN 100'!A:B,2,FALSE),"-")</f>
        <v>-</v>
      </c>
      <c r="G4939" s="8" t="str">
        <f t="shared" si="156"/>
        <v>-</v>
      </c>
      <c r="H4939" s="10" t="str">
        <f>IFERROR(VLOOKUP(A4939,'RESUMEN 00'!A:B,2,FALSE),"-")</f>
        <v>-</v>
      </c>
      <c r="I4939" s="9" t="str">
        <f t="shared" si="157"/>
        <v>-</v>
      </c>
    </row>
    <row r="4940" spans="1:9" x14ac:dyDescent="0.25">
      <c r="A4940" t="s">
        <v>2790</v>
      </c>
      <c r="B4940" t="s">
        <v>2791</v>
      </c>
      <c r="C4940" t="s">
        <v>533</v>
      </c>
      <c r="D4940" t="s">
        <v>635</v>
      </c>
      <c r="E4940" s="8" t="s">
        <v>1121</v>
      </c>
      <c r="F4940" s="9" t="str">
        <f>IFERROR(VLOOKUP(A4940,'RESUMEN 100'!A:B,2,FALSE),"-")</f>
        <v>-</v>
      </c>
      <c r="G4940" s="8" t="str">
        <f t="shared" si="156"/>
        <v>-</v>
      </c>
      <c r="H4940" s="10" t="str">
        <f>IFERROR(VLOOKUP(A4940,'RESUMEN 00'!A:B,2,FALSE),"-")</f>
        <v>-</v>
      </c>
      <c r="I4940" s="9" t="str">
        <f t="shared" si="157"/>
        <v>-</v>
      </c>
    </row>
    <row r="4941" spans="1:9" x14ac:dyDescent="0.25">
      <c r="A4941" t="s">
        <v>2790</v>
      </c>
      <c r="B4941" t="s">
        <v>2791</v>
      </c>
      <c r="C4941" t="s">
        <v>533</v>
      </c>
      <c r="D4941" t="s">
        <v>635</v>
      </c>
      <c r="E4941" s="8" t="s">
        <v>1592</v>
      </c>
      <c r="F4941" s="9" t="str">
        <f>IFERROR(VLOOKUP(A4941,'RESUMEN 100'!A:B,2,FALSE),"-")</f>
        <v>-</v>
      </c>
      <c r="G4941" s="8" t="str">
        <f t="shared" si="156"/>
        <v>-</v>
      </c>
      <c r="H4941" s="10" t="str">
        <f>IFERROR(VLOOKUP(A4941,'RESUMEN 00'!A:B,2,FALSE),"-")</f>
        <v>-</v>
      </c>
      <c r="I4941" s="9" t="str">
        <f t="shared" si="157"/>
        <v>-</v>
      </c>
    </row>
    <row r="4942" spans="1:9" x14ac:dyDescent="0.25">
      <c r="A4942" t="s">
        <v>2905</v>
      </c>
      <c r="B4942" t="s">
        <v>2906</v>
      </c>
      <c r="C4942" t="s">
        <v>331</v>
      </c>
      <c r="D4942" t="s">
        <v>502</v>
      </c>
      <c r="E4942" s="8" t="s">
        <v>1588</v>
      </c>
      <c r="F4942" s="9" t="str">
        <f>IFERROR(VLOOKUP(A4942,'RESUMEN 100'!A:B,2,FALSE),"-")</f>
        <v>-</v>
      </c>
      <c r="G4942" s="8" t="str">
        <f t="shared" si="156"/>
        <v>-</v>
      </c>
      <c r="H4942" s="10" t="str">
        <f>IFERROR(VLOOKUP(A4942,'RESUMEN 00'!A:B,2,FALSE),"-")</f>
        <v>-</v>
      </c>
      <c r="I4942" s="9" t="str">
        <f t="shared" si="157"/>
        <v>-</v>
      </c>
    </row>
    <row r="4943" spans="1:9" x14ac:dyDescent="0.25">
      <c r="A4943" t="s">
        <v>2905</v>
      </c>
      <c r="B4943" t="s">
        <v>2906</v>
      </c>
      <c r="C4943" t="s">
        <v>331</v>
      </c>
      <c r="D4943" t="s">
        <v>502</v>
      </c>
      <c r="E4943" s="8" t="s">
        <v>1589</v>
      </c>
      <c r="F4943" s="9" t="str">
        <f>IFERROR(VLOOKUP(A4943,'RESUMEN 100'!A:B,2,FALSE),"-")</f>
        <v>-</v>
      </c>
      <c r="G4943" s="8" t="str">
        <f t="shared" si="156"/>
        <v>-</v>
      </c>
      <c r="H4943" s="10" t="str">
        <f>IFERROR(VLOOKUP(A4943,'RESUMEN 00'!A:B,2,FALSE),"-")</f>
        <v>-</v>
      </c>
      <c r="I4943" s="9" t="str">
        <f t="shared" si="157"/>
        <v>-</v>
      </c>
    </row>
    <row r="4944" spans="1:9" x14ac:dyDescent="0.25">
      <c r="A4944" t="s">
        <v>2905</v>
      </c>
      <c r="B4944" t="s">
        <v>2906</v>
      </c>
      <c r="C4944" t="s">
        <v>331</v>
      </c>
      <c r="D4944" t="s">
        <v>502</v>
      </c>
      <c r="E4944" s="8" t="s">
        <v>1120</v>
      </c>
      <c r="F4944" s="9" t="str">
        <f>IFERROR(VLOOKUP(A4944,'RESUMEN 100'!A:B,2,FALSE),"-")</f>
        <v>-</v>
      </c>
      <c r="G4944" s="8" t="str">
        <f t="shared" si="156"/>
        <v>-</v>
      </c>
      <c r="H4944" s="10" t="str">
        <f>IFERROR(VLOOKUP(A4944,'RESUMEN 00'!A:B,2,FALSE),"-")</f>
        <v>-</v>
      </c>
      <c r="I4944" s="9" t="str">
        <f t="shared" si="157"/>
        <v>-</v>
      </c>
    </row>
    <row r="4945" spans="1:9" x14ac:dyDescent="0.25">
      <c r="A4945" t="s">
        <v>2777</v>
      </c>
      <c r="B4945" t="s">
        <v>2778</v>
      </c>
      <c r="C4945" t="s">
        <v>289</v>
      </c>
      <c r="D4945" t="s">
        <v>172</v>
      </c>
      <c r="E4945" s="8" t="s">
        <v>1591</v>
      </c>
      <c r="F4945" s="9" t="str">
        <f>IFERROR(VLOOKUP(A4945,'RESUMEN 100'!A:B,2,FALSE),"-")</f>
        <v>-</v>
      </c>
      <c r="G4945" s="8" t="str">
        <f t="shared" si="156"/>
        <v>-</v>
      </c>
      <c r="H4945" s="10" t="str">
        <f>IFERROR(VLOOKUP(A4945,'RESUMEN 00'!A:B,2,FALSE),"-")</f>
        <v>-</v>
      </c>
      <c r="I4945" s="9" t="str">
        <f t="shared" si="157"/>
        <v>-</v>
      </c>
    </row>
    <row r="4946" spans="1:9" x14ac:dyDescent="0.25">
      <c r="A4946" t="s">
        <v>2774</v>
      </c>
      <c r="B4946" t="s">
        <v>2775</v>
      </c>
      <c r="C4946" t="s">
        <v>318</v>
      </c>
      <c r="D4946" t="s">
        <v>2776</v>
      </c>
      <c r="E4946" s="8" t="s">
        <v>4519</v>
      </c>
      <c r="F4946" s="9" t="str">
        <f>IFERROR(VLOOKUP(A4946,'RESUMEN 100'!A:B,2,FALSE),"-")</f>
        <v>-</v>
      </c>
      <c r="G4946" s="8" t="str">
        <f t="shared" si="156"/>
        <v>-</v>
      </c>
      <c r="H4946" s="10" t="str">
        <f>IFERROR(VLOOKUP(A4946,'RESUMEN 00'!A:B,2,FALSE),"-")</f>
        <v>-</v>
      </c>
      <c r="I4946" s="9" t="str">
        <f t="shared" si="157"/>
        <v>-</v>
      </c>
    </row>
    <row r="4947" spans="1:9" x14ac:dyDescent="0.25">
      <c r="A4947" t="s">
        <v>2894</v>
      </c>
      <c r="B4947" t="s">
        <v>520</v>
      </c>
      <c r="C4947" t="s">
        <v>1024</v>
      </c>
      <c r="D4947" t="s">
        <v>967</v>
      </c>
      <c r="E4947" s="8" t="s">
        <v>1120</v>
      </c>
      <c r="F4947" s="9" t="str">
        <f>IFERROR(VLOOKUP(A4947,'RESUMEN 100'!A:B,2,FALSE),"-")</f>
        <v>-</v>
      </c>
      <c r="G4947" s="8" t="str">
        <f t="shared" si="156"/>
        <v>-</v>
      </c>
      <c r="H4947" s="10" t="str">
        <f>IFERROR(VLOOKUP(A4947,'RESUMEN 00'!A:B,2,FALSE),"-")</f>
        <v>-</v>
      </c>
      <c r="I4947" s="9" t="str">
        <f t="shared" si="157"/>
        <v>-</v>
      </c>
    </row>
    <row r="4948" spans="1:9" x14ac:dyDescent="0.25">
      <c r="A4948" t="s">
        <v>2777</v>
      </c>
      <c r="B4948" t="s">
        <v>2778</v>
      </c>
      <c r="C4948" t="s">
        <v>289</v>
      </c>
      <c r="D4948" t="s">
        <v>172</v>
      </c>
      <c r="E4948" s="8" t="s">
        <v>1590</v>
      </c>
      <c r="F4948" s="9" t="str">
        <f>IFERROR(VLOOKUP(A4948,'RESUMEN 100'!A:B,2,FALSE),"-")</f>
        <v>-</v>
      </c>
      <c r="G4948" s="8" t="str">
        <f t="shared" si="156"/>
        <v>-</v>
      </c>
      <c r="H4948" s="10" t="str">
        <f>IFERROR(VLOOKUP(A4948,'RESUMEN 00'!A:B,2,FALSE),"-")</f>
        <v>-</v>
      </c>
      <c r="I4948" s="9" t="str">
        <f t="shared" si="157"/>
        <v>-</v>
      </c>
    </row>
    <row r="4949" spans="1:9" x14ac:dyDescent="0.25">
      <c r="A4949" t="s">
        <v>2772</v>
      </c>
      <c r="B4949" t="s">
        <v>2773</v>
      </c>
      <c r="C4949" t="s">
        <v>899</v>
      </c>
      <c r="D4949" t="s">
        <v>180</v>
      </c>
      <c r="E4949" s="8" t="s">
        <v>1593</v>
      </c>
      <c r="F4949" s="9" t="str">
        <f>IFERROR(VLOOKUP(A4949,'RESUMEN 100'!A:B,2,FALSE),"-")</f>
        <v>-</v>
      </c>
      <c r="G4949" s="8" t="str">
        <f t="shared" si="156"/>
        <v>-</v>
      </c>
      <c r="H4949" s="10" t="str">
        <f>IFERROR(VLOOKUP(A4949,'RESUMEN 00'!A:B,2,FALSE),"-")</f>
        <v>-</v>
      </c>
      <c r="I4949" s="9" t="str">
        <f t="shared" si="157"/>
        <v>-</v>
      </c>
    </row>
    <row r="4950" spans="1:9" x14ac:dyDescent="0.25">
      <c r="A4950" t="s">
        <v>2903</v>
      </c>
      <c r="B4950" t="s">
        <v>2904</v>
      </c>
      <c r="C4950" t="s">
        <v>341</v>
      </c>
      <c r="D4950" t="s">
        <v>874</v>
      </c>
      <c r="E4950" s="8" t="s">
        <v>1589</v>
      </c>
      <c r="F4950" s="9" t="str">
        <f>IFERROR(VLOOKUP(A4950,'RESUMEN 100'!A:B,2,FALSE),"-")</f>
        <v>-</v>
      </c>
      <c r="G4950" s="8" t="str">
        <f t="shared" si="156"/>
        <v>-</v>
      </c>
      <c r="H4950" s="10" t="str">
        <f>IFERROR(VLOOKUP(A4950,'RESUMEN 00'!A:B,2,FALSE),"-")</f>
        <v>-</v>
      </c>
      <c r="I4950" s="9" t="str">
        <f t="shared" si="157"/>
        <v>-</v>
      </c>
    </row>
    <row r="4951" spans="1:9" x14ac:dyDescent="0.25">
      <c r="A4951" t="s">
        <v>2900</v>
      </c>
      <c r="B4951" t="s">
        <v>2901</v>
      </c>
      <c r="C4951" t="s">
        <v>675</v>
      </c>
      <c r="D4951" t="s">
        <v>712</v>
      </c>
      <c r="E4951" s="8" t="s">
        <v>1593</v>
      </c>
      <c r="F4951" s="9" t="str">
        <f>IFERROR(VLOOKUP(A4951,'RESUMEN 100'!A:B,2,FALSE),"-")</f>
        <v>-</v>
      </c>
      <c r="G4951" s="8" t="str">
        <f t="shared" si="156"/>
        <v>-</v>
      </c>
      <c r="H4951" s="10" t="str">
        <f>IFERROR(VLOOKUP(A4951,'RESUMEN 00'!A:B,2,FALSE),"-")</f>
        <v>-</v>
      </c>
      <c r="I4951" s="9" t="str">
        <f t="shared" si="157"/>
        <v>-</v>
      </c>
    </row>
    <row r="4952" spans="1:9" x14ac:dyDescent="0.25">
      <c r="A4952" t="s">
        <v>2895</v>
      </c>
      <c r="B4952" t="s">
        <v>2896</v>
      </c>
      <c r="C4952" t="s">
        <v>690</v>
      </c>
      <c r="D4952" t="s">
        <v>2897</v>
      </c>
      <c r="E4952" s="8" t="s">
        <v>1593</v>
      </c>
      <c r="F4952" s="9" t="str">
        <f>IFERROR(VLOOKUP(A4952,'RESUMEN 100'!A:B,2,FALSE),"-")</f>
        <v>-</v>
      </c>
      <c r="G4952" s="8" t="str">
        <f t="shared" si="156"/>
        <v>-</v>
      </c>
      <c r="H4952" s="10" t="str">
        <f>IFERROR(VLOOKUP(A4952,'RESUMEN 00'!A:B,2,FALSE),"-")</f>
        <v>-</v>
      </c>
      <c r="I4952" s="9" t="str">
        <f t="shared" si="157"/>
        <v>-</v>
      </c>
    </row>
    <row r="4953" spans="1:9" x14ac:dyDescent="0.25">
      <c r="A4953" t="s">
        <v>2771</v>
      </c>
      <c r="B4953" t="s">
        <v>853</v>
      </c>
      <c r="C4953" t="s">
        <v>96</v>
      </c>
      <c r="D4953" t="s">
        <v>124</v>
      </c>
      <c r="E4953" s="8" t="s">
        <v>1593</v>
      </c>
      <c r="F4953" s="9" t="str">
        <f>IFERROR(VLOOKUP(A4953,'RESUMEN 100'!A:B,2,FALSE),"-")</f>
        <v>-</v>
      </c>
      <c r="G4953" s="8" t="str">
        <f t="shared" si="156"/>
        <v>-</v>
      </c>
      <c r="H4953" s="10" t="str">
        <f>IFERROR(VLOOKUP(A4953,'RESUMEN 00'!A:B,2,FALSE),"-")</f>
        <v>-</v>
      </c>
      <c r="I4953" s="9" t="str">
        <f t="shared" si="157"/>
        <v>-</v>
      </c>
    </row>
    <row r="4954" spans="1:9" x14ac:dyDescent="0.25">
      <c r="A4954" t="s">
        <v>2777</v>
      </c>
      <c r="B4954" t="s">
        <v>2778</v>
      </c>
      <c r="C4954" t="s">
        <v>289</v>
      </c>
      <c r="D4954" t="s">
        <v>172</v>
      </c>
      <c r="E4954" s="8" t="s">
        <v>1119</v>
      </c>
      <c r="F4954" s="9" t="str">
        <f>IFERROR(VLOOKUP(A4954,'RESUMEN 100'!A:B,2,FALSE),"-")</f>
        <v>-</v>
      </c>
      <c r="G4954" s="8" t="str">
        <f t="shared" si="156"/>
        <v>-</v>
      </c>
      <c r="H4954" s="10" t="str">
        <f>IFERROR(VLOOKUP(A4954,'RESUMEN 00'!A:B,2,FALSE),"-")</f>
        <v>-</v>
      </c>
      <c r="I4954" s="9" t="str">
        <f t="shared" si="157"/>
        <v>-</v>
      </c>
    </row>
    <row r="4955" spans="1:9" x14ac:dyDescent="0.25">
      <c r="A4955" t="s">
        <v>2765</v>
      </c>
      <c r="B4955" t="s">
        <v>468</v>
      </c>
      <c r="C4955" t="s">
        <v>451</v>
      </c>
      <c r="D4955" t="s">
        <v>87</v>
      </c>
      <c r="E4955" s="8" t="s">
        <v>1589</v>
      </c>
      <c r="F4955" s="9" t="str">
        <f>IFERROR(VLOOKUP(A4955,'RESUMEN 100'!A:B,2,FALSE),"-")</f>
        <v>-</v>
      </c>
      <c r="G4955" s="8" t="str">
        <f t="shared" si="156"/>
        <v>-</v>
      </c>
      <c r="H4955" s="10" t="str">
        <f>IFERROR(VLOOKUP(A4955,'RESUMEN 00'!A:B,2,FALSE),"-")</f>
        <v>-</v>
      </c>
      <c r="I4955" s="9" t="str">
        <f t="shared" si="157"/>
        <v>-</v>
      </c>
    </row>
    <row r="4956" spans="1:9" x14ac:dyDescent="0.25">
      <c r="A4956" t="s">
        <v>2894</v>
      </c>
      <c r="B4956" t="s">
        <v>520</v>
      </c>
      <c r="C4956" t="s">
        <v>1024</v>
      </c>
      <c r="D4956" t="s">
        <v>967</v>
      </c>
      <c r="E4956" s="8" t="s">
        <v>1119</v>
      </c>
      <c r="F4956" s="9" t="str">
        <f>IFERROR(VLOOKUP(A4956,'RESUMEN 100'!A:B,2,FALSE),"-")</f>
        <v>-</v>
      </c>
      <c r="G4956" s="8" t="str">
        <f t="shared" si="156"/>
        <v>-</v>
      </c>
      <c r="H4956" s="10" t="str">
        <f>IFERROR(VLOOKUP(A4956,'RESUMEN 00'!A:B,2,FALSE),"-")</f>
        <v>-</v>
      </c>
      <c r="I4956" s="9" t="str">
        <f t="shared" si="157"/>
        <v>-</v>
      </c>
    </row>
    <row r="4957" spans="1:9" x14ac:dyDescent="0.25">
      <c r="A4957" t="s">
        <v>2769</v>
      </c>
      <c r="B4957" t="s">
        <v>2770</v>
      </c>
      <c r="C4957" t="s">
        <v>165</v>
      </c>
      <c r="D4957" t="s">
        <v>640</v>
      </c>
      <c r="E4957" s="8" t="s">
        <v>1593</v>
      </c>
      <c r="F4957" s="9" t="str">
        <f>IFERROR(VLOOKUP(A4957,'RESUMEN 100'!A:B,2,FALSE),"-")</f>
        <v>-</v>
      </c>
      <c r="G4957" s="8" t="str">
        <f t="shared" si="156"/>
        <v>-</v>
      </c>
      <c r="H4957" s="10" t="str">
        <f>IFERROR(VLOOKUP(A4957,'RESUMEN 00'!A:B,2,FALSE),"-")</f>
        <v>-</v>
      </c>
      <c r="I4957" s="9" t="str">
        <f t="shared" si="157"/>
        <v>-</v>
      </c>
    </row>
    <row r="4958" spans="1:9" x14ac:dyDescent="0.25">
      <c r="A4958" t="s">
        <v>2903</v>
      </c>
      <c r="B4958" t="s">
        <v>2904</v>
      </c>
      <c r="C4958" t="s">
        <v>341</v>
      </c>
      <c r="D4958" t="s">
        <v>874</v>
      </c>
      <c r="E4958" s="8" t="s">
        <v>1119</v>
      </c>
      <c r="F4958" s="9" t="str">
        <f>IFERROR(VLOOKUP(A4958,'RESUMEN 100'!A:B,2,FALSE),"-")</f>
        <v>-</v>
      </c>
      <c r="G4958" s="8" t="str">
        <f t="shared" ref="G4958:G5021" si="158">IFERROR(E4958-F4958,"-")</f>
        <v>-</v>
      </c>
      <c r="H4958" s="10" t="str">
        <f>IFERROR(VLOOKUP(A4958,'RESUMEN 00'!A:B,2,FALSE),"-")</f>
        <v>-</v>
      </c>
      <c r="I4958" s="9" t="str">
        <f t="shared" ref="I4958:I5021" si="159">IFERROR(E4958-H4958,"-")</f>
        <v>-</v>
      </c>
    </row>
    <row r="4959" spans="1:9" x14ac:dyDescent="0.25">
      <c r="A4959" t="s">
        <v>2765</v>
      </c>
      <c r="B4959" t="s">
        <v>468</v>
      </c>
      <c r="C4959" t="s">
        <v>451</v>
      </c>
      <c r="D4959" t="s">
        <v>87</v>
      </c>
      <c r="E4959" s="8" t="s">
        <v>1119</v>
      </c>
      <c r="F4959" s="9" t="str">
        <f>IFERROR(VLOOKUP(A4959,'RESUMEN 100'!A:B,2,FALSE),"-")</f>
        <v>-</v>
      </c>
      <c r="G4959" s="8" t="str">
        <f t="shared" si="158"/>
        <v>-</v>
      </c>
      <c r="H4959" s="10" t="str">
        <f>IFERROR(VLOOKUP(A4959,'RESUMEN 00'!A:B,2,FALSE),"-")</f>
        <v>-</v>
      </c>
      <c r="I4959" s="9" t="str">
        <f t="shared" si="159"/>
        <v>-</v>
      </c>
    </row>
    <row r="4960" spans="1:9" x14ac:dyDescent="0.25">
      <c r="A4960" t="s">
        <v>2777</v>
      </c>
      <c r="B4960" t="s">
        <v>2778</v>
      </c>
      <c r="C4960" t="s">
        <v>289</v>
      </c>
      <c r="D4960" t="s">
        <v>172</v>
      </c>
      <c r="E4960" s="8" t="s">
        <v>1588</v>
      </c>
      <c r="F4960" s="9" t="str">
        <f>IFERROR(VLOOKUP(A4960,'RESUMEN 100'!A:B,2,FALSE),"-")</f>
        <v>-</v>
      </c>
      <c r="G4960" s="8" t="str">
        <f t="shared" si="158"/>
        <v>-</v>
      </c>
      <c r="H4960" s="10" t="str">
        <f>IFERROR(VLOOKUP(A4960,'RESUMEN 00'!A:B,2,FALSE),"-")</f>
        <v>-</v>
      </c>
      <c r="I4960" s="9" t="str">
        <f t="shared" si="159"/>
        <v>-</v>
      </c>
    </row>
    <row r="4961" spans="1:9" x14ac:dyDescent="0.25">
      <c r="A4961" t="s">
        <v>2765</v>
      </c>
      <c r="B4961" t="s">
        <v>468</v>
      </c>
      <c r="C4961" t="s">
        <v>451</v>
      </c>
      <c r="D4961" t="s">
        <v>87</v>
      </c>
      <c r="E4961" s="8" t="s">
        <v>1593</v>
      </c>
      <c r="F4961" s="9" t="str">
        <f>IFERROR(VLOOKUP(A4961,'RESUMEN 100'!A:B,2,FALSE),"-")</f>
        <v>-</v>
      </c>
      <c r="G4961" s="8" t="str">
        <f t="shared" si="158"/>
        <v>-</v>
      </c>
      <c r="H4961" s="10" t="str">
        <f>IFERROR(VLOOKUP(A4961,'RESUMEN 00'!A:B,2,FALSE),"-")</f>
        <v>-</v>
      </c>
      <c r="I4961" s="9" t="str">
        <f t="shared" si="159"/>
        <v>-</v>
      </c>
    </row>
    <row r="4962" spans="1:9" x14ac:dyDescent="0.25">
      <c r="A4962" t="s">
        <v>2769</v>
      </c>
      <c r="B4962" t="s">
        <v>2770</v>
      </c>
      <c r="C4962" t="s">
        <v>165</v>
      </c>
      <c r="D4962" t="s">
        <v>640</v>
      </c>
      <c r="E4962" s="8" t="s">
        <v>1588</v>
      </c>
      <c r="F4962" s="9" t="str">
        <f>IFERROR(VLOOKUP(A4962,'RESUMEN 100'!A:B,2,FALSE),"-")</f>
        <v>-</v>
      </c>
      <c r="G4962" s="8" t="str">
        <f t="shared" si="158"/>
        <v>-</v>
      </c>
      <c r="H4962" s="10" t="str">
        <f>IFERROR(VLOOKUP(A4962,'RESUMEN 00'!A:B,2,FALSE),"-")</f>
        <v>-</v>
      </c>
      <c r="I4962" s="9" t="str">
        <f t="shared" si="159"/>
        <v>-</v>
      </c>
    </row>
    <row r="4963" spans="1:9" x14ac:dyDescent="0.25">
      <c r="A4963" t="s">
        <v>2772</v>
      </c>
      <c r="B4963" t="s">
        <v>2773</v>
      </c>
      <c r="C4963" t="s">
        <v>899</v>
      </c>
      <c r="D4963" t="s">
        <v>180</v>
      </c>
      <c r="E4963" s="8" t="s">
        <v>1589</v>
      </c>
      <c r="F4963" s="9" t="str">
        <f>IFERROR(VLOOKUP(A4963,'RESUMEN 100'!A:B,2,FALSE),"-")</f>
        <v>-</v>
      </c>
      <c r="G4963" s="8" t="str">
        <f t="shared" si="158"/>
        <v>-</v>
      </c>
      <c r="H4963" s="10" t="str">
        <f>IFERROR(VLOOKUP(A4963,'RESUMEN 00'!A:B,2,FALSE),"-")</f>
        <v>-</v>
      </c>
      <c r="I4963" s="9" t="str">
        <f t="shared" si="159"/>
        <v>-</v>
      </c>
    </row>
    <row r="4964" spans="1:9" x14ac:dyDescent="0.25">
      <c r="A4964" t="s">
        <v>2903</v>
      </c>
      <c r="B4964" t="s">
        <v>2904</v>
      </c>
      <c r="C4964" t="s">
        <v>341</v>
      </c>
      <c r="D4964" t="s">
        <v>874</v>
      </c>
      <c r="E4964" s="8" t="s">
        <v>1588</v>
      </c>
      <c r="F4964" s="9" t="str">
        <f>IFERROR(VLOOKUP(A4964,'RESUMEN 100'!A:B,2,FALSE),"-")</f>
        <v>-</v>
      </c>
      <c r="G4964" s="8" t="str">
        <f t="shared" si="158"/>
        <v>-</v>
      </c>
      <c r="H4964" s="10" t="str">
        <f>IFERROR(VLOOKUP(A4964,'RESUMEN 00'!A:B,2,FALSE),"-")</f>
        <v>-</v>
      </c>
      <c r="I4964" s="9" t="str">
        <f t="shared" si="159"/>
        <v>-</v>
      </c>
    </row>
    <row r="4965" spans="1:9" x14ac:dyDescent="0.25">
      <c r="A4965" t="s">
        <v>2774</v>
      </c>
      <c r="B4965" t="s">
        <v>2775</v>
      </c>
      <c r="C4965" t="s">
        <v>318</v>
      </c>
      <c r="D4965" t="s">
        <v>2776</v>
      </c>
      <c r="E4965" s="8" t="s">
        <v>1120</v>
      </c>
      <c r="F4965" s="9" t="str">
        <f>IFERROR(VLOOKUP(A4965,'RESUMEN 100'!A:B,2,FALSE),"-")</f>
        <v>-</v>
      </c>
      <c r="G4965" s="8" t="str">
        <f t="shared" si="158"/>
        <v>-</v>
      </c>
      <c r="H4965" s="10" t="str">
        <f>IFERROR(VLOOKUP(A4965,'RESUMEN 00'!A:B,2,FALSE),"-")</f>
        <v>-</v>
      </c>
      <c r="I4965" s="9" t="str">
        <f t="shared" si="159"/>
        <v>-</v>
      </c>
    </row>
    <row r="4966" spans="1:9" x14ac:dyDescent="0.25">
      <c r="A4966" t="s">
        <v>2774</v>
      </c>
      <c r="B4966" t="s">
        <v>2775</v>
      </c>
      <c r="C4966" t="s">
        <v>318</v>
      </c>
      <c r="D4966" t="s">
        <v>2776</v>
      </c>
      <c r="E4966" s="8" t="s">
        <v>1588</v>
      </c>
      <c r="F4966" s="9" t="str">
        <f>IFERROR(VLOOKUP(A4966,'RESUMEN 100'!A:B,2,FALSE),"-")</f>
        <v>-</v>
      </c>
      <c r="G4966" s="8" t="str">
        <f t="shared" si="158"/>
        <v>-</v>
      </c>
      <c r="H4966" s="10" t="str">
        <f>IFERROR(VLOOKUP(A4966,'RESUMEN 00'!A:B,2,FALSE),"-")</f>
        <v>-</v>
      </c>
      <c r="I4966" s="9" t="str">
        <f t="shared" si="159"/>
        <v>-</v>
      </c>
    </row>
    <row r="4967" spans="1:9" x14ac:dyDescent="0.25">
      <c r="A4967" t="s">
        <v>2774</v>
      </c>
      <c r="B4967" t="s">
        <v>2775</v>
      </c>
      <c r="C4967" t="s">
        <v>318</v>
      </c>
      <c r="D4967" t="s">
        <v>2776</v>
      </c>
      <c r="E4967" s="8" t="s">
        <v>1593</v>
      </c>
      <c r="F4967" s="9" t="str">
        <f>IFERROR(VLOOKUP(A4967,'RESUMEN 100'!A:B,2,FALSE),"-")</f>
        <v>-</v>
      </c>
      <c r="G4967" s="8" t="str">
        <f t="shared" si="158"/>
        <v>-</v>
      </c>
      <c r="H4967" s="10" t="str">
        <f>IFERROR(VLOOKUP(A4967,'RESUMEN 00'!A:B,2,FALSE),"-")</f>
        <v>-</v>
      </c>
      <c r="I4967" s="9" t="str">
        <f t="shared" si="159"/>
        <v>-</v>
      </c>
    </row>
    <row r="4968" spans="1:9" x14ac:dyDescent="0.25">
      <c r="A4968" t="s">
        <v>2530</v>
      </c>
      <c r="B4968" t="s">
        <v>2531</v>
      </c>
      <c r="C4968" t="s">
        <v>2532</v>
      </c>
      <c r="D4968" t="s">
        <v>322</v>
      </c>
      <c r="E4968" s="8" t="s">
        <v>1120</v>
      </c>
      <c r="F4968" s="9" t="str">
        <f>IFERROR(VLOOKUP(A4968,'RESUMEN 100'!A:B,2,FALSE),"-")</f>
        <v>-</v>
      </c>
      <c r="G4968" s="8" t="str">
        <f t="shared" si="158"/>
        <v>-</v>
      </c>
      <c r="H4968" s="10" t="str">
        <f>IFERROR(VLOOKUP(A4968,'RESUMEN 00'!A:B,2,FALSE),"-")</f>
        <v>-</v>
      </c>
      <c r="I4968" s="9" t="str">
        <f t="shared" si="159"/>
        <v>-</v>
      </c>
    </row>
    <row r="4969" spans="1:9" x14ac:dyDescent="0.25">
      <c r="A4969" t="s">
        <v>2777</v>
      </c>
      <c r="B4969" t="s">
        <v>2778</v>
      </c>
      <c r="C4969" t="s">
        <v>289</v>
      </c>
      <c r="D4969" t="s">
        <v>172</v>
      </c>
      <c r="E4969" s="8" t="s">
        <v>1593</v>
      </c>
      <c r="F4969" s="9" t="str">
        <f>IFERROR(VLOOKUP(A4969,'RESUMEN 100'!A:B,2,FALSE),"-")</f>
        <v>-</v>
      </c>
      <c r="G4969" s="8" t="str">
        <f t="shared" si="158"/>
        <v>-</v>
      </c>
      <c r="H4969" s="10" t="str">
        <f>IFERROR(VLOOKUP(A4969,'RESUMEN 00'!A:B,2,FALSE),"-")</f>
        <v>-</v>
      </c>
      <c r="I4969" s="9" t="str">
        <f t="shared" si="159"/>
        <v>-</v>
      </c>
    </row>
    <row r="4970" spans="1:9" x14ac:dyDescent="0.25">
      <c r="A4970" t="s">
        <v>2903</v>
      </c>
      <c r="B4970" t="s">
        <v>2904</v>
      </c>
      <c r="C4970" t="s">
        <v>341</v>
      </c>
      <c r="D4970" t="s">
        <v>874</v>
      </c>
      <c r="E4970" s="8" t="s">
        <v>1593</v>
      </c>
      <c r="F4970" s="9" t="str">
        <f>IFERROR(VLOOKUP(A4970,'RESUMEN 100'!A:B,2,FALSE),"-")</f>
        <v>-</v>
      </c>
      <c r="G4970" s="8" t="str">
        <f t="shared" si="158"/>
        <v>-</v>
      </c>
      <c r="H4970" s="10" t="str">
        <f>IFERROR(VLOOKUP(A4970,'RESUMEN 00'!A:B,2,FALSE),"-")</f>
        <v>-</v>
      </c>
      <c r="I4970" s="9" t="str">
        <f t="shared" si="159"/>
        <v>-</v>
      </c>
    </row>
    <row r="4971" spans="1:9" x14ac:dyDescent="0.25">
      <c r="A4971" t="s">
        <v>2894</v>
      </c>
      <c r="B4971" t="s">
        <v>520</v>
      </c>
      <c r="C4971" t="s">
        <v>1024</v>
      </c>
      <c r="D4971" t="s">
        <v>967</v>
      </c>
      <c r="E4971" s="8" t="s">
        <v>1588</v>
      </c>
      <c r="F4971" s="9" t="str">
        <f>IFERROR(VLOOKUP(A4971,'RESUMEN 100'!A:B,2,FALSE),"-")</f>
        <v>-</v>
      </c>
      <c r="G4971" s="8" t="str">
        <f t="shared" si="158"/>
        <v>-</v>
      </c>
      <c r="H4971" s="10" t="str">
        <f>IFERROR(VLOOKUP(A4971,'RESUMEN 00'!A:B,2,FALSE),"-")</f>
        <v>-</v>
      </c>
      <c r="I4971" s="9" t="str">
        <f t="shared" si="159"/>
        <v>-</v>
      </c>
    </row>
    <row r="4972" spans="1:9" x14ac:dyDescent="0.25">
      <c r="A4972" t="s">
        <v>2765</v>
      </c>
      <c r="B4972" t="s">
        <v>468</v>
      </c>
      <c r="C4972" t="s">
        <v>451</v>
      </c>
      <c r="D4972" t="s">
        <v>87</v>
      </c>
      <c r="E4972" s="8" t="s">
        <v>1588</v>
      </c>
      <c r="F4972" s="9" t="str">
        <f>IFERROR(VLOOKUP(A4972,'RESUMEN 100'!A:B,2,FALSE),"-")</f>
        <v>-</v>
      </c>
      <c r="G4972" s="8" t="str">
        <f t="shared" si="158"/>
        <v>-</v>
      </c>
      <c r="H4972" s="10" t="str">
        <f>IFERROR(VLOOKUP(A4972,'RESUMEN 00'!A:B,2,FALSE),"-")</f>
        <v>-</v>
      </c>
      <c r="I4972" s="9" t="str">
        <f t="shared" si="159"/>
        <v>-</v>
      </c>
    </row>
    <row r="4973" spans="1:9" x14ac:dyDescent="0.25">
      <c r="A4973" t="s">
        <v>2892</v>
      </c>
      <c r="B4973" t="s">
        <v>2893</v>
      </c>
      <c r="C4973" t="s">
        <v>604</v>
      </c>
      <c r="D4973" t="s">
        <v>904</v>
      </c>
      <c r="E4973" s="8" t="s">
        <v>1119</v>
      </c>
      <c r="F4973" s="9" t="str">
        <f>IFERROR(VLOOKUP(A4973,'RESUMEN 100'!A:B,2,FALSE),"-")</f>
        <v>-</v>
      </c>
      <c r="G4973" s="8" t="str">
        <f t="shared" si="158"/>
        <v>-</v>
      </c>
      <c r="H4973" s="10" t="str">
        <f>IFERROR(VLOOKUP(A4973,'RESUMEN 00'!A:B,2,FALSE),"-")</f>
        <v>-</v>
      </c>
      <c r="I4973" s="9" t="str">
        <f t="shared" si="159"/>
        <v>-</v>
      </c>
    </row>
    <row r="4974" spans="1:9" x14ac:dyDescent="0.25">
      <c r="A4974" t="s">
        <v>2769</v>
      </c>
      <c r="B4974" t="s">
        <v>2770</v>
      </c>
      <c r="C4974" t="s">
        <v>165</v>
      </c>
      <c r="D4974" t="s">
        <v>640</v>
      </c>
      <c r="E4974" s="8" t="s">
        <v>1120</v>
      </c>
      <c r="F4974" s="9" t="str">
        <f>IFERROR(VLOOKUP(A4974,'RESUMEN 100'!A:B,2,FALSE),"-")</f>
        <v>-</v>
      </c>
      <c r="G4974" s="8" t="str">
        <f t="shared" si="158"/>
        <v>-</v>
      </c>
      <c r="H4974" s="10" t="str">
        <f>IFERROR(VLOOKUP(A4974,'RESUMEN 00'!A:B,2,FALSE),"-")</f>
        <v>-</v>
      </c>
      <c r="I4974" s="9" t="str">
        <f t="shared" si="159"/>
        <v>-</v>
      </c>
    </row>
    <row r="4975" spans="1:9" x14ac:dyDescent="0.25">
      <c r="A4975" t="s">
        <v>2892</v>
      </c>
      <c r="B4975" t="s">
        <v>2893</v>
      </c>
      <c r="C4975" t="s">
        <v>604</v>
      </c>
      <c r="D4975" t="s">
        <v>904</v>
      </c>
      <c r="E4975" s="8" t="s">
        <v>1589</v>
      </c>
      <c r="F4975" s="9" t="str">
        <f>IFERROR(VLOOKUP(A4975,'RESUMEN 100'!A:B,2,FALSE),"-")</f>
        <v>-</v>
      </c>
      <c r="G4975" s="8" t="str">
        <f t="shared" si="158"/>
        <v>-</v>
      </c>
      <c r="H4975" s="10" t="str">
        <f>IFERROR(VLOOKUP(A4975,'RESUMEN 00'!A:B,2,FALSE),"-")</f>
        <v>-</v>
      </c>
      <c r="I4975" s="9" t="str">
        <f t="shared" si="159"/>
        <v>-</v>
      </c>
    </row>
    <row r="4976" spans="1:9" x14ac:dyDescent="0.25">
      <c r="A4976" t="s">
        <v>2892</v>
      </c>
      <c r="B4976" t="s">
        <v>2893</v>
      </c>
      <c r="C4976" t="s">
        <v>604</v>
      </c>
      <c r="D4976" t="s">
        <v>904</v>
      </c>
      <c r="E4976" s="8" t="s">
        <v>1593</v>
      </c>
      <c r="F4976" s="9" t="str">
        <f>IFERROR(VLOOKUP(A4976,'RESUMEN 100'!A:B,2,FALSE),"-")</f>
        <v>-</v>
      </c>
      <c r="G4976" s="8" t="str">
        <f t="shared" si="158"/>
        <v>-</v>
      </c>
      <c r="H4976" s="10" t="str">
        <f>IFERROR(VLOOKUP(A4976,'RESUMEN 00'!A:B,2,FALSE),"-")</f>
        <v>-</v>
      </c>
      <c r="I4976" s="9" t="str">
        <f t="shared" si="159"/>
        <v>-</v>
      </c>
    </row>
    <row r="4977" spans="1:9" x14ac:dyDescent="0.25">
      <c r="A4977" t="s">
        <v>2769</v>
      </c>
      <c r="B4977" t="s">
        <v>2770</v>
      </c>
      <c r="C4977" t="s">
        <v>165</v>
      </c>
      <c r="D4977" t="s">
        <v>640</v>
      </c>
      <c r="E4977" s="8" t="s">
        <v>1121</v>
      </c>
      <c r="F4977" s="9" t="str">
        <f>IFERROR(VLOOKUP(A4977,'RESUMEN 100'!A:B,2,FALSE),"-")</f>
        <v>-</v>
      </c>
      <c r="G4977" s="8" t="str">
        <f t="shared" si="158"/>
        <v>-</v>
      </c>
      <c r="H4977" s="10" t="str">
        <f>IFERROR(VLOOKUP(A4977,'RESUMEN 00'!A:B,2,FALSE),"-")</f>
        <v>-</v>
      </c>
      <c r="I4977" s="9" t="str">
        <f t="shared" si="159"/>
        <v>-</v>
      </c>
    </row>
    <row r="4978" spans="1:9" x14ac:dyDescent="0.25">
      <c r="A4978" t="s">
        <v>2771</v>
      </c>
      <c r="B4978" t="s">
        <v>853</v>
      </c>
      <c r="C4978" t="s">
        <v>96</v>
      </c>
      <c r="D4978" t="s">
        <v>124</v>
      </c>
      <c r="E4978" s="8" t="s">
        <v>1119</v>
      </c>
      <c r="F4978" s="9" t="str">
        <f>IFERROR(VLOOKUP(A4978,'RESUMEN 100'!A:B,2,FALSE),"-")</f>
        <v>-</v>
      </c>
      <c r="G4978" s="8" t="str">
        <f t="shared" si="158"/>
        <v>-</v>
      </c>
      <c r="H4978" s="10" t="str">
        <f>IFERROR(VLOOKUP(A4978,'RESUMEN 00'!A:B,2,FALSE),"-")</f>
        <v>-</v>
      </c>
      <c r="I4978" s="9" t="str">
        <f t="shared" si="159"/>
        <v>-</v>
      </c>
    </row>
    <row r="4979" spans="1:9" x14ac:dyDescent="0.25">
      <c r="A4979" t="s">
        <v>2898</v>
      </c>
      <c r="B4979" t="s">
        <v>2899</v>
      </c>
      <c r="C4979" t="s">
        <v>394</v>
      </c>
      <c r="D4979" t="s">
        <v>1034</v>
      </c>
      <c r="E4979" s="8" t="s">
        <v>1593</v>
      </c>
      <c r="F4979" s="9" t="str">
        <f>IFERROR(VLOOKUP(A4979,'RESUMEN 100'!A:B,2,FALSE),"-")</f>
        <v>-</v>
      </c>
      <c r="G4979" s="8" t="str">
        <f t="shared" si="158"/>
        <v>-</v>
      </c>
      <c r="H4979" s="10" t="str">
        <f>IFERROR(VLOOKUP(A4979,'RESUMEN 00'!A:B,2,FALSE),"-")</f>
        <v>-</v>
      </c>
      <c r="I4979" s="9" t="str">
        <f t="shared" si="159"/>
        <v>-</v>
      </c>
    </row>
    <row r="4980" spans="1:9" x14ac:dyDescent="0.25">
      <c r="A4980" t="s">
        <v>2774</v>
      </c>
      <c r="B4980" t="s">
        <v>2775</v>
      </c>
      <c r="C4980" t="s">
        <v>318</v>
      </c>
      <c r="D4980" t="s">
        <v>2776</v>
      </c>
      <c r="E4980" s="8" t="s">
        <v>1589</v>
      </c>
      <c r="F4980" s="9" t="str">
        <f>IFERROR(VLOOKUP(A4980,'RESUMEN 100'!A:B,2,FALSE),"-")</f>
        <v>-</v>
      </c>
      <c r="G4980" s="8" t="str">
        <f t="shared" si="158"/>
        <v>-</v>
      </c>
      <c r="H4980" s="10" t="str">
        <f>IFERROR(VLOOKUP(A4980,'RESUMEN 00'!A:B,2,FALSE),"-")</f>
        <v>-</v>
      </c>
      <c r="I4980" s="9" t="str">
        <f t="shared" si="159"/>
        <v>-</v>
      </c>
    </row>
    <row r="4981" spans="1:9" x14ac:dyDescent="0.25">
      <c r="A4981" t="s">
        <v>2777</v>
      </c>
      <c r="B4981" t="s">
        <v>2778</v>
      </c>
      <c r="C4981" t="s">
        <v>289</v>
      </c>
      <c r="D4981" t="s">
        <v>172</v>
      </c>
      <c r="E4981" s="8" t="s">
        <v>1120</v>
      </c>
      <c r="F4981" s="9" t="str">
        <f>IFERROR(VLOOKUP(A4981,'RESUMEN 100'!A:B,2,FALSE),"-")</f>
        <v>-</v>
      </c>
      <c r="G4981" s="8" t="str">
        <f t="shared" si="158"/>
        <v>-</v>
      </c>
      <c r="H4981" s="10" t="str">
        <f>IFERROR(VLOOKUP(A4981,'RESUMEN 00'!A:B,2,FALSE),"-")</f>
        <v>-</v>
      </c>
      <c r="I4981" s="9" t="str">
        <f t="shared" si="159"/>
        <v>-</v>
      </c>
    </row>
    <row r="4982" spans="1:9" x14ac:dyDescent="0.25">
      <c r="A4982" t="s">
        <v>2902</v>
      </c>
      <c r="B4982" t="s">
        <v>1002</v>
      </c>
      <c r="C4982" t="s">
        <v>735</v>
      </c>
      <c r="D4982" t="s">
        <v>881</v>
      </c>
      <c r="E4982" s="8" t="s">
        <v>1589</v>
      </c>
      <c r="F4982" s="9" t="str">
        <f>IFERROR(VLOOKUP(A4982,'RESUMEN 100'!A:B,2,FALSE),"-")</f>
        <v>-</v>
      </c>
      <c r="G4982" s="8" t="str">
        <f t="shared" si="158"/>
        <v>-</v>
      </c>
      <c r="H4982" s="10" t="str">
        <f>IFERROR(VLOOKUP(A4982,'RESUMEN 00'!A:B,2,FALSE),"-")</f>
        <v>-</v>
      </c>
      <c r="I4982" s="9" t="str">
        <f t="shared" si="159"/>
        <v>-</v>
      </c>
    </row>
    <row r="4983" spans="1:9" x14ac:dyDescent="0.25">
      <c r="A4983" t="s">
        <v>2777</v>
      </c>
      <c r="B4983" t="s">
        <v>2778</v>
      </c>
      <c r="C4983" t="s">
        <v>289</v>
      </c>
      <c r="D4983" t="s">
        <v>172</v>
      </c>
      <c r="E4983" s="8" t="s">
        <v>1589</v>
      </c>
      <c r="F4983" s="9" t="str">
        <f>IFERROR(VLOOKUP(A4983,'RESUMEN 100'!A:B,2,FALSE),"-")</f>
        <v>-</v>
      </c>
      <c r="G4983" s="8" t="str">
        <f t="shared" si="158"/>
        <v>-</v>
      </c>
      <c r="H4983" s="10" t="str">
        <f>IFERROR(VLOOKUP(A4983,'RESUMEN 00'!A:B,2,FALSE),"-")</f>
        <v>-</v>
      </c>
      <c r="I4983" s="9" t="str">
        <f t="shared" si="159"/>
        <v>-</v>
      </c>
    </row>
    <row r="4984" spans="1:9" x14ac:dyDescent="0.25">
      <c r="A4984" t="s">
        <v>2769</v>
      </c>
      <c r="B4984" t="s">
        <v>2770</v>
      </c>
      <c r="C4984" t="s">
        <v>165</v>
      </c>
      <c r="D4984" t="s">
        <v>640</v>
      </c>
      <c r="E4984" s="8" t="s">
        <v>1121</v>
      </c>
      <c r="F4984" s="9" t="str">
        <f>IFERROR(VLOOKUP(A4984,'RESUMEN 100'!A:B,2,FALSE),"-")</f>
        <v>-</v>
      </c>
      <c r="G4984" s="8" t="str">
        <f t="shared" si="158"/>
        <v>-</v>
      </c>
      <c r="H4984" s="10" t="str">
        <f>IFERROR(VLOOKUP(A4984,'RESUMEN 00'!A:B,2,FALSE),"-")</f>
        <v>-</v>
      </c>
      <c r="I4984" s="9" t="str">
        <f t="shared" si="159"/>
        <v>-</v>
      </c>
    </row>
    <row r="4985" spans="1:9" x14ac:dyDescent="0.25">
      <c r="A4985" t="s">
        <v>2772</v>
      </c>
      <c r="B4985" t="s">
        <v>2773</v>
      </c>
      <c r="C4985" t="s">
        <v>899</v>
      </c>
      <c r="D4985" t="s">
        <v>180</v>
      </c>
      <c r="E4985" s="8" t="s">
        <v>1119</v>
      </c>
      <c r="F4985" s="9" t="str">
        <f>IFERROR(VLOOKUP(A4985,'RESUMEN 100'!A:B,2,FALSE),"-")</f>
        <v>-</v>
      </c>
      <c r="G4985" s="8" t="str">
        <f t="shared" si="158"/>
        <v>-</v>
      </c>
      <c r="H4985" s="10" t="str">
        <f>IFERROR(VLOOKUP(A4985,'RESUMEN 00'!A:B,2,FALSE),"-")</f>
        <v>-</v>
      </c>
      <c r="I4985" s="9" t="str">
        <f t="shared" si="159"/>
        <v>-</v>
      </c>
    </row>
    <row r="4986" spans="1:9" x14ac:dyDescent="0.25">
      <c r="A4986" t="s">
        <v>2769</v>
      </c>
      <c r="B4986" t="s">
        <v>2770</v>
      </c>
      <c r="C4986" t="s">
        <v>165</v>
      </c>
      <c r="D4986" t="s">
        <v>640</v>
      </c>
      <c r="E4986" s="8" t="s">
        <v>1589</v>
      </c>
      <c r="F4986" s="9" t="str">
        <f>IFERROR(VLOOKUP(A4986,'RESUMEN 100'!A:B,2,FALSE),"-")</f>
        <v>-</v>
      </c>
      <c r="G4986" s="8" t="str">
        <f t="shared" si="158"/>
        <v>-</v>
      </c>
      <c r="H4986" s="10" t="str">
        <f>IFERROR(VLOOKUP(A4986,'RESUMEN 00'!A:B,2,FALSE),"-")</f>
        <v>-</v>
      </c>
      <c r="I4986" s="9" t="str">
        <f t="shared" si="159"/>
        <v>-</v>
      </c>
    </row>
    <row r="4987" spans="1:9" x14ac:dyDescent="0.25">
      <c r="A4987" t="s">
        <v>2902</v>
      </c>
      <c r="B4987" t="s">
        <v>1002</v>
      </c>
      <c r="C4987" t="s">
        <v>735</v>
      </c>
      <c r="D4987" t="s">
        <v>881</v>
      </c>
      <c r="E4987" s="8" t="s">
        <v>1588</v>
      </c>
      <c r="F4987" s="9" t="str">
        <f>IFERROR(VLOOKUP(A4987,'RESUMEN 100'!A:B,2,FALSE),"-")</f>
        <v>-</v>
      </c>
      <c r="G4987" s="8" t="str">
        <f t="shared" si="158"/>
        <v>-</v>
      </c>
      <c r="H4987" s="10" t="str">
        <f>IFERROR(VLOOKUP(A4987,'RESUMEN 00'!A:B,2,FALSE),"-")</f>
        <v>-</v>
      </c>
      <c r="I4987" s="9" t="str">
        <f t="shared" si="159"/>
        <v>-</v>
      </c>
    </row>
    <row r="4988" spans="1:9" x14ac:dyDescent="0.25">
      <c r="A4988" t="s">
        <v>2895</v>
      </c>
      <c r="B4988" t="s">
        <v>2896</v>
      </c>
      <c r="C4988" t="s">
        <v>690</v>
      </c>
      <c r="D4988" t="s">
        <v>2897</v>
      </c>
      <c r="E4988" s="8" t="s">
        <v>1120</v>
      </c>
      <c r="F4988" s="9" t="str">
        <f>IFERROR(VLOOKUP(A4988,'RESUMEN 100'!A:B,2,FALSE),"-")</f>
        <v>-</v>
      </c>
      <c r="G4988" s="8" t="str">
        <f t="shared" si="158"/>
        <v>-</v>
      </c>
      <c r="H4988" s="10" t="str">
        <f>IFERROR(VLOOKUP(A4988,'RESUMEN 00'!A:B,2,FALSE),"-")</f>
        <v>-</v>
      </c>
      <c r="I4988" s="9" t="str">
        <f t="shared" si="159"/>
        <v>-</v>
      </c>
    </row>
    <row r="4989" spans="1:9" x14ac:dyDescent="0.25">
      <c r="A4989" t="s">
        <v>2892</v>
      </c>
      <c r="B4989" t="s">
        <v>2893</v>
      </c>
      <c r="C4989" t="s">
        <v>604</v>
      </c>
      <c r="D4989" t="s">
        <v>904</v>
      </c>
      <c r="E4989" s="8" t="s">
        <v>1120</v>
      </c>
      <c r="F4989" s="9" t="str">
        <f>IFERROR(VLOOKUP(A4989,'RESUMEN 100'!A:B,2,FALSE),"-")</f>
        <v>-</v>
      </c>
      <c r="G4989" s="8" t="str">
        <f t="shared" si="158"/>
        <v>-</v>
      </c>
      <c r="H4989" s="10" t="str">
        <f>IFERROR(VLOOKUP(A4989,'RESUMEN 00'!A:B,2,FALSE),"-")</f>
        <v>-</v>
      </c>
      <c r="I4989" s="9" t="str">
        <f t="shared" si="159"/>
        <v>-</v>
      </c>
    </row>
    <row r="4990" spans="1:9" x14ac:dyDescent="0.25">
      <c r="A4990" t="s">
        <v>2774</v>
      </c>
      <c r="B4990" t="s">
        <v>2775</v>
      </c>
      <c r="C4990" t="s">
        <v>318</v>
      </c>
      <c r="D4990" t="s">
        <v>2776</v>
      </c>
      <c r="E4990" s="8" t="s">
        <v>1121</v>
      </c>
      <c r="F4990" s="9" t="str">
        <f>IFERROR(VLOOKUP(A4990,'RESUMEN 100'!A:B,2,FALSE),"-")</f>
        <v>-</v>
      </c>
      <c r="G4990" s="8" t="str">
        <f t="shared" si="158"/>
        <v>-</v>
      </c>
      <c r="H4990" s="10" t="str">
        <f>IFERROR(VLOOKUP(A4990,'RESUMEN 00'!A:B,2,FALSE),"-")</f>
        <v>-</v>
      </c>
      <c r="I4990" s="9" t="str">
        <f t="shared" si="159"/>
        <v>-</v>
      </c>
    </row>
    <row r="4991" spans="1:9" x14ac:dyDescent="0.25">
      <c r="A4991" t="s">
        <v>2772</v>
      </c>
      <c r="B4991" t="s">
        <v>2773</v>
      </c>
      <c r="C4991" t="s">
        <v>899</v>
      </c>
      <c r="D4991" t="s">
        <v>180</v>
      </c>
      <c r="E4991" s="8" t="s">
        <v>1120</v>
      </c>
      <c r="F4991" s="9" t="str">
        <f>IFERROR(VLOOKUP(A4991,'RESUMEN 100'!A:B,2,FALSE),"-")</f>
        <v>-</v>
      </c>
      <c r="G4991" s="8" t="str">
        <f t="shared" si="158"/>
        <v>-</v>
      </c>
      <c r="H4991" s="10" t="str">
        <f>IFERROR(VLOOKUP(A4991,'RESUMEN 00'!A:B,2,FALSE),"-")</f>
        <v>-</v>
      </c>
      <c r="I4991" s="9" t="str">
        <f t="shared" si="159"/>
        <v>-</v>
      </c>
    </row>
    <row r="4992" spans="1:9" x14ac:dyDescent="0.25">
      <c r="A4992" t="s">
        <v>2902</v>
      </c>
      <c r="B4992" t="s">
        <v>1002</v>
      </c>
      <c r="C4992" t="s">
        <v>735</v>
      </c>
      <c r="D4992" t="s">
        <v>881</v>
      </c>
      <c r="E4992" s="8" t="s">
        <v>1119</v>
      </c>
      <c r="F4992" s="9" t="str">
        <f>IFERROR(VLOOKUP(A4992,'RESUMEN 100'!A:B,2,FALSE),"-")</f>
        <v>-</v>
      </c>
      <c r="G4992" s="8" t="str">
        <f t="shared" si="158"/>
        <v>-</v>
      </c>
      <c r="H4992" s="10" t="str">
        <f>IFERROR(VLOOKUP(A4992,'RESUMEN 00'!A:B,2,FALSE),"-")</f>
        <v>-</v>
      </c>
      <c r="I4992" s="9" t="str">
        <f t="shared" si="159"/>
        <v>-</v>
      </c>
    </row>
    <row r="4993" spans="1:9" x14ac:dyDescent="0.25">
      <c r="A4993" t="s">
        <v>2771</v>
      </c>
      <c r="B4993" t="s">
        <v>853</v>
      </c>
      <c r="C4993" t="s">
        <v>96</v>
      </c>
      <c r="D4993" t="s">
        <v>124</v>
      </c>
      <c r="E4993" s="8" t="s">
        <v>1588</v>
      </c>
      <c r="F4993" s="9" t="str">
        <f>IFERROR(VLOOKUP(A4993,'RESUMEN 100'!A:B,2,FALSE),"-")</f>
        <v>-</v>
      </c>
      <c r="G4993" s="8" t="str">
        <f t="shared" si="158"/>
        <v>-</v>
      </c>
      <c r="H4993" s="10" t="str">
        <f>IFERROR(VLOOKUP(A4993,'RESUMEN 00'!A:B,2,FALSE),"-")</f>
        <v>-</v>
      </c>
      <c r="I4993" s="9" t="str">
        <f t="shared" si="159"/>
        <v>-</v>
      </c>
    </row>
    <row r="4994" spans="1:9" x14ac:dyDescent="0.25">
      <c r="A4994" t="s">
        <v>2895</v>
      </c>
      <c r="B4994" t="s">
        <v>2896</v>
      </c>
      <c r="C4994" t="s">
        <v>690</v>
      </c>
      <c r="D4994" t="s">
        <v>2897</v>
      </c>
      <c r="E4994" s="8" t="s">
        <v>1119</v>
      </c>
      <c r="F4994" s="9" t="str">
        <f>IFERROR(VLOOKUP(A4994,'RESUMEN 100'!A:B,2,FALSE),"-")</f>
        <v>-</v>
      </c>
      <c r="G4994" s="8" t="str">
        <f t="shared" si="158"/>
        <v>-</v>
      </c>
      <c r="H4994" s="10" t="str">
        <f>IFERROR(VLOOKUP(A4994,'RESUMEN 00'!A:B,2,FALSE),"-")</f>
        <v>-</v>
      </c>
      <c r="I4994" s="9" t="str">
        <f t="shared" si="159"/>
        <v>-</v>
      </c>
    </row>
    <row r="4995" spans="1:9" x14ac:dyDescent="0.25">
      <c r="A4995" t="s">
        <v>2894</v>
      </c>
      <c r="B4995" t="s">
        <v>520</v>
      </c>
      <c r="C4995" t="s">
        <v>1024</v>
      </c>
      <c r="D4995" t="s">
        <v>967</v>
      </c>
      <c r="E4995" s="8" t="s">
        <v>1589</v>
      </c>
      <c r="F4995" s="9" t="str">
        <f>IFERROR(VLOOKUP(A4995,'RESUMEN 100'!A:B,2,FALSE),"-")</f>
        <v>-</v>
      </c>
      <c r="G4995" s="8" t="str">
        <f t="shared" si="158"/>
        <v>-</v>
      </c>
      <c r="H4995" s="10" t="str">
        <f>IFERROR(VLOOKUP(A4995,'RESUMEN 00'!A:B,2,FALSE),"-")</f>
        <v>-</v>
      </c>
      <c r="I4995" s="9" t="str">
        <f t="shared" si="159"/>
        <v>-</v>
      </c>
    </row>
    <row r="4996" spans="1:9" x14ac:dyDescent="0.25">
      <c r="A4996" t="s">
        <v>2900</v>
      </c>
      <c r="B4996" t="s">
        <v>2901</v>
      </c>
      <c r="C4996" t="s">
        <v>675</v>
      </c>
      <c r="D4996" t="s">
        <v>712</v>
      </c>
      <c r="E4996" s="8" t="s">
        <v>1589</v>
      </c>
      <c r="F4996" s="9" t="str">
        <f>IFERROR(VLOOKUP(A4996,'RESUMEN 100'!A:B,2,FALSE),"-")</f>
        <v>-</v>
      </c>
      <c r="G4996" s="8" t="str">
        <f t="shared" si="158"/>
        <v>-</v>
      </c>
      <c r="H4996" s="10" t="str">
        <f>IFERROR(VLOOKUP(A4996,'RESUMEN 00'!A:B,2,FALSE),"-")</f>
        <v>-</v>
      </c>
      <c r="I4996" s="9" t="str">
        <f t="shared" si="159"/>
        <v>-</v>
      </c>
    </row>
    <row r="4997" spans="1:9" x14ac:dyDescent="0.25">
      <c r="A4997" t="s">
        <v>2777</v>
      </c>
      <c r="B4997" t="s">
        <v>2778</v>
      </c>
      <c r="C4997" t="s">
        <v>289</v>
      </c>
      <c r="D4997" t="s">
        <v>172</v>
      </c>
      <c r="E4997" s="8" t="s">
        <v>4518</v>
      </c>
      <c r="F4997" s="9" t="str">
        <f>IFERROR(VLOOKUP(A4997,'RESUMEN 100'!A:B,2,FALSE),"-")</f>
        <v>-</v>
      </c>
      <c r="G4997" s="8" t="str">
        <f t="shared" si="158"/>
        <v>-</v>
      </c>
      <c r="H4997" s="10" t="str">
        <f>IFERROR(VLOOKUP(A4997,'RESUMEN 00'!A:B,2,FALSE),"-")</f>
        <v>-</v>
      </c>
      <c r="I4997" s="9" t="str">
        <f t="shared" si="159"/>
        <v>-</v>
      </c>
    </row>
    <row r="4998" spans="1:9" x14ac:dyDescent="0.25">
      <c r="A4998" t="s">
        <v>2774</v>
      </c>
      <c r="B4998" t="s">
        <v>2775</v>
      </c>
      <c r="C4998" t="s">
        <v>318</v>
      </c>
      <c r="D4998" t="s">
        <v>2776</v>
      </c>
      <c r="E4998" s="8" t="s">
        <v>1590</v>
      </c>
      <c r="F4998" s="9" t="str">
        <f>IFERROR(VLOOKUP(A4998,'RESUMEN 100'!A:B,2,FALSE),"-")</f>
        <v>-</v>
      </c>
      <c r="G4998" s="8" t="str">
        <f t="shared" si="158"/>
        <v>-</v>
      </c>
      <c r="H4998" s="10" t="str">
        <f>IFERROR(VLOOKUP(A4998,'RESUMEN 00'!A:B,2,FALSE),"-")</f>
        <v>-</v>
      </c>
      <c r="I4998" s="9" t="str">
        <f t="shared" si="159"/>
        <v>-</v>
      </c>
    </row>
    <row r="4999" spans="1:9" x14ac:dyDescent="0.25">
      <c r="A4999" t="s">
        <v>2769</v>
      </c>
      <c r="B4999" t="s">
        <v>2770</v>
      </c>
      <c r="C4999" t="s">
        <v>165</v>
      </c>
      <c r="D4999" t="s">
        <v>640</v>
      </c>
      <c r="E4999" s="8" t="s">
        <v>1590</v>
      </c>
      <c r="F4999" s="9" t="str">
        <f>IFERROR(VLOOKUP(A4999,'RESUMEN 100'!A:B,2,FALSE),"-")</f>
        <v>-</v>
      </c>
      <c r="G4999" s="8" t="str">
        <f t="shared" si="158"/>
        <v>-</v>
      </c>
      <c r="H4999" s="10" t="str">
        <f>IFERROR(VLOOKUP(A4999,'RESUMEN 00'!A:B,2,FALSE),"-")</f>
        <v>-</v>
      </c>
      <c r="I4999" s="9" t="str">
        <f t="shared" si="159"/>
        <v>-</v>
      </c>
    </row>
    <row r="5000" spans="1:9" x14ac:dyDescent="0.25">
      <c r="A5000" t="s">
        <v>2772</v>
      </c>
      <c r="B5000" t="s">
        <v>2773</v>
      </c>
      <c r="C5000" t="s">
        <v>899</v>
      </c>
      <c r="D5000" t="s">
        <v>180</v>
      </c>
      <c r="E5000" s="8" t="s">
        <v>1588</v>
      </c>
      <c r="F5000" s="9" t="str">
        <f>IFERROR(VLOOKUP(A5000,'RESUMEN 100'!A:B,2,FALSE),"-")</f>
        <v>-</v>
      </c>
      <c r="G5000" s="8" t="str">
        <f t="shared" si="158"/>
        <v>-</v>
      </c>
      <c r="H5000" s="10" t="str">
        <f>IFERROR(VLOOKUP(A5000,'RESUMEN 00'!A:B,2,FALSE),"-")</f>
        <v>-</v>
      </c>
      <c r="I5000" s="9" t="str">
        <f t="shared" si="159"/>
        <v>-</v>
      </c>
    </row>
    <row r="5001" spans="1:9" x14ac:dyDescent="0.25">
      <c r="A5001" t="s">
        <v>2772</v>
      </c>
      <c r="B5001" t="s">
        <v>2773</v>
      </c>
      <c r="C5001" t="s">
        <v>899</v>
      </c>
      <c r="D5001" t="s">
        <v>180</v>
      </c>
      <c r="E5001" s="8" t="s">
        <v>1592</v>
      </c>
      <c r="F5001" s="9" t="str">
        <f>IFERROR(VLOOKUP(A5001,'RESUMEN 100'!A:B,2,FALSE),"-")</f>
        <v>-</v>
      </c>
      <c r="G5001" s="8" t="str">
        <f t="shared" si="158"/>
        <v>-</v>
      </c>
      <c r="H5001" s="10" t="str">
        <f>IFERROR(VLOOKUP(A5001,'RESUMEN 00'!A:B,2,FALSE),"-")</f>
        <v>-</v>
      </c>
      <c r="I5001" s="9" t="str">
        <f t="shared" si="159"/>
        <v>-</v>
      </c>
    </row>
    <row r="5002" spans="1:9" x14ac:dyDescent="0.25">
      <c r="A5002" t="s">
        <v>2772</v>
      </c>
      <c r="B5002" t="s">
        <v>2773</v>
      </c>
      <c r="C5002" t="s">
        <v>899</v>
      </c>
      <c r="D5002" t="s">
        <v>180</v>
      </c>
      <c r="E5002" s="8" t="s">
        <v>1590</v>
      </c>
      <c r="F5002" s="9" t="str">
        <f>IFERROR(VLOOKUP(A5002,'RESUMEN 100'!A:B,2,FALSE),"-")</f>
        <v>-</v>
      </c>
      <c r="G5002" s="8" t="str">
        <f t="shared" si="158"/>
        <v>-</v>
      </c>
      <c r="H5002" s="10" t="str">
        <f>IFERROR(VLOOKUP(A5002,'RESUMEN 00'!A:B,2,FALSE),"-")</f>
        <v>-</v>
      </c>
      <c r="I5002" s="9" t="str">
        <f t="shared" si="159"/>
        <v>-</v>
      </c>
    </row>
    <row r="5003" spans="1:9" x14ac:dyDescent="0.25">
      <c r="A5003" t="s">
        <v>2902</v>
      </c>
      <c r="B5003" t="s">
        <v>1002</v>
      </c>
      <c r="C5003" t="s">
        <v>735</v>
      </c>
      <c r="D5003" t="s">
        <v>881</v>
      </c>
      <c r="E5003" s="8" t="s">
        <v>1120</v>
      </c>
      <c r="F5003" s="9" t="str">
        <f>IFERROR(VLOOKUP(A5003,'RESUMEN 100'!A:B,2,FALSE),"-")</f>
        <v>-</v>
      </c>
      <c r="G5003" s="8" t="str">
        <f t="shared" si="158"/>
        <v>-</v>
      </c>
      <c r="H5003" s="10" t="str">
        <f>IFERROR(VLOOKUP(A5003,'RESUMEN 00'!A:B,2,FALSE),"-")</f>
        <v>-</v>
      </c>
      <c r="I5003" s="9" t="str">
        <f t="shared" si="159"/>
        <v>-</v>
      </c>
    </row>
    <row r="5004" spans="1:9" x14ac:dyDescent="0.25">
      <c r="A5004" t="s">
        <v>2777</v>
      </c>
      <c r="B5004" t="s">
        <v>2778</v>
      </c>
      <c r="C5004" t="s">
        <v>289</v>
      </c>
      <c r="D5004" t="s">
        <v>172</v>
      </c>
      <c r="E5004" s="8" t="s">
        <v>1592</v>
      </c>
      <c r="F5004" s="9" t="str">
        <f>IFERROR(VLOOKUP(A5004,'RESUMEN 100'!A:B,2,FALSE),"-")</f>
        <v>-</v>
      </c>
      <c r="G5004" s="8" t="str">
        <f t="shared" si="158"/>
        <v>-</v>
      </c>
      <c r="H5004" s="10" t="str">
        <f>IFERROR(VLOOKUP(A5004,'RESUMEN 00'!A:B,2,FALSE),"-")</f>
        <v>-</v>
      </c>
      <c r="I5004" s="9" t="str">
        <f t="shared" si="159"/>
        <v>-</v>
      </c>
    </row>
    <row r="5005" spans="1:9" x14ac:dyDescent="0.25">
      <c r="A5005" t="s">
        <v>2777</v>
      </c>
      <c r="B5005" t="s">
        <v>2778</v>
      </c>
      <c r="C5005" t="s">
        <v>289</v>
      </c>
      <c r="D5005" t="s">
        <v>172</v>
      </c>
      <c r="E5005" s="8" t="s">
        <v>4519</v>
      </c>
      <c r="F5005" s="9" t="str">
        <f>IFERROR(VLOOKUP(A5005,'RESUMEN 100'!A:B,2,FALSE),"-")</f>
        <v>-</v>
      </c>
      <c r="G5005" s="8" t="str">
        <f t="shared" si="158"/>
        <v>-</v>
      </c>
      <c r="H5005" s="10" t="str">
        <f>IFERROR(VLOOKUP(A5005,'RESUMEN 00'!A:B,2,FALSE),"-")</f>
        <v>-</v>
      </c>
      <c r="I5005" s="9" t="str">
        <f t="shared" si="159"/>
        <v>-</v>
      </c>
    </row>
    <row r="5006" spans="1:9" x14ac:dyDescent="0.25">
      <c r="A5006" t="s">
        <v>2774</v>
      </c>
      <c r="B5006" t="s">
        <v>2775</v>
      </c>
      <c r="C5006" t="s">
        <v>318</v>
      </c>
      <c r="D5006" t="s">
        <v>2776</v>
      </c>
      <c r="E5006" s="8" t="s">
        <v>4518</v>
      </c>
      <c r="F5006" s="9" t="str">
        <f>IFERROR(VLOOKUP(A5006,'RESUMEN 100'!A:B,2,FALSE),"-")</f>
        <v>-</v>
      </c>
      <c r="G5006" s="8" t="str">
        <f t="shared" si="158"/>
        <v>-</v>
      </c>
      <c r="H5006" s="10" t="str">
        <f>IFERROR(VLOOKUP(A5006,'RESUMEN 00'!A:B,2,FALSE),"-")</f>
        <v>-</v>
      </c>
      <c r="I5006" s="9" t="str">
        <f t="shared" si="159"/>
        <v>-</v>
      </c>
    </row>
    <row r="5007" spans="1:9" x14ac:dyDescent="0.25">
      <c r="A5007" t="s">
        <v>2765</v>
      </c>
      <c r="B5007" t="s">
        <v>468</v>
      </c>
      <c r="C5007" t="s">
        <v>451</v>
      </c>
      <c r="D5007" t="s">
        <v>87</v>
      </c>
      <c r="E5007" s="8" t="s">
        <v>1121</v>
      </c>
      <c r="F5007" s="9" t="str">
        <f>IFERROR(VLOOKUP(A5007,'RESUMEN 100'!A:B,2,FALSE),"-")</f>
        <v>-</v>
      </c>
      <c r="G5007" s="8" t="str">
        <f t="shared" si="158"/>
        <v>-</v>
      </c>
      <c r="H5007" s="10" t="str">
        <f>IFERROR(VLOOKUP(A5007,'RESUMEN 00'!A:B,2,FALSE),"-")</f>
        <v>-</v>
      </c>
      <c r="I5007" s="9" t="str">
        <f t="shared" si="159"/>
        <v>-</v>
      </c>
    </row>
    <row r="5008" spans="1:9" x14ac:dyDescent="0.25">
      <c r="A5008" t="s">
        <v>2895</v>
      </c>
      <c r="B5008" t="s">
        <v>2896</v>
      </c>
      <c r="C5008" t="s">
        <v>690</v>
      </c>
      <c r="D5008" t="s">
        <v>2897</v>
      </c>
      <c r="E5008" s="8" t="s">
        <v>1589</v>
      </c>
      <c r="F5008" s="9" t="str">
        <f>IFERROR(VLOOKUP(A5008,'RESUMEN 100'!A:B,2,FALSE),"-")</f>
        <v>-</v>
      </c>
      <c r="G5008" s="8" t="str">
        <f t="shared" si="158"/>
        <v>-</v>
      </c>
      <c r="H5008" s="10" t="str">
        <f>IFERROR(VLOOKUP(A5008,'RESUMEN 00'!A:B,2,FALSE),"-")</f>
        <v>-</v>
      </c>
      <c r="I5008" s="9" t="str">
        <f t="shared" si="159"/>
        <v>-</v>
      </c>
    </row>
    <row r="5009" spans="1:9" x14ac:dyDescent="0.25">
      <c r="A5009" t="s">
        <v>2771</v>
      </c>
      <c r="B5009" t="s">
        <v>853</v>
      </c>
      <c r="C5009" t="s">
        <v>96</v>
      </c>
      <c r="D5009" t="s">
        <v>124</v>
      </c>
      <c r="E5009" s="8" t="s">
        <v>1590</v>
      </c>
      <c r="F5009" s="9" t="str">
        <f>IFERROR(VLOOKUP(A5009,'RESUMEN 100'!A:B,2,FALSE),"-")</f>
        <v>-</v>
      </c>
      <c r="G5009" s="8" t="str">
        <f t="shared" si="158"/>
        <v>-</v>
      </c>
      <c r="H5009" s="10" t="str">
        <f>IFERROR(VLOOKUP(A5009,'RESUMEN 00'!A:B,2,FALSE),"-")</f>
        <v>-</v>
      </c>
      <c r="I5009" s="9" t="str">
        <f t="shared" si="159"/>
        <v>-</v>
      </c>
    </row>
    <row r="5010" spans="1:9" x14ac:dyDescent="0.25">
      <c r="A5010" t="s">
        <v>2772</v>
      </c>
      <c r="B5010" t="s">
        <v>2773</v>
      </c>
      <c r="C5010" t="s">
        <v>899</v>
      </c>
      <c r="D5010" t="s">
        <v>180</v>
      </c>
      <c r="E5010" s="8" t="s">
        <v>4519</v>
      </c>
      <c r="F5010" s="9" t="str">
        <f>IFERROR(VLOOKUP(A5010,'RESUMEN 100'!A:B,2,FALSE),"-")</f>
        <v>-</v>
      </c>
      <c r="G5010" s="8" t="str">
        <f t="shared" si="158"/>
        <v>-</v>
      </c>
      <c r="H5010" s="10" t="str">
        <f>IFERROR(VLOOKUP(A5010,'RESUMEN 00'!A:B,2,FALSE),"-")</f>
        <v>-</v>
      </c>
      <c r="I5010" s="9" t="str">
        <f t="shared" si="159"/>
        <v>-</v>
      </c>
    </row>
    <row r="5011" spans="1:9" x14ac:dyDescent="0.25">
      <c r="A5011" t="s">
        <v>2777</v>
      </c>
      <c r="B5011" t="s">
        <v>2778</v>
      </c>
      <c r="C5011" t="s">
        <v>289</v>
      </c>
      <c r="D5011" t="s">
        <v>172</v>
      </c>
      <c r="E5011" s="8" t="s">
        <v>1121</v>
      </c>
      <c r="F5011" s="9" t="str">
        <f>IFERROR(VLOOKUP(A5011,'RESUMEN 100'!A:B,2,FALSE),"-")</f>
        <v>-</v>
      </c>
      <c r="G5011" s="8" t="str">
        <f t="shared" si="158"/>
        <v>-</v>
      </c>
      <c r="H5011" s="10" t="str">
        <f>IFERROR(VLOOKUP(A5011,'RESUMEN 00'!A:B,2,FALSE),"-")</f>
        <v>-</v>
      </c>
      <c r="I5011" s="9" t="str">
        <f t="shared" si="159"/>
        <v>-</v>
      </c>
    </row>
    <row r="5012" spans="1:9" x14ac:dyDescent="0.25">
      <c r="A5012" t="s">
        <v>2774</v>
      </c>
      <c r="B5012" t="s">
        <v>2775</v>
      </c>
      <c r="C5012" t="s">
        <v>318</v>
      </c>
      <c r="D5012" t="s">
        <v>2776</v>
      </c>
      <c r="E5012" s="8" t="s">
        <v>1591</v>
      </c>
      <c r="F5012" s="9" t="str">
        <f>IFERROR(VLOOKUP(A5012,'RESUMEN 100'!A:B,2,FALSE),"-")</f>
        <v>-</v>
      </c>
      <c r="G5012" s="8" t="str">
        <f t="shared" si="158"/>
        <v>-</v>
      </c>
      <c r="H5012" s="10" t="str">
        <f>IFERROR(VLOOKUP(A5012,'RESUMEN 00'!A:B,2,FALSE),"-")</f>
        <v>-</v>
      </c>
      <c r="I5012" s="9" t="str">
        <f t="shared" si="159"/>
        <v>-</v>
      </c>
    </row>
    <row r="5013" spans="1:9" x14ac:dyDescent="0.25">
      <c r="A5013" t="s">
        <v>2892</v>
      </c>
      <c r="B5013" t="s">
        <v>2893</v>
      </c>
      <c r="C5013" t="s">
        <v>604</v>
      </c>
      <c r="D5013" t="s">
        <v>904</v>
      </c>
      <c r="E5013" s="8" t="s">
        <v>1588</v>
      </c>
      <c r="F5013" s="9" t="str">
        <f>IFERROR(VLOOKUP(A5013,'RESUMEN 100'!A:B,2,FALSE),"-")</f>
        <v>-</v>
      </c>
      <c r="G5013" s="8" t="str">
        <f t="shared" si="158"/>
        <v>-</v>
      </c>
      <c r="H5013" s="10" t="str">
        <f>IFERROR(VLOOKUP(A5013,'RESUMEN 00'!A:B,2,FALSE),"-")</f>
        <v>-</v>
      </c>
      <c r="I5013" s="9" t="str">
        <f t="shared" si="159"/>
        <v>-</v>
      </c>
    </row>
    <row r="5014" spans="1:9" x14ac:dyDescent="0.25">
      <c r="A5014" t="s">
        <v>2898</v>
      </c>
      <c r="B5014" t="s">
        <v>2899</v>
      </c>
      <c r="C5014" t="s">
        <v>394</v>
      </c>
      <c r="D5014" t="s">
        <v>1034</v>
      </c>
      <c r="E5014" s="8" t="s">
        <v>1588</v>
      </c>
      <c r="F5014" s="9" t="str">
        <f>IFERROR(VLOOKUP(A5014,'RESUMEN 100'!A:B,2,FALSE),"-")</f>
        <v>-</v>
      </c>
      <c r="G5014" s="8" t="str">
        <f t="shared" si="158"/>
        <v>-</v>
      </c>
      <c r="H5014" s="10" t="str">
        <f>IFERROR(VLOOKUP(A5014,'RESUMEN 00'!A:B,2,FALSE),"-")</f>
        <v>-</v>
      </c>
      <c r="I5014" s="9" t="str">
        <f t="shared" si="159"/>
        <v>-</v>
      </c>
    </row>
    <row r="5015" spans="1:9" x14ac:dyDescent="0.25">
      <c r="A5015" t="s">
        <v>2774</v>
      </c>
      <c r="B5015" t="s">
        <v>2775</v>
      </c>
      <c r="C5015" t="s">
        <v>318</v>
      </c>
      <c r="D5015" t="s">
        <v>2776</v>
      </c>
      <c r="E5015" s="8" t="s">
        <v>1592</v>
      </c>
      <c r="F5015" s="9" t="str">
        <f>IFERROR(VLOOKUP(A5015,'RESUMEN 100'!A:B,2,FALSE),"-")</f>
        <v>-</v>
      </c>
      <c r="G5015" s="8" t="str">
        <f t="shared" si="158"/>
        <v>-</v>
      </c>
      <c r="H5015" s="10" t="str">
        <f>IFERROR(VLOOKUP(A5015,'RESUMEN 00'!A:B,2,FALSE),"-")</f>
        <v>-</v>
      </c>
      <c r="I5015" s="9" t="str">
        <f t="shared" si="159"/>
        <v>-</v>
      </c>
    </row>
    <row r="5016" spans="1:9" x14ac:dyDescent="0.25">
      <c r="A5016" t="s">
        <v>2772</v>
      </c>
      <c r="B5016" t="s">
        <v>2773</v>
      </c>
      <c r="C5016" t="s">
        <v>899</v>
      </c>
      <c r="D5016" t="s">
        <v>180</v>
      </c>
      <c r="E5016" s="8" t="s">
        <v>1591</v>
      </c>
      <c r="F5016" s="9" t="str">
        <f>IFERROR(VLOOKUP(A5016,'RESUMEN 100'!A:B,2,FALSE),"-")</f>
        <v>-</v>
      </c>
      <c r="G5016" s="8" t="str">
        <f t="shared" si="158"/>
        <v>-</v>
      </c>
      <c r="H5016" s="10" t="str">
        <f>IFERROR(VLOOKUP(A5016,'RESUMEN 00'!A:B,2,FALSE),"-")</f>
        <v>-</v>
      </c>
      <c r="I5016" s="9" t="str">
        <f t="shared" si="159"/>
        <v>-</v>
      </c>
    </row>
    <row r="5017" spans="1:9" x14ac:dyDescent="0.25">
      <c r="A5017" t="s">
        <v>2900</v>
      </c>
      <c r="B5017" t="s">
        <v>2901</v>
      </c>
      <c r="C5017" t="s">
        <v>675</v>
      </c>
      <c r="D5017" t="s">
        <v>712</v>
      </c>
      <c r="E5017" s="8" t="s">
        <v>1120</v>
      </c>
      <c r="F5017" s="9" t="str">
        <f>IFERROR(VLOOKUP(A5017,'RESUMEN 100'!A:B,2,FALSE),"-")</f>
        <v>-</v>
      </c>
      <c r="G5017" s="8" t="str">
        <f t="shared" si="158"/>
        <v>-</v>
      </c>
      <c r="H5017" s="10" t="str">
        <f>IFERROR(VLOOKUP(A5017,'RESUMEN 00'!A:B,2,FALSE),"-")</f>
        <v>-</v>
      </c>
      <c r="I5017" s="9" t="str">
        <f t="shared" si="159"/>
        <v>-</v>
      </c>
    </row>
    <row r="5018" spans="1:9" x14ac:dyDescent="0.25">
      <c r="A5018" t="s">
        <v>2765</v>
      </c>
      <c r="B5018" t="s">
        <v>468</v>
      </c>
      <c r="C5018" t="s">
        <v>451</v>
      </c>
      <c r="D5018" t="s">
        <v>87</v>
      </c>
      <c r="E5018" s="8" t="s">
        <v>1120</v>
      </c>
      <c r="F5018" s="9" t="str">
        <f>IFERROR(VLOOKUP(A5018,'RESUMEN 100'!A:B,2,FALSE),"-")</f>
        <v>-</v>
      </c>
      <c r="G5018" s="8" t="str">
        <f t="shared" si="158"/>
        <v>-</v>
      </c>
      <c r="H5018" s="10" t="str">
        <f>IFERROR(VLOOKUP(A5018,'RESUMEN 00'!A:B,2,FALSE),"-")</f>
        <v>-</v>
      </c>
      <c r="I5018" s="9" t="str">
        <f t="shared" si="159"/>
        <v>-</v>
      </c>
    </row>
    <row r="5019" spans="1:9" x14ac:dyDescent="0.25">
      <c r="A5019" t="s">
        <v>2771</v>
      </c>
      <c r="B5019" t="s">
        <v>853</v>
      </c>
      <c r="C5019" t="s">
        <v>96</v>
      </c>
      <c r="D5019" t="s">
        <v>124</v>
      </c>
      <c r="E5019" s="8" t="s">
        <v>1589</v>
      </c>
      <c r="F5019" s="9" t="str">
        <f>IFERROR(VLOOKUP(A5019,'RESUMEN 100'!A:B,2,FALSE),"-")</f>
        <v>-</v>
      </c>
      <c r="G5019" s="8" t="str">
        <f t="shared" si="158"/>
        <v>-</v>
      </c>
      <c r="H5019" s="10" t="str">
        <f>IFERROR(VLOOKUP(A5019,'RESUMEN 00'!A:B,2,FALSE),"-")</f>
        <v>-</v>
      </c>
      <c r="I5019" s="9" t="str">
        <f t="shared" si="159"/>
        <v>-</v>
      </c>
    </row>
    <row r="5020" spans="1:9" x14ac:dyDescent="0.25">
      <c r="A5020" t="s">
        <v>2903</v>
      </c>
      <c r="B5020" t="s">
        <v>2904</v>
      </c>
      <c r="C5020" t="s">
        <v>341</v>
      </c>
      <c r="D5020" t="s">
        <v>874</v>
      </c>
      <c r="E5020" s="8" t="s">
        <v>1120</v>
      </c>
      <c r="F5020" s="9" t="str">
        <f>IFERROR(VLOOKUP(A5020,'RESUMEN 100'!A:B,2,FALSE),"-")</f>
        <v>-</v>
      </c>
      <c r="G5020" s="8" t="str">
        <f t="shared" si="158"/>
        <v>-</v>
      </c>
      <c r="H5020" s="10" t="str">
        <f>IFERROR(VLOOKUP(A5020,'RESUMEN 00'!A:B,2,FALSE),"-")</f>
        <v>-</v>
      </c>
      <c r="I5020" s="9" t="str">
        <f t="shared" si="159"/>
        <v>-</v>
      </c>
    </row>
    <row r="5021" spans="1:9" x14ac:dyDescent="0.25">
      <c r="A5021" t="s">
        <v>2771</v>
      </c>
      <c r="B5021" t="s">
        <v>853</v>
      </c>
      <c r="C5021" t="s">
        <v>96</v>
      </c>
      <c r="D5021" t="s">
        <v>124</v>
      </c>
      <c r="E5021" s="8" t="s">
        <v>1120</v>
      </c>
      <c r="F5021" s="9" t="str">
        <f>IFERROR(VLOOKUP(A5021,'RESUMEN 100'!A:B,2,FALSE),"-")</f>
        <v>-</v>
      </c>
      <c r="G5021" s="8" t="str">
        <f t="shared" si="158"/>
        <v>-</v>
      </c>
      <c r="H5021" s="10" t="str">
        <f>IFERROR(VLOOKUP(A5021,'RESUMEN 00'!A:B,2,FALSE),"-")</f>
        <v>-</v>
      </c>
      <c r="I5021" s="9" t="str">
        <f t="shared" si="159"/>
        <v>-</v>
      </c>
    </row>
    <row r="5022" spans="1:9" x14ac:dyDescent="0.25">
      <c r="A5022" t="s">
        <v>2772</v>
      </c>
      <c r="B5022" t="s">
        <v>2773</v>
      </c>
      <c r="C5022" t="s">
        <v>899</v>
      </c>
      <c r="D5022" t="s">
        <v>180</v>
      </c>
      <c r="E5022" s="8" t="s">
        <v>1121</v>
      </c>
      <c r="F5022" s="9" t="str">
        <f>IFERROR(VLOOKUP(A5022,'RESUMEN 100'!A:B,2,FALSE),"-")</f>
        <v>-</v>
      </c>
      <c r="G5022" s="8" t="str">
        <f t="shared" ref="G5022:G5085" si="160">IFERROR(E5022-F5022,"-")</f>
        <v>-</v>
      </c>
      <c r="H5022" s="10" t="str">
        <f>IFERROR(VLOOKUP(A5022,'RESUMEN 00'!A:B,2,FALSE),"-")</f>
        <v>-</v>
      </c>
      <c r="I5022" s="9" t="str">
        <f t="shared" ref="I5022:I5085" si="161">IFERROR(E5022-H5022,"-")</f>
        <v>-</v>
      </c>
    </row>
    <row r="5023" spans="1:9" x14ac:dyDescent="0.25">
      <c r="A5023" t="s">
        <v>2898</v>
      </c>
      <c r="B5023" t="s">
        <v>2899</v>
      </c>
      <c r="C5023" t="s">
        <v>394</v>
      </c>
      <c r="D5023" t="s">
        <v>1034</v>
      </c>
      <c r="E5023" s="8" t="s">
        <v>1589</v>
      </c>
      <c r="F5023" s="9" t="str">
        <f>IFERROR(VLOOKUP(A5023,'RESUMEN 100'!A:B,2,FALSE),"-")</f>
        <v>-</v>
      </c>
      <c r="G5023" s="8" t="str">
        <f t="shared" si="160"/>
        <v>-</v>
      </c>
      <c r="H5023" s="10" t="str">
        <f>IFERROR(VLOOKUP(A5023,'RESUMEN 00'!A:B,2,FALSE),"-")</f>
        <v>-</v>
      </c>
      <c r="I5023" s="9" t="str">
        <f t="shared" si="161"/>
        <v>-</v>
      </c>
    </row>
    <row r="5024" spans="1:9" x14ac:dyDescent="0.25">
      <c r="A5024" t="s">
        <v>2898</v>
      </c>
      <c r="B5024" t="s">
        <v>2899</v>
      </c>
      <c r="C5024" t="s">
        <v>394</v>
      </c>
      <c r="D5024" t="s">
        <v>1034</v>
      </c>
      <c r="E5024" s="8" t="s">
        <v>1120</v>
      </c>
      <c r="F5024" s="9" t="str">
        <f>IFERROR(VLOOKUP(A5024,'RESUMEN 100'!A:B,2,FALSE),"-")</f>
        <v>-</v>
      </c>
      <c r="G5024" s="8" t="str">
        <f t="shared" si="160"/>
        <v>-</v>
      </c>
      <c r="H5024" s="10" t="str">
        <f>IFERROR(VLOOKUP(A5024,'RESUMEN 00'!A:B,2,FALSE),"-")</f>
        <v>-</v>
      </c>
      <c r="I5024" s="9" t="str">
        <f t="shared" si="161"/>
        <v>-</v>
      </c>
    </row>
    <row r="5025" spans="1:9" x14ac:dyDescent="0.25">
      <c r="A5025" t="s">
        <v>2769</v>
      </c>
      <c r="B5025" t="s">
        <v>2770</v>
      </c>
      <c r="C5025" t="s">
        <v>165</v>
      </c>
      <c r="D5025" t="s">
        <v>640</v>
      </c>
      <c r="E5025" s="8" t="s">
        <v>1119</v>
      </c>
      <c r="F5025" s="9" t="str">
        <f>IFERROR(VLOOKUP(A5025,'RESUMEN 100'!A:B,2,FALSE),"-")</f>
        <v>-</v>
      </c>
      <c r="G5025" s="8" t="str">
        <f t="shared" si="160"/>
        <v>-</v>
      </c>
      <c r="H5025" s="10" t="str">
        <f>IFERROR(VLOOKUP(A5025,'RESUMEN 00'!A:B,2,FALSE),"-")</f>
        <v>-</v>
      </c>
      <c r="I5025" s="9" t="str">
        <f t="shared" si="161"/>
        <v>-</v>
      </c>
    </row>
    <row r="5026" spans="1:9" x14ac:dyDescent="0.25">
      <c r="A5026" t="s">
        <v>2900</v>
      </c>
      <c r="B5026" t="s">
        <v>2901</v>
      </c>
      <c r="C5026" t="s">
        <v>675</v>
      </c>
      <c r="D5026" t="s">
        <v>712</v>
      </c>
      <c r="E5026" s="8" t="s">
        <v>1119</v>
      </c>
      <c r="F5026" s="9" t="str">
        <f>IFERROR(VLOOKUP(A5026,'RESUMEN 100'!A:B,2,FALSE),"-")</f>
        <v>-</v>
      </c>
      <c r="G5026" s="8" t="str">
        <f t="shared" si="160"/>
        <v>-</v>
      </c>
      <c r="H5026" s="10" t="str">
        <f>IFERROR(VLOOKUP(A5026,'RESUMEN 00'!A:B,2,FALSE),"-")</f>
        <v>-</v>
      </c>
      <c r="I5026" s="9" t="str">
        <f t="shared" si="161"/>
        <v>-</v>
      </c>
    </row>
    <row r="5027" spans="1:9" x14ac:dyDescent="0.25">
      <c r="A5027" t="s">
        <v>2772</v>
      </c>
      <c r="B5027" t="s">
        <v>2773</v>
      </c>
      <c r="C5027" t="s">
        <v>899</v>
      </c>
      <c r="D5027" t="s">
        <v>180</v>
      </c>
      <c r="E5027" s="8" t="s">
        <v>4518</v>
      </c>
      <c r="F5027" s="9" t="str">
        <f>IFERROR(VLOOKUP(A5027,'RESUMEN 100'!A:B,2,FALSE),"-")</f>
        <v>-</v>
      </c>
      <c r="G5027" s="8" t="str">
        <f t="shared" si="160"/>
        <v>-</v>
      </c>
      <c r="H5027" s="10" t="str">
        <f>IFERROR(VLOOKUP(A5027,'RESUMEN 00'!A:B,2,FALSE),"-")</f>
        <v>-</v>
      </c>
      <c r="I5027" s="9" t="str">
        <f t="shared" si="161"/>
        <v>-</v>
      </c>
    </row>
    <row r="5028" spans="1:9" x14ac:dyDescent="0.25">
      <c r="A5028" t="s">
        <v>2765</v>
      </c>
      <c r="B5028" t="s">
        <v>468</v>
      </c>
      <c r="C5028" t="s">
        <v>451</v>
      </c>
      <c r="D5028" t="s">
        <v>87</v>
      </c>
      <c r="E5028" s="8" t="s">
        <v>1590</v>
      </c>
      <c r="F5028" s="9" t="str">
        <f>IFERROR(VLOOKUP(A5028,'RESUMEN 100'!A:B,2,FALSE),"-")</f>
        <v>-</v>
      </c>
      <c r="G5028" s="8" t="str">
        <f t="shared" si="160"/>
        <v>-</v>
      </c>
      <c r="H5028" s="10" t="str">
        <f>IFERROR(VLOOKUP(A5028,'RESUMEN 00'!A:B,2,FALSE),"-")</f>
        <v>-</v>
      </c>
      <c r="I5028" s="9" t="str">
        <f t="shared" si="161"/>
        <v>-</v>
      </c>
    </row>
    <row r="5029" spans="1:9" x14ac:dyDescent="0.25">
      <c r="A5029" t="s">
        <v>2902</v>
      </c>
      <c r="B5029" t="s">
        <v>1002</v>
      </c>
      <c r="C5029" t="s">
        <v>735</v>
      </c>
      <c r="D5029" t="s">
        <v>881</v>
      </c>
      <c r="E5029" s="8" t="s">
        <v>1593</v>
      </c>
      <c r="F5029" s="9" t="str">
        <f>IFERROR(VLOOKUP(A5029,'RESUMEN 100'!A:B,2,FALSE),"-")</f>
        <v>-</v>
      </c>
      <c r="G5029" s="8" t="str">
        <f t="shared" si="160"/>
        <v>-</v>
      </c>
      <c r="H5029" s="10" t="str">
        <f>IFERROR(VLOOKUP(A5029,'RESUMEN 00'!A:B,2,FALSE),"-")</f>
        <v>-</v>
      </c>
      <c r="I5029" s="9" t="str">
        <f t="shared" si="161"/>
        <v>-</v>
      </c>
    </row>
    <row r="5030" spans="1:9" x14ac:dyDescent="0.25">
      <c r="A5030" t="s">
        <v>2774</v>
      </c>
      <c r="B5030" t="s">
        <v>2775</v>
      </c>
      <c r="C5030" t="s">
        <v>318</v>
      </c>
      <c r="D5030" t="s">
        <v>2776</v>
      </c>
      <c r="E5030" s="8" t="s">
        <v>1119</v>
      </c>
      <c r="F5030" s="9" t="str">
        <f>IFERROR(VLOOKUP(A5030,'RESUMEN 100'!A:B,2,FALSE),"-")</f>
        <v>-</v>
      </c>
      <c r="G5030" s="8" t="str">
        <f t="shared" si="160"/>
        <v>-</v>
      </c>
      <c r="H5030" s="10" t="str">
        <f>IFERROR(VLOOKUP(A5030,'RESUMEN 00'!A:B,2,FALSE),"-")</f>
        <v>-</v>
      </c>
      <c r="I5030" s="9" t="str">
        <f t="shared" si="161"/>
        <v>-</v>
      </c>
    </row>
    <row r="5031" spans="1:9" x14ac:dyDescent="0.25">
      <c r="A5031" t="s">
        <v>2898</v>
      </c>
      <c r="B5031" t="s">
        <v>2899</v>
      </c>
      <c r="C5031" t="s">
        <v>394</v>
      </c>
      <c r="D5031" t="s">
        <v>1034</v>
      </c>
      <c r="E5031" s="8" t="s">
        <v>1119</v>
      </c>
      <c r="F5031" s="9" t="str">
        <f>IFERROR(VLOOKUP(A5031,'RESUMEN 100'!A:B,2,FALSE),"-")</f>
        <v>-</v>
      </c>
      <c r="G5031" s="8" t="str">
        <f t="shared" si="160"/>
        <v>-</v>
      </c>
      <c r="H5031" s="10" t="str">
        <f>IFERROR(VLOOKUP(A5031,'RESUMEN 00'!A:B,2,FALSE),"-")</f>
        <v>-</v>
      </c>
      <c r="I5031" s="9" t="str">
        <f t="shared" si="161"/>
        <v>-</v>
      </c>
    </row>
    <row r="5032" spans="1:9" x14ac:dyDescent="0.25">
      <c r="A5032" t="s">
        <v>2765</v>
      </c>
      <c r="B5032" t="s">
        <v>468</v>
      </c>
      <c r="C5032" t="s">
        <v>451</v>
      </c>
      <c r="D5032" t="s">
        <v>87</v>
      </c>
      <c r="E5032" s="8" t="s">
        <v>1121</v>
      </c>
      <c r="F5032" s="9" t="str">
        <f>IFERROR(VLOOKUP(A5032,'RESUMEN 100'!A:B,2,FALSE),"-")</f>
        <v>-</v>
      </c>
      <c r="G5032" s="8" t="str">
        <f t="shared" si="160"/>
        <v>-</v>
      </c>
      <c r="H5032" s="10" t="str">
        <f>IFERROR(VLOOKUP(A5032,'RESUMEN 00'!A:B,2,FALSE),"-")</f>
        <v>-</v>
      </c>
      <c r="I5032" s="9" t="str">
        <f t="shared" si="161"/>
        <v>-</v>
      </c>
    </row>
    <row r="5033" spans="1:9" x14ac:dyDescent="0.25">
      <c r="A5033" t="s">
        <v>2894</v>
      </c>
      <c r="B5033" t="s">
        <v>520</v>
      </c>
      <c r="C5033" t="s">
        <v>1024</v>
      </c>
      <c r="D5033" t="s">
        <v>967</v>
      </c>
      <c r="E5033" s="8" t="s">
        <v>1593</v>
      </c>
      <c r="F5033" s="9" t="str">
        <f>IFERROR(VLOOKUP(A5033,'RESUMEN 100'!A:B,2,FALSE),"-")</f>
        <v>-</v>
      </c>
      <c r="G5033" s="8" t="str">
        <f t="shared" si="160"/>
        <v>-</v>
      </c>
      <c r="H5033" s="10" t="str">
        <f>IFERROR(VLOOKUP(A5033,'RESUMEN 00'!A:B,2,FALSE),"-")</f>
        <v>-</v>
      </c>
      <c r="I5033" s="9" t="str">
        <f t="shared" si="161"/>
        <v>-</v>
      </c>
    </row>
    <row r="5034" spans="1:9" x14ac:dyDescent="0.25">
      <c r="A5034" t="s">
        <v>3107</v>
      </c>
      <c r="B5034" t="s">
        <v>3108</v>
      </c>
      <c r="C5034" t="s">
        <v>3109</v>
      </c>
      <c r="D5034" t="s">
        <v>370</v>
      </c>
      <c r="E5034" s="8" t="s">
        <v>1591</v>
      </c>
      <c r="F5034" s="9" t="str">
        <f>IFERROR(VLOOKUP(A5034,'RESUMEN 100'!A:B,2,FALSE),"-")</f>
        <v>-</v>
      </c>
      <c r="G5034" s="8" t="str">
        <f t="shared" si="160"/>
        <v>-</v>
      </c>
      <c r="H5034" s="10" t="str">
        <f>IFERROR(VLOOKUP(A5034,'RESUMEN 00'!A:B,2,FALSE),"-")</f>
        <v>-</v>
      </c>
      <c r="I5034" s="9" t="str">
        <f t="shared" si="161"/>
        <v>-</v>
      </c>
    </row>
    <row r="5035" spans="1:9" x14ac:dyDescent="0.25">
      <c r="A5035" t="s">
        <v>3107</v>
      </c>
      <c r="B5035" t="s">
        <v>3108</v>
      </c>
      <c r="C5035" t="s">
        <v>3109</v>
      </c>
      <c r="D5035" t="s">
        <v>370</v>
      </c>
      <c r="E5035" s="8" t="s">
        <v>1119</v>
      </c>
      <c r="F5035" s="9" t="str">
        <f>IFERROR(VLOOKUP(A5035,'RESUMEN 100'!A:B,2,FALSE),"-")</f>
        <v>-</v>
      </c>
      <c r="G5035" s="8" t="str">
        <f t="shared" si="160"/>
        <v>-</v>
      </c>
      <c r="H5035" s="10" t="str">
        <f>IFERROR(VLOOKUP(A5035,'RESUMEN 00'!A:B,2,FALSE),"-")</f>
        <v>-</v>
      </c>
      <c r="I5035" s="9" t="str">
        <f t="shared" si="161"/>
        <v>-</v>
      </c>
    </row>
    <row r="5036" spans="1:9" x14ac:dyDescent="0.25">
      <c r="A5036" t="s">
        <v>3107</v>
      </c>
      <c r="B5036" t="s">
        <v>3108</v>
      </c>
      <c r="C5036" t="s">
        <v>3109</v>
      </c>
      <c r="D5036" t="s">
        <v>370</v>
      </c>
      <c r="E5036" s="8" t="s">
        <v>1593</v>
      </c>
      <c r="F5036" s="9" t="str">
        <f>IFERROR(VLOOKUP(A5036,'RESUMEN 100'!A:B,2,FALSE),"-")</f>
        <v>-</v>
      </c>
      <c r="G5036" s="8" t="str">
        <f t="shared" si="160"/>
        <v>-</v>
      </c>
      <c r="H5036" s="10" t="str">
        <f>IFERROR(VLOOKUP(A5036,'RESUMEN 00'!A:B,2,FALSE),"-")</f>
        <v>-</v>
      </c>
      <c r="I5036" s="9" t="str">
        <f t="shared" si="161"/>
        <v>-</v>
      </c>
    </row>
    <row r="5037" spans="1:9" x14ac:dyDescent="0.25">
      <c r="A5037" t="s">
        <v>2763</v>
      </c>
      <c r="B5037" t="s">
        <v>512</v>
      </c>
      <c r="C5037" t="s">
        <v>1083</v>
      </c>
      <c r="D5037" t="s">
        <v>2764</v>
      </c>
      <c r="E5037" s="8" t="s">
        <v>1588</v>
      </c>
      <c r="F5037" s="9" t="str">
        <f>IFERROR(VLOOKUP(A5037,'RESUMEN 100'!A:B,2,FALSE),"-")</f>
        <v>-</v>
      </c>
      <c r="G5037" s="8" t="str">
        <f t="shared" si="160"/>
        <v>-</v>
      </c>
      <c r="H5037" s="10" t="str">
        <f>IFERROR(VLOOKUP(A5037,'RESUMEN 00'!A:B,2,FALSE),"-")</f>
        <v>-</v>
      </c>
      <c r="I5037" s="9" t="str">
        <f t="shared" si="161"/>
        <v>-</v>
      </c>
    </row>
    <row r="5038" spans="1:9" x14ac:dyDescent="0.25">
      <c r="A5038" t="s">
        <v>2760</v>
      </c>
      <c r="B5038" t="s">
        <v>2761</v>
      </c>
      <c r="C5038" t="s">
        <v>210</v>
      </c>
      <c r="D5038" t="s">
        <v>415</v>
      </c>
      <c r="E5038" s="8" t="s">
        <v>1588</v>
      </c>
      <c r="F5038" s="9" t="str">
        <f>IFERROR(VLOOKUP(A5038,'RESUMEN 100'!A:B,2,FALSE),"-")</f>
        <v>-</v>
      </c>
      <c r="G5038" s="8" t="str">
        <f t="shared" si="160"/>
        <v>-</v>
      </c>
      <c r="H5038" s="10" t="str">
        <f>IFERROR(VLOOKUP(A5038,'RESUMEN 00'!A:B,2,FALSE),"-")</f>
        <v>-</v>
      </c>
      <c r="I5038" s="9" t="str">
        <f t="shared" si="161"/>
        <v>-</v>
      </c>
    </row>
    <row r="5039" spans="1:9" x14ac:dyDescent="0.25">
      <c r="A5039" t="s">
        <v>2217</v>
      </c>
      <c r="B5039" t="s">
        <v>2218</v>
      </c>
      <c r="C5039" t="s">
        <v>756</v>
      </c>
      <c r="D5039" t="s">
        <v>151</v>
      </c>
      <c r="E5039" s="8" t="s">
        <v>1121</v>
      </c>
      <c r="F5039" s="9" t="str">
        <f>IFERROR(VLOOKUP(A5039,'RESUMEN 100'!A:B,2,FALSE),"-")</f>
        <v>-</v>
      </c>
      <c r="G5039" s="8" t="str">
        <f t="shared" si="160"/>
        <v>-</v>
      </c>
      <c r="H5039" s="10" t="str">
        <f>IFERROR(VLOOKUP(A5039,'RESUMEN 00'!A:B,2,FALSE),"-")</f>
        <v>-</v>
      </c>
      <c r="I5039" s="9" t="str">
        <f t="shared" si="161"/>
        <v>-</v>
      </c>
    </row>
    <row r="5040" spans="1:9" x14ac:dyDescent="0.25">
      <c r="A5040" t="s">
        <v>2763</v>
      </c>
      <c r="B5040" t="s">
        <v>512</v>
      </c>
      <c r="C5040" t="s">
        <v>1083</v>
      </c>
      <c r="D5040" t="s">
        <v>2764</v>
      </c>
      <c r="E5040" s="8" t="s">
        <v>1589</v>
      </c>
      <c r="F5040" s="9" t="str">
        <f>IFERROR(VLOOKUP(A5040,'RESUMEN 100'!A:B,2,FALSE),"-")</f>
        <v>-</v>
      </c>
      <c r="G5040" s="8" t="str">
        <f t="shared" si="160"/>
        <v>-</v>
      </c>
      <c r="H5040" s="10" t="str">
        <f>IFERROR(VLOOKUP(A5040,'RESUMEN 00'!A:B,2,FALSE),"-")</f>
        <v>-</v>
      </c>
      <c r="I5040" s="9" t="str">
        <f t="shared" si="161"/>
        <v>-</v>
      </c>
    </row>
    <row r="5041" spans="1:9" x14ac:dyDescent="0.25">
      <c r="A5041" t="s">
        <v>2217</v>
      </c>
      <c r="B5041" t="s">
        <v>2218</v>
      </c>
      <c r="C5041" t="s">
        <v>756</v>
      </c>
      <c r="D5041" t="s">
        <v>151</v>
      </c>
      <c r="E5041" s="8" t="s">
        <v>1588</v>
      </c>
      <c r="F5041" s="9" t="str">
        <f>IFERROR(VLOOKUP(A5041,'RESUMEN 100'!A:B,2,FALSE),"-")</f>
        <v>-</v>
      </c>
      <c r="G5041" s="8" t="str">
        <f t="shared" si="160"/>
        <v>-</v>
      </c>
      <c r="H5041" s="10" t="str">
        <f>IFERROR(VLOOKUP(A5041,'RESUMEN 00'!A:B,2,FALSE),"-")</f>
        <v>-</v>
      </c>
      <c r="I5041" s="9" t="str">
        <f t="shared" si="161"/>
        <v>-</v>
      </c>
    </row>
    <row r="5042" spans="1:9" x14ac:dyDescent="0.25">
      <c r="A5042" t="s">
        <v>2221</v>
      </c>
      <c r="B5042" t="s">
        <v>2222</v>
      </c>
      <c r="C5042" t="s">
        <v>84</v>
      </c>
      <c r="D5042" t="s">
        <v>667</v>
      </c>
      <c r="E5042" s="8" t="s">
        <v>1589</v>
      </c>
      <c r="F5042" s="9" t="str">
        <f>IFERROR(VLOOKUP(A5042,'RESUMEN 100'!A:B,2,FALSE),"-")</f>
        <v>-</v>
      </c>
      <c r="G5042" s="8" t="str">
        <f t="shared" si="160"/>
        <v>-</v>
      </c>
      <c r="H5042" s="10" t="str">
        <f>IFERROR(VLOOKUP(A5042,'RESUMEN 00'!A:B,2,FALSE),"-")</f>
        <v>-</v>
      </c>
      <c r="I5042" s="9" t="str">
        <f t="shared" si="161"/>
        <v>-</v>
      </c>
    </row>
    <row r="5043" spans="1:9" x14ac:dyDescent="0.25">
      <c r="A5043" t="s">
        <v>2227</v>
      </c>
      <c r="B5043" t="s">
        <v>2228</v>
      </c>
      <c r="C5043" t="s">
        <v>2229</v>
      </c>
      <c r="D5043" t="s">
        <v>413</v>
      </c>
      <c r="E5043" s="8" t="s">
        <v>1119</v>
      </c>
      <c r="F5043" s="9" t="str">
        <f>IFERROR(VLOOKUP(A5043,'RESUMEN 100'!A:B,2,FALSE),"-")</f>
        <v>-</v>
      </c>
      <c r="G5043" s="8" t="str">
        <f t="shared" si="160"/>
        <v>-</v>
      </c>
      <c r="H5043" s="10" t="str">
        <f>IFERROR(VLOOKUP(A5043,'RESUMEN 00'!A:B,2,FALSE),"-")</f>
        <v>-</v>
      </c>
      <c r="I5043" s="9" t="str">
        <f t="shared" si="161"/>
        <v>-</v>
      </c>
    </row>
    <row r="5044" spans="1:9" x14ac:dyDescent="0.25">
      <c r="A5044" t="s">
        <v>2223</v>
      </c>
      <c r="B5044" t="s">
        <v>2224</v>
      </c>
      <c r="C5044" t="s">
        <v>516</v>
      </c>
      <c r="D5044" t="s">
        <v>675</v>
      </c>
      <c r="E5044" s="8" t="s">
        <v>1593</v>
      </c>
      <c r="F5044" s="9" t="str">
        <f>IFERROR(VLOOKUP(A5044,'RESUMEN 100'!A:B,2,FALSE),"-")</f>
        <v>-</v>
      </c>
      <c r="G5044" s="8" t="str">
        <f t="shared" si="160"/>
        <v>-</v>
      </c>
      <c r="H5044" s="10" t="str">
        <f>IFERROR(VLOOKUP(A5044,'RESUMEN 00'!A:B,2,FALSE),"-")</f>
        <v>-</v>
      </c>
      <c r="I5044" s="9" t="str">
        <f t="shared" si="161"/>
        <v>-</v>
      </c>
    </row>
    <row r="5045" spans="1:9" x14ac:dyDescent="0.25">
      <c r="A5045" t="s">
        <v>2206</v>
      </c>
      <c r="B5045" t="s">
        <v>617</v>
      </c>
      <c r="C5045" t="s">
        <v>571</v>
      </c>
      <c r="D5045" t="s">
        <v>2207</v>
      </c>
      <c r="E5045" s="8" t="s">
        <v>1588</v>
      </c>
      <c r="F5045" s="9" t="str">
        <f>IFERROR(VLOOKUP(A5045,'RESUMEN 100'!A:B,2,FALSE),"-")</f>
        <v>-</v>
      </c>
      <c r="G5045" s="8" t="str">
        <f t="shared" si="160"/>
        <v>-</v>
      </c>
      <c r="H5045" s="10" t="str">
        <f>IFERROR(VLOOKUP(A5045,'RESUMEN 00'!A:B,2,FALSE),"-")</f>
        <v>-</v>
      </c>
      <c r="I5045" s="9" t="str">
        <f t="shared" si="161"/>
        <v>-</v>
      </c>
    </row>
    <row r="5046" spans="1:9" x14ac:dyDescent="0.25">
      <c r="A5046" t="s">
        <v>2221</v>
      </c>
      <c r="B5046" t="s">
        <v>2222</v>
      </c>
      <c r="C5046" t="s">
        <v>84</v>
      </c>
      <c r="D5046" t="s">
        <v>667</v>
      </c>
      <c r="E5046" s="8" t="s">
        <v>1590</v>
      </c>
      <c r="F5046" s="9" t="str">
        <f>IFERROR(VLOOKUP(A5046,'RESUMEN 100'!A:B,2,FALSE),"-")</f>
        <v>-</v>
      </c>
      <c r="G5046" s="8" t="str">
        <f t="shared" si="160"/>
        <v>-</v>
      </c>
      <c r="H5046" s="10" t="str">
        <f>IFERROR(VLOOKUP(A5046,'RESUMEN 00'!A:B,2,FALSE),"-")</f>
        <v>-</v>
      </c>
      <c r="I5046" s="9" t="str">
        <f t="shared" si="161"/>
        <v>-</v>
      </c>
    </row>
    <row r="5047" spans="1:9" x14ac:dyDescent="0.25">
      <c r="A5047" t="s">
        <v>2206</v>
      </c>
      <c r="B5047" t="s">
        <v>617</v>
      </c>
      <c r="C5047" t="s">
        <v>571</v>
      </c>
      <c r="D5047" t="s">
        <v>2207</v>
      </c>
      <c r="E5047" s="8" t="s">
        <v>1593</v>
      </c>
      <c r="F5047" s="9" t="str">
        <f>IFERROR(VLOOKUP(A5047,'RESUMEN 100'!A:B,2,FALSE),"-")</f>
        <v>-</v>
      </c>
      <c r="G5047" s="8" t="str">
        <f t="shared" si="160"/>
        <v>-</v>
      </c>
      <c r="H5047" s="10" t="str">
        <f>IFERROR(VLOOKUP(A5047,'RESUMEN 00'!A:B,2,FALSE),"-")</f>
        <v>-</v>
      </c>
      <c r="I5047" s="9" t="str">
        <f t="shared" si="161"/>
        <v>-</v>
      </c>
    </row>
    <row r="5048" spans="1:9" x14ac:dyDescent="0.25">
      <c r="A5048" t="s">
        <v>2227</v>
      </c>
      <c r="B5048" t="s">
        <v>2228</v>
      </c>
      <c r="C5048" t="s">
        <v>2229</v>
      </c>
      <c r="D5048" t="s">
        <v>413</v>
      </c>
      <c r="E5048" s="8" t="s">
        <v>1593</v>
      </c>
      <c r="F5048" s="9" t="str">
        <f>IFERROR(VLOOKUP(A5048,'RESUMEN 100'!A:B,2,FALSE),"-")</f>
        <v>-</v>
      </c>
      <c r="G5048" s="8" t="str">
        <f t="shared" si="160"/>
        <v>-</v>
      </c>
      <c r="H5048" s="10" t="str">
        <f>IFERROR(VLOOKUP(A5048,'RESUMEN 00'!A:B,2,FALSE),"-")</f>
        <v>-</v>
      </c>
      <c r="I5048" s="9" t="str">
        <f t="shared" si="161"/>
        <v>-</v>
      </c>
    </row>
    <row r="5049" spans="1:9" x14ac:dyDescent="0.25">
      <c r="A5049" t="s">
        <v>2232</v>
      </c>
      <c r="B5049" t="s">
        <v>526</v>
      </c>
      <c r="C5049" t="s">
        <v>331</v>
      </c>
      <c r="D5049" t="s">
        <v>1025</v>
      </c>
      <c r="E5049" s="8" t="s">
        <v>1589</v>
      </c>
      <c r="F5049" s="9" t="str">
        <f>IFERROR(VLOOKUP(A5049,'RESUMEN 100'!A:B,2,FALSE),"-")</f>
        <v>-</v>
      </c>
      <c r="G5049" s="8" t="str">
        <f t="shared" si="160"/>
        <v>-</v>
      </c>
      <c r="H5049" s="10" t="str">
        <f>IFERROR(VLOOKUP(A5049,'RESUMEN 00'!A:B,2,FALSE),"-")</f>
        <v>-</v>
      </c>
      <c r="I5049" s="9" t="str">
        <f t="shared" si="161"/>
        <v>-</v>
      </c>
    </row>
    <row r="5050" spans="1:9" x14ac:dyDescent="0.25">
      <c r="A5050" t="s">
        <v>2206</v>
      </c>
      <c r="B5050" t="s">
        <v>617</v>
      </c>
      <c r="C5050" t="s">
        <v>571</v>
      </c>
      <c r="D5050" t="s">
        <v>2207</v>
      </c>
      <c r="E5050" s="8" t="s">
        <v>1120</v>
      </c>
      <c r="F5050" s="9" t="str">
        <f>IFERROR(VLOOKUP(A5050,'RESUMEN 100'!A:B,2,FALSE),"-")</f>
        <v>-</v>
      </c>
      <c r="G5050" s="8" t="str">
        <f t="shared" si="160"/>
        <v>-</v>
      </c>
      <c r="H5050" s="10" t="str">
        <f>IFERROR(VLOOKUP(A5050,'RESUMEN 00'!A:B,2,FALSE),"-")</f>
        <v>-</v>
      </c>
      <c r="I5050" s="9" t="str">
        <f t="shared" si="161"/>
        <v>-</v>
      </c>
    </row>
    <row r="5051" spans="1:9" x14ac:dyDescent="0.25">
      <c r="A5051" t="s">
        <v>2221</v>
      </c>
      <c r="B5051" t="s">
        <v>2222</v>
      </c>
      <c r="C5051" t="s">
        <v>84</v>
      </c>
      <c r="D5051" t="s">
        <v>667</v>
      </c>
      <c r="E5051" s="8" t="s">
        <v>1593</v>
      </c>
      <c r="F5051" s="9" t="str">
        <f>IFERROR(VLOOKUP(A5051,'RESUMEN 100'!A:B,2,FALSE),"-")</f>
        <v>-</v>
      </c>
      <c r="G5051" s="8" t="str">
        <f t="shared" si="160"/>
        <v>-</v>
      </c>
      <c r="H5051" s="10" t="str">
        <f>IFERROR(VLOOKUP(A5051,'RESUMEN 00'!A:B,2,FALSE),"-")</f>
        <v>-</v>
      </c>
      <c r="I5051" s="9" t="str">
        <f t="shared" si="161"/>
        <v>-</v>
      </c>
    </row>
    <row r="5052" spans="1:9" x14ac:dyDescent="0.25">
      <c r="A5052" t="s">
        <v>2227</v>
      </c>
      <c r="B5052" t="s">
        <v>2228</v>
      </c>
      <c r="C5052" t="s">
        <v>2229</v>
      </c>
      <c r="D5052" t="s">
        <v>413</v>
      </c>
      <c r="E5052" s="8" t="s">
        <v>1589</v>
      </c>
      <c r="F5052" s="9" t="str">
        <f>IFERROR(VLOOKUP(A5052,'RESUMEN 100'!A:B,2,FALSE),"-")</f>
        <v>-</v>
      </c>
      <c r="G5052" s="8" t="str">
        <f t="shared" si="160"/>
        <v>-</v>
      </c>
      <c r="H5052" s="10" t="str">
        <f>IFERROR(VLOOKUP(A5052,'RESUMEN 00'!A:B,2,FALSE),"-")</f>
        <v>-</v>
      </c>
      <c r="I5052" s="9" t="str">
        <f t="shared" si="161"/>
        <v>-</v>
      </c>
    </row>
    <row r="5053" spans="1:9" x14ac:dyDescent="0.25">
      <c r="A5053" t="s">
        <v>2760</v>
      </c>
      <c r="B5053" t="s">
        <v>2761</v>
      </c>
      <c r="C5053" t="s">
        <v>210</v>
      </c>
      <c r="D5053" t="s">
        <v>415</v>
      </c>
      <c r="E5053" s="8" t="s">
        <v>1593</v>
      </c>
      <c r="F5053" s="9" t="str">
        <f>IFERROR(VLOOKUP(A5053,'RESUMEN 100'!A:B,2,FALSE),"-")</f>
        <v>-</v>
      </c>
      <c r="G5053" s="8" t="str">
        <f t="shared" si="160"/>
        <v>-</v>
      </c>
      <c r="H5053" s="10" t="str">
        <f>IFERROR(VLOOKUP(A5053,'RESUMEN 00'!A:B,2,FALSE),"-")</f>
        <v>-</v>
      </c>
      <c r="I5053" s="9" t="str">
        <f t="shared" si="161"/>
        <v>-</v>
      </c>
    </row>
    <row r="5054" spans="1:9" x14ac:dyDescent="0.25">
      <c r="A5054" t="s">
        <v>2213</v>
      </c>
      <c r="B5054" t="s">
        <v>2214</v>
      </c>
      <c r="C5054" t="s">
        <v>733</v>
      </c>
      <c r="D5054" t="s">
        <v>428</v>
      </c>
      <c r="E5054" s="8" t="s">
        <v>1120</v>
      </c>
      <c r="F5054" s="9" t="str">
        <f>IFERROR(VLOOKUP(A5054,'RESUMEN 100'!A:B,2,FALSE),"-")</f>
        <v>-</v>
      </c>
      <c r="G5054" s="8" t="str">
        <f t="shared" si="160"/>
        <v>-</v>
      </c>
      <c r="H5054" s="10" t="str">
        <f>IFERROR(VLOOKUP(A5054,'RESUMEN 00'!A:B,2,FALSE),"-")</f>
        <v>-</v>
      </c>
      <c r="I5054" s="9" t="str">
        <f t="shared" si="161"/>
        <v>-</v>
      </c>
    </row>
    <row r="5055" spans="1:9" x14ac:dyDescent="0.25">
      <c r="A5055" t="s">
        <v>1904</v>
      </c>
      <c r="B5055" t="s">
        <v>1905</v>
      </c>
      <c r="C5055" t="s">
        <v>1906</v>
      </c>
      <c r="D5055" t="s">
        <v>1906</v>
      </c>
      <c r="E5055" s="8" t="s">
        <v>1589</v>
      </c>
      <c r="F5055" s="9" t="str">
        <f>IFERROR(VLOOKUP(A5055,'RESUMEN 100'!A:B,2,FALSE),"-")</f>
        <v>-</v>
      </c>
      <c r="G5055" s="8" t="str">
        <f t="shared" si="160"/>
        <v>-</v>
      </c>
      <c r="H5055" s="10" t="str">
        <f>IFERROR(VLOOKUP(A5055,'RESUMEN 00'!A:B,2,FALSE),"-")</f>
        <v>-</v>
      </c>
      <c r="I5055" s="9" t="str">
        <f t="shared" si="161"/>
        <v>-</v>
      </c>
    </row>
    <row r="5056" spans="1:9" x14ac:dyDescent="0.25">
      <c r="A5056" t="s">
        <v>2206</v>
      </c>
      <c r="B5056" t="s">
        <v>617</v>
      </c>
      <c r="C5056" t="s">
        <v>571</v>
      </c>
      <c r="D5056" t="s">
        <v>2207</v>
      </c>
      <c r="E5056" s="8" t="s">
        <v>1119</v>
      </c>
      <c r="F5056" s="9" t="str">
        <f>IFERROR(VLOOKUP(A5056,'RESUMEN 100'!A:B,2,FALSE),"-")</f>
        <v>-</v>
      </c>
      <c r="G5056" s="8" t="str">
        <f t="shared" si="160"/>
        <v>-</v>
      </c>
      <c r="H5056" s="10" t="str">
        <f>IFERROR(VLOOKUP(A5056,'RESUMEN 00'!A:B,2,FALSE),"-")</f>
        <v>-</v>
      </c>
      <c r="I5056" s="9" t="str">
        <f t="shared" si="161"/>
        <v>-</v>
      </c>
    </row>
    <row r="5057" spans="1:9" x14ac:dyDescent="0.25">
      <c r="A5057" t="s">
        <v>2223</v>
      </c>
      <c r="B5057" t="s">
        <v>2224</v>
      </c>
      <c r="C5057" t="s">
        <v>516</v>
      </c>
      <c r="D5057" t="s">
        <v>675</v>
      </c>
      <c r="E5057" s="8" t="s">
        <v>1589</v>
      </c>
      <c r="F5057" s="9" t="str">
        <f>IFERROR(VLOOKUP(A5057,'RESUMEN 100'!A:B,2,FALSE),"-")</f>
        <v>-</v>
      </c>
      <c r="G5057" s="8" t="str">
        <f t="shared" si="160"/>
        <v>-</v>
      </c>
      <c r="H5057" s="10" t="str">
        <f>IFERROR(VLOOKUP(A5057,'RESUMEN 00'!A:B,2,FALSE),"-")</f>
        <v>-</v>
      </c>
      <c r="I5057" s="9" t="str">
        <f t="shared" si="161"/>
        <v>-</v>
      </c>
    </row>
    <row r="5058" spans="1:9" x14ac:dyDescent="0.25">
      <c r="A5058" t="s">
        <v>2225</v>
      </c>
      <c r="B5058" t="s">
        <v>2226</v>
      </c>
      <c r="C5058" t="s">
        <v>839</v>
      </c>
      <c r="D5058" t="s">
        <v>1016</v>
      </c>
      <c r="E5058" s="8" t="s">
        <v>4518</v>
      </c>
      <c r="F5058" s="9" t="str">
        <f>IFERROR(VLOOKUP(A5058,'RESUMEN 100'!A:B,2,FALSE),"-")</f>
        <v>-</v>
      </c>
      <c r="G5058" s="8" t="str">
        <f t="shared" si="160"/>
        <v>-</v>
      </c>
      <c r="H5058" s="10" t="str">
        <f>IFERROR(VLOOKUP(A5058,'RESUMEN 00'!A:B,2,FALSE),"-")</f>
        <v>-</v>
      </c>
      <c r="I5058" s="9" t="str">
        <f t="shared" si="161"/>
        <v>-</v>
      </c>
    </row>
    <row r="5059" spans="1:9" x14ac:dyDescent="0.25">
      <c r="A5059" t="s">
        <v>2763</v>
      </c>
      <c r="B5059" t="s">
        <v>512</v>
      </c>
      <c r="C5059" t="s">
        <v>1083</v>
      </c>
      <c r="D5059" t="s">
        <v>2764</v>
      </c>
      <c r="E5059" s="8" t="s">
        <v>1590</v>
      </c>
      <c r="F5059" s="9" t="str">
        <f>IFERROR(VLOOKUP(A5059,'RESUMEN 100'!A:B,2,FALSE),"-")</f>
        <v>-</v>
      </c>
      <c r="G5059" s="8" t="str">
        <f t="shared" si="160"/>
        <v>-</v>
      </c>
      <c r="H5059" s="10" t="str">
        <f>IFERROR(VLOOKUP(A5059,'RESUMEN 00'!A:B,2,FALSE),"-")</f>
        <v>-</v>
      </c>
      <c r="I5059" s="9" t="str">
        <f t="shared" si="161"/>
        <v>-</v>
      </c>
    </row>
    <row r="5060" spans="1:9" x14ac:dyDescent="0.25">
      <c r="A5060" t="s">
        <v>1904</v>
      </c>
      <c r="B5060" t="s">
        <v>1905</v>
      </c>
      <c r="C5060" t="s">
        <v>1906</v>
      </c>
      <c r="D5060" t="s">
        <v>1906</v>
      </c>
      <c r="E5060" s="8" t="s">
        <v>1120</v>
      </c>
      <c r="F5060" s="9" t="str">
        <f>IFERROR(VLOOKUP(A5060,'RESUMEN 100'!A:B,2,FALSE),"-")</f>
        <v>-</v>
      </c>
      <c r="G5060" s="8" t="str">
        <f t="shared" si="160"/>
        <v>-</v>
      </c>
      <c r="H5060" s="10" t="str">
        <f>IFERROR(VLOOKUP(A5060,'RESUMEN 00'!A:B,2,FALSE),"-")</f>
        <v>-</v>
      </c>
      <c r="I5060" s="9" t="str">
        <f t="shared" si="161"/>
        <v>-</v>
      </c>
    </row>
    <row r="5061" spans="1:9" x14ac:dyDescent="0.25">
      <c r="A5061" t="s">
        <v>2225</v>
      </c>
      <c r="B5061" t="s">
        <v>2226</v>
      </c>
      <c r="C5061" t="s">
        <v>839</v>
      </c>
      <c r="D5061" t="s">
        <v>1016</v>
      </c>
      <c r="E5061" s="8" t="s">
        <v>1591</v>
      </c>
      <c r="F5061" s="9" t="str">
        <f>IFERROR(VLOOKUP(A5061,'RESUMEN 100'!A:B,2,FALSE),"-")</f>
        <v>-</v>
      </c>
      <c r="G5061" s="8" t="str">
        <f t="shared" si="160"/>
        <v>-</v>
      </c>
      <c r="H5061" s="10" t="str">
        <f>IFERROR(VLOOKUP(A5061,'RESUMEN 00'!A:B,2,FALSE),"-")</f>
        <v>-</v>
      </c>
      <c r="I5061" s="9" t="str">
        <f t="shared" si="161"/>
        <v>-</v>
      </c>
    </row>
    <row r="5062" spans="1:9" x14ac:dyDescent="0.25">
      <c r="A5062" t="s">
        <v>2215</v>
      </c>
      <c r="B5062" t="s">
        <v>2216</v>
      </c>
      <c r="C5062" t="s">
        <v>414</v>
      </c>
      <c r="D5062" t="s">
        <v>533</v>
      </c>
      <c r="E5062" s="8" t="s">
        <v>1590</v>
      </c>
      <c r="F5062" s="9" t="str">
        <f>IFERROR(VLOOKUP(A5062,'RESUMEN 100'!A:B,2,FALSE),"-")</f>
        <v>-</v>
      </c>
      <c r="G5062" s="8" t="str">
        <f t="shared" si="160"/>
        <v>-</v>
      </c>
      <c r="H5062" s="10" t="str">
        <f>IFERROR(VLOOKUP(A5062,'RESUMEN 00'!A:B,2,FALSE),"-")</f>
        <v>-</v>
      </c>
      <c r="I5062" s="9" t="str">
        <f t="shared" si="161"/>
        <v>-</v>
      </c>
    </row>
    <row r="5063" spans="1:9" x14ac:dyDescent="0.25">
      <c r="A5063" t="s">
        <v>2213</v>
      </c>
      <c r="B5063" t="s">
        <v>2214</v>
      </c>
      <c r="C5063" t="s">
        <v>733</v>
      </c>
      <c r="D5063" t="s">
        <v>428</v>
      </c>
      <c r="E5063" s="8" t="s">
        <v>1121</v>
      </c>
      <c r="F5063" s="9" t="str">
        <f>IFERROR(VLOOKUP(A5063,'RESUMEN 100'!A:B,2,FALSE),"-")</f>
        <v>-</v>
      </c>
      <c r="G5063" s="8" t="str">
        <f t="shared" si="160"/>
        <v>-</v>
      </c>
      <c r="H5063" s="10" t="str">
        <f>IFERROR(VLOOKUP(A5063,'RESUMEN 00'!A:B,2,FALSE),"-")</f>
        <v>-</v>
      </c>
      <c r="I5063" s="9" t="str">
        <f t="shared" si="161"/>
        <v>-</v>
      </c>
    </row>
    <row r="5064" spans="1:9" x14ac:dyDescent="0.25">
      <c r="A5064" t="s">
        <v>2213</v>
      </c>
      <c r="B5064" t="s">
        <v>2214</v>
      </c>
      <c r="C5064" t="s">
        <v>733</v>
      </c>
      <c r="D5064" t="s">
        <v>428</v>
      </c>
      <c r="E5064" s="8" t="s">
        <v>4518</v>
      </c>
      <c r="F5064" s="9" t="str">
        <f>IFERROR(VLOOKUP(A5064,'RESUMEN 100'!A:B,2,FALSE),"-")</f>
        <v>-</v>
      </c>
      <c r="G5064" s="8" t="str">
        <f t="shared" si="160"/>
        <v>-</v>
      </c>
      <c r="H5064" s="10" t="str">
        <f>IFERROR(VLOOKUP(A5064,'RESUMEN 00'!A:B,2,FALSE),"-")</f>
        <v>-</v>
      </c>
      <c r="I5064" s="9" t="str">
        <f t="shared" si="161"/>
        <v>-</v>
      </c>
    </row>
    <row r="5065" spans="1:9" x14ac:dyDescent="0.25">
      <c r="A5065" t="s">
        <v>2225</v>
      </c>
      <c r="B5065" t="s">
        <v>2226</v>
      </c>
      <c r="C5065" t="s">
        <v>839</v>
      </c>
      <c r="D5065" t="s">
        <v>1016</v>
      </c>
      <c r="E5065" s="8" t="s">
        <v>1120</v>
      </c>
      <c r="F5065" s="9" t="str">
        <f>IFERROR(VLOOKUP(A5065,'RESUMEN 100'!A:B,2,FALSE),"-")</f>
        <v>-</v>
      </c>
      <c r="G5065" s="8" t="str">
        <f t="shared" si="160"/>
        <v>-</v>
      </c>
      <c r="H5065" s="10" t="str">
        <f>IFERROR(VLOOKUP(A5065,'RESUMEN 00'!A:B,2,FALSE),"-")</f>
        <v>-</v>
      </c>
      <c r="I5065" s="9" t="str">
        <f t="shared" si="161"/>
        <v>-</v>
      </c>
    </row>
    <row r="5066" spans="1:9" x14ac:dyDescent="0.25">
      <c r="A5066" t="s">
        <v>2219</v>
      </c>
      <c r="B5066" t="s">
        <v>2220</v>
      </c>
      <c r="C5066" t="s">
        <v>336</v>
      </c>
      <c r="D5066" t="s">
        <v>150</v>
      </c>
      <c r="E5066" s="8" t="s">
        <v>1120</v>
      </c>
      <c r="F5066" s="9" t="str">
        <f>IFERROR(VLOOKUP(A5066,'RESUMEN 100'!A:B,2,FALSE),"-")</f>
        <v>-</v>
      </c>
      <c r="G5066" s="8" t="str">
        <f t="shared" si="160"/>
        <v>-</v>
      </c>
      <c r="H5066" s="10" t="str">
        <f>IFERROR(VLOOKUP(A5066,'RESUMEN 00'!A:B,2,FALSE),"-")</f>
        <v>-</v>
      </c>
      <c r="I5066" s="9" t="str">
        <f t="shared" si="161"/>
        <v>-</v>
      </c>
    </row>
    <row r="5067" spans="1:9" x14ac:dyDescent="0.25">
      <c r="A5067" t="s">
        <v>2206</v>
      </c>
      <c r="B5067" t="s">
        <v>617</v>
      </c>
      <c r="C5067" t="s">
        <v>571</v>
      </c>
      <c r="D5067" t="s">
        <v>2207</v>
      </c>
      <c r="E5067" s="8" t="s">
        <v>1592</v>
      </c>
      <c r="F5067" s="9" t="str">
        <f>IFERROR(VLOOKUP(A5067,'RESUMEN 100'!A:B,2,FALSE),"-")</f>
        <v>-</v>
      </c>
      <c r="G5067" s="8" t="str">
        <f t="shared" si="160"/>
        <v>-</v>
      </c>
      <c r="H5067" s="10" t="str">
        <f>IFERROR(VLOOKUP(A5067,'RESUMEN 00'!A:B,2,FALSE),"-")</f>
        <v>-</v>
      </c>
      <c r="I5067" s="9" t="str">
        <f t="shared" si="161"/>
        <v>-</v>
      </c>
    </row>
    <row r="5068" spans="1:9" x14ac:dyDescent="0.25">
      <c r="A5068" t="s">
        <v>2208</v>
      </c>
      <c r="B5068" t="s">
        <v>2209</v>
      </c>
      <c r="C5068" t="s">
        <v>2210</v>
      </c>
      <c r="D5068" t="s">
        <v>428</v>
      </c>
      <c r="E5068" s="8" t="s">
        <v>4518</v>
      </c>
      <c r="F5068" s="9" t="str">
        <f>IFERROR(VLOOKUP(A5068,'RESUMEN 100'!A:B,2,FALSE),"-")</f>
        <v>-</v>
      </c>
      <c r="G5068" s="8" t="str">
        <f t="shared" si="160"/>
        <v>-</v>
      </c>
      <c r="H5068" s="10" t="str">
        <f>IFERROR(VLOOKUP(A5068,'RESUMEN 00'!A:B,2,FALSE),"-")</f>
        <v>-</v>
      </c>
      <c r="I5068" s="9" t="str">
        <f t="shared" si="161"/>
        <v>-</v>
      </c>
    </row>
    <row r="5069" spans="1:9" x14ac:dyDescent="0.25">
      <c r="A5069" t="s">
        <v>2763</v>
      </c>
      <c r="B5069" t="s">
        <v>512</v>
      </c>
      <c r="C5069" t="s">
        <v>1083</v>
      </c>
      <c r="D5069" t="s">
        <v>2764</v>
      </c>
      <c r="E5069" s="8" t="s">
        <v>1119</v>
      </c>
      <c r="F5069" s="9" t="str">
        <f>IFERROR(VLOOKUP(A5069,'RESUMEN 100'!A:B,2,FALSE),"-")</f>
        <v>-</v>
      </c>
      <c r="G5069" s="8" t="str">
        <f t="shared" si="160"/>
        <v>-</v>
      </c>
      <c r="H5069" s="10" t="str">
        <f>IFERROR(VLOOKUP(A5069,'RESUMEN 00'!A:B,2,FALSE),"-")</f>
        <v>-</v>
      </c>
      <c r="I5069" s="9" t="str">
        <f t="shared" si="161"/>
        <v>-</v>
      </c>
    </row>
    <row r="5070" spans="1:9" x14ac:dyDescent="0.25">
      <c r="A5070" t="s">
        <v>1070</v>
      </c>
      <c r="B5070" t="s">
        <v>1071</v>
      </c>
      <c r="C5070" t="s">
        <v>110</v>
      </c>
      <c r="D5070" t="s">
        <v>145</v>
      </c>
      <c r="E5070" s="8" t="s">
        <v>1119</v>
      </c>
      <c r="F5070" s="9" t="str">
        <f>IFERROR(VLOOKUP(A5070,'RESUMEN 100'!A:B,2,FALSE),"-")</f>
        <v>-</v>
      </c>
      <c r="G5070" s="8" t="str">
        <f t="shared" si="160"/>
        <v>-</v>
      </c>
      <c r="H5070" s="10" t="str">
        <f>IFERROR(VLOOKUP(A5070,'RESUMEN 00'!A:B,2,FALSE),"-")</f>
        <v>-</v>
      </c>
      <c r="I5070" s="9" t="str">
        <f t="shared" si="161"/>
        <v>-</v>
      </c>
    </row>
    <row r="5071" spans="1:9" x14ac:dyDescent="0.25">
      <c r="A5071" t="s">
        <v>2232</v>
      </c>
      <c r="B5071" t="s">
        <v>526</v>
      </c>
      <c r="C5071" t="s">
        <v>331</v>
      </c>
      <c r="D5071" t="s">
        <v>1025</v>
      </c>
      <c r="E5071" s="8" t="s">
        <v>1119</v>
      </c>
      <c r="F5071" s="9" t="str">
        <f>IFERROR(VLOOKUP(A5071,'RESUMEN 100'!A:B,2,FALSE),"-")</f>
        <v>-</v>
      </c>
      <c r="G5071" s="8" t="str">
        <f t="shared" si="160"/>
        <v>-</v>
      </c>
      <c r="H5071" s="10" t="str">
        <f>IFERROR(VLOOKUP(A5071,'RESUMEN 00'!A:B,2,FALSE),"-")</f>
        <v>-</v>
      </c>
      <c r="I5071" s="9" t="str">
        <f t="shared" si="161"/>
        <v>-</v>
      </c>
    </row>
    <row r="5072" spans="1:9" x14ac:dyDescent="0.25">
      <c r="A5072" t="s">
        <v>2232</v>
      </c>
      <c r="B5072" t="s">
        <v>526</v>
      </c>
      <c r="C5072" t="s">
        <v>331</v>
      </c>
      <c r="D5072" t="s">
        <v>1025</v>
      </c>
      <c r="E5072" s="8" t="s">
        <v>1593</v>
      </c>
      <c r="F5072" s="9" t="str">
        <f>IFERROR(VLOOKUP(A5072,'RESUMEN 100'!A:B,2,FALSE),"-")</f>
        <v>-</v>
      </c>
      <c r="G5072" s="8" t="str">
        <f t="shared" si="160"/>
        <v>-</v>
      </c>
      <c r="H5072" s="10" t="str">
        <f>IFERROR(VLOOKUP(A5072,'RESUMEN 00'!A:B,2,FALSE),"-")</f>
        <v>-</v>
      </c>
      <c r="I5072" s="9" t="str">
        <f t="shared" si="161"/>
        <v>-</v>
      </c>
    </row>
    <row r="5073" spans="1:9" x14ac:dyDescent="0.25">
      <c r="A5073" t="s">
        <v>2217</v>
      </c>
      <c r="B5073" t="s">
        <v>2218</v>
      </c>
      <c r="C5073" t="s">
        <v>756</v>
      </c>
      <c r="D5073" t="s">
        <v>151</v>
      </c>
      <c r="E5073" s="8" t="s">
        <v>1593</v>
      </c>
      <c r="F5073" s="9" t="str">
        <f>IFERROR(VLOOKUP(A5073,'RESUMEN 100'!A:B,2,FALSE),"-")</f>
        <v>-</v>
      </c>
      <c r="G5073" s="8" t="str">
        <f t="shared" si="160"/>
        <v>-</v>
      </c>
      <c r="H5073" s="10" t="str">
        <f>IFERROR(VLOOKUP(A5073,'RESUMEN 00'!A:B,2,FALSE),"-")</f>
        <v>-</v>
      </c>
      <c r="I5073" s="9" t="str">
        <f t="shared" si="161"/>
        <v>-</v>
      </c>
    </row>
    <row r="5074" spans="1:9" x14ac:dyDescent="0.25">
      <c r="A5074" t="s">
        <v>1070</v>
      </c>
      <c r="B5074" t="s">
        <v>1071</v>
      </c>
      <c r="C5074" t="s">
        <v>110</v>
      </c>
      <c r="D5074" t="s">
        <v>145</v>
      </c>
      <c r="E5074" s="8" t="s">
        <v>1593</v>
      </c>
      <c r="F5074" s="9" t="str">
        <f>IFERROR(VLOOKUP(A5074,'RESUMEN 100'!A:B,2,FALSE),"-")</f>
        <v>-</v>
      </c>
      <c r="G5074" s="8" t="str">
        <f t="shared" si="160"/>
        <v>-</v>
      </c>
      <c r="H5074" s="10" t="str">
        <f>IFERROR(VLOOKUP(A5074,'RESUMEN 00'!A:B,2,FALSE),"-")</f>
        <v>-</v>
      </c>
      <c r="I5074" s="9" t="str">
        <f t="shared" si="161"/>
        <v>-</v>
      </c>
    </row>
    <row r="5075" spans="1:9" x14ac:dyDescent="0.25">
      <c r="A5075" t="s">
        <v>2208</v>
      </c>
      <c r="B5075" t="s">
        <v>2209</v>
      </c>
      <c r="C5075" t="s">
        <v>2210</v>
      </c>
      <c r="D5075" t="s">
        <v>428</v>
      </c>
      <c r="E5075" s="8" t="s">
        <v>1589</v>
      </c>
      <c r="F5075" s="9" t="str">
        <f>IFERROR(VLOOKUP(A5075,'RESUMEN 100'!A:B,2,FALSE),"-")</f>
        <v>-</v>
      </c>
      <c r="G5075" s="8" t="str">
        <f t="shared" si="160"/>
        <v>-</v>
      </c>
      <c r="H5075" s="10" t="str">
        <f>IFERROR(VLOOKUP(A5075,'RESUMEN 00'!A:B,2,FALSE),"-")</f>
        <v>-</v>
      </c>
      <c r="I5075" s="9" t="str">
        <f t="shared" si="161"/>
        <v>-</v>
      </c>
    </row>
    <row r="5076" spans="1:9" x14ac:dyDescent="0.25">
      <c r="A5076" t="s">
        <v>2219</v>
      </c>
      <c r="B5076" t="s">
        <v>2220</v>
      </c>
      <c r="C5076" t="s">
        <v>336</v>
      </c>
      <c r="D5076" t="s">
        <v>150</v>
      </c>
      <c r="E5076" s="8" t="s">
        <v>1119</v>
      </c>
      <c r="F5076" s="9" t="str">
        <f>IFERROR(VLOOKUP(A5076,'RESUMEN 100'!A:B,2,FALSE),"-")</f>
        <v>-</v>
      </c>
      <c r="G5076" s="8" t="str">
        <f t="shared" si="160"/>
        <v>-</v>
      </c>
      <c r="H5076" s="10" t="str">
        <f>IFERROR(VLOOKUP(A5076,'RESUMEN 00'!A:B,2,FALSE),"-")</f>
        <v>-</v>
      </c>
      <c r="I5076" s="9" t="str">
        <f t="shared" si="161"/>
        <v>-</v>
      </c>
    </row>
    <row r="5077" spans="1:9" x14ac:dyDescent="0.25">
      <c r="A5077" t="s">
        <v>2215</v>
      </c>
      <c r="B5077" t="s">
        <v>2216</v>
      </c>
      <c r="C5077" t="s">
        <v>414</v>
      </c>
      <c r="D5077" t="s">
        <v>533</v>
      </c>
      <c r="E5077" s="8" t="s">
        <v>1119</v>
      </c>
      <c r="F5077" s="9" t="str">
        <f>IFERROR(VLOOKUP(A5077,'RESUMEN 100'!A:B,2,FALSE),"-")</f>
        <v>-</v>
      </c>
      <c r="G5077" s="8" t="str">
        <f t="shared" si="160"/>
        <v>-</v>
      </c>
      <c r="H5077" s="10" t="str">
        <f>IFERROR(VLOOKUP(A5077,'RESUMEN 00'!A:B,2,FALSE),"-")</f>
        <v>-</v>
      </c>
      <c r="I5077" s="9" t="str">
        <f t="shared" si="161"/>
        <v>-</v>
      </c>
    </row>
    <row r="5078" spans="1:9" x14ac:dyDescent="0.25">
      <c r="A5078" t="s">
        <v>2225</v>
      </c>
      <c r="B5078" t="s">
        <v>2226</v>
      </c>
      <c r="C5078" t="s">
        <v>839</v>
      </c>
      <c r="D5078" t="s">
        <v>1016</v>
      </c>
      <c r="E5078" s="8" t="s">
        <v>1119</v>
      </c>
      <c r="F5078" s="9" t="str">
        <f>IFERROR(VLOOKUP(A5078,'RESUMEN 100'!A:B,2,FALSE),"-")</f>
        <v>-</v>
      </c>
      <c r="G5078" s="8" t="str">
        <f t="shared" si="160"/>
        <v>-</v>
      </c>
      <c r="H5078" s="10" t="str">
        <f>IFERROR(VLOOKUP(A5078,'RESUMEN 00'!A:B,2,FALSE),"-")</f>
        <v>-</v>
      </c>
      <c r="I5078" s="9" t="str">
        <f t="shared" si="161"/>
        <v>-</v>
      </c>
    </row>
    <row r="5079" spans="1:9" x14ac:dyDescent="0.25">
      <c r="A5079" t="s">
        <v>2225</v>
      </c>
      <c r="B5079" t="s">
        <v>2226</v>
      </c>
      <c r="C5079" t="s">
        <v>839</v>
      </c>
      <c r="D5079" t="s">
        <v>1016</v>
      </c>
      <c r="E5079" s="8" t="s">
        <v>1593</v>
      </c>
      <c r="F5079" s="9" t="str">
        <f>IFERROR(VLOOKUP(A5079,'RESUMEN 100'!A:B,2,FALSE),"-")</f>
        <v>-</v>
      </c>
      <c r="G5079" s="8" t="str">
        <f t="shared" si="160"/>
        <v>-</v>
      </c>
      <c r="H5079" s="10" t="str">
        <f>IFERROR(VLOOKUP(A5079,'RESUMEN 00'!A:B,2,FALSE),"-")</f>
        <v>-</v>
      </c>
      <c r="I5079" s="9" t="str">
        <f t="shared" si="161"/>
        <v>-</v>
      </c>
    </row>
    <row r="5080" spans="1:9" x14ac:dyDescent="0.25">
      <c r="A5080" t="s">
        <v>2213</v>
      </c>
      <c r="B5080" t="s">
        <v>2214</v>
      </c>
      <c r="C5080" t="s">
        <v>733</v>
      </c>
      <c r="D5080" t="s">
        <v>428</v>
      </c>
      <c r="E5080" s="8" t="s">
        <v>1593</v>
      </c>
      <c r="F5080" s="9" t="str">
        <f>IFERROR(VLOOKUP(A5080,'RESUMEN 100'!A:B,2,FALSE),"-")</f>
        <v>-</v>
      </c>
      <c r="G5080" s="8" t="str">
        <f t="shared" si="160"/>
        <v>-</v>
      </c>
      <c r="H5080" s="10" t="str">
        <f>IFERROR(VLOOKUP(A5080,'RESUMEN 00'!A:B,2,FALSE),"-")</f>
        <v>-</v>
      </c>
      <c r="I5080" s="9" t="str">
        <f t="shared" si="161"/>
        <v>-</v>
      </c>
    </row>
    <row r="5081" spans="1:9" x14ac:dyDescent="0.25">
      <c r="A5081" t="s">
        <v>2211</v>
      </c>
      <c r="B5081" t="s">
        <v>2212</v>
      </c>
      <c r="C5081" t="s">
        <v>82</v>
      </c>
      <c r="D5081" t="s">
        <v>480</v>
      </c>
      <c r="E5081" s="8" t="s">
        <v>1119</v>
      </c>
      <c r="F5081" s="9" t="str">
        <f>IFERROR(VLOOKUP(A5081,'RESUMEN 100'!A:B,2,FALSE),"-")</f>
        <v>-</v>
      </c>
      <c r="G5081" s="8" t="str">
        <f t="shared" si="160"/>
        <v>-</v>
      </c>
      <c r="H5081" s="10" t="str">
        <f>IFERROR(VLOOKUP(A5081,'RESUMEN 00'!A:B,2,FALSE),"-")</f>
        <v>-</v>
      </c>
      <c r="I5081" s="9" t="str">
        <f t="shared" si="161"/>
        <v>-</v>
      </c>
    </row>
    <row r="5082" spans="1:9" x14ac:dyDescent="0.25">
      <c r="A5082" t="s">
        <v>2211</v>
      </c>
      <c r="B5082" t="s">
        <v>2212</v>
      </c>
      <c r="C5082" t="s">
        <v>82</v>
      </c>
      <c r="D5082" t="s">
        <v>480</v>
      </c>
      <c r="E5082" s="8" t="s">
        <v>1589</v>
      </c>
      <c r="F5082" s="9" t="str">
        <f>IFERROR(VLOOKUP(A5082,'RESUMEN 100'!A:B,2,FALSE),"-")</f>
        <v>-</v>
      </c>
      <c r="G5082" s="8" t="str">
        <f t="shared" si="160"/>
        <v>-</v>
      </c>
      <c r="H5082" s="10" t="str">
        <f>IFERROR(VLOOKUP(A5082,'RESUMEN 00'!A:B,2,FALSE),"-")</f>
        <v>-</v>
      </c>
      <c r="I5082" s="9" t="str">
        <f t="shared" si="161"/>
        <v>-</v>
      </c>
    </row>
    <row r="5083" spans="1:9" x14ac:dyDescent="0.25">
      <c r="A5083" t="s">
        <v>2208</v>
      </c>
      <c r="B5083" t="s">
        <v>2209</v>
      </c>
      <c r="C5083" t="s">
        <v>2210</v>
      </c>
      <c r="D5083" t="s">
        <v>428</v>
      </c>
      <c r="E5083" s="8" t="s">
        <v>1593</v>
      </c>
      <c r="F5083" s="9" t="str">
        <f>IFERROR(VLOOKUP(A5083,'RESUMEN 100'!A:B,2,FALSE),"-")</f>
        <v>-</v>
      </c>
      <c r="G5083" s="8" t="str">
        <f t="shared" si="160"/>
        <v>-</v>
      </c>
      <c r="H5083" s="10" t="str">
        <f>IFERROR(VLOOKUP(A5083,'RESUMEN 00'!A:B,2,FALSE),"-")</f>
        <v>-</v>
      </c>
      <c r="I5083" s="9" t="str">
        <f t="shared" si="161"/>
        <v>-</v>
      </c>
    </row>
    <row r="5084" spans="1:9" x14ac:dyDescent="0.25">
      <c r="A5084" t="s">
        <v>2215</v>
      </c>
      <c r="B5084" t="s">
        <v>2216</v>
      </c>
      <c r="C5084" t="s">
        <v>414</v>
      </c>
      <c r="D5084" t="s">
        <v>533</v>
      </c>
      <c r="E5084" s="8" t="s">
        <v>1593</v>
      </c>
      <c r="F5084" s="9" t="str">
        <f>IFERROR(VLOOKUP(A5084,'RESUMEN 100'!A:B,2,FALSE),"-")</f>
        <v>-</v>
      </c>
      <c r="G5084" s="8" t="str">
        <f t="shared" si="160"/>
        <v>-</v>
      </c>
      <c r="H5084" s="10" t="str">
        <f>IFERROR(VLOOKUP(A5084,'RESUMEN 00'!A:B,2,FALSE),"-")</f>
        <v>-</v>
      </c>
      <c r="I5084" s="9" t="str">
        <f t="shared" si="161"/>
        <v>-</v>
      </c>
    </row>
    <row r="5085" spans="1:9" x14ac:dyDescent="0.25">
      <c r="A5085" t="s">
        <v>2763</v>
      </c>
      <c r="B5085" t="s">
        <v>512</v>
      </c>
      <c r="C5085" t="s">
        <v>1083</v>
      </c>
      <c r="D5085" t="s">
        <v>2764</v>
      </c>
      <c r="E5085" s="8" t="s">
        <v>1593</v>
      </c>
      <c r="F5085" s="9" t="str">
        <f>IFERROR(VLOOKUP(A5085,'RESUMEN 100'!A:B,2,FALSE),"-")</f>
        <v>-</v>
      </c>
      <c r="G5085" s="8" t="str">
        <f t="shared" si="160"/>
        <v>-</v>
      </c>
      <c r="H5085" s="10" t="str">
        <f>IFERROR(VLOOKUP(A5085,'RESUMEN 00'!A:B,2,FALSE),"-")</f>
        <v>-</v>
      </c>
      <c r="I5085" s="9" t="str">
        <f t="shared" si="161"/>
        <v>-</v>
      </c>
    </row>
    <row r="5086" spans="1:9" x14ac:dyDescent="0.25">
      <c r="A5086" t="s">
        <v>2225</v>
      </c>
      <c r="B5086" t="s">
        <v>2226</v>
      </c>
      <c r="C5086" t="s">
        <v>839</v>
      </c>
      <c r="D5086" t="s">
        <v>1016</v>
      </c>
      <c r="E5086" s="8" t="s">
        <v>1589</v>
      </c>
      <c r="F5086" s="9" t="str">
        <f>IFERROR(VLOOKUP(A5086,'RESUMEN 100'!A:B,2,FALSE),"-")</f>
        <v>-</v>
      </c>
      <c r="G5086" s="8" t="str">
        <f t="shared" ref="G5086:G5149" si="162">IFERROR(E5086-F5086,"-")</f>
        <v>-</v>
      </c>
      <c r="H5086" s="10" t="str">
        <f>IFERROR(VLOOKUP(A5086,'RESUMEN 00'!A:B,2,FALSE),"-")</f>
        <v>-</v>
      </c>
      <c r="I5086" s="9" t="str">
        <f t="shared" ref="I5086:I5149" si="163">IFERROR(E5086-H5086,"-")</f>
        <v>-</v>
      </c>
    </row>
    <row r="5087" spans="1:9" x14ac:dyDescent="0.25">
      <c r="A5087" t="s">
        <v>2213</v>
      </c>
      <c r="B5087" t="s">
        <v>2214</v>
      </c>
      <c r="C5087" t="s">
        <v>733</v>
      </c>
      <c r="D5087" t="s">
        <v>428</v>
      </c>
      <c r="E5087" s="8" t="s">
        <v>1588</v>
      </c>
      <c r="F5087" s="9" t="str">
        <f>IFERROR(VLOOKUP(A5087,'RESUMEN 100'!A:B,2,FALSE),"-")</f>
        <v>-</v>
      </c>
      <c r="G5087" s="8" t="str">
        <f t="shared" si="162"/>
        <v>-</v>
      </c>
      <c r="H5087" s="10" t="str">
        <f>IFERROR(VLOOKUP(A5087,'RESUMEN 00'!A:B,2,FALSE),"-")</f>
        <v>-</v>
      </c>
      <c r="I5087" s="9" t="str">
        <f t="shared" si="163"/>
        <v>-</v>
      </c>
    </row>
    <row r="5088" spans="1:9" x14ac:dyDescent="0.25">
      <c r="A5088" t="s">
        <v>2219</v>
      </c>
      <c r="B5088" t="s">
        <v>2220</v>
      </c>
      <c r="C5088" t="s">
        <v>336</v>
      </c>
      <c r="D5088" t="s">
        <v>150</v>
      </c>
      <c r="E5088" s="8" t="s">
        <v>1588</v>
      </c>
      <c r="F5088" s="9" t="str">
        <f>IFERROR(VLOOKUP(A5088,'RESUMEN 100'!A:B,2,FALSE),"-")</f>
        <v>-</v>
      </c>
      <c r="G5088" s="8" t="str">
        <f t="shared" si="162"/>
        <v>-</v>
      </c>
      <c r="H5088" s="10" t="str">
        <f>IFERROR(VLOOKUP(A5088,'RESUMEN 00'!A:B,2,FALSE),"-")</f>
        <v>-</v>
      </c>
      <c r="I5088" s="9" t="str">
        <f t="shared" si="163"/>
        <v>-</v>
      </c>
    </row>
    <row r="5089" spans="1:9" x14ac:dyDescent="0.25">
      <c r="A5089" t="s">
        <v>2206</v>
      </c>
      <c r="B5089" t="s">
        <v>617</v>
      </c>
      <c r="C5089" t="s">
        <v>571</v>
      </c>
      <c r="D5089" t="s">
        <v>2207</v>
      </c>
      <c r="E5089" s="8" t="s">
        <v>1589</v>
      </c>
      <c r="F5089" s="9" t="str">
        <f>IFERROR(VLOOKUP(A5089,'RESUMEN 100'!A:B,2,FALSE),"-")</f>
        <v>-</v>
      </c>
      <c r="G5089" s="8" t="str">
        <f t="shared" si="162"/>
        <v>-</v>
      </c>
      <c r="H5089" s="10" t="str">
        <f>IFERROR(VLOOKUP(A5089,'RESUMEN 00'!A:B,2,FALSE),"-")</f>
        <v>-</v>
      </c>
      <c r="I5089" s="9" t="str">
        <f t="shared" si="163"/>
        <v>-</v>
      </c>
    </row>
    <row r="5090" spans="1:9" x14ac:dyDescent="0.25">
      <c r="A5090" t="s">
        <v>2223</v>
      </c>
      <c r="B5090" t="s">
        <v>2224</v>
      </c>
      <c r="C5090" t="s">
        <v>516</v>
      </c>
      <c r="D5090" t="s">
        <v>675</v>
      </c>
      <c r="E5090" s="8" t="s">
        <v>1119</v>
      </c>
      <c r="F5090" s="9" t="str">
        <f>IFERROR(VLOOKUP(A5090,'RESUMEN 100'!A:B,2,FALSE),"-")</f>
        <v>-</v>
      </c>
      <c r="G5090" s="8" t="str">
        <f t="shared" si="162"/>
        <v>-</v>
      </c>
      <c r="H5090" s="10" t="str">
        <f>IFERROR(VLOOKUP(A5090,'RESUMEN 00'!A:B,2,FALSE),"-")</f>
        <v>-</v>
      </c>
      <c r="I5090" s="9" t="str">
        <f t="shared" si="163"/>
        <v>-</v>
      </c>
    </row>
    <row r="5091" spans="1:9" x14ac:dyDescent="0.25">
      <c r="A5091" t="s">
        <v>2760</v>
      </c>
      <c r="B5091" t="s">
        <v>2761</v>
      </c>
      <c r="C5091" t="s">
        <v>210</v>
      </c>
      <c r="D5091" t="s">
        <v>415</v>
      </c>
      <c r="E5091" s="8" t="s">
        <v>1119</v>
      </c>
      <c r="F5091" s="9" t="str">
        <f>IFERROR(VLOOKUP(A5091,'RESUMEN 100'!A:B,2,FALSE),"-")</f>
        <v>-</v>
      </c>
      <c r="G5091" s="8" t="str">
        <f t="shared" si="162"/>
        <v>-</v>
      </c>
      <c r="H5091" s="10" t="str">
        <f>IFERROR(VLOOKUP(A5091,'RESUMEN 00'!A:B,2,FALSE),"-")</f>
        <v>-</v>
      </c>
      <c r="I5091" s="9" t="str">
        <f t="shared" si="163"/>
        <v>-</v>
      </c>
    </row>
    <row r="5092" spans="1:9" x14ac:dyDescent="0.25">
      <c r="A5092" t="s">
        <v>2213</v>
      </c>
      <c r="B5092" t="s">
        <v>2214</v>
      </c>
      <c r="C5092" t="s">
        <v>733</v>
      </c>
      <c r="D5092" t="s">
        <v>428</v>
      </c>
      <c r="E5092" s="8" t="s">
        <v>1590</v>
      </c>
      <c r="F5092" s="9" t="str">
        <f>IFERROR(VLOOKUP(A5092,'RESUMEN 100'!A:B,2,FALSE),"-")</f>
        <v>-</v>
      </c>
      <c r="G5092" s="8" t="str">
        <f t="shared" si="162"/>
        <v>-</v>
      </c>
      <c r="H5092" s="10" t="str">
        <f>IFERROR(VLOOKUP(A5092,'RESUMEN 00'!A:B,2,FALSE),"-")</f>
        <v>-</v>
      </c>
      <c r="I5092" s="9" t="str">
        <f t="shared" si="163"/>
        <v>-</v>
      </c>
    </row>
    <row r="5093" spans="1:9" x14ac:dyDescent="0.25">
      <c r="A5093" t="s">
        <v>2208</v>
      </c>
      <c r="B5093" t="s">
        <v>2209</v>
      </c>
      <c r="C5093" t="s">
        <v>2210</v>
      </c>
      <c r="D5093" t="s">
        <v>428</v>
      </c>
      <c r="E5093" s="8" t="s">
        <v>1120</v>
      </c>
      <c r="F5093" s="9" t="str">
        <f>IFERROR(VLOOKUP(A5093,'RESUMEN 100'!A:B,2,FALSE),"-")</f>
        <v>-</v>
      </c>
      <c r="G5093" s="8" t="str">
        <f t="shared" si="162"/>
        <v>-</v>
      </c>
      <c r="H5093" s="10" t="str">
        <f>IFERROR(VLOOKUP(A5093,'RESUMEN 00'!A:B,2,FALSE),"-")</f>
        <v>-</v>
      </c>
      <c r="I5093" s="9" t="str">
        <f t="shared" si="163"/>
        <v>-</v>
      </c>
    </row>
    <row r="5094" spans="1:9" x14ac:dyDescent="0.25">
      <c r="A5094" t="s">
        <v>2219</v>
      </c>
      <c r="B5094" t="s">
        <v>2220</v>
      </c>
      <c r="C5094" t="s">
        <v>336</v>
      </c>
      <c r="D5094" t="s">
        <v>150</v>
      </c>
      <c r="E5094" s="8" t="s">
        <v>1593</v>
      </c>
      <c r="F5094" s="9" t="str">
        <f>IFERROR(VLOOKUP(A5094,'RESUMEN 100'!A:B,2,FALSE),"-")</f>
        <v>-</v>
      </c>
      <c r="G5094" s="8" t="str">
        <f t="shared" si="162"/>
        <v>-</v>
      </c>
      <c r="H5094" s="10" t="str">
        <f>IFERROR(VLOOKUP(A5094,'RESUMEN 00'!A:B,2,FALSE),"-")</f>
        <v>-</v>
      </c>
      <c r="I5094" s="9" t="str">
        <f t="shared" si="163"/>
        <v>-</v>
      </c>
    </row>
    <row r="5095" spans="1:9" x14ac:dyDescent="0.25">
      <c r="A5095" t="s">
        <v>2211</v>
      </c>
      <c r="B5095" t="s">
        <v>2212</v>
      </c>
      <c r="C5095" t="s">
        <v>82</v>
      </c>
      <c r="D5095" t="s">
        <v>480</v>
      </c>
      <c r="E5095" s="8" t="s">
        <v>1593</v>
      </c>
      <c r="F5095" s="9" t="str">
        <f>IFERROR(VLOOKUP(A5095,'RESUMEN 100'!A:B,2,FALSE),"-")</f>
        <v>-</v>
      </c>
      <c r="G5095" s="8" t="str">
        <f t="shared" si="162"/>
        <v>-</v>
      </c>
      <c r="H5095" s="10" t="str">
        <f>IFERROR(VLOOKUP(A5095,'RESUMEN 00'!A:B,2,FALSE),"-")</f>
        <v>-</v>
      </c>
      <c r="I5095" s="9" t="str">
        <f t="shared" si="163"/>
        <v>-</v>
      </c>
    </row>
    <row r="5096" spans="1:9" x14ac:dyDescent="0.25">
      <c r="A5096" t="s">
        <v>2760</v>
      </c>
      <c r="B5096" t="s">
        <v>2761</v>
      </c>
      <c r="C5096" t="s">
        <v>210</v>
      </c>
      <c r="D5096" t="s">
        <v>415</v>
      </c>
      <c r="E5096" s="8" t="s">
        <v>1120</v>
      </c>
      <c r="F5096" s="9" t="str">
        <f>IFERROR(VLOOKUP(A5096,'RESUMEN 100'!A:B,2,FALSE),"-")</f>
        <v>-</v>
      </c>
      <c r="G5096" s="8" t="str">
        <f t="shared" si="162"/>
        <v>-</v>
      </c>
      <c r="H5096" s="10" t="str">
        <f>IFERROR(VLOOKUP(A5096,'RESUMEN 00'!A:B,2,FALSE),"-")</f>
        <v>-</v>
      </c>
      <c r="I5096" s="9" t="str">
        <f t="shared" si="163"/>
        <v>-</v>
      </c>
    </row>
    <row r="5097" spans="1:9" x14ac:dyDescent="0.25">
      <c r="A5097" t="s">
        <v>2760</v>
      </c>
      <c r="B5097" t="s">
        <v>2761</v>
      </c>
      <c r="C5097" t="s">
        <v>210</v>
      </c>
      <c r="D5097" t="s">
        <v>415</v>
      </c>
      <c r="E5097" s="8" t="s">
        <v>1589</v>
      </c>
      <c r="F5097" s="9" t="str">
        <f>IFERROR(VLOOKUP(A5097,'RESUMEN 100'!A:B,2,FALSE),"-")</f>
        <v>-</v>
      </c>
      <c r="G5097" s="8" t="str">
        <f t="shared" si="162"/>
        <v>-</v>
      </c>
      <c r="H5097" s="10" t="str">
        <f>IFERROR(VLOOKUP(A5097,'RESUMEN 00'!A:B,2,FALSE),"-")</f>
        <v>-</v>
      </c>
      <c r="I5097" s="9" t="str">
        <f t="shared" si="163"/>
        <v>-</v>
      </c>
    </row>
    <row r="5098" spans="1:9" x14ac:dyDescent="0.25">
      <c r="A5098" t="s">
        <v>2217</v>
      </c>
      <c r="B5098" t="s">
        <v>2218</v>
      </c>
      <c r="C5098" t="s">
        <v>756</v>
      </c>
      <c r="D5098" t="s">
        <v>151</v>
      </c>
      <c r="E5098" s="8" t="s">
        <v>1589</v>
      </c>
      <c r="F5098" s="9" t="str">
        <f>IFERROR(VLOOKUP(A5098,'RESUMEN 100'!A:B,2,FALSE),"-")</f>
        <v>-</v>
      </c>
      <c r="G5098" s="8" t="str">
        <f t="shared" si="162"/>
        <v>-</v>
      </c>
      <c r="H5098" s="10" t="str">
        <f>IFERROR(VLOOKUP(A5098,'RESUMEN 00'!A:B,2,FALSE),"-")</f>
        <v>-</v>
      </c>
      <c r="I5098" s="9" t="str">
        <f t="shared" si="163"/>
        <v>-</v>
      </c>
    </row>
    <row r="5099" spans="1:9" x14ac:dyDescent="0.25">
      <c r="A5099" t="s">
        <v>2213</v>
      </c>
      <c r="B5099" t="s">
        <v>2214</v>
      </c>
      <c r="C5099" t="s">
        <v>733</v>
      </c>
      <c r="D5099" t="s">
        <v>428</v>
      </c>
      <c r="E5099" s="8" t="s">
        <v>1119</v>
      </c>
      <c r="F5099" s="9" t="str">
        <f>IFERROR(VLOOKUP(A5099,'RESUMEN 100'!A:B,2,FALSE),"-")</f>
        <v>-</v>
      </c>
      <c r="G5099" s="8" t="str">
        <f t="shared" si="162"/>
        <v>-</v>
      </c>
      <c r="H5099" s="10" t="str">
        <f>IFERROR(VLOOKUP(A5099,'RESUMEN 00'!A:B,2,FALSE),"-")</f>
        <v>-</v>
      </c>
      <c r="I5099" s="9" t="str">
        <f t="shared" si="163"/>
        <v>-</v>
      </c>
    </row>
    <row r="5100" spans="1:9" x14ac:dyDescent="0.25">
      <c r="A5100" t="s">
        <v>2217</v>
      </c>
      <c r="B5100" t="s">
        <v>2218</v>
      </c>
      <c r="C5100" t="s">
        <v>756</v>
      </c>
      <c r="D5100" t="s">
        <v>151</v>
      </c>
      <c r="E5100" s="8" t="s">
        <v>1119</v>
      </c>
      <c r="F5100" s="9" t="str">
        <f>IFERROR(VLOOKUP(A5100,'RESUMEN 100'!A:B,2,FALSE),"-")</f>
        <v>-</v>
      </c>
      <c r="G5100" s="8" t="str">
        <f t="shared" si="162"/>
        <v>-</v>
      </c>
      <c r="H5100" s="10" t="str">
        <f>IFERROR(VLOOKUP(A5100,'RESUMEN 00'!A:B,2,FALSE),"-")</f>
        <v>-</v>
      </c>
      <c r="I5100" s="9" t="str">
        <f t="shared" si="163"/>
        <v>-</v>
      </c>
    </row>
    <row r="5101" spans="1:9" x14ac:dyDescent="0.25">
      <c r="A5101" t="s">
        <v>2221</v>
      </c>
      <c r="B5101" t="s">
        <v>2222</v>
      </c>
      <c r="C5101" t="s">
        <v>84</v>
      </c>
      <c r="D5101" t="s">
        <v>667</v>
      </c>
      <c r="E5101" s="8" t="s">
        <v>1119</v>
      </c>
      <c r="F5101" s="9" t="str">
        <f>IFERROR(VLOOKUP(A5101,'RESUMEN 100'!A:B,2,FALSE),"-")</f>
        <v>-</v>
      </c>
      <c r="G5101" s="8" t="str">
        <f t="shared" si="162"/>
        <v>-</v>
      </c>
      <c r="H5101" s="10" t="str">
        <f>IFERROR(VLOOKUP(A5101,'RESUMEN 00'!A:B,2,FALSE),"-")</f>
        <v>-</v>
      </c>
      <c r="I5101" s="9" t="str">
        <f t="shared" si="163"/>
        <v>-</v>
      </c>
    </row>
    <row r="5102" spans="1:9" x14ac:dyDescent="0.25">
      <c r="A5102" t="s">
        <v>2208</v>
      </c>
      <c r="B5102" t="s">
        <v>2209</v>
      </c>
      <c r="C5102" t="s">
        <v>2210</v>
      </c>
      <c r="D5102" t="s">
        <v>428</v>
      </c>
      <c r="E5102" s="8" t="s">
        <v>1119</v>
      </c>
      <c r="F5102" s="9" t="str">
        <f>IFERROR(VLOOKUP(A5102,'RESUMEN 100'!A:B,2,FALSE),"-")</f>
        <v>-</v>
      </c>
      <c r="G5102" s="8" t="str">
        <f t="shared" si="162"/>
        <v>-</v>
      </c>
      <c r="H5102" s="10" t="str">
        <f>IFERROR(VLOOKUP(A5102,'RESUMEN 00'!A:B,2,FALSE),"-")</f>
        <v>-</v>
      </c>
      <c r="I5102" s="9" t="str">
        <f t="shared" si="163"/>
        <v>-</v>
      </c>
    </row>
    <row r="5103" spans="1:9" x14ac:dyDescent="0.25">
      <c r="A5103" t="s">
        <v>1904</v>
      </c>
      <c r="B5103" t="s">
        <v>1905</v>
      </c>
      <c r="C5103" t="s">
        <v>1906</v>
      </c>
      <c r="D5103" t="s">
        <v>1906</v>
      </c>
      <c r="E5103" s="8" t="s">
        <v>1119</v>
      </c>
      <c r="F5103" s="9" t="str">
        <f>IFERROR(VLOOKUP(A5103,'RESUMEN 100'!A:B,2,FALSE),"-")</f>
        <v>-</v>
      </c>
      <c r="G5103" s="8" t="str">
        <f t="shared" si="162"/>
        <v>-</v>
      </c>
      <c r="H5103" s="10" t="str">
        <f>IFERROR(VLOOKUP(A5103,'RESUMEN 00'!A:B,2,FALSE),"-")</f>
        <v>-</v>
      </c>
      <c r="I5103" s="9" t="str">
        <f t="shared" si="163"/>
        <v>-</v>
      </c>
    </row>
    <row r="5104" spans="1:9" x14ac:dyDescent="0.25">
      <c r="A5104" t="s">
        <v>1904</v>
      </c>
      <c r="B5104" t="s">
        <v>1905</v>
      </c>
      <c r="C5104" t="s">
        <v>1906</v>
      </c>
      <c r="D5104" t="s">
        <v>1906</v>
      </c>
      <c r="E5104" s="8" t="s">
        <v>1588</v>
      </c>
      <c r="F5104" s="9" t="str">
        <f>IFERROR(VLOOKUP(A5104,'RESUMEN 100'!A:B,2,FALSE),"-")</f>
        <v>-</v>
      </c>
      <c r="G5104" s="8" t="str">
        <f t="shared" si="162"/>
        <v>-</v>
      </c>
      <c r="H5104" s="10" t="str">
        <f>IFERROR(VLOOKUP(A5104,'RESUMEN 00'!A:B,2,FALSE),"-")</f>
        <v>-</v>
      </c>
      <c r="I5104" s="9" t="str">
        <f t="shared" si="163"/>
        <v>-</v>
      </c>
    </row>
    <row r="5105" spans="1:9" x14ac:dyDescent="0.25">
      <c r="A5105" t="s">
        <v>2217</v>
      </c>
      <c r="B5105" t="s">
        <v>2218</v>
      </c>
      <c r="C5105" t="s">
        <v>756</v>
      </c>
      <c r="D5105" t="s">
        <v>151</v>
      </c>
      <c r="E5105" s="8" t="s">
        <v>1590</v>
      </c>
      <c r="F5105" s="9" t="str">
        <f>IFERROR(VLOOKUP(A5105,'RESUMEN 100'!A:B,2,FALSE),"-")</f>
        <v>-</v>
      </c>
      <c r="G5105" s="8" t="str">
        <f t="shared" si="162"/>
        <v>-</v>
      </c>
      <c r="H5105" s="10" t="str">
        <f>IFERROR(VLOOKUP(A5105,'RESUMEN 00'!A:B,2,FALSE),"-")</f>
        <v>-</v>
      </c>
      <c r="I5105" s="9" t="str">
        <f t="shared" si="163"/>
        <v>-</v>
      </c>
    </row>
    <row r="5106" spans="1:9" x14ac:dyDescent="0.25">
      <c r="A5106" t="s">
        <v>2219</v>
      </c>
      <c r="B5106" t="s">
        <v>2220</v>
      </c>
      <c r="C5106" t="s">
        <v>336</v>
      </c>
      <c r="D5106" t="s">
        <v>150</v>
      </c>
      <c r="E5106" s="8" t="s">
        <v>4518</v>
      </c>
      <c r="F5106" s="9" t="str">
        <f>IFERROR(VLOOKUP(A5106,'RESUMEN 100'!A:B,2,FALSE),"-")</f>
        <v>-</v>
      </c>
      <c r="G5106" s="8" t="str">
        <f t="shared" si="162"/>
        <v>-</v>
      </c>
      <c r="H5106" s="10" t="str">
        <f>IFERROR(VLOOKUP(A5106,'RESUMEN 00'!A:B,2,FALSE),"-")</f>
        <v>-</v>
      </c>
      <c r="I5106" s="9" t="str">
        <f t="shared" si="163"/>
        <v>-</v>
      </c>
    </row>
    <row r="5107" spans="1:9" x14ac:dyDescent="0.25">
      <c r="A5107" t="s">
        <v>2760</v>
      </c>
      <c r="B5107" t="s">
        <v>2761</v>
      </c>
      <c r="C5107" t="s">
        <v>210</v>
      </c>
      <c r="D5107" t="s">
        <v>415</v>
      </c>
      <c r="E5107" s="8" t="s">
        <v>4518</v>
      </c>
      <c r="F5107" s="9" t="str">
        <f>IFERROR(VLOOKUP(A5107,'RESUMEN 100'!A:B,2,FALSE),"-")</f>
        <v>-</v>
      </c>
      <c r="G5107" s="8" t="str">
        <f t="shared" si="162"/>
        <v>-</v>
      </c>
      <c r="H5107" s="10" t="str">
        <f>IFERROR(VLOOKUP(A5107,'RESUMEN 00'!A:B,2,FALSE),"-")</f>
        <v>-</v>
      </c>
      <c r="I5107" s="9" t="str">
        <f t="shared" si="163"/>
        <v>-</v>
      </c>
    </row>
    <row r="5108" spans="1:9" x14ac:dyDescent="0.25">
      <c r="A5108" t="s">
        <v>2225</v>
      </c>
      <c r="B5108" t="s">
        <v>2226</v>
      </c>
      <c r="C5108" t="s">
        <v>839</v>
      </c>
      <c r="D5108" t="s">
        <v>1016</v>
      </c>
      <c r="E5108" s="8" t="s">
        <v>1592</v>
      </c>
      <c r="F5108" s="9" t="str">
        <f>IFERROR(VLOOKUP(A5108,'RESUMEN 100'!A:B,2,FALSE),"-")</f>
        <v>-</v>
      </c>
      <c r="G5108" s="8" t="str">
        <f t="shared" si="162"/>
        <v>-</v>
      </c>
      <c r="H5108" s="10" t="str">
        <f>IFERROR(VLOOKUP(A5108,'RESUMEN 00'!A:B,2,FALSE),"-")</f>
        <v>-</v>
      </c>
      <c r="I5108" s="9" t="str">
        <f t="shared" si="163"/>
        <v>-</v>
      </c>
    </row>
    <row r="5109" spans="1:9" x14ac:dyDescent="0.25">
      <c r="A5109" t="s">
        <v>2221</v>
      </c>
      <c r="B5109" t="s">
        <v>2222</v>
      </c>
      <c r="C5109" t="s">
        <v>84</v>
      </c>
      <c r="D5109" t="s">
        <v>667</v>
      </c>
      <c r="E5109" s="8" t="s">
        <v>4519</v>
      </c>
      <c r="F5109" s="9" t="str">
        <f>IFERROR(VLOOKUP(A5109,'RESUMEN 100'!A:B,2,FALSE),"-")</f>
        <v>-</v>
      </c>
      <c r="G5109" s="8" t="str">
        <f t="shared" si="162"/>
        <v>-</v>
      </c>
      <c r="H5109" s="10" t="str">
        <f>IFERROR(VLOOKUP(A5109,'RESUMEN 00'!A:B,2,FALSE),"-")</f>
        <v>-</v>
      </c>
      <c r="I5109" s="9" t="str">
        <f t="shared" si="163"/>
        <v>-</v>
      </c>
    </row>
    <row r="5110" spans="1:9" x14ac:dyDescent="0.25">
      <c r="A5110" t="s">
        <v>2211</v>
      </c>
      <c r="B5110" t="s">
        <v>2212</v>
      </c>
      <c r="C5110" t="s">
        <v>82</v>
      </c>
      <c r="D5110" t="s">
        <v>480</v>
      </c>
      <c r="E5110" s="8" t="s">
        <v>1590</v>
      </c>
      <c r="F5110" s="9" t="str">
        <f>IFERROR(VLOOKUP(A5110,'RESUMEN 100'!A:B,2,FALSE),"-")</f>
        <v>-</v>
      </c>
      <c r="G5110" s="8" t="str">
        <f t="shared" si="162"/>
        <v>-</v>
      </c>
      <c r="H5110" s="10" t="str">
        <f>IFERROR(VLOOKUP(A5110,'RESUMEN 00'!A:B,2,FALSE),"-")</f>
        <v>-</v>
      </c>
      <c r="I5110" s="9" t="str">
        <f t="shared" si="163"/>
        <v>-</v>
      </c>
    </row>
    <row r="5111" spans="1:9" x14ac:dyDescent="0.25">
      <c r="A5111" t="s">
        <v>2533</v>
      </c>
      <c r="B5111" t="s">
        <v>2534</v>
      </c>
      <c r="C5111" t="s">
        <v>600</v>
      </c>
      <c r="D5111" t="s">
        <v>189</v>
      </c>
      <c r="E5111" s="8" t="s">
        <v>1120</v>
      </c>
      <c r="F5111" s="9" t="str">
        <f>IFERROR(VLOOKUP(A5111,'RESUMEN 100'!A:B,2,FALSE),"-")</f>
        <v>-</v>
      </c>
      <c r="G5111" s="8" t="str">
        <f t="shared" si="162"/>
        <v>-</v>
      </c>
      <c r="H5111" s="10" t="str">
        <f>IFERROR(VLOOKUP(A5111,'RESUMEN 00'!A:B,2,FALSE),"-")</f>
        <v>-</v>
      </c>
      <c r="I5111" s="9" t="str">
        <f t="shared" si="163"/>
        <v>-</v>
      </c>
    </row>
    <row r="5112" spans="1:9" x14ac:dyDescent="0.25">
      <c r="A5112" t="s">
        <v>2225</v>
      </c>
      <c r="B5112" t="s">
        <v>2226</v>
      </c>
      <c r="C5112" t="s">
        <v>839</v>
      </c>
      <c r="D5112" t="s">
        <v>1016</v>
      </c>
      <c r="E5112" s="8" t="s">
        <v>1121</v>
      </c>
      <c r="F5112" s="9" t="str">
        <f>IFERROR(VLOOKUP(A5112,'RESUMEN 100'!A:B,2,FALSE),"-")</f>
        <v>-</v>
      </c>
      <c r="G5112" s="8" t="str">
        <f t="shared" si="162"/>
        <v>-</v>
      </c>
      <c r="H5112" s="10" t="str">
        <f>IFERROR(VLOOKUP(A5112,'RESUMEN 00'!A:B,2,FALSE),"-")</f>
        <v>-</v>
      </c>
      <c r="I5112" s="9" t="str">
        <f t="shared" si="163"/>
        <v>-</v>
      </c>
    </row>
    <row r="5113" spans="1:9" x14ac:dyDescent="0.25">
      <c r="A5113" t="s">
        <v>2211</v>
      </c>
      <c r="B5113" t="s">
        <v>2212</v>
      </c>
      <c r="C5113" t="s">
        <v>82</v>
      </c>
      <c r="D5113" t="s">
        <v>480</v>
      </c>
      <c r="E5113" s="8" t="s">
        <v>1121</v>
      </c>
      <c r="F5113" s="9" t="str">
        <f>IFERROR(VLOOKUP(A5113,'RESUMEN 100'!A:B,2,FALSE),"-")</f>
        <v>-</v>
      </c>
      <c r="G5113" s="8" t="str">
        <f t="shared" si="162"/>
        <v>-</v>
      </c>
      <c r="H5113" s="10" t="str">
        <f>IFERROR(VLOOKUP(A5113,'RESUMEN 00'!A:B,2,FALSE),"-")</f>
        <v>-</v>
      </c>
      <c r="I5113" s="9" t="str">
        <f t="shared" si="163"/>
        <v>-</v>
      </c>
    </row>
    <row r="5114" spans="1:9" x14ac:dyDescent="0.25">
      <c r="A5114" t="s">
        <v>2219</v>
      </c>
      <c r="B5114" t="s">
        <v>2220</v>
      </c>
      <c r="C5114" t="s">
        <v>336</v>
      </c>
      <c r="D5114" t="s">
        <v>150</v>
      </c>
      <c r="E5114" s="8" t="s">
        <v>4519</v>
      </c>
      <c r="F5114" s="9" t="str">
        <f>IFERROR(VLOOKUP(A5114,'RESUMEN 100'!A:B,2,FALSE),"-")</f>
        <v>-</v>
      </c>
      <c r="G5114" s="8" t="str">
        <f t="shared" si="162"/>
        <v>-</v>
      </c>
      <c r="H5114" s="10" t="str">
        <f>IFERROR(VLOOKUP(A5114,'RESUMEN 00'!A:B,2,FALSE),"-")</f>
        <v>-</v>
      </c>
      <c r="I5114" s="9" t="str">
        <f t="shared" si="163"/>
        <v>-</v>
      </c>
    </row>
    <row r="5115" spans="1:9" x14ac:dyDescent="0.25">
      <c r="A5115" t="s">
        <v>2221</v>
      </c>
      <c r="B5115" t="s">
        <v>2222</v>
      </c>
      <c r="C5115" t="s">
        <v>84</v>
      </c>
      <c r="D5115" t="s">
        <v>667</v>
      </c>
      <c r="E5115" s="8" t="s">
        <v>1592</v>
      </c>
      <c r="F5115" s="9" t="str">
        <f>IFERROR(VLOOKUP(A5115,'RESUMEN 100'!A:B,2,FALSE),"-")</f>
        <v>-</v>
      </c>
      <c r="G5115" s="8" t="str">
        <f t="shared" si="162"/>
        <v>-</v>
      </c>
      <c r="H5115" s="10" t="str">
        <f>IFERROR(VLOOKUP(A5115,'RESUMEN 00'!A:B,2,FALSE),"-")</f>
        <v>-</v>
      </c>
      <c r="I5115" s="9" t="str">
        <f t="shared" si="163"/>
        <v>-</v>
      </c>
    </row>
    <row r="5116" spans="1:9" x14ac:dyDescent="0.25">
      <c r="A5116" t="s">
        <v>2760</v>
      </c>
      <c r="B5116" t="s">
        <v>2761</v>
      </c>
      <c r="C5116" t="s">
        <v>210</v>
      </c>
      <c r="D5116" t="s">
        <v>415</v>
      </c>
      <c r="E5116" s="8" t="s">
        <v>1590</v>
      </c>
      <c r="F5116" s="9" t="str">
        <f>IFERROR(VLOOKUP(A5116,'RESUMEN 100'!A:B,2,FALSE),"-")</f>
        <v>-</v>
      </c>
      <c r="G5116" s="8" t="str">
        <f t="shared" si="162"/>
        <v>-</v>
      </c>
      <c r="H5116" s="10" t="str">
        <f>IFERROR(VLOOKUP(A5116,'RESUMEN 00'!A:B,2,FALSE),"-")</f>
        <v>-</v>
      </c>
      <c r="I5116" s="9" t="str">
        <f t="shared" si="163"/>
        <v>-</v>
      </c>
    </row>
    <row r="5117" spans="1:9" x14ac:dyDescent="0.25">
      <c r="A5117" t="s">
        <v>2215</v>
      </c>
      <c r="B5117" t="s">
        <v>2216</v>
      </c>
      <c r="C5117" t="s">
        <v>414</v>
      </c>
      <c r="D5117" t="s">
        <v>533</v>
      </c>
      <c r="E5117" s="8" t="s">
        <v>1592</v>
      </c>
      <c r="F5117" s="9" t="str">
        <f>IFERROR(VLOOKUP(A5117,'RESUMEN 100'!A:B,2,FALSE),"-")</f>
        <v>-</v>
      </c>
      <c r="G5117" s="8" t="str">
        <f t="shared" si="162"/>
        <v>-</v>
      </c>
      <c r="H5117" s="10" t="str">
        <f>IFERROR(VLOOKUP(A5117,'RESUMEN 00'!A:B,2,FALSE),"-")</f>
        <v>-</v>
      </c>
      <c r="I5117" s="9" t="str">
        <f t="shared" si="163"/>
        <v>-</v>
      </c>
    </row>
    <row r="5118" spans="1:9" x14ac:dyDescent="0.25">
      <c r="A5118" t="s">
        <v>2217</v>
      </c>
      <c r="B5118" t="s">
        <v>2218</v>
      </c>
      <c r="C5118" t="s">
        <v>756</v>
      </c>
      <c r="D5118" t="s">
        <v>151</v>
      </c>
      <c r="E5118" s="8" t="s">
        <v>4519</v>
      </c>
      <c r="F5118" s="9" t="str">
        <f>IFERROR(VLOOKUP(A5118,'RESUMEN 100'!A:B,2,FALSE),"-")</f>
        <v>-</v>
      </c>
      <c r="G5118" s="8" t="str">
        <f t="shared" si="162"/>
        <v>-</v>
      </c>
      <c r="H5118" s="10" t="str">
        <f>IFERROR(VLOOKUP(A5118,'RESUMEN 00'!A:B,2,FALSE),"-")</f>
        <v>-</v>
      </c>
      <c r="I5118" s="9" t="str">
        <f t="shared" si="163"/>
        <v>-</v>
      </c>
    </row>
    <row r="5119" spans="1:9" x14ac:dyDescent="0.25">
      <c r="A5119" t="s">
        <v>2206</v>
      </c>
      <c r="B5119" t="s">
        <v>617</v>
      </c>
      <c r="C5119" t="s">
        <v>571</v>
      </c>
      <c r="D5119" t="s">
        <v>2207</v>
      </c>
      <c r="E5119" s="8" t="s">
        <v>1121</v>
      </c>
      <c r="F5119" s="9" t="str">
        <f>IFERROR(VLOOKUP(A5119,'RESUMEN 100'!A:B,2,FALSE),"-")</f>
        <v>-</v>
      </c>
      <c r="G5119" s="8" t="str">
        <f t="shared" si="162"/>
        <v>-</v>
      </c>
      <c r="H5119" s="10" t="str">
        <f>IFERROR(VLOOKUP(A5119,'RESUMEN 00'!A:B,2,FALSE),"-")</f>
        <v>-</v>
      </c>
      <c r="I5119" s="9" t="str">
        <f t="shared" si="163"/>
        <v>-</v>
      </c>
    </row>
    <row r="5120" spans="1:9" x14ac:dyDescent="0.25">
      <c r="A5120" t="s">
        <v>2211</v>
      </c>
      <c r="B5120" t="s">
        <v>2212</v>
      </c>
      <c r="C5120" t="s">
        <v>82</v>
      </c>
      <c r="D5120" t="s">
        <v>480</v>
      </c>
      <c r="E5120" s="8" t="s">
        <v>1591</v>
      </c>
      <c r="F5120" s="9" t="str">
        <f>IFERROR(VLOOKUP(A5120,'RESUMEN 100'!A:B,2,FALSE),"-")</f>
        <v>-</v>
      </c>
      <c r="G5120" s="8" t="str">
        <f t="shared" si="162"/>
        <v>-</v>
      </c>
      <c r="H5120" s="10" t="str">
        <f>IFERROR(VLOOKUP(A5120,'RESUMEN 00'!A:B,2,FALSE),"-")</f>
        <v>-</v>
      </c>
      <c r="I5120" s="9" t="str">
        <f t="shared" si="163"/>
        <v>-</v>
      </c>
    </row>
    <row r="5121" spans="1:9" x14ac:dyDescent="0.25">
      <c r="A5121" t="s">
        <v>2221</v>
      </c>
      <c r="B5121" t="s">
        <v>2222</v>
      </c>
      <c r="C5121" t="s">
        <v>84</v>
      </c>
      <c r="D5121" t="s">
        <v>667</v>
      </c>
      <c r="E5121" s="8" t="s">
        <v>1588</v>
      </c>
      <c r="F5121" s="9" t="str">
        <f>IFERROR(VLOOKUP(A5121,'RESUMEN 100'!A:B,2,FALSE),"-")</f>
        <v>-</v>
      </c>
      <c r="G5121" s="8" t="str">
        <f t="shared" si="162"/>
        <v>-</v>
      </c>
      <c r="H5121" s="10" t="str">
        <f>IFERROR(VLOOKUP(A5121,'RESUMEN 00'!A:B,2,FALSE),"-")</f>
        <v>-</v>
      </c>
      <c r="I5121" s="9" t="str">
        <f t="shared" si="163"/>
        <v>-</v>
      </c>
    </row>
    <row r="5122" spans="1:9" x14ac:dyDescent="0.25">
      <c r="A5122" t="s">
        <v>1904</v>
      </c>
      <c r="B5122" t="s">
        <v>1905</v>
      </c>
      <c r="C5122" t="s">
        <v>1906</v>
      </c>
      <c r="D5122" t="s">
        <v>1906</v>
      </c>
      <c r="E5122" s="8" t="s">
        <v>4519</v>
      </c>
      <c r="F5122" s="9" t="str">
        <f>IFERROR(VLOOKUP(A5122,'RESUMEN 100'!A:B,2,FALSE),"-")</f>
        <v>-</v>
      </c>
      <c r="G5122" s="8" t="str">
        <f t="shared" si="162"/>
        <v>-</v>
      </c>
      <c r="H5122" s="10" t="str">
        <f>IFERROR(VLOOKUP(A5122,'RESUMEN 00'!A:B,2,FALSE),"-")</f>
        <v>-</v>
      </c>
      <c r="I5122" s="9" t="str">
        <f t="shared" si="163"/>
        <v>-</v>
      </c>
    </row>
    <row r="5123" spans="1:9" x14ac:dyDescent="0.25">
      <c r="A5123" t="s">
        <v>2208</v>
      </c>
      <c r="B5123" t="s">
        <v>2209</v>
      </c>
      <c r="C5123" t="s">
        <v>2210</v>
      </c>
      <c r="D5123" t="s">
        <v>428</v>
      </c>
      <c r="E5123" s="8" t="s">
        <v>1121</v>
      </c>
      <c r="F5123" s="9" t="str">
        <f>IFERROR(VLOOKUP(A5123,'RESUMEN 100'!A:B,2,FALSE),"-")</f>
        <v>-</v>
      </c>
      <c r="G5123" s="8" t="str">
        <f t="shared" si="162"/>
        <v>-</v>
      </c>
      <c r="H5123" s="10" t="str">
        <f>IFERROR(VLOOKUP(A5123,'RESUMEN 00'!A:B,2,FALSE),"-")</f>
        <v>-</v>
      </c>
      <c r="I5123" s="9" t="str">
        <f t="shared" si="163"/>
        <v>-</v>
      </c>
    </row>
    <row r="5124" spans="1:9" x14ac:dyDescent="0.25">
      <c r="A5124" t="s">
        <v>2217</v>
      </c>
      <c r="B5124" t="s">
        <v>2218</v>
      </c>
      <c r="C5124" t="s">
        <v>756</v>
      </c>
      <c r="D5124" t="s">
        <v>151</v>
      </c>
      <c r="E5124" s="8" t="s">
        <v>1120</v>
      </c>
      <c r="F5124" s="9" t="str">
        <f>IFERROR(VLOOKUP(A5124,'RESUMEN 100'!A:B,2,FALSE),"-")</f>
        <v>-</v>
      </c>
      <c r="G5124" s="8" t="str">
        <f t="shared" si="162"/>
        <v>-</v>
      </c>
      <c r="H5124" s="10" t="str">
        <f>IFERROR(VLOOKUP(A5124,'RESUMEN 00'!A:B,2,FALSE),"-")</f>
        <v>-</v>
      </c>
      <c r="I5124" s="9" t="str">
        <f t="shared" si="163"/>
        <v>-</v>
      </c>
    </row>
    <row r="5125" spans="1:9" x14ac:dyDescent="0.25">
      <c r="A5125" t="s">
        <v>2206</v>
      </c>
      <c r="B5125" t="s">
        <v>617</v>
      </c>
      <c r="C5125" t="s">
        <v>571</v>
      </c>
      <c r="D5125" t="s">
        <v>2207</v>
      </c>
      <c r="E5125" s="8" t="s">
        <v>4519</v>
      </c>
      <c r="F5125" s="9" t="str">
        <f>IFERROR(VLOOKUP(A5125,'RESUMEN 100'!A:B,2,FALSE),"-")</f>
        <v>-</v>
      </c>
      <c r="G5125" s="8" t="str">
        <f t="shared" si="162"/>
        <v>-</v>
      </c>
      <c r="H5125" s="10" t="str">
        <f>IFERROR(VLOOKUP(A5125,'RESUMEN 00'!A:B,2,FALSE),"-")</f>
        <v>-</v>
      </c>
      <c r="I5125" s="9" t="str">
        <f t="shared" si="163"/>
        <v>-</v>
      </c>
    </row>
    <row r="5126" spans="1:9" x14ac:dyDescent="0.25">
      <c r="A5126" t="s">
        <v>2219</v>
      </c>
      <c r="B5126" t="s">
        <v>2220</v>
      </c>
      <c r="C5126" t="s">
        <v>336</v>
      </c>
      <c r="D5126" t="s">
        <v>150</v>
      </c>
      <c r="E5126" s="8" t="s">
        <v>1590</v>
      </c>
      <c r="F5126" s="9" t="str">
        <f>IFERROR(VLOOKUP(A5126,'RESUMEN 100'!A:B,2,FALSE),"-")</f>
        <v>-</v>
      </c>
      <c r="G5126" s="8" t="str">
        <f t="shared" si="162"/>
        <v>-</v>
      </c>
      <c r="H5126" s="10" t="str">
        <f>IFERROR(VLOOKUP(A5126,'RESUMEN 00'!A:B,2,FALSE),"-")</f>
        <v>-</v>
      </c>
      <c r="I5126" s="9" t="str">
        <f t="shared" si="163"/>
        <v>-</v>
      </c>
    </row>
    <row r="5127" spans="1:9" x14ac:dyDescent="0.25">
      <c r="A5127" t="s">
        <v>2760</v>
      </c>
      <c r="B5127" t="s">
        <v>2761</v>
      </c>
      <c r="C5127" t="s">
        <v>210</v>
      </c>
      <c r="D5127" t="s">
        <v>415</v>
      </c>
      <c r="E5127" s="8" t="s">
        <v>1121</v>
      </c>
      <c r="F5127" s="9" t="str">
        <f>IFERROR(VLOOKUP(A5127,'RESUMEN 100'!A:B,2,FALSE),"-")</f>
        <v>-</v>
      </c>
      <c r="G5127" s="8" t="str">
        <f t="shared" si="162"/>
        <v>-</v>
      </c>
      <c r="H5127" s="10" t="str">
        <f>IFERROR(VLOOKUP(A5127,'RESUMEN 00'!A:B,2,FALSE),"-")</f>
        <v>-</v>
      </c>
      <c r="I5127" s="9" t="str">
        <f t="shared" si="163"/>
        <v>-</v>
      </c>
    </row>
    <row r="5128" spans="1:9" x14ac:dyDescent="0.25">
      <c r="A5128" t="s">
        <v>2763</v>
      </c>
      <c r="B5128" t="s">
        <v>512</v>
      </c>
      <c r="C5128" t="s">
        <v>1083</v>
      </c>
      <c r="D5128" t="s">
        <v>2764</v>
      </c>
      <c r="E5128" s="8" t="s">
        <v>4519</v>
      </c>
      <c r="F5128" s="9" t="str">
        <f>IFERROR(VLOOKUP(A5128,'RESUMEN 100'!A:B,2,FALSE),"-")</f>
        <v>-</v>
      </c>
      <c r="G5128" s="8" t="str">
        <f t="shared" si="162"/>
        <v>-</v>
      </c>
      <c r="H5128" s="10" t="str">
        <f>IFERROR(VLOOKUP(A5128,'RESUMEN 00'!A:B,2,FALSE),"-")</f>
        <v>-</v>
      </c>
      <c r="I5128" s="9" t="str">
        <f t="shared" si="163"/>
        <v>-</v>
      </c>
    </row>
    <row r="5129" spans="1:9" x14ac:dyDescent="0.25">
      <c r="A5129" t="s">
        <v>2208</v>
      </c>
      <c r="B5129" t="s">
        <v>2209</v>
      </c>
      <c r="C5129" t="s">
        <v>2210</v>
      </c>
      <c r="D5129" t="s">
        <v>428</v>
      </c>
      <c r="E5129" s="8" t="s">
        <v>4519</v>
      </c>
      <c r="F5129" s="9" t="str">
        <f>IFERROR(VLOOKUP(A5129,'RESUMEN 100'!A:B,2,FALSE),"-")</f>
        <v>-</v>
      </c>
      <c r="G5129" s="8" t="str">
        <f t="shared" si="162"/>
        <v>-</v>
      </c>
      <c r="H5129" s="10" t="str">
        <f>IFERROR(VLOOKUP(A5129,'RESUMEN 00'!A:B,2,FALSE),"-")</f>
        <v>-</v>
      </c>
      <c r="I5129" s="9" t="str">
        <f t="shared" si="163"/>
        <v>-</v>
      </c>
    </row>
    <row r="5130" spans="1:9" x14ac:dyDescent="0.25">
      <c r="A5130" t="s">
        <v>2208</v>
      </c>
      <c r="B5130" t="s">
        <v>2209</v>
      </c>
      <c r="C5130" t="s">
        <v>2210</v>
      </c>
      <c r="D5130" t="s">
        <v>428</v>
      </c>
      <c r="E5130" s="8" t="s">
        <v>1590</v>
      </c>
      <c r="F5130" s="9" t="str">
        <f>IFERROR(VLOOKUP(A5130,'RESUMEN 100'!A:B,2,FALSE),"-")</f>
        <v>-</v>
      </c>
      <c r="G5130" s="8" t="str">
        <f t="shared" si="162"/>
        <v>-</v>
      </c>
      <c r="H5130" s="10" t="str">
        <f>IFERROR(VLOOKUP(A5130,'RESUMEN 00'!A:B,2,FALSE),"-")</f>
        <v>-</v>
      </c>
      <c r="I5130" s="9" t="str">
        <f t="shared" si="163"/>
        <v>-</v>
      </c>
    </row>
    <row r="5131" spans="1:9" x14ac:dyDescent="0.25">
      <c r="A5131" t="s">
        <v>2208</v>
      </c>
      <c r="B5131" t="s">
        <v>2209</v>
      </c>
      <c r="C5131" t="s">
        <v>2210</v>
      </c>
      <c r="D5131" t="s">
        <v>428</v>
      </c>
      <c r="E5131" s="8" t="s">
        <v>1592</v>
      </c>
      <c r="F5131" s="9" t="str">
        <f>IFERROR(VLOOKUP(A5131,'RESUMEN 100'!A:B,2,FALSE),"-")</f>
        <v>-</v>
      </c>
      <c r="G5131" s="8" t="str">
        <f t="shared" si="162"/>
        <v>-</v>
      </c>
      <c r="H5131" s="10" t="str">
        <f>IFERROR(VLOOKUP(A5131,'RESUMEN 00'!A:B,2,FALSE),"-")</f>
        <v>-</v>
      </c>
      <c r="I5131" s="9" t="str">
        <f t="shared" si="163"/>
        <v>-</v>
      </c>
    </row>
    <row r="5132" spans="1:9" x14ac:dyDescent="0.25">
      <c r="A5132" t="s">
        <v>2760</v>
      </c>
      <c r="B5132" t="s">
        <v>2761</v>
      </c>
      <c r="C5132" t="s">
        <v>210</v>
      </c>
      <c r="D5132" t="s">
        <v>415</v>
      </c>
      <c r="E5132" s="8" t="s">
        <v>4519</v>
      </c>
      <c r="F5132" s="9" t="str">
        <f>IFERROR(VLOOKUP(A5132,'RESUMEN 100'!A:B,2,FALSE),"-")</f>
        <v>-</v>
      </c>
      <c r="G5132" s="8" t="str">
        <f t="shared" si="162"/>
        <v>-</v>
      </c>
      <c r="H5132" s="10" t="str">
        <f>IFERROR(VLOOKUP(A5132,'RESUMEN 00'!A:B,2,FALSE),"-")</f>
        <v>-</v>
      </c>
      <c r="I5132" s="9" t="str">
        <f t="shared" si="163"/>
        <v>-</v>
      </c>
    </row>
    <row r="5133" spans="1:9" x14ac:dyDescent="0.25">
      <c r="A5133" t="s">
        <v>2763</v>
      </c>
      <c r="B5133" t="s">
        <v>512</v>
      </c>
      <c r="C5133" t="s">
        <v>1083</v>
      </c>
      <c r="D5133" t="s">
        <v>2764</v>
      </c>
      <c r="E5133" s="8" t="s">
        <v>1591</v>
      </c>
      <c r="F5133" s="9" t="str">
        <f>IFERROR(VLOOKUP(A5133,'RESUMEN 100'!A:B,2,FALSE),"-")</f>
        <v>-</v>
      </c>
      <c r="G5133" s="8" t="str">
        <f t="shared" si="162"/>
        <v>-</v>
      </c>
      <c r="H5133" s="10" t="str">
        <f>IFERROR(VLOOKUP(A5133,'RESUMEN 00'!A:B,2,FALSE),"-")</f>
        <v>-</v>
      </c>
      <c r="I5133" s="9" t="str">
        <f t="shared" si="163"/>
        <v>-</v>
      </c>
    </row>
    <row r="5134" spans="1:9" x14ac:dyDescent="0.25">
      <c r="A5134" t="s">
        <v>2760</v>
      </c>
      <c r="B5134" t="s">
        <v>2761</v>
      </c>
      <c r="C5134" t="s">
        <v>210</v>
      </c>
      <c r="D5134" t="s">
        <v>415</v>
      </c>
      <c r="E5134" s="8" t="s">
        <v>1591</v>
      </c>
      <c r="F5134" s="9" t="str">
        <f>IFERROR(VLOOKUP(A5134,'RESUMEN 100'!A:B,2,FALSE),"-")</f>
        <v>-</v>
      </c>
      <c r="G5134" s="8" t="str">
        <f t="shared" si="162"/>
        <v>-</v>
      </c>
      <c r="H5134" s="10" t="str">
        <f>IFERROR(VLOOKUP(A5134,'RESUMEN 00'!A:B,2,FALSE),"-")</f>
        <v>-</v>
      </c>
      <c r="I5134" s="9" t="str">
        <f t="shared" si="163"/>
        <v>-</v>
      </c>
    </row>
    <row r="5135" spans="1:9" x14ac:dyDescent="0.25">
      <c r="A5135" t="s">
        <v>2219</v>
      </c>
      <c r="B5135" t="s">
        <v>2220</v>
      </c>
      <c r="C5135" t="s">
        <v>336</v>
      </c>
      <c r="D5135" t="s">
        <v>150</v>
      </c>
      <c r="E5135" s="8" t="s">
        <v>1592</v>
      </c>
      <c r="F5135" s="9" t="str">
        <f>IFERROR(VLOOKUP(A5135,'RESUMEN 100'!A:B,2,FALSE),"-")</f>
        <v>-</v>
      </c>
      <c r="G5135" s="8" t="str">
        <f t="shared" si="162"/>
        <v>-</v>
      </c>
      <c r="H5135" s="10" t="str">
        <f>IFERROR(VLOOKUP(A5135,'RESUMEN 00'!A:B,2,FALSE),"-")</f>
        <v>-</v>
      </c>
      <c r="I5135" s="9" t="str">
        <f t="shared" si="163"/>
        <v>-</v>
      </c>
    </row>
    <row r="5136" spans="1:9" x14ac:dyDescent="0.25">
      <c r="A5136" t="s">
        <v>2217</v>
      </c>
      <c r="B5136" t="s">
        <v>2218</v>
      </c>
      <c r="C5136" t="s">
        <v>756</v>
      </c>
      <c r="D5136" t="s">
        <v>151</v>
      </c>
      <c r="E5136" s="8" t="s">
        <v>1591</v>
      </c>
      <c r="F5136" s="9" t="str">
        <f>IFERROR(VLOOKUP(A5136,'RESUMEN 100'!A:B,2,FALSE),"-")</f>
        <v>-</v>
      </c>
      <c r="G5136" s="8" t="str">
        <f t="shared" si="162"/>
        <v>-</v>
      </c>
      <c r="H5136" s="10" t="str">
        <f>IFERROR(VLOOKUP(A5136,'RESUMEN 00'!A:B,2,FALSE),"-")</f>
        <v>-</v>
      </c>
      <c r="I5136" s="9" t="str">
        <f t="shared" si="163"/>
        <v>-</v>
      </c>
    </row>
    <row r="5137" spans="1:9" x14ac:dyDescent="0.25">
      <c r="A5137" t="s">
        <v>2221</v>
      </c>
      <c r="B5137" t="s">
        <v>2222</v>
      </c>
      <c r="C5137" t="s">
        <v>84</v>
      </c>
      <c r="D5137" t="s">
        <v>667</v>
      </c>
      <c r="E5137" s="8" t="s">
        <v>4518</v>
      </c>
      <c r="F5137" s="9" t="str">
        <f>IFERROR(VLOOKUP(A5137,'RESUMEN 100'!A:B,2,FALSE),"-")</f>
        <v>-</v>
      </c>
      <c r="G5137" s="8" t="str">
        <f t="shared" si="162"/>
        <v>-</v>
      </c>
      <c r="H5137" s="10" t="str">
        <f>IFERROR(VLOOKUP(A5137,'RESUMEN 00'!A:B,2,FALSE),"-")</f>
        <v>-</v>
      </c>
      <c r="I5137" s="9" t="str">
        <f t="shared" si="163"/>
        <v>-</v>
      </c>
    </row>
    <row r="5138" spans="1:9" x14ac:dyDescent="0.25">
      <c r="A5138" t="s">
        <v>2215</v>
      </c>
      <c r="B5138" t="s">
        <v>2216</v>
      </c>
      <c r="C5138" t="s">
        <v>414</v>
      </c>
      <c r="D5138" t="s">
        <v>533</v>
      </c>
      <c r="E5138" s="8" t="s">
        <v>4518</v>
      </c>
      <c r="F5138" s="9" t="str">
        <f>IFERROR(VLOOKUP(A5138,'RESUMEN 100'!A:B,2,FALSE),"-")</f>
        <v>-</v>
      </c>
      <c r="G5138" s="8" t="str">
        <f t="shared" si="162"/>
        <v>-</v>
      </c>
      <c r="H5138" s="10" t="str">
        <f>IFERROR(VLOOKUP(A5138,'RESUMEN 00'!A:B,2,FALSE),"-")</f>
        <v>-</v>
      </c>
      <c r="I5138" s="9" t="str">
        <f t="shared" si="163"/>
        <v>-</v>
      </c>
    </row>
    <row r="5139" spans="1:9" x14ac:dyDescent="0.25">
      <c r="A5139" t="s">
        <v>2763</v>
      </c>
      <c r="B5139" t="s">
        <v>512</v>
      </c>
      <c r="C5139" t="s">
        <v>1083</v>
      </c>
      <c r="D5139" t="s">
        <v>2764</v>
      </c>
      <c r="E5139" s="8" t="s">
        <v>4518</v>
      </c>
      <c r="F5139" s="9" t="str">
        <f>IFERROR(VLOOKUP(A5139,'RESUMEN 100'!A:B,2,FALSE),"-")</f>
        <v>-</v>
      </c>
      <c r="G5139" s="8" t="str">
        <f t="shared" si="162"/>
        <v>-</v>
      </c>
      <c r="H5139" s="10" t="str">
        <f>IFERROR(VLOOKUP(A5139,'RESUMEN 00'!A:B,2,FALSE),"-")</f>
        <v>-</v>
      </c>
      <c r="I5139" s="9" t="str">
        <f t="shared" si="163"/>
        <v>-</v>
      </c>
    </row>
    <row r="5140" spans="1:9" x14ac:dyDescent="0.25">
      <c r="A5140" t="s">
        <v>2225</v>
      </c>
      <c r="B5140" t="s">
        <v>2226</v>
      </c>
      <c r="C5140" t="s">
        <v>839</v>
      </c>
      <c r="D5140" t="s">
        <v>1016</v>
      </c>
      <c r="E5140" s="8" t="s">
        <v>4519</v>
      </c>
      <c r="F5140" s="9" t="str">
        <f>IFERROR(VLOOKUP(A5140,'RESUMEN 100'!A:B,2,FALSE),"-")</f>
        <v>-</v>
      </c>
      <c r="G5140" s="8" t="str">
        <f t="shared" si="162"/>
        <v>-</v>
      </c>
      <c r="H5140" s="10" t="str">
        <f>IFERROR(VLOOKUP(A5140,'RESUMEN 00'!A:B,2,FALSE),"-")</f>
        <v>-</v>
      </c>
      <c r="I5140" s="9" t="str">
        <f t="shared" si="163"/>
        <v>-</v>
      </c>
    </row>
    <row r="5141" spans="1:9" x14ac:dyDescent="0.25">
      <c r="A5141" t="s">
        <v>2762</v>
      </c>
      <c r="B5141" t="s">
        <v>1027</v>
      </c>
      <c r="C5141" t="s">
        <v>448</v>
      </c>
      <c r="D5141" t="s">
        <v>217</v>
      </c>
      <c r="E5141" s="8" t="s">
        <v>1120</v>
      </c>
      <c r="F5141" s="9" t="str">
        <f>IFERROR(VLOOKUP(A5141,'RESUMEN 100'!A:B,2,FALSE),"-")</f>
        <v>-</v>
      </c>
      <c r="G5141" s="8" t="str">
        <f t="shared" si="162"/>
        <v>-</v>
      </c>
      <c r="H5141" s="10" t="str">
        <f>IFERROR(VLOOKUP(A5141,'RESUMEN 00'!A:B,2,FALSE),"-")</f>
        <v>-</v>
      </c>
      <c r="I5141" s="9" t="str">
        <f t="shared" si="163"/>
        <v>-</v>
      </c>
    </row>
    <row r="5142" spans="1:9" x14ac:dyDescent="0.25">
      <c r="A5142" t="s">
        <v>2762</v>
      </c>
      <c r="B5142" t="s">
        <v>1027</v>
      </c>
      <c r="C5142" t="s">
        <v>448</v>
      </c>
      <c r="D5142" t="s">
        <v>217</v>
      </c>
      <c r="E5142" s="8" t="s">
        <v>1593</v>
      </c>
      <c r="F5142" s="9" t="str">
        <f>IFERROR(VLOOKUP(A5142,'RESUMEN 100'!A:B,2,FALSE),"-")</f>
        <v>-</v>
      </c>
      <c r="G5142" s="8" t="str">
        <f t="shared" si="162"/>
        <v>-</v>
      </c>
      <c r="H5142" s="10" t="str">
        <f>IFERROR(VLOOKUP(A5142,'RESUMEN 00'!A:B,2,FALSE),"-")</f>
        <v>-</v>
      </c>
      <c r="I5142" s="9" t="str">
        <f t="shared" si="163"/>
        <v>-</v>
      </c>
    </row>
    <row r="5143" spans="1:9" x14ac:dyDescent="0.25">
      <c r="A5143" t="s">
        <v>2762</v>
      </c>
      <c r="B5143" t="s">
        <v>1027</v>
      </c>
      <c r="C5143" t="s">
        <v>448</v>
      </c>
      <c r="D5143" t="s">
        <v>217</v>
      </c>
      <c r="E5143" s="8" t="s">
        <v>1588</v>
      </c>
      <c r="F5143" s="9" t="str">
        <f>IFERROR(VLOOKUP(A5143,'RESUMEN 100'!A:B,2,FALSE),"-")</f>
        <v>-</v>
      </c>
      <c r="G5143" s="8" t="str">
        <f t="shared" si="162"/>
        <v>-</v>
      </c>
      <c r="H5143" s="10" t="str">
        <f>IFERROR(VLOOKUP(A5143,'RESUMEN 00'!A:B,2,FALSE),"-")</f>
        <v>-</v>
      </c>
      <c r="I5143" s="9" t="str">
        <f t="shared" si="163"/>
        <v>-</v>
      </c>
    </row>
    <row r="5144" spans="1:9" x14ac:dyDescent="0.25">
      <c r="A5144" t="s">
        <v>2762</v>
      </c>
      <c r="B5144" t="s">
        <v>1027</v>
      </c>
      <c r="C5144" t="s">
        <v>448</v>
      </c>
      <c r="D5144" t="s">
        <v>217</v>
      </c>
      <c r="E5144" s="8" t="s">
        <v>1121</v>
      </c>
      <c r="F5144" s="9" t="str">
        <f>IFERROR(VLOOKUP(A5144,'RESUMEN 100'!A:B,2,FALSE),"-")</f>
        <v>-</v>
      </c>
      <c r="G5144" s="8" t="str">
        <f t="shared" si="162"/>
        <v>-</v>
      </c>
      <c r="H5144" s="10" t="str">
        <f>IFERROR(VLOOKUP(A5144,'RESUMEN 00'!A:B,2,FALSE),"-")</f>
        <v>-</v>
      </c>
      <c r="I5144" s="9" t="str">
        <f t="shared" si="163"/>
        <v>-</v>
      </c>
    </row>
    <row r="5145" spans="1:9" x14ac:dyDescent="0.25">
      <c r="A5145" t="s">
        <v>2762</v>
      </c>
      <c r="B5145" t="s">
        <v>1027</v>
      </c>
      <c r="C5145" t="s">
        <v>448</v>
      </c>
      <c r="D5145" t="s">
        <v>217</v>
      </c>
      <c r="E5145" s="8" t="s">
        <v>1121</v>
      </c>
      <c r="F5145" s="9" t="str">
        <f>IFERROR(VLOOKUP(A5145,'RESUMEN 100'!A:B,2,FALSE),"-")</f>
        <v>-</v>
      </c>
      <c r="G5145" s="8" t="str">
        <f t="shared" si="162"/>
        <v>-</v>
      </c>
      <c r="H5145" s="10" t="str">
        <f>IFERROR(VLOOKUP(A5145,'RESUMEN 00'!A:B,2,FALSE),"-")</f>
        <v>-</v>
      </c>
      <c r="I5145" s="9" t="str">
        <f t="shared" si="163"/>
        <v>-</v>
      </c>
    </row>
    <row r="5146" spans="1:9" x14ac:dyDescent="0.25">
      <c r="A5146" t="s">
        <v>2762</v>
      </c>
      <c r="B5146" t="s">
        <v>1027</v>
      </c>
      <c r="C5146" t="s">
        <v>448</v>
      </c>
      <c r="D5146" t="s">
        <v>217</v>
      </c>
      <c r="E5146" s="8" t="s">
        <v>1590</v>
      </c>
      <c r="F5146" s="9" t="str">
        <f>IFERROR(VLOOKUP(A5146,'RESUMEN 100'!A:B,2,FALSE),"-")</f>
        <v>-</v>
      </c>
      <c r="G5146" s="8" t="str">
        <f t="shared" si="162"/>
        <v>-</v>
      </c>
      <c r="H5146" s="10" t="str">
        <f>IFERROR(VLOOKUP(A5146,'RESUMEN 00'!A:B,2,FALSE),"-")</f>
        <v>-</v>
      </c>
      <c r="I5146" s="9" t="str">
        <f t="shared" si="163"/>
        <v>-</v>
      </c>
    </row>
    <row r="5147" spans="1:9" x14ac:dyDescent="0.25">
      <c r="A5147" t="s">
        <v>2762</v>
      </c>
      <c r="B5147" t="s">
        <v>1027</v>
      </c>
      <c r="C5147" t="s">
        <v>448</v>
      </c>
      <c r="D5147" t="s">
        <v>217</v>
      </c>
      <c r="E5147" s="8" t="s">
        <v>1119</v>
      </c>
      <c r="F5147" s="9" t="str">
        <f>IFERROR(VLOOKUP(A5147,'RESUMEN 100'!A:B,2,FALSE),"-")</f>
        <v>-</v>
      </c>
      <c r="G5147" s="8" t="str">
        <f t="shared" si="162"/>
        <v>-</v>
      </c>
      <c r="H5147" s="10" t="str">
        <f>IFERROR(VLOOKUP(A5147,'RESUMEN 00'!A:B,2,FALSE),"-")</f>
        <v>-</v>
      </c>
      <c r="I5147" s="9" t="str">
        <f t="shared" si="163"/>
        <v>-</v>
      </c>
    </row>
    <row r="5148" spans="1:9" x14ac:dyDescent="0.25">
      <c r="A5148" t="s">
        <v>2763</v>
      </c>
      <c r="B5148" t="s">
        <v>512</v>
      </c>
      <c r="C5148" t="s">
        <v>1083</v>
      </c>
      <c r="D5148" t="s">
        <v>2764</v>
      </c>
      <c r="E5148" s="8" t="s">
        <v>1121</v>
      </c>
      <c r="F5148" s="9" t="str">
        <f>IFERROR(VLOOKUP(A5148,'RESUMEN 100'!A:B,2,FALSE),"-")</f>
        <v>-</v>
      </c>
      <c r="G5148" s="8" t="str">
        <f t="shared" si="162"/>
        <v>-</v>
      </c>
      <c r="H5148" s="10" t="str">
        <f>IFERROR(VLOOKUP(A5148,'RESUMEN 00'!A:B,2,FALSE),"-")</f>
        <v>-</v>
      </c>
      <c r="I5148" s="9" t="str">
        <f t="shared" si="163"/>
        <v>-</v>
      </c>
    </row>
    <row r="5149" spans="1:9" x14ac:dyDescent="0.25">
      <c r="A5149" t="s">
        <v>2217</v>
      </c>
      <c r="B5149" t="s">
        <v>2218</v>
      </c>
      <c r="C5149" t="s">
        <v>756</v>
      </c>
      <c r="D5149" t="s">
        <v>151</v>
      </c>
      <c r="E5149" s="8" t="s">
        <v>4518</v>
      </c>
      <c r="F5149" s="9" t="str">
        <f>IFERROR(VLOOKUP(A5149,'RESUMEN 100'!A:B,2,FALSE),"-")</f>
        <v>-</v>
      </c>
      <c r="G5149" s="8" t="str">
        <f t="shared" si="162"/>
        <v>-</v>
      </c>
      <c r="H5149" s="10" t="str">
        <f>IFERROR(VLOOKUP(A5149,'RESUMEN 00'!A:B,2,FALSE),"-")</f>
        <v>-</v>
      </c>
      <c r="I5149" s="9" t="str">
        <f t="shared" si="163"/>
        <v>-</v>
      </c>
    </row>
    <row r="5150" spans="1:9" x14ac:dyDescent="0.25">
      <c r="A5150" t="s">
        <v>2762</v>
      </c>
      <c r="B5150" t="s">
        <v>1027</v>
      </c>
      <c r="C5150" t="s">
        <v>448</v>
      </c>
      <c r="D5150" t="s">
        <v>217</v>
      </c>
      <c r="E5150" s="8" t="s">
        <v>1589</v>
      </c>
      <c r="F5150" s="9" t="str">
        <f>IFERROR(VLOOKUP(A5150,'RESUMEN 100'!A:B,2,FALSE),"-")</f>
        <v>-</v>
      </c>
      <c r="G5150" s="8" t="str">
        <f t="shared" ref="G5150:G5213" si="164">IFERROR(E5150-F5150,"-")</f>
        <v>-</v>
      </c>
      <c r="H5150" s="10" t="str">
        <f>IFERROR(VLOOKUP(A5150,'RESUMEN 00'!A:B,2,FALSE),"-")</f>
        <v>-</v>
      </c>
      <c r="I5150" s="9" t="str">
        <f t="shared" ref="I5150:I5213" si="165">IFERROR(E5150-H5150,"-")</f>
        <v>-</v>
      </c>
    </row>
    <row r="5151" spans="1:9" x14ac:dyDescent="0.25">
      <c r="A5151" t="s">
        <v>2213</v>
      </c>
      <c r="B5151" t="s">
        <v>2214</v>
      </c>
      <c r="C5151" t="s">
        <v>733</v>
      </c>
      <c r="D5151" t="s">
        <v>428</v>
      </c>
      <c r="E5151" s="8" t="s">
        <v>1589</v>
      </c>
      <c r="F5151" s="9" t="str">
        <f>IFERROR(VLOOKUP(A5151,'RESUMEN 100'!A:B,2,FALSE),"-")</f>
        <v>-</v>
      </c>
      <c r="G5151" s="8" t="str">
        <f t="shared" si="164"/>
        <v>-</v>
      </c>
      <c r="H5151" s="10" t="str">
        <f>IFERROR(VLOOKUP(A5151,'RESUMEN 00'!A:B,2,FALSE),"-")</f>
        <v>-</v>
      </c>
      <c r="I5151" s="9" t="str">
        <f t="shared" si="165"/>
        <v>-</v>
      </c>
    </row>
    <row r="5152" spans="1:9" x14ac:dyDescent="0.25">
      <c r="A5152" t="s">
        <v>2215</v>
      </c>
      <c r="B5152" t="s">
        <v>2216</v>
      </c>
      <c r="C5152" t="s">
        <v>414</v>
      </c>
      <c r="D5152" t="s">
        <v>533</v>
      </c>
      <c r="E5152" s="8" t="s">
        <v>1120</v>
      </c>
      <c r="F5152" s="9" t="str">
        <f>IFERROR(VLOOKUP(A5152,'RESUMEN 100'!A:B,2,FALSE),"-")</f>
        <v>-</v>
      </c>
      <c r="G5152" s="8" t="str">
        <f t="shared" si="164"/>
        <v>-</v>
      </c>
      <c r="H5152" s="10" t="str">
        <f>IFERROR(VLOOKUP(A5152,'RESUMEN 00'!A:B,2,FALSE),"-")</f>
        <v>-</v>
      </c>
      <c r="I5152" s="9" t="str">
        <f t="shared" si="165"/>
        <v>-</v>
      </c>
    </row>
    <row r="5153" spans="1:9" x14ac:dyDescent="0.25">
      <c r="A5153" t="s">
        <v>2211</v>
      </c>
      <c r="B5153" t="s">
        <v>2212</v>
      </c>
      <c r="C5153" t="s">
        <v>82</v>
      </c>
      <c r="D5153" t="s">
        <v>480</v>
      </c>
      <c r="E5153" s="8" t="s">
        <v>1120</v>
      </c>
      <c r="F5153" s="9" t="str">
        <f>IFERROR(VLOOKUP(A5153,'RESUMEN 100'!A:B,2,FALSE),"-")</f>
        <v>-</v>
      </c>
      <c r="G5153" s="8" t="str">
        <f t="shared" si="164"/>
        <v>-</v>
      </c>
      <c r="H5153" s="10" t="str">
        <f>IFERROR(VLOOKUP(A5153,'RESUMEN 00'!A:B,2,FALSE),"-")</f>
        <v>-</v>
      </c>
      <c r="I5153" s="9" t="str">
        <f t="shared" si="165"/>
        <v>-</v>
      </c>
    </row>
    <row r="5154" spans="1:9" x14ac:dyDescent="0.25">
      <c r="A5154" t="s">
        <v>2208</v>
      </c>
      <c r="B5154" t="s">
        <v>2209</v>
      </c>
      <c r="C5154" t="s">
        <v>2210</v>
      </c>
      <c r="D5154" t="s">
        <v>428</v>
      </c>
      <c r="E5154" s="8" t="s">
        <v>1588</v>
      </c>
      <c r="F5154" s="9" t="str">
        <f>IFERROR(VLOOKUP(A5154,'RESUMEN 100'!A:B,2,FALSE),"-")</f>
        <v>-</v>
      </c>
      <c r="G5154" s="8" t="str">
        <f t="shared" si="164"/>
        <v>-</v>
      </c>
      <c r="H5154" s="10" t="str">
        <f>IFERROR(VLOOKUP(A5154,'RESUMEN 00'!A:B,2,FALSE),"-")</f>
        <v>-</v>
      </c>
      <c r="I5154" s="9" t="str">
        <f t="shared" si="165"/>
        <v>-</v>
      </c>
    </row>
    <row r="5155" spans="1:9" x14ac:dyDescent="0.25">
      <c r="A5155" t="s">
        <v>2225</v>
      </c>
      <c r="B5155" t="s">
        <v>2226</v>
      </c>
      <c r="C5155" t="s">
        <v>839</v>
      </c>
      <c r="D5155" t="s">
        <v>1016</v>
      </c>
      <c r="E5155" s="8" t="s">
        <v>1588</v>
      </c>
      <c r="F5155" s="9" t="str">
        <f>IFERROR(VLOOKUP(A5155,'RESUMEN 100'!A:B,2,FALSE),"-")</f>
        <v>-</v>
      </c>
      <c r="G5155" s="8" t="str">
        <f t="shared" si="164"/>
        <v>-</v>
      </c>
      <c r="H5155" s="10" t="str">
        <f>IFERROR(VLOOKUP(A5155,'RESUMEN 00'!A:B,2,FALSE),"-")</f>
        <v>-</v>
      </c>
      <c r="I5155" s="9" t="str">
        <f t="shared" si="165"/>
        <v>-</v>
      </c>
    </row>
    <row r="5156" spans="1:9" x14ac:dyDescent="0.25">
      <c r="A5156" t="s">
        <v>2215</v>
      </c>
      <c r="B5156" t="s">
        <v>2216</v>
      </c>
      <c r="C5156" t="s">
        <v>414</v>
      </c>
      <c r="D5156" t="s">
        <v>533</v>
      </c>
      <c r="E5156" s="8" t="s">
        <v>1588</v>
      </c>
      <c r="F5156" s="9" t="str">
        <f>IFERROR(VLOOKUP(A5156,'RESUMEN 100'!A:B,2,FALSE),"-")</f>
        <v>-</v>
      </c>
      <c r="G5156" s="8" t="str">
        <f t="shared" si="164"/>
        <v>-</v>
      </c>
      <c r="H5156" s="10" t="str">
        <f>IFERROR(VLOOKUP(A5156,'RESUMEN 00'!A:B,2,FALSE),"-")</f>
        <v>-</v>
      </c>
      <c r="I5156" s="9" t="str">
        <f t="shared" si="165"/>
        <v>-</v>
      </c>
    </row>
    <row r="5157" spans="1:9" x14ac:dyDescent="0.25">
      <c r="A5157" t="s">
        <v>2215</v>
      </c>
      <c r="B5157" t="s">
        <v>2216</v>
      </c>
      <c r="C5157" t="s">
        <v>414</v>
      </c>
      <c r="D5157" t="s">
        <v>533</v>
      </c>
      <c r="E5157" s="8" t="s">
        <v>1589</v>
      </c>
      <c r="F5157" s="9" t="str">
        <f>IFERROR(VLOOKUP(A5157,'RESUMEN 100'!A:B,2,FALSE),"-")</f>
        <v>-</v>
      </c>
      <c r="G5157" s="8" t="str">
        <f t="shared" si="164"/>
        <v>-</v>
      </c>
      <c r="H5157" s="10" t="str">
        <f>IFERROR(VLOOKUP(A5157,'RESUMEN 00'!A:B,2,FALSE),"-")</f>
        <v>-</v>
      </c>
      <c r="I5157" s="9" t="str">
        <f t="shared" si="165"/>
        <v>-</v>
      </c>
    </row>
    <row r="5158" spans="1:9" x14ac:dyDescent="0.25">
      <c r="A5158" t="s">
        <v>2213</v>
      </c>
      <c r="B5158" t="s">
        <v>2214</v>
      </c>
      <c r="C5158" t="s">
        <v>733</v>
      </c>
      <c r="D5158" t="s">
        <v>428</v>
      </c>
      <c r="E5158" s="8" t="s">
        <v>4519</v>
      </c>
      <c r="F5158" s="9" t="str">
        <f>IFERROR(VLOOKUP(A5158,'RESUMEN 100'!A:B,2,FALSE),"-")</f>
        <v>-</v>
      </c>
      <c r="G5158" s="8" t="str">
        <f t="shared" si="164"/>
        <v>-</v>
      </c>
      <c r="H5158" s="10" t="str">
        <f>IFERROR(VLOOKUP(A5158,'RESUMEN 00'!A:B,2,FALSE),"-")</f>
        <v>-</v>
      </c>
      <c r="I5158" s="9" t="str">
        <f t="shared" si="165"/>
        <v>-</v>
      </c>
    </row>
    <row r="5159" spans="1:9" x14ac:dyDescent="0.25">
      <c r="A5159" t="s">
        <v>2221</v>
      </c>
      <c r="B5159" t="s">
        <v>2222</v>
      </c>
      <c r="C5159" t="s">
        <v>84</v>
      </c>
      <c r="D5159" t="s">
        <v>667</v>
      </c>
      <c r="E5159" s="8" t="s">
        <v>1121</v>
      </c>
      <c r="F5159" s="9" t="str">
        <f>IFERROR(VLOOKUP(A5159,'RESUMEN 100'!A:B,2,FALSE),"-")</f>
        <v>-</v>
      </c>
      <c r="G5159" s="8" t="str">
        <f t="shared" si="164"/>
        <v>-</v>
      </c>
      <c r="H5159" s="10" t="str">
        <f>IFERROR(VLOOKUP(A5159,'RESUMEN 00'!A:B,2,FALSE),"-")</f>
        <v>-</v>
      </c>
      <c r="I5159" s="9" t="str">
        <f t="shared" si="165"/>
        <v>-</v>
      </c>
    </row>
    <row r="5160" spans="1:9" x14ac:dyDescent="0.25">
      <c r="A5160" t="s">
        <v>2760</v>
      </c>
      <c r="B5160" t="s">
        <v>2761</v>
      </c>
      <c r="C5160" t="s">
        <v>210</v>
      </c>
      <c r="D5160" t="s">
        <v>415</v>
      </c>
      <c r="E5160" s="8" t="s">
        <v>1592</v>
      </c>
      <c r="F5160" s="9" t="str">
        <f>IFERROR(VLOOKUP(A5160,'RESUMEN 100'!A:B,2,FALSE),"-")</f>
        <v>-</v>
      </c>
      <c r="G5160" s="8" t="str">
        <f t="shared" si="164"/>
        <v>-</v>
      </c>
      <c r="H5160" s="10" t="str">
        <f>IFERROR(VLOOKUP(A5160,'RESUMEN 00'!A:B,2,FALSE),"-")</f>
        <v>-</v>
      </c>
      <c r="I5160" s="9" t="str">
        <f t="shared" si="165"/>
        <v>-</v>
      </c>
    </row>
    <row r="5161" spans="1:9" x14ac:dyDescent="0.25">
      <c r="A5161" t="s">
        <v>2215</v>
      </c>
      <c r="B5161" t="s">
        <v>2216</v>
      </c>
      <c r="C5161" t="s">
        <v>414</v>
      </c>
      <c r="D5161" t="s">
        <v>533</v>
      </c>
      <c r="E5161" s="8" t="s">
        <v>1591</v>
      </c>
      <c r="F5161" s="9" t="str">
        <f>IFERROR(VLOOKUP(A5161,'RESUMEN 100'!A:B,2,FALSE),"-")</f>
        <v>-</v>
      </c>
      <c r="G5161" s="8" t="str">
        <f t="shared" si="164"/>
        <v>-</v>
      </c>
      <c r="H5161" s="10" t="str">
        <f>IFERROR(VLOOKUP(A5161,'RESUMEN 00'!A:B,2,FALSE),"-")</f>
        <v>-</v>
      </c>
      <c r="I5161" s="9" t="str">
        <f t="shared" si="165"/>
        <v>-</v>
      </c>
    </row>
    <row r="5162" spans="1:9" x14ac:dyDescent="0.25">
      <c r="A5162" t="s">
        <v>2219</v>
      </c>
      <c r="B5162" t="s">
        <v>2220</v>
      </c>
      <c r="C5162" t="s">
        <v>336</v>
      </c>
      <c r="D5162" t="s">
        <v>150</v>
      </c>
      <c r="E5162" s="8" t="s">
        <v>1589</v>
      </c>
      <c r="F5162" s="9" t="str">
        <f>IFERROR(VLOOKUP(A5162,'RESUMEN 100'!A:B,2,FALSE),"-")</f>
        <v>-</v>
      </c>
      <c r="G5162" s="8" t="str">
        <f t="shared" si="164"/>
        <v>-</v>
      </c>
      <c r="H5162" s="10" t="str">
        <f>IFERROR(VLOOKUP(A5162,'RESUMEN 00'!A:B,2,FALSE),"-")</f>
        <v>-</v>
      </c>
      <c r="I5162" s="9" t="str">
        <f t="shared" si="165"/>
        <v>-</v>
      </c>
    </row>
    <row r="5163" spans="1:9" x14ac:dyDescent="0.25">
      <c r="A5163" t="s">
        <v>1904</v>
      </c>
      <c r="B5163" t="s">
        <v>1905</v>
      </c>
      <c r="C5163" t="s">
        <v>1906</v>
      </c>
      <c r="D5163" t="s">
        <v>1906</v>
      </c>
      <c r="E5163" s="8" t="s">
        <v>1591</v>
      </c>
      <c r="F5163" s="9" t="str">
        <f>IFERROR(VLOOKUP(A5163,'RESUMEN 100'!A:B,2,FALSE),"-")</f>
        <v>-</v>
      </c>
      <c r="G5163" s="8" t="str">
        <f t="shared" si="164"/>
        <v>-</v>
      </c>
      <c r="H5163" s="10" t="str">
        <f>IFERROR(VLOOKUP(A5163,'RESUMEN 00'!A:B,2,FALSE),"-")</f>
        <v>-</v>
      </c>
      <c r="I5163" s="9" t="str">
        <f t="shared" si="165"/>
        <v>-</v>
      </c>
    </row>
    <row r="5164" spans="1:9" x14ac:dyDescent="0.25">
      <c r="A5164" t="s">
        <v>2206</v>
      </c>
      <c r="B5164" t="s">
        <v>617</v>
      </c>
      <c r="C5164" t="s">
        <v>571</v>
      </c>
      <c r="D5164" t="s">
        <v>2207</v>
      </c>
      <c r="E5164" s="8" t="s">
        <v>1591</v>
      </c>
      <c r="F5164" s="9" t="str">
        <f>IFERROR(VLOOKUP(A5164,'RESUMEN 100'!A:B,2,FALSE),"-")</f>
        <v>-</v>
      </c>
      <c r="G5164" s="8" t="str">
        <f t="shared" si="164"/>
        <v>-</v>
      </c>
      <c r="H5164" s="10" t="str">
        <f>IFERROR(VLOOKUP(A5164,'RESUMEN 00'!A:B,2,FALSE),"-")</f>
        <v>-</v>
      </c>
      <c r="I5164" s="9" t="str">
        <f t="shared" si="165"/>
        <v>-</v>
      </c>
    </row>
    <row r="5165" spans="1:9" x14ac:dyDescent="0.25">
      <c r="A5165" t="s">
        <v>2215</v>
      </c>
      <c r="B5165" t="s">
        <v>2216</v>
      </c>
      <c r="C5165" t="s">
        <v>414</v>
      </c>
      <c r="D5165" t="s">
        <v>533</v>
      </c>
      <c r="E5165" s="8" t="s">
        <v>1121</v>
      </c>
      <c r="F5165" s="9" t="str">
        <f>IFERROR(VLOOKUP(A5165,'RESUMEN 100'!A:B,2,FALSE),"-")</f>
        <v>-</v>
      </c>
      <c r="G5165" s="8" t="str">
        <f t="shared" si="164"/>
        <v>-</v>
      </c>
      <c r="H5165" s="10" t="str">
        <f>IFERROR(VLOOKUP(A5165,'RESUMEN 00'!A:B,2,FALSE),"-")</f>
        <v>-</v>
      </c>
      <c r="I5165" s="9" t="str">
        <f t="shared" si="165"/>
        <v>-</v>
      </c>
    </row>
    <row r="5166" spans="1:9" x14ac:dyDescent="0.25">
      <c r="A5166" t="s">
        <v>1904</v>
      </c>
      <c r="B5166" t="s">
        <v>1905</v>
      </c>
      <c r="C5166" t="s">
        <v>1906</v>
      </c>
      <c r="D5166" t="s">
        <v>1906</v>
      </c>
      <c r="E5166" s="8" t="s">
        <v>1121</v>
      </c>
      <c r="F5166" s="9" t="str">
        <f>IFERROR(VLOOKUP(A5166,'RESUMEN 100'!A:B,2,FALSE),"-")</f>
        <v>-</v>
      </c>
      <c r="G5166" s="8" t="str">
        <f t="shared" si="164"/>
        <v>-</v>
      </c>
      <c r="H5166" s="10" t="str">
        <f>IFERROR(VLOOKUP(A5166,'RESUMEN 00'!A:B,2,FALSE),"-")</f>
        <v>-</v>
      </c>
      <c r="I5166" s="9" t="str">
        <f t="shared" si="165"/>
        <v>-</v>
      </c>
    </row>
    <row r="5167" spans="1:9" x14ac:dyDescent="0.25">
      <c r="A5167" t="s">
        <v>2219</v>
      </c>
      <c r="B5167" t="s">
        <v>2220</v>
      </c>
      <c r="C5167" t="s">
        <v>336</v>
      </c>
      <c r="D5167" t="s">
        <v>150</v>
      </c>
      <c r="E5167" s="8" t="s">
        <v>1591</v>
      </c>
      <c r="F5167" s="9" t="str">
        <f>IFERROR(VLOOKUP(A5167,'RESUMEN 100'!A:B,2,FALSE),"-")</f>
        <v>-</v>
      </c>
      <c r="G5167" s="8" t="str">
        <f t="shared" si="164"/>
        <v>-</v>
      </c>
      <c r="H5167" s="10" t="str">
        <f>IFERROR(VLOOKUP(A5167,'RESUMEN 00'!A:B,2,FALSE),"-")</f>
        <v>-</v>
      </c>
      <c r="I5167" s="9" t="str">
        <f t="shared" si="165"/>
        <v>-</v>
      </c>
    </row>
    <row r="5168" spans="1:9" x14ac:dyDescent="0.25">
      <c r="A5168" t="s">
        <v>2213</v>
      </c>
      <c r="B5168" t="s">
        <v>2214</v>
      </c>
      <c r="C5168" t="s">
        <v>733</v>
      </c>
      <c r="D5168" t="s">
        <v>428</v>
      </c>
      <c r="E5168" s="8" t="s">
        <v>1591</v>
      </c>
      <c r="F5168" s="9" t="str">
        <f>IFERROR(VLOOKUP(A5168,'RESUMEN 100'!A:B,2,FALSE),"-")</f>
        <v>-</v>
      </c>
      <c r="G5168" s="8" t="str">
        <f t="shared" si="164"/>
        <v>-</v>
      </c>
      <c r="H5168" s="10" t="str">
        <f>IFERROR(VLOOKUP(A5168,'RESUMEN 00'!A:B,2,FALSE),"-")</f>
        <v>-</v>
      </c>
      <c r="I5168" s="9" t="str">
        <f t="shared" si="165"/>
        <v>-</v>
      </c>
    </row>
    <row r="5169" spans="1:9" x14ac:dyDescent="0.25">
      <c r="A5169" t="s">
        <v>2225</v>
      </c>
      <c r="B5169" t="s">
        <v>2226</v>
      </c>
      <c r="C5169" t="s">
        <v>839</v>
      </c>
      <c r="D5169" t="s">
        <v>1016</v>
      </c>
      <c r="E5169" s="8" t="s">
        <v>1590</v>
      </c>
      <c r="F5169" s="9" t="str">
        <f>IFERROR(VLOOKUP(A5169,'RESUMEN 100'!A:B,2,FALSE),"-")</f>
        <v>-</v>
      </c>
      <c r="G5169" s="8" t="str">
        <f t="shared" si="164"/>
        <v>-</v>
      </c>
      <c r="H5169" s="10" t="str">
        <f>IFERROR(VLOOKUP(A5169,'RESUMEN 00'!A:B,2,FALSE),"-")</f>
        <v>-</v>
      </c>
      <c r="I5169" s="9" t="str">
        <f t="shared" si="165"/>
        <v>-</v>
      </c>
    </row>
    <row r="5170" spans="1:9" x14ac:dyDescent="0.25">
      <c r="A5170" t="s">
        <v>2217</v>
      </c>
      <c r="B5170" t="s">
        <v>2218</v>
      </c>
      <c r="C5170" t="s">
        <v>756</v>
      </c>
      <c r="D5170" t="s">
        <v>151</v>
      </c>
      <c r="E5170" s="8" t="s">
        <v>1592</v>
      </c>
      <c r="F5170" s="9" t="str">
        <f>IFERROR(VLOOKUP(A5170,'RESUMEN 100'!A:B,2,FALSE),"-")</f>
        <v>-</v>
      </c>
      <c r="G5170" s="8" t="str">
        <f t="shared" si="164"/>
        <v>-</v>
      </c>
      <c r="H5170" s="10" t="str">
        <f>IFERROR(VLOOKUP(A5170,'RESUMEN 00'!A:B,2,FALSE),"-")</f>
        <v>-</v>
      </c>
      <c r="I5170" s="9" t="str">
        <f t="shared" si="165"/>
        <v>-</v>
      </c>
    </row>
    <row r="5171" spans="1:9" x14ac:dyDescent="0.25">
      <c r="A5171" t="s">
        <v>2213</v>
      </c>
      <c r="B5171" t="s">
        <v>2214</v>
      </c>
      <c r="C5171" t="s">
        <v>733</v>
      </c>
      <c r="D5171" t="s">
        <v>428</v>
      </c>
      <c r="E5171" s="8" t="s">
        <v>1592</v>
      </c>
      <c r="F5171" s="9" t="str">
        <f>IFERROR(VLOOKUP(A5171,'RESUMEN 100'!A:B,2,FALSE),"-")</f>
        <v>-</v>
      </c>
      <c r="G5171" s="8" t="str">
        <f t="shared" si="164"/>
        <v>-</v>
      </c>
      <c r="H5171" s="10" t="str">
        <f>IFERROR(VLOOKUP(A5171,'RESUMEN 00'!A:B,2,FALSE),"-")</f>
        <v>-</v>
      </c>
      <c r="I5171" s="9" t="str">
        <f t="shared" si="165"/>
        <v>-</v>
      </c>
    </row>
    <row r="5172" spans="1:9" x14ac:dyDescent="0.25">
      <c r="A5172" t="s">
        <v>2206</v>
      </c>
      <c r="B5172" t="s">
        <v>617</v>
      </c>
      <c r="C5172" t="s">
        <v>571</v>
      </c>
      <c r="D5172" t="s">
        <v>2207</v>
      </c>
      <c r="E5172" s="8" t="s">
        <v>4518</v>
      </c>
      <c r="F5172" s="9" t="str">
        <f>IFERROR(VLOOKUP(A5172,'RESUMEN 100'!A:B,2,FALSE),"-")</f>
        <v>-</v>
      </c>
      <c r="G5172" s="8" t="str">
        <f t="shared" si="164"/>
        <v>-</v>
      </c>
      <c r="H5172" s="10" t="str">
        <f>IFERROR(VLOOKUP(A5172,'RESUMEN 00'!A:B,2,FALSE),"-")</f>
        <v>-</v>
      </c>
      <c r="I5172" s="9" t="str">
        <f t="shared" si="165"/>
        <v>-</v>
      </c>
    </row>
    <row r="5173" spans="1:9" x14ac:dyDescent="0.25">
      <c r="A5173" t="s">
        <v>2215</v>
      </c>
      <c r="B5173" t="s">
        <v>2216</v>
      </c>
      <c r="C5173" t="s">
        <v>414</v>
      </c>
      <c r="D5173" t="s">
        <v>533</v>
      </c>
      <c r="E5173" s="8" t="s">
        <v>4519</v>
      </c>
      <c r="F5173" s="9" t="str">
        <f>IFERROR(VLOOKUP(A5173,'RESUMEN 100'!A:B,2,FALSE),"-")</f>
        <v>-</v>
      </c>
      <c r="G5173" s="8" t="str">
        <f t="shared" si="164"/>
        <v>-</v>
      </c>
      <c r="H5173" s="10" t="str">
        <f>IFERROR(VLOOKUP(A5173,'RESUMEN 00'!A:B,2,FALSE),"-")</f>
        <v>-</v>
      </c>
      <c r="I5173" s="9" t="str">
        <f t="shared" si="165"/>
        <v>-</v>
      </c>
    </row>
    <row r="5174" spans="1:9" x14ac:dyDescent="0.25">
      <c r="A5174" t="s">
        <v>2219</v>
      </c>
      <c r="B5174" t="s">
        <v>2220</v>
      </c>
      <c r="C5174" t="s">
        <v>336</v>
      </c>
      <c r="D5174" t="s">
        <v>150</v>
      </c>
      <c r="E5174" s="8" t="s">
        <v>1121</v>
      </c>
      <c r="F5174" s="9" t="str">
        <f>IFERROR(VLOOKUP(A5174,'RESUMEN 100'!A:B,2,FALSE),"-")</f>
        <v>-</v>
      </c>
      <c r="G5174" s="8" t="str">
        <f t="shared" si="164"/>
        <v>-</v>
      </c>
      <c r="H5174" s="10" t="str">
        <f>IFERROR(VLOOKUP(A5174,'RESUMEN 00'!A:B,2,FALSE),"-")</f>
        <v>-</v>
      </c>
      <c r="I5174" s="9" t="str">
        <f t="shared" si="165"/>
        <v>-</v>
      </c>
    </row>
    <row r="5175" spans="1:9" x14ac:dyDescent="0.25">
      <c r="A5175" t="s">
        <v>2763</v>
      </c>
      <c r="B5175" t="s">
        <v>512</v>
      </c>
      <c r="C5175" t="s">
        <v>1083</v>
      </c>
      <c r="D5175" t="s">
        <v>2764</v>
      </c>
      <c r="E5175" s="8" t="s">
        <v>1120</v>
      </c>
      <c r="F5175" s="9" t="str">
        <f>IFERROR(VLOOKUP(A5175,'RESUMEN 100'!A:B,2,FALSE),"-")</f>
        <v>-</v>
      </c>
      <c r="G5175" s="8" t="str">
        <f t="shared" si="164"/>
        <v>-</v>
      </c>
      <c r="H5175" s="10" t="str">
        <f>IFERROR(VLOOKUP(A5175,'RESUMEN 00'!A:B,2,FALSE),"-")</f>
        <v>-</v>
      </c>
      <c r="I5175" s="9" t="str">
        <f t="shared" si="165"/>
        <v>-</v>
      </c>
    </row>
    <row r="5176" spans="1:9" x14ac:dyDescent="0.25">
      <c r="A5176" t="s">
        <v>2221</v>
      </c>
      <c r="B5176" t="s">
        <v>2222</v>
      </c>
      <c r="C5176" t="s">
        <v>84</v>
      </c>
      <c r="D5176" t="s">
        <v>667</v>
      </c>
      <c r="E5176" s="8" t="s">
        <v>1120</v>
      </c>
      <c r="F5176" s="9" t="str">
        <f>IFERROR(VLOOKUP(A5176,'RESUMEN 100'!A:B,2,FALSE),"-")</f>
        <v>-</v>
      </c>
      <c r="G5176" s="8" t="str">
        <f t="shared" si="164"/>
        <v>-</v>
      </c>
      <c r="H5176" s="10" t="str">
        <f>IFERROR(VLOOKUP(A5176,'RESUMEN 00'!A:B,2,FALSE),"-")</f>
        <v>-</v>
      </c>
      <c r="I5176" s="9" t="str">
        <f t="shared" si="165"/>
        <v>-</v>
      </c>
    </row>
    <row r="5177" spans="1:9" x14ac:dyDescent="0.25">
      <c r="A5177" t="s">
        <v>1070</v>
      </c>
      <c r="B5177" t="s">
        <v>1071</v>
      </c>
      <c r="C5177" t="s">
        <v>110</v>
      </c>
      <c r="D5177" t="s">
        <v>145</v>
      </c>
      <c r="E5177" s="8" t="s">
        <v>1589</v>
      </c>
      <c r="F5177" s="9" t="str">
        <f>IFERROR(VLOOKUP(A5177,'RESUMEN 100'!A:B,2,FALSE),"-")</f>
        <v>-</v>
      </c>
      <c r="G5177" s="8" t="str">
        <f t="shared" si="164"/>
        <v>-</v>
      </c>
      <c r="H5177" s="10" t="str">
        <f>IFERROR(VLOOKUP(A5177,'RESUMEN 00'!A:B,2,FALSE),"-")</f>
        <v>-</v>
      </c>
      <c r="I5177" s="9" t="str">
        <f t="shared" si="165"/>
        <v>-</v>
      </c>
    </row>
    <row r="5178" spans="1:9" x14ac:dyDescent="0.25">
      <c r="A5178" t="s">
        <v>2211</v>
      </c>
      <c r="B5178" t="s">
        <v>2212</v>
      </c>
      <c r="C5178" t="s">
        <v>82</v>
      </c>
      <c r="D5178" t="s">
        <v>480</v>
      </c>
      <c r="E5178" s="8" t="s">
        <v>1592</v>
      </c>
      <c r="F5178" s="9" t="str">
        <f>IFERROR(VLOOKUP(A5178,'RESUMEN 100'!A:B,2,FALSE),"-")</f>
        <v>-</v>
      </c>
      <c r="G5178" s="8" t="str">
        <f t="shared" si="164"/>
        <v>-</v>
      </c>
      <c r="H5178" s="10" t="str">
        <f>IFERROR(VLOOKUP(A5178,'RESUMEN 00'!A:B,2,FALSE),"-")</f>
        <v>-</v>
      </c>
      <c r="I5178" s="9" t="str">
        <f t="shared" si="165"/>
        <v>-</v>
      </c>
    </row>
    <row r="5179" spans="1:9" x14ac:dyDescent="0.25">
      <c r="A5179" t="s">
        <v>2211</v>
      </c>
      <c r="B5179" t="s">
        <v>2212</v>
      </c>
      <c r="C5179" t="s">
        <v>82</v>
      </c>
      <c r="D5179" t="s">
        <v>480</v>
      </c>
      <c r="E5179" s="8" t="s">
        <v>1588</v>
      </c>
      <c r="F5179" s="9" t="str">
        <f>IFERROR(VLOOKUP(A5179,'RESUMEN 100'!A:B,2,FALSE),"-")</f>
        <v>-</v>
      </c>
      <c r="G5179" s="8" t="str">
        <f t="shared" si="164"/>
        <v>-</v>
      </c>
      <c r="H5179" s="10" t="str">
        <f>IFERROR(VLOOKUP(A5179,'RESUMEN 00'!A:B,2,FALSE),"-")</f>
        <v>-</v>
      </c>
      <c r="I5179" s="9" t="str">
        <f t="shared" si="165"/>
        <v>-</v>
      </c>
    </row>
    <row r="5180" spans="1:9" x14ac:dyDescent="0.25">
      <c r="A5180" t="s">
        <v>2221</v>
      </c>
      <c r="B5180" t="s">
        <v>2222</v>
      </c>
      <c r="C5180" t="s">
        <v>84</v>
      </c>
      <c r="D5180" t="s">
        <v>667</v>
      </c>
      <c r="E5180" s="8" t="s">
        <v>1591</v>
      </c>
      <c r="F5180" s="9" t="str">
        <f>IFERROR(VLOOKUP(A5180,'RESUMEN 100'!A:B,2,FALSE),"-")</f>
        <v>-</v>
      </c>
      <c r="G5180" s="8" t="str">
        <f t="shared" si="164"/>
        <v>-</v>
      </c>
      <c r="H5180" s="10" t="str">
        <f>IFERROR(VLOOKUP(A5180,'RESUMEN 00'!A:B,2,FALSE),"-")</f>
        <v>-</v>
      </c>
      <c r="I5180" s="9" t="str">
        <f t="shared" si="165"/>
        <v>-</v>
      </c>
    </row>
    <row r="5181" spans="1:9" x14ac:dyDescent="0.25">
      <c r="A5181" t="s">
        <v>2208</v>
      </c>
      <c r="B5181" t="s">
        <v>2209</v>
      </c>
      <c r="C5181" t="s">
        <v>2210</v>
      </c>
      <c r="D5181" t="s">
        <v>428</v>
      </c>
      <c r="E5181" s="8" t="s">
        <v>1591</v>
      </c>
      <c r="F5181" s="9" t="str">
        <f>IFERROR(VLOOKUP(A5181,'RESUMEN 100'!A:B,2,FALSE),"-")</f>
        <v>-</v>
      </c>
      <c r="G5181" s="8" t="str">
        <f t="shared" si="164"/>
        <v>-</v>
      </c>
      <c r="H5181" s="10" t="str">
        <f>IFERROR(VLOOKUP(A5181,'RESUMEN 00'!A:B,2,FALSE),"-")</f>
        <v>-</v>
      </c>
      <c r="I5181" s="9" t="str">
        <f t="shared" si="165"/>
        <v>-</v>
      </c>
    </row>
    <row r="5182" spans="1:9" x14ac:dyDescent="0.25">
      <c r="A5182" t="s">
        <v>1904</v>
      </c>
      <c r="B5182" t="s">
        <v>1905</v>
      </c>
      <c r="C5182" t="s">
        <v>1906</v>
      </c>
      <c r="D5182" t="s">
        <v>1906</v>
      </c>
      <c r="E5182" s="8" t="s">
        <v>1590</v>
      </c>
      <c r="F5182" s="9" t="str">
        <f>IFERROR(VLOOKUP(A5182,'RESUMEN 100'!A:B,2,FALSE),"-")</f>
        <v>-</v>
      </c>
      <c r="G5182" s="8" t="str">
        <f t="shared" si="164"/>
        <v>-</v>
      </c>
      <c r="H5182" s="10" t="str">
        <f>IFERROR(VLOOKUP(A5182,'RESUMEN 00'!A:B,2,FALSE),"-")</f>
        <v>-</v>
      </c>
      <c r="I5182" s="9" t="str">
        <f t="shared" si="165"/>
        <v>-</v>
      </c>
    </row>
    <row r="5183" spans="1:9" x14ac:dyDescent="0.25">
      <c r="A5183" t="s">
        <v>2763</v>
      </c>
      <c r="B5183" t="s">
        <v>512</v>
      </c>
      <c r="C5183" t="s">
        <v>1083</v>
      </c>
      <c r="D5183" t="s">
        <v>2764</v>
      </c>
      <c r="E5183" s="8" t="s">
        <v>1592</v>
      </c>
      <c r="F5183" s="9" t="str">
        <f>IFERROR(VLOOKUP(A5183,'RESUMEN 100'!A:B,2,FALSE),"-")</f>
        <v>-</v>
      </c>
      <c r="G5183" s="8" t="str">
        <f t="shared" si="164"/>
        <v>-</v>
      </c>
      <c r="H5183" s="10" t="str">
        <f>IFERROR(VLOOKUP(A5183,'RESUMEN 00'!A:B,2,FALSE),"-")</f>
        <v>-</v>
      </c>
      <c r="I5183" s="9" t="str">
        <f t="shared" si="165"/>
        <v>-</v>
      </c>
    </row>
    <row r="5184" spans="1:9" x14ac:dyDescent="0.25">
      <c r="A5184" t="s">
        <v>2533</v>
      </c>
      <c r="B5184" t="s">
        <v>2534</v>
      </c>
      <c r="C5184" t="s">
        <v>600</v>
      </c>
      <c r="D5184" t="s">
        <v>189</v>
      </c>
      <c r="E5184" s="8" t="s">
        <v>4519</v>
      </c>
      <c r="F5184" s="9" t="str">
        <f>IFERROR(VLOOKUP(A5184,'RESUMEN 100'!A:B,2,FALSE),"-")</f>
        <v>-</v>
      </c>
      <c r="G5184" s="8" t="str">
        <f t="shared" si="164"/>
        <v>-</v>
      </c>
      <c r="H5184" s="10" t="str">
        <f>IFERROR(VLOOKUP(A5184,'RESUMEN 00'!A:B,2,FALSE),"-")</f>
        <v>-</v>
      </c>
      <c r="I5184" s="9" t="str">
        <f t="shared" si="165"/>
        <v>-</v>
      </c>
    </row>
    <row r="5185" spans="1:9" x14ac:dyDescent="0.25">
      <c r="A5185" t="s">
        <v>2206</v>
      </c>
      <c r="B5185" t="s">
        <v>617</v>
      </c>
      <c r="C5185" t="s">
        <v>571</v>
      </c>
      <c r="D5185" t="s">
        <v>2207</v>
      </c>
      <c r="E5185" s="8" t="s">
        <v>1590</v>
      </c>
      <c r="F5185" s="9" t="str">
        <f>IFERROR(VLOOKUP(A5185,'RESUMEN 100'!A:B,2,FALSE),"-")</f>
        <v>-</v>
      </c>
      <c r="G5185" s="8" t="str">
        <f t="shared" si="164"/>
        <v>-</v>
      </c>
      <c r="H5185" s="10" t="str">
        <f>IFERROR(VLOOKUP(A5185,'RESUMEN 00'!A:B,2,FALSE),"-")</f>
        <v>-</v>
      </c>
      <c r="I5185" s="9" t="str">
        <f t="shared" si="165"/>
        <v>-</v>
      </c>
    </row>
    <row r="5186" spans="1:9" x14ac:dyDescent="0.25">
      <c r="A5186" t="s">
        <v>2760</v>
      </c>
      <c r="B5186" t="s">
        <v>2761</v>
      </c>
      <c r="C5186" t="s">
        <v>210</v>
      </c>
      <c r="D5186" t="s">
        <v>415</v>
      </c>
      <c r="E5186" s="8" t="s">
        <v>1590</v>
      </c>
      <c r="F5186" s="9" t="str">
        <f>IFERROR(VLOOKUP(A5186,'RESUMEN 100'!A:B,2,FALSE),"-")</f>
        <v>-</v>
      </c>
      <c r="G5186" s="8" t="str">
        <f t="shared" si="164"/>
        <v>-</v>
      </c>
      <c r="H5186" s="10" t="str">
        <f>IFERROR(VLOOKUP(A5186,'RESUMEN 00'!A:B,2,FALSE),"-")</f>
        <v>-</v>
      </c>
      <c r="I5186" s="9" t="str">
        <f t="shared" si="165"/>
        <v>-</v>
      </c>
    </row>
    <row r="5187" spans="1:9" x14ac:dyDescent="0.25">
      <c r="A5187" t="s">
        <v>2211</v>
      </c>
      <c r="B5187" t="s">
        <v>2212</v>
      </c>
      <c r="C5187" t="s">
        <v>82</v>
      </c>
      <c r="D5187" t="s">
        <v>480</v>
      </c>
      <c r="E5187" s="8" t="s">
        <v>4519</v>
      </c>
      <c r="F5187" s="9" t="str">
        <f>IFERROR(VLOOKUP(A5187,'RESUMEN 100'!A:B,2,FALSE),"-")</f>
        <v>-</v>
      </c>
      <c r="G5187" s="8" t="str">
        <f t="shared" si="164"/>
        <v>-</v>
      </c>
      <c r="H5187" s="10" t="str">
        <f>IFERROR(VLOOKUP(A5187,'RESUMEN 00'!A:B,2,FALSE),"-")</f>
        <v>-</v>
      </c>
      <c r="I5187" s="9" t="str">
        <f t="shared" si="165"/>
        <v>-</v>
      </c>
    </row>
    <row r="5188" spans="1:9" x14ac:dyDescent="0.25">
      <c r="A5188" t="s">
        <v>3112</v>
      </c>
      <c r="B5188" t="s">
        <v>3113</v>
      </c>
      <c r="C5188" t="s">
        <v>804</v>
      </c>
      <c r="D5188" t="s">
        <v>94</v>
      </c>
      <c r="E5188" s="8" t="s">
        <v>1119</v>
      </c>
      <c r="F5188" s="9" t="str">
        <f>IFERROR(VLOOKUP(A5188,'RESUMEN 100'!A:B,2,FALSE),"-")</f>
        <v>-</v>
      </c>
      <c r="G5188" s="8" t="str">
        <f t="shared" si="164"/>
        <v>-</v>
      </c>
      <c r="H5188" s="10" t="str">
        <f>IFERROR(VLOOKUP(A5188,'RESUMEN 00'!A:B,2,FALSE),"-")</f>
        <v>-</v>
      </c>
      <c r="I5188" s="9" t="str">
        <f t="shared" si="165"/>
        <v>-</v>
      </c>
    </row>
    <row r="5189" spans="1:9" x14ac:dyDescent="0.25">
      <c r="A5189" t="s">
        <v>3112</v>
      </c>
      <c r="B5189" t="s">
        <v>3113</v>
      </c>
      <c r="C5189" t="s">
        <v>804</v>
      </c>
      <c r="D5189" t="s">
        <v>94</v>
      </c>
      <c r="E5189" s="8" t="s">
        <v>1593</v>
      </c>
      <c r="F5189" s="9" t="str">
        <f>IFERROR(VLOOKUP(A5189,'RESUMEN 100'!A:B,2,FALSE),"-")</f>
        <v>-</v>
      </c>
      <c r="G5189" s="8" t="str">
        <f t="shared" si="164"/>
        <v>-</v>
      </c>
      <c r="H5189" s="10" t="str">
        <f>IFERROR(VLOOKUP(A5189,'RESUMEN 00'!A:B,2,FALSE),"-")</f>
        <v>-</v>
      </c>
      <c r="I5189" s="9" t="str">
        <f t="shared" si="165"/>
        <v>-</v>
      </c>
    </row>
    <row r="5190" spans="1:9" x14ac:dyDescent="0.25">
      <c r="A5190" t="s">
        <v>2768</v>
      </c>
      <c r="B5190" t="s">
        <v>396</v>
      </c>
      <c r="C5190" t="s">
        <v>964</v>
      </c>
      <c r="D5190" t="s">
        <v>259</v>
      </c>
      <c r="E5190" s="8" t="s">
        <v>1120</v>
      </c>
      <c r="F5190" s="9" t="str">
        <f>IFERROR(VLOOKUP(A5190,'RESUMEN 100'!A:B,2,FALSE),"-")</f>
        <v>-</v>
      </c>
      <c r="G5190" s="8" t="str">
        <f t="shared" si="164"/>
        <v>-</v>
      </c>
      <c r="H5190" s="10" t="str">
        <f>IFERROR(VLOOKUP(A5190,'RESUMEN 00'!A:B,2,FALSE),"-")</f>
        <v>-</v>
      </c>
      <c r="I5190" s="9" t="str">
        <f t="shared" si="165"/>
        <v>-</v>
      </c>
    </row>
    <row r="5191" spans="1:9" x14ac:dyDescent="0.25">
      <c r="A5191" t="s">
        <v>2768</v>
      </c>
      <c r="B5191" t="s">
        <v>396</v>
      </c>
      <c r="C5191" t="s">
        <v>964</v>
      </c>
      <c r="D5191" t="s">
        <v>259</v>
      </c>
      <c r="E5191" s="8" t="s">
        <v>1121</v>
      </c>
      <c r="F5191" s="9" t="str">
        <f>IFERROR(VLOOKUP(A5191,'RESUMEN 100'!A:B,2,FALSE),"-")</f>
        <v>-</v>
      </c>
      <c r="G5191" s="8" t="str">
        <f t="shared" si="164"/>
        <v>-</v>
      </c>
      <c r="H5191" s="10" t="str">
        <f>IFERROR(VLOOKUP(A5191,'RESUMEN 00'!A:B,2,FALSE),"-")</f>
        <v>-</v>
      </c>
      <c r="I5191" s="9" t="str">
        <f t="shared" si="165"/>
        <v>-</v>
      </c>
    </row>
    <row r="5192" spans="1:9" x14ac:dyDescent="0.25">
      <c r="A5192" t="s">
        <v>2768</v>
      </c>
      <c r="B5192" t="s">
        <v>396</v>
      </c>
      <c r="C5192" t="s">
        <v>964</v>
      </c>
      <c r="D5192" t="s">
        <v>259</v>
      </c>
      <c r="E5192" s="8" t="s">
        <v>1591</v>
      </c>
      <c r="F5192" s="9" t="str">
        <f>IFERROR(VLOOKUP(A5192,'RESUMEN 100'!A:B,2,FALSE),"-")</f>
        <v>-</v>
      </c>
      <c r="G5192" s="8" t="str">
        <f t="shared" si="164"/>
        <v>-</v>
      </c>
      <c r="H5192" s="10" t="str">
        <f>IFERROR(VLOOKUP(A5192,'RESUMEN 00'!A:B,2,FALSE),"-")</f>
        <v>-</v>
      </c>
      <c r="I5192" s="9" t="str">
        <f t="shared" si="165"/>
        <v>-</v>
      </c>
    </row>
    <row r="5193" spans="1:9" x14ac:dyDescent="0.25">
      <c r="A5193" t="s">
        <v>2768</v>
      </c>
      <c r="B5193" t="s">
        <v>396</v>
      </c>
      <c r="C5193" t="s">
        <v>964</v>
      </c>
      <c r="D5193" t="s">
        <v>259</v>
      </c>
      <c r="E5193" s="8" t="s">
        <v>1589</v>
      </c>
      <c r="F5193" s="9" t="str">
        <f>IFERROR(VLOOKUP(A5193,'RESUMEN 100'!A:B,2,FALSE),"-")</f>
        <v>-</v>
      </c>
      <c r="G5193" s="8" t="str">
        <f t="shared" si="164"/>
        <v>-</v>
      </c>
      <c r="H5193" s="10" t="str">
        <f>IFERROR(VLOOKUP(A5193,'RESUMEN 00'!A:B,2,FALSE),"-")</f>
        <v>-</v>
      </c>
      <c r="I5193" s="9" t="str">
        <f t="shared" si="165"/>
        <v>-</v>
      </c>
    </row>
    <row r="5194" spans="1:9" x14ac:dyDescent="0.25">
      <c r="A5194" t="s">
        <v>2768</v>
      </c>
      <c r="B5194" t="s">
        <v>396</v>
      </c>
      <c r="C5194" t="s">
        <v>964</v>
      </c>
      <c r="D5194" t="s">
        <v>259</v>
      </c>
      <c r="E5194" s="8" t="s">
        <v>1588</v>
      </c>
      <c r="F5194" s="9" t="str">
        <f>IFERROR(VLOOKUP(A5194,'RESUMEN 100'!A:B,2,FALSE),"-")</f>
        <v>-</v>
      </c>
      <c r="G5194" s="8" t="str">
        <f t="shared" si="164"/>
        <v>-</v>
      </c>
      <c r="H5194" s="10" t="str">
        <f>IFERROR(VLOOKUP(A5194,'RESUMEN 00'!A:B,2,FALSE),"-")</f>
        <v>-</v>
      </c>
      <c r="I5194" s="9" t="str">
        <f t="shared" si="165"/>
        <v>-</v>
      </c>
    </row>
    <row r="5195" spans="1:9" x14ac:dyDescent="0.25">
      <c r="A5195" t="s">
        <v>2768</v>
      </c>
      <c r="B5195" t="s">
        <v>396</v>
      </c>
      <c r="C5195" t="s">
        <v>964</v>
      </c>
      <c r="D5195" t="s">
        <v>259</v>
      </c>
      <c r="E5195" s="8" t="s">
        <v>1593</v>
      </c>
      <c r="F5195" s="9" t="str">
        <f>IFERROR(VLOOKUP(A5195,'RESUMEN 100'!A:B,2,FALSE),"-")</f>
        <v>-</v>
      </c>
      <c r="G5195" s="8" t="str">
        <f t="shared" si="164"/>
        <v>-</v>
      </c>
      <c r="H5195" s="10" t="str">
        <f>IFERROR(VLOOKUP(A5195,'RESUMEN 00'!A:B,2,FALSE),"-")</f>
        <v>-</v>
      </c>
      <c r="I5195" s="9" t="str">
        <f t="shared" si="165"/>
        <v>-</v>
      </c>
    </row>
    <row r="5196" spans="1:9" x14ac:dyDescent="0.25">
      <c r="A5196" t="s">
        <v>2768</v>
      </c>
      <c r="B5196" t="s">
        <v>396</v>
      </c>
      <c r="C5196" t="s">
        <v>964</v>
      </c>
      <c r="D5196" t="s">
        <v>259</v>
      </c>
      <c r="E5196" s="8" t="s">
        <v>1592</v>
      </c>
      <c r="F5196" s="9" t="str">
        <f>IFERROR(VLOOKUP(A5196,'RESUMEN 100'!A:B,2,FALSE),"-")</f>
        <v>-</v>
      </c>
      <c r="G5196" s="8" t="str">
        <f t="shared" si="164"/>
        <v>-</v>
      </c>
      <c r="H5196" s="10" t="str">
        <f>IFERROR(VLOOKUP(A5196,'RESUMEN 00'!A:B,2,FALSE),"-")</f>
        <v>-</v>
      </c>
      <c r="I5196" s="9" t="str">
        <f t="shared" si="165"/>
        <v>-</v>
      </c>
    </row>
    <row r="5197" spans="1:9" x14ac:dyDescent="0.25">
      <c r="A5197" t="s">
        <v>2768</v>
      </c>
      <c r="B5197" t="s">
        <v>396</v>
      </c>
      <c r="C5197" t="s">
        <v>964</v>
      </c>
      <c r="D5197" t="s">
        <v>259</v>
      </c>
      <c r="E5197" s="8" t="s">
        <v>4518</v>
      </c>
      <c r="F5197" s="9" t="str">
        <f>IFERROR(VLOOKUP(A5197,'RESUMEN 100'!A:B,2,FALSE),"-")</f>
        <v>-</v>
      </c>
      <c r="G5197" s="8" t="str">
        <f t="shared" si="164"/>
        <v>-</v>
      </c>
      <c r="H5197" s="10" t="str">
        <f>IFERROR(VLOOKUP(A5197,'RESUMEN 00'!A:B,2,FALSE),"-")</f>
        <v>-</v>
      </c>
      <c r="I5197" s="9" t="str">
        <f t="shared" si="165"/>
        <v>-</v>
      </c>
    </row>
    <row r="5198" spans="1:9" x14ac:dyDescent="0.25">
      <c r="A5198" t="s">
        <v>2768</v>
      </c>
      <c r="B5198" t="s">
        <v>396</v>
      </c>
      <c r="C5198" t="s">
        <v>964</v>
      </c>
      <c r="D5198" t="s">
        <v>259</v>
      </c>
      <c r="E5198" s="8" t="s">
        <v>4519</v>
      </c>
      <c r="F5198" s="9" t="str">
        <f>IFERROR(VLOOKUP(A5198,'RESUMEN 100'!A:B,2,FALSE),"-")</f>
        <v>-</v>
      </c>
      <c r="G5198" s="8" t="str">
        <f t="shared" si="164"/>
        <v>-</v>
      </c>
      <c r="H5198" s="10" t="str">
        <f>IFERROR(VLOOKUP(A5198,'RESUMEN 00'!A:B,2,FALSE),"-")</f>
        <v>-</v>
      </c>
      <c r="I5198" s="9" t="str">
        <f t="shared" si="165"/>
        <v>-</v>
      </c>
    </row>
    <row r="5199" spans="1:9" x14ac:dyDescent="0.25">
      <c r="A5199" t="s">
        <v>2768</v>
      </c>
      <c r="B5199" t="s">
        <v>396</v>
      </c>
      <c r="C5199" t="s">
        <v>964</v>
      </c>
      <c r="D5199" t="s">
        <v>259</v>
      </c>
      <c r="E5199" s="8" t="s">
        <v>1590</v>
      </c>
      <c r="F5199" s="9" t="str">
        <f>IFERROR(VLOOKUP(A5199,'RESUMEN 100'!A:B,2,FALSE),"-")</f>
        <v>-</v>
      </c>
      <c r="G5199" s="8" t="str">
        <f t="shared" si="164"/>
        <v>-</v>
      </c>
      <c r="H5199" s="10" t="str">
        <f>IFERROR(VLOOKUP(A5199,'RESUMEN 00'!A:B,2,FALSE),"-")</f>
        <v>-</v>
      </c>
      <c r="I5199" s="9" t="str">
        <f t="shared" si="165"/>
        <v>-</v>
      </c>
    </row>
    <row r="5200" spans="1:9" x14ac:dyDescent="0.25">
      <c r="A5200" t="s">
        <v>2768</v>
      </c>
      <c r="B5200" t="s">
        <v>396</v>
      </c>
      <c r="C5200" t="s">
        <v>964</v>
      </c>
      <c r="D5200" t="s">
        <v>259</v>
      </c>
      <c r="E5200" s="8" t="s">
        <v>1119</v>
      </c>
      <c r="F5200" s="9" t="str">
        <f>IFERROR(VLOOKUP(A5200,'RESUMEN 100'!A:B,2,FALSE),"-")</f>
        <v>-</v>
      </c>
      <c r="G5200" s="8" t="str">
        <f t="shared" si="164"/>
        <v>-</v>
      </c>
      <c r="H5200" s="10" t="str">
        <f>IFERROR(VLOOKUP(A5200,'RESUMEN 00'!A:B,2,FALSE),"-")</f>
        <v>-</v>
      </c>
      <c r="I5200" s="9" t="str">
        <f t="shared" si="165"/>
        <v>-</v>
      </c>
    </row>
    <row r="5201" spans="1:9" x14ac:dyDescent="0.25">
      <c r="A5201" t="s">
        <v>1626</v>
      </c>
      <c r="B5201" t="s">
        <v>1627</v>
      </c>
      <c r="C5201" t="s">
        <v>94</v>
      </c>
      <c r="D5201" t="s">
        <v>276</v>
      </c>
      <c r="E5201" s="8" t="s">
        <v>1591</v>
      </c>
      <c r="F5201" s="9" t="str">
        <f>IFERROR(VLOOKUP(A5201,'RESUMEN 100'!A:B,2,FALSE),"-")</f>
        <v>-</v>
      </c>
      <c r="G5201" s="8" t="str">
        <f t="shared" si="164"/>
        <v>-</v>
      </c>
      <c r="H5201" s="10" t="str">
        <f>IFERROR(VLOOKUP(A5201,'RESUMEN 00'!A:B,2,FALSE),"-")</f>
        <v>-</v>
      </c>
      <c r="I5201" s="9" t="str">
        <f t="shared" si="165"/>
        <v>-</v>
      </c>
    </row>
    <row r="5202" spans="1:9" x14ac:dyDescent="0.25">
      <c r="A5202" t="s">
        <v>1626</v>
      </c>
      <c r="B5202" t="s">
        <v>1627</v>
      </c>
      <c r="C5202" t="s">
        <v>94</v>
      </c>
      <c r="D5202" t="s">
        <v>276</v>
      </c>
      <c r="E5202" s="8" t="s">
        <v>1588</v>
      </c>
      <c r="F5202" s="9" t="str">
        <f>IFERROR(VLOOKUP(A5202,'RESUMEN 100'!A:B,2,FALSE),"-")</f>
        <v>-</v>
      </c>
      <c r="G5202" s="8" t="str">
        <f t="shared" si="164"/>
        <v>-</v>
      </c>
      <c r="H5202" s="10" t="str">
        <f>IFERROR(VLOOKUP(A5202,'RESUMEN 00'!A:B,2,FALSE),"-")</f>
        <v>-</v>
      </c>
      <c r="I5202" s="9" t="str">
        <f t="shared" si="165"/>
        <v>-</v>
      </c>
    </row>
    <row r="5203" spans="1:9" x14ac:dyDescent="0.25">
      <c r="A5203" t="s">
        <v>1626</v>
      </c>
      <c r="B5203" t="s">
        <v>1627</v>
      </c>
      <c r="C5203" t="s">
        <v>94</v>
      </c>
      <c r="D5203" t="s">
        <v>276</v>
      </c>
      <c r="E5203" s="8" t="s">
        <v>1119</v>
      </c>
      <c r="F5203" s="9" t="str">
        <f>IFERROR(VLOOKUP(A5203,'RESUMEN 100'!A:B,2,FALSE),"-")</f>
        <v>-</v>
      </c>
      <c r="G5203" s="8" t="str">
        <f t="shared" si="164"/>
        <v>-</v>
      </c>
      <c r="H5203" s="10" t="str">
        <f>IFERROR(VLOOKUP(A5203,'RESUMEN 00'!A:B,2,FALSE),"-")</f>
        <v>-</v>
      </c>
      <c r="I5203" s="9" t="str">
        <f t="shared" si="165"/>
        <v>-</v>
      </c>
    </row>
    <row r="5204" spans="1:9" x14ac:dyDescent="0.25">
      <c r="A5204" t="s">
        <v>1626</v>
      </c>
      <c r="B5204" t="s">
        <v>1627</v>
      </c>
      <c r="C5204" t="s">
        <v>94</v>
      </c>
      <c r="D5204" t="s">
        <v>276</v>
      </c>
      <c r="E5204" s="8" t="s">
        <v>1593</v>
      </c>
      <c r="F5204" s="9" t="str">
        <f>IFERROR(VLOOKUP(A5204,'RESUMEN 100'!A:B,2,FALSE),"-")</f>
        <v>-</v>
      </c>
      <c r="G5204" s="8" t="str">
        <f t="shared" si="164"/>
        <v>-</v>
      </c>
      <c r="H5204" s="10" t="str">
        <f>IFERROR(VLOOKUP(A5204,'RESUMEN 00'!A:B,2,FALSE),"-")</f>
        <v>-</v>
      </c>
      <c r="I5204" s="9" t="str">
        <f t="shared" si="165"/>
        <v>-</v>
      </c>
    </row>
    <row r="5205" spans="1:9" x14ac:dyDescent="0.25">
      <c r="A5205" t="s">
        <v>1626</v>
      </c>
      <c r="B5205" t="s">
        <v>1627</v>
      </c>
      <c r="C5205" t="s">
        <v>94</v>
      </c>
      <c r="D5205" t="s">
        <v>276</v>
      </c>
      <c r="E5205" s="8" t="s">
        <v>1589</v>
      </c>
      <c r="F5205" s="9" t="str">
        <f>IFERROR(VLOOKUP(A5205,'RESUMEN 100'!A:B,2,FALSE),"-")</f>
        <v>-</v>
      </c>
      <c r="G5205" s="8" t="str">
        <f t="shared" si="164"/>
        <v>-</v>
      </c>
      <c r="H5205" s="10" t="str">
        <f>IFERROR(VLOOKUP(A5205,'RESUMEN 00'!A:B,2,FALSE),"-")</f>
        <v>-</v>
      </c>
      <c r="I5205" s="9" t="str">
        <f t="shared" si="165"/>
        <v>-</v>
      </c>
    </row>
    <row r="5206" spans="1:9" x14ac:dyDescent="0.25">
      <c r="A5206" t="s">
        <v>1626</v>
      </c>
      <c r="B5206" t="s">
        <v>1627</v>
      </c>
      <c r="C5206" t="s">
        <v>94</v>
      </c>
      <c r="D5206" t="s">
        <v>276</v>
      </c>
      <c r="E5206" s="8" t="s">
        <v>1592</v>
      </c>
      <c r="F5206" s="9" t="str">
        <f>IFERROR(VLOOKUP(A5206,'RESUMEN 100'!A:B,2,FALSE),"-")</f>
        <v>-</v>
      </c>
      <c r="G5206" s="8" t="str">
        <f t="shared" si="164"/>
        <v>-</v>
      </c>
      <c r="H5206" s="10" t="str">
        <f>IFERROR(VLOOKUP(A5206,'RESUMEN 00'!A:B,2,FALSE),"-")</f>
        <v>-</v>
      </c>
      <c r="I5206" s="9" t="str">
        <f t="shared" si="165"/>
        <v>-</v>
      </c>
    </row>
    <row r="5207" spans="1:9" x14ac:dyDescent="0.25">
      <c r="A5207" t="s">
        <v>1626</v>
      </c>
      <c r="B5207" t="s">
        <v>1627</v>
      </c>
      <c r="C5207" t="s">
        <v>94</v>
      </c>
      <c r="D5207" t="s">
        <v>276</v>
      </c>
      <c r="E5207" s="8" t="s">
        <v>4519</v>
      </c>
      <c r="F5207" s="9" t="str">
        <f>IFERROR(VLOOKUP(A5207,'RESUMEN 100'!A:B,2,FALSE),"-")</f>
        <v>-</v>
      </c>
      <c r="G5207" s="8" t="str">
        <f t="shared" si="164"/>
        <v>-</v>
      </c>
      <c r="H5207" s="10" t="str">
        <f>IFERROR(VLOOKUP(A5207,'RESUMEN 00'!A:B,2,FALSE),"-")</f>
        <v>-</v>
      </c>
      <c r="I5207" s="9" t="str">
        <f t="shared" si="165"/>
        <v>-</v>
      </c>
    </row>
    <row r="5208" spans="1:9" x14ac:dyDescent="0.25">
      <c r="A5208" t="s">
        <v>1626</v>
      </c>
      <c r="B5208" t="s">
        <v>1627</v>
      </c>
      <c r="C5208" t="s">
        <v>94</v>
      </c>
      <c r="D5208" t="s">
        <v>276</v>
      </c>
      <c r="E5208" s="8" t="s">
        <v>1590</v>
      </c>
      <c r="F5208" s="9" t="str">
        <f>IFERROR(VLOOKUP(A5208,'RESUMEN 100'!A:B,2,FALSE),"-")</f>
        <v>-</v>
      </c>
      <c r="G5208" s="8" t="str">
        <f t="shared" si="164"/>
        <v>-</v>
      </c>
      <c r="H5208" s="10" t="str">
        <f>IFERROR(VLOOKUP(A5208,'RESUMEN 00'!A:B,2,FALSE),"-")</f>
        <v>-</v>
      </c>
      <c r="I5208" s="9" t="str">
        <f t="shared" si="165"/>
        <v>-</v>
      </c>
    </row>
    <row r="5209" spans="1:9" x14ac:dyDescent="0.25">
      <c r="A5209" t="s">
        <v>1626</v>
      </c>
      <c r="B5209" t="s">
        <v>1627</v>
      </c>
      <c r="C5209" t="s">
        <v>94</v>
      </c>
      <c r="D5209" t="s">
        <v>276</v>
      </c>
      <c r="E5209" s="8" t="s">
        <v>1120</v>
      </c>
      <c r="F5209" s="9" t="str">
        <f>IFERROR(VLOOKUP(A5209,'RESUMEN 100'!A:B,2,FALSE),"-")</f>
        <v>-</v>
      </c>
      <c r="G5209" s="8" t="str">
        <f t="shared" si="164"/>
        <v>-</v>
      </c>
      <c r="H5209" s="10" t="str">
        <f>IFERROR(VLOOKUP(A5209,'RESUMEN 00'!A:B,2,FALSE),"-")</f>
        <v>-</v>
      </c>
      <c r="I5209" s="9" t="str">
        <f t="shared" si="165"/>
        <v>-</v>
      </c>
    </row>
    <row r="5210" spans="1:9" x14ac:dyDescent="0.25">
      <c r="A5210" t="s">
        <v>1626</v>
      </c>
      <c r="B5210" t="s">
        <v>1627</v>
      </c>
      <c r="C5210" t="s">
        <v>94</v>
      </c>
      <c r="D5210" t="s">
        <v>276</v>
      </c>
      <c r="E5210" s="8" t="s">
        <v>1121</v>
      </c>
      <c r="F5210" s="9" t="str">
        <f>IFERROR(VLOOKUP(A5210,'RESUMEN 100'!A:B,2,FALSE),"-")</f>
        <v>-</v>
      </c>
      <c r="G5210" s="8" t="str">
        <f t="shared" si="164"/>
        <v>-</v>
      </c>
      <c r="H5210" s="10" t="str">
        <f>IFERROR(VLOOKUP(A5210,'RESUMEN 00'!A:B,2,FALSE),"-")</f>
        <v>-</v>
      </c>
      <c r="I5210" s="9" t="str">
        <f t="shared" si="165"/>
        <v>-</v>
      </c>
    </row>
    <row r="5211" spans="1:9" x14ac:dyDescent="0.25">
      <c r="A5211" t="s">
        <v>3110</v>
      </c>
      <c r="B5211" t="s">
        <v>3111</v>
      </c>
      <c r="C5211" t="s">
        <v>180</v>
      </c>
      <c r="D5211" t="s">
        <v>155</v>
      </c>
      <c r="E5211" s="8" t="s">
        <v>1593</v>
      </c>
      <c r="F5211" s="9" t="str">
        <f>IFERROR(VLOOKUP(A5211,'RESUMEN 100'!A:B,2,FALSE),"-")</f>
        <v>-</v>
      </c>
      <c r="G5211" s="8" t="str">
        <f t="shared" si="164"/>
        <v>-</v>
      </c>
      <c r="H5211" s="10" t="str">
        <f>IFERROR(VLOOKUP(A5211,'RESUMEN 00'!A:B,2,FALSE),"-")</f>
        <v>-</v>
      </c>
      <c r="I5211" s="9" t="str">
        <f t="shared" si="165"/>
        <v>-</v>
      </c>
    </row>
    <row r="5212" spans="1:9" x14ac:dyDescent="0.25">
      <c r="A5212" t="s">
        <v>3110</v>
      </c>
      <c r="B5212" t="s">
        <v>3111</v>
      </c>
      <c r="C5212" t="s">
        <v>180</v>
      </c>
      <c r="D5212" t="s">
        <v>155</v>
      </c>
      <c r="E5212" s="8" t="s">
        <v>1119</v>
      </c>
      <c r="F5212" s="9" t="str">
        <f>IFERROR(VLOOKUP(A5212,'RESUMEN 100'!A:B,2,FALSE),"-")</f>
        <v>-</v>
      </c>
      <c r="G5212" s="8" t="str">
        <f t="shared" si="164"/>
        <v>-</v>
      </c>
      <c r="H5212" s="10" t="str">
        <f>IFERROR(VLOOKUP(A5212,'RESUMEN 00'!A:B,2,FALSE),"-")</f>
        <v>-</v>
      </c>
      <c r="I5212" s="9" t="str">
        <f t="shared" si="165"/>
        <v>-</v>
      </c>
    </row>
    <row r="5213" spans="1:9" x14ac:dyDescent="0.25">
      <c r="A5213" t="s">
        <v>3137</v>
      </c>
      <c r="B5213" t="s">
        <v>503</v>
      </c>
      <c r="C5213" t="s">
        <v>76</v>
      </c>
      <c r="D5213" t="s">
        <v>932</v>
      </c>
      <c r="E5213" s="8" t="s">
        <v>1119</v>
      </c>
      <c r="F5213" s="9" t="str">
        <f>IFERROR(VLOOKUP(A5213,'RESUMEN 100'!A:B,2,FALSE),"-")</f>
        <v>-</v>
      </c>
      <c r="G5213" s="8" t="str">
        <f t="shared" si="164"/>
        <v>-</v>
      </c>
      <c r="H5213" s="10" t="str">
        <f>IFERROR(VLOOKUP(A5213,'RESUMEN 00'!A:B,2,FALSE),"-")</f>
        <v>-</v>
      </c>
      <c r="I5213" s="9" t="str">
        <f t="shared" si="165"/>
        <v>-</v>
      </c>
    </row>
    <row r="5214" spans="1:9" x14ac:dyDescent="0.25">
      <c r="A5214" t="s">
        <v>3137</v>
      </c>
      <c r="B5214" t="s">
        <v>503</v>
      </c>
      <c r="C5214" t="s">
        <v>76</v>
      </c>
      <c r="D5214" t="s">
        <v>932</v>
      </c>
      <c r="E5214" s="8" t="s">
        <v>1593</v>
      </c>
      <c r="F5214" s="9" t="str">
        <f>IFERROR(VLOOKUP(A5214,'RESUMEN 100'!A:B,2,FALSE),"-")</f>
        <v>-</v>
      </c>
      <c r="G5214" s="8" t="str">
        <f t="shared" ref="G5214:G5277" si="166">IFERROR(E5214-F5214,"-")</f>
        <v>-</v>
      </c>
      <c r="H5214" s="10" t="str">
        <f>IFERROR(VLOOKUP(A5214,'RESUMEN 00'!A:B,2,FALSE),"-")</f>
        <v>-</v>
      </c>
      <c r="I5214" s="9" t="str">
        <f t="shared" ref="I5214:I5277" si="167">IFERROR(E5214-H5214,"-")</f>
        <v>-</v>
      </c>
    </row>
    <row r="5215" spans="1:9" x14ac:dyDescent="0.25">
      <c r="A5215" t="s">
        <v>2766</v>
      </c>
      <c r="B5215" t="s">
        <v>2767</v>
      </c>
      <c r="C5215" t="s">
        <v>289</v>
      </c>
      <c r="D5215" t="s">
        <v>1066</v>
      </c>
      <c r="E5215" s="8" t="s">
        <v>4519</v>
      </c>
      <c r="F5215" s="9" t="str">
        <f>IFERROR(VLOOKUP(A5215,'RESUMEN 100'!A:B,2,FALSE),"-")</f>
        <v>-</v>
      </c>
      <c r="G5215" s="8" t="str">
        <f t="shared" si="166"/>
        <v>-</v>
      </c>
      <c r="H5215" s="10" t="str">
        <f>IFERROR(VLOOKUP(A5215,'RESUMEN 00'!A:B,2,FALSE),"-")</f>
        <v>-</v>
      </c>
      <c r="I5215" s="9" t="str">
        <f t="shared" si="167"/>
        <v>-</v>
      </c>
    </row>
    <row r="5216" spans="1:9" x14ac:dyDescent="0.25">
      <c r="A5216" t="s">
        <v>4572</v>
      </c>
      <c r="B5216" t="s">
        <v>4573</v>
      </c>
      <c r="C5216" t="s">
        <v>629</v>
      </c>
      <c r="D5216" t="s">
        <v>753</v>
      </c>
      <c r="E5216" s="8" t="s">
        <v>4519</v>
      </c>
      <c r="F5216" s="9" t="str">
        <f>IFERROR(VLOOKUP(A5216,'RESUMEN 100'!A:B,2,FALSE),"-")</f>
        <v>-</v>
      </c>
      <c r="G5216" s="8" t="str">
        <f t="shared" si="166"/>
        <v>-</v>
      </c>
      <c r="H5216" s="10" t="str">
        <f>IFERROR(VLOOKUP(A5216,'RESUMEN 00'!A:B,2,FALSE),"-")</f>
        <v>-</v>
      </c>
      <c r="I5216" s="9" t="str">
        <f t="shared" si="167"/>
        <v>-</v>
      </c>
    </row>
    <row r="5217" spans="1:9" x14ac:dyDescent="0.25">
      <c r="A5217" t="s">
        <v>1887</v>
      </c>
      <c r="B5217" t="s">
        <v>1888</v>
      </c>
      <c r="C5217" t="s">
        <v>191</v>
      </c>
      <c r="D5217" t="s">
        <v>318</v>
      </c>
      <c r="E5217" s="8" t="s">
        <v>4519</v>
      </c>
      <c r="F5217" s="9" t="str">
        <f>IFERROR(VLOOKUP(A5217,'RESUMEN 100'!A:B,2,FALSE),"-")</f>
        <v>-</v>
      </c>
      <c r="G5217" s="8" t="str">
        <f t="shared" si="166"/>
        <v>-</v>
      </c>
      <c r="H5217" s="10" t="str">
        <f>IFERROR(VLOOKUP(A5217,'RESUMEN 00'!A:B,2,FALSE),"-")</f>
        <v>-</v>
      </c>
      <c r="I5217" s="9" t="str">
        <f t="shared" si="167"/>
        <v>-</v>
      </c>
    </row>
    <row r="5218" spans="1:9" x14ac:dyDescent="0.25">
      <c r="A5218" t="s">
        <v>1889</v>
      </c>
      <c r="B5218" t="s">
        <v>1890</v>
      </c>
      <c r="C5218" t="s">
        <v>1891</v>
      </c>
      <c r="D5218" t="s">
        <v>125</v>
      </c>
      <c r="E5218" s="8" t="s">
        <v>1589</v>
      </c>
      <c r="F5218" s="9" t="str">
        <f>IFERROR(VLOOKUP(A5218,'RESUMEN 100'!A:B,2,FALSE),"-")</f>
        <v>-</v>
      </c>
      <c r="G5218" s="8" t="str">
        <f t="shared" si="166"/>
        <v>-</v>
      </c>
      <c r="H5218" s="10" t="str">
        <f>IFERROR(VLOOKUP(A5218,'RESUMEN 00'!A:B,2,FALSE),"-")</f>
        <v>-</v>
      </c>
      <c r="I5218" s="9" t="str">
        <f t="shared" si="167"/>
        <v>-</v>
      </c>
    </row>
    <row r="5219" spans="1:9" x14ac:dyDescent="0.25">
      <c r="A5219" t="s">
        <v>2907</v>
      </c>
      <c r="B5219" t="s">
        <v>2908</v>
      </c>
      <c r="C5219" t="s">
        <v>404</v>
      </c>
      <c r="D5219" t="s">
        <v>2909</v>
      </c>
      <c r="E5219" s="8" t="s">
        <v>1121</v>
      </c>
      <c r="F5219" s="9" t="str">
        <f>IFERROR(VLOOKUP(A5219,'RESUMEN 100'!A:B,2,FALSE),"-")</f>
        <v>-</v>
      </c>
      <c r="G5219" s="8" t="str">
        <f t="shared" si="166"/>
        <v>-</v>
      </c>
      <c r="H5219" s="10" t="str">
        <f>IFERROR(VLOOKUP(A5219,'RESUMEN 00'!A:B,2,FALSE),"-")</f>
        <v>-</v>
      </c>
      <c r="I5219" s="9" t="str">
        <f t="shared" si="167"/>
        <v>-</v>
      </c>
    </row>
    <row r="5220" spans="1:9" x14ac:dyDescent="0.25">
      <c r="A5220" t="s">
        <v>2577</v>
      </c>
      <c r="B5220" t="s">
        <v>2578</v>
      </c>
      <c r="C5220" t="s">
        <v>210</v>
      </c>
      <c r="D5220" t="s">
        <v>624</v>
      </c>
      <c r="E5220" s="8" t="s">
        <v>1120</v>
      </c>
      <c r="F5220" s="9" t="str">
        <f>IFERROR(VLOOKUP(A5220,'RESUMEN 100'!A:B,2,FALSE),"-")</f>
        <v>-</v>
      </c>
      <c r="G5220" s="8" t="str">
        <f t="shared" si="166"/>
        <v>-</v>
      </c>
      <c r="H5220" s="10" t="str">
        <f>IFERROR(VLOOKUP(A5220,'RESUMEN 00'!A:B,2,FALSE),"-")</f>
        <v>-</v>
      </c>
      <c r="I5220" s="9" t="str">
        <f t="shared" si="167"/>
        <v>-</v>
      </c>
    </row>
    <row r="5221" spans="1:9" x14ac:dyDescent="0.25">
      <c r="A5221" t="s">
        <v>2907</v>
      </c>
      <c r="B5221" t="s">
        <v>2908</v>
      </c>
      <c r="C5221" t="s">
        <v>404</v>
      </c>
      <c r="D5221" t="s">
        <v>2909</v>
      </c>
      <c r="E5221" s="8" t="s">
        <v>1589</v>
      </c>
      <c r="F5221" s="9" t="str">
        <f>IFERROR(VLOOKUP(A5221,'RESUMEN 100'!A:B,2,FALSE),"-")</f>
        <v>-</v>
      </c>
      <c r="G5221" s="8" t="str">
        <f t="shared" si="166"/>
        <v>-</v>
      </c>
      <c r="H5221" s="10" t="str">
        <f>IFERROR(VLOOKUP(A5221,'RESUMEN 00'!A:B,2,FALSE),"-")</f>
        <v>-</v>
      </c>
      <c r="I5221" s="9" t="str">
        <f t="shared" si="167"/>
        <v>-</v>
      </c>
    </row>
    <row r="5222" spans="1:9" x14ac:dyDescent="0.25">
      <c r="A5222" t="s">
        <v>1884</v>
      </c>
      <c r="B5222" t="s">
        <v>1033</v>
      </c>
      <c r="C5222" t="s">
        <v>590</v>
      </c>
      <c r="D5222" t="s">
        <v>129</v>
      </c>
      <c r="E5222" s="8" t="s">
        <v>1590</v>
      </c>
      <c r="F5222" s="9" t="str">
        <f>IFERROR(VLOOKUP(A5222,'RESUMEN 100'!A:B,2,FALSE),"-")</f>
        <v>-</v>
      </c>
      <c r="G5222" s="8" t="str">
        <f t="shared" si="166"/>
        <v>-</v>
      </c>
      <c r="H5222" s="10" t="str">
        <f>IFERROR(VLOOKUP(A5222,'RESUMEN 00'!A:B,2,FALSE),"-")</f>
        <v>-</v>
      </c>
      <c r="I5222" s="9" t="str">
        <f t="shared" si="167"/>
        <v>-</v>
      </c>
    </row>
    <row r="5223" spans="1:9" x14ac:dyDescent="0.25">
      <c r="A5223" t="s">
        <v>1885</v>
      </c>
      <c r="B5223" t="s">
        <v>1886</v>
      </c>
      <c r="C5223" t="s">
        <v>112</v>
      </c>
      <c r="D5223" t="s">
        <v>610</v>
      </c>
      <c r="E5223" s="8" t="s">
        <v>1589</v>
      </c>
      <c r="F5223" s="9" t="str">
        <f>IFERROR(VLOOKUP(A5223,'RESUMEN 100'!A:B,2,FALSE),"-")</f>
        <v>-</v>
      </c>
      <c r="G5223" s="8" t="str">
        <f t="shared" si="166"/>
        <v>-</v>
      </c>
      <c r="H5223" s="10" t="str">
        <f>IFERROR(VLOOKUP(A5223,'RESUMEN 00'!A:B,2,FALSE),"-")</f>
        <v>-</v>
      </c>
      <c r="I5223" s="9" t="str">
        <f t="shared" si="167"/>
        <v>-</v>
      </c>
    </row>
    <row r="5224" spans="1:9" x14ac:dyDescent="0.25">
      <c r="A5224" t="s">
        <v>1887</v>
      </c>
      <c r="B5224" t="s">
        <v>1888</v>
      </c>
      <c r="C5224" t="s">
        <v>191</v>
      </c>
      <c r="D5224" t="s">
        <v>318</v>
      </c>
      <c r="E5224" s="8" t="s">
        <v>1589</v>
      </c>
      <c r="F5224" s="9" t="str">
        <f>IFERROR(VLOOKUP(A5224,'RESUMEN 100'!A:B,2,FALSE),"-")</f>
        <v>-</v>
      </c>
      <c r="G5224" s="8" t="str">
        <f t="shared" si="166"/>
        <v>-</v>
      </c>
      <c r="H5224" s="10" t="str">
        <f>IFERROR(VLOOKUP(A5224,'RESUMEN 00'!A:B,2,FALSE),"-")</f>
        <v>-</v>
      </c>
      <c r="I5224" s="9" t="str">
        <f t="shared" si="167"/>
        <v>-</v>
      </c>
    </row>
    <row r="5225" spans="1:9" x14ac:dyDescent="0.25">
      <c r="A5225" t="s">
        <v>2907</v>
      </c>
      <c r="B5225" t="s">
        <v>2908</v>
      </c>
      <c r="C5225" t="s">
        <v>404</v>
      </c>
      <c r="D5225" t="s">
        <v>2909</v>
      </c>
      <c r="E5225" s="8" t="s">
        <v>1119</v>
      </c>
      <c r="F5225" s="9" t="str">
        <f>IFERROR(VLOOKUP(A5225,'RESUMEN 100'!A:B,2,FALSE),"-")</f>
        <v>-</v>
      </c>
      <c r="G5225" s="8" t="str">
        <f t="shared" si="166"/>
        <v>-</v>
      </c>
      <c r="H5225" s="10" t="str">
        <f>IFERROR(VLOOKUP(A5225,'RESUMEN 00'!A:B,2,FALSE),"-")</f>
        <v>-</v>
      </c>
      <c r="I5225" s="9" t="str">
        <f t="shared" si="167"/>
        <v>-</v>
      </c>
    </row>
    <row r="5226" spans="1:9" x14ac:dyDescent="0.25">
      <c r="A5226" t="s">
        <v>1892</v>
      </c>
      <c r="B5226" t="s">
        <v>912</v>
      </c>
      <c r="C5226" t="s">
        <v>117</v>
      </c>
      <c r="D5226" t="s">
        <v>276</v>
      </c>
      <c r="E5226" s="8" t="s">
        <v>1589</v>
      </c>
      <c r="F5226" s="9" t="str">
        <f>IFERROR(VLOOKUP(A5226,'RESUMEN 100'!A:B,2,FALSE),"-")</f>
        <v>-</v>
      </c>
      <c r="G5226" s="8" t="str">
        <f t="shared" si="166"/>
        <v>-</v>
      </c>
      <c r="H5226" s="10" t="str">
        <f>IFERROR(VLOOKUP(A5226,'RESUMEN 00'!A:B,2,FALSE),"-")</f>
        <v>-</v>
      </c>
      <c r="I5226" s="9" t="str">
        <f t="shared" si="167"/>
        <v>-</v>
      </c>
    </row>
    <row r="5227" spans="1:9" x14ac:dyDescent="0.25">
      <c r="A5227" t="s">
        <v>2910</v>
      </c>
      <c r="B5227" t="s">
        <v>846</v>
      </c>
      <c r="C5227" t="s">
        <v>544</v>
      </c>
      <c r="D5227" t="s">
        <v>222</v>
      </c>
      <c r="E5227" s="8" t="s">
        <v>1119</v>
      </c>
      <c r="F5227" s="9" t="str">
        <f>IFERROR(VLOOKUP(A5227,'RESUMEN 100'!A:B,2,FALSE),"-")</f>
        <v>-</v>
      </c>
      <c r="G5227" s="8" t="str">
        <f t="shared" si="166"/>
        <v>-</v>
      </c>
      <c r="H5227" s="10" t="str">
        <f>IFERROR(VLOOKUP(A5227,'RESUMEN 00'!A:B,2,FALSE),"-")</f>
        <v>-</v>
      </c>
      <c r="I5227" s="9" t="str">
        <f t="shared" si="167"/>
        <v>-</v>
      </c>
    </row>
    <row r="5228" spans="1:9" x14ac:dyDescent="0.25">
      <c r="A5228" t="s">
        <v>1889</v>
      </c>
      <c r="B5228" t="s">
        <v>1890</v>
      </c>
      <c r="C5228" t="s">
        <v>1891</v>
      </c>
      <c r="D5228" t="s">
        <v>125</v>
      </c>
      <c r="E5228" s="8" t="s">
        <v>1119</v>
      </c>
      <c r="F5228" s="9" t="str">
        <f>IFERROR(VLOOKUP(A5228,'RESUMEN 100'!A:B,2,FALSE),"-")</f>
        <v>-</v>
      </c>
      <c r="G5228" s="8" t="str">
        <f t="shared" si="166"/>
        <v>-</v>
      </c>
      <c r="H5228" s="10" t="str">
        <f>IFERROR(VLOOKUP(A5228,'RESUMEN 00'!A:B,2,FALSE),"-")</f>
        <v>-</v>
      </c>
      <c r="I5228" s="9" t="str">
        <f t="shared" si="167"/>
        <v>-</v>
      </c>
    </row>
    <row r="5229" spans="1:9" x14ac:dyDescent="0.25">
      <c r="A5229" t="s">
        <v>2910</v>
      </c>
      <c r="B5229" t="s">
        <v>846</v>
      </c>
      <c r="C5229" t="s">
        <v>544</v>
      </c>
      <c r="D5229" t="s">
        <v>222</v>
      </c>
      <c r="E5229" s="8" t="s">
        <v>1593</v>
      </c>
      <c r="F5229" s="9" t="str">
        <f>IFERROR(VLOOKUP(A5229,'RESUMEN 100'!A:B,2,FALSE),"-")</f>
        <v>-</v>
      </c>
      <c r="G5229" s="8" t="str">
        <f t="shared" si="166"/>
        <v>-</v>
      </c>
      <c r="H5229" s="10" t="str">
        <f>IFERROR(VLOOKUP(A5229,'RESUMEN 00'!A:B,2,FALSE),"-")</f>
        <v>-</v>
      </c>
      <c r="I5229" s="9" t="str">
        <f t="shared" si="167"/>
        <v>-</v>
      </c>
    </row>
    <row r="5230" spans="1:9" x14ac:dyDescent="0.25">
      <c r="A5230" t="s">
        <v>2766</v>
      </c>
      <c r="B5230" t="s">
        <v>2767</v>
      </c>
      <c r="C5230" t="s">
        <v>289</v>
      </c>
      <c r="D5230" t="s">
        <v>1066</v>
      </c>
      <c r="E5230" s="8" t="s">
        <v>1593</v>
      </c>
      <c r="F5230" s="9" t="str">
        <f>IFERROR(VLOOKUP(A5230,'RESUMEN 100'!A:B,2,FALSE),"-")</f>
        <v>-</v>
      </c>
      <c r="G5230" s="8" t="str">
        <f t="shared" si="166"/>
        <v>-</v>
      </c>
      <c r="H5230" s="10" t="str">
        <f>IFERROR(VLOOKUP(A5230,'RESUMEN 00'!A:B,2,FALSE),"-")</f>
        <v>-</v>
      </c>
      <c r="I5230" s="9" t="str">
        <f t="shared" si="167"/>
        <v>-</v>
      </c>
    </row>
    <row r="5231" spans="1:9" x14ac:dyDescent="0.25">
      <c r="A5231" t="s">
        <v>2575</v>
      </c>
      <c r="B5231" t="s">
        <v>2576</v>
      </c>
      <c r="C5231" t="s">
        <v>178</v>
      </c>
      <c r="D5231" t="s">
        <v>210</v>
      </c>
      <c r="E5231" s="8" t="s">
        <v>1120</v>
      </c>
      <c r="F5231" s="9" t="str">
        <f>IFERROR(VLOOKUP(A5231,'RESUMEN 100'!A:B,2,FALSE),"-")</f>
        <v>-</v>
      </c>
      <c r="G5231" s="8" t="str">
        <f t="shared" si="166"/>
        <v>-</v>
      </c>
      <c r="H5231" s="10" t="str">
        <f>IFERROR(VLOOKUP(A5231,'RESUMEN 00'!A:B,2,FALSE),"-")</f>
        <v>-</v>
      </c>
      <c r="I5231" s="9" t="str">
        <f t="shared" si="167"/>
        <v>-</v>
      </c>
    </row>
    <row r="5232" spans="1:9" x14ac:dyDescent="0.25">
      <c r="A5232" t="s">
        <v>1889</v>
      </c>
      <c r="B5232" t="s">
        <v>1890</v>
      </c>
      <c r="C5232" t="s">
        <v>1891</v>
      </c>
      <c r="D5232" t="s">
        <v>125</v>
      </c>
      <c r="E5232" s="8" t="s">
        <v>1120</v>
      </c>
      <c r="F5232" s="9" t="str">
        <f>IFERROR(VLOOKUP(A5232,'RESUMEN 100'!A:B,2,FALSE),"-")</f>
        <v>-</v>
      </c>
      <c r="G5232" s="8" t="str">
        <f t="shared" si="166"/>
        <v>-</v>
      </c>
      <c r="H5232" s="10" t="str">
        <f>IFERROR(VLOOKUP(A5232,'RESUMEN 00'!A:B,2,FALSE),"-")</f>
        <v>-</v>
      </c>
      <c r="I5232" s="9" t="str">
        <f t="shared" si="167"/>
        <v>-</v>
      </c>
    </row>
    <row r="5233" spans="1:9" x14ac:dyDescent="0.25">
      <c r="A5233" t="s">
        <v>1885</v>
      </c>
      <c r="B5233" t="s">
        <v>1886</v>
      </c>
      <c r="C5233" t="s">
        <v>112</v>
      </c>
      <c r="D5233" t="s">
        <v>610</v>
      </c>
      <c r="E5233" s="8" t="s">
        <v>1119</v>
      </c>
      <c r="F5233" s="9" t="str">
        <f>IFERROR(VLOOKUP(A5233,'RESUMEN 100'!A:B,2,FALSE),"-")</f>
        <v>-</v>
      </c>
      <c r="G5233" s="8" t="str">
        <f t="shared" si="166"/>
        <v>-</v>
      </c>
      <c r="H5233" s="10" t="str">
        <f>IFERROR(VLOOKUP(A5233,'RESUMEN 00'!A:B,2,FALSE),"-")</f>
        <v>-</v>
      </c>
      <c r="I5233" s="9" t="str">
        <f t="shared" si="167"/>
        <v>-</v>
      </c>
    </row>
    <row r="5234" spans="1:9" x14ac:dyDescent="0.25">
      <c r="A5234" t="s">
        <v>1889</v>
      </c>
      <c r="B5234" t="s">
        <v>1890</v>
      </c>
      <c r="C5234" t="s">
        <v>1891</v>
      </c>
      <c r="D5234" t="s">
        <v>125</v>
      </c>
      <c r="E5234" s="8" t="s">
        <v>1588</v>
      </c>
      <c r="F5234" s="9" t="str">
        <f>IFERROR(VLOOKUP(A5234,'RESUMEN 100'!A:B,2,FALSE),"-")</f>
        <v>-</v>
      </c>
      <c r="G5234" s="8" t="str">
        <f t="shared" si="166"/>
        <v>-</v>
      </c>
      <c r="H5234" s="10" t="str">
        <f>IFERROR(VLOOKUP(A5234,'RESUMEN 00'!A:B,2,FALSE),"-")</f>
        <v>-</v>
      </c>
      <c r="I5234" s="9" t="str">
        <f t="shared" si="167"/>
        <v>-</v>
      </c>
    </row>
    <row r="5235" spans="1:9" x14ac:dyDescent="0.25">
      <c r="A5235" t="s">
        <v>1887</v>
      </c>
      <c r="B5235" t="s">
        <v>1888</v>
      </c>
      <c r="C5235" t="s">
        <v>191</v>
      </c>
      <c r="D5235" t="s">
        <v>318</v>
      </c>
      <c r="E5235" s="8" t="s">
        <v>1119</v>
      </c>
      <c r="F5235" s="9" t="str">
        <f>IFERROR(VLOOKUP(A5235,'RESUMEN 100'!A:B,2,FALSE),"-")</f>
        <v>-</v>
      </c>
      <c r="G5235" s="8" t="str">
        <f t="shared" si="166"/>
        <v>-</v>
      </c>
      <c r="H5235" s="10" t="str">
        <f>IFERROR(VLOOKUP(A5235,'RESUMEN 00'!A:B,2,FALSE),"-")</f>
        <v>-</v>
      </c>
      <c r="I5235" s="9" t="str">
        <f t="shared" si="167"/>
        <v>-</v>
      </c>
    </row>
    <row r="5236" spans="1:9" x14ac:dyDescent="0.25">
      <c r="A5236" t="s">
        <v>2910</v>
      </c>
      <c r="B5236" t="s">
        <v>846</v>
      </c>
      <c r="C5236" t="s">
        <v>544</v>
      </c>
      <c r="D5236" t="s">
        <v>222</v>
      </c>
      <c r="E5236" s="8" t="s">
        <v>1588</v>
      </c>
      <c r="F5236" s="9" t="str">
        <f>IFERROR(VLOOKUP(A5236,'RESUMEN 100'!A:B,2,FALSE),"-")</f>
        <v>-</v>
      </c>
      <c r="G5236" s="8" t="str">
        <f t="shared" si="166"/>
        <v>-</v>
      </c>
      <c r="H5236" s="10" t="str">
        <f>IFERROR(VLOOKUP(A5236,'RESUMEN 00'!A:B,2,FALSE),"-")</f>
        <v>-</v>
      </c>
      <c r="I5236" s="9" t="str">
        <f t="shared" si="167"/>
        <v>-</v>
      </c>
    </row>
    <row r="5237" spans="1:9" x14ac:dyDescent="0.25">
      <c r="A5237" t="s">
        <v>1889</v>
      </c>
      <c r="B5237" t="s">
        <v>1890</v>
      </c>
      <c r="C5237" t="s">
        <v>1891</v>
      </c>
      <c r="D5237" t="s">
        <v>125</v>
      </c>
      <c r="E5237" s="8" t="s">
        <v>1591</v>
      </c>
      <c r="F5237" s="9" t="str">
        <f>IFERROR(VLOOKUP(A5237,'RESUMEN 100'!A:B,2,FALSE),"-")</f>
        <v>-</v>
      </c>
      <c r="G5237" s="8" t="str">
        <f t="shared" si="166"/>
        <v>-</v>
      </c>
      <c r="H5237" s="10" t="str">
        <f>IFERROR(VLOOKUP(A5237,'RESUMEN 00'!A:B,2,FALSE),"-")</f>
        <v>-</v>
      </c>
      <c r="I5237" s="9" t="str">
        <f t="shared" si="167"/>
        <v>-</v>
      </c>
    </row>
    <row r="5238" spans="1:9" x14ac:dyDescent="0.25">
      <c r="A5238" t="s">
        <v>1889</v>
      </c>
      <c r="B5238" t="s">
        <v>1890</v>
      </c>
      <c r="C5238" t="s">
        <v>1891</v>
      </c>
      <c r="D5238" t="s">
        <v>125</v>
      </c>
      <c r="E5238" s="8" t="s">
        <v>1121</v>
      </c>
      <c r="F5238" s="9" t="str">
        <f>IFERROR(VLOOKUP(A5238,'RESUMEN 100'!A:B,2,FALSE),"-")</f>
        <v>-</v>
      </c>
      <c r="G5238" s="8" t="str">
        <f t="shared" si="166"/>
        <v>-</v>
      </c>
      <c r="H5238" s="10" t="str">
        <f>IFERROR(VLOOKUP(A5238,'RESUMEN 00'!A:B,2,FALSE),"-")</f>
        <v>-</v>
      </c>
      <c r="I5238" s="9" t="str">
        <f t="shared" si="167"/>
        <v>-</v>
      </c>
    </row>
    <row r="5239" spans="1:9" x14ac:dyDescent="0.25">
      <c r="A5239" t="s">
        <v>1884</v>
      </c>
      <c r="B5239" t="s">
        <v>1033</v>
      </c>
      <c r="C5239" t="s">
        <v>590</v>
      </c>
      <c r="D5239" t="s">
        <v>129</v>
      </c>
      <c r="E5239" s="8" t="s">
        <v>1588</v>
      </c>
      <c r="F5239" s="9" t="str">
        <f>IFERROR(VLOOKUP(A5239,'RESUMEN 100'!A:B,2,FALSE),"-")</f>
        <v>-</v>
      </c>
      <c r="G5239" s="8" t="str">
        <f t="shared" si="166"/>
        <v>-</v>
      </c>
      <c r="H5239" s="10" t="str">
        <f>IFERROR(VLOOKUP(A5239,'RESUMEN 00'!A:B,2,FALSE),"-")</f>
        <v>-</v>
      </c>
      <c r="I5239" s="9" t="str">
        <f t="shared" si="167"/>
        <v>-</v>
      </c>
    </row>
    <row r="5240" spans="1:9" x14ac:dyDescent="0.25">
      <c r="A5240" t="s">
        <v>2907</v>
      </c>
      <c r="B5240" t="s">
        <v>2908</v>
      </c>
      <c r="C5240" t="s">
        <v>404</v>
      </c>
      <c r="D5240" t="s">
        <v>2909</v>
      </c>
      <c r="E5240" s="8" t="s">
        <v>1120</v>
      </c>
      <c r="F5240" s="9" t="str">
        <f>IFERROR(VLOOKUP(A5240,'RESUMEN 100'!A:B,2,FALSE),"-")</f>
        <v>-</v>
      </c>
      <c r="G5240" s="8" t="str">
        <f t="shared" si="166"/>
        <v>-</v>
      </c>
      <c r="H5240" s="10" t="str">
        <f>IFERROR(VLOOKUP(A5240,'RESUMEN 00'!A:B,2,FALSE),"-")</f>
        <v>-</v>
      </c>
      <c r="I5240" s="9" t="str">
        <f t="shared" si="167"/>
        <v>-</v>
      </c>
    </row>
    <row r="5241" spans="1:9" x14ac:dyDescent="0.25">
      <c r="A5241" t="s">
        <v>1889</v>
      </c>
      <c r="B5241" t="s">
        <v>1890</v>
      </c>
      <c r="C5241" t="s">
        <v>1891</v>
      </c>
      <c r="D5241" t="s">
        <v>125</v>
      </c>
      <c r="E5241" s="8" t="s">
        <v>4519</v>
      </c>
      <c r="F5241" s="9" t="str">
        <f>IFERROR(VLOOKUP(A5241,'RESUMEN 100'!A:B,2,FALSE),"-")</f>
        <v>-</v>
      </c>
      <c r="G5241" s="8" t="str">
        <f t="shared" si="166"/>
        <v>-</v>
      </c>
      <c r="H5241" s="10" t="str">
        <f>IFERROR(VLOOKUP(A5241,'RESUMEN 00'!A:B,2,FALSE),"-")</f>
        <v>-</v>
      </c>
      <c r="I5241" s="9" t="str">
        <f t="shared" si="167"/>
        <v>-</v>
      </c>
    </row>
    <row r="5242" spans="1:9" x14ac:dyDescent="0.25">
      <c r="A5242" t="s">
        <v>2575</v>
      </c>
      <c r="B5242" t="s">
        <v>2576</v>
      </c>
      <c r="C5242" t="s">
        <v>178</v>
      </c>
      <c r="D5242" t="s">
        <v>210</v>
      </c>
      <c r="E5242" s="8" t="s">
        <v>4519</v>
      </c>
      <c r="F5242" s="9" t="str">
        <f>IFERROR(VLOOKUP(A5242,'RESUMEN 100'!A:B,2,FALSE),"-")</f>
        <v>-</v>
      </c>
      <c r="G5242" s="8" t="str">
        <f t="shared" si="166"/>
        <v>-</v>
      </c>
      <c r="H5242" s="10" t="str">
        <f>IFERROR(VLOOKUP(A5242,'RESUMEN 00'!A:B,2,FALSE),"-")</f>
        <v>-</v>
      </c>
      <c r="I5242" s="9" t="str">
        <f t="shared" si="167"/>
        <v>-</v>
      </c>
    </row>
    <row r="5243" spans="1:9" x14ac:dyDescent="0.25">
      <c r="A5243" t="s">
        <v>1889</v>
      </c>
      <c r="B5243" t="s">
        <v>1890</v>
      </c>
      <c r="C5243" t="s">
        <v>1891</v>
      </c>
      <c r="D5243" t="s">
        <v>125</v>
      </c>
      <c r="E5243" s="8" t="s">
        <v>1590</v>
      </c>
      <c r="F5243" s="9" t="str">
        <f>IFERROR(VLOOKUP(A5243,'RESUMEN 100'!A:B,2,FALSE),"-")</f>
        <v>-</v>
      </c>
      <c r="G5243" s="8" t="str">
        <f t="shared" si="166"/>
        <v>-</v>
      </c>
      <c r="H5243" s="10" t="str">
        <f>IFERROR(VLOOKUP(A5243,'RESUMEN 00'!A:B,2,FALSE),"-")</f>
        <v>-</v>
      </c>
      <c r="I5243" s="9" t="str">
        <f t="shared" si="167"/>
        <v>-</v>
      </c>
    </row>
    <row r="5244" spans="1:9" x14ac:dyDescent="0.25">
      <c r="A5244" t="s">
        <v>1892</v>
      </c>
      <c r="B5244" t="s">
        <v>912</v>
      </c>
      <c r="C5244" t="s">
        <v>117</v>
      </c>
      <c r="D5244" t="s">
        <v>276</v>
      </c>
      <c r="E5244" s="8" t="s">
        <v>1120</v>
      </c>
      <c r="F5244" s="9" t="str">
        <f>IFERROR(VLOOKUP(A5244,'RESUMEN 100'!A:B,2,FALSE),"-")</f>
        <v>-</v>
      </c>
      <c r="G5244" s="8" t="str">
        <f t="shared" si="166"/>
        <v>-</v>
      </c>
      <c r="H5244" s="10" t="str">
        <f>IFERROR(VLOOKUP(A5244,'RESUMEN 00'!A:B,2,FALSE),"-")</f>
        <v>-</v>
      </c>
      <c r="I5244" s="9" t="str">
        <f t="shared" si="167"/>
        <v>-</v>
      </c>
    </row>
    <row r="5245" spans="1:9" x14ac:dyDescent="0.25">
      <c r="A5245" t="s">
        <v>2766</v>
      </c>
      <c r="B5245" t="s">
        <v>2767</v>
      </c>
      <c r="C5245" t="s">
        <v>289</v>
      </c>
      <c r="D5245" t="s">
        <v>1066</v>
      </c>
      <c r="E5245" s="8" t="s">
        <v>1589</v>
      </c>
      <c r="F5245" s="9" t="str">
        <f>IFERROR(VLOOKUP(A5245,'RESUMEN 100'!A:B,2,FALSE),"-")</f>
        <v>-</v>
      </c>
      <c r="G5245" s="8" t="str">
        <f t="shared" si="166"/>
        <v>-</v>
      </c>
      <c r="H5245" s="10" t="str">
        <f>IFERROR(VLOOKUP(A5245,'RESUMEN 00'!A:B,2,FALSE),"-")</f>
        <v>-</v>
      </c>
      <c r="I5245" s="9" t="str">
        <f t="shared" si="167"/>
        <v>-</v>
      </c>
    </row>
    <row r="5246" spans="1:9" x14ac:dyDescent="0.25">
      <c r="A5246" t="s">
        <v>2907</v>
      </c>
      <c r="B5246" t="s">
        <v>2908</v>
      </c>
      <c r="C5246" t="s">
        <v>404</v>
      </c>
      <c r="D5246" t="s">
        <v>2909</v>
      </c>
      <c r="E5246" s="8" t="s">
        <v>1591</v>
      </c>
      <c r="F5246" s="9" t="str">
        <f>IFERROR(VLOOKUP(A5246,'RESUMEN 100'!A:B,2,FALSE),"-")</f>
        <v>-</v>
      </c>
      <c r="G5246" s="8" t="str">
        <f t="shared" si="166"/>
        <v>-</v>
      </c>
      <c r="H5246" s="10" t="str">
        <f>IFERROR(VLOOKUP(A5246,'RESUMEN 00'!A:B,2,FALSE),"-")</f>
        <v>-</v>
      </c>
      <c r="I5246" s="9" t="str">
        <f t="shared" si="167"/>
        <v>-</v>
      </c>
    </row>
    <row r="5247" spans="1:9" x14ac:dyDescent="0.25">
      <c r="A5247" t="s">
        <v>1885</v>
      </c>
      <c r="B5247" t="s">
        <v>1886</v>
      </c>
      <c r="C5247" t="s">
        <v>112</v>
      </c>
      <c r="D5247" t="s">
        <v>610</v>
      </c>
      <c r="E5247" s="8" t="s">
        <v>1120</v>
      </c>
      <c r="F5247" s="9" t="str">
        <f>IFERROR(VLOOKUP(A5247,'RESUMEN 100'!A:B,2,FALSE),"-")</f>
        <v>-</v>
      </c>
      <c r="G5247" s="8" t="str">
        <f t="shared" si="166"/>
        <v>-</v>
      </c>
      <c r="H5247" s="10" t="str">
        <f>IFERROR(VLOOKUP(A5247,'RESUMEN 00'!A:B,2,FALSE),"-")</f>
        <v>-</v>
      </c>
      <c r="I5247" s="9" t="str">
        <f t="shared" si="167"/>
        <v>-</v>
      </c>
    </row>
    <row r="5248" spans="1:9" x14ac:dyDescent="0.25">
      <c r="A5248" t="s">
        <v>1887</v>
      </c>
      <c r="B5248" t="s">
        <v>1888</v>
      </c>
      <c r="C5248" t="s">
        <v>191</v>
      </c>
      <c r="D5248" t="s">
        <v>318</v>
      </c>
      <c r="E5248" s="8" t="s">
        <v>1588</v>
      </c>
      <c r="F5248" s="9" t="str">
        <f>IFERROR(VLOOKUP(A5248,'RESUMEN 100'!A:B,2,FALSE),"-")</f>
        <v>-</v>
      </c>
      <c r="G5248" s="8" t="str">
        <f t="shared" si="166"/>
        <v>-</v>
      </c>
      <c r="H5248" s="10" t="str">
        <f>IFERROR(VLOOKUP(A5248,'RESUMEN 00'!A:B,2,FALSE),"-")</f>
        <v>-</v>
      </c>
      <c r="I5248" s="9" t="str">
        <f t="shared" si="167"/>
        <v>-</v>
      </c>
    </row>
    <row r="5249" spans="1:9" x14ac:dyDescent="0.25">
      <c r="A5249" t="s">
        <v>1884</v>
      </c>
      <c r="B5249" t="s">
        <v>1033</v>
      </c>
      <c r="C5249" t="s">
        <v>590</v>
      </c>
      <c r="D5249" t="s">
        <v>129</v>
      </c>
      <c r="E5249" s="8" t="s">
        <v>1121</v>
      </c>
      <c r="F5249" s="9" t="str">
        <f>IFERROR(VLOOKUP(A5249,'RESUMEN 100'!A:B,2,FALSE),"-")</f>
        <v>-</v>
      </c>
      <c r="G5249" s="8" t="str">
        <f t="shared" si="166"/>
        <v>-</v>
      </c>
      <c r="H5249" s="10" t="str">
        <f>IFERROR(VLOOKUP(A5249,'RESUMEN 00'!A:B,2,FALSE),"-")</f>
        <v>-</v>
      </c>
      <c r="I5249" s="9" t="str">
        <f t="shared" si="167"/>
        <v>-</v>
      </c>
    </row>
    <row r="5250" spans="1:9" x14ac:dyDescent="0.25">
      <c r="A5250" t="s">
        <v>1892</v>
      </c>
      <c r="B5250" t="s">
        <v>912</v>
      </c>
      <c r="C5250" t="s">
        <v>117</v>
      </c>
      <c r="D5250" t="s">
        <v>276</v>
      </c>
      <c r="E5250" s="8" t="s">
        <v>1121</v>
      </c>
      <c r="F5250" s="9" t="str">
        <f>IFERROR(VLOOKUP(A5250,'RESUMEN 100'!A:B,2,FALSE),"-")</f>
        <v>-</v>
      </c>
      <c r="G5250" s="8" t="str">
        <f t="shared" si="166"/>
        <v>-</v>
      </c>
      <c r="H5250" s="10" t="str">
        <f>IFERROR(VLOOKUP(A5250,'RESUMEN 00'!A:B,2,FALSE),"-")</f>
        <v>-</v>
      </c>
      <c r="I5250" s="9" t="str">
        <f t="shared" si="167"/>
        <v>-</v>
      </c>
    </row>
    <row r="5251" spans="1:9" x14ac:dyDescent="0.25">
      <c r="A5251" t="s">
        <v>1887</v>
      </c>
      <c r="B5251" t="s">
        <v>1888</v>
      </c>
      <c r="C5251" t="s">
        <v>191</v>
      </c>
      <c r="D5251" t="s">
        <v>318</v>
      </c>
      <c r="E5251" s="8" t="s">
        <v>1121</v>
      </c>
      <c r="F5251" s="9" t="str">
        <f>IFERROR(VLOOKUP(A5251,'RESUMEN 100'!A:B,2,FALSE),"-")</f>
        <v>-</v>
      </c>
      <c r="G5251" s="8" t="str">
        <f t="shared" si="166"/>
        <v>-</v>
      </c>
      <c r="H5251" s="10" t="str">
        <f>IFERROR(VLOOKUP(A5251,'RESUMEN 00'!A:B,2,FALSE),"-")</f>
        <v>-</v>
      </c>
      <c r="I5251" s="9" t="str">
        <f t="shared" si="167"/>
        <v>-</v>
      </c>
    </row>
    <row r="5252" spans="1:9" x14ac:dyDescent="0.25">
      <c r="A5252" t="s">
        <v>2766</v>
      </c>
      <c r="B5252" t="s">
        <v>2767</v>
      </c>
      <c r="C5252" t="s">
        <v>289</v>
      </c>
      <c r="D5252" t="s">
        <v>1066</v>
      </c>
      <c r="E5252" s="8" t="s">
        <v>1121</v>
      </c>
      <c r="F5252" s="9" t="str">
        <f>IFERROR(VLOOKUP(A5252,'RESUMEN 100'!A:B,2,FALSE),"-")</f>
        <v>-</v>
      </c>
      <c r="G5252" s="8" t="str">
        <f t="shared" si="166"/>
        <v>-</v>
      </c>
      <c r="H5252" s="10" t="str">
        <f>IFERROR(VLOOKUP(A5252,'RESUMEN 00'!A:B,2,FALSE),"-")</f>
        <v>-</v>
      </c>
      <c r="I5252" s="9" t="str">
        <f t="shared" si="167"/>
        <v>-</v>
      </c>
    </row>
    <row r="5253" spans="1:9" x14ac:dyDescent="0.25">
      <c r="A5253" t="s">
        <v>2573</v>
      </c>
      <c r="B5253" t="s">
        <v>2574</v>
      </c>
      <c r="C5253" t="s">
        <v>357</v>
      </c>
      <c r="D5253" t="s">
        <v>258</v>
      </c>
      <c r="E5253" s="8" t="s">
        <v>4519</v>
      </c>
      <c r="F5253" s="9" t="str">
        <f>IFERROR(VLOOKUP(A5253,'RESUMEN 100'!A:B,2,FALSE),"-")</f>
        <v>-</v>
      </c>
      <c r="G5253" s="8" t="str">
        <f t="shared" si="166"/>
        <v>-</v>
      </c>
      <c r="H5253" s="10" t="str">
        <f>IFERROR(VLOOKUP(A5253,'RESUMEN 00'!A:B,2,FALSE),"-")</f>
        <v>-</v>
      </c>
      <c r="I5253" s="9" t="str">
        <f t="shared" si="167"/>
        <v>-</v>
      </c>
    </row>
    <row r="5254" spans="1:9" x14ac:dyDescent="0.25">
      <c r="A5254" t="s">
        <v>1887</v>
      </c>
      <c r="B5254" t="s">
        <v>1888</v>
      </c>
      <c r="C5254" t="s">
        <v>191</v>
      </c>
      <c r="D5254" t="s">
        <v>318</v>
      </c>
      <c r="E5254" s="8" t="s">
        <v>1591</v>
      </c>
      <c r="F5254" s="9" t="str">
        <f>IFERROR(VLOOKUP(A5254,'RESUMEN 100'!A:B,2,FALSE),"-")</f>
        <v>-</v>
      </c>
      <c r="G5254" s="8" t="str">
        <f t="shared" si="166"/>
        <v>-</v>
      </c>
      <c r="H5254" s="10" t="str">
        <f>IFERROR(VLOOKUP(A5254,'RESUMEN 00'!A:B,2,FALSE),"-")</f>
        <v>-</v>
      </c>
      <c r="I5254" s="9" t="str">
        <f t="shared" si="167"/>
        <v>-</v>
      </c>
    </row>
    <row r="5255" spans="1:9" x14ac:dyDescent="0.25">
      <c r="A5255" t="s">
        <v>2535</v>
      </c>
      <c r="B5255" t="s">
        <v>2536</v>
      </c>
      <c r="C5255" t="s">
        <v>399</v>
      </c>
      <c r="D5255" t="s">
        <v>336</v>
      </c>
      <c r="E5255" s="8" t="s">
        <v>4519</v>
      </c>
      <c r="F5255" s="9" t="str">
        <f>IFERROR(VLOOKUP(A5255,'RESUMEN 100'!A:B,2,FALSE),"-")</f>
        <v>-</v>
      </c>
      <c r="G5255" s="8" t="str">
        <f t="shared" si="166"/>
        <v>-</v>
      </c>
      <c r="H5255" s="10" t="str">
        <f>IFERROR(VLOOKUP(A5255,'RESUMEN 00'!A:B,2,FALSE),"-")</f>
        <v>-</v>
      </c>
      <c r="I5255" s="9" t="str">
        <f t="shared" si="167"/>
        <v>-</v>
      </c>
    </row>
    <row r="5256" spans="1:9" x14ac:dyDescent="0.25">
      <c r="A5256" t="s">
        <v>1885</v>
      </c>
      <c r="B5256" t="s">
        <v>1886</v>
      </c>
      <c r="C5256" t="s">
        <v>112</v>
      </c>
      <c r="D5256" t="s">
        <v>610</v>
      </c>
      <c r="E5256" s="8" t="s">
        <v>1588</v>
      </c>
      <c r="F5256" s="9" t="str">
        <f>IFERROR(VLOOKUP(A5256,'RESUMEN 100'!A:B,2,FALSE),"-")</f>
        <v>-</v>
      </c>
      <c r="G5256" s="8" t="str">
        <f t="shared" si="166"/>
        <v>-</v>
      </c>
      <c r="H5256" s="10" t="str">
        <f>IFERROR(VLOOKUP(A5256,'RESUMEN 00'!A:B,2,FALSE),"-")</f>
        <v>-</v>
      </c>
      <c r="I5256" s="9" t="str">
        <f t="shared" si="167"/>
        <v>-</v>
      </c>
    </row>
    <row r="5257" spans="1:9" x14ac:dyDescent="0.25">
      <c r="A5257" t="s">
        <v>1892</v>
      </c>
      <c r="B5257" t="s">
        <v>912</v>
      </c>
      <c r="C5257" t="s">
        <v>117</v>
      </c>
      <c r="D5257" t="s">
        <v>276</v>
      </c>
      <c r="E5257" s="8" t="s">
        <v>1588</v>
      </c>
      <c r="F5257" s="9" t="str">
        <f>IFERROR(VLOOKUP(A5257,'RESUMEN 100'!A:B,2,FALSE),"-")</f>
        <v>-</v>
      </c>
      <c r="G5257" s="8" t="str">
        <f t="shared" si="166"/>
        <v>-</v>
      </c>
      <c r="H5257" s="10" t="str">
        <f>IFERROR(VLOOKUP(A5257,'RESUMEN 00'!A:B,2,FALSE),"-")</f>
        <v>-</v>
      </c>
      <c r="I5257" s="9" t="str">
        <f t="shared" si="167"/>
        <v>-</v>
      </c>
    </row>
    <row r="5258" spans="1:9" x14ac:dyDescent="0.25">
      <c r="A5258" t="s">
        <v>1887</v>
      </c>
      <c r="B5258" t="s">
        <v>1888</v>
      </c>
      <c r="C5258" t="s">
        <v>191</v>
      </c>
      <c r="D5258" t="s">
        <v>318</v>
      </c>
      <c r="E5258" s="8" t="s">
        <v>1120</v>
      </c>
      <c r="F5258" s="9" t="str">
        <f>IFERROR(VLOOKUP(A5258,'RESUMEN 100'!A:B,2,FALSE),"-")</f>
        <v>-</v>
      </c>
      <c r="G5258" s="8" t="str">
        <f t="shared" si="166"/>
        <v>-</v>
      </c>
      <c r="H5258" s="10" t="str">
        <f>IFERROR(VLOOKUP(A5258,'RESUMEN 00'!A:B,2,FALSE),"-")</f>
        <v>-</v>
      </c>
      <c r="I5258" s="9" t="str">
        <f t="shared" si="167"/>
        <v>-</v>
      </c>
    </row>
    <row r="5259" spans="1:9" x14ac:dyDescent="0.25">
      <c r="A5259" t="s">
        <v>1885</v>
      </c>
      <c r="B5259" t="s">
        <v>1886</v>
      </c>
      <c r="C5259" t="s">
        <v>112</v>
      </c>
      <c r="D5259" t="s">
        <v>610</v>
      </c>
      <c r="E5259" s="8" t="s">
        <v>1121</v>
      </c>
      <c r="F5259" s="9" t="str">
        <f>IFERROR(VLOOKUP(A5259,'RESUMEN 100'!A:B,2,FALSE),"-")</f>
        <v>-</v>
      </c>
      <c r="G5259" s="8" t="str">
        <f t="shared" si="166"/>
        <v>-</v>
      </c>
      <c r="H5259" s="10" t="str">
        <f>IFERROR(VLOOKUP(A5259,'RESUMEN 00'!A:B,2,FALSE),"-")</f>
        <v>-</v>
      </c>
      <c r="I5259" s="9" t="str">
        <f t="shared" si="167"/>
        <v>-</v>
      </c>
    </row>
    <row r="5260" spans="1:9" x14ac:dyDescent="0.25">
      <c r="A5260" t="s">
        <v>1892</v>
      </c>
      <c r="B5260" t="s">
        <v>912</v>
      </c>
      <c r="C5260" t="s">
        <v>117</v>
      </c>
      <c r="D5260" t="s">
        <v>276</v>
      </c>
      <c r="E5260" s="8" t="s">
        <v>4519</v>
      </c>
      <c r="F5260" s="9" t="str">
        <f>IFERROR(VLOOKUP(A5260,'RESUMEN 100'!A:B,2,FALSE),"-")</f>
        <v>-</v>
      </c>
      <c r="G5260" s="8" t="str">
        <f t="shared" si="166"/>
        <v>-</v>
      </c>
      <c r="H5260" s="10" t="str">
        <f>IFERROR(VLOOKUP(A5260,'RESUMEN 00'!A:B,2,FALSE),"-")</f>
        <v>-</v>
      </c>
      <c r="I5260" s="9" t="str">
        <f t="shared" si="167"/>
        <v>-</v>
      </c>
    </row>
    <row r="5261" spans="1:9" x14ac:dyDescent="0.25">
      <c r="A5261" t="s">
        <v>2571</v>
      </c>
      <c r="B5261" t="s">
        <v>2572</v>
      </c>
      <c r="C5261" t="s">
        <v>210</v>
      </c>
      <c r="D5261" t="s">
        <v>2532</v>
      </c>
      <c r="E5261" s="8" t="s">
        <v>1120</v>
      </c>
      <c r="F5261" s="9" t="str">
        <f>IFERROR(VLOOKUP(A5261,'RESUMEN 100'!A:B,2,FALSE),"-")</f>
        <v>-</v>
      </c>
      <c r="G5261" s="8" t="str">
        <f t="shared" si="166"/>
        <v>-</v>
      </c>
      <c r="H5261" s="10" t="str">
        <f>IFERROR(VLOOKUP(A5261,'RESUMEN 00'!A:B,2,FALSE),"-")</f>
        <v>-</v>
      </c>
      <c r="I5261" s="9" t="str">
        <f t="shared" si="167"/>
        <v>-</v>
      </c>
    </row>
    <row r="5262" spans="1:9" x14ac:dyDescent="0.25">
      <c r="A5262" t="s">
        <v>1885</v>
      </c>
      <c r="B5262" t="s">
        <v>1886</v>
      </c>
      <c r="C5262" t="s">
        <v>112</v>
      </c>
      <c r="D5262" t="s">
        <v>610</v>
      </c>
      <c r="E5262" s="8" t="s">
        <v>1591</v>
      </c>
      <c r="F5262" s="9" t="str">
        <f>IFERROR(VLOOKUP(A5262,'RESUMEN 100'!A:B,2,FALSE),"-")</f>
        <v>-</v>
      </c>
      <c r="G5262" s="8" t="str">
        <f t="shared" si="166"/>
        <v>-</v>
      </c>
      <c r="H5262" s="10" t="str">
        <f>IFERROR(VLOOKUP(A5262,'RESUMEN 00'!A:B,2,FALSE),"-")</f>
        <v>-</v>
      </c>
      <c r="I5262" s="9" t="str">
        <f t="shared" si="167"/>
        <v>-</v>
      </c>
    </row>
    <row r="5263" spans="1:9" x14ac:dyDescent="0.25">
      <c r="A5263" t="s">
        <v>2766</v>
      </c>
      <c r="B5263" t="s">
        <v>2767</v>
      </c>
      <c r="C5263" t="s">
        <v>289</v>
      </c>
      <c r="D5263" t="s">
        <v>1066</v>
      </c>
      <c r="E5263" s="8" t="s">
        <v>1591</v>
      </c>
      <c r="F5263" s="9" t="str">
        <f>IFERROR(VLOOKUP(A5263,'RESUMEN 100'!A:B,2,FALSE),"-")</f>
        <v>-</v>
      </c>
      <c r="G5263" s="8" t="str">
        <f t="shared" si="166"/>
        <v>-</v>
      </c>
      <c r="H5263" s="10" t="str">
        <f>IFERROR(VLOOKUP(A5263,'RESUMEN 00'!A:B,2,FALSE),"-")</f>
        <v>-</v>
      </c>
      <c r="I5263" s="9" t="str">
        <f t="shared" si="167"/>
        <v>-</v>
      </c>
    </row>
    <row r="5264" spans="1:9" x14ac:dyDescent="0.25">
      <c r="A5264" t="s">
        <v>2766</v>
      </c>
      <c r="B5264" t="s">
        <v>2767</v>
      </c>
      <c r="C5264" t="s">
        <v>289</v>
      </c>
      <c r="D5264" t="s">
        <v>1066</v>
      </c>
      <c r="E5264" s="8" t="s">
        <v>1588</v>
      </c>
      <c r="F5264" s="9" t="str">
        <f>IFERROR(VLOOKUP(A5264,'RESUMEN 100'!A:B,2,FALSE),"-")</f>
        <v>-</v>
      </c>
      <c r="G5264" s="8" t="str">
        <f t="shared" si="166"/>
        <v>-</v>
      </c>
      <c r="H5264" s="10" t="str">
        <f>IFERROR(VLOOKUP(A5264,'RESUMEN 00'!A:B,2,FALSE),"-")</f>
        <v>-</v>
      </c>
      <c r="I5264" s="9" t="str">
        <f t="shared" si="167"/>
        <v>-</v>
      </c>
    </row>
    <row r="5265" spans="1:9" x14ac:dyDescent="0.25">
      <c r="A5265" t="s">
        <v>1884</v>
      </c>
      <c r="B5265" t="s">
        <v>1033</v>
      </c>
      <c r="C5265" t="s">
        <v>590</v>
      </c>
      <c r="D5265" t="s">
        <v>129</v>
      </c>
      <c r="E5265" s="8" t="s">
        <v>4519</v>
      </c>
      <c r="F5265" s="9" t="str">
        <f>IFERROR(VLOOKUP(A5265,'RESUMEN 100'!A:B,2,FALSE),"-")</f>
        <v>-</v>
      </c>
      <c r="G5265" s="8" t="str">
        <f t="shared" si="166"/>
        <v>-</v>
      </c>
      <c r="H5265" s="10" t="str">
        <f>IFERROR(VLOOKUP(A5265,'RESUMEN 00'!A:B,2,FALSE),"-")</f>
        <v>-</v>
      </c>
      <c r="I5265" s="9" t="str">
        <f t="shared" si="167"/>
        <v>-</v>
      </c>
    </row>
    <row r="5266" spans="1:9" x14ac:dyDescent="0.25">
      <c r="A5266" t="s">
        <v>1887</v>
      </c>
      <c r="B5266" t="s">
        <v>1888</v>
      </c>
      <c r="C5266" t="s">
        <v>191</v>
      </c>
      <c r="D5266" t="s">
        <v>318</v>
      </c>
      <c r="E5266" s="8" t="s">
        <v>1590</v>
      </c>
      <c r="F5266" s="9" t="str">
        <f>IFERROR(VLOOKUP(A5266,'RESUMEN 100'!A:B,2,FALSE),"-")</f>
        <v>-</v>
      </c>
      <c r="G5266" s="8" t="str">
        <f t="shared" si="166"/>
        <v>-</v>
      </c>
      <c r="H5266" s="10" t="str">
        <f>IFERROR(VLOOKUP(A5266,'RESUMEN 00'!A:B,2,FALSE),"-")</f>
        <v>-</v>
      </c>
      <c r="I5266" s="9" t="str">
        <f t="shared" si="167"/>
        <v>-</v>
      </c>
    </row>
    <row r="5267" spans="1:9" x14ac:dyDescent="0.25">
      <c r="A5267" t="s">
        <v>2535</v>
      </c>
      <c r="B5267" t="s">
        <v>2536</v>
      </c>
      <c r="C5267" t="s">
        <v>399</v>
      </c>
      <c r="D5267" t="s">
        <v>336</v>
      </c>
      <c r="E5267" s="8" t="s">
        <v>1120</v>
      </c>
      <c r="F5267" s="9" t="str">
        <f>IFERROR(VLOOKUP(A5267,'RESUMEN 100'!A:B,2,FALSE),"-")</f>
        <v>-</v>
      </c>
      <c r="G5267" s="8" t="str">
        <f t="shared" si="166"/>
        <v>-</v>
      </c>
      <c r="H5267" s="10" t="str">
        <f>IFERROR(VLOOKUP(A5267,'RESUMEN 00'!A:B,2,FALSE),"-")</f>
        <v>-</v>
      </c>
      <c r="I5267" s="9" t="str">
        <f t="shared" si="167"/>
        <v>-</v>
      </c>
    </row>
    <row r="5268" spans="1:9" x14ac:dyDescent="0.25">
      <c r="A5268" t="s">
        <v>2573</v>
      </c>
      <c r="B5268" t="s">
        <v>2574</v>
      </c>
      <c r="C5268" t="s">
        <v>357</v>
      </c>
      <c r="D5268" t="s">
        <v>258</v>
      </c>
      <c r="E5268" s="8" t="s">
        <v>1120</v>
      </c>
      <c r="F5268" s="9" t="str">
        <f>IFERROR(VLOOKUP(A5268,'RESUMEN 100'!A:B,2,FALSE),"-")</f>
        <v>-</v>
      </c>
      <c r="G5268" s="8" t="str">
        <f t="shared" si="166"/>
        <v>-</v>
      </c>
      <c r="H5268" s="10" t="str">
        <f>IFERROR(VLOOKUP(A5268,'RESUMEN 00'!A:B,2,FALSE),"-")</f>
        <v>-</v>
      </c>
      <c r="I5268" s="9" t="str">
        <f t="shared" si="167"/>
        <v>-</v>
      </c>
    </row>
    <row r="5269" spans="1:9" x14ac:dyDescent="0.25">
      <c r="A5269" t="s">
        <v>2910</v>
      </c>
      <c r="B5269" t="s">
        <v>846</v>
      </c>
      <c r="C5269" t="s">
        <v>544</v>
      </c>
      <c r="D5269" t="s">
        <v>222</v>
      </c>
      <c r="E5269" s="8" t="s">
        <v>1589</v>
      </c>
      <c r="F5269" s="9" t="str">
        <f>IFERROR(VLOOKUP(A5269,'RESUMEN 100'!A:B,2,FALSE),"-")</f>
        <v>-</v>
      </c>
      <c r="G5269" s="8" t="str">
        <f t="shared" si="166"/>
        <v>-</v>
      </c>
      <c r="H5269" s="10" t="str">
        <f>IFERROR(VLOOKUP(A5269,'RESUMEN 00'!A:B,2,FALSE),"-")</f>
        <v>-</v>
      </c>
      <c r="I5269" s="9" t="str">
        <f t="shared" si="167"/>
        <v>-</v>
      </c>
    </row>
    <row r="5270" spans="1:9" x14ac:dyDescent="0.25">
      <c r="A5270" t="s">
        <v>1884</v>
      </c>
      <c r="B5270" t="s">
        <v>1033</v>
      </c>
      <c r="C5270" t="s">
        <v>590</v>
      </c>
      <c r="D5270" t="s">
        <v>129</v>
      </c>
      <c r="E5270" s="8" t="s">
        <v>1589</v>
      </c>
      <c r="F5270" s="9" t="str">
        <f>IFERROR(VLOOKUP(A5270,'RESUMEN 100'!A:B,2,FALSE),"-")</f>
        <v>-</v>
      </c>
      <c r="G5270" s="8" t="str">
        <f t="shared" si="166"/>
        <v>-</v>
      </c>
      <c r="H5270" s="10" t="str">
        <f>IFERROR(VLOOKUP(A5270,'RESUMEN 00'!A:B,2,FALSE),"-")</f>
        <v>-</v>
      </c>
      <c r="I5270" s="9" t="str">
        <f t="shared" si="167"/>
        <v>-</v>
      </c>
    </row>
    <row r="5271" spans="1:9" x14ac:dyDescent="0.25">
      <c r="A5271" t="s">
        <v>2910</v>
      </c>
      <c r="B5271" t="s">
        <v>846</v>
      </c>
      <c r="C5271" t="s">
        <v>544</v>
      </c>
      <c r="D5271" t="s">
        <v>222</v>
      </c>
      <c r="E5271" s="8" t="s">
        <v>1120</v>
      </c>
      <c r="F5271" s="9" t="str">
        <f>IFERROR(VLOOKUP(A5271,'RESUMEN 100'!A:B,2,FALSE),"-")</f>
        <v>-</v>
      </c>
      <c r="G5271" s="8" t="str">
        <f t="shared" si="166"/>
        <v>-</v>
      </c>
      <c r="H5271" s="10" t="str">
        <f>IFERROR(VLOOKUP(A5271,'RESUMEN 00'!A:B,2,FALSE),"-")</f>
        <v>-</v>
      </c>
      <c r="I5271" s="9" t="str">
        <f t="shared" si="167"/>
        <v>-</v>
      </c>
    </row>
    <row r="5272" spans="1:9" x14ac:dyDescent="0.25">
      <c r="A5272" t="s">
        <v>2907</v>
      </c>
      <c r="B5272" t="s">
        <v>2908</v>
      </c>
      <c r="C5272" t="s">
        <v>404</v>
      </c>
      <c r="D5272" t="s">
        <v>2909</v>
      </c>
      <c r="E5272" s="8" t="s">
        <v>1590</v>
      </c>
      <c r="F5272" s="9" t="str">
        <f>IFERROR(VLOOKUP(A5272,'RESUMEN 100'!A:B,2,FALSE),"-")</f>
        <v>-</v>
      </c>
      <c r="G5272" s="8" t="str">
        <f t="shared" si="166"/>
        <v>-</v>
      </c>
      <c r="H5272" s="10" t="str">
        <f>IFERROR(VLOOKUP(A5272,'RESUMEN 00'!A:B,2,FALSE),"-")</f>
        <v>-</v>
      </c>
      <c r="I5272" s="9" t="str">
        <f t="shared" si="167"/>
        <v>-</v>
      </c>
    </row>
    <row r="5273" spans="1:9" x14ac:dyDescent="0.25">
      <c r="A5273" t="s">
        <v>1892</v>
      </c>
      <c r="B5273" t="s">
        <v>912</v>
      </c>
      <c r="C5273" t="s">
        <v>117</v>
      </c>
      <c r="D5273" t="s">
        <v>276</v>
      </c>
      <c r="E5273" s="8" t="s">
        <v>1590</v>
      </c>
      <c r="F5273" s="9" t="str">
        <f>IFERROR(VLOOKUP(A5273,'RESUMEN 100'!A:B,2,FALSE),"-")</f>
        <v>-</v>
      </c>
      <c r="G5273" s="8" t="str">
        <f t="shared" si="166"/>
        <v>-</v>
      </c>
      <c r="H5273" s="10" t="str">
        <f>IFERROR(VLOOKUP(A5273,'RESUMEN 00'!A:B,2,FALSE),"-")</f>
        <v>-</v>
      </c>
      <c r="I5273" s="9" t="str">
        <f t="shared" si="167"/>
        <v>-</v>
      </c>
    </row>
    <row r="5274" spans="1:9" x14ac:dyDescent="0.25">
      <c r="A5274" t="s">
        <v>2766</v>
      </c>
      <c r="B5274" t="s">
        <v>2767</v>
      </c>
      <c r="C5274" t="s">
        <v>289</v>
      </c>
      <c r="D5274" t="s">
        <v>1066</v>
      </c>
      <c r="E5274" s="8" t="s">
        <v>1119</v>
      </c>
      <c r="F5274" s="9" t="str">
        <f>IFERROR(VLOOKUP(A5274,'RESUMEN 100'!A:B,2,FALSE),"-")</f>
        <v>-</v>
      </c>
      <c r="G5274" s="8" t="str">
        <f t="shared" si="166"/>
        <v>-</v>
      </c>
      <c r="H5274" s="10" t="str">
        <f>IFERROR(VLOOKUP(A5274,'RESUMEN 00'!A:B,2,FALSE),"-")</f>
        <v>-</v>
      </c>
      <c r="I5274" s="9" t="str">
        <f t="shared" si="167"/>
        <v>-</v>
      </c>
    </row>
    <row r="5275" spans="1:9" x14ac:dyDescent="0.25">
      <c r="A5275" t="s">
        <v>1892</v>
      </c>
      <c r="B5275" t="s">
        <v>912</v>
      </c>
      <c r="C5275" t="s">
        <v>117</v>
      </c>
      <c r="D5275" t="s">
        <v>276</v>
      </c>
      <c r="E5275" s="8" t="s">
        <v>1119</v>
      </c>
      <c r="F5275" s="9" t="str">
        <f>IFERROR(VLOOKUP(A5275,'RESUMEN 100'!A:B,2,FALSE),"-")</f>
        <v>-</v>
      </c>
      <c r="G5275" s="8" t="str">
        <f t="shared" si="166"/>
        <v>-</v>
      </c>
      <c r="H5275" s="10" t="str">
        <f>IFERROR(VLOOKUP(A5275,'RESUMEN 00'!A:B,2,FALSE),"-")</f>
        <v>-</v>
      </c>
      <c r="I5275" s="9" t="str">
        <f t="shared" si="167"/>
        <v>-</v>
      </c>
    </row>
    <row r="5276" spans="1:9" x14ac:dyDescent="0.25">
      <c r="A5276" t="s">
        <v>1884</v>
      </c>
      <c r="B5276" t="s">
        <v>1033</v>
      </c>
      <c r="C5276" t="s">
        <v>590</v>
      </c>
      <c r="D5276" t="s">
        <v>129</v>
      </c>
      <c r="E5276" s="8" t="s">
        <v>1120</v>
      </c>
      <c r="F5276" s="9" t="str">
        <f>IFERROR(VLOOKUP(A5276,'RESUMEN 100'!A:B,2,FALSE),"-")</f>
        <v>-</v>
      </c>
      <c r="G5276" s="8" t="str">
        <f t="shared" si="166"/>
        <v>-</v>
      </c>
      <c r="H5276" s="10" t="str">
        <f>IFERROR(VLOOKUP(A5276,'RESUMEN 00'!A:B,2,FALSE),"-")</f>
        <v>-</v>
      </c>
      <c r="I5276" s="9" t="str">
        <f t="shared" si="167"/>
        <v>-</v>
      </c>
    </row>
    <row r="5277" spans="1:9" x14ac:dyDescent="0.25">
      <c r="A5277" t="s">
        <v>2907</v>
      </c>
      <c r="B5277" t="s">
        <v>2908</v>
      </c>
      <c r="C5277" t="s">
        <v>404</v>
      </c>
      <c r="D5277" t="s">
        <v>2909</v>
      </c>
      <c r="E5277" s="8" t="s">
        <v>1593</v>
      </c>
      <c r="F5277" s="9" t="str">
        <f>IFERROR(VLOOKUP(A5277,'RESUMEN 100'!A:B,2,FALSE),"-")</f>
        <v>-</v>
      </c>
      <c r="G5277" s="8" t="str">
        <f t="shared" si="166"/>
        <v>-</v>
      </c>
      <c r="H5277" s="10" t="str">
        <f>IFERROR(VLOOKUP(A5277,'RESUMEN 00'!A:B,2,FALSE),"-")</f>
        <v>-</v>
      </c>
      <c r="I5277" s="9" t="str">
        <f t="shared" si="167"/>
        <v>-</v>
      </c>
    </row>
    <row r="5278" spans="1:9" x14ac:dyDescent="0.25">
      <c r="A5278" t="s">
        <v>1884</v>
      </c>
      <c r="B5278" t="s">
        <v>1033</v>
      </c>
      <c r="C5278" t="s">
        <v>590</v>
      </c>
      <c r="D5278" t="s">
        <v>129</v>
      </c>
      <c r="E5278" s="8" t="s">
        <v>1591</v>
      </c>
      <c r="F5278" s="9" t="str">
        <f>IFERROR(VLOOKUP(A5278,'RESUMEN 100'!A:B,2,FALSE),"-")</f>
        <v>-</v>
      </c>
      <c r="G5278" s="8" t="str">
        <f t="shared" ref="G5278:G5341" si="168">IFERROR(E5278-F5278,"-")</f>
        <v>-</v>
      </c>
      <c r="H5278" s="10" t="str">
        <f>IFERROR(VLOOKUP(A5278,'RESUMEN 00'!A:B,2,FALSE),"-")</f>
        <v>-</v>
      </c>
      <c r="I5278" s="9" t="str">
        <f t="shared" ref="I5278:I5341" si="169">IFERROR(E5278-H5278,"-")</f>
        <v>-</v>
      </c>
    </row>
    <row r="5279" spans="1:9" x14ac:dyDescent="0.25">
      <c r="A5279" t="s">
        <v>2907</v>
      </c>
      <c r="B5279" t="s">
        <v>2908</v>
      </c>
      <c r="C5279" t="s">
        <v>404</v>
      </c>
      <c r="D5279" t="s">
        <v>2909</v>
      </c>
      <c r="E5279" s="8" t="s">
        <v>1592</v>
      </c>
      <c r="F5279" s="9" t="str">
        <f>IFERROR(VLOOKUP(A5279,'RESUMEN 100'!A:B,2,FALSE),"-")</f>
        <v>-</v>
      </c>
      <c r="G5279" s="8" t="str">
        <f t="shared" si="168"/>
        <v>-</v>
      </c>
      <c r="H5279" s="10" t="str">
        <f>IFERROR(VLOOKUP(A5279,'RESUMEN 00'!A:B,2,FALSE),"-")</f>
        <v>-</v>
      </c>
      <c r="I5279" s="9" t="str">
        <f t="shared" si="169"/>
        <v>-</v>
      </c>
    </row>
    <row r="5280" spans="1:9" x14ac:dyDescent="0.25">
      <c r="A5280" t="s">
        <v>2766</v>
      </c>
      <c r="B5280" t="s">
        <v>2767</v>
      </c>
      <c r="C5280" t="s">
        <v>289</v>
      </c>
      <c r="D5280" t="s">
        <v>1066</v>
      </c>
      <c r="E5280" s="8" t="s">
        <v>1592</v>
      </c>
      <c r="F5280" s="9" t="str">
        <f>IFERROR(VLOOKUP(A5280,'RESUMEN 100'!A:B,2,FALSE),"-")</f>
        <v>-</v>
      </c>
      <c r="G5280" s="8" t="str">
        <f t="shared" si="168"/>
        <v>-</v>
      </c>
      <c r="H5280" s="10" t="str">
        <f>IFERROR(VLOOKUP(A5280,'RESUMEN 00'!A:B,2,FALSE),"-")</f>
        <v>-</v>
      </c>
      <c r="I5280" s="9" t="str">
        <f t="shared" si="169"/>
        <v>-</v>
      </c>
    </row>
    <row r="5281" spans="1:9" x14ac:dyDescent="0.25">
      <c r="A5281" t="s">
        <v>2766</v>
      </c>
      <c r="B5281" t="s">
        <v>2767</v>
      </c>
      <c r="C5281" t="s">
        <v>289</v>
      </c>
      <c r="D5281" t="s">
        <v>1066</v>
      </c>
      <c r="E5281" s="8" t="s">
        <v>1120</v>
      </c>
      <c r="F5281" s="9" t="str">
        <f>IFERROR(VLOOKUP(A5281,'RESUMEN 100'!A:B,2,FALSE),"-")</f>
        <v>-</v>
      </c>
      <c r="G5281" s="8" t="str">
        <f t="shared" si="168"/>
        <v>-</v>
      </c>
      <c r="H5281" s="10" t="str">
        <f>IFERROR(VLOOKUP(A5281,'RESUMEN 00'!A:B,2,FALSE),"-")</f>
        <v>-</v>
      </c>
      <c r="I5281" s="9" t="str">
        <f t="shared" si="169"/>
        <v>-</v>
      </c>
    </row>
    <row r="5282" spans="1:9" x14ac:dyDescent="0.25">
      <c r="A5282" t="s">
        <v>1884</v>
      </c>
      <c r="B5282" t="s">
        <v>1033</v>
      </c>
      <c r="C5282" t="s">
        <v>590</v>
      </c>
      <c r="D5282" t="s">
        <v>129</v>
      </c>
      <c r="E5282" s="8" t="s">
        <v>1119</v>
      </c>
      <c r="F5282" s="9" t="str">
        <f>IFERROR(VLOOKUP(A5282,'RESUMEN 100'!A:B,2,FALSE),"-")</f>
        <v>-</v>
      </c>
      <c r="G5282" s="8" t="str">
        <f t="shared" si="168"/>
        <v>-</v>
      </c>
      <c r="H5282" s="10" t="str">
        <f>IFERROR(VLOOKUP(A5282,'RESUMEN 00'!A:B,2,FALSE),"-")</f>
        <v>-</v>
      </c>
      <c r="I5282" s="9" t="str">
        <f t="shared" si="169"/>
        <v>-</v>
      </c>
    </row>
    <row r="5283" spans="1:9" x14ac:dyDescent="0.25">
      <c r="A5283" t="s">
        <v>1885</v>
      </c>
      <c r="B5283" t="s">
        <v>1886</v>
      </c>
      <c r="C5283" t="s">
        <v>112</v>
      </c>
      <c r="D5283" t="s">
        <v>610</v>
      </c>
      <c r="E5283" s="8" t="s">
        <v>1590</v>
      </c>
      <c r="F5283" s="9" t="str">
        <f>IFERROR(VLOOKUP(A5283,'RESUMEN 100'!A:B,2,FALSE),"-")</f>
        <v>-</v>
      </c>
      <c r="G5283" s="8" t="str">
        <f t="shared" si="168"/>
        <v>-</v>
      </c>
      <c r="H5283" s="10" t="str">
        <f>IFERROR(VLOOKUP(A5283,'RESUMEN 00'!A:B,2,FALSE),"-")</f>
        <v>-</v>
      </c>
      <c r="I5283" s="9" t="str">
        <f t="shared" si="169"/>
        <v>-</v>
      </c>
    </row>
    <row r="5284" spans="1:9" x14ac:dyDescent="0.25">
      <c r="A5284" t="s">
        <v>2766</v>
      </c>
      <c r="B5284" t="s">
        <v>2767</v>
      </c>
      <c r="C5284" t="s">
        <v>289</v>
      </c>
      <c r="D5284" t="s">
        <v>1066</v>
      </c>
      <c r="E5284" s="8" t="s">
        <v>1590</v>
      </c>
      <c r="F5284" s="9" t="str">
        <f>IFERROR(VLOOKUP(A5284,'RESUMEN 100'!A:B,2,FALSE),"-")</f>
        <v>-</v>
      </c>
      <c r="G5284" s="8" t="str">
        <f t="shared" si="168"/>
        <v>-</v>
      </c>
      <c r="H5284" s="10" t="str">
        <f>IFERROR(VLOOKUP(A5284,'RESUMEN 00'!A:B,2,FALSE),"-")</f>
        <v>-</v>
      </c>
      <c r="I5284" s="9" t="str">
        <f t="shared" si="169"/>
        <v>-</v>
      </c>
    </row>
    <row r="5285" spans="1:9" x14ac:dyDescent="0.25">
      <c r="A5285" t="s">
        <v>2766</v>
      </c>
      <c r="B5285" t="s">
        <v>2767</v>
      </c>
      <c r="C5285" t="s">
        <v>289</v>
      </c>
      <c r="D5285" t="s">
        <v>1066</v>
      </c>
      <c r="E5285" s="8" t="s">
        <v>4518</v>
      </c>
      <c r="F5285" s="9" t="str">
        <f>IFERROR(VLOOKUP(A5285,'RESUMEN 100'!A:B,2,FALSE),"-")</f>
        <v>-</v>
      </c>
      <c r="G5285" s="8" t="str">
        <f t="shared" si="168"/>
        <v>-</v>
      </c>
      <c r="H5285" s="10" t="str">
        <f>IFERROR(VLOOKUP(A5285,'RESUMEN 00'!A:B,2,FALSE),"-")</f>
        <v>-</v>
      </c>
      <c r="I5285" s="9" t="str">
        <f t="shared" si="169"/>
        <v>-</v>
      </c>
    </row>
    <row r="5286" spans="1:9" x14ac:dyDescent="0.25">
      <c r="A5286" t="s">
        <v>1892</v>
      </c>
      <c r="B5286" t="s">
        <v>912</v>
      </c>
      <c r="C5286" t="s">
        <v>117</v>
      </c>
      <c r="D5286" t="s">
        <v>276</v>
      </c>
      <c r="E5286" s="8" t="s">
        <v>1591</v>
      </c>
      <c r="F5286" s="9" t="str">
        <f>IFERROR(VLOOKUP(A5286,'RESUMEN 100'!A:B,2,FALSE),"-")</f>
        <v>-</v>
      </c>
      <c r="G5286" s="8" t="str">
        <f t="shared" si="168"/>
        <v>-</v>
      </c>
      <c r="H5286" s="10" t="str">
        <f>IFERROR(VLOOKUP(A5286,'RESUMEN 00'!A:B,2,FALSE),"-")</f>
        <v>-</v>
      </c>
      <c r="I5286" s="9" t="str">
        <f t="shared" si="169"/>
        <v>-</v>
      </c>
    </row>
    <row r="5287" spans="1:9" x14ac:dyDescent="0.25">
      <c r="A5287" t="s">
        <v>1883</v>
      </c>
      <c r="B5287" t="s">
        <v>630</v>
      </c>
      <c r="C5287" t="s">
        <v>288</v>
      </c>
      <c r="D5287" t="s">
        <v>338</v>
      </c>
      <c r="E5287" s="8" t="s">
        <v>4519</v>
      </c>
      <c r="F5287" s="9" t="str">
        <f>IFERROR(VLOOKUP(A5287,'RESUMEN 100'!A:B,2,FALSE),"-")</f>
        <v>-</v>
      </c>
      <c r="G5287" s="8" t="str">
        <f t="shared" si="168"/>
        <v>-</v>
      </c>
      <c r="H5287" s="10" t="str">
        <f>IFERROR(VLOOKUP(A5287,'RESUMEN 00'!A:B,2,FALSE),"-")</f>
        <v>-</v>
      </c>
      <c r="I5287" s="9" t="str">
        <f t="shared" si="169"/>
        <v>-</v>
      </c>
    </row>
    <row r="5288" spans="1:9" x14ac:dyDescent="0.25">
      <c r="A5288" t="s">
        <v>1878</v>
      </c>
      <c r="B5288" t="s">
        <v>700</v>
      </c>
      <c r="C5288" t="s">
        <v>531</v>
      </c>
      <c r="D5288" t="s">
        <v>522</v>
      </c>
      <c r="E5288" s="8" t="s">
        <v>1591</v>
      </c>
      <c r="F5288" s="9" t="str">
        <f>IFERROR(VLOOKUP(A5288,'RESUMEN 100'!A:B,2,FALSE),"-")</f>
        <v>-</v>
      </c>
      <c r="G5288" s="8" t="str">
        <f t="shared" si="168"/>
        <v>-</v>
      </c>
      <c r="H5288" s="10" t="str">
        <f>IFERROR(VLOOKUP(A5288,'RESUMEN 00'!A:B,2,FALSE),"-")</f>
        <v>-</v>
      </c>
      <c r="I5288" s="9" t="str">
        <f t="shared" si="169"/>
        <v>-</v>
      </c>
    </row>
    <row r="5289" spans="1:9" x14ac:dyDescent="0.25">
      <c r="A5289" t="s">
        <v>862</v>
      </c>
      <c r="B5289" t="s">
        <v>503</v>
      </c>
      <c r="C5289" t="s">
        <v>863</v>
      </c>
      <c r="D5289" t="s">
        <v>643</v>
      </c>
      <c r="E5289" s="8" t="s">
        <v>1121</v>
      </c>
      <c r="F5289" s="9" t="str">
        <f>IFERROR(VLOOKUP(A5289,'RESUMEN 100'!A:B,2,FALSE),"-")</f>
        <v>-</v>
      </c>
      <c r="G5289" s="8" t="str">
        <f t="shared" si="168"/>
        <v>-</v>
      </c>
      <c r="H5289" s="10" t="str">
        <f>IFERROR(VLOOKUP(A5289,'RESUMEN 00'!A:B,2,FALSE),"-")</f>
        <v>-</v>
      </c>
      <c r="I5289" s="9" t="str">
        <f t="shared" si="169"/>
        <v>-</v>
      </c>
    </row>
    <row r="5290" spans="1:9" x14ac:dyDescent="0.25">
      <c r="A5290" t="s">
        <v>3009</v>
      </c>
      <c r="B5290" t="s">
        <v>3010</v>
      </c>
      <c r="C5290" t="s">
        <v>328</v>
      </c>
      <c r="D5290" t="s">
        <v>415</v>
      </c>
      <c r="E5290" s="8" t="s">
        <v>1590</v>
      </c>
      <c r="F5290" s="9" t="str">
        <f>IFERROR(VLOOKUP(A5290,'RESUMEN 100'!A:B,2,FALSE),"-")</f>
        <v>-</v>
      </c>
      <c r="G5290" s="8" t="str">
        <f t="shared" si="168"/>
        <v>-</v>
      </c>
      <c r="H5290" s="10" t="str">
        <f>IFERROR(VLOOKUP(A5290,'RESUMEN 00'!A:B,2,FALSE),"-")</f>
        <v>-</v>
      </c>
      <c r="I5290" s="9" t="str">
        <f t="shared" si="169"/>
        <v>-</v>
      </c>
    </row>
    <row r="5291" spans="1:9" x14ac:dyDescent="0.25">
      <c r="A5291" t="s">
        <v>2281</v>
      </c>
      <c r="B5291" t="s">
        <v>2282</v>
      </c>
      <c r="C5291" t="s">
        <v>771</v>
      </c>
      <c r="D5291" t="s">
        <v>206</v>
      </c>
      <c r="E5291" s="8" t="s">
        <v>1589</v>
      </c>
      <c r="F5291" s="9" t="str">
        <f>IFERROR(VLOOKUP(A5291,'RESUMEN 100'!A:B,2,FALSE),"-")</f>
        <v>-</v>
      </c>
      <c r="G5291" s="8" t="str">
        <f t="shared" si="168"/>
        <v>-</v>
      </c>
      <c r="H5291" s="10" t="str">
        <f>IFERROR(VLOOKUP(A5291,'RESUMEN 00'!A:B,2,FALSE),"-")</f>
        <v>-</v>
      </c>
      <c r="I5291" s="9" t="str">
        <f t="shared" si="169"/>
        <v>-</v>
      </c>
    </row>
    <row r="5292" spans="1:9" x14ac:dyDescent="0.25">
      <c r="A5292" t="s">
        <v>862</v>
      </c>
      <c r="B5292" t="s">
        <v>503</v>
      </c>
      <c r="C5292" t="s">
        <v>863</v>
      </c>
      <c r="D5292" t="s">
        <v>643</v>
      </c>
      <c r="E5292" s="8" t="s">
        <v>1592</v>
      </c>
      <c r="F5292" s="9" t="str">
        <f>IFERROR(VLOOKUP(A5292,'RESUMEN 100'!A:B,2,FALSE),"-")</f>
        <v>-</v>
      </c>
      <c r="G5292" s="8" t="str">
        <f t="shared" si="168"/>
        <v>-</v>
      </c>
      <c r="H5292" s="10" t="str">
        <f>IFERROR(VLOOKUP(A5292,'RESUMEN 00'!A:B,2,FALSE),"-")</f>
        <v>-</v>
      </c>
      <c r="I5292" s="9" t="str">
        <f t="shared" si="169"/>
        <v>-</v>
      </c>
    </row>
    <row r="5293" spans="1:9" x14ac:dyDescent="0.25">
      <c r="A5293" t="s">
        <v>3013</v>
      </c>
      <c r="B5293" t="s">
        <v>3014</v>
      </c>
      <c r="C5293" t="s">
        <v>2369</v>
      </c>
      <c r="D5293" t="s">
        <v>2552</v>
      </c>
      <c r="E5293" s="8" t="s">
        <v>1120</v>
      </c>
      <c r="F5293" s="9" t="str">
        <f>IFERROR(VLOOKUP(A5293,'RESUMEN 100'!A:B,2,FALSE),"-")</f>
        <v>-</v>
      </c>
      <c r="G5293" s="8" t="str">
        <f t="shared" si="168"/>
        <v>-</v>
      </c>
      <c r="H5293" s="10" t="str">
        <f>IFERROR(VLOOKUP(A5293,'RESUMEN 00'!A:B,2,FALSE),"-")</f>
        <v>-</v>
      </c>
      <c r="I5293" s="9" t="str">
        <f t="shared" si="169"/>
        <v>-</v>
      </c>
    </row>
    <row r="5294" spans="1:9" x14ac:dyDescent="0.25">
      <c r="A5294" t="s">
        <v>3013</v>
      </c>
      <c r="B5294" t="s">
        <v>3014</v>
      </c>
      <c r="C5294" t="s">
        <v>2369</v>
      </c>
      <c r="D5294" t="s">
        <v>2552</v>
      </c>
      <c r="E5294" s="8" t="s">
        <v>1590</v>
      </c>
      <c r="F5294" s="9" t="str">
        <f>IFERROR(VLOOKUP(A5294,'RESUMEN 100'!A:B,2,FALSE),"-")</f>
        <v>-</v>
      </c>
      <c r="G5294" s="8" t="str">
        <f t="shared" si="168"/>
        <v>-</v>
      </c>
      <c r="H5294" s="10" t="str">
        <f>IFERROR(VLOOKUP(A5294,'RESUMEN 00'!A:B,2,FALSE),"-")</f>
        <v>-</v>
      </c>
      <c r="I5294" s="9" t="str">
        <f t="shared" si="169"/>
        <v>-</v>
      </c>
    </row>
    <row r="5295" spans="1:9" x14ac:dyDescent="0.25">
      <c r="A5295" t="s">
        <v>3008</v>
      </c>
      <c r="B5295" t="s">
        <v>407</v>
      </c>
      <c r="C5295" t="s">
        <v>541</v>
      </c>
      <c r="D5295" t="s">
        <v>277</v>
      </c>
      <c r="E5295" s="8" t="s">
        <v>1120</v>
      </c>
      <c r="F5295" s="9" t="str">
        <f>IFERROR(VLOOKUP(A5295,'RESUMEN 100'!A:B,2,FALSE),"-")</f>
        <v>-</v>
      </c>
      <c r="G5295" s="8" t="str">
        <f t="shared" si="168"/>
        <v>-</v>
      </c>
      <c r="H5295" s="10" t="str">
        <f>IFERROR(VLOOKUP(A5295,'RESUMEN 00'!A:B,2,FALSE),"-")</f>
        <v>-</v>
      </c>
      <c r="I5295" s="9" t="str">
        <f t="shared" si="169"/>
        <v>-</v>
      </c>
    </row>
    <row r="5296" spans="1:9" x14ac:dyDescent="0.25">
      <c r="A5296" t="s">
        <v>3013</v>
      </c>
      <c r="B5296" t="s">
        <v>3014</v>
      </c>
      <c r="C5296" t="s">
        <v>2369</v>
      </c>
      <c r="D5296" t="s">
        <v>2552</v>
      </c>
      <c r="E5296" s="8" t="s">
        <v>1119</v>
      </c>
      <c r="F5296" s="9" t="str">
        <f>IFERROR(VLOOKUP(A5296,'RESUMEN 100'!A:B,2,FALSE),"-")</f>
        <v>-</v>
      </c>
      <c r="G5296" s="8" t="str">
        <f t="shared" si="168"/>
        <v>-</v>
      </c>
      <c r="H5296" s="10" t="str">
        <f>IFERROR(VLOOKUP(A5296,'RESUMEN 00'!A:B,2,FALSE),"-")</f>
        <v>-</v>
      </c>
      <c r="I5296" s="9" t="str">
        <f t="shared" si="169"/>
        <v>-</v>
      </c>
    </row>
    <row r="5297" spans="1:9" x14ac:dyDescent="0.25">
      <c r="A5297" t="s">
        <v>1878</v>
      </c>
      <c r="B5297" t="s">
        <v>700</v>
      </c>
      <c r="C5297" t="s">
        <v>531</v>
      </c>
      <c r="D5297" t="s">
        <v>522</v>
      </c>
      <c r="E5297" s="8" t="s">
        <v>1120</v>
      </c>
      <c r="F5297" s="9" t="str">
        <f>IFERROR(VLOOKUP(A5297,'RESUMEN 100'!A:B,2,FALSE),"-")</f>
        <v>-</v>
      </c>
      <c r="G5297" s="8" t="str">
        <f t="shared" si="168"/>
        <v>-</v>
      </c>
      <c r="H5297" s="10" t="str">
        <f>IFERROR(VLOOKUP(A5297,'RESUMEN 00'!A:B,2,FALSE),"-")</f>
        <v>-</v>
      </c>
      <c r="I5297" s="9" t="str">
        <f t="shared" si="169"/>
        <v>-</v>
      </c>
    </row>
    <row r="5298" spans="1:9" x14ac:dyDescent="0.25">
      <c r="A5298" t="s">
        <v>3013</v>
      </c>
      <c r="B5298" t="s">
        <v>3014</v>
      </c>
      <c r="C5298" t="s">
        <v>2369</v>
      </c>
      <c r="D5298" t="s">
        <v>2552</v>
      </c>
      <c r="E5298" s="8" t="s">
        <v>1593</v>
      </c>
      <c r="F5298" s="9" t="str">
        <f>IFERROR(VLOOKUP(A5298,'RESUMEN 100'!A:B,2,FALSE),"-")</f>
        <v>-</v>
      </c>
      <c r="G5298" s="8" t="str">
        <f t="shared" si="168"/>
        <v>-</v>
      </c>
      <c r="H5298" s="10" t="str">
        <f>IFERROR(VLOOKUP(A5298,'RESUMEN 00'!A:B,2,FALSE),"-")</f>
        <v>-</v>
      </c>
      <c r="I5298" s="9" t="str">
        <f t="shared" si="169"/>
        <v>-</v>
      </c>
    </row>
    <row r="5299" spans="1:9" x14ac:dyDescent="0.25">
      <c r="A5299" t="s">
        <v>1883</v>
      </c>
      <c r="B5299" t="s">
        <v>630</v>
      </c>
      <c r="C5299" t="s">
        <v>288</v>
      </c>
      <c r="D5299" t="s">
        <v>338</v>
      </c>
      <c r="E5299" s="8" t="s">
        <v>1588</v>
      </c>
      <c r="F5299" s="9" t="str">
        <f>IFERROR(VLOOKUP(A5299,'RESUMEN 100'!A:B,2,FALSE),"-")</f>
        <v>-</v>
      </c>
      <c r="G5299" s="8" t="str">
        <f t="shared" si="168"/>
        <v>-</v>
      </c>
      <c r="H5299" s="10" t="str">
        <f>IFERROR(VLOOKUP(A5299,'RESUMEN 00'!A:B,2,FALSE),"-")</f>
        <v>-</v>
      </c>
      <c r="I5299" s="9" t="str">
        <f t="shared" si="169"/>
        <v>-</v>
      </c>
    </row>
    <row r="5300" spans="1:9" x14ac:dyDescent="0.25">
      <c r="A5300" t="s">
        <v>862</v>
      </c>
      <c r="B5300" t="s">
        <v>503</v>
      </c>
      <c r="C5300" t="s">
        <v>863</v>
      </c>
      <c r="D5300" t="s">
        <v>643</v>
      </c>
      <c r="E5300" s="8" t="s">
        <v>1119</v>
      </c>
      <c r="F5300" s="9" t="str">
        <f>IFERROR(VLOOKUP(A5300,'RESUMEN 100'!A:B,2,FALSE),"-")</f>
        <v>-</v>
      </c>
      <c r="G5300" s="8" t="str">
        <f t="shared" si="168"/>
        <v>-</v>
      </c>
      <c r="H5300" s="10" t="str">
        <f>IFERROR(VLOOKUP(A5300,'RESUMEN 00'!A:B,2,FALSE),"-")</f>
        <v>-</v>
      </c>
      <c r="I5300" s="9" t="str">
        <f t="shared" si="169"/>
        <v>-</v>
      </c>
    </row>
    <row r="5301" spans="1:9" x14ac:dyDescent="0.25">
      <c r="A5301" t="s">
        <v>3015</v>
      </c>
      <c r="B5301" t="s">
        <v>3016</v>
      </c>
      <c r="C5301" t="s">
        <v>173</v>
      </c>
      <c r="D5301" t="s">
        <v>716</v>
      </c>
      <c r="E5301" s="8" t="s">
        <v>1120</v>
      </c>
      <c r="F5301" s="9" t="str">
        <f>IFERROR(VLOOKUP(A5301,'RESUMEN 100'!A:B,2,FALSE),"-")</f>
        <v>-</v>
      </c>
      <c r="G5301" s="8" t="str">
        <f t="shared" si="168"/>
        <v>-</v>
      </c>
      <c r="H5301" s="10" t="str">
        <f>IFERROR(VLOOKUP(A5301,'RESUMEN 00'!A:B,2,FALSE),"-")</f>
        <v>-</v>
      </c>
      <c r="I5301" s="9" t="str">
        <f t="shared" si="169"/>
        <v>-</v>
      </c>
    </row>
    <row r="5302" spans="1:9" x14ac:dyDescent="0.25">
      <c r="A5302" t="s">
        <v>3013</v>
      </c>
      <c r="B5302" t="s">
        <v>3014</v>
      </c>
      <c r="C5302" t="s">
        <v>2369</v>
      </c>
      <c r="D5302" t="s">
        <v>2552</v>
      </c>
      <c r="E5302" s="8" t="s">
        <v>1589</v>
      </c>
      <c r="F5302" s="9" t="str">
        <f>IFERROR(VLOOKUP(A5302,'RESUMEN 100'!A:B,2,FALSE),"-")</f>
        <v>-</v>
      </c>
      <c r="G5302" s="8" t="str">
        <f t="shared" si="168"/>
        <v>-</v>
      </c>
      <c r="H5302" s="10" t="str">
        <f>IFERROR(VLOOKUP(A5302,'RESUMEN 00'!A:B,2,FALSE),"-")</f>
        <v>-</v>
      </c>
      <c r="I5302" s="9" t="str">
        <f t="shared" si="169"/>
        <v>-</v>
      </c>
    </row>
    <row r="5303" spans="1:9" x14ac:dyDescent="0.25">
      <c r="A5303" t="s">
        <v>3008</v>
      </c>
      <c r="B5303" t="s">
        <v>407</v>
      </c>
      <c r="C5303" t="s">
        <v>541</v>
      </c>
      <c r="D5303" t="s">
        <v>277</v>
      </c>
      <c r="E5303" s="8" t="s">
        <v>1593</v>
      </c>
      <c r="F5303" s="9" t="str">
        <f>IFERROR(VLOOKUP(A5303,'RESUMEN 100'!A:B,2,FALSE),"-")</f>
        <v>-</v>
      </c>
      <c r="G5303" s="8" t="str">
        <f t="shared" si="168"/>
        <v>-</v>
      </c>
      <c r="H5303" s="10" t="str">
        <f>IFERROR(VLOOKUP(A5303,'RESUMEN 00'!A:B,2,FALSE),"-")</f>
        <v>-</v>
      </c>
      <c r="I5303" s="9" t="str">
        <f t="shared" si="169"/>
        <v>-</v>
      </c>
    </row>
    <row r="5304" spans="1:9" x14ac:dyDescent="0.25">
      <c r="A5304" t="s">
        <v>3009</v>
      </c>
      <c r="B5304" t="s">
        <v>3010</v>
      </c>
      <c r="C5304" t="s">
        <v>328</v>
      </c>
      <c r="D5304" t="s">
        <v>415</v>
      </c>
      <c r="E5304" s="8" t="s">
        <v>1589</v>
      </c>
      <c r="F5304" s="9" t="str">
        <f>IFERROR(VLOOKUP(A5304,'RESUMEN 100'!A:B,2,FALSE),"-")</f>
        <v>-</v>
      </c>
      <c r="G5304" s="8" t="str">
        <f t="shared" si="168"/>
        <v>-</v>
      </c>
      <c r="H5304" s="10" t="str">
        <f>IFERROR(VLOOKUP(A5304,'RESUMEN 00'!A:B,2,FALSE),"-")</f>
        <v>-</v>
      </c>
      <c r="I5304" s="9" t="str">
        <f t="shared" si="169"/>
        <v>-</v>
      </c>
    </row>
    <row r="5305" spans="1:9" x14ac:dyDescent="0.25">
      <c r="A5305" t="s">
        <v>3009</v>
      </c>
      <c r="B5305" t="s">
        <v>3010</v>
      </c>
      <c r="C5305" t="s">
        <v>328</v>
      </c>
      <c r="D5305" t="s">
        <v>415</v>
      </c>
      <c r="E5305" s="8" t="s">
        <v>1119</v>
      </c>
      <c r="F5305" s="9" t="str">
        <f>IFERROR(VLOOKUP(A5305,'RESUMEN 100'!A:B,2,FALSE),"-")</f>
        <v>-</v>
      </c>
      <c r="G5305" s="8" t="str">
        <f t="shared" si="168"/>
        <v>-</v>
      </c>
      <c r="H5305" s="10" t="str">
        <f>IFERROR(VLOOKUP(A5305,'RESUMEN 00'!A:B,2,FALSE),"-")</f>
        <v>-</v>
      </c>
      <c r="I5305" s="9" t="str">
        <f t="shared" si="169"/>
        <v>-</v>
      </c>
    </row>
    <row r="5306" spans="1:9" x14ac:dyDescent="0.25">
      <c r="A5306" t="s">
        <v>1878</v>
      </c>
      <c r="B5306" t="s">
        <v>700</v>
      </c>
      <c r="C5306" t="s">
        <v>531</v>
      </c>
      <c r="D5306" t="s">
        <v>522</v>
      </c>
      <c r="E5306" s="8" t="s">
        <v>1119</v>
      </c>
      <c r="F5306" s="9" t="str">
        <f>IFERROR(VLOOKUP(A5306,'RESUMEN 100'!A:B,2,FALSE),"-")</f>
        <v>-</v>
      </c>
      <c r="G5306" s="8" t="str">
        <f t="shared" si="168"/>
        <v>-</v>
      </c>
      <c r="H5306" s="10" t="str">
        <f>IFERROR(VLOOKUP(A5306,'RESUMEN 00'!A:B,2,FALSE),"-")</f>
        <v>-</v>
      </c>
      <c r="I5306" s="9" t="str">
        <f t="shared" si="169"/>
        <v>-</v>
      </c>
    </row>
    <row r="5307" spans="1:9" x14ac:dyDescent="0.25">
      <c r="A5307" t="s">
        <v>862</v>
      </c>
      <c r="B5307" t="s">
        <v>503</v>
      </c>
      <c r="C5307" t="s">
        <v>863</v>
      </c>
      <c r="D5307" t="s">
        <v>643</v>
      </c>
      <c r="E5307" s="8" t="s">
        <v>1120</v>
      </c>
      <c r="F5307" s="9" t="str">
        <f>IFERROR(VLOOKUP(A5307,'RESUMEN 100'!A:B,2,FALSE),"-")</f>
        <v>-</v>
      </c>
      <c r="G5307" s="8" t="str">
        <f t="shared" si="168"/>
        <v>-</v>
      </c>
      <c r="H5307" s="10" t="str">
        <f>IFERROR(VLOOKUP(A5307,'RESUMEN 00'!A:B,2,FALSE),"-")</f>
        <v>-</v>
      </c>
      <c r="I5307" s="9" t="str">
        <f t="shared" si="169"/>
        <v>-</v>
      </c>
    </row>
    <row r="5308" spans="1:9" x14ac:dyDescent="0.25">
      <c r="A5308" t="s">
        <v>3011</v>
      </c>
      <c r="B5308" t="s">
        <v>3012</v>
      </c>
      <c r="C5308" t="s">
        <v>83</v>
      </c>
      <c r="D5308" t="s">
        <v>252</v>
      </c>
      <c r="E5308" s="8" t="s">
        <v>1119</v>
      </c>
      <c r="F5308" s="9" t="str">
        <f>IFERROR(VLOOKUP(A5308,'RESUMEN 100'!A:B,2,FALSE),"-")</f>
        <v>-</v>
      </c>
      <c r="G5308" s="8" t="str">
        <f t="shared" si="168"/>
        <v>-</v>
      </c>
      <c r="H5308" s="10" t="str">
        <f>IFERROR(VLOOKUP(A5308,'RESUMEN 00'!A:B,2,FALSE),"-")</f>
        <v>-</v>
      </c>
      <c r="I5308" s="9" t="str">
        <f t="shared" si="169"/>
        <v>-</v>
      </c>
    </row>
    <row r="5309" spans="1:9" x14ac:dyDescent="0.25">
      <c r="A5309" t="s">
        <v>3006</v>
      </c>
      <c r="B5309" t="s">
        <v>3007</v>
      </c>
      <c r="C5309" t="s">
        <v>151</v>
      </c>
      <c r="D5309" t="s">
        <v>129</v>
      </c>
      <c r="E5309" s="8" t="s">
        <v>1120</v>
      </c>
      <c r="F5309" s="9" t="str">
        <f>IFERROR(VLOOKUP(A5309,'RESUMEN 100'!A:B,2,FALSE),"-")</f>
        <v>-</v>
      </c>
      <c r="G5309" s="8" t="str">
        <f t="shared" si="168"/>
        <v>-</v>
      </c>
      <c r="H5309" s="10" t="str">
        <f>IFERROR(VLOOKUP(A5309,'RESUMEN 00'!A:B,2,FALSE),"-")</f>
        <v>-</v>
      </c>
      <c r="I5309" s="9" t="str">
        <f t="shared" si="169"/>
        <v>-</v>
      </c>
    </row>
    <row r="5310" spans="1:9" x14ac:dyDescent="0.25">
      <c r="A5310" t="s">
        <v>3006</v>
      </c>
      <c r="B5310" t="s">
        <v>3007</v>
      </c>
      <c r="C5310" t="s">
        <v>151</v>
      </c>
      <c r="D5310" t="s">
        <v>129</v>
      </c>
      <c r="E5310" s="8" t="s">
        <v>1119</v>
      </c>
      <c r="F5310" s="9" t="str">
        <f>IFERROR(VLOOKUP(A5310,'RESUMEN 100'!A:B,2,FALSE),"-")</f>
        <v>-</v>
      </c>
      <c r="G5310" s="8" t="str">
        <f t="shared" si="168"/>
        <v>-</v>
      </c>
      <c r="H5310" s="10" t="str">
        <f>IFERROR(VLOOKUP(A5310,'RESUMEN 00'!A:B,2,FALSE),"-")</f>
        <v>-</v>
      </c>
      <c r="I5310" s="9" t="str">
        <f t="shared" si="169"/>
        <v>-</v>
      </c>
    </row>
    <row r="5311" spans="1:9" x14ac:dyDescent="0.25">
      <c r="A5311" t="s">
        <v>3009</v>
      </c>
      <c r="B5311" t="s">
        <v>3010</v>
      </c>
      <c r="C5311" t="s">
        <v>328</v>
      </c>
      <c r="D5311" t="s">
        <v>415</v>
      </c>
      <c r="E5311" s="8" t="s">
        <v>1120</v>
      </c>
      <c r="F5311" s="9" t="str">
        <f>IFERROR(VLOOKUP(A5311,'RESUMEN 100'!A:B,2,FALSE),"-")</f>
        <v>-</v>
      </c>
      <c r="G5311" s="8" t="str">
        <f t="shared" si="168"/>
        <v>-</v>
      </c>
      <c r="H5311" s="10" t="str">
        <f>IFERROR(VLOOKUP(A5311,'RESUMEN 00'!A:B,2,FALSE),"-")</f>
        <v>-</v>
      </c>
      <c r="I5311" s="9" t="str">
        <f t="shared" si="169"/>
        <v>-</v>
      </c>
    </row>
    <row r="5312" spans="1:9" x14ac:dyDescent="0.25">
      <c r="A5312" t="s">
        <v>3011</v>
      </c>
      <c r="B5312" t="s">
        <v>3012</v>
      </c>
      <c r="C5312" t="s">
        <v>83</v>
      </c>
      <c r="D5312" t="s">
        <v>252</v>
      </c>
      <c r="E5312" s="8" t="s">
        <v>1120</v>
      </c>
      <c r="F5312" s="9" t="str">
        <f>IFERROR(VLOOKUP(A5312,'RESUMEN 100'!A:B,2,FALSE),"-")</f>
        <v>-</v>
      </c>
      <c r="G5312" s="8" t="str">
        <f t="shared" si="168"/>
        <v>-</v>
      </c>
      <c r="H5312" s="10" t="str">
        <f>IFERROR(VLOOKUP(A5312,'RESUMEN 00'!A:B,2,FALSE),"-")</f>
        <v>-</v>
      </c>
      <c r="I5312" s="9" t="str">
        <f t="shared" si="169"/>
        <v>-</v>
      </c>
    </row>
    <row r="5313" spans="1:9" x14ac:dyDescent="0.25">
      <c r="A5313" t="s">
        <v>3015</v>
      </c>
      <c r="B5313" t="s">
        <v>3016</v>
      </c>
      <c r="C5313" t="s">
        <v>173</v>
      </c>
      <c r="D5313" t="s">
        <v>716</v>
      </c>
      <c r="E5313" s="8" t="s">
        <v>1590</v>
      </c>
      <c r="F5313" s="9" t="str">
        <f>IFERROR(VLOOKUP(A5313,'RESUMEN 100'!A:B,2,FALSE),"-")</f>
        <v>-</v>
      </c>
      <c r="G5313" s="8" t="str">
        <f t="shared" si="168"/>
        <v>-</v>
      </c>
      <c r="H5313" s="10" t="str">
        <f>IFERROR(VLOOKUP(A5313,'RESUMEN 00'!A:B,2,FALSE),"-")</f>
        <v>-</v>
      </c>
      <c r="I5313" s="9" t="str">
        <f t="shared" si="169"/>
        <v>-</v>
      </c>
    </row>
    <row r="5314" spans="1:9" x14ac:dyDescent="0.25">
      <c r="A5314" t="s">
        <v>1883</v>
      </c>
      <c r="B5314" t="s">
        <v>630</v>
      </c>
      <c r="C5314" t="s">
        <v>288</v>
      </c>
      <c r="D5314" t="s">
        <v>338</v>
      </c>
      <c r="E5314" s="8" t="s">
        <v>1120</v>
      </c>
      <c r="F5314" s="9" t="str">
        <f>IFERROR(VLOOKUP(A5314,'RESUMEN 100'!A:B,2,FALSE),"-")</f>
        <v>-</v>
      </c>
      <c r="G5314" s="8" t="str">
        <f t="shared" si="168"/>
        <v>-</v>
      </c>
      <c r="H5314" s="10" t="str">
        <f>IFERROR(VLOOKUP(A5314,'RESUMEN 00'!A:B,2,FALSE),"-")</f>
        <v>-</v>
      </c>
      <c r="I5314" s="9" t="str">
        <f t="shared" si="169"/>
        <v>-</v>
      </c>
    </row>
    <row r="5315" spans="1:9" x14ac:dyDescent="0.25">
      <c r="A5315" t="s">
        <v>3009</v>
      </c>
      <c r="B5315" t="s">
        <v>3010</v>
      </c>
      <c r="C5315" t="s">
        <v>328</v>
      </c>
      <c r="D5315" t="s">
        <v>415</v>
      </c>
      <c r="E5315" s="8" t="s">
        <v>1121</v>
      </c>
      <c r="F5315" s="9" t="str">
        <f>IFERROR(VLOOKUP(A5315,'RESUMEN 100'!A:B,2,FALSE),"-")</f>
        <v>-</v>
      </c>
      <c r="G5315" s="8" t="str">
        <f t="shared" si="168"/>
        <v>-</v>
      </c>
      <c r="H5315" s="10" t="str">
        <f>IFERROR(VLOOKUP(A5315,'RESUMEN 00'!A:B,2,FALSE),"-")</f>
        <v>-</v>
      </c>
      <c r="I5315" s="9" t="str">
        <f t="shared" si="169"/>
        <v>-</v>
      </c>
    </row>
    <row r="5316" spans="1:9" x14ac:dyDescent="0.25">
      <c r="A5316" t="s">
        <v>1878</v>
      </c>
      <c r="B5316" t="s">
        <v>700</v>
      </c>
      <c r="C5316" t="s">
        <v>531</v>
      </c>
      <c r="D5316" t="s">
        <v>522</v>
      </c>
      <c r="E5316" s="8" t="s">
        <v>4519</v>
      </c>
      <c r="F5316" s="9" t="str">
        <f>IFERROR(VLOOKUP(A5316,'RESUMEN 100'!A:B,2,FALSE),"-")</f>
        <v>-</v>
      </c>
      <c r="G5316" s="8" t="str">
        <f t="shared" si="168"/>
        <v>-</v>
      </c>
      <c r="H5316" s="10" t="str">
        <f>IFERROR(VLOOKUP(A5316,'RESUMEN 00'!A:B,2,FALSE),"-")</f>
        <v>-</v>
      </c>
      <c r="I5316" s="9" t="str">
        <f t="shared" si="169"/>
        <v>-</v>
      </c>
    </row>
    <row r="5317" spans="1:9" x14ac:dyDescent="0.25">
      <c r="A5317" t="s">
        <v>3013</v>
      </c>
      <c r="B5317" t="s">
        <v>3014</v>
      </c>
      <c r="C5317" t="s">
        <v>2369</v>
      </c>
      <c r="D5317" t="s">
        <v>2552</v>
      </c>
      <c r="E5317" s="8" t="s">
        <v>1121</v>
      </c>
      <c r="F5317" s="9" t="str">
        <f>IFERROR(VLOOKUP(A5317,'RESUMEN 100'!A:B,2,FALSE),"-")</f>
        <v>-</v>
      </c>
      <c r="G5317" s="8" t="str">
        <f t="shared" si="168"/>
        <v>-</v>
      </c>
      <c r="H5317" s="10" t="str">
        <f>IFERROR(VLOOKUP(A5317,'RESUMEN 00'!A:B,2,FALSE),"-")</f>
        <v>-</v>
      </c>
      <c r="I5317" s="9" t="str">
        <f t="shared" si="169"/>
        <v>-</v>
      </c>
    </row>
    <row r="5318" spans="1:9" x14ac:dyDescent="0.25">
      <c r="A5318" t="s">
        <v>1878</v>
      </c>
      <c r="B5318" t="s">
        <v>700</v>
      </c>
      <c r="C5318" t="s">
        <v>531</v>
      </c>
      <c r="D5318" t="s">
        <v>522</v>
      </c>
      <c r="E5318" s="8" t="s">
        <v>1590</v>
      </c>
      <c r="F5318" s="9" t="str">
        <f>IFERROR(VLOOKUP(A5318,'RESUMEN 100'!A:B,2,FALSE),"-")</f>
        <v>-</v>
      </c>
      <c r="G5318" s="8" t="str">
        <f t="shared" si="168"/>
        <v>-</v>
      </c>
      <c r="H5318" s="10" t="str">
        <f>IFERROR(VLOOKUP(A5318,'RESUMEN 00'!A:B,2,FALSE),"-")</f>
        <v>-</v>
      </c>
      <c r="I5318" s="9" t="str">
        <f t="shared" si="169"/>
        <v>-</v>
      </c>
    </row>
    <row r="5319" spans="1:9" x14ac:dyDescent="0.25">
      <c r="A5319" t="s">
        <v>862</v>
      </c>
      <c r="B5319" t="s">
        <v>503</v>
      </c>
      <c r="C5319" t="s">
        <v>863</v>
      </c>
      <c r="D5319" t="s">
        <v>643</v>
      </c>
      <c r="E5319" s="8" t="s">
        <v>1588</v>
      </c>
      <c r="F5319" s="9" t="str">
        <f>IFERROR(VLOOKUP(A5319,'RESUMEN 100'!A:B,2,FALSE),"-")</f>
        <v>-</v>
      </c>
      <c r="G5319" s="8" t="str">
        <f t="shared" si="168"/>
        <v>-</v>
      </c>
      <c r="H5319" s="10" t="str">
        <f>IFERROR(VLOOKUP(A5319,'RESUMEN 00'!A:B,2,FALSE),"-")</f>
        <v>-</v>
      </c>
      <c r="I5319" s="9" t="str">
        <f t="shared" si="169"/>
        <v>-</v>
      </c>
    </row>
    <row r="5320" spans="1:9" x14ac:dyDescent="0.25">
      <c r="A5320" t="s">
        <v>1878</v>
      </c>
      <c r="B5320" t="s">
        <v>700</v>
      </c>
      <c r="C5320" t="s">
        <v>531</v>
      </c>
      <c r="D5320" t="s">
        <v>522</v>
      </c>
      <c r="E5320" s="8" t="s">
        <v>1589</v>
      </c>
      <c r="F5320" s="9" t="str">
        <f>IFERROR(VLOOKUP(A5320,'RESUMEN 100'!A:B,2,FALSE),"-")</f>
        <v>-</v>
      </c>
      <c r="G5320" s="8" t="str">
        <f t="shared" si="168"/>
        <v>-</v>
      </c>
      <c r="H5320" s="10" t="str">
        <f>IFERROR(VLOOKUP(A5320,'RESUMEN 00'!A:B,2,FALSE),"-")</f>
        <v>-</v>
      </c>
      <c r="I5320" s="9" t="str">
        <f t="shared" si="169"/>
        <v>-</v>
      </c>
    </row>
    <row r="5321" spans="1:9" x14ac:dyDescent="0.25">
      <c r="A5321" t="s">
        <v>4570</v>
      </c>
      <c r="B5321" t="s">
        <v>883</v>
      </c>
      <c r="C5321" t="s">
        <v>224</v>
      </c>
      <c r="D5321" t="s">
        <v>4571</v>
      </c>
      <c r="E5321" s="8" t="s">
        <v>4519</v>
      </c>
      <c r="F5321" s="9" t="str">
        <f>IFERROR(VLOOKUP(A5321,'RESUMEN 100'!A:B,2,FALSE),"-")</f>
        <v>-</v>
      </c>
      <c r="G5321" s="8" t="str">
        <f t="shared" si="168"/>
        <v>-</v>
      </c>
      <c r="H5321" s="10" t="str">
        <f>IFERROR(VLOOKUP(A5321,'RESUMEN 00'!A:B,2,FALSE),"-")</f>
        <v>-</v>
      </c>
      <c r="I5321" s="9" t="str">
        <f t="shared" si="169"/>
        <v>-</v>
      </c>
    </row>
    <row r="5322" spans="1:9" x14ac:dyDescent="0.25">
      <c r="A5322" t="s">
        <v>862</v>
      </c>
      <c r="B5322" t="s">
        <v>503</v>
      </c>
      <c r="C5322" t="s">
        <v>863</v>
      </c>
      <c r="D5322" t="s">
        <v>643</v>
      </c>
      <c r="E5322" s="8" t="s">
        <v>1590</v>
      </c>
      <c r="F5322" s="9" t="str">
        <f>IFERROR(VLOOKUP(A5322,'RESUMEN 100'!A:B,2,FALSE),"-")</f>
        <v>-</v>
      </c>
      <c r="G5322" s="8" t="str">
        <f t="shared" si="168"/>
        <v>-</v>
      </c>
      <c r="H5322" s="10" t="str">
        <f>IFERROR(VLOOKUP(A5322,'RESUMEN 00'!A:B,2,FALSE),"-")</f>
        <v>-</v>
      </c>
      <c r="I5322" s="9" t="str">
        <f t="shared" si="169"/>
        <v>-</v>
      </c>
    </row>
    <row r="5323" spans="1:9" x14ac:dyDescent="0.25">
      <c r="A5323" t="s">
        <v>862</v>
      </c>
      <c r="B5323" t="s">
        <v>503</v>
      </c>
      <c r="C5323" t="s">
        <v>863</v>
      </c>
      <c r="D5323" t="s">
        <v>643</v>
      </c>
      <c r="E5323" s="8" t="s">
        <v>1592</v>
      </c>
      <c r="F5323" s="9" t="str">
        <f>IFERROR(VLOOKUP(A5323,'RESUMEN 100'!A:B,2,FALSE),"-")</f>
        <v>-</v>
      </c>
      <c r="G5323" s="8" t="str">
        <f t="shared" si="168"/>
        <v>-</v>
      </c>
      <c r="H5323" s="10" t="str">
        <f>IFERROR(VLOOKUP(A5323,'RESUMEN 00'!A:B,2,FALSE),"-")</f>
        <v>-</v>
      </c>
      <c r="I5323" s="9" t="str">
        <f t="shared" si="169"/>
        <v>-</v>
      </c>
    </row>
    <row r="5324" spans="1:9" x14ac:dyDescent="0.25">
      <c r="A5324" t="s">
        <v>3011</v>
      </c>
      <c r="B5324" t="s">
        <v>3012</v>
      </c>
      <c r="C5324" t="s">
        <v>83</v>
      </c>
      <c r="D5324" t="s">
        <v>252</v>
      </c>
      <c r="E5324" s="8" t="s">
        <v>1588</v>
      </c>
      <c r="F5324" s="9" t="str">
        <f>IFERROR(VLOOKUP(A5324,'RESUMEN 100'!A:B,2,FALSE),"-")</f>
        <v>-</v>
      </c>
      <c r="G5324" s="8" t="str">
        <f t="shared" si="168"/>
        <v>-</v>
      </c>
      <c r="H5324" s="10" t="str">
        <f>IFERROR(VLOOKUP(A5324,'RESUMEN 00'!A:B,2,FALSE),"-")</f>
        <v>-</v>
      </c>
      <c r="I5324" s="9" t="str">
        <f t="shared" si="169"/>
        <v>-</v>
      </c>
    </row>
    <row r="5325" spans="1:9" x14ac:dyDescent="0.25">
      <c r="A5325" t="s">
        <v>1878</v>
      </c>
      <c r="B5325" t="s">
        <v>700</v>
      </c>
      <c r="C5325" t="s">
        <v>531</v>
      </c>
      <c r="D5325" t="s">
        <v>522</v>
      </c>
      <c r="E5325" s="8" t="s">
        <v>4518</v>
      </c>
      <c r="F5325" s="9" t="str">
        <f>IFERROR(VLOOKUP(A5325,'RESUMEN 100'!A:B,2,FALSE),"-")</f>
        <v>-</v>
      </c>
      <c r="G5325" s="8" t="str">
        <f t="shared" si="168"/>
        <v>-</v>
      </c>
      <c r="H5325" s="10" t="str">
        <f>IFERROR(VLOOKUP(A5325,'RESUMEN 00'!A:B,2,FALSE),"-")</f>
        <v>-</v>
      </c>
      <c r="I5325" s="9" t="str">
        <f t="shared" si="169"/>
        <v>-</v>
      </c>
    </row>
    <row r="5326" spans="1:9" x14ac:dyDescent="0.25">
      <c r="A5326" t="s">
        <v>1878</v>
      </c>
      <c r="B5326" t="s">
        <v>700</v>
      </c>
      <c r="C5326" t="s">
        <v>531</v>
      </c>
      <c r="D5326" t="s">
        <v>522</v>
      </c>
      <c r="E5326" s="8" t="s">
        <v>1588</v>
      </c>
      <c r="F5326" s="9" t="str">
        <f>IFERROR(VLOOKUP(A5326,'RESUMEN 100'!A:B,2,FALSE),"-")</f>
        <v>-</v>
      </c>
      <c r="G5326" s="8" t="str">
        <f t="shared" si="168"/>
        <v>-</v>
      </c>
      <c r="H5326" s="10" t="str">
        <f>IFERROR(VLOOKUP(A5326,'RESUMEN 00'!A:B,2,FALSE),"-")</f>
        <v>-</v>
      </c>
      <c r="I5326" s="9" t="str">
        <f t="shared" si="169"/>
        <v>-</v>
      </c>
    </row>
    <row r="5327" spans="1:9" x14ac:dyDescent="0.25">
      <c r="A5327" t="s">
        <v>3015</v>
      </c>
      <c r="B5327" t="s">
        <v>3016</v>
      </c>
      <c r="C5327" t="s">
        <v>173</v>
      </c>
      <c r="D5327" t="s">
        <v>716</v>
      </c>
      <c r="E5327" s="8" t="s">
        <v>1121</v>
      </c>
      <c r="F5327" s="9" t="str">
        <f>IFERROR(VLOOKUP(A5327,'RESUMEN 100'!A:B,2,FALSE),"-")</f>
        <v>-</v>
      </c>
      <c r="G5327" s="8" t="str">
        <f t="shared" si="168"/>
        <v>-</v>
      </c>
      <c r="H5327" s="10" t="str">
        <f>IFERROR(VLOOKUP(A5327,'RESUMEN 00'!A:B,2,FALSE),"-")</f>
        <v>-</v>
      </c>
      <c r="I5327" s="9" t="str">
        <f t="shared" si="169"/>
        <v>-</v>
      </c>
    </row>
    <row r="5328" spans="1:9" x14ac:dyDescent="0.25">
      <c r="A5328" t="s">
        <v>1883</v>
      </c>
      <c r="B5328" t="s">
        <v>630</v>
      </c>
      <c r="C5328" t="s">
        <v>288</v>
      </c>
      <c r="D5328" t="s">
        <v>338</v>
      </c>
      <c r="E5328" s="8" t="s">
        <v>1589</v>
      </c>
      <c r="F5328" s="9" t="str">
        <f>IFERROR(VLOOKUP(A5328,'RESUMEN 100'!A:B,2,FALSE),"-")</f>
        <v>-</v>
      </c>
      <c r="G5328" s="8" t="str">
        <f t="shared" si="168"/>
        <v>-</v>
      </c>
      <c r="H5328" s="10" t="str">
        <f>IFERROR(VLOOKUP(A5328,'RESUMEN 00'!A:B,2,FALSE),"-")</f>
        <v>-</v>
      </c>
      <c r="I5328" s="9" t="str">
        <f t="shared" si="169"/>
        <v>-</v>
      </c>
    </row>
    <row r="5329" spans="1:9" x14ac:dyDescent="0.25">
      <c r="A5329" t="s">
        <v>1878</v>
      </c>
      <c r="B5329" t="s">
        <v>700</v>
      </c>
      <c r="C5329" t="s">
        <v>531</v>
      </c>
      <c r="D5329" t="s">
        <v>522</v>
      </c>
      <c r="E5329" s="8" t="s">
        <v>1121</v>
      </c>
      <c r="F5329" s="9" t="str">
        <f>IFERROR(VLOOKUP(A5329,'RESUMEN 100'!A:B,2,FALSE),"-")</f>
        <v>-</v>
      </c>
      <c r="G5329" s="8" t="str">
        <f t="shared" si="168"/>
        <v>-</v>
      </c>
      <c r="H5329" s="10" t="str">
        <f>IFERROR(VLOOKUP(A5329,'RESUMEN 00'!A:B,2,FALSE),"-")</f>
        <v>-</v>
      </c>
      <c r="I5329" s="9" t="str">
        <f t="shared" si="169"/>
        <v>-</v>
      </c>
    </row>
    <row r="5330" spans="1:9" x14ac:dyDescent="0.25">
      <c r="A5330" t="s">
        <v>3006</v>
      </c>
      <c r="B5330" t="s">
        <v>3007</v>
      </c>
      <c r="C5330" t="s">
        <v>151</v>
      </c>
      <c r="D5330" t="s">
        <v>129</v>
      </c>
      <c r="E5330" s="8" t="s">
        <v>1589</v>
      </c>
      <c r="F5330" s="9" t="str">
        <f>IFERROR(VLOOKUP(A5330,'RESUMEN 100'!A:B,2,FALSE),"-")</f>
        <v>-</v>
      </c>
      <c r="G5330" s="8" t="str">
        <f t="shared" si="168"/>
        <v>-</v>
      </c>
      <c r="H5330" s="10" t="str">
        <f>IFERROR(VLOOKUP(A5330,'RESUMEN 00'!A:B,2,FALSE),"-")</f>
        <v>-</v>
      </c>
      <c r="I5330" s="9" t="str">
        <f t="shared" si="169"/>
        <v>-</v>
      </c>
    </row>
    <row r="5331" spans="1:9" x14ac:dyDescent="0.25">
      <c r="A5331" t="s">
        <v>3008</v>
      </c>
      <c r="B5331" t="s">
        <v>407</v>
      </c>
      <c r="C5331" t="s">
        <v>541</v>
      </c>
      <c r="D5331" t="s">
        <v>277</v>
      </c>
      <c r="E5331" s="8" t="s">
        <v>1119</v>
      </c>
      <c r="F5331" s="9" t="str">
        <f>IFERROR(VLOOKUP(A5331,'RESUMEN 100'!A:B,2,FALSE),"-")</f>
        <v>-</v>
      </c>
      <c r="G5331" s="8" t="str">
        <f t="shared" si="168"/>
        <v>-</v>
      </c>
      <c r="H5331" s="10" t="str">
        <f>IFERROR(VLOOKUP(A5331,'RESUMEN 00'!A:B,2,FALSE),"-")</f>
        <v>-</v>
      </c>
      <c r="I5331" s="9" t="str">
        <f t="shared" si="169"/>
        <v>-</v>
      </c>
    </row>
    <row r="5332" spans="1:9" x14ac:dyDescent="0.25">
      <c r="A5332" t="s">
        <v>1883</v>
      </c>
      <c r="B5332" t="s">
        <v>630</v>
      </c>
      <c r="C5332" t="s">
        <v>288</v>
      </c>
      <c r="D5332" t="s">
        <v>338</v>
      </c>
      <c r="E5332" s="8" t="s">
        <v>4518</v>
      </c>
      <c r="F5332" s="9" t="str">
        <f>IFERROR(VLOOKUP(A5332,'RESUMEN 100'!A:B,2,FALSE),"-")</f>
        <v>-</v>
      </c>
      <c r="G5332" s="8" t="str">
        <f t="shared" si="168"/>
        <v>-</v>
      </c>
      <c r="H5332" s="10" t="str">
        <f>IFERROR(VLOOKUP(A5332,'RESUMEN 00'!A:B,2,FALSE),"-")</f>
        <v>-</v>
      </c>
      <c r="I5332" s="9" t="str">
        <f t="shared" si="169"/>
        <v>-</v>
      </c>
    </row>
    <row r="5333" spans="1:9" x14ac:dyDescent="0.25">
      <c r="A5333" t="s">
        <v>3011</v>
      </c>
      <c r="B5333" t="s">
        <v>3012</v>
      </c>
      <c r="C5333" t="s">
        <v>83</v>
      </c>
      <c r="D5333" t="s">
        <v>252</v>
      </c>
      <c r="E5333" s="8" t="s">
        <v>1589</v>
      </c>
      <c r="F5333" s="9" t="str">
        <f>IFERROR(VLOOKUP(A5333,'RESUMEN 100'!A:B,2,FALSE),"-")</f>
        <v>-</v>
      </c>
      <c r="G5333" s="8" t="str">
        <f t="shared" si="168"/>
        <v>-</v>
      </c>
      <c r="H5333" s="10" t="str">
        <f>IFERROR(VLOOKUP(A5333,'RESUMEN 00'!A:B,2,FALSE),"-")</f>
        <v>-</v>
      </c>
      <c r="I5333" s="9" t="str">
        <f t="shared" si="169"/>
        <v>-</v>
      </c>
    </row>
    <row r="5334" spans="1:9" x14ac:dyDescent="0.25">
      <c r="A5334" t="s">
        <v>3011</v>
      </c>
      <c r="B5334" t="s">
        <v>3012</v>
      </c>
      <c r="C5334" t="s">
        <v>83</v>
      </c>
      <c r="D5334" t="s">
        <v>252</v>
      </c>
      <c r="E5334" s="8" t="s">
        <v>1593</v>
      </c>
      <c r="F5334" s="9" t="str">
        <f>IFERROR(VLOOKUP(A5334,'RESUMEN 100'!A:B,2,FALSE),"-")</f>
        <v>-</v>
      </c>
      <c r="G5334" s="8" t="str">
        <f t="shared" si="168"/>
        <v>-</v>
      </c>
      <c r="H5334" s="10" t="str">
        <f>IFERROR(VLOOKUP(A5334,'RESUMEN 00'!A:B,2,FALSE),"-")</f>
        <v>-</v>
      </c>
      <c r="I5334" s="9" t="str">
        <f t="shared" si="169"/>
        <v>-</v>
      </c>
    </row>
    <row r="5335" spans="1:9" x14ac:dyDescent="0.25">
      <c r="A5335" t="s">
        <v>3015</v>
      </c>
      <c r="B5335" t="s">
        <v>3016</v>
      </c>
      <c r="C5335" t="s">
        <v>173</v>
      </c>
      <c r="D5335" t="s">
        <v>716</v>
      </c>
      <c r="E5335" s="8" t="s">
        <v>1589</v>
      </c>
      <c r="F5335" s="9" t="str">
        <f>IFERROR(VLOOKUP(A5335,'RESUMEN 100'!A:B,2,FALSE),"-")</f>
        <v>-</v>
      </c>
      <c r="G5335" s="8" t="str">
        <f t="shared" si="168"/>
        <v>-</v>
      </c>
      <c r="H5335" s="10" t="str">
        <f>IFERROR(VLOOKUP(A5335,'RESUMEN 00'!A:B,2,FALSE),"-")</f>
        <v>-</v>
      </c>
      <c r="I5335" s="9" t="str">
        <f t="shared" si="169"/>
        <v>-</v>
      </c>
    </row>
    <row r="5336" spans="1:9" x14ac:dyDescent="0.25">
      <c r="A5336" t="s">
        <v>1883</v>
      </c>
      <c r="B5336" t="s">
        <v>630</v>
      </c>
      <c r="C5336" t="s">
        <v>288</v>
      </c>
      <c r="D5336" t="s">
        <v>338</v>
      </c>
      <c r="E5336" s="8" t="s">
        <v>1121</v>
      </c>
      <c r="F5336" s="9" t="str">
        <f>IFERROR(VLOOKUP(A5336,'RESUMEN 100'!A:B,2,FALSE),"-")</f>
        <v>-</v>
      </c>
      <c r="G5336" s="8" t="str">
        <f t="shared" si="168"/>
        <v>-</v>
      </c>
      <c r="H5336" s="10" t="str">
        <f>IFERROR(VLOOKUP(A5336,'RESUMEN 00'!A:B,2,FALSE),"-")</f>
        <v>-</v>
      </c>
      <c r="I5336" s="9" t="str">
        <f t="shared" si="169"/>
        <v>-</v>
      </c>
    </row>
    <row r="5337" spans="1:9" x14ac:dyDescent="0.25">
      <c r="A5337" t="s">
        <v>1883</v>
      </c>
      <c r="B5337" t="s">
        <v>630</v>
      </c>
      <c r="C5337" t="s">
        <v>288</v>
      </c>
      <c r="D5337" t="s">
        <v>338</v>
      </c>
      <c r="E5337" s="8" t="s">
        <v>1590</v>
      </c>
      <c r="F5337" s="9" t="str">
        <f>IFERROR(VLOOKUP(A5337,'RESUMEN 100'!A:B,2,FALSE),"-")</f>
        <v>-</v>
      </c>
      <c r="G5337" s="8" t="str">
        <f t="shared" si="168"/>
        <v>-</v>
      </c>
      <c r="H5337" s="10" t="str">
        <f>IFERROR(VLOOKUP(A5337,'RESUMEN 00'!A:B,2,FALSE),"-")</f>
        <v>-</v>
      </c>
      <c r="I5337" s="9" t="str">
        <f t="shared" si="169"/>
        <v>-</v>
      </c>
    </row>
    <row r="5338" spans="1:9" x14ac:dyDescent="0.25">
      <c r="A5338" t="s">
        <v>2281</v>
      </c>
      <c r="B5338" t="s">
        <v>2282</v>
      </c>
      <c r="C5338" t="s">
        <v>771</v>
      </c>
      <c r="D5338" t="s">
        <v>206</v>
      </c>
      <c r="E5338" s="8" t="s">
        <v>1119</v>
      </c>
      <c r="F5338" s="9" t="str">
        <f>IFERROR(VLOOKUP(A5338,'RESUMEN 100'!A:B,2,FALSE),"-")</f>
        <v>-</v>
      </c>
      <c r="G5338" s="8" t="str">
        <f t="shared" si="168"/>
        <v>-</v>
      </c>
      <c r="H5338" s="10" t="str">
        <f>IFERROR(VLOOKUP(A5338,'RESUMEN 00'!A:B,2,FALSE),"-")</f>
        <v>-</v>
      </c>
      <c r="I5338" s="9" t="str">
        <f t="shared" si="169"/>
        <v>-</v>
      </c>
    </row>
    <row r="5339" spans="1:9" x14ac:dyDescent="0.25">
      <c r="A5339" t="s">
        <v>3015</v>
      </c>
      <c r="B5339" t="s">
        <v>3016</v>
      </c>
      <c r="C5339" t="s">
        <v>173</v>
      </c>
      <c r="D5339" t="s">
        <v>716</v>
      </c>
      <c r="E5339" s="8" t="s">
        <v>1119</v>
      </c>
      <c r="F5339" s="9" t="str">
        <f>IFERROR(VLOOKUP(A5339,'RESUMEN 100'!A:B,2,FALSE),"-")</f>
        <v>-</v>
      </c>
      <c r="G5339" s="8" t="str">
        <f t="shared" si="168"/>
        <v>-</v>
      </c>
      <c r="H5339" s="10" t="str">
        <f>IFERROR(VLOOKUP(A5339,'RESUMEN 00'!A:B,2,FALSE),"-")</f>
        <v>-</v>
      </c>
      <c r="I5339" s="9" t="str">
        <f t="shared" si="169"/>
        <v>-</v>
      </c>
    </row>
    <row r="5340" spans="1:9" x14ac:dyDescent="0.25">
      <c r="A5340" t="s">
        <v>1883</v>
      </c>
      <c r="B5340" t="s">
        <v>630</v>
      </c>
      <c r="C5340" t="s">
        <v>288</v>
      </c>
      <c r="D5340" t="s">
        <v>338</v>
      </c>
      <c r="E5340" s="8" t="s">
        <v>1119</v>
      </c>
      <c r="F5340" s="9" t="str">
        <f>IFERROR(VLOOKUP(A5340,'RESUMEN 100'!A:B,2,FALSE),"-")</f>
        <v>-</v>
      </c>
      <c r="G5340" s="8" t="str">
        <f t="shared" si="168"/>
        <v>-</v>
      </c>
      <c r="H5340" s="10" t="str">
        <f>IFERROR(VLOOKUP(A5340,'RESUMEN 00'!A:B,2,FALSE),"-")</f>
        <v>-</v>
      </c>
      <c r="I5340" s="9" t="str">
        <f t="shared" si="169"/>
        <v>-</v>
      </c>
    </row>
    <row r="5341" spans="1:9" x14ac:dyDescent="0.25">
      <c r="A5341" t="s">
        <v>862</v>
      </c>
      <c r="B5341" t="s">
        <v>503</v>
      </c>
      <c r="C5341" t="s">
        <v>863</v>
      </c>
      <c r="D5341" t="s">
        <v>643</v>
      </c>
      <c r="E5341" s="8" t="s">
        <v>1593</v>
      </c>
      <c r="F5341" s="9" t="str">
        <f>IFERROR(VLOOKUP(A5341,'RESUMEN 100'!A:B,2,FALSE),"-")</f>
        <v>-</v>
      </c>
      <c r="G5341" s="8" t="str">
        <f t="shared" si="168"/>
        <v>-</v>
      </c>
      <c r="H5341" s="10" t="str">
        <f>IFERROR(VLOOKUP(A5341,'RESUMEN 00'!A:B,2,FALSE),"-")</f>
        <v>-</v>
      </c>
      <c r="I5341" s="9" t="str">
        <f t="shared" si="169"/>
        <v>-</v>
      </c>
    </row>
    <row r="5342" spans="1:9" x14ac:dyDescent="0.25">
      <c r="A5342" t="s">
        <v>862</v>
      </c>
      <c r="B5342" t="s">
        <v>503</v>
      </c>
      <c r="C5342" t="s">
        <v>863</v>
      </c>
      <c r="D5342" t="s">
        <v>643</v>
      </c>
      <c r="E5342" s="8" t="s">
        <v>1589</v>
      </c>
      <c r="F5342" s="9" t="str">
        <f>IFERROR(VLOOKUP(A5342,'RESUMEN 100'!A:B,2,FALSE),"-")</f>
        <v>-</v>
      </c>
      <c r="G5342" s="8" t="str">
        <f t="shared" ref="G5342:G5405" si="170">IFERROR(E5342-F5342,"-")</f>
        <v>-</v>
      </c>
      <c r="H5342" s="10" t="str">
        <f>IFERROR(VLOOKUP(A5342,'RESUMEN 00'!A:B,2,FALSE),"-")</f>
        <v>-</v>
      </c>
      <c r="I5342" s="9" t="str">
        <f t="shared" ref="I5342:I5405" si="171">IFERROR(E5342-H5342,"-")</f>
        <v>-</v>
      </c>
    </row>
    <row r="5343" spans="1:9" x14ac:dyDescent="0.25">
      <c r="A5343" t="s">
        <v>3008</v>
      </c>
      <c r="B5343" t="s">
        <v>407</v>
      </c>
      <c r="C5343" t="s">
        <v>541</v>
      </c>
      <c r="D5343" t="s">
        <v>277</v>
      </c>
      <c r="E5343" s="8" t="s">
        <v>1589</v>
      </c>
      <c r="F5343" s="9" t="str">
        <f>IFERROR(VLOOKUP(A5343,'RESUMEN 100'!A:B,2,FALSE),"-")</f>
        <v>-</v>
      </c>
      <c r="G5343" s="8" t="str">
        <f t="shared" si="170"/>
        <v>-</v>
      </c>
      <c r="H5343" s="10" t="str">
        <f>IFERROR(VLOOKUP(A5343,'RESUMEN 00'!A:B,2,FALSE),"-")</f>
        <v>-</v>
      </c>
      <c r="I5343" s="9" t="str">
        <f t="shared" si="171"/>
        <v>-</v>
      </c>
    </row>
    <row r="5344" spans="1:9" x14ac:dyDescent="0.25">
      <c r="A5344" t="s">
        <v>1883</v>
      </c>
      <c r="B5344" t="s">
        <v>630</v>
      </c>
      <c r="C5344" t="s">
        <v>288</v>
      </c>
      <c r="D5344" t="s">
        <v>338</v>
      </c>
      <c r="E5344" s="8" t="s">
        <v>1591</v>
      </c>
      <c r="F5344" s="9" t="str">
        <f>IFERROR(VLOOKUP(A5344,'RESUMEN 100'!A:B,2,FALSE),"-")</f>
        <v>-</v>
      </c>
      <c r="G5344" s="8" t="str">
        <f t="shared" si="170"/>
        <v>-</v>
      </c>
      <c r="H5344" s="10" t="str">
        <f>IFERROR(VLOOKUP(A5344,'RESUMEN 00'!A:B,2,FALSE),"-")</f>
        <v>-</v>
      </c>
      <c r="I5344" s="9" t="str">
        <f t="shared" si="171"/>
        <v>-</v>
      </c>
    </row>
    <row r="5345" spans="1:9" x14ac:dyDescent="0.25">
      <c r="A5345" t="s">
        <v>4567</v>
      </c>
      <c r="B5345" t="s">
        <v>4568</v>
      </c>
      <c r="C5345" t="s">
        <v>534</v>
      </c>
      <c r="D5345" t="s">
        <v>451</v>
      </c>
      <c r="E5345" s="8" t="s">
        <v>4519</v>
      </c>
      <c r="F5345" s="9" t="str">
        <f>IFERROR(VLOOKUP(A5345,'RESUMEN 100'!A:B,2,FALSE),"-")</f>
        <v>-</v>
      </c>
      <c r="G5345" s="8" t="str">
        <f t="shared" si="170"/>
        <v>-</v>
      </c>
      <c r="H5345" s="10" t="str">
        <f>IFERROR(VLOOKUP(A5345,'RESUMEN 00'!A:B,2,FALSE),"-")</f>
        <v>-</v>
      </c>
      <c r="I5345" s="9" t="str">
        <f t="shared" si="171"/>
        <v>-</v>
      </c>
    </row>
    <row r="5346" spans="1:9" x14ac:dyDescent="0.25">
      <c r="A5346" t="s">
        <v>1879</v>
      </c>
      <c r="B5346" t="s">
        <v>1880</v>
      </c>
      <c r="C5346" t="s">
        <v>282</v>
      </c>
      <c r="D5346" t="s">
        <v>1044</v>
      </c>
      <c r="E5346" s="8" t="s">
        <v>1121</v>
      </c>
      <c r="F5346" s="9" t="str">
        <f>IFERROR(VLOOKUP(A5346,'RESUMEN 100'!A:B,2,FALSE),"-")</f>
        <v>-</v>
      </c>
      <c r="G5346" s="8" t="str">
        <f t="shared" si="170"/>
        <v>-</v>
      </c>
      <c r="H5346" s="10" t="str">
        <f>IFERROR(VLOOKUP(A5346,'RESUMEN 00'!A:B,2,FALSE),"-")</f>
        <v>-</v>
      </c>
      <c r="I5346" s="9" t="str">
        <f t="shared" si="171"/>
        <v>-</v>
      </c>
    </row>
    <row r="5347" spans="1:9" x14ac:dyDescent="0.25">
      <c r="A5347" t="s">
        <v>1879</v>
      </c>
      <c r="B5347" t="s">
        <v>1880</v>
      </c>
      <c r="C5347" t="s">
        <v>282</v>
      </c>
      <c r="D5347" t="s">
        <v>1044</v>
      </c>
      <c r="E5347" s="8" t="s">
        <v>1591</v>
      </c>
      <c r="F5347" s="9" t="str">
        <f>IFERROR(VLOOKUP(A5347,'RESUMEN 100'!A:B,2,FALSE),"-")</f>
        <v>-</v>
      </c>
      <c r="G5347" s="8" t="str">
        <f t="shared" si="170"/>
        <v>-</v>
      </c>
      <c r="H5347" s="10" t="str">
        <f>IFERROR(VLOOKUP(A5347,'RESUMEN 00'!A:B,2,FALSE),"-")</f>
        <v>-</v>
      </c>
      <c r="I5347" s="9" t="str">
        <f t="shared" si="171"/>
        <v>-</v>
      </c>
    </row>
    <row r="5348" spans="1:9" x14ac:dyDescent="0.25">
      <c r="A5348" t="s">
        <v>1879</v>
      </c>
      <c r="B5348" t="s">
        <v>1880</v>
      </c>
      <c r="C5348" t="s">
        <v>282</v>
      </c>
      <c r="D5348" t="s">
        <v>1044</v>
      </c>
      <c r="E5348" s="8" t="s">
        <v>1119</v>
      </c>
      <c r="F5348" s="9" t="str">
        <f>IFERROR(VLOOKUP(A5348,'RESUMEN 100'!A:B,2,FALSE),"-")</f>
        <v>-</v>
      </c>
      <c r="G5348" s="8" t="str">
        <f t="shared" si="170"/>
        <v>-</v>
      </c>
      <c r="H5348" s="10" t="str">
        <f>IFERROR(VLOOKUP(A5348,'RESUMEN 00'!A:B,2,FALSE),"-")</f>
        <v>-</v>
      </c>
      <c r="I5348" s="9" t="str">
        <f t="shared" si="171"/>
        <v>-</v>
      </c>
    </row>
    <row r="5349" spans="1:9" x14ac:dyDescent="0.25">
      <c r="A5349" t="s">
        <v>1879</v>
      </c>
      <c r="B5349" t="s">
        <v>1880</v>
      </c>
      <c r="C5349" t="s">
        <v>282</v>
      </c>
      <c r="D5349" t="s">
        <v>1044</v>
      </c>
      <c r="E5349" s="8" t="s">
        <v>1588</v>
      </c>
      <c r="F5349" s="9" t="str">
        <f>IFERROR(VLOOKUP(A5349,'RESUMEN 100'!A:B,2,FALSE),"-")</f>
        <v>-</v>
      </c>
      <c r="G5349" s="8" t="str">
        <f t="shared" si="170"/>
        <v>-</v>
      </c>
      <c r="H5349" s="10" t="str">
        <f>IFERROR(VLOOKUP(A5349,'RESUMEN 00'!A:B,2,FALSE),"-")</f>
        <v>-</v>
      </c>
      <c r="I5349" s="9" t="str">
        <f t="shared" si="171"/>
        <v>-</v>
      </c>
    </row>
    <row r="5350" spans="1:9" x14ac:dyDescent="0.25">
      <c r="A5350" t="s">
        <v>1879</v>
      </c>
      <c r="B5350" t="s">
        <v>1880</v>
      </c>
      <c r="C5350" t="s">
        <v>282</v>
      </c>
      <c r="D5350" t="s">
        <v>1044</v>
      </c>
      <c r="E5350" s="8" t="s">
        <v>1589</v>
      </c>
      <c r="F5350" s="9" t="str">
        <f>IFERROR(VLOOKUP(A5350,'RESUMEN 100'!A:B,2,FALSE),"-")</f>
        <v>-</v>
      </c>
      <c r="G5350" s="8" t="str">
        <f t="shared" si="170"/>
        <v>-</v>
      </c>
      <c r="H5350" s="10" t="str">
        <f>IFERROR(VLOOKUP(A5350,'RESUMEN 00'!A:B,2,FALSE),"-")</f>
        <v>-</v>
      </c>
      <c r="I5350" s="9" t="str">
        <f t="shared" si="171"/>
        <v>-</v>
      </c>
    </row>
    <row r="5351" spans="1:9" x14ac:dyDescent="0.25">
      <c r="A5351" t="s">
        <v>1879</v>
      </c>
      <c r="B5351" t="s">
        <v>1880</v>
      </c>
      <c r="C5351" t="s">
        <v>282</v>
      </c>
      <c r="D5351" t="s">
        <v>1044</v>
      </c>
      <c r="E5351" s="8" t="s">
        <v>1120</v>
      </c>
      <c r="F5351" s="9" t="str">
        <f>IFERROR(VLOOKUP(A5351,'RESUMEN 100'!A:B,2,FALSE),"-")</f>
        <v>-</v>
      </c>
      <c r="G5351" s="8" t="str">
        <f t="shared" si="170"/>
        <v>-</v>
      </c>
      <c r="H5351" s="10" t="str">
        <f>IFERROR(VLOOKUP(A5351,'RESUMEN 00'!A:B,2,FALSE),"-")</f>
        <v>-</v>
      </c>
      <c r="I5351" s="9" t="str">
        <f t="shared" si="171"/>
        <v>-</v>
      </c>
    </row>
    <row r="5352" spans="1:9" x14ac:dyDescent="0.25">
      <c r="A5352" t="s">
        <v>1879</v>
      </c>
      <c r="B5352" t="s">
        <v>1880</v>
      </c>
      <c r="C5352" t="s">
        <v>282</v>
      </c>
      <c r="D5352" t="s">
        <v>1044</v>
      </c>
      <c r="E5352" s="8" t="s">
        <v>1590</v>
      </c>
      <c r="F5352" s="9" t="str">
        <f>IFERROR(VLOOKUP(A5352,'RESUMEN 100'!A:B,2,FALSE),"-")</f>
        <v>-</v>
      </c>
      <c r="G5352" s="8" t="str">
        <f t="shared" si="170"/>
        <v>-</v>
      </c>
      <c r="H5352" s="10" t="str">
        <f>IFERROR(VLOOKUP(A5352,'RESUMEN 00'!A:B,2,FALSE),"-")</f>
        <v>-</v>
      </c>
      <c r="I5352" s="9" t="str">
        <f t="shared" si="171"/>
        <v>-</v>
      </c>
    </row>
    <row r="5353" spans="1:9" x14ac:dyDescent="0.25">
      <c r="A5353" t="s">
        <v>1879</v>
      </c>
      <c r="B5353" t="s">
        <v>1880</v>
      </c>
      <c r="C5353" t="s">
        <v>282</v>
      </c>
      <c r="D5353" t="s">
        <v>1044</v>
      </c>
      <c r="E5353" s="8" t="s">
        <v>4519</v>
      </c>
      <c r="F5353" s="9" t="str">
        <f>IFERROR(VLOOKUP(A5353,'RESUMEN 100'!A:B,2,FALSE),"-")</f>
        <v>-</v>
      </c>
      <c r="G5353" s="8" t="str">
        <f t="shared" si="170"/>
        <v>-</v>
      </c>
      <c r="H5353" s="10" t="str">
        <f>IFERROR(VLOOKUP(A5353,'RESUMEN 00'!A:B,2,FALSE),"-")</f>
        <v>-</v>
      </c>
      <c r="I5353" s="9" t="str">
        <f t="shared" si="171"/>
        <v>-</v>
      </c>
    </row>
    <row r="5354" spans="1:9" x14ac:dyDescent="0.25">
      <c r="A5354" t="s">
        <v>1881</v>
      </c>
      <c r="B5354" t="s">
        <v>980</v>
      </c>
      <c r="C5354" t="s">
        <v>1882</v>
      </c>
      <c r="D5354" t="s">
        <v>693</v>
      </c>
      <c r="E5354" s="8" t="s">
        <v>4518</v>
      </c>
      <c r="F5354" s="9" t="str">
        <f>IFERROR(VLOOKUP(A5354,'RESUMEN 100'!A:B,2,FALSE),"-")</f>
        <v>-</v>
      </c>
      <c r="G5354" s="8" t="str">
        <f t="shared" si="170"/>
        <v>-</v>
      </c>
      <c r="H5354" s="10" t="str">
        <f>IFERROR(VLOOKUP(A5354,'RESUMEN 00'!A:B,2,FALSE),"-")</f>
        <v>-</v>
      </c>
      <c r="I5354" s="9" t="str">
        <f t="shared" si="171"/>
        <v>-</v>
      </c>
    </row>
    <row r="5355" spans="1:9" x14ac:dyDescent="0.25">
      <c r="A5355" t="s">
        <v>1881</v>
      </c>
      <c r="B5355" t="s">
        <v>980</v>
      </c>
      <c r="C5355" t="s">
        <v>1882</v>
      </c>
      <c r="D5355" t="s">
        <v>693</v>
      </c>
      <c r="E5355" s="8" t="s">
        <v>1121</v>
      </c>
      <c r="F5355" s="9" t="str">
        <f>IFERROR(VLOOKUP(A5355,'RESUMEN 100'!A:B,2,FALSE),"-")</f>
        <v>-</v>
      </c>
      <c r="G5355" s="8" t="str">
        <f t="shared" si="170"/>
        <v>-</v>
      </c>
      <c r="H5355" s="10" t="str">
        <f>IFERROR(VLOOKUP(A5355,'RESUMEN 00'!A:B,2,FALSE),"-")</f>
        <v>-</v>
      </c>
      <c r="I5355" s="9" t="str">
        <f t="shared" si="171"/>
        <v>-</v>
      </c>
    </row>
    <row r="5356" spans="1:9" x14ac:dyDescent="0.25">
      <c r="A5356" t="s">
        <v>1881</v>
      </c>
      <c r="B5356" t="s">
        <v>980</v>
      </c>
      <c r="C5356" t="s">
        <v>1882</v>
      </c>
      <c r="D5356" t="s">
        <v>693</v>
      </c>
      <c r="E5356" s="8" t="s">
        <v>1119</v>
      </c>
      <c r="F5356" s="9" t="str">
        <f>IFERROR(VLOOKUP(A5356,'RESUMEN 100'!A:B,2,FALSE),"-")</f>
        <v>-</v>
      </c>
      <c r="G5356" s="8" t="str">
        <f t="shared" si="170"/>
        <v>-</v>
      </c>
      <c r="H5356" s="10" t="str">
        <f>IFERROR(VLOOKUP(A5356,'RESUMEN 00'!A:B,2,FALSE),"-")</f>
        <v>-</v>
      </c>
      <c r="I5356" s="9" t="str">
        <f t="shared" si="171"/>
        <v>-</v>
      </c>
    </row>
    <row r="5357" spans="1:9" x14ac:dyDescent="0.25">
      <c r="A5357" t="s">
        <v>1881</v>
      </c>
      <c r="B5357" t="s">
        <v>980</v>
      </c>
      <c r="C5357" t="s">
        <v>1882</v>
      </c>
      <c r="D5357" t="s">
        <v>693</v>
      </c>
      <c r="E5357" s="8" t="s">
        <v>1591</v>
      </c>
      <c r="F5357" s="9" t="str">
        <f>IFERROR(VLOOKUP(A5357,'RESUMEN 100'!A:B,2,FALSE),"-")</f>
        <v>-</v>
      </c>
      <c r="G5357" s="8" t="str">
        <f t="shared" si="170"/>
        <v>-</v>
      </c>
      <c r="H5357" s="10" t="str">
        <f>IFERROR(VLOOKUP(A5357,'RESUMEN 00'!A:B,2,FALSE),"-")</f>
        <v>-</v>
      </c>
      <c r="I5357" s="9" t="str">
        <f t="shared" si="171"/>
        <v>-</v>
      </c>
    </row>
    <row r="5358" spans="1:9" x14ac:dyDescent="0.25">
      <c r="A5358" t="s">
        <v>1881</v>
      </c>
      <c r="B5358" t="s">
        <v>980</v>
      </c>
      <c r="C5358" t="s">
        <v>1882</v>
      </c>
      <c r="D5358" t="s">
        <v>693</v>
      </c>
      <c r="E5358" s="8" t="s">
        <v>4519</v>
      </c>
      <c r="F5358" s="9" t="str">
        <f>IFERROR(VLOOKUP(A5358,'RESUMEN 100'!A:B,2,FALSE),"-")</f>
        <v>-</v>
      </c>
      <c r="G5358" s="8" t="str">
        <f t="shared" si="170"/>
        <v>-</v>
      </c>
      <c r="H5358" s="10" t="str">
        <f>IFERROR(VLOOKUP(A5358,'RESUMEN 00'!A:B,2,FALSE),"-")</f>
        <v>-</v>
      </c>
      <c r="I5358" s="9" t="str">
        <f t="shared" si="171"/>
        <v>-</v>
      </c>
    </row>
    <row r="5359" spans="1:9" x14ac:dyDescent="0.25">
      <c r="A5359" t="s">
        <v>1881</v>
      </c>
      <c r="B5359" t="s">
        <v>980</v>
      </c>
      <c r="C5359" t="s">
        <v>1882</v>
      </c>
      <c r="D5359" t="s">
        <v>693</v>
      </c>
      <c r="E5359" s="8" t="s">
        <v>1590</v>
      </c>
      <c r="F5359" s="9" t="str">
        <f>IFERROR(VLOOKUP(A5359,'RESUMEN 100'!A:B,2,FALSE),"-")</f>
        <v>-</v>
      </c>
      <c r="G5359" s="8" t="str">
        <f t="shared" si="170"/>
        <v>-</v>
      </c>
      <c r="H5359" s="10" t="str">
        <f>IFERROR(VLOOKUP(A5359,'RESUMEN 00'!A:B,2,FALSE),"-")</f>
        <v>-</v>
      </c>
      <c r="I5359" s="9" t="str">
        <f t="shared" si="171"/>
        <v>-</v>
      </c>
    </row>
    <row r="5360" spans="1:9" x14ac:dyDescent="0.25">
      <c r="A5360" t="s">
        <v>1881</v>
      </c>
      <c r="B5360" t="s">
        <v>980</v>
      </c>
      <c r="C5360" t="s">
        <v>1882</v>
      </c>
      <c r="D5360" t="s">
        <v>693</v>
      </c>
      <c r="E5360" s="8" t="s">
        <v>1120</v>
      </c>
      <c r="F5360" s="9" t="str">
        <f>IFERROR(VLOOKUP(A5360,'RESUMEN 100'!A:B,2,FALSE),"-")</f>
        <v>-</v>
      </c>
      <c r="G5360" s="8" t="str">
        <f t="shared" si="170"/>
        <v>-</v>
      </c>
      <c r="H5360" s="10" t="str">
        <f>IFERROR(VLOOKUP(A5360,'RESUMEN 00'!A:B,2,FALSE),"-")</f>
        <v>-</v>
      </c>
      <c r="I5360" s="9" t="str">
        <f t="shared" si="171"/>
        <v>-</v>
      </c>
    </row>
    <row r="5361" spans="1:9" x14ac:dyDescent="0.25">
      <c r="A5361" t="s">
        <v>1881</v>
      </c>
      <c r="B5361" t="s">
        <v>980</v>
      </c>
      <c r="C5361" t="s">
        <v>1882</v>
      </c>
      <c r="D5361" t="s">
        <v>693</v>
      </c>
      <c r="E5361" s="8" t="s">
        <v>1588</v>
      </c>
      <c r="F5361" s="9" t="str">
        <f>IFERROR(VLOOKUP(A5361,'RESUMEN 100'!A:B,2,FALSE),"-")</f>
        <v>-</v>
      </c>
      <c r="G5361" s="8" t="str">
        <f t="shared" si="170"/>
        <v>-</v>
      </c>
      <c r="H5361" s="10" t="str">
        <f>IFERROR(VLOOKUP(A5361,'RESUMEN 00'!A:B,2,FALSE),"-")</f>
        <v>-</v>
      </c>
      <c r="I5361" s="9" t="str">
        <f t="shared" si="171"/>
        <v>-</v>
      </c>
    </row>
    <row r="5362" spans="1:9" x14ac:dyDescent="0.25">
      <c r="A5362" t="s">
        <v>1881</v>
      </c>
      <c r="B5362" t="s">
        <v>980</v>
      </c>
      <c r="C5362" t="s">
        <v>1882</v>
      </c>
      <c r="D5362" t="s">
        <v>693</v>
      </c>
      <c r="E5362" s="8" t="s">
        <v>1589</v>
      </c>
      <c r="F5362" s="9" t="str">
        <f>IFERROR(VLOOKUP(A5362,'RESUMEN 100'!A:B,2,FALSE),"-")</f>
        <v>-</v>
      </c>
      <c r="G5362" s="8" t="str">
        <f t="shared" si="170"/>
        <v>-</v>
      </c>
      <c r="H5362" s="10" t="str">
        <f>IFERROR(VLOOKUP(A5362,'RESUMEN 00'!A:B,2,FALSE),"-")</f>
        <v>-</v>
      </c>
      <c r="I5362" s="9" t="str">
        <f t="shared" si="171"/>
        <v>-</v>
      </c>
    </row>
    <row r="5363" spans="1:9" x14ac:dyDescent="0.25">
      <c r="A5363" t="s">
        <v>4371</v>
      </c>
      <c r="B5363" t="s">
        <v>4372</v>
      </c>
      <c r="C5363" t="s">
        <v>180</v>
      </c>
      <c r="D5363" t="s">
        <v>4373</v>
      </c>
      <c r="E5363" s="8" t="s">
        <v>1588</v>
      </c>
      <c r="F5363" s="9" t="str">
        <f>IFERROR(VLOOKUP(A5363,'RESUMEN 100'!A:B,2,FALSE),"-")</f>
        <v>-</v>
      </c>
      <c r="G5363" s="8" t="str">
        <f t="shared" si="170"/>
        <v>-</v>
      </c>
      <c r="H5363" s="10" t="str">
        <f>IFERROR(VLOOKUP(A5363,'RESUMEN 00'!A:B,2,FALSE),"-")</f>
        <v>-</v>
      </c>
      <c r="I5363" s="9" t="str">
        <f t="shared" si="171"/>
        <v>-</v>
      </c>
    </row>
    <row r="5364" spans="1:9" x14ac:dyDescent="0.25">
      <c r="A5364" t="s">
        <v>2109</v>
      </c>
      <c r="B5364" t="s">
        <v>2110</v>
      </c>
      <c r="C5364" t="s">
        <v>519</v>
      </c>
      <c r="D5364" t="s">
        <v>238</v>
      </c>
      <c r="E5364" s="8" t="s">
        <v>4519</v>
      </c>
      <c r="F5364" s="9" t="str">
        <f>IFERROR(VLOOKUP(A5364,'RESUMEN 100'!A:B,2,FALSE),"-")</f>
        <v>-</v>
      </c>
      <c r="G5364" s="8" t="str">
        <f t="shared" si="170"/>
        <v>-</v>
      </c>
      <c r="H5364" s="10" t="str">
        <f>IFERROR(VLOOKUP(A5364,'RESUMEN 00'!A:B,2,FALSE),"-")</f>
        <v>-</v>
      </c>
      <c r="I5364" s="9" t="str">
        <f t="shared" si="171"/>
        <v>-</v>
      </c>
    </row>
    <row r="5365" spans="1:9" x14ac:dyDescent="0.25">
      <c r="A5365" t="s">
        <v>2105</v>
      </c>
      <c r="B5365" t="s">
        <v>2106</v>
      </c>
      <c r="C5365" t="s">
        <v>82</v>
      </c>
      <c r="D5365" t="s">
        <v>170</v>
      </c>
      <c r="E5365" s="8" t="s">
        <v>1592</v>
      </c>
      <c r="F5365" s="9" t="str">
        <f>IFERROR(VLOOKUP(A5365,'RESUMEN 100'!A:B,2,FALSE),"-")</f>
        <v>-</v>
      </c>
      <c r="G5365" s="8" t="str">
        <f t="shared" si="170"/>
        <v>-</v>
      </c>
      <c r="H5365" s="10" t="str">
        <f>IFERROR(VLOOKUP(A5365,'RESUMEN 00'!A:B,2,FALSE),"-")</f>
        <v>-</v>
      </c>
      <c r="I5365" s="9" t="str">
        <f t="shared" si="171"/>
        <v>-</v>
      </c>
    </row>
    <row r="5366" spans="1:9" x14ac:dyDescent="0.25">
      <c r="A5366" t="s">
        <v>2109</v>
      </c>
      <c r="B5366" t="s">
        <v>2110</v>
      </c>
      <c r="C5366" t="s">
        <v>519</v>
      </c>
      <c r="D5366" t="s">
        <v>238</v>
      </c>
      <c r="E5366" s="8" t="s">
        <v>1592</v>
      </c>
      <c r="F5366" s="9" t="str">
        <f>IFERROR(VLOOKUP(A5366,'RESUMEN 100'!A:B,2,FALSE),"-")</f>
        <v>-</v>
      </c>
      <c r="G5366" s="8" t="str">
        <f t="shared" si="170"/>
        <v>-</v>
      </c>
      <c r="H5366" s="10" t="str">
        <f>IFERROR(VLOOKUP(A5366,'RESUMEN 00'!A:B,2,FALSE),"-")</f>
        <v>-</v>
      </c>
      <c r="I5366" s="9" t="str">
        <f t="shared" si="171"/>
        <v>-</v>
      </c>
    </row>
    <row r="5367" spans="1:9" x14ac:dyDescent="0.25">
      <c r="A5367" t="s">
        <v>3026</v>
      </c>
      <c r="B5367" t="s">
        <v>3027</v>
      </c>
      <c r="C5367" t="s">
        <v>289</v>
      </c>
      <c r="D5367" t="s">
        <v>126</v>
      </c>
      <c r="E5367" s="8" t="s">
        <v>1120</v>
      </c>
      <c r="F5367" s="9" t="str">
        <f>IFERROR(VLOOKUP(A5367,'RESUMEN 100'!A:B,2,FALSE),"-")</f>
        <v>-</v>
      </c>
      <c r="G5367" s="8" t="str">
        <f t="shared" si="170"/>
        <v>-</v>
      </c>
      <c r="H5367" s="10" t="str">
        <f>IFERROR(VLOOKUP(A5367,'RESUMEN 00'!A:B,2,FALSE),"-")</f>
        <v>-</v>
      </c>
      <c r="I5367" s="9" t="str">
        <f t="shared" si="171"/>
        <v>-</v>
      </c>
    </row>
    <row r="5368" spans="1:9" x14ac:dyDescent="0.25">
      <c r="A5368" t="s">
        <v>2105</v>
      </c>
      <c r="B5368" t="s">
        <v>2106</v>
      </c>
      <c r="C5368" t="s">
        <v>82</v>
      </c>
      <c r="D5368" t="s">
        <v>170</v>
      </c>
      <c r="E5368" s="8" t="s">
        <v>1120</v>
      </c>
      <c r="F5368" s="9" t="str">
        <f>IFERROR(VLOOKUP(A5368,'RESUMEN 100'!A:B,2,FALSE),"-")</f>
        <v>-</v>
      </c>
      <c r="G5368" s="8" t="str">
        <f t="shared" si="170"/>
        <v>-</v>
      </c>
      <c r="H5368" s="10" t="str">
        <f>IFERROR(VLOOKUP(A5368,'RESUMEN 00'!A:B,2,FALSE),"-")</f>
        <v>-</v>
      </c>
      <c r="I5368" s="9" t="str">
        <f t="shared" si="171"/>
        <v>-</v>
      </c>
    </row>
    <row r="5369" spans="1:9" x14ac:dyDescent="0.25">
      <c r="A5369" t="s">
        <v>2104</v>
      </c>
      <c r="B5369" t="s">
        <v>636</v>
      </c>
      <c r="C5369" t="s">
        <v>596</v>
      </c>
      <c r="D5369" t="s">
        <v>82</v>
      </c>
      <c r="E5369" s="8" t="s">
        <v>1590</v>
      </c>
      <c r="F5369" s="9" t="str">
        <f>IFERROR(VLOOKUP(A5369,'RESUMEN 100'!A:B,2,FALSE),"-")</f>
        <v>-</v>
      </c>
      <c r="G5369" s="8" t="str">
        <f t="shared" si="170"/>
        <v>-</v>
      </c>
      <c r="H5369" s="10" t="str">
        <f>IFERROR(VLOOKUP(A5369,'RESUMEN 00'!A:B,2,FALSE),"-")</f>
        <v>-</v>
      </c>
      <c r="I5369" s="9" t="str">
        <f t="shared" si="171"/>
        <v>-</v>
      </c>
    </row>
    <row r="5370" spans="1:9" x14ac:dyDescent="0.25">
      <c r="A5370" t="s">
        <v>2105</v>
      </c>
      <c r="B5370" t="s">
        <v>2106</v>
      </c>
      <c r="C5370" t="s">
        <v>82</v>
      </c>
      <c r="D5370" t="s">
        <v>170</v>
      </c>
      <c r="E5370" s="8" t="s">
        <v>1588</v>
      </c>
      <c r="F5370" s="9" t="str">
        <f>IFERROR(VLOOKUP(A5370,'RESUMEN 100'!A:B,2,FALSE),"-")</f>
        <v>-</v>
      </c>
      <c r="G5370" s="8" t="str">
        <f t="shared" si="170"/>
        <v>-</v>
      </c>
      <c r="H5370" s="10" t="str">
        <f>IFERROR(VLOOKUP(A5370,'RESUMEN 00'!A:B,2,FALSE),"-")</f>
        <v>-</v>
      </c>
      <c r="I5370" s="9" t="str">
        <f t="shared" si="171"/>
        <v>-</v>
      </c>
    </row>
    <row r="5371" spans="1:9" x14ac:dyDescent="0.25">
      <c r="A5371" t="s">
        <v>3024</v>
      </c>
      <c r="B5371" t="s">
        <v>3025</v>
      </c>
      <c r="C5371" t="s">
        <v>624</v>
      </c>
      <c r="D5371" t="s">
        <v>251</v>
      </c>
      <c r="E5371" s="8" t="s">
        <v>1120</v>
      </c>
      <c r="F5371" s="9" t="str">
        <f>IFERROR(VLOOKUP(A5371,'RESUMEN 100'!A:B,2,FALSE),"-")</f>
        <v>-</v>
      </c>
      <c r="G5371" s="8" t="str">
        <f t="shared" si="170"/>
        <v>-</v>
      </c>
      <c r="H5371" s="10" t="str">
        <f>IFERROR(VLOOKUP(A5371,'RESUMEN 00'!A:B,2,FALSE),"-")</f>
        <v>-</v>
      </c>
      <c r="I5371" s="9" t="str">
        <f t="shared" si="171"/>
        <v>-</v>
      </c>
    </row>
    <row r="5372" spans="1:9" x14ac:dyDescent="0.25">
      <c r="A5372" t="s">
        <v>3026</v>
      </c>
      <c r="B5372" t="s">
        <v>3027</v>
      </c>
      <c r="C5372" t="s">
        <v>289</v>
      </c>
      <c r="D5372" t="s">
        <v>126</v>
      </c>
      <c r="E5372" s="8" t="s">
        <v>1590</v>
      </c>
      <c r="F5372" s="9" t="str">
        <f>IFERROR(VLOOKUP(A5372,'RESUMEN 100'!A:B,2,FALSE),"-")</f>
        <v>-</v>
      </c>
      <c r="G5372" s="8" t="str">
        <f t="shared" si="170"/>
        <v>-</v>
      </c>
      <c r="H5372" s="10" t="str">
        <f>IFERROR(VLOOKUP(A5372,'RESUMEN 00'!A:B,2,FALSE),"-")</f>
        <v>-</v>
      </c>
      <c r="I5372" s="9" t="str">
        <f t="shared" si="171"/>
        <v>-</v>
      </c>
    </row>
    <row r="5373" spans="1:9" x14ac:dyDescent="0.25">
      <c r="A5373" t="s">
        <v>2104</v>
      </c>
      <c r="B5373" t="s">
        <v>636</v>
      </c>
      <c r="C5373" t="s">
        <v>596</v>
      </c>
      <c r="D5373" t="s">
        <v>82</v>
      </c>
      <c r="E5373" s="8" t="s">
        <v>1121</v>
      </c>
      <c r="F5373" s="9" t="str">
        <f>IFERROR(VLOOKUP(A5373,'RESUMEN 100'!A:B,2,FALSE),"-")</f>
        <v>-</v>
      </c>
      <c r="G5373" s="8" t="str">
        <f t="shared" si="170"/>
        <v>-</v>
      </c>
      <c r="H5373" s="10" t="str">
        <f>IFERROR(VLOOKUP(A5373,'RESUMEN 00'!A:B,2,FALSE),"-")</f>
        <v>-</v>
      </c>
      <c r="I5373" s="9" t="str">
        <f t="shared" si="171"/>
        <v>-</v>
      </c>
    </row>
    <row r="5374" spans="1:9" x14ac:dyDescent="0.25">
      <c r="A5374" t="s">
        <v>3002</v>
      </c>
      <c r="B5374" t="s">
        <v>3003</v>
      </c>
      <c r="C5374" t="s">
        <v>199</v>
      </c>
      <c r="D5374" t="s">
        <v>273</v>
      </c>
      <c r="E5374" s="8" t="s">
        <v>1120</v>
      </c>
      <c r="F5374" s="9" t="str">
        <f>IFERROR(VLOOKUP(A5374,'RESUMEN 100'!A:B,2,FALSE),"-")</f>
        <v>-</v>
      </c>
      <c r="G5374" s="8" t="str">
        <f t="shared" si="170"/>
        <v>-</v>
      </c>
      <c r="H5374" s="10" t="str">
        <f>IFERROR(VLOOKUP(A5374,'RESUMEN 00'!A:B,2,FALSE),"-")</f>
        <v>-</v>
      </c>
      <c r="I5374" s="9" t="str">
        <f t="shared" si="171"/>
        <v>-</v>
      </c>
    </row>
    <row r="5375" spans="1:9" x14ac:dyDescent="0.25">
      <c r="A5375" t="s">
        <v>3001</v>
      </c>
      <c r="B5375" t="s">
        <v>396</v>
      </c>
      <c r="C5375" t="s">
        <v>559</v>
      </c>
      <c r="D5375" t="s">
        <v>153</v>
      </c>
      <c r="E5375" s="8" t="s">
        <v>1120</v>
      </c>
      <c r="F5375" s="9" t="str">
        <f>IFERROR(VLOOKUP(A5375,'RESUMEN 100'!A:B,2,FALSE),"-")</f>
        <v>-</v>
      </c>
      <c r="G5375" s="8" t="str">
        <f t="shared" si="170"/>
        <v>-</v>
      </c>
      <c r="H5375" s="10" t="str">
        <f>IFERROR(VLOOKUP(A5375,'RESUMEN 00'!A:B,2,FALSE),"-")</f>
        <v>-</v>
      </c>
      <c r="I5375" s="9" t="str">
        <f t="shared" si="171"/>
        <v>-</v>
      </c>
    </row>
    <row r="5376" spans="1:9" x14ac:dyDescent="0.25">
      <c r="A5376" t="s">
        <v>3026</v>
      </c>
      <c r="B5376" t="s">
        <v>3027</v>
      </c>
      <c r="C5376" t="s">
        <v>289</v>
      </c>
      <c r="D5376" t="s">
        <v>126</v>
      </c>
      <c r="E5376" s="8" t="s">
        <v>1592</v>
      </c>
      <c r="F5376" s="9" t="str">
        <f>IFERROR(VLOOKUP(A5376,'RESUMEN 100'!A:B,2,FALSE),"-")</f>
        <v>-</v>
      </c>
      <c r="G5376" s="8" t="str">
        <f t="shared" si="170"/>
        <v>-</v>
      </c>
      <c r="H5376" s="10" t="str">
        <f>IFERROR(VLOOKUP(A5376,'RESUMEN 00'!A:B,2,FALSE),"-")</f>
        <v>-</v>
      </c>
      <c r="I5376" s="9" t="str">
        <f t="shared" si="171"/>
        <v>-</v>
      </c>
    </row>
    <row r="5377" spans="1:9" x14ac:dyDescent="0.25">
      <c r="A5377" t="s">
        <v>3024</v>
      </c>
      <c r="B5377" t="s">
        <v>3025</v>
      </c>
      <c r="C5377" t="s">
        <v>624</v>
      </c>
      <c r="D5377" t="s">
        <v>251</v>
      </c>
      <c r="E5377" s="8" t="s">
        <v>1121</v>
      </c>
      <c r="F5377" s="9" t="str">
        <f>IFERROR(VLOOKUP(A5377,'RESUMEN 100'!A:B,2,FALSE),"-")</f>
        <v>-</v>
      </c>
      <c r="G5377" s="8" t="str">
        <f t="shared" si="170"/>
        <v>-</v>
      </c>
      <c r="H5377" s="10" t="str">
        <f>IFERROR(VLOOKUP(A5377,'RESUMEN 00'!A:B,2,FALSE),"-")</f>
        <v>-</v>
      </c>
      <c r="I5377" s="9" t="str">
        <f t="shared" si="171"/>
        <v>-</v>
      </c>
    </row>
    <row r="5378" spans="1:9" x14ac:dyDescent="0.25">
      <c r="A5378" t="s">
        <v>2104</v>
      </c>
      <c r="B5378" t="s">
        <v>636</v>
      </c>
      <c r="C5378" t="s">
        <v>596</v>
      </c>
      <c r="D5378" t="s">
        <v>82</v>
      </c>
      <c r="E5378" s="8" t="s">
        <v>1591</v>
      </c>
      <c r="F5378" s="9" t="str">
        <f>IFERROR(VLOOKUP(A5378,'RESUMEN 100'!A:B,2,FALSE),"-")</f>
        <v>-</v>
      </c>
      <c r="G5378" s="8" t="str">
        <f t="shared" si="170"/>
        <v>-</v>
      </c>
      <c r="H5378" s="10" t="str">
        <f>IFERROR(VLOOKUP(A5378,'RESUMEN 00'!A:B,2,FALSE),"-")</f>
        <v>-</v>
      </c>
      <c r="I5378" s="9" t="str">
        <f t="shared" si="171"/>
        <v>-</v>
      </c>
    </row>
    <row r="5379" spans="1:9" x14ac:dyDescent="0.25">
      <c r="A5379" t="s">
        <v>3026</v>
      </c>
      <c r="B5379" t="s">
        <v>3027</v>
      </c>
      <c r="C5379" t="s">
        <v>289</v>
      </c>
      <c r="D5379" t="s">
        <v>126</v>
      </c>
      <c r="E5379" s="8" t="s">
        <v>1120</v>
      </c>
      <c r="F5379" s="9" t="str">
        <f>IFERROR(VLOOKUP(A5379,'RESUMEN 100'!A:B,2,FALSE),"-")</f>
        <v>-</v>
      </c>
      <c r="G5379" s="8" t="str">
        <f t="shared" si="170"/>
        <v>-</v>
      </c>
      <c r="H5379" s="10" t="str">
        <f>IFERROR(VLOOKUP(A5379,'RESUMEN 00'!A:B,2,FALSE),"-")</f>
        <v>-</v>
      </c>
      <c r="I5379" s="9" t="str">
        <f t="shared" si="171"/>
        <v>-</v>
      </c>
    </row>
    <row r="5380" spans="1:9" x14ac:dyDescent="0.25">
      <c r="A5380" t="s">
        <v>2107</v>
      </c>
      <c r="B5380" t="s">
        <v>2108</v>
      </c>
      <c r="C5380" t="s">
        <v>331</v>
      </c>
      <c r="D5380" t="s">
        <v>653</v>
      </c>
      <c r="E5380" s="8" t="s">
        <v>1119</v>
      </c>
      <c r="F5380" s="9" t="str">
        <f>IFERROR(VLOOKUP(A5380,'RESUMEN 100'!A:B,2,FALSE),"-")</f>
        <v>-</v>
      </c>
      <c r="G5380" s="8" t="str">
        <f t="shared" si="170"/>
        <v>-</v>
      </c>
      <c r="H5380" s="10" t="str">
        <f>IFERROR(VLOOKUP(A5380,'RESUMEN 00'!A:B,2,FALSE),"-")</f>
        <v>-</v>
      </c>
      <c r="I5380" s="9" t="str">
        <f t="shared" si="171"/>
        <v>-</v>
      </c>
    </row>
    <row r="5381" spans="1:9" x14ac:dyDescent="0.25">
      <c r="A5381" t="s">
        <v>3001</v>
      </c>
      <c r="B5381" t="s">
        <v>396</v>
      </c>
      <c r="C5381" t="s">
        <v>559</v>
      </c>
      <c r="D5381" t="s">
        <v>153</v>
      </c>
      <c r="E5381" s="8" t="s">
        <v>1590</v>
      </c>
      <c r="F5381" s="9" t="str">
        <f>IFERROR(VLOOKUP(A5381,'RESUMEN 100'!A:B,2,FALSE),"-")</f>
        <v>-</v>
      </c>
      <c r="G5381" s="8" t="str">
        <f t="shared" si="170"/>
        <v>-</v>
      </c>
      <c r="H5381" s="10" t="str">
        <f>IFERROR(VLOOKUP(A5381,'RESUMEN 00'!A:B,2,FALSE),"-")</f>
        <v>-</v>
      </c>
      <c r="I5381" s="9" t="str">
        <f t="shared" si="171"/>
        <v>-</v>
      </c>
    </row>
    <row r="5382" spans="1:9" x14ac:dyDescent="0.25">
      <c r="A5382" t="s">
        <v>2105</v>
      </c>
      <c r="B5382" t="s">
        <v>2106</v>
      </c>
      <c r="C5382" t="s">
        <v>82</v>
      </c>
      <c r="D5382" t="s">
        <v>170</v>
      </c>
      <c r="E5382" s="8" t="s">
        <v>1591</v>
      </c>
      <c r="F5382" s="9" t="str">
        <f>IFERROR(VLOOKUP(A5382,'RESUMEN 100'!A:B,2,FALSE),"-")</f>
        <v>-</v>
      </c>
      <c r="G5382" s="8" t="str">
        <f t="shared" si="170"/>
        <v>-</v>
      </c>
      <c r="H5382" s="10" t="str">
        <f>IFERROR(VLOOKUP(A5382,'RESUMEN 00'!A:B,2,FALSE),"-")</f>
        <v>-</v>
      </c>
      <c r="I5382" s="9" t="str">
        <f t="shared" si="171"/>
        <v>-</v>
      </c>
    </row>
    <row r="5383" spans="1:9" x14ac:dyDescent="0.25">
      <c r="A5383" t="s">
        <v>3026</v>
      </c>
      <c r="B5383" t="s">
        <v>3027</v>
      </c>
      <c r="C5383" t="s">
        <v>289</v>
      </c>
      <c r="D5383" t="s">
        <v>126</v>
      </c>
      <c r="E5383" s="8" t="s">
        <v>1121</v>
      </c>
      <c r="F5383" s="9" t="str">
        <f>IFERROR(VLOOKUP(A5383,'RESUMEN 100'!A:B,2,FALSE),"-")</f>
        <v>-</v>
      </c>
      <c r="G5383" s="8" t="str">
        <f t="shared" si="170"/>
        <v>-</v>
      </c>
      <c r="H5383" s="10" t="str">
        <f>IFERROR(VLOOKUP(A5383,'RESUMEN 00'!A:B,2,FALSE),"-")</f>
        <v>-</v>
      </c>
      <c r="I5383" s="9" t="str">
        <f t="shared" si="171"/>
        <v>-</v>
      </c>
    </row>
    <row r="5384" spans="1:9" x14ac:dyDescent="0.25">
      <c r="A5384" t="s">
        <v>3024</v>
      </c>
      <c r="B5384" t="s">
        <v>3025</v>
      </c>
      <c r="C5384" t="s">
        <v>624</v>
      </c>
      <c r="D5384" t="s">
        <v>251</v>
      </c>
      <c r="E5384" s="8" t="s">
        <v>1588</v>
      </c>
      <c r="F5384" s="9" t="str">
        <f>IFERROR(VLOOKUP(A5384,'RESUMEN 100'!A:B,2,FALSE),"-")</f>
        <v>-</v>
      </c>
      <c r="G5384" s="8" t="str">
        <f t="shared" si="170"/>
        <v>-</v>
      </c>
      <c r="H5384" s="10" t="str">
        <f>IFERROR(VLOOKUP(A5384,'RESUMEN 00'!A:B,2,FALSE),"-")</f>
        <v>-</v>
      </c>
      <c r="I5384" s="9" t="str">
        <f t="shared" si="171"/>
        <v>-</v>
      </c>
    </row>
    <row r="5385" spans="1:9" x14ac:dyDescent="0.25">
      <c r="A5385" t="s">
        <v>3024</v>
      </c>
      <c r="B5385" t="s">
        <v>3025</v>
      </c>
      <c r="C5385" t="s">
        <v>624</v>
      </c>
      <c r="D5385" t="s">
        <v>251</v>
      </c>
      <c r="E5385" s="8" t="s">
        <v>1120</v>
      </c>
      <c r="F5385" s="9" t="str">
        <f>IFERROR(VLOOKUP(A5385,'RESUMEN 100'!A:B,2,FALSE),"-")</f>
        <v>-</v>
      </c>
      <c r="G5385" s="8" t="str">
        <f t="shared" si="170"/>
        <v>-</v>
      </c>
      <c r="H5385" s="10" t="str">
        <f>IFERROR(VLOOKUP(A5385,'RESUMEN 00'!A:B,2,FALSE),"-")</f>
        <v>-</v>
      </c>
      <c r="I5385" s="9" t="str">
        <f t="shared" si="171"/>
        <v>-</v>
      </c>
    </row>
    <row r="5386" spans="1:9" x14ac:dyDescent="0.25">
      <c r="A5386" t="s">
        <v>3024</v>
      </c>
      <c r="B5386" t="s">
        <v>3025</v>
      </c>
      <c r="C5386" t="s">
        <v>624</v>
      </c>
      <c r="D5386" t="s">
        <v>251</v>
      </c>
      <c r="E5386" s="8" t="s">
        <v>1121</v>
      </c>
      <c r="F5386" s="9" t="str">
        <f>IFERROR(VLOOKUP(A5386,'RESUMEN 100'!A:B,2,FALSE),"-")</f>
        <v>-</v>
      </c>
      <c r="G5386" s="8" t="str">
        <f t="shared" si="170"/>
        <v>-</v>
      </c>
      <c r="H5386" s="10" t="str">
        <f>IFERROR(VLOOKUP(A5386,'RESUMEN 00'!A:B,2,FALSE),"-")</f>
        <v>-</v>
      </c>
      <c r="I5386" s="9" t="str">
        <f t="shared" si="171"/>
        <v>-</v>
      </c>
    </row>
    <row r="5387" spans="1:9" x14ac:dyDescent="0.25">
      <c r="A5387" t="s">
        <v>3001</v>
      </c>
      <c r="B5387" t="s">
        <v>396</v>
      </c>
      <c r="C5387" t="s">
        <v>559</v>
      </c>
      <c r="D5387" t="s">
        <v>153</v>
      </c>
      <c r="E5387" s="8" t="s">
        <v>1121</v>
      </c>
      <c r="F5387" s="9" t="str">
        <f>IFERROR(VLOOKUP(A5387,'RESUMEN 100'!A:B,2,FALSE),"-")</f>
        <v>-</v>
      </c>
      <c r="G5387" s="8" t="str">
        <f t="shared" si="170"/>
        <v>-</v>
      </c>
      <c r="H5387" s="10" t="str">
        <f>IFERROR(VLOOKUP(A5387,'RESUMEN 00'!A:B,2,FALSE),"-")</f>
        <v>-</v>
      </c>
      <c r="I5387" s="9" t="str">
        <f t="shared" si="171"/>
        <v>-</v>
      </c>
    </row>
    <row r="5388" spans="1:9" x14ac:dyDescent="0.25">
      <c r="A5388" t="s">
        <v>2109</v>
      </c>
      <c r="B5388" t="s">
        <v>2110</v>
      </c>
      <c r="C5388" t="s">
        <v>519</v>
      </c>
      <c r="D5388" t="s">
        <v>238</v>
      </c>
      <c r="E5388" s="8" t="s">
        <v>1120</v>
      </c>
      <c r="F5388" s="9" t="str">
        <f>IFERROR(VLOOKUP(A5388,'RESUMEN 100'!A:B,2,FALSE),"-")</f>
        <v>-</v>
      </c>
      <c r="G5388" s="8" t="str">
        <f t="shared" si="170"/>
        <v>-</v>
      </c>
      <c r="H5388" s="10" t="str">
        <f>IFERROR(VLOOKUP(A5388,'RESUMEN 00'!A:B,2,FALSE),"-")</f>
        <v>-</v>
      </c>
      <c r="I5388" s="9" t="str">
        <f t="shared" si="171"/>
        <v>-</v>
      </c>
    </row>
    <row r="5389" spans="1:9" x14ac:dyDescent="0.25">
      <c r="A5389" t="s">
        <v>3026</v>
      </c>
      <c r="B5389" t="s">
        <v>3027</v>
      </c>
      <c r="C5389" t="s">
        <v>289</v>
      </c>
      <c r="D5389" t="s">
        <v>126</v>
      </c>
      <c r="E5389" s="8" t="s">
        <v>4518</v>
      </c>
      <c r="F5389" s="9" t="str">
        <f>IFERROR(VLOOKUP(A5389,'RESUMEN 100'!A:B,2,FALSE),"-")</f>
        <v>-</v>
      </c>
      <c r="G5389" s="8" t="str">
        <f t="shared" si="170"/>
        <v>-</v>
      </c>
      <c r="H5389" s="10" t="str">
        <f>IFERROR(VLOOKUP(A5389,'RESUMEN 00'!A:B,2,FALSE),"-")</f>
        <v>-</v>
      </c>
      <c r="I5389" s="9" t="str">
        <f t="shared" si="171"/>
        <v>-</v>
      </c>
    </row>
    <row r="5390" spans="1:9" x14ac:dyDescent="0.25">
      <c r="A5390" t="s">
        <v>2109</v>
      </c>
      <c r="B5390" t="s">
        <v>2110</v>
      </c>
      <c r="C5390" t="s">
        <v>519</v>
      </c>
      <c r="D5390" t="s">
        <v>238</v>
      </c>
      <c r="E5390" s="8" t="s">
        <v>1591</v>
      </c>
      <c r="F5390" s="9" t="str">
        <f>IFERROR(VLOOKUP(A5390,'RESUMEN 100'!A:B,2,FALSE),"-")</f>
        <v>-</v>
      </c>
      <c r="G5390" s="8" t="str">
        <f t="shared" si="170"/>
        <v>-</v>
      </c>
      <c r="H5390" s="10" t="str">
        <f>IFERROR(VLOOKUP(A5390,'RESUMEN 00'!A:B,2,FALSE),"-")</f>
        <v>-</v>
      </c>
      <c r="I5390" s="9" t="str">
        <f t="shared" si="171"/>
        <v>-</v>
      </c>
    </row>
    <row r="5391" spans="1:9" x14ac:dyDescent="0.25">
      <c r="A5391" t="s">
        <v>3026</v>
      </c>
      <c r="B5391" t="s">
        <v>3027</v>
      </c>
      <c r="C5391" t="s">
        <v>289</v>
      </c>
      <c r="D5391" t="s">
        <v>126</v>
      </c>
      <c r="E5391" s="8" t="s">
        <v>1591</v>
      </c>
      <c r="F5391" s="9" t="str">
        <f>IFERROR(VLOOKUP(A5391,'RESUMEN 100'!A:B,2,FALSE),"-")</f>
        <v>-</v>
      </c>
      <c r="G5391" s="8" t="str">
        <f t="shared" si="170"/>
        <v>-</v>
      </c>
      <c r="H5391" s="10" t="str">
        <f>IFERROR(VLOOKUP(A5391,'RESUMEN 00'!A:B,2,FALSE),"-")</f>
        <v>-</v>
      </c>
      <c r="I5391" s="9" t="str">
        <f t="shared" si="171"/>
        <v>-</v>
      </c>
    </row>
    <row r="5392" spans="1:9" x14ac:dyDescent="0.25">
      <c r="A5392" t="s">
        <v>3024</v>
      </c>
      <c r="B5392" t="s">
        <v>3025</v>
      </c>
      <c r="C5392" t="s">
        <v>624</v>
      </c>
      <c r="D5392" t="s">
        <v>251</v>
      </c>
      <c r="E5392" s="8" t="s">
        <v>1590</v>
      </c>
      <c r="F5392" s="9" t="str">
        <f>IFERROR(VLOOKUP(A5392,'RESUMEN 100'!A:B,2,FALSE),"-")</f>
        <v>-</v>
      </c>
      <c r="G5392" s="8" t="str">
        <f t="shared" si="170"/>
        <v>-</v>
      </c>
      <c r="H5392" s="10" t="str">
        <f>IFERROR(VLOOKUP(A5392,'RESUMEN 00'!A:B,2,FALSE),"-")</f>
        <v>-</v>
      </c>
      <c r="I5392" s="9" t="str">
        <f t="shared" si="171"/>
        <v>-</v>
      </c>
    </row>
    <row r="5393" spans="1:9" x14ac:dyDescent="0.25">
      <c r="A5393" t="s">
        <v>2107</v>
      </c>
      <c r="B5393" t="s">
        <v>2108</v>
      </c>
      <c r="C5393" t="s">
        <v>331</v>
      </c>
      <c r="D5393" t="s">
        <v>653</v>
      </c>
      <c r="E5393" s="8" t="s">
        <v>1589</v>
      </c>
      <c r="F5393" s="9" t="str">
        <f>IFERROR(VLOOKUP(A5393,'RESUMEN 100'!A:B,2,FALSE),"-")</f>
        <v>-</v>
      </c>
      <c r="G5393" s="8" t="str">
        <f t="shared" si="170"/>
        <v>-</v>
      </c>
      <c r="H5393" s="10" t="str">
        <f>IFERROR(VLOOKUP(A5393,'RESUMEN 00'!A:B,2,FALSE),"-")</f>
        <v>-</v>
      </c>
      <c r="I5393" s="9" t="str">
        <f t="shared" si="171"/>
        <v>-</v>
      </c>
    </row>
    <row r="5394" spans="1:9" x14ac:dyDescent="0.25">
      <c r="A5394" t="s">
        <v>2105</v>
      </c>
      <c r="B5394" t="s">
        <v>2106</v>
      </c>
      <c r="C5394" t="s">
        <v>82</v>
      </c>
      <c r="D5394" t="s">
        <v>170</v>
      </c>
      <c r="E5394" s="8" t="s">
        <v>1121</v>
      </c>
      <c r="F5394" s="9" t="str">
        <f>IFERROR(VLOOKUP(A5394,'RESUMEN 100'!A:B,2,FALSE),"-")</f>
        <v>-</v>
      </c>
      <c r="G5394" s="8" t="str">
        <f t="shared" si="170"/>
        <v>-</v>
      </c>
      <c r="H5394" s="10" t="str">
        <f>IFERROR(VLOOKUP(A5394,'RESUMEN 00'!A:B,2,FALSE),"-")</f>
        <v>-</v>
      </c>
      <c r="I5394" s="9" t="str">
        <f t="shared" si="171"/>
        <v>-</v>
      </c>
    </row>
    <row r="5395" spans="1:9" x14ac:dyDescent="0.25">
      <c r="A5395" t="s">
        <v>2109</v>
      </c>
      <c r="B5395" t="s">
        <v>2110</v>
      </c>
      <c r="C5395" t="s">
        <v>519</v>
      </c>
      <c r="D5395" t="s">
        <v>238</v>
      </c>
      <c r="E5395" s="8" t="s">
        <v>1119</v>
      </c>
      <c r="F5395" s="9" t="str">
        <f>IFERROR(VLOOKUP(A5395,'RESUMEN 100'!A:B,2,FALSE),"-")</f>
        <v>-</v>
      </c>
      <c r="G5395" s="8" t="str">
        <f t="shared" si="170"/>
        <v>-</v>
      </c>
      <c r="H5395" s="10" t="str">
        <f>IFERROR(VLOOKUP(A5395,'RESUMEN 00'!A:B,2,FALSE),"-")</f>
        <v>-</v>
      </c>
      <c r="I5395" s="9" t="str">
        <f t="shared" si="171"/>
        <v>-</v>
      </c>
    </row>
    <row r="5396" spans="1:9" x14ac:dyDescent="0.25">
      <c r="A5396" t="s">
        <v>3024</v>
      </c>
      <c r="B5396" t="s">
        <v>3025</v>
      </c>
      <c r="C5396" t="s">
        <v>624</v>
      </c>
      <c r="D5396" t="s">
        <v>251</v>
      </c>
      <c r="E5396" s="8" t="s">
        <v>1593</v>
      </c>
      <c r="F5396" s="9" t="str">
        <f>IFERROR(VLOOKUP(A5396,'RESUMEN 100'!A:B,2,FALSE),"-")</f>
        <v>-</v>
      </c>
      <c r="G5396" s="8" t="str">
        <f t="shared" si="170"/>
        <v>-</v>
      </c>
      <c r="H5396" s="10" t="str">
        <f>IFERROR(VLOOKUP(A5396,'RESUMEN 00'!A:B,2,FALSE),"-")</f>
        <v>-</v>
      </c>
      <c r="I5396" s="9" t="str">
        <f t="shared" si="171"/>
        <v>-</v>
      </c>
    </row>
    <row r="5397" spans="1:9" x14ac:dyDescent="0.25">
      <c r="A5397" t="s">
        <v>3026</v>
      </c>
      <c r="B5397" t="s">
        <v>3027</v>
      </c>
      <c r="C5397" t="s">
        <v>289</v>
      </c>
      <c r="D5397" t="s">
        <v>126</v>
      </c>
      <c r="E5397" s="8" t="s">
        <v>1593</v>
      </c>
      <c r="F5397" s="9" t="str">
        <f>IFERROR(VLOOKUP(A5397,'RESUMEN 100'!A:B,2,FALSE),"-")</f>
        <v>-</v>
      </c>
      <c r="G5397" s="8" t="str">
        <f t="shared" si="170"/>
        <v>-</v>
      </c>
      <c r="H5397" s="10" t="str">
        <f>IFERROR(VLOOKUP(A5397,'RESUMEN 00'!A:B,2,FALSE),"-")</f>
        <v>-</v>
      </c>
      <c r="I5397" s="9" t="str">
        <f t="shared" si="171"/>
        <v>-</v>
      </c>
    </row>
    <row r="5398" spans="1:9" x14ac:dyDescent="0.25">
      <c r="A5398" t="s">
        <v>3026</v>
      </c>
      <c r="B5398" t="s">
        <v>3027</v>
      </c>
      <c r="C5398" t="s">
        <v>289</v>
      </c>
      <c r="D5398" t="s">
        <v>126</v>
      </c>
      <c r="E5398" s="8" t="s">
        <v>1588</v>
      </c>
      <c r="F5398" s="9" t="str">
        <f>IFERROR(VLOOKUP(A5398,'RESUMEN 100'!A:B,2,FALSE),"-")</f>
        <v>-</v>
      </c>
      <c r="G5398" s="8" t="str">
        <f t="shared" si="170"/>
        <v>-</v>
      </c>
      <c r="H5398" s="10" t="str">
        <f>IFERROR(VLOOKUP(A5398,'RESUMEN 00'!A:B,2,FALSE),"-")</f>
        <v>-</v>
      </c>
      <c r="I5398" s="9" t="str">
        <f t="shared" si="171"/>
        <v>-</v>
      </c>
    </row>
    <row r="5399" spans="1:9" x14ac:dyDescent="0.25">
      <c r="A5399" t="s">
        <v>2107</v>
      </c>
      <c r="B5399" t="s">
        <v>2108</v>
      </c>
      <c r="C5399" t="s">
        <v>331</v>
      </c>
      <c r="D5399" t="s">
        <v>653</v>
      </c>
      <c r="E5399" s="8" t="s">
        <v>1593</v>
      </c>
      <c r="F5399" s="9" t="str">
        <f>IFERROR(VLOOKUP(A5399,'RESUMEN 100'!A:B,2,FALSE),"-")</f>
        <v>-</v>
      </c>
      <c r="G5399" s="8" t="str">
        <f t="shared" si="170"/>
        <v>-</v>
      </c>
      <c r="H5399" s="10" t="str">
        <f>IFERROR(VLOOKUP(A5399,'RESUMEN 00'!A:B,2,FALSE),"-")</f>
        <v>-</v>
      </c>
      <c r="I5399" s="9" t="str">
        <f t="shared" si="171"/>
        <v>-</v>
      </c>
    </row>
    <row r="5400" spans="1:9" x14ac:dyDescent="0.25">
      <c r="A5400" t="s">
        <v>2109</v>
      </c>
      <c r="B5400" t="s">
        <v>2110</v>
      </c>
      <c r="C5400" t="s">
        <v>519</v>
      </c>
      <c r="D5400" t="s">
        <v>238</v>
      </c>
      <c r="E5400" s="8" t="s">
        <v>1593</v>
      </c>
      <c r="F5400" s="9" t="str">
        <f>IFERROR(VLOOKUP(A5400,'RESUMEN 100'!A:B,2,FALSE),"-")</f>
        <v>-</v>
      </c>
      <c r="G5400" s="8" t="str">
        <f t="shared" si="170"/>
        <v>-</v>
      </c>
      <c r="H5400" s="10" t="str">
        <f>IFERROR(VLOOKUP(A5400,'RESUMEN 00'!A:B,2,FALSE),"-")</f>
        <v>-</v>
      </c>
      <c r="I5400" s="9" t="str">
        <f t="shared" si="171"/>
        <v>-</v>
      </c>
    </row>
    <row r="5401" spans="1:9" x14ac:dyDescent="0.25">
      <c r="A5401" t="s">
        <v>2105</v>
      </c>
      <c r="B5401" t="s">
        <v>2106</v>
      </c>
      <c r="C5401" t="s">
        <v>82</v>
      </c>
      <c r="D5401" t="s">
        <v>170</v>
      </c>
      <c r="E5401" s="8" t="s">
        <v>1593</v>
      </c>
      <c r="F5401" s="9" t="str">
        <f>IFERROR(VLOOKUP(A5401,'RESUMEN 100'!A:B,2,FALSE),"-")</f>
        <v>-</v>
      </c>
      <c r="G5401" s="8" t="str">
        <f t="shared" si="170"/>
        <v>-</v>
      </c>
      <c r="H5401" s="10" t="str">
        <f>IFERROR(VLOOKUP(A5401,'RESUMEN 00'!A:B,2,FALSE),"-")</f>
        <v>-</v>
      </c>
      <c r="I5401" s="9" t="str">
        <f t="shared" si="171"/>
        <v>-</v>
      </c>
    </row>
    <row r="5402" spans="1:9" x14ac:dyDescent="0.25">
      <c r="A5402" t="s">
        <v>2111</v>
      </c>
      <c r="B5402" t="s">
        <v>2112</v>
      </c>
      <c r="C5402" t="s">
        <v>214</v>
      </c>
      <c r="D5402" t="s">
        <v>211</v>
      </c>
      <c r="E5402" s="8" t="s">
        <v>1593</v>
      </c>
      <c r="F5402" s="9" t="str">
        <f>IFERROR(VLOOKUP(A5402,'RESUMEN 100'!A:B,2,FALSE),"-")</f>
        <v>-</v>
      </c>
      <c r="G5402" s="8" t="str">
        <f t="shared" si="170"/>
        <v>-</v>
      </c>
      <c r="H5402" s="10" t="str">
        <f>IFERROR(VLOOKUP(A5402,'RESUMEN 00'!A:B,2,FALSE),"-")</f>
        <v>-</v>
      </c>
      <c r="I5402" s="9" t="str">
        <f t="shared" si="171"/>
        <v>-</v>
      </c>
    </row>
    <row r="5403" spans="1:9" x14ac:dyDescent="0.25">
      <c r="A5403" t="s">
        <v>2105</v>
      </c>
      <c r="B5403" t="s">
        <v>2106</v>
      </c>
      <c r="C5403" t="s">
        <v>82</v>
      </c>
      <c r="D5403" t="s">
        <v>170</v>
      </c>
      <c r="E5403" s="8" t="s">
        <v>1589</v>
      </c>
      <c r="F5403" s="9" t="str">
        <f>IFERROR(VLOOKUP(A5403,'RESUMEN 100'!A:B,2,FALSE),"-")</f>
        <v>-</v>
      </c>
      <c r="G5403" s="8" t="str">
        <f t="shared" si="170"/>
        <v>-</v>
      </c>
      <c r="H5403" s="10" t="str">
        <f>IFERROR(VLOOKUP(A5403,'RESUMEN 00'!A:B,2,FALSE),"-")</f>
        <v>-</v>
      </c>
      <c r="I5403" s="9" t="str">
        <f t="shared" si="171"/>
        <v>-</v>
      </c>
    </row>
    <row r="5404" spans="1:9" x14ac:dyDescent="0.25">
      <c r="A5404" t="s">
        <v>3001</v>
      </c>
      <c r="B5404" t="s">
        <v>396</v>
      </c>
      <c r="C5404" t="s">
        <v>559</v>
      </c>
      <c r="D5404" t="s">
        <v>153</v>
      </c>
      <c r="E5404" s="8" t="s">
        <v>1119</v>
      </c>
      <c r="F5404" s="9" t="str">
        <f>IFERROR(VLOOKUP(A5404,'RESUMEN 100'!A:B,2,FALSE),"-")</f>
        <v>-</v>
      </c>
      <c r="G5404" s="8" t="str">
        <f t="shared" si="170"/>
        <v>-</v>
      </c>
      <c r="H5404" s="10" t="str">
        <f>IFERROR(VLOOKUP(A5404,'RESUMEN 00'!A:B,2,FALSE),"-")</f>
        <v>-</v>
      </c>
      <c r="I5404" s="9" t="str">
        <f t="shared" si="171"/>
        <v>-</v>
      </c>
    </row>
    <row r="5405" spans="1:9" x14ac:dyDescent="0.25">
      <c r="A5405" t="s">
        <v>2105</v>
      </c>
      <c r="B5405" t="s">
        <v>2106</v>
      </c>
      <c r="C5405" t="s">
        <v>82</v>
      </c>
      <c r="D5405" t="s">
        <v>170</v>
      </c>
      <c r="E5405" s="8" t="s">
        <v>1119</v>
      </c>
      <c r="F5405" s="9" t="str">
        <f>IFERROR(VLOOKUP(A5405,'RESUMEN 100'!A:B,2,FALSE),"-")</f>
        <v>-</v>
      </c>
      <c r="G5405" s="8" t="str">
        <f t="shared" si="170"/>
        <v>-</v>
      </c>
      <c r="H5405" s="10" t="str">
        <f>IFERROR(VLOOKUP(A5405,'RESUMEN 00'!A:B,2,FALSE),"-")</f>
        <v>-</v>
      </c>
      <c r="I5405" s="9" t="str">
        <f t="shared" si="171"/>
        <v>-</v>
      </c>
    </row>
    <row r="5406" spans="1:9" x14ac:dyDescent="0.25">
      <c r="A5406" t="s">
        <v>2104</v>
      </c>
      <c r="B5406" t="s">
        <v>636</v>
      </c>
      <c r="C5406" t="s">
        <v>596</v>
      </c>
      <c r="D5406" t="s">
        <v>82</v>
      </c>
      <c r="E5406" s="8" t="s">
        <v>1592</v>
      </c>
      <c r="F5406" s="9" t="str">
        <f>IFERROR(VLOOKUP(A5406,'RESUMEN 100'!A:B,2,FALSE),"-")</f>
        <v>-</v>
      </c>
      <c r="G5406" s="8" t="str">
        <f t="shared" ref="G5406:G5467" si="172">IFERROR(E5406-F5406,"-")</f>
        <v>-</v>
      </c>
      <c r="H5406" s="10" t="str">
        <f>IFERROR(VLOOKUP(A5406,'RESUMEN 00'!A:B,2,FALSE),"-")</f>
        <v>-</v>
      </c>
      <c r="I5406" s="9" t="str">
        <f t="shared" ref="I5406:I5467" si="173">IFERROR(E5406-H5406,"-")</f>
        <v>-</v>
      </c>
    </row>
    <row r="5407" spans="1:9" x14ac:dyDescent="0.25">
      <c r="A5407" t="s">
        <v>3026</v>
      </c>
      <c r="B5407" t="s">
        <v>3027</v>
      </c>
      <c r="C5407" t="s">
        <v>289</v>
      </c>
      <c r="D5407" t="s">
        <v>126</v>
      </c>
      <c r="E5407" s="8" t="s">
        <v>1589</v>
      </c>
      <c r="F5407" s="9" t="str">
        <f>IFERROR(VLOOKUP(A5407,'RESUMEN 100'!A:B,2,FALSE),"-")</f>
        <v>-</v>
      </c>
      <c r="G5407" s="8" t="str">
        <f t="shared" si="172"/>
        <v>-</v>
      </c>
      <c r="H5407" s="10" t="str">
        <f>IFERROR(VLOOKUP(A5407,'RESUMEN 00'!A:B,2,FALSE),"-")</f>
        <v>-</v>
      </c>
      <c r="I5407" s="9" t="str">
        <f t="shared" si="173"/>
        <v>-</v>
      </c>
    </row>
    <row r="5408" spans="1:9" x14ac:dyDescent="0.25">
      <c r="A5408" t="s">
        <v>2104</v>
      </c>
      <c r="B5408" t="s">
        <v>636</v>
      </c>
      <c r="C5408" t="s">
        <v>596</v>
      </c>
      <c r="D5408" t="s">
        <v>82</v>
      </c>
      <c r="E5408" s="8" t="s">
        <v>1120</v>
      </c>
      <c r="F5408" s="9" t="str">
        <f>IFERROR(VLOOKUP(A5408,'RESUMEN 100'!A:B,2,FALSE),"-")</f>
        <v>-</v>
      </c>
      <c r="G5408" s="8" t="str">
        <f t="shared" si="172"/>
        <v>-</v>
      </c>
      <c r="H5408" s="10" t="str">
        <f>IFERROR(VLOOKUP(A5408,'RESUMEN 00'!A:B,2,FALSE),"-")</f>
        <v>-</v>
      </c>
      <c r="I5408" s="9" t="str">
        <f t="shared" si="173"/>
        <v>-</v>
      </c>
    </row>
    <row r="5409" spans="1:9" x14ac:dyDescent="0.25">
      <c r="A5409" t="s">
        <v>3026</v>
      </c>
      <c r="B5409" t="s">
        <v>3027</v>
      </c>
      <c r="C5409" t="s">
        <v>289</v>
      </c>
      <c r="D5409" t="s">
        <v>126</v>
      </c>
      <c r="E5409" s="8" t="s">
        <v>1119</v>
      </c>
      <c r="F5409" s="9" t="str">
        <f>IFERROR(VLOOKUP(A5409,'RESUMEN 100'!A:B,2,FALSE),"-")</f>
        <v>-</v>
      </c>
      <c r="G5409" s="8" t="str">
        <f t="shared" si="172"/>
        <v>-</v>
      </c>
      <c r="H5409" s="10" t="str">
        <f>IFERROR(VLOOKUP(A5409,'RESUMEN 00'!A:B,2,FALSE),"-")</f>
        <v>-</v>
      </c>
      <c r="I5409" s="9" t="str">
        <f t="shared" si="173"/>
        <v>-</v>
      </c>
    </row>
    <row r="5410" spans="1:9" x14ac:dyDescent="0.25">
      <c r="A5410" t="s">
        <v>3026</v>
      </c>
      <c r="B5410" t="s">
        <v>3027</v>
      </c>
      <c r="C5410" t="s">
        <v>289</v>
      </c>
      <c r="D5410" t="s">
        <v>126</v>
      </c>
      <c r="E5410" s="8" t="s">
        <v>4519</v>
      </c>
      <c r="F5410" s="9" t="str">
        <f>IFERROR(VLOOKUP(A5410,'RESUMEN 100'!A:B,2,FALSE),"-")</f>
        <v>-</v>
      </c>
      <c r="G5410" s="8" t="str">
        <f t="shared" si="172"/>
        <v>-</v>
      </c>
      <c r="H5410" s="10" t="str">
        <f>IFERROR(VLOOKUP(A5410,'RESUMEN 00'!A:B,2,FALSE),"-")</f>
        <v>-</v>
      </c>
      <c r="I5410" s="9" t="str">
        <f t="shared" si="173"/>
        <v>-</v>
      </c>
    </row>
    <row r="5411" spans="1:9" x14ac:dyDescent="0.25">
      <c r="A5411" t="s">
        <v>3002</v>
      </c>
      <c r="B5411" t="s">
        <v>3003</v>
      </c>
      <c r="C5411" t="s">
        <v>199</v>
      </c>
      <c r="D5411" t="s">
        <v>273</v>
      </c>
      <c r="E5411" s="8" t="s">
        <v>1119</v>
      </c>
      <c r="F5411" s="9" t="str">
        <f>IFERROR(VLOOKUP(A5411,'RESUMEN 100'!A:B,2,FALSE),"-")</f>
        <v>-</v>
      </c>
      <c r="G5411" s="8" t="str">
        <f t="shared" si="172"/>
        <v>-</v>
      </c>
      <c r="H5411" s="10" t="str">
        <f>IFERROR(VLOOKUP(A5411,'RESUMEN 00'!A:B,2,FALSE),"-")</f>
        <v>-</v>
      </c>
      <c r="I5411" s="9" t="str">
        <f t="shared" si="173"/>
        <v>-</v>
      </c>
    </row>
    <row r="5412" spans="1:9" x14ac:dyDescent="0.25">
      <c r="A5412" t="s">
        <v>3002</v>
      </c>
      <c r="B5412" t="s">
        <v>3003</v>
      </c>
      <c r="C5412" t="s">
        <v>199</v>
      </c>
      <c r="D5412" t="s">
        <v>273</v>
      </c>
      <c r="E5412" s="8" t="s">
        <v>1593</v>
      </c>
      <c r="F5412" s="9" t="str">
        <f>IFERROR(VLOOKUP(A5412,'RESUMEN 100'!A:B,2,FALSE),"-")</f>
        <v>-</v>
      </c>
      <c r="G5412" s="8" t="str">
        <f t="shared" si="172"/>
        <v>-</v>
      </c>
      <c r="H5412" s="10" t="str">
        <f>IFERROR(VLOOKUP(A5412,'RESUMEN 00'!A:B,2,FALSE),"-")</f>
        <v>-</v>
      </c>
      <c r="I5412" s="9" t="str">
        <f t="shared" si="173"/>
        <v>-</v>
      </c>
    </row>
    <row r="5413" spans="1:9" x14ac:dyDescent="0.25">
      <c r="A5413" t="s">
        <v>2104</v>
      </c>
      <c r="B5413" t="s">
        <v>636</v>
      </c>
      <c r="C5413" t="s">
        <v>596</v>
      </c>
      <c r="D5413" t="s">
        <v>82</v>
      </c>
      <c r="E5413" s="8" t="s">
        <v>1119</v>
      </c>
      <c r="F5413" s="9" t="str">
        <f>IFERROR(VLOOKUP(A5413,'RESUMEN 100'!A:B,2,FALSE),"-")</f>
        <v>-</v>
      </c>
      <c r="G5413" s="8" t="str">
        <f t="shared" si="172"/>
        <v>-</v>
      </c>
      <c r="H5413" s="10" t="str">
        <f>IFERROR(VLOOKUP(A5413,'RESUMEN 00'!A:B,2,FALSE),"-")</f>
        <v>-</v>
      </c>
      <c r="I5413" s="9" t="str">
        <f t="shared" si="173"/>
        <v>-</v>
      </c>
    </row>
    <row r="5414" spans="1:9" x14ac:dyDescent="0.25">
      <c r="A5414" t="s">
        <v>2109</v>
      </c>
      <c r="B5414" t="s">
        <v>2110</v>
      </c>
      <c r="C5414" t="s">
        <v>519</v>
      </c>
      <c r="D5414" t="s">
        <v>238</v>
      </c>
      <c r="E5414" s="8" t="s">
        <v>1588</v>
      </c>
      <c r="F5414" s="9" t="str">
        <f>IFERROR(VLOOKUP(A5414,'RESUMEN 100'!A:B,2,FALSE),"-")</f>
        <v>-</v>
      </c>
      <c r="G5414" s="8" t="str">
        <f t="shared" si="172"/>
        <v>-</v>
      </c>
      <c r="H5414" s="10" t="str">
        <f>IFERROR(VLOOKUP(A5414,'RESUMEN 00'!A:B,2,FALSE),"-")</f>
        <v>-</v>
      </c>
      <c r="I5414" s="9" t="str">
        <f t="shared" si="173"/>
        <v>-</v>
      </c>
    </row>
    <row r="5415" spans="1:9" x14ac:dyDescent="0.25">
      <c r="A5415" t="s">
        <v>3024</v>
      </c>
      <c r="B5415" t="s">
        <v>3025</v>
      </c>
      <c r="C5415" t="s">
        <v>624</v>
      </c>
      <c r="D5415" t="s">
        <v>251</v>
      </c>
      <c r="E5415" s="8" t="s">
        <v>1119</v>
      </c>
      <c r="F5415" s="9" t="str">
        <f>IFERROR(VLOOKUP(A5415,'RESUMEN 100'!A:B,2,FALSE),"-")</f>
        <v>-</v>
      </c>
      <c r="G5415" s="8" t="str">
        <f t="shared" si="172"/>
        <v>-</v>
      </c>
      <c r="H5415" s="10" t="str">
        <f>IFERROR(VLOOKUP(A5415,'RESUMEN 00'!A:B,2,FALSE),"-")</f>
        <v>-</v>
      </c>
      <c r="I5415" s="9" t="str">
        <f t="shared" si="173"/>
        <v>-</v>
      </c>
    </row>
    <row r="5416" spans="1:9" x14ac:dyDescent="0.25">
      <c r="A5416" t="s">
        <v>3002</v>
      </c>
      <c r="B5416" t="s">
        <v>3003</v>
      </c>
      <c r="C5416" t="s">
        <v>199</v>
      </c>
      <c r="D5416" t="s">
        <v>273</v>
      </c>
      <c r="E5416" s="8" t="s">
        <v>1589</v>
      </c>
      <c r="F5416" s="9" t="str">
        <f>IFERROR(VLOOKUP(A5416,'RESUMEN 100'!A:B,2,FALSE),"-")</f>
        <v>-</v>
      </c>
      <c r="G5416" s="8" t="str">
        <f t="shared" si="172"/>
        <v>-</v>
      </c>
      <c r="H5416" s="10" t="str">
        <f>IFERROR(VLOOKUP(A5416,'RESUMEN 00'!A:B,2,FALSE),"-")</f>
        <v>-</v>
      </c>
      <c r="I5416" s="9" t="str">
        <f t="shared" si="173"/>
        <v>-</v>
      </c>
    </row>
    <row r="5417" spans="1:9" x14ac:dyDescent="0.25">
      <c r="A5417" t="s">
        <v>2104</v>
      </c>
      <c r="B5417" t="s">
        <v>636</v>
      </c>
      <c r="C5417" t="s">
        <v>596</v>
      </c>
      <c r="D5417" t="s">
        <v>82</v>
      </c>
      <c r="E5417" s="8" t="s">
        <v>1589</v>
      </c>
      <c r="F5417" s="9" t="str">
        <f>IFERROR(VLOOKUP(A5417,'RESUMEN 100'!A:B,2,FALSE),"-")</f>
        <v>-</v>
      </c>
      <c r="G5417" s="8" t="str">
        <f t="shared" si="172"/>
        <v>-</v>
      </c>
      <c r="H5417" s="10" t="str">
        <f>IFERROR(VLOOKUP(A5417,'RESUMEN 00'!A:B,2,FALSE),"-")</f>
        <v>-</v>
      </c>
      <c r="I5417" s="9" t="str">
        <f t="shared" si="173"/>
        <v>-</v>
      </c>
    </row>
    <row r="5418" spans="1:9" x14ac:dyDescent="0.25">
      <c r="A5418" t="s">
        <v>2104</v>
      </c>
      <c r="B5418" t="s">
        <v>636</v>
      </c>
      <c r="C5418" t="s">
        <v>596</v>
      </c>
      <c r="D5418" t="s">
        <v>82</v>
      </c>
      <c r="E5418" s="8" t="s">
        <v>1593</v>
      </c>
      <c r="F5418" s="9" t="str">
        <f>IFERROR(VLOOKUP(A5418,'RESUMEN 100'!A:B,2,FALSE),"-")</f>
        <v>-</v>
      </c>
      <c r="G5418" s="8" t="str">
        <f t="shared" si="172"/>
        <v>-</v>
      </c>
      <c r="H5418" s="10" t="str">
        <f>IFERROR(VLOOKUP(A5418,'RESUMEN 00'!A:B,2,FALSE),"-")</f>
        <v>-</v>
      </c>
      <c r="I5418" s="9" t="str">
        <f t="shared" si="173"/>
        <v>-</v>
      </c>
    </row>
    <row r="5419" spans="1:9" x14ac:dyDescent="0.25">
      <c r="A5419" t="s">
        <v>2105</v>
      </c>
      <c r="B5419" t="s">
        <v>2106</v>
      </c>
      <c r="C5419" t="s">
        <v>82</v>
      </c>
      <c r="D5419" t="s">
        <v>170</v>
      </c>
      <c r="E5419" s="8" t="s">
        <v>1590</v>
      </c>
      <c r="F5419" s="9" t="str">
        <f>IFERROR(VLOOKUP(A5419,'RESUMEN 100'!A:B,2,FALSE),"-")</f>
        <v>-</v>
      </c>
      <c r="G5419" s="8" t="str">
        <f t="shared" si="172"/>
        <v>-</v>
      </c>
      <c r="H5419" s="10" t="str">
        <f>IFERROR(VLOOKUP(A5419,'RESUMEN 00'!A:B,2,FALSE),"-")</f>
        <v>-</v>
      </c>
      <c r="I5419" s="9" t="str">
        <f t="shared" si="173"/>
        <v>-</v>
      </c>
    </row>
    <row r="5420" spans="1:9" x14ac:dyDescent="0.25">
      <c r="A5420" t="s">
        <v>2109</v>
      </c>
      <c r="B5420" t="s">
        <v>2110</v>
      </c>
      <c r="C5420" t="s">
        <v>519</v>
      </c>
      <c r="D5420" t="s">
        <v>238</v>
      </c>
      <c r="E5420" s="8" t="s">
        <v>1590</v>
      </c>
      <c r="F5420" s="9" t="str">
        <f>IFERROR(VLOOKUP(A5420,'RESUMEN 100'!A:B,2,FALSE),"-")</f>
        <v>-</v>
      </c>
      <c r="G5420" s="8" t="str">
        <f t="shared" si="172"/>
        <v>-</v>
      </c>
      <c r="H5420" s="10" t="str">
        <f>IFERROR(VLOOKUP(A5420,'RESUMEN 00'!A:B,2,FALSE),"-")</f>
        <v>-</v>
      </c>
      <c r="I5420" s="9" t="str">
        <f t="shared" si="173"/>
        <v>-</v>
      </c>
    </row>
    <row r="5421" spans="1:9" x14ac:dyDescent="0.25">
      <c r="A5421" t="s">
        <v>2104</v>
      </c>
      <c r="B5421" t="s">
        <v>636</v>
      </c>
      <c r="C5421" t="s">
        <v>596</v>
      </c>
      <c r="D5421" t="s">
        <v>82</v>
      </c>
      <c r="E5421" s="8" t="s">
        <v>1588</v>
      </c>
      <c r="F5421" s="9" t="str">
        <f>IFERROR(VLOOKUP(A5421,'RESUMEN 100'!A:B,2,FALSE),"-")</f>
        <v>-</v>
      </c>
      <c r="G5421" s="8" t="str">
        <f t="shared" si="172"/>
        <v>-</v>
      </c>
      <c r="H5421" s="10" t="str">
        <f>IFERROR(VLOOKUP(A5421,'RESUMEN 00'!A:B,2,FALSE),"-")</f>
        <v>-</v>
      </c>
      <c r="I5421" s="9" t="str">
        <f t="shared" si="173"/>
        <v>-</v>
      </c>
    </row>
    <row r="5422" spans="1:9" x14ac:dyDescent="0.25">
      <c r="A5422" t="s">
        <v>3002</v>
      </c>
      <c r="B5422" t="s">
        <v>3003</v>
      </c>
      <c r="C5422" t="s">
        <v>199</v>
      </c>
      <c r="D5422" t="s">
        <v>273</v>
      </c>
      <c r="E5422" s="8" t="s">
        <v>1588</v>
      </c>
      <c r="F5422" s="9" t="str">
        <f>IFERROR(VLOOKUP(A5422,'RESUMEN 100'!A:B,2,FALSE),"-")</f>
        <v>-</v>
      </c>
      <c r="G5422" s="8" t="str">
        <f t="shared" si="172"/>
        <v>-</v>
      </c>
      <c r="H5422" s="10" t="str">
        <f>IFERROR(VLOOKUP(A5422,'RESUMEN 00'!A:B,2,FALSE),"-")</f>
        <v>-</v>
      </c>
      <c r="I5422" s="9" t="str">
        <f t="shared" si="173"/>
        <v>-</v>
      </c>
    </row>
    <row r="5423" spans="1:9" x14ac:dyDescent="0.25">
      <c r="A5423" t="s">
        <v>2109</v>
      </c>
      <c r="B5423" t="s">
        <v>2110</v>
      </c>
      <c r="C5423" t="s">
        <v>519</v>
      </c>
      <c r="D5423" t="s">
        <v>238</v>
      </c>
      <c r="E5423" s="8" t="s">
        <v>1589</v>
      </c>
      <c r="F5423" s="9" t="str">
        <f>IFERROR(VLOOKUP(A5423,'RESUMEN 100'!A:B,2,FALSE),"-")</f>
        <v>-</v>
      </c>
      <c r="G5423" s="8" t="str">
        <f t="shared" si="172"/>
        <v>-</v>
      </c>
      <c r="H5423" s="10" t="str">
        <f>IFERROR(VLOOKUP(A5423,'RESUMEN 00'!A:B,2,FALSE),"-")</f>
        <v>-</v>
      </c>
      <c r="I5423" s="9" t="str">
        <f t="shared" si="173"/>
        <v>-</v>
      </c>
    </row>
    <row r="5424" spans="1:9" x14ac:dyDescent="0.25">
      <c r="A5424" t="s">
        <v>2109</v>
      </c>
      <c r="B5424" t="s">
        <v>2110</v>
      </c>
      <c r="C5424" t="s">
        <v>519</v>
      </c>
      <c r="D5424" t="s">
        <v>238</v>
      </c>
      <c r="E5424" s="8" t="s">
        <v>1121</v>
      </c>
      <c r="F5424" s="9" t="str">
        <f>IFERROR(VLOOKUP(A5424,'RESUMEN 100'!A:B,2,FALSE),"-")</f>
        <v>-</v>
      </c>
      <c r="G5424" s="8" t="str">
        <f t="shared" si="172"/>
        <v>-</v>
      </c>
      <c r="H5424" s="10" t="str">
        <f>IFERROR(VLOOKUP(A5424,'RESUMEN 00'!A:B,2,FALSE),"-")</f>
        <v>-</v>
      </c>
      <c r="I5424" s="9" t="str">
        <f t="shared" si="173"/>
        <v>-</v>
      </c>
    </row>
    <row r="5425" spans="1:9" x14ac:dyDescent="0.25">
      <c r="A5425" t="s">
        <v>3001</v>
      </c>
      <c r="B5425" t="s">
        <v>396</v>
      </c>
      <c r="C5425" t="s">
        <v>559</v>
      </c>
      <c r="D5425" t="s">
        <v>153</v>
      </c>
      <c r="E5425" s="8" t="s">
        <v>1589</v>
      </c>
      <c r="F5425" s="9" t="str">
        <f>IFERROR(VLOOKUP(A5425,'RESUMEN 100'!A:B,2,FALSE),"-")</f>
        <v>-</v>
      </c>
      <c r="G5425" s="8" t="str">
        <f t="shared" si="172"/>
        <v>-</v>
      </c>
      <c r="H5425" s="10" t="str">
        <f>IFERROR(VLOOKUP(A5425,'RESUMEN 00'!A:B,2,FALSE),"-")</f>
        <v>-</v>
      </c>
      <c r="I5425" s="9" t="str">
        <f t="shared" si="173"/>
        <v>-</v>
      </c>
    </row>
    <row r="5426" spans="1:9" x14ac:dyDescent="0.25">
      <c r="A5426" t="s">
        <v>3024</v>
      </c>
      <c r="B5426" t="s">
        <v>3025</v>
      </c>
      <c r="C5426" t="s">
        <v>624</v>
      </c>
      <c r="D5426" t="s">
        <v>251</v>
      </c>
      <c r="E5426" s="8" t="s">
        <v>1589</v>
      </c>
      <c r="F5426" s="9" t="str">
        <f>IFERROR(VLOOKUP(A5426,'RESUMEN 100'!A:B,2,FALSE),"-")</f>
        <v>-</v>
      </c>
      <c r="G5426" s="8" t="str">
        <f t="shared" si="172"/>
        <v>-</v>
      </c>
      <c r="H5426" s="10" t="str">
        <f>IFERROR(VLOOKUP(A5426,'RESUMEN 00'!A:B,2,FALSE),"-")</f>
        <v>-</v>
      </c>
      <c r="I5426" s="9" t="str">
        <f t="shared" si="173"/>
        <v>-</v>
      </c>
    </row>
    <row r="5427" spans="1:9" x14ac:dyDescent="0.25">
      <c r="A5427" t="s">
        <v>2111</v>
      </c>
      <c r="B5427" t="s">
        <v>2112</v>
      </c>
      <c r="C5427" t="s">
        <v>214</v>
      </c>
      <c r="D5427" t="s">
        <v>211</v>
      </c>
      <c r="E5427" s="8" t="s">
        <v>1119</v>
      </c>
      <c r="F5427" s="9" t="str">
        <f>IFERROR(VLOOKUP(A5427,'RESUMEN 100'!A:B,2,FALSE),"-")</f>
        <v>-</v>
      </c>
      <c r="G5427" s="8" t="str">
        <f t="shared" si="172"/>
        <v>-</v>
      </c>
      <c r="H5427" s="10" t="str">
        <f>IFERROR(VLOOKUP(A5427,'RESUMEN 00'!A:B,2,FALSE),"-")</f>
        <v>-</v>
      </c>
      <c r="I5427" s="9" t="str">
        <f t="shared" si="173"/>
        <v>-</v>
      </c>
    </row>
    <row r="5428" spans="1:9" x14ac:dyDescent="0.25">
      <c r="A5428" t="s">
        <v>3103</v>
      </c>
      <c r="B5428" t="s">
        <v>3104</v>
      </c>
      <c r="C5428" t="s">
        <v>250</v>
      </c>
      <c r="D5428" t="s">
        <v>256</v>
      </c>
      <c r="E5428" s="8" t="s">
        <v>1119</v>
      </c>
      <c r="F5428" s="9" t="str">
        <f>IFERROR(VLOOKUP(A5428,'RESUMEN 100'!A:B,2,FALSE),"-")</f>
        <v>-</v>
      </c>
      <c r="G5428" s="8" t="str">
        <f t="shared" si="172"/>
        <v>-</v>
      </c>
      <c r="H5428" s="10" t="str">
        <f>IFERROR(VLOOKUP(A5428,'RESUMEN 00'!A:B,2,FALSE),"-")</f>
        <v>-</v>
      </c>
      <c r="I5428" s="9" t="str">
        <f t="shared" si="173"/>
        <v>-</v>
      </c>
    </row>
    <row r="5429" spans="1:9" x14ac:dyDescent="0.25">
      <c r="A5429" t="s">
        <v>3098</v>
      </c>
      <c r="B5429" t="s">
        <v>3099</v>
      </c>
      <c r="C5429" t="s">
        <v>124</v>
      </c>
      <c r="D5429" t="s">
        <v>402</v>
      </c>
      <c r="E5429" s="8" t="s">
        <v>1119</v>
      </c>
      <c r="F5429" s="9" t="str">
        <f>IFERROR(VLOOKUP(A5429,'RESUMEN 100'!A:B,2,FALSE),"-")</f>
        <v>-</v>
      </c>
      <c r="G5429" s="8" t="str">
        <f t="shared" si="172"/>
        <v>-</v>
      </c>
      <c r="H5429" s="10" t="str">
        <f>IFERROR(VLOOKUP(A5429,'RESUMEN 00'!A:B,2,FALSE),"-")</f>
        <v>-</v>
      </c>
      <c r="I5429" s="9" t="str">
        <f t="shared" si="173"/>
        <v>-</v>
      </c>
    </row>
    <row r="5430" spans="1:9" x14ac:dyDescent="0.25">
      <c r="A5430" t="s">
        <v>3100</v>
      </c>
      <c r="B5430" t="s">
        <v>3101</v>
      </c>
      <c r="C5430" t="s">
        <v>3102</v>
      </c>
      <c r="D5430" t="s">
        <v>3102</v>
      </c>
      <c r="E5430" s="8" t="s">
        <v>1593</v>
      </c>
      <c r="F5430" s="9" t="str">
        <f>IFERROR(VLOOKUP(A5430,'RESUMEN 100'!A:B,2,FALSE),"-")</f>
        <v>-</v>
      </c>
      <c r="G5430" s="8" t="str">
        <f t="shared" si="172"/>
        <v>-</v>
      </c>
      <c r="H5430" s="10" t="str">
        <f>IFERROR(VLOOKUP(A5430,'RESUMEN 00'!A:B,2,FALSE),"-")</f>
        <v>-</v>
      </c>
      <c r="I5430" s="9" t="str">
        <f t="shared" si="173"/>
        <v>-</v>
      </c>
    </row>
    <row r="5431" spans="1:9" x14ac:dyDescent="0.25">
      <c r="A5431" t="s">
        <v>3103</v>
      </c>
      <c r="B5431" t="s">
        <v>3104</v>
      </c>
      <c r="C5431" t="s">
        <v>250</v>
      </c>
      <c r="D5431" t="s">
        <v>256</v>
      </c>
      <c r="E5431" s="8" t="s">
        <v>1593</v>
      </c>
      <c r="F5431" s="9" t="str">
        <f>IFERROR(VLOOKUP(A5431,'RESUMEN 100'!A:B,2,FALSE),"-")</f>
        <v>-</v>
      </c>
      <c r="G5431" s="8" t="str">
        <f t="shared" si="172"/>
        <v>-</v>
      </c>
      <c r="H5431" s="10" t="str">
        <f>IFERROR(VLOOKUP(A5431,'RESUMEN 00'!A:B,2,FALSE),"-")</f>
        <v>-</v>
      </c>
      <c r="I5431" s="9" t="str">
        <f t="shared" si="173"/>
        <v>-</v>
      </c>
    </row>
    <row r="5432" spans="1:9" x14ac:dyDescent="0.25">
      <c r="A5432" t="s">
        <v>3105</v>
      </c>
      <c r="B5432" t="s">
        <v>3106</v>
      </c>
      <c r="C5432" t="s">
        <v>1028</v>
      </c>
      <c r="D5432" t="s">
        <v>183</v>
      </c>
      <c r="E5432" s="8" t="s">
        <v>1589</v>
      </c>
      <c r="F5432" s="9" t="str">
        <f>IFERROR(VLOOKUP(A5432,'RESUMEN 100'!A:B,2,FALSE),"-")</f>
        <v>-</v>
      </c>
      <c r="G5432" s="8" t="str">
        <f t="shared" si="172"/>
        <v>-</v>
      </c>
      <c r="H5432" s="10" t="str">
        <f>IFERROR(VLOOKUP(A5432,'RESUMEN 00'!A:B,2,FALSE),"-")</f>
        <v>-</v>
      </c>
      <c r="I5432" s="9" t="str">
        <f t="shared" si="173"/>
        <v>-</v>
      </c>
    </row>
    <row r="5433" spans="1:9" x14ac:dyDescent="0.25">
      <c r="A5433" t="s">
        <v>3100</v>
      </c>
      <c r="B5433" t="s">
        <v>3101</v>
      </c>
      <c r="C5433" t="s">
        <v>3102</v>
      </c>
      <c r="D5433" t="s">
        <v>3102</v>
      </c>
      <c r="E5433" s="8" t="s">
        <v>1119</v>
      </c>
      <c r="F5433" s="9" t="str">
        <f>IFERROR(VLOOKUP(A5433,'RESUMEN 100'!A:B,2,FALSE),"-")</f>
        <v>-</v>
      </c>
      <c r="G5433" s="8" t="str">
        <f t="shared" si="172"/>
        <v>-</v>
      </c>
      <c r="H5433" s="10" t="str">
        <f>IFERROR(VLOOKUP(A5433,'RESUMEN 00'!A:B,2,FALSE),"-")</f>
        <v>-</v>
      </c>
      <c r="I5433" s="9" t="str">
        <f t="shared" si="173"/>
        <v>-</v>
      </c>
    </row>
    <row r="5434" spans="1:9" x14ac:dyDescent="0.25">
      <c r="A5434" t="s">
        <v>3098</v>
      </c>
      <c r="B5434" t="s">
        <v>3099</v>
      </c>
      <c r="C5434" t="s">
        <v>124</v>
      </c>
      <c r="D5434" t="s">
        <v>402</v>
      </c>
      <c r="E5434" s="8" t="s">
        <v>1593</v>
      </c>
      <c r="F5434" s="9" t="str">
        <f>IFERROR(VLOOKUP(A5434,'RESUMEN 100'!A:B,2,FALSE),"-")</f>
        <v>-</v>
      </c>
      <c r="G5434" s="8" t="str">
        <f t="shared" si="172"/>
        <v>-</v>
      </c>
      <c r="H5434" s="10" t="str">
        <f>IFERROR(VLOOKUP(A5434,'RESUMEN 00'!A:B,2,FALSE),"-")</f>
        <v>-</v>
      </c>
      <c r="I5434" s="9" t="str">
        <f t="shared" si="173"/>
        <v>-</v>
      </c>
    </row>
    <row r="5435" spans="1:9" x14ac:dyDescent="0.25">
      <c r="A5435" t="s">
        <v>3105</v>
      </c>
      <c r="B5435" t="s">
        <v>3106</v>
      </c>
      <c r="C5435" t="s">
        <v>1028</v>
      </c>
      <c r="D5435" t="s">
        <v>183</v>
      </c>
      <c r="E5435" s="8" t="s">
        <v>1593</v>
      </c>
      <c r="F5435" s="9" t="str">
        <f>IFERROR(VLOOKUP(A5435,'RESUMEN 100'!A:B,2,FALSE),"-")</f>
        <v>-</v>
      </c>
      <c r="G5435" s="8" t="str">
        <f t="shared" si="172"/>
        <v>-</v>
      </c>
      <c r="H5435" s="10" t="str">
        <f>IFERROR(VLOOKUP(A5435,'RESUMEN 00'!A:B,2,FALSE),"-")</f>
        <v>-</v>
      </c>
      <c r="I5435" s="9" t="str">
        <f t="shared" si="173"/>
        <v>-</v>
      </c>
    </row>
    <row r="5436" spans="1:9" x14ac:dyDescent="0.25">
      <c r="A5436" t="s">
        <v>3100</v>
      </c>
      <c r="B5436" t="s">
        <v>3101</v>
      </c>
      <c r="C5436" t="s">
        <v>3102</v>
      </c>
      <c r="D5436" t="s">
        <v>3102</v>
      </c>
      <c r="E5436" s="8" t="s">
        <v>1589</v>
      </c>
      <c r="F5436" s="9" t="str">
        <f>IFERROR(VLOOKUP(A5436,'RESUMEN 100'!A:B,2,FALSE),"-")</f>
        <v>-</v>
      </c>
      <c r="G5436" s="8" t="str">
        <f t="shared" si="172"/>
        <v>-</v>
      </c>
      <c r="H5436" s="10" t="str">
        <f>IFERROR(VLOOKUP(A5436,'RESUMEN 00'!A:B,2,FALSE),"-")</f>
        <v>-</v>
      </c>
      <c r="I5436" s="9" t="str">
        <f t="shared" si="173"/>
        <v>-</v>
      </c>
    </row>
    <row r="5437" spans="1:9" x14ac:dyDescent="0.25">
      <c r="A5437" t="s">
        <v>3105</v>
      </c>
      <c r="B5437" t="s">
        <v>3106</v>
      </c>
      <c r="C5437" t="s">
        <v>1028</v>
      </c>
      <c r="D5437" t="s">
        <v>183</v>
      </c>
      <c r="E5437" s="8" t="s">
        <v>1119</v>
      </c>
      <c r="F5437" s="9" t="str">
        <f>IFERROR(VLOOKUP(A5437,'RESUMEN 100'!A:B,2,FALSE),"-")</f>
        <v>-</v>
      </c>
      <c r="G5437" s="8" t="str">
        <f t="shared" si="172"/>
        <v>-</v>
      </c>
      <c r="H5437" s="10" t="str">
        <f>IFERROR(VLOOKUP(A5437,'RESUMEN 00'!A:B,2,FALSE),"-")</f>
        <v>-</v>
      </c>
      <c r="I5437" s="9" t="str">
        <f t="shared" si="173"/>
        <v>-</v>
      </c>
    </row>
    <row r="5438" spans="1:9" x14ac:dyDescent="0.25">
      <c r="A5438" t="s">
        <v>3100</v>
      </c>
      <c r="B5438" t="s">
        <v>3101</v>
      </c>
      <c r="C5438" t="s">
        <v>3102</v>
      </c>
      <c r="D5438" t="s">
        <v>3102</v>
      </c>
      <c r="E5438" s="8" t="s">
        <v>4518</v>
      </c>
      <c r="F5438" s="9" t="str">
        <f>IFERROR(VLOOKUP(A5438,'RESUMEN 100'!A:B,2,FALSE),"-")</f>
        <v>-</v>
      </c>
      <c r="G5438" s="8" t="str">
        <f t="shared" si="172"/>
        <v>-</v>
      </c>
      <c r="H5438" s="10" t="str">
        <f>IFERROR(VLOOKUP(A5438,'RESUMEN 00'!A:B,2,FALSE),"-")</f>
        <v>-</v>
      </c>
      <c r="I5438" s="9" t="str">
        <f t="shared" si="173"/>
        <v>-</v>
      </c>
    </row>
    <row r="5439" spans="1:9" x14ac:dyDescent="0.25">
      <c r="A5439" t="s">
        <v>3103</v>
      </c>
      <c r="B5439" t="s">
        <v>3104</v>
      </c>
      <c r="C5439" t="s">
        <v>250</v>
      </c>
      <c r="D5439" t="s">
        <v>256</v>
      </c>
      <c r="E5439" s="8" t="s">
        <v>1590</v>
      </c>
      <c r="F5439" s="9" t="str">
        <f>IFERROR(VLOOKUP(A5439,'RESUMEN 100'!A:B,2,FALSE),"-")</f>
        <v>-</v>
      </c>
      <c r="G5439" s="8" t="str">
        <f t="shared" si="172"/>
        <v>-</v>
      </c>
      <c r="H5439" s="10" t="str">
        <f>IFERROR(VLOOKUP(A5439,'RESUMEN 00'!A:B,2,FALSE),"-")</f>
        <v>-</v>
      </c>
      <c r="I5439" s="9" t="str">
        <f t="shared" si="173"/>
        <v>-</v>
      </c>
    </row>
    <row r="5440" spans="1:9" x14ac:dyDescent="0.25">
      <c r="A5440" t="s">
        <v>3098</v>
      </c>
      <c r="B5440" t="s">
        <v>3099</v>
      </c>
      <c r="C5440" t="s">
        <v>124</v>
      </c>
      <c r="D5440" t="s">
        <v>402</v>
      </c>
      <c r="E5440" s="8" t="s">
        <v>1589</v>
      </c>
      <c r="F5440" s="9" t="str">
        <f>IFERROR(VLOOKUP(A5440,'RESUMEN 100'!A:B,2,FALSE),"-")</f>
        <v>-</v>
      </c>
      <c r="G5440" s="8" t="str">
        <f t="shared" si="172"/>
        <v>-</v>
      </c>
      <c r="H5440" s="10" t="str">
        <f>IFERROR(VLOOKUP(A5440,'RESUMEN 00'!A:B,2,FALSE),"-")</f>
        <v>-</v>
      </c>
      <c r="I5440" s="9" t="str">
        <f t="shared" si="173"/>
        <v>-</v>
      </c>
    </row>
    <row r="5441" spans="1:9" x14ac:dyDescent="0.25">
      <c r="A5441" t="s">
        <v>1694</v>
      </c>
      <c r="B5441" t="s">
        <v>1042</v>
      </c>
      <c r="C5441" t="s">
        <v>760</v>
      </c>
      <c r="D5441" t="s">
        <v>1695</v>
      </c>
      <c r="E5441" s="8" t="s">
        <v>4518</v>
      </c>
      <c r="F5441" s="9" t="str">
        <f>IFERROR(VLOOKUP(A5441,'RESUMEN 100'!A:B,2,FALSE),"-")</f>
        <v>-</v>
      </c>
      <c r="G5441" s="8" t="str">
        <f t="shared" si="172"/>
        <v>-</v>
      </c>
      <c r="H5441" s="10" t="str">
        <f>IFERROR(VLOOKUP(A5441,'RESUMEN 00'!A:B,2,FALSE),"-")</f>
        <v>-</v>
      </c>
      <c r="I5441" s="9" t="str">
        <f t="shared" si="173"/>
        <v>-</v>
      </c>
    </row>
    <row r="5442" spans="1:9" x14ac:dyDescent="0.25">
      <c r="A5442" t="s">
        <v>1694</v>
      </c>
      <c r="B5442" t="s">
        <v>1042</v>
      </c>
      <c r="C5442" t="s">
        <v>760</v>
      </c>
      <c r="D5442" t="s">
        <v>1695</v>
      </c>
      <c r="E5442" s="8" t="s">
        <v>1121</v>
      </c>
      <c r="F5442" s="9" t="str">
        <f>IFERROR(VLOOKUP(A5442,'RESUMEN 100'!A:B,2,FALSE),"-")</f>
        <v>-</v>
      </c>
      <c r="G5442" s="8" t="str">
        <f t="shared" si="172"/>
        <v>-</v>
      </c>
      <c r="H5442" s="10" t="str">
        <f>IFERROR(VLOOKUP(A5442,'RESUMEN 00'!A:B,2,FALSE),"-")</f>
        <v>-</v>
      </c>
      <c r="I5442" s="9" t="str">
        <f t="shared" si="173"/>
        <v>-</v>
      </c>
    </row>
    <row r="5443" spans="1:9" x14ac:dyDescent="0.25">
      <c r="A5443" t="s">
        <v>1694</v>
      </c>
      <c r="B5443" t="s">
        <v>1042</v>
      </c>
      <c r="C5443" t="s">
        <v>760</v>
      </c>
      <c r="D5443" t="s">
        <v>1695</v>
      </c>
      <c r="E5443" s="8" t="s">
        <v>1588</v>
      </c>
      <c r="F5443" s="9" t="str">
        <f>IFERROR(VLOOKUP(A5443,'RESUMEN 100'!A:B,2,FALSE),"-")</f>
        <v>-</v>
      </c>
      <c r="G5443" s="8" t="str">
        <f t="shared" si="172"/>
        <v>-</v>
      </c>
      <c r="H5443" s="10" t="str">
        <f>IFERROR(VLOOKUP(A5443,'RESUMEN 00'!A:B,2,FALSE),"-")</f>
        <v>-</v>
      </c>
      <c r="I5443" s="9" t="str">
        <f t="shared" si="173"/>
        <v>-</v>
      </c>
    </row>
    <row r="5444" spans="1:9" x14ac:dyDescent="0.25">
      <c r="A5444" t="s">
        <v>1694</v>
      </c>
      <c r="B5444" t="s">
        <v>1042</v>
      </c>
      <c r="C5444" t="s">
        <v>760</v>
      </c>
      <c r="D5444" t="s">
        <v>1695</v>
      </c>
      <c r="E5444" s="8" t="s">
        <v>1590</v>
      </c>
      <c r="F5444" s="9" t="str">
        <f>IFERROR(VLOOKUP(A5444,'RESUMEN 100'!A:B,2,FALSE),"-")</f>
        <v>-</v>
      </c>
      <c r="G5444" s="8" t="str">
        <f t="shared" si="172"/>
        <v>-</v>
      </c>
      <c r="H5444" s="10" t="str">
        <f>IFERROR(VLOOKUP(A5444,'RESUMEN 00'!A:B,2,FALSE),"-")</f>
        <v>-</v>
      </c>
      <c r="I5444" s="9" t="str">
        <f t="shared" si="173"/>
        <v>-</v>
      </c>
    </row>
    <row r="5445" spans="1:9" x14ac:dyDescent="0.25">
      <c r="A5445" t="s">
        <v>1694</v>
      </c>
      <c r="B5445" t="s">
        <v>1042</v>
      </c>
      <c r="C5445" t="s">
        <v>760</v>
      </c>
      <c r="D5445" t="s">
        <v>1695</v>
      </c>
      <c r="E5445" s="8" t="s">
        <v>1120</v>
      </c>
      <c r="F5445" s="9" t="str">
        <f>IFERROR(VLOOKUP(A5445,'RESUMEN 100'!A:B,2,FALSE),"-")</f>
        <v>-</v>
      </c>
      <c r="G5445" s="8" t="str">
        <f t="shared" si="172"/>
        <v>-</v>
      </c>
      <c r="H5445" s="10" t="str">
        <f>IFERROR(VLOOKUP(A5445,'RESUMEN 00'!A:B,2,FALSE),"-")</f>
        <v>-</v>
      </c>
      <c r="I5445" s="9" t="str">
        <f t="shared" si="173"/>
        <v>-</v>
      </c>
    </row>
    <row r="5446" spans="1:9" x14ac:dyDescent="0.25">
      <c r="A5446" t="s">
        <v>1694</v>
      </c>
      <c r="B5446" t="s">
        <v>1042</v>
      </c>
      <c r="C5446" t="s">
        <v>760</v>
      </c>
      <c r="D5446" t="s">
        <v>1695</v>
      </c>
      <c r="E5446" s="8" t="s">
        <v>1119</v>
      </c>
      <c r="F5446" s="9" t="str">
        <f>IFERROR(VLOOKUP(A5446,'RESUMEN 100'!A:B,2,FALSE),"-")</f>
        <v>-</v>
      </c>
      <c r="G5446" s="8" t="str">
        <f t="shared" si="172"/>
        <v>-</v>
      </c>
      <c r="H5446" s="10" t="str">
        <f>IFERROR(VLOOKUP(A5446,'RESUMEN 00'!A:B,2,FALSE),"-")</f>
        <v>-</v>
      </c>
      <c r="I5446" s="9" t="str">
        <f t="shared" si="173"/>
        <v>-</v>
      </c>
    </row>
    <row r="5447" spans="1:9" x14ac:dyDescent="0.25">
      <c r="A5447" t="s">
        <v>1694</v>
      </c>
      <c r="B5447" t="s">
        <v>1042</v>
      </c>
      <c r="C5447" t="s">
        <v>760</v>
      </c>
      <c r="D5447" t="s">
        <v>1695</v>
      </c>
      <c r="E5447" s="8" t="s">
        <v>1589</v>
      </c>
      <c r="F5447" s="9" t="str">
        <f>IFERROR(VLOOKUP(A5447,'RESUMEN 100'!A:B,2,FALSE),"-")</f>
        <v>-</v>
      </c>
      <c r="G5447" s="8" t="str">
        <f t="shared" si="172"/>
        <v>-</v>
      </c>
      <c r="H5447" s="10" t="str">
        <f>IFERROR(VLOOKUP(A5447,'RESUMEN 00'!A:B,2,FALSE),"-")</f>
        <v>-</v>
      </c>
      <c r="I5447" s="9" t="str">
        <f t="shared" si="173"/>
        <v>-</v>
      </c>
    </row>
    <row r="5448" spans="1:9" x14ac:dyDescent="0.25">
      <c r="A5448" t="s">
        <v>1694</v>
      </c>
      <c r="B5448" t="s">
        <v>1042</v>
      </c>
      <c r="C5448" t="s">
        <v>760</v>
      </c>
      <c r="D5448" t="s">
        <v>1695</v>
      </c>
      <c r="E5448" s="8" t="s">
        <v>1593</v>
      </c>
      <c r="F5448" s="9" t="str">
        <f>IFERROR(VLOOKUP(A5448,'RESUMEN 100'!A:B,2,FALSE),"-")</f>
        <v>-</v>
      </c>
      <c r="G5448" s="8" t="str">
        <f t="shared" si="172"/>
        <v>-</v>
      </c>
      <c r="H5448" s="10" t="str">
        <f>IFERROR(VLOOKUP(A5448,'RESUMEN 00'!A:B,2,FALSE),"-")</f>
        <v>-</v>
      </c>
      <c r="I5448" s="9" t="str">
        <f t="shared" si="173"/>
        <v>-</v>
      </c>
    </row>
    <row r="5449" spans="1:9" x14ac:dyDescent="0.25">
      <c r="A5449" t="s">
        <v>2974</v>
      </c>
      <c r="B5449" t="s">
        <v>2975</v>
      </c>
      <c r="C5449" t="s">
        <v>865</v>
      </c>
      <c r="D5449" t="s">
        <v>117</v>
      </c>
      <c r="E5449" s="8" t="s">
        <v>1119</v>
      </c>
      <c r="F5449" s="9" t="str">
        <f>IFERROR(VLOOKUP(A5449,'RESUMEN 100'!A:B,2,FALSE),"-")</f>
        <v>-</v>
      </c>
      <c r="G5449" s="8" t="str">
        <f t="shared" si="172"/>
        <v>-</v>
      </c>
      <c r="H5449" s="10" t="str">
        <f>IFERROR(VLOOKUP(A5449,'RESUMEN 00'!A:B,2,FALSE),"-")</f>
        <v>-</v>
      </c>
      <c r="I5449" s="9" t="str">
        <f t="shared" si="173"/>
        <v>-</v>
      </c>
    </row>
    <row r="5450" spans="1:9" x14ac:dyDescent="0.25">
      <c r="A5450" t="s">
        <v>2990</v>
      </c>
      <c r="B5450" t="s">
        <v>795</v>
      </c>
      <c r="C5450" t="s">
        <v>2991</v>
      </c>
      <c r="D5450" t="s">
        <v>2992</v>
      </c>
      <c r="E5450" s="8" t="s">
        <v>1593</v>
      </c>
      <c r="F5450" s="9" t="str">
        <f>IFERROR(VLOOKUP(A5450,'RESUMEN 100'!A:B,2,FALSE),"-")</f>
        <v>-</v>
      </c>
      <c r="G5450" s="8" t="str">
        <f t="shared" si="172"/>
        <v>-</v>
      </c>
      <c r="H5450" s="10" t="str">
        <f>IFERROR(VLOOKUP(A5450,'RESUMEN 00'!A:B,2,FALSE),"-")</f>
        <v>-</v>
      </c>
      <c r="I5450" s="9" t="str">
        <f t="shared" si="173"/>
        <v>-</v>
      </c>
    </row>
    <row r="5451" spans="1:9" x14ac:dyDescent="0.25">
      <c r="A5451" t="s">
        <v>3030</v>
      </c>
      <c r="B5451" t="s">
        <v>3031</v>
      </c>
      <c r="C5451" t="s">
        <v>256</v>
      </c>
      <c r="D5451" t="s">
        <v>882</v>
      </c>
      <c r="E5451" s="8" t="s">
        <v>1119</v>
      </c>
      <c r="F5451" s="9" t="str">
        <f>IFERROR(VLOOKUP(A5451,'RESUMEN 100'!A:B,2,FALSE),"-")</f>
        <v>-</v>
      </c>
      <c r="G5451" s="8" t="str">
        <f t="shared" si="172"/>
        <v>-</v>
      </c>
      <c r="H5451" s="10" t="str">
        <f>IFERROR(VLOOKUP(A5451,'RESUMEN 00'!A:B,2,FALSE),"-")</f>
        <v>-</v>
      </c>
      <c r="I5451" s="9" t="str">
        <f t="shared" si="173"/>
        <v>-</v>
      </c>
    </row>
    <row r="5452" spans="1:9" x14ac:dyDescent="0.25">
      <c r="A5452" t="s">
        <v>3032</v>
      </c>
      <c r="B5452" t="s">
        <v>975</v>
      </c>
      <c r="C5452" t="s">
        <v>168</v>
      </c>
      <c r="D5452" t="s">
        <v>124</v>
      </c>
      <c r="E5452" s="8" t="s">
        <v>1119</v>
      </c>
      <c r="F5452" s="9" t="str">
        <f>IFERROR(VLOOKUP(A5452,'RESUMEN 100'!A:B,2,FALSE),"-")</f>
        <v>-</v>
      </c>
      <c r="G5452" s="8" t="str">
        <f t="shared" si="172"/>
        <v>-</v>
      </c>
      <c r="H5452" s="10" t="str">
        <f>IFERROR(VLOOKUP(A5452,'RESUMEN 00'!A:B,2,FALSE),"-")</f>
        <v>-</v>
      </c>
      <c r="I5452" s="9" t="str">
        <f t="shared" si="173"/>
        <v>-</v>
      </c>
    </row>
    <row r="5453" spans="1:9" x14ac:dyDescent="0.25">
      <c r="A5453" t="s">
        <v>2990</v>
      </c>
      <c r="B5453" t="s">
        <v>795</v>
      </c>
      <c r="C5453" t="s">
        <v>2991</v>
      </c>
      <c r="D5453" t="s">
        <v>2992</v>
      </c>
      <c r="E5453" s="8" t="s">
        <v>1119</v>
      </c>
      <c r="F5453" s="9" t="str">
        <f>IFERROR(VLOOKUP(A5453,'RESUMEN 100'!A:B,2,FALSE),"-")</f>
        <v>-</v>
      </c>
      <c r="G5453" s="8" t="str">
        <f t="shared" si="172"/>
        <v>-</v>
      </c>
      <c r="H5453" s="10" t="str">
        <f>IFERROR(VLOOKUP(A5453,'RESUMEN 00'!A:B,2,FALSE),"-")</f>
        <v>-</v>
      </c>
      <c r="I5453" s="9" t="str">
        <f t="shared" si="173"/>
        <v>-</v>
      </c>
    </row>
    <row r="5454" spans="1:9" x14ac:dyDescent="0.25">
      <c r="A5454" t="s">
        <v>1692</v>
      </c>
      <c r="B5454" t="s">
        <v>1693</v>
      </c>
      <c r="C5454" t="s">
        <v>534</v>
      </c>
      <c r="D5454" t="s">
        <v>335</v>
      </c>
      <c r="E5454" s="8" t="s">
        <v>1121</v>
      </c>
      <c r="F5454" s="9" t="str">
        <f>IFERROR(VLOOKUP(A5454,'RESUMEN 100'!A:B,2,FALSE),"-")</f>
        <v>-</v>
      </c>
      <c r="G5454" s="8" t="str">
        <f t="shared" si="172"/>
        <v>-</v>
      </c>
      <c r="H5454" s="10" t="str">
        <f>IFERROR(VLOOKUP(A5454,'RESUMEN 00'!A:B,2,FALSE),"-")</f>
        <v>-</v>
      </c>
      <c r="I5454" s="9" t="str">
        <f t="shared" si="173"/>
        <v>-</v>
      </c>
    </row>
    <row r="5455" spans="1:9" x14ac:dyDescent="0.25">
      <c r="A5455" t="s">
        <v>2972</v>
      </c>
      <c r="B5455" t="s">
        <v>2973</v>
      </c>
      <c r="C5455" t="s">
        <v>350</v>
      </c>
      <c r="D5455" t="s">
        <v>270</v>
      </c>
      <c r="E5455" s="8" t="s">
        <v>1119</v>
      </c>
      <c r="F5455" s="9" t="str">
        <f>IFERROR(VLOOKUP(A5455,'RESUMEN 100'!A:B,2,FALSE),"-")</f>
        <v>-</v>
      </c>
      <c r="G5455" s="8" t="str">
        <f t="shared" si="172"/>
        <v>-</v>
      </c>
      <c r="H5455" s="10" t="str">
        <f>IFERROR(VLOOKUP(A5455,'RESUMEN 00'!A:B,2,FALSE),"-")</f>
        <v>-</v>
      </c>
      <c r="I5455" s="9" t="str">
        <f t="shared" si="173"/>
        <v>-</v>
      </c>
    </row>
    <row r="5456" spans="1:9" x14ac:dyDescent="0.25">
      <c r="A5456" t="s">
        <v>1692</v>
      </c>
      <c r="B5456" t="s">
        <v>1693</v>
      </c>
      <c r="C5456" t="s">
        <v>534</v>
      </c>
      <c r="D5456" t="s">
        <v>335</v>
      </c>
      <c r="E5456" s="8" t="s">
        <v>1590</v>
      </c>
      <c r="F5456" s="9" t="str">
        <f>IFERROR(VLOOKUP(A5456,'RESUMEN 100'!A:B,2,FALSE),"-")</f>
        <v>-</v>
      </c>
      <c r="G5456" s="8" t="str">
        <f t="shared" si="172"/>
        <v>-</v>
      </c>
      <c r="H5456" s="10" t="str">
        <f>IFERROR(VLOOKUP(A5456,'RESUMEN 00'!A:B,2,FALSE),"-")</f>
        <v>-</v>
      </c>
      <c r="I5456" s="9" t="str">
        <f t="shared" si="173"/>
        <v>-</v>
      </c>
    </row>
    <row r="5457" spans="1:9" x14ac:dyDescent="0.25">
      <c r="A5457" t="s">
        <v>3030</v>
      </c>
      <c r="B5457" t="s">
        <v>3031</v>
      </c>
      <c r="C5457" t="s">
        <v>256</v>
      </c>
      <c r="D5457" t="s">
        <v>882</v>
      </c>
      <c r="E5457" s="8" t="s">
        <v>1589</v>
      </c>
      <c r="F5457" s="9" t="str">
        <f>IFERROR(VLOOKUP(A5457,'RESUMEN 100'!A:B,2,FALSE),"-")</f>
        <v>-</v>
      </c>
      <c r="G5457" s="8" t="str">
        <f t="shared" si="172"/>
        <v>-</v>
      </c>
      <c r="H5457" s="10" t="str">
        <f>IFERROR(VLOOKUP(A5457,'RESUMEN 00'!A:B,2,FALSE),"-")</f>
        <v>-</v>
      </c>
      <c r="I5457" s="9" t="str">
        <f t="shared" si="173"/>
        <v>-</v>
      </c>
    </row>
    <row r="5458" spans="1:9" x14ac:dyDescent="0.25">
      <c r="A5458" t="s">
        <v>2982</v>
      </c>
      <c r="B5458" t="s">
        <v>2983</v>
      </c>
      <c r="C5458" t="s">
        <v>111</v>
      </c>
      <c r="D5458" t="s">
        <v>336</v>
      </c>
      <c r="E5458" s="8" t="s">
        <v>1121</v>
      </c>
      <c r="F5458" s="9" t="str">
        <f>IFERROR(VLOOKUP(A5458,'RESUMEN 100'!A:B,2,FALSE),"-")</f>
        <v>-</v>
      </c>
      <c r="G5458" s="8" t="str">
        <f t="shared" si="172"/>
        <v>-</v>
      </c>
      <c r="H5458" s="10" t="str">
        <f>IFERROR(VLOOKUP(A5458,'RESUMEN 00'!A:B,2,FALSE),"-")</f>
        <v>-</v>
      </c>
      <c r="I5458" s="9" t="str">
        <f t="shared" si="173"/>
        <v>-</v>
      </c>
    </row>
    <row r="5459" spans="1:9" x14ac:dyDescent="0.25">
      <c r="A5459" t="s">
        <v>2977</v>
      </c>
      <c r="B5459" t="s">
        <v>2978</v>
      </c>
      <c r="C5459" t="s">
        <v>173</v>
      </c>
      <c r="D5459" t="s">
        <v>180</v>
      </c>
      <c r="E5459" s="8" t="s">
        <v>1120</v>
      </c>
      <c r="F5459" s="9" t="str">
        <f>IFERROR(VLOOKUP(A5459,'RESUMEN 100'!A:B,2,FALSE),"-")</f>
        <v>-</v>
      </c>
      <c r="G5459" s="8" t="str">
        <f t="shared" si="172"/>
        <v>-</v>
      </c>
      <c r="H5459" s="10" t="str">
        <f>IFERROR(VLOOKUP(A5459,'RESUMEN 00'!A:B,2,FALSE),"-")</f>
        <v>-</v>
      </c>
      <c r="I5459" s="9" t="str">
        <f t="shared" si="173"/>
        <v>-</v>
      </c>
    </row>
    <row r="5460" spans="1:9" x14ac:dyDescent="0.25">
      <c r="A5460" t="s">
        <v>2984</v>
      </c>
      <c r="B5460" t="s">
        <v>2985</v>
      </c>
      <c r="C5460" t="s">
        <v>352</v>
      </c>
      <c r="D5460" t="s">
        <v>1812</v>
      </c>
      <c r="E5460" s="8" t="s">
        <v>1120</v>
      </c>
      <c r="F5460" s="9" t="str">
        <f>IFERROR(VLOOKUP(A5460,'RESUMEN 100'!A:B,2,FALSE),"-")</f>
        <v>-</v>
      </c>
      <c r="G5460" s="8" t="str">
        <f t="shared" si="172"/>
        <v>-</v>
      </c>
      <c r="H5460" s="10" t="str">
        <f>IFERROR(VLOOKUP(A5460,'RESUMEN 00'!A:B,2,FALSE),"-")</f>
        <v>-</v>
      </c>
      <c r="I5460" s="9" t="str">
        <f t="shared" si="173"/>
        <v>-</v>
      </c>
    </row>
    <row r="5461" spans="1:9" x14ac:dyDescent="0.25">
      <c r="A5461" t="s">
        <v>2976</v>
      </c>
      <c r="B5461" t="s">
        <v>1077</v>
      </c>
      <c r="C5461" t="s">
        <v>559</v>
      </c>
      <c r="D5461" t="s">
        <v>370</v>
      </c>
      <c r="E5461" s="8" t="s">
        <v>1121</v>
      </c>
      <c r="F5461" s="9" t="str">
        <f>IFERROR(VLOOKUP(A5461,'RESUMEN 100'!A:B,2,FALSE),"-")</f>
        <v>-</v>
      </c>
      <c r="G5461" s="8" t="str">
        <f t="shared" si="172"/>
        <v>-</v>
      </c>
      <c r="H5461" s="10" t="str">
        <f>IFERROR(VLOOKUP(A5461,'RESUMEN 00'!A:B,2,FALSE),"-")</f>
        <v>-</v>
      </c>
      <c r="I5461" s="9" t="str">
        <f t="shared" si="173"/>
        <v>-</v>
      </c>
    </row>
    <row r="5462" spans="1:9" x14ac:dyDescent="0.25">
      <c r="A5462" t="s">
        <v>1692</v>
      </c>
      <c r="B5462" t="s">
        <v>1693</v>
      </c>
      <c r="C5462" t="s">
        <v>534</v>
      </c>
      <c r="D5462" t="s">
        <v>335</v>
      </c>
      <c r="E5462" s="8" t="s">
        <v>1589</v>
      </c>
      <c r="F5462" s="9" t="str">
        <f>IFERROR(VLOOKUP(A5462,'RESUMEN 100'!A:B,2,FALSE),"-")</f>
        <v>-</v>
      </c>
      <c r="G5462" s="8" t="str">
        <f t="shared" si="172"/>
        <v>-</v>
      </c>
      <c r="H5462" s="10" t="str">
        <f>IFERROR(VLOOKUP(A5462,'RESUMEN 00'!A:B,2,FALSE),"-")</f>
        <v>-</v>
      </c>
      <c r="I5462" s="9" t="str">
        <f t="shared" si="173"/>
        <v>-</v>
      </c>
    </row>
    <row r="5463" spans="1:9" x14ac:dyDescent="0.25">
      <c r="A5463" t="s">
        <v>2972</v>
      </c>
      <c r="B5463" t="s">
        <v>2973</v>
      </c>
      <c r="C5463" t="s">
        <v>350</v>
      </c>
      <c r="D5463" t="s">
        <v>270</v>
      </c>
      <c r="E5463" s="8" t="s">
        <v>1588</v>
      </c>
      <c r="F5463" s="9" t="str">
        <f>IFERROR(VLOOKUP(A5463,'RESUMEN 100'!A:B,2,FALSE),"-")</f>
        <v>-</v>
      </c>
      <c r="G5463" s="8" t="str">
        <f t="shared" si="172"/>
        <v>-</v>
      </c>
      <c r="H5463" s="10" t="str">
        <f>IFERROR(VLOOKUP(A5463,'RESUMEN 00'!A:B,2,FALSE),"-")</f>
        <v>-</v>
      </c>
      <c r="I5463" s="9" t="str">
        <f t="shared" si="173"/>
        <v>-</v>
      </c>
    </row>
    <row r="5464" spans="1:9" x14ac:dyDescent="0.25">
      <c r="A5464" t="s">
        <v>2990</v>
      </c>
      <c r="B5464" t="s">
        <v>795</v>
      </c>
      <c r="C5464" t="s">
        <v>2991</v>
      </c>
      <c r="D5464" t="s">
        <v>2992</v>
      </c>
      <c r="E5464" s="8" t="s">
        <v>1589</v>
      </c>
      <c r="F5464" s="9" t="str">
        <f>IFERROR(VLOOKUP(A5464,'RESUMEN 100'!A:B,2,FALSE),"-")</f>
        <v>-</v>
      </c>
      <c r="G5464" s="8" t="str">
        <f t="shared" si="172"/>
        <v>-</v>
      </c>
      <c r="H5464" s="10" t="str">
        <f>IFERROR(VLOOKUP(A5464,'RESUMEN 00'!A:B,2,FALSE),"-")</f>
        <v>-</v>
      </c>
      <c r="I5464" s="9" t="str">
        <f t="shared" si="173"/>
        <v>-</v>
      </c>
    </row>
    <row r="5465" spans="1:9" x14ac:dyDescent="0.25">
      <c r="A5465" t="s">
        <v>2986</v>
      </c>
      <c r="B5465" t="s">
        <v>821</v>
      </c>
      <c r="C5465" t="s">
        <v>553</v>
      </c>
      <c r="D5465" t="s">
        <v>2987</v>
      </c>
      <c r="E5465" s="8" t="s">
        <v>1120</v>
      </c>
      <c r="F5465" s="9" t="str">
        <f>IFERROR(VLOOKUP(A5465,'RESUMEN 100'!A:B,2,FALSE),"-")</f>
        <v>-</v>
      </c>
      <c r="G5465" s="8" t="str">
        <f t="shared" si="172"/>
        <v>-</v>
      </c>
      <c r="H5465" s="10" t="str">
        <f>IFERROR(VLOOKUP(A5465,'RESUMEN 00'!A:B,2,FALSE),"-")</f>
        <v>-</v>
      </c>
      <c r="I5465" s="9" t="str">
        <f t="shared" si="173"/>
        <v>-</v>
      </c>
    </row>
    <row r="5466" spans="1:9" x14ac:dyDescent="0.25">
      <c r="A5466" t="s">
        <v>2979</v>
      </c>
      <c r="B5466" t="s">
        <v>2980</v>
      </c>
      <c r="C5466" t="s">
        <v>83</v>
      </c>
      <c r="D5466" t="s">
        <v>2981</v>
      </c>
      <c r="E5466" s="8" t="s">
        <v>1121</v>
      </c>
      <c r="F5466" s="9" t="str">
        <f>IFERROR(VLOOKUP(A5466,'RESUMEN 100'!A:B,2,FALSE),"-")</f>
        <v>-</v>
      </c>
      <c r="G5466" s="8" t="str">
        <f t="shared" si="172"/>
        <v>-</v>
      </c>
      <c r="H5466" s="10" t="str">
        <f>IFERROR(VLOOKUP(A5466,'RESUMEN 00'!A:B,2,FALSE),"-")</f>
        <v>-</v>
      </c>
      <c r="I5466" s="9" t="str">
        <f t="shared" si="173"/>
        <v>-</v>
      </c>
    </row>
    <row r="5467" spans="1:9" x14ac:dyDescent="0.25">
      <c r="A5467" t="s">
        <v>3030</v>
      </c>
      <c r="B5467" t="s">
        <v>3031</v>
      </c>
      <c r="C5467" t="s">
        <v>256</v>
      </c>
      <c r="D5467" t="s">
        <v>882</v>
      </c>
      <c r="E5467" s="8" t="s">
        <v>1588</v>
      </c>
      <c r="F5467" s="9" t="str">
        <f>IFERROR(VLOOKUP(A5467,'RESUMEN 100'!A:B,2,FALSE),"-")</f>
        <v>-</v>
      </c>
      <c r="G5467" s="8" t="str">
        <f t="shared" si="172"/>
        <v>-</v>
      </c>
      <c r="H5467" s="10" t="str">
        <f>IFERROR(VLOOKUP(A5467,'RESUMEN 00'!A:B,2,FALSE),"-")</f>
        <v>-</v>
      </c>
      <c r="I5467" s="9" t="str">
        <f t="shared" si="173"/>
        <v>-</v>
      </c>
    </row>
    <row r="5468" spans="1:9" x14ac:dyDescent="0.25">
      <c r="A5468" t="s">
        <v>2993</v>
      </c>
      <c r="B5468" t="s">
        <v>2994</v>
      </c>
      <c r="C5468" t="s">
        <v>126</v>
      </c>
      <c r="D5468" t="s">
        <v>553</v>
      </c>
      <c r="E5468" s="8" t="s">
        <v>1120</v>
      </c>
      <c r="F5468" s="9" t="str">
        <f>IFERROR(VLOOKUP(A5468,'RESUMEN 100'!A:B,2,FALSE),"-")</f>
        <v>-</v>
      </c>
      <c r="G5468" s="8" t="str">
        <f t="shared" ref="G5468:G5531" si="174">IFERROR(E5468-F5468,"-")</f>
        <v>-</v>
      </c>
      <c r="H5468" s="10" t="str">
        <f>IFERROR(VLOOKUP(A5468,'RESUMEN 00'!A:B,2,FALSE),"-")</f>
        <v>-</v>
      </c>
      <c r="I5468" s="9" t="str">
        <f t="shared" ref="I5468:I5531" si="175">IFERROR(E5468-H5468,"-")</f>
        <v>-</v>
      </c>
    </row>
    <row r="5469" spans="1:9" x14ac:dyDescent="0.25">
      <c r="A5469" t="s">
        <v>2996</v>
      </c>
      <c r="B5469" t="s">
        <v>2997</v>
      </c>
      <c r="C5469" t="s">
        <v>191</v>
      </c>
      <c r="D5469" t="s">
        <v>95</v>
      </c>
      <c r="E5469" s="8" t="s">
        <v>1120</v>
      </c>
      <c r="F5469" s="9" t="str">
        <f>IFERROR(VLOOKUP(A5469,'RESUMEN 100'!A:B,2,FALSE),"-")</f>
        <v>-</v>
      </c>
      <c r="G5469" s="8" t="str">
        <f t="shared" si="174"/>
        <v>-</v>
      </c>
      <c r="H5469" s="10" t="str">
        <f>IFERROR(VLOOKUP(A5469,'RESUMEN 00'!A:B,2,FALSE),"-")</f>
        <v>-</v>
      </c>
      <c r="I5469" s="9" t="str">
        <f t="shared" si="175"/>
        <v>-</v>
      </c>
    </row>
    <row r="5470" spans="1:9" x14ac:dyDescent="0.25">
      <c r="A5470" t="s">
        <v>2990</v>
      </c>
      <c r="B5470" t="s">
        <v>795</v>
      </c>
      <c r="C5470" t="s">
        <v>2991</v>
      </c>
      <c r="D5470" t="s">
        <v>2992</v>
      </c>
      <c r="E5470" s="8" t="s">
        <v>1588</v>
      </c>
      <c r="F5470" s="9" t="str">
        <f>IFERROR(VLOOKUP(A5470,'RESUMEN 100'!A:B,2,FALSE),"-")</f>
        <v>-</v>
      </c>
      <c r="G5470" s="8" t="str">
        <f t="shared" si="174"/>
        <v>-</v>
      </c>
      <c r="H5470" s="10" t="str">
        <f>IFERROR(VLOOKUP(A5470,'RESUMEN 00'!A:B,2,FALSE),"-")</f>
        <v>-</v>
      </c>
      <c r="I5470" s="9" t="str">
        <f t="shared" si="175"/>
        <v>-</v>
      </c>
    </row>
    <row r="5471" spans="1:9" x14ac:dyDescent="0.25">
      <c r="A5471" t="s">
        <v>2998</v>
      </c>
      <c r="B5471" t="s">
        <v>2999</v>
      </c>
      <c r="C5471" t="s">
        <v>1072</v>
      </c>
      <c r="D5471" t="s">
        <v>3000</v>
      </c>
      <c r="E5471" s="8" t="s">
        <v>1121</v>
      </c>
      <c r="F5471" s="9" t="str">
        <f>IFERROR(VLOOKUP(A5471,'RESUMEN 100'!A:B,2,FALSE),"-")</f>
        <v>-</v>
      </c>
      <c r="G5471" s="8" t="str">
        <f t="shared" si="174"/>
        <v>-</v>
      </c>
      <c r="H5471" s="10" t="str">
        <f>IFERROR(VLOOKUP(A5471,'RESUMEN 00'!A:B,2,FALSE),"-")</f>
        <v>-</v>
      </c>
      <c r="I5471" s="9" t="str">
        <f t="shared" si="175"/>
        <v>-</v>
      </c>
    </row>
    <row r="5472" spans="1:9" x14ac:dyDescent="0.25">
      <c r="A5472" t="s">
        <v>2984</v>
      </c>
      <c r="B5472" t="s">
        <v>2985</v>
      </c>
      <c r="C5472" t="s">
        <v>352</v>
      </c>
      <c r="D5472" t="s">
        <v>1812</v>
      </c>
      <c r="E5472" s="8" t="s">
        <v>1121</v>
      </c>
      <c r="F5472" s="9" t="str">
        <f>IFERROR(VLOOKUP(A5472,'RESUMEN 100'!A:B,2,FALSE),"-")</f>
        <v>-</v>
      </c>
      <c r="G5472" s="8" t="str">
        <f t="shared" si="174"/>
        <v>-</v>
      </c>
      <c r="H5472" s="10" t="str">
        <f>IFERROR(VLOOKUP(A5472,'RESUMEN 00'!A:B,2,FALSE),"-")</f>
        <v>-</v>
      </c>
      <c r="I5472" s="9" t="str">
        <f t="shared" si="175"/>
        <v>-</v>
      </c>
    </row>
    <row r="5473" spans="1:9" x14ac:dyDescent="0.25">
      <c r="A5473" t="s">
        <v>2995</v>
      </c>
      <c r="B5473" t="s">
        <v>644</v>
      </c>
      <c r="C5473" t="s">
        <v>338</v>
      </c>
      <c r="D5473" t="s">
        <v>180</v>
      </c>
      <c r="E5473" s="8" t="s">
        <v>1121</v>
      </c>
      <c r="F5473" s="9" t="str">
        <f>IFERROR(VLOOKUP(A5473,'RESUMEN 100'!A:B,2,FALSE),"-")</f>
        <v>-</v>
      </c>
      <c r="G5473" s="8" t="str">
        <f t="shared" si="174"/>
        <v>-</v>
      </c>
      <c r="H5473" s="10" t="str">
        <f>IFERROR(VLOOKUP(A5473,'RESUMEN 00'!A:B,2,FALSE),"-")</f>
        <v>-</v>
      </c>
      <c r="I5473" s="9" t="str">
        <f t="shared" si="175"/>
        <v>-</v>
      </c>
    </row>
    <row r="5474" spans="1:9" x14ac:dyDescent="0.25">
      <c r="A5474" t="s">
        <v>3028</v>
      </c>
      <c r="B5474" t="s">
        <v>3029</v>
      </c>
      <c r="C5474" t="s">
        <v>629</v>
      </c>
      <c r="D5474" t="s">
        <v>101</v>
      </c>
      <c r="E5474" s="8" t="s">
        <v>1591</v>
      </c>
      <c r="F5474" s="9" t="str">
        <f>IFERROR(VLOOKUP(A5474,'RESUMEN 100'!A:B,2,FALSE),"-")</f>
        <v>-</v>
      </c>
      <c r="G5474" s="8" t="str">
        <f t="shared" si="174"/>
        <v>-</v>
      </c>
      <c r="H5474" s="10" t="str">
        <f>IFERROR(VLOOKUP(A5474,'RESUMEN 00'!A:B,2,FALSE),"-")</f>
        <v>-</v>
      </c>
      <c r="I5474" s="9" t="str">
        <f t="shared" si="175"/>
        <v>-</v>
      </c>
    </row>
    <row r="5475" spans="1:9" x14ac:dyDescent="0.25">
      <c r="A5475" t="s">
        <v>2976</v>
      </c>
      <c r="B5475" t="s">
        <v>1077</v>
      </c>
      <c r="C5475" t="s">
        <v>559</v>
      </c>
      <c r="D5475" t="s">
        <v>370</v>
      </c>
      <c r="E5475" s="8" t="s">
        <v>1120</v>
      </c>
      <c r="F5475" s="9" t="str">
        <f>IFERROR(VLOOKUP(A5475,'RESUMEN 100'!A:B,2,FALSE),"-")</f>
        <v>-</v>
      </c>
      <c r="G5475" s="8" t="str">
        <f t="shared" si="174"/>
        <v>-</v>
      </c>
      <c r="H5475" s="10" t="str">
        <f>IFERROR(VLOOKUP(A5475,'RESUMEN 00'!A:B,2,FALSE),"-")</f>
        <v>-</v>
      </c>
      <c r="I5475" s="9" t="str">
        <f t="shared" si="175"/>
        <v>-</v>
      </c>
    </row>
    <row r="5476" spans="1:9" x14ac:dyDescent="0.25">
      <c r="A5476" t="s">
        <v>2984</v>
      </c>
      <c r="B5476" t="s">
        <v>2985</v>
      </c>
      <c r="C5476" t="s">
        <v>352</v>
      </c>
      <c r="D5476" t="s">
        <v>1812</v>
      </c>
      <c r="E5476" s="8" t="s">
        <v>1589</v>
      </c>
      <c r="F5476" s="9" t="str">
        <f>IFERROR(VLOOKUP(A5476,'RESUMEN 100'!A:B,2,FALSE),"-")</f>
        <v>-</v>
      </c>
      <c r="G5476" s="8" t="str">
        <f t="shared" si="174"/>
        <v>-</v>
      </c>
      <c r="H5476" s="10" t="str">
        <f>IFERROR(VLOOKUP(A5476,'RESUMEN 00'!A:B,2,FALSE),"-")</f>
        <v>-</v>
      </c>
      <c r="I5476" s="9" t="str">
        <f t="shared" si="175"/>
        <v>-</v>
      </c>
    </row>
    <row r="5477" spans="1:9" x14ac:dyDescent="0.25">
      <c r="A5477" t="s">
        <v>3030</v>
      </c>
      <c r="B5477" t="s">
        <v>3031</v>
      </c>
      <c r="C5477" t="s">
        <v>256</v>
      </c>
      <c r="D5477" t="s">
        <v>882</v>
      </c>
      <c r="E5477" s="8" t="s">
        <v>4518</v>
      </c>
      <c r="F5477" s="9" t="str">
        <f>IFERROR(VLOOKUP(A5477,'RESUMEN 100'!A:B,2,FALSE),"-")</f>
        <v>-</v>
      </c>
      <c r="G5477" s="8" t="str">
        <f t="shared" si="174"/>
        <v>-</v>
      </c>
      <c r="H5477" s="10" t="str">
        <f>IFERROR(VLOOKUP(A5477,'RESUMEN 00'!A:B,2,FALSE),"-")</f>
        <v>-</v>
      </c>
      <c r="I5477" s="9" t="str">
        <f t="shared" si="175"/>
        <v>-</v>
      </c>
    </row>
    <row r="5478" spans="1:9" x14ac:dyDescent="0.25">
      <c r="A5478" t="s">
        <v>3028</v>
      </c>
      <c r="B5478" t="s">
        <v>3029</v>
      </c>
      <c r="C5478" t="s">
        <v>629</v>
      </c>
      <c r="D5478" t="s">
        <v>101</v>
      </c>
      <c r="E5478" s="8" t="s">
        <v>1121</v>
      </c>
      <c r="F5478" s="9" t="str">
        <f>IFERROR(VLOOKUP(A5478,'RESUMEN 100'!A:B,2,FALSE),"-")</f>
        <v>-</v>
      </c>
      <c r="G5478" s="8" t="str">
        <f t="shared" si="174"/>
        <v>-</v>
      </c>
      <c r="H5478" s="10" t="str">
        <f>IFERROR(VLOOKUP(A5478,'RESUMEN 00'!A:B,2,FALSE),"-")</f>
        <v>-</v>
      </c>
      <c r="I5478" s="9" t="str">
        <f t="shared" si="175"/>
        <v>-</v>
      </c>
    </row>
    <row r="5479" spans="1:9" x14ac:dyDescent="0.25">
      <c r="A5479" t="s">
        <v>3030</v>
      </c>
      <c r="B5479" t="s">
        <v>3031</v>
      </c>
      <c r="C5479" t="s">
        <v>256</v>
      </c>
      <c r="D5479" t="s">
        <v>882</v>
      </c>
      <c r="E5479" s="8" t="s">
        <v>1121</v>
      </c>
      <c r="F5479" s="9" t="str">
        <f>IFERROR(VLOOKUP(A5479,'RESUMEN 100'!A:B,2,FALSE),"-")</f>
        <v>-</v>
      </c>
      <c r="G5479" s="8" t="str">
        <f t="shared" si="174"/>
        <v>-</v>
      </c>
      <c r="H5479" s="10" t="str">
        <f>IFERROR(VLOOKUP(A5479,'RESUMEN 00'!A:B,2,FALSE),"-")</f>
        <v>-</v>
      </c>
      <c r="I5479" s="9" t="str">
        <f t="shared" si="175"/>
        <v>-</v>
      </c>
    </row>
    <row r="5480" spans="1:9" x14ac:dyDescent="0.25">
      <c r="A5480" t="s">
        <v>2996</v>
      </c>
      <c r="B5480" t="s">
        <v>2997</v>
      </c>
      <c r="C5480" t="s">
        <v>191</v>
      </c>
      <c r="D5480" t="s">
        <v>95</v>
      </c>
      <c r="E5480" s="8" t="s">
        <v>1121</v>
      </c>
      <c r="F5480" s="9" t="str">
        <f>IFERROR(VLOOKUP(A5480,'RESUMEN 100'!A:B,2,FALSE),"-")</f>
        <v>-</v>
      </c>
      <c r="G5480" s="8" t="str">
        <f t="shared" si="174"/>
        <v>-</v>
      </c>
      <c r="H5480" s="10" t="str">
        <f>IFERROR(VLOOKUP(A5480,'RESUMEN 00'!A:B,2,FALSE),"-")</f>
        <v>-</v>
      </c>
      <c r="I5480" s="9" t="str">
        <f t="shared" si="175"/>
        <v>-</v>
      </c>
    </row>
    <row r="5481" spans="1:9" x14ac:dyDescent="0.25">
      <c r="A5481" t="s">
        <v>2982</v>
      </c>
      <c r="B5481" t="s">
        <v>2983</v>
      </c>
      <c r="C5481" t="s">
        <v>111</v>
      </c>
      <c r="D5481" t="s">
        <v>336</v>
      </c>
      <c r="E5481" s="8" t="s">
        <v>1590</v>
      </c>
      <c r="F5481" s="9" t="str">
        <f>IFERROR(VLOOKUP(A5481,'RESUMEN 100'!A:B,2,FALSE),"-")</f>
        <v>-</v>
      </c>
      <c r="G5481" s="8" t="str">
        <f t="shared" si="174"/>
        <v>-</v>
      </c>
      <c r="H5481" s="10" t="str">
        <f>IFERROR(VLOOKUP(A5481,'RESUMEN 00'!A:B,2,FALSE),"-")</f>
        <v>-</v>
      </c>
      <c r="I5481" s="9" t="str">
        <f t="shared" si="175"/>
        <v>-</v>
      </c>
    </row>
    <row r="5482" spans="1:9" x14ac:dyDescent="0.25">
      <c r="A5482" t="s">
        <v>3028</v>
      </c>
      <c r="B5482" t="s">
        <v>3029</v>
      </c>
      <c r="C5482" t="s">
        <v>629</v>
      </c>
      <c r="D5482" t="s">
        <v>101</v>
      </c>
      <c r="E5482" s="8" t="s">
        <v>4518</v>
      </c>
      <c r="F5482" s="9" t="str">
        <f>IFERROR(VLOOKUP(A5482,'RESUMEN 100'!A:B,2,FALSE),"-")</f>
        <v>-</v>
      </c>
      <c r="G5482" s="8" t="str">
        <f t="shared" si="174"/>
        <v>-</v>
      </c>
      <c r="H5482" s="10" t="str">
        <f>IFERROR(VLOOKUP(A5482,'RESUMEN 00'!A:B,2,FALSE),"-")</f>
        <v>-</v>
      </c>
      <c r="I5482" s="9" t="str">
        <f t="shared" si="175"/>
        <v>-</v>
      </c>
    </row>
    <row r="5483" spans="1:9" x14ac:dyDescent="0.25">
      <c r="A5483" t="s">
        <v>2984</v>
      </c>
      <c r="B5483" t="s">
        <v>2985</v>
      </c>
      <c r="C5483" t="s">
        <v>352</v>
      </c>
      <c r="D5483" t="s">
        <v>1812</v>
      </c>
      <c r="E5483" s="8" t="s">
        <v>1590</v>
      </c>
      <c r="F5483" s="9" t="str">
        <f>IFERROR(VLOOKUP(A5483,'RESUMEN 100'!A:B,2,FALSE),"-")</f>
        <v>-</v>
      </c>
      <c r="G5483" s="8" t="str">
        <f t="shared" si="174"/>
        <v>-</v>
      </c>
      <c r="H5483" s="10" t="str">
        <f>IFERROR(VLOOKUP(A5483,'RESUMEN 00'!A:B,2,FALSE),"-")</f>
        <v>-</v>
      </c>
      <c r="I5483" s="9" t="str">
        <f t="shared" si="175"/>
        <v>-</v>
      </c>
    </row>
    <row r="5484" spans="1:9" x14ac:dyDescent="0.25">
      <c r="A5484" t="s">
        <v>2998</v>
      </c>
      <c r="B5484" t="s">
        <v>2999</v>
      </c>
      <c r="C5484" t="s">
        <v>1072</v>
      </c>
      <c r="D5484" t="s">
        <v>3000</v>
      </c>
      <c r="E5484" s="8" t="s">
        <v>1590</v>
      </c>
      <c r="F5484" s="9" t="str">
        <f>IFERROR(VLOOKUP(A5484,'RESUMEN 100'!A:B,2,FALSE),"-")</f>
        <v>-</v>
      </c>
      <c r="G5484" s="8" t="str">
        <f t="shared" si="174"/>
        <v>-</v>
      </c>
      <c r="H5484" s="10" t="str">
        <f>IFERROR(VLOOKUP(A5484,'RESUMEN 00'!A:B,2,FALSE),"-")</f>
        <v>-</v>
      </c>
      <c r="I5484" s="9" t="str">
        <f t="shared" si="175"/>
        <v>-</v>
      </c>
    </row>
    <row r="5485" spans="1:9" x14ac:dyDescent="0.25">
      <c r="A5485" t="s">
        <v>3030</v>
      </c>
      <c r="B5485" t="s">
        <v>3031</v>
      </c>
      <c r="C5485" t="s">
        <v>256</v>
      </c>
      <c r="D5485" t="s">
        <v>882</v>
      </c>
      <c r="E5485" s="8" t="s">
        <v>1591</v>
      </c>
      <c r="F5485" s="9" t="str">
        <f>IFERROR(VLOOKUP(A5485,'RESUMEN 100'!A:B,2,FALSE),"-")</f>
        <v>-</v>
      </c>
      <c r="G5485" s="8" t="str">
        <f t="shared" si="174"/>
        <v>-</v>
      </c>
      <c r="H5485" s="10" t="str">
        <f>IFERROR(VLOOKUP(A5485,'RESUMEN 00'!A:B,2,FALSE),"-")</f>
        <v>-</v>
      </c>
      <c r="I5485" s="9" t="str">
        <f t="shared" si="175"/>
        <v>-</v>
      </c>
    </row>
    <row r="5486" spans="1:9" x14ac:dyDescent="0.25">
      <c r="A5486" t="s">
        <v>2977</v>
      </c>
      <c r="B5486" t="s">
        <v>2978</v>
      </c>
      <c r="C5486" t="s">
        <v>173</v>
      </c>
      <c r="D5486" t="s">
        <v>180</v>
      </c>
      <c r="E5486" s="8" t="s">
        <v>1121</v>
      </c>
      <c r="F5486" s="9" t="str">
        <f>IFERROR(VLOOKUP(A5486,'RESUMEN 100'!A:B,2,FALSE),"-")</f>
        <v>-</v>
      </c>
      <c r="G5486" s="8" t="str">
        <f t="shared" si="174"/>
        <v>-</v>
      </c>
      <c r="H5486" s="10" t="str">
        <f>IFERROR(VLOOKUP(A5486,'RESUMEN 00'!A:B,2,FALSE),"-")</f>
        <v>-</v>
      </c>
      <c r="I5486" s="9" t="str">
        <f t="shared" si="175"/>
        <v>-</v>
      </c>
    </row>
    <row r="5487" spans="1:9" x14ac:dyDescent="0.25">
      <c r="A5487" t="s">
        <v>3028</v>
      </c>
      <c r="B5487" t="s">
        <v>3029</v>
      </c>
      <c r="C5487" t="s">
        <v>629</v>
      </c>
      <c r="D5487" t="s">
        <v>101</v>
      </c>
      <c r="E5487" s="8" t="s">
        <v>1588</v>
      </c>
      <c r="F5487" s="9" t="str">
        <f>IFERROR(VLOOKUP(A5487,'RESUMEN 100'!A:B,2,FALSE),"-")</f>
        <v>-</v>
      </c>
      <c r="G5487" s="8" t="str">
        <f t="shared" si="174"/>
        <v>-</v>
      </c>
      <c r="H5487" s="10" t="str">
        <f>IFERROR(VLOOKUP(A5487,'RESUMEN 00'!A:B,2,FALSE),"-")</f>
        <v>-</v>
      </c>
      <c r="I5487" s="9" t="str">
        <f t="shared" si="175"/>
        <v>-</v>
      </c>
    </row>
    <row r="5488" spans="1:9" x14ac:dyDescent="0.25">
      <c r="A5488" t="s">
        <v>1692</v>
      </c>
      <c r="B5488" t="s">
        <v>1693</v>
      </c>
      <c r="C5488" t="s">
        <v>534</v>
      </c>
      <c r="D5488" t="s">
        <v>335</v>
      </c>
      <c r="E5488" s="8" t="s">
        <v>4518</v>
      </c>
      <c r="F5488" s="9" t="str">
        <f>IFERROR(VLOOKUP(A5488,'RESUMEN 100'!A:B,2,FALSE),"-")</f>
        <v>-</v>
      </c>
      <c r="G5488" s="8" t="str">
        <f t="shared" si="174"/>
        <v>-</v>
      </c>
      <c r="H5488" s="10" t="str">
        <f>IFERROR(VLOOKUP(A5488,'RESUMEN 00'!A:B,2,FALSE),"-")</f>
        <v>-</v>
      </c>
      <c r="I5488" s="9" t="str">
        <f t="shared" si="175"/>
        <v>-</v>
      </c>
    </row>
    <row r="5489" spans="1:9" x14ac:dyDescent="0.25">
      <c r="A5489" t="s">
        <v>2986</v>
      </c>
      <c r="B5489" t="s">
        <v>821</v>
      </c>
      <c r="C5489" t="s">
        <v>553</v>
      </c>
      <c r="D5489" t="s">
        <v>2987</v>
      </c>
      <c r="E5489" s="8" t="s">
        <v>1589</v>
      </c>
      <c r="F5489" s="9" t="str">
        <f>IFERROR(VLOOKUP(A5489,'RESUMEN 100'!A:B,2,FALSE),"-")</f>
        <v>-</v>
      </c>
      <c r="G5489" s="8" t="str">
        <f t="shared" si="174"/>
        <v>-</v>
      </c>
      <c r="H5489" s="10" t="str">
        <f>IFERROR(VLOOKUP(A5489,'RESUMEN 00'!A:B,2,FALSE),"-")</f>
        <v>-</v>
      </c>
      <c r="I5489" s="9" t="str">
        <f t="shared" si="175"/>
        <v>-</v>
      </c>
    </row>
    <row r="5490" spans="1:9" x14ac:dyDescent="0.25">
      <c r="A5490" t="s">
        <v>2995</v>
      </c>
      <c r="B5490" t="s">
        <v>644</v>
      </c>
      <c r="C5490" t="s">
        <v>338</v>
      </c>
      <c r="D5490" t="s">
        <v>180</v>
      </c>
      <c r="E5490" s="8" t="s">
        <v>1589</v>
      </c>
      <c r="F5490" s="9" t="str">
        <f>IFERROR(VLOOKUP(A5490,'RESUMEN 100'!A:B,2,FALSE),"-")</f>
        <v>-</v>
      </c>
      <c r="G5490" s="8" t="str">
        <f t="shared" si="174"/>
        <v>-</v>
      </c>
      <c r="H5490" s="10" t="str">
        <f>IFERROR(VLOOKUP(A5490,'RESUMEN 00'!A:B,2,FALSE),"-")</f>
        <v>-</v>
      </c>
      <c r="I5490" s="9" t="str">
        <f t="shared" si="175"/>
        <v>-</v>
      </c>
    </row>
    <row r="5491" spans="1:9" x14ac:dyDescent="0.25">
      <c r="A5491" t="s">
        <v>2979</v>
      </c>
      <c r="B5491" t="s">
        <v>2980</v>
      </c>
      <c r="C5491" t="s">
        <v>83</v>
      </c>
      <c r="D5491" t="s">
        <v>2981</v>
      </c>
      <c r="E5491" s="8" t="s">
        <v>1590</v>
      </c>
      <c r="F5491" s="9" t="str">
        <f>IFERROR(VLOOKUP(A5491,'RESUMEN 100'!A:B,2,FALSE),"-")</f>
        <v>-</v>
      </c>
      <c r="G5491" s="8" t="str">
        <f t="shared" si="174"/>
        <v>-</v>
      </c>
      <c r="H5491" s="10" t="str">
        <f>IFERROR(VLOOKUP(A5491,'RESUMEN 00'!A:B,2,FALSE),"-")</f>
        <v>-</v>
      </c>
      <c r="I5491" s="9" t="str">
        <f t="shared" si="175"/>
        <v>-</v>
      </c>
    </row>
    <row r="5492" spans="1:9" x14ac:dyDescent="0.25">
      <c r="A5492" t="s">
        <v>3030</v>
      </c>
      <c r="B5492" t="s">
        <v>3031</v>
      </c>
      <c r="C5492" t="s">
        <v>256</v>
      </c>
      <c r="D5492" t="s">
        <v>882</v>
      </c>
      <c r="E5492" s="8" t="s">
        <v>1590</v>
      </c>
      <c r="F5492" s="9" t="str">
        <f>IFERROR(VLOOKUP(A5492,'RESUMEN 100'!A:B,2,FALSE),"-")</f>
        <v>-</v>
      </c>
      <c r="G5492" s="8" t="str">
        <f t="shared" si="174"/>
        <v>-</v>
      </c>
      <c r="H5492" s="10" t="str">
        <f>IFERROR(VLOOKUP(A5492,'RESUMEN 00'!A:B,2,FALSE),"-")</f>
        <v>-</v>
      </c>
      <c r="I5492" s="9" t="str">
        <f t="shared" si="175"/>
        <v>-</v>
      </c>
    </row>
    <row r="5493" spans="1:9" x14ac:dyDescent="0.25">
      <c r="A5493" t="s">
        <v>2986</v>
      </c>
      <c r="B5493" t="s">
        <v>821</v>
      </c>
      <c r="C5493" t="s">
        <v>553</v>
      </c>
      <c r="D5493" t="s">
        <v>2987</v>
      </c>
      <c r="E5493" s="8" t="s">
        <v>1119</v>
      </c>
      <c r="F5493" s="9" t="str">
        <f>IFERROR(VLOOKUP(A5493,'RESUMEN 100'!A:B,2,FALSE),"-")</f>
        <v>-</v>
      </c>
      <c r="G5493" s="8" t="str">
        <f t="shared" si="174"/>
        <v>-</v>
      </c>
      <c r="H5493" s="10" t="str">
        <f>IFERROR(VLOOKUP(A5493,'RESUMEN 00'!A:B,2,FALSE),"-")</f>
        <v>-</v>
      </c>
      <c r="I5493" s="9" t="str">
        <f t="shared" si="175"/>
        <v>-</v>
      </c>
    </row>
    <row r="5494" spans="1:9" x14ac:dyDescent="0.25">
      <c r="A5494" t="s">
        <v>2988</v>
      </c>
      <c r="B5494" t="s">
        <v>2989</v>
      </c>
      <c r="C5494" t="s">
        <v>1052</v>
      </c>
      <c r="D5494" t="s">
        <v>290</v>
      </c>
      <c r="E5494" s="8" t="s">
        <v>1120</v>
      </c>
      <c r="F5494" s="9" t="str">
        <f>IFERROR(VLOOKUP(A5494,'RESUMEN 100'!A:B,2,FALSE),"-")</f>
        <v>-</v>
      </c>
      <c r="G5494" s="8" t="str">
        <f t="shared" si="174"/>
        <v>-</v>
      </c>
      <c r="H5494" s="10" t="str">
        <f>IFERROR(VLOOKUP(A5494,'RESUMEN 00'!A:B,2,FALSE),"-")</f>
        <v>-</v>
      </c>
      <c r="I5494" s="9" t="str">
        <f t="shared" si="175"/>
        <v>-</v>
      </c>
    </row>
    <row r="5495" spans="1:9" x14ac:dyDescent="0.25">
      <c r="A5495" t="s">
        <v>3032</v>
      </c>
      <c r="B5495" t="s">
        <v>975</v>
      </c>
      <c r="C5495" t="s">
        <v>168</v>
      </c>
      <c r="D5495" t="s">
        <v>124</v>
      </c>
      <c r="E5495" s="8" t="s">
        <v>1119</v>
      </c>
      <c r="F5495" s="9" t="str">
        <f>IFERROR(VLOOKUP(A5495,'RESUMEN 100'!A:B,2,FALSE),"-")</f>
        <v>-</v>
      </c>
      <c r="G5495" s="8" t="str">
        <f t="shared" si="174"/>
        <v>-</v>
      </c>
      <c r="H5495" s="10" t="str">
        <f>IFERROR(VLOOKUP(A5495,'RESUMEN 00'!A:B,2,FALSE),"-")</f>
        <v>-</v>
      </c>
      <c r="I5495" s="9" t="str">
        <f t="shared" si="175"/>
        <v>-</v>
      </c>
    </row>
    <row r="5496" spans="1:9" x14ac:dyDescent="0.25">
      <c r="A5496" t="s">
        <v>2993</v>
      </c>
      <c r="B5496" t="s">
        <v>2994</v>
      </c>
      <c r="C5496" t="s">
        <v>126</v>
      </c>
      <c r="D5496" t="s">
        <v>553</v>
      </c>
      <c r="E5496" s="8" t="s">
        <v>1119</v>
      </c>
      <c r="F5496" s="9" t="str">
        <f>IFERROR(VLOOKUP(A5496,'RESUMEN 100'!A:B,2,FALSE),"-")</f>
        <v>-</v>
      </c>
      <c r="G5496" s="8" t="str">
        <f t="shared" si="174"/>
        <v>-</v>
      </c>
      <c r="H5496" s="10" t="str">
        <f>IFERROR(VLOOKUP(A5496,'RESUMEN 00'!A:B,2,FALSE),"-")</f>
        <v>-</v>
      </c>
      <c r="I5496" s="9" t="str">
        <f t="shared" si="175"/>
        <v>-</v>
      </c>
    </row>
    <row r="5497" spans="1:9" x14ac:dyDescent="0.25">
      <c r="A5497" t="s">
        <v>3030</v>
      </c>
      <c r="B5497" t="s">
        <v>3031</v>
      </c>
      <c r="C5497" t="s">
        <v>256</v>
      </c>
      <c r="D5497" t="s">
        <v>882</v>
      </c>
      <c r="E5497" s="8" t="s">
        <v>1120</v>
      </c>
      <c r="F5497" s="9" t="str">
        <f>IFERROR(VLOOKUP(A5497,'RESUMEN 100'!A:B,2,FALSE),"-")</f>
        <v>-</v>
      </c>
      <c r="G5497" s="8" t="str">
        <f t="shared" si="174"/>
        <v>-</v>
      </c>
      <c r="H5497" s="10" t="str">
        <f>IFERROR(VLOOKUP(A5497,'RESUMEN 00'!A:B,2,FALSE),"-")</f>
        <v>-</v>
      </c>
      <c r="I5497" s="9" t="str">
        <f t="shared" si="175"/>
        <v>-</v>
      </c>
    </row>
    <row r="5498" spans="1:9" x14ac:dyDescent="0.25">
      <c r="A5498" t="s">
        <v>2979</v>
      </c>
      <c r="B5498" t="s">
        <v>2980</v>
      </c>
      <c r="C5498" t="s">
        <v>83</v>
      </c>
      <c r="D5498" t="s">
        <v>2981</v>
      </c>
      <c r="E5498" s="8" t="s">
        <v>1120</v>
      </c>
      <c r="F5498" s="9" t="str">
        <f>IFERROR(VLOOKUP(A5498,'RESUMEN 100'!A:B,2,FALSE),"-")</f>
        <v>-</v>
      </c>
      <c r="G5498" s="8" t="str">
        <f t="shared" si="174"/>
        <v>-</v>
      </c>
      <c r="H5498" s="10" t="str">
        <f>IFERROR(VLOOKUP(A5498,'RESUMEN 00'!A:B,2,FALSE),"-")</f>
        <v>-</v>
      </c>
      <c r="I5498" s="9" t="str">
        <f t="shared" si="175"/>
        <v>-</v>
      </c>
    </row>
    <row r="5499" spans="1:9" x14ac:dyDescent="0.25">
      <c r="A5499" t="s">
        <v>2996</v>
      </c>
      <c r="B5499" t="s">
        <v>2997</v>
      </c>
      <c r="C5499" t="s">
        <v>191</v>
      </c>
      <c r="D5499" t="s">
        <v>95</v>
      </c>
      <c r="E5499" s="8" t="s">
        <v>1590</v>
      </c>
      <c r="F5499" s="9" t="str">
        <f>IFERROR(VLOOKUP(A5499,'RESUMEN 100'!A:B,2,FALSE),"-")</f>
        <v>-</v>
      </c>
      <c r="G5499" s="8" t="str">
        <f t="shared" si="174"/>
        <v>-</v>
      </c>
      <c r="H5499" s="10" t="str">
        <f>IFERROR(VLOOKUP(A5499,'RESUMEN 00'!A:B,2,FALSE),"-")</f>
        <v>-</v>
      </c>
      <c r="I5499" s="9" t="str">
        <f t="shared" si="175"/>
        <v>-</v>
      </c>
    </row>
    <row r="5500" spans="1:9" x14ac:dyDescent="0.25">
      <c r="A5500" t="s">
        <v>2995</v>
      </c>
      <c r="B5500" t="s">
        <v>644</v>
      </c>
      <c r="C5500" t="s">
        <v>338</v>
      </c>
      <c r="D5500" t="s">
        <v>180</v>
      </c>
      <c r="E5500" s="8" t="s">
        <v>1119</v>
      </c>
      <c r="F5500" s="9" t="str">
        <f>IFERROR(VLOOKUP(A5500,'RESUMEN 100'!A:B,2,FALSE),"-")</f>
        <v>-</v>
      </c>
      <c r="G5500" s="8" t="str">
        <f t="shared" si="174"/>
        <v>-</v>
      </c>
      <c r="H5500" s="10" t="str">
        <f>IFERROR(VLOOKUP(A5500,'RESUMEN 00'!A:B,2,FALSE),"-")</f>
        <v>-</v>
      </c>
      <c r="I5500" s="9" t="str">
        <f t="shared" si="175"/>
        <v>-</v>
      </c>
    </row>
    <row r="5501" spans="1:9" x14ac:dyDescent="0.25">
      <c r="A5501" t="s">
        <v>2977</v>
      </c>
      <c r="B5501" t="s">
        <v>2978</v>
      </c>
      <c r="C5501" t="s">
        <v>173</v>
      </c>
      <c r="D5501" t="s">
        <v>180</v>
      </c>
      <c r="E5501" s="8" t="s">
        <v>1590</v>
      </c>
      <c r="F5501" s="9" t="str">
        <f>IFERROR(VLOOKUP(A5501,'RESUMEN 100'!A:B,2,FALSE),"-")</f>
        <v>-</v>
      </c>
      <c r="G5501" s="8" t="str">
        <f t="shared" si="174"/>
        <v>-</v>
      </c>
      <c r="H5501" s="10" t="str">
        <f>IFERROR(VLOOKUP(A5501,'RESUMEN 00'!A:B,2,FALSE),"-")</f>
        <v>-</v>
      </c>
      <c r="I5501" s="9" t="str">
        <f t="shared" si="175"/>
        <v>-</v>
      </c>
    </row>
    <row r="5502" spans="1:9" x14ac:dyDescent="0.25">
      <c r="A5502" t="s">
        <v>2986</v>
      </c>
      <c r="B5502" t="s">
        <v>821</v>
      </c>
      <c r="C5502" t="s">
        <v>553</v>
      </c>
      <c r="D5502" t="s">
        <v>2987</v>
      </c>
      <c r="E5502" s="8" t="s">
        <v>1121</v>
      </c>
      <c r="F5502" s="9" t="str">
        <f>IFERROR(VLOOKUP(A5502,'RESUMEN 100'!A:B,2,FALSE),"-")</f>
        <v>-</v>
      </c>
      <c r="G5502" s="8" t="str">
        <f t="shared" si="174"/>
        <v>-</v>
      </c>
      <c r="H5502" s="10" t="str">
        <f>IFERROR(VLOOKUP(A5502,'RESUMEN 00'!A:B,2,FALSE),"-")</f>
        <v>-</v>
      </c>
      <c r="I5502" s="9" t="str">
        <f t="shared" si="175"/>
        <v>-</v>
      </c>
    </row>
    <row r="5503" spans="1:9" x14ac:dyDescent="0.25">
      <c r="A5503" t="s">
        <v>2996</v>
      </c>
      <c r="B5503" t="s">
        <v>2997</v>
      </c>
      <c r="C5503" t="s">
        <v>191</v>
      </c>
      <c r="D5503" t="s">
        <v>95</v>
      </c>
      <c r="E5503" s="8" t="s">
        <v>1589</v>
      </c>
      <c r="F5503" s="9" t="str">
        <f>IFERROR(VLOOKUP(A5503,'RESUMEN 100'!A:B,2,FALSE),"-")</f>
        <v>-</v>
      </c>
      <c r="G5503" s="8" t="str">
        <f t="shared" si="174"/>
        <v>-</v>
      </c>
      <c r="H5503" s="10" t="str">
        <f>IFERROR(VLOOKUP(A5503,'RESUMEN 00'!A:B,2,FALSE),"-")</f>
        <v>-</v>
      </c>
      <c r="I5503" s="9" t="str">
        <f t="shared" si="175"/>
        <v>-</v>
      </c>
    </row>
    <row r="5504" spans="1:9" x14ac:dyDescent="0.25">
      <c r="A5504" t="s">
        <v>3004</v>
      </c>
      <c r="B5504" t="s">
        <v>3005</v>
      </c>
      <c r="C5504" t="s">
        <v>118</v>
      </c>
      <c r="D5504" t="s">
        <v>273</v>
      </c>
      <c r="E5504" s="8" t="s">
        <v>1589</v>
      </c>
      <c r="F5504" s="9" t="str">
        <f>IFERROR(VLOOKUP(A5504,'RESUMEN 100'!A:B,2,FALSE),"-")</f>
        <v>-</v>
      </c>
      <c r="G5504" s="8" t="str">
        <f t="shared" si="174"/>
        <v>-</v>
      </c>
      <c r="H5504" s="10" t="str">
        <f>IFERROR(VLOOKUP(A5504,'RESUMEN 00'!A:B,2,FALSE),"-")</f>
        <v>-</v>
      </c>
      <c r="I5504" s="9" t="str">
        <f t="shared" si="175"/>
        <v>-</v>
      </c>
    </row>
    <row r="5505" spans="1:9" x14ac:dyDescent="0.25">
      <c r="A5505" t="s">
        <v>2988</v>
      </c>
      <c r="B5505" t="s">
        <v>2989</v>
      </c>
      <c r="C5505" t="s">
        <v>1052</v>
      </c>
      <c r="D5505" t="s">
        <v>290</v>
      </c>
      <c r="E5505" s="8" t="s">
        <v>1589</v>
      </c>
      <c r="F5505" s="9" t="str">
        <f>IFERROR(VLOOKUP(A5505,'RESUMEN 100'!A:B,2,FALSE),"-")</f>
        <v>-</v>
      </c>
      <c r="G5505" s="8" t="str">
        <f t="shared" si="174"/>
        <v>-</v>
      </c>
      <c r="H5505" s="10" t="str">
        <f>IFERROR(VLOOKUP(A5505,'RESUMEN 00'!A:B,2,FALSE),"-")</f>
        <v>-</v>
      </c>
      <c r="I5505" s="9" t="str">
        <f t="shared" si="175"/>
        <v>-</v>
      </c>
    </row>
    <row r="5506" spans="1:9" x14ac:dyDescent="0.25">
      <c r="A5506" t="s">
        <v>2972</v>
      </c>
      <c r="B5506" t="s">
        <v>2973</v>
      </c>
      <c r="C5506" t="s">
        <v>350</v>
      </c>
      <c r="D5506" t="s">
        <v>270</v>
      </c>
      <c r="E5506" s="8" t="s">
        <v>1593</v>
      </c>
      <c r="F5506" s="9" t="str">
        <f>IFERROR(VLOOKUP(A5506,'RESUMEN 100'!A:B,2,FALSE),"-")</f>
        <v>-</v>
      </c>
      <c r="G5506" s="8" t="str">
        <f t="shared" si="174"/>
        <v>-</v>
      </c>
      <c r="H5506" s="10" t="str">
        <f>IFERROR(VLOOKUP(A5506,'RESUMEN 00'!A:B,2,FALSE),"-")</f>
        <v>-</v>
      </c>
      <c r="I5506" s="9" t="str">
        <f t="shared" si="175"/>
        <v>-</v>
      </c>
    </row>
    <row r="5507" spans="1:9" x14ac:dyDescent="0.25">
      <c r="A5507" t="s">
        <v>2982</v>
      </c>
      <c r="B5507" t="s">
        <v>2983</v>
      </c>
      <c r="C5507" t="s">
        <v>111</v>
      </c>
      <c r="D5507" t="s">
        <v>336</v>
      </c>
      <c r="E5507" s="8" t="s">
        <v>1120</v>
      </c>
      <c r="F5507" s="9" t="str">
        <f>IFERROR(VLOOKUP(A5507,'RESUMEN 100'!A:B,2,FALSE),"-")</f>
        <v>-</v>
      </c>
      <c r="G5507" s="8" t="str">
        <f t="shared" si="174"/>
        <v>-</v>
      </c>
      <c r="H5507" s="10" t="str">
        <f>IFERROR(VLOOKUP(A5507,'RESUMEN 00'!A:B,2,FALSE),"-")</f>
        <v>-</v>
      </c>
      <c r="I5507" s="9" t="str">
        <f t="shared" si="175"/>
        <v>-</v>
      </c>
    </row>
    <row r="5508" spans="1:9" x14ac:dyDescent="0.25">
      <c r="A5508" t="s">
        <v>2998</v>
      </c>
      <c r="B5508" t="s">
        <v>2999</v>
      </c>
      <c r="C5508" t="s">
        <v>1072</v>
      </c>
      <c r="D5508" t="s">
        <v>3000</v>
      </c>
      <c r="E5508" s="8" t="s">
        <v>1589</v>
      </c>
      <c r="F5508" s="9" t="str">
        <f>IFERROR(VLOOKUP(A5508,'RESUMEN 100'!A:B,2,FALSE),"-")</f>
        <v>-</v>
      </c>
      <c r="G5508" s="8" t="str">
        <f t="shared" si="174"/>
        <v>-</v>
      </c>
      <c r="H5508" s="10" t="str">
        <f>IFERROR(VLOOKUP(A5508,'RESUMEN 00'!A:B,2,FALSE),"-")</f>
        <v>-</v>
      </c>
      <c r="I5508" s="9" t="str">
        <f t="shared" si="175"/>
        <v>-</v>
      </c>
    </row>
    <row r="5509" spans="1:9" x14ac:dyDescent="0.25">
      <c r="A5509" t="s">
        <v>2979</v>
      </c>
      <c r="B5509" t="s">
        <v>2980</v>
      </c>
      <c r="C5509" t="s">
        <v>83</v>
      </c>
      <c r="D5509" t="s">
        <v>2981</v>
      </c>
      <c r="E5509" s="8" t="s">
        <v>1589</v>
      </c>
      <c r="F5509" s="9" t="str">
        <f>IFERROR(VLOOKUP(A5509,'RESUMEN 100'!A:B,2,FALSE),"-")</f>
        <v>-</v>
      </c>
      <c r="G5509" s="8" t="str">
        <f t="shared" si="174"/>
        <v>-</v>
      </c>
      <c r="H5509" s="10" t="str">
        <f>IFERROR(VLOOKUP(A5509,'RESUMEN 00'!A:B,2,FALSE),"-")</f>
        <v>-</v>
      </c>
      <c r="I5509" s="9" t="str">
        <f t="shared" si="175"/>
        <v>-</v>
      </c>
    </row>
    <row r="5510" spans="1:9" x14ac:dyDescent="0.25">
      <c r="A5510" t="s">
        <v>2979</v>
      </c>
      <c r="B5510" t="s">
        <v>2980</v>
      </c>
      <c r="C5510" t="s">
        <v>83</v>
      </c>
      <c r="D5510" t="s">
        <v>2981</v>
      </c>
      <c r="E5510" s="8" t="s">
        <v>1119</v>
      </c>
      <c r="F5510" s="9" t="str">
        <f>IFERROR(VLOOKUP(A5510,'RESUMEN 100'!A:B,2,FALSE),"-")</f>
        <v>-</v>
      </c>
      <c r="G5510" s="8" t="str">
        <f t="shared" si="174"/>
        <v>-</v>
      </c>
      <c r="H5510" s="10" t="str">
        <f>IFERROR(VLOOKUP(A5510,'RESUMEN 00'!A:B,2,FALSE),"-")</f>
        <v>-</v>
      </c>
      <c r="I5510" s="9" t="str">
        <f t="shared" si="175"/>
        <v>-</v>
      </c>
    </row>
    <row r="5511" spans="1:9" x14ac:dyDescent="0.25">
      <c r="A5511" t="s">
        <v>3030</v>
      </c>
      <c r="B5511" t="s">
        <v>3031</v>
      </c>
      <c r="C5511" t="s">
        <v>256</v>
      </c>
      <c r="D5511" t="s">
        <v>882</v>
      </c>
      <c r="E5511" s="8" t="s">
        <v>1593</v>
      </c>
      <c r="F5511" s="9" t="str">
        <f>IFERROR(VLOOKUP(A5511,'RESUMEN 100'!A:B,2,FALSE),"-")</f>
        <v>-</v>
      </c>
      <c r="G5511" s="8" t="str">
        <f t="shared" si="174"/>
        <v>-</v>
      </c>
      <c r="H5511" s="10" t="str">
        <f>IFERROR(VLOOKUP(A5511,'RESUMEN 00'!A:B,2,FALSE),"-")</f>
        <v>-</v>
      </c>
      <c r="I5511" s="9" t="str">
        <f t="shared" si="175"/>
        <v>-</v>
      </c>
    </row>
    <row r="5512" spans="1:9" x14ac:dyDescent="0.25">
      <c r="A5512" t="s">
        <v>3028</v>
      </c>
      <c r="B5512" t="s">
        <v>3029</v>
      </c>
      <c r="C5512" t="s">
        <v>629</v>
      </c>
      <c r="D5512" t="s">
        <v>101</v>
      </c>
      <c r="E5512" s="8" t="s">
        <v>1120</v>
      </c>
      <c r="F5512" s="9" t="str">
        <f>IFERROR(VLOOKUP(A5512,'RESUMEN 100'!A:B,2,FALSE),"-")</f>
        <v>-</v>
      </c>
      <c r="G5512" s="8" t="str">
        <f t="shared" si="174"/>
        <v>-</v>
      </c>
      <c r="H5512" s="10" t="str">
        <f>IFERROR(VLOOKUP(A5512,'RESUMEN 00'!A:B,2,FALSE),"-")</f>
        <v>-</v>
      </c>
      <c r="I5512" s="9" t="str">
        <f t="shared" si="175"/>
        <v>-</v>
      </c>
    </row>
    <row r="5513" spans="1:9" x14ac:dyDescent="0.25">
      <c r="A5513" t="s">
        <v>2988</v>
      </c>
      <c r="B5513" t="s">
        <v>2989</v>
      </c>
      <c r="C5513" t="s">
        <v>1052</v>
      </c>
      <c r="D5513" t="s">
        <v>290</v>
      </c>
      <c r="E5513" s="8" t="s">
        <v>1119</v>
      </c>
      <c r="F5513" s="9" t="str">
        <f>IFERROR(VLOOKUP(A5513,'RESUMEN 100'!A:B,2,FALSE),"-")</f>
        <v>-</v>
      </c>
      <c r="G5513" s="8" t="str">
        <f t="shared" si="174"/>
        <v>-</v>
      </c>
      <c r="H5513" s="10" t="str">
        <f>IFERROR(VLOOKUP(A5513,'RESUMEN 00'!A:B,2,FALSE),"-")</f>
        <v>-</v>
      </c>
      <c r="I5513" s="9" t="str">
        <f t="shared" si="175"/>
        <v>-</v>
      </c>
    </row>
    <row r="5514" spans="1:9" x14ac:dyDescent="0.25">
      <c r="A5514" t="s">
        <v>3030</v>
      </c>
      <c r="B5514" t="s">
        <v>3031</v>
      </c>
      <c r="C5514" t="s">
        <v>256</v>
      </c>
      <c r="D5514" t="s">
        <v>882</v>
      </c>
      <c r="E5514" s="8" t="s">
        <v>1588</v>
      </c>
      <c r="F5514" s="9" t="str">
        <f>IFERROR(VLOOKUP(A5514,'RESUMEN 100'!A:B,2,FALSE),"-")</f>
        <v>-</v>
      </c>
      <c r="G5514" s="8" t="str">
        <f t="shared" si="174"/>
        <v>-</v>
      </c>
      <c r="H5514" s="10" t="str">
        <f>IFERROR(VLOOKUP(A5514,'RESUMEN 00'!A:B,2,FALSE),"-")</f>
        <v>-</v>
      </c>
      <c r="I5514" s="9" t="str">
        <f t="shared" si="175"/>
        <v>-</v>
      </c>
    </row>
    <row r="5515" spans="1:9" x14ac:dyDescent="0.25">
      <c r="A5515" t="s">
        <v>3028</v>
      </c>
      <c r="B5515" t="s">
        <v>3029</v>
      </c>
      <c r="C5515" t="s">
        <v>629</v>
      </c>
      <c r="D5515" t="s">
        <v>101</v>
      </c>
      <c r="E5515" s="8" t="s">
        <v>1119</v>
      </c>
      <c r="F5515" s="9" t="str">
        <f>IFERROR(VLOOKUP(A5515,'RESUMEN 100'!A:B,2,FALSE),"-")</f>
        <v>-</v>
      </c>
      <c r="G5515" s="8" t="str">
        <f t="shared" si="174"/>
        <v>-</v>
      </c>
      <c r="H5515" s="10" t="str">
        <f>IFERROR(VLOOKUP(A5515,'RESUMEN 00'!A:B,2,FALSE),"-")</f>
        <v>-</v>
      </c>
      <c r="I5515" s="9" t="str">
        <f t="shared" si="175"/>
        <v>-</v>
      </c>
    </row>
    <row r="5516" spans="1:9" x14ac:dyDescent="0.25">
      <c r="A5516" t="s">
        <v>3004</v>
      </c>
      <c r="B5516" t="s">
        <v>3005</v>
      </c>
      <c r="C5516" t="s">
        <v>118</v>
      </c>
      <c r="D5516" t="s">
        <v>273</v>
      </c>
      <c r="E5516" s="8" t="s">
        <v>1120</v>
      </c>
      <c r="F5516" s="9" t="str">
        <f>IFERROR(VLOOKUP(A5516,'RESUMEN 100'!A:B,2,FALSE),"-")</f>
        <v>-</v>
      </c>
      <c r="G5516" s="8" t="str">
        <f t="shared" si="174"/>
        <v>-</v>
      </c>
      <c r="H5516" s="10" t="str">
        <f>IFERROR(VLOOKUP(A5516,'RESUMEN 00'!A:B,2,FALSE),"-")</f>
        <v>-</v>
      </c>
      <c r="I5516" s="9" t="str">
        <f t="shared" si="175"/>
        <v>-</v>
      </c>
    </row>
    <row r="5517" spans="1:9" x14ac:dyDescent="0.25">
      <c r="A5517" t="s">
        <v>2977</v>
      </c>
      <c r="B5517" t="s">
        <v>2978</v>
      </c>
      <c r="C5517" t="s">
        <v>173</v>
      </c>
      <c r="D5517" t="s">
        <v>180</v>
      </c>
      <c r="E5517" s="8" t="s">
        <v>1593</v>
      </c>
      <c r="F5517" s="9" t="str">
        <f>IFERROR(VLOOKUP(A5517,'RESUMEN 100'!A:B,2,FALSE),"-")</f>
        <v>-</v>
      </c>
      <c r="G5517" s="8" t="str">
        <f t="shared" si="174"/>
        <v>-</v>
      </c>
      <c r="H5517" s="10" t="str">
        <f>IFERROR(VLOOKUP(A5517,'RESUMEN 00'!A:B,2,FALSE),"-")</f>
        <v>-</v>
      </c>
      <c r="I5517" s="9" t="str">
        <f t="shared" si="175"/>
        <v>-</v>
      </c>
    </row>
    <row r="5518" spans="1:9" x14ac:dyDescent="0.25">
      <c r="A5518" t="s">
        <v>3032</v>
      </c>
      <c r="B5518" t="s">
        <v>975</v>
      </c>
      <c r="C5518" t="s">
        <v>168</v>
      </c>
      <c r="D5518" t="s">
        <v>124</v>
      </c>
      <c r="E5518" s="8" t="s">
        <v>1593</v>
      </c>
      <c r="F5518" s="9" t="str">
        <f>IFERROR(VLOOKUP(A5518,'RESUMEN 100'!A:B,2,FALSE),"-")</f>
        <v>-</v>
      </c>
      <c r="G5518" s="8" t="str">
        <f t="shared" si="174"/>
        <v>-</v>
      </c>
      <c r="H5518" s="10" t="str">
        <f>IFERROR(VLOOKUP(A5518,'RESUMEN 00'!A:B,2,FALSE),"-")</f>
        <v>-</v>
      </c>
      <c r="I5518" s="9" t="str">
        <f t="shared" si="175"/>
        <v>-</v>
      </c>
    </row>
    <row r="5519" spans="1:9" x14ac:dyDescent="0.25">
      <c r="A5519" t="s">
        <v>1692</v>
      </c>
      <c r="B5519" t="s">
        <v>1693</v>
      </c>
      <c r="C5519" t="s">
        <v>534</v>
      </c>
      <c r="D5519" t="s">
        <v>335</v>
      </c>
      <c r="E5519" s="8" t="s">
        <v>1120</v>
      </c>
      <c r="F5519" s="9" t="str">
        <f>IFERROR(VLOOKUP(A5519,'RESUMEN 100'!A:B,2,FALSE),"-")</f>
        <v>-</v>
      </c>
      <c r="G5519" s="8" t="str">
        <f t="shared" si="174"/>
        <v>-</v>
      </c>
      <c r="H5519" s="10" t="str">
        <f>IFERROR(VLOOKUP(A5519,'RESUMEN 00'!A:B,2,FALSE),"-")</f>
        <v>-</v>
      </c>
      <c r="I5519" s="9" t="str">
        <f t="shared" si="175"/>
        <v>-</v>
      </c>
    </row>
    <row r="5520" spans="1:9" x14ac:dyDescent="0.25">
      <c r="A5520" t="s">
        <v>2995</v>
      </c>
      <c r="B5520" t="s">
        <v>644</v>
      </c>
      <c r="C5520" t="s">
        <v>338</v>
      </c>
      <c r="D5520" t="s">
        <v>180</v>
      </c>
      <c r="E5520" s="8" t="s">
        <v>1120</v>
      </c>
      <c r="F5520" s="9" t="str">
        <f>IFERROR(VLOOKUP(A5520,'RESUMEN 100'!A:B,2,FALSE),"-")</f>
        <v>-</v>
      </c>
      <c r="G5520" s="8" t="str">
        <f t="shared" si="174"/>
        <v>-</v>
      </c>
      <c r="H5520" s="10" t="str">
        <f>IFERROR(VLOOKUP(A5520,'RESUMEN 00'!A:B,2,FALSE),"-")</f>
        <v>-</v>
      </c>
      <c r="I5520" s="9" t="str">
        <f t="shared" si="175"/>
        <v>-</v>
      </c>
    </row>
    <row r="5521" spans="1:9" x14ac:dyDescent="0.25">
      <c r="A5521" t="s">
        <v>2976</v>
      </c>
      <c r="B5521" t="s">
        <v>1077</v>
      </c>
      <c r="C5521" t="s">
        <v>559</v>
      </c>
      <c r="D5521" t="s">
        <v>370</v>
      </c>
      <c r="E5521" s="8" t="s">
        <v>1589</v>
      </c>
      <c r="F5521" s="9" t="str">
        <f>IFERROR(VLOOKUP(A5521,'RESUMEN 100'!A:B,2,FALSE),"-")</f>
        <v>-</v>
      </c>
      <c r="G5521" s="8" t="str">
        <f t="shared" si="174"/>
        <v>-</v>
      </c>
      <c r="H5521" s="10" t="str">
        <f>IFERROR(VLOOKUP(A5521,'RESUMEN 00'!A:B,2,FALSE),"-")</f>
        <v>-</v>
      </c>
      <c r="I5521" s="9" t="str">
        <f t="shared" si="175"/>
        <v>-</v>
      </c>
    </row>
    <row r="5522" spans="1:9" x14ac:dyDescent="0.25">
      <c r="A5522" t="s">
        <v>2972</v>
      </c>
      <c r="B5522" t="s">
        <v>2973</v>
      </c>
      <c r="C5522" t="s">
        <v>350</v>
      </c>
      <c r="D5522" t="s">
        <v>270</v>
      </c>
      <c r="E5522" s="8" t="s">
        <v>1120</v>
      </c>
      <c r="F5522" s="9" t="str">
        <f>IFERROR(VLOOKUP(A5522,'RESUMEN 100'!A:B,2,FALSE),"-")</f>
        <v>-</v>
      </c>
      <c r="G5522" s="8" t="str">
        <f t="shared" si="174"/>
        <v>-</v>
      </c>
      <c r="H5522" s="10" t="str">
        <f>IFERROR(VLOOKUP(A5522,'RESUMEN 00'!A:B,2,FALSE),"-")</f>
        <v>-</v>
      </c>
      <c r="I5522" s="9" t="str">
        <f t="shared" si="175"/>
        <v>-</v>
      </c>
    </row>
    <row r="5523" spans="1:9" x14ac:dyDescent="0.25">
      <c r="A5523" t="s">
        <v>2877</v>
      </c>
      <c r="B5523" t="s">
        <v>2878</v>
      </c>
      <c r="C5523" t="s">
        <v>244</v>
      </c>
      <c r="D5523" t="s">
        <v>627</v>
      </c>
      <c r="E5523" s="8" t="s">
        <v>1120</v>
      </c>
      <c r="F5523" s="9" t="str">
        <f>IFERROR(VLOOKUP(A5523,'RESUMEN 100'!A:B,2,FALSE),"-")</f>
        <v>-</v>
      </c>
      <c r="G5523" s="8" t="str">
        <f t="shared" si="174"/>
        <v>-</v>
      </c>
      <c r="H5523" s="10" t="str">
        <f>IFERROR(VLOOKUP(A5523,'RESUMEN 00'!A:B,2,FALSE),"-")</f>
        <v>-</v>
      </c>
      <c r="I5523" s="9" t="str">
        <f t="shared" si="175"/>
        <v>-</v>
      </c>
    </row>
    <row r="5524" spans="1:9" x14ac:dyDescent="0.25">
      <c r="A5524" t="s">
        <v>2996</v>
      </c>
      <c r="B5524" t="s">
        <v>2997</v>
      </c>
      <c r="C5524" t="s">
        <v>191</v>
      </c>
      <c r="D5524" t="s">
        <v>95</v>
      </c>
      <c r="E5524" s="8" t="s">
        <v>1593</v>
      </c>
      <c r="F5524" s="9" t="str">
        <f>IFERROR(VLOOKUP(A5524,'RESUMEN 100'!A:B,2,FALSE),"-")</f>
        <v>-</v>
      </c>
      <c r="G5524" s="8" t="str">
        <f t="shared" si="174"/>
        <v>-</v>
      </c>
      <c r="H5524" s="10" t="str">
        <f>IFERROR(VLOOKUP(A5524,'RESUMEN 00'!A:B,2,FALSE),"-")</f>
        <v>-</v>
      </c>
      <c r="I5524" s="9" t="str">
        <f t="shared" si="175"/>
        <v>-</v>
      </c>
    </row>
    <row r="5525" spans="1:9" x14ac:dyDescent="0.25">
      <c r="A5525" t="s">
        <v>2982</v>
      </c>
      <c r="B5525" t="s">
        <v>2983</v>
      </c>
      <c r="C5525" t="s">
        <v>111</v>
      </c>
      <c r="D5525" t="s">
        <v>336</v>
      </c>
      <c r="E5525" s="8" t="s">
        <v>1589</v>
      </c>
      <c r="F5525" s="9" t="str">
        <f>IFERROR(VLOOKUP(A5525,'RESUMEN 100'!A:B,2,FALSE),"-")</f>
        <v>-</v>
      </c>
      <c r="G5525" s="8" t="str">
        <f t="shared" si="174"/>
        <v>-</v>
      </c>
      <c r="H5525" s="10" t="str">
        <f>IFERROR(VLOOKUP(A5525,'RESUMEN 00'!A:B,2,FALSE),"-")</f>
        <v>-</v>
      </c>
      <c r="I5525" s="9" t="str">
        <f t="shared" si="175"/>
        <v>-</v>
      </c>
    </row>
    <row r="5526" spans="1:9" x14ac:dyDescent="0.25">
      <c r="A5526" t="s">
        <v>3028</v>
      </c>
      <c r="B5526" t="s">
        <v>3029</v>
      </c>
      <c r="C5526" t="s">
        <v>629</v>
      </c>
      <c r="D5526" t="s">
        <v>101</v>
      </c>
      <c r="E5526" s="8" t="s">
        <v>1589</v>
      </c>
      <c r="F5526" s="9" t="str">
        <f>IFERROR(VLOOKUP(A5526,'RESUMEN 100'!A:B,2,FALSE),"-")</f>
        <v>-</v>
      </c>
      <c r="G5526" s="8" t="str">
        <f t="shared" si="174"/>
        <v>-</v>
      </c>
      <c r="H5526" s="10" t="str">
        <f>IFERROR(VLOOKUP(A5526,'RESUMEN 00'!A:B,2,FALSE),"-")</f>
        <v>-</v>
      </c>
      <c r="I5526" s="9" t="str">
        <f t="shared" si="175"/>
        <v>-</v>
      </c>
    </row>
    <row r="5527" spans="1:9" x14ac:dyDescent="0.25">
      <c r="A5527" t="s">
        <v>1692</v>
      </c>
      <c r="B5527" t="s">
        <v>1693</v>
      </c>
      <c r="C5527" t="s">
        <v>534</v>
      </c>
      <c r="D5527" t="s">
        <v>335</v>
      </c>
      <c r="E5527" s="8" t="s">
        <v>1588</v>
      </c>
      <c r="F5527" s="9" t="str">
        <f>IFERROR(VLOOKUP(A5527,'RESUMEN 100'!A:B,2,FALSE),"-")</f>
        <v>-</v>
      </c>
      <c r="G5527" s="8" t="str">
        <f t="shared" si="174"/>
        <v>-</v>
      </c>
      <c r="H5527" s="10" t="str">
        <f>IFERROR(VLOOKUP(A5527,'RESUMEN 00'!A:B,2,FALSE),"-")</f>
        <v>-</v>
      </c>
      <c r="I5527" s="9" t="str">
        <f t="shared" si="175"/>
        <v>-</v>
      </c>
    </row>
    <row r="5528" spans="1:9" x14ac:dyDescent="0.25">
      <c r="A5528" t="s">
        <v>1692</v>
      </c>
      <c r="B5528" t="s">
        <v>1693</v>
      </c>
      <c r="C5528" t="s">
        <v>534</v>
      </c>
      <c r="D5528" t="s">
        <v>335</v>
      </c>
      <c r="E5528" s="8" t="s">
        <v>1593</v>
      </c>
      <c r="F5528" s="9" t="str">
        <f>IFERROR(VLOOKUP(A5528,'RESUMEN 100'!A:B,2,FALSE),"-")</f>
        <v>-</v>
      </c>
      <c r="G5528" s="8" t="str">
        <f t="shared" si="174"/>
        <v>-</v>
      </c>
      <c r="H5528" s="10" t="str">
        <f>IFERROR(VLOOKUP(A5528,'RESUMEN 00'!A:B,2,FALSE),"-")</f>
        <v>-</v>
      </c>
      <c r="I5528" s="9" t="str">
        <f t="shared" si="175"/>
        <v>-</v>
      </c>
    </row>
    <row r="5529" spans="1:9" x14ac:dyDescent="0.25">
      <c r="A5529" t="s">
        <v>2972</v>
      </c>
      <c r="B5529" t="s">
        <v>2973</v>
      </c>
      <c r="C5529" t="s">
        <v>350</v>
      </c>
      <c r="D5529" t="s">
        <v>270</v>
      </c>
      <c r="E5529" s="8" t="s">
        <v>1589</v>
      </c>
      <c r="F5529" s="9" t="str">
        <f>IFERROR(VLOOKUP(A5529,'RESUMEN 100'!A:B,2,FALSE),"-")</f>
        <v>-</v>
      </c>
      <c r="G5529" s="8" t="str">
        <f t="shared" si="174"/>
        <v>-</v>
      </c>
      <c r="H5529" s="10" t="str">
        <f>IFERROR(VLOOKUP(A5529,'RESUMEN 00'!A:B,2,FALSE),"-")</f>
        <v>-</v>
      </c>
      <c r="I5529" s="9" t="str">
        <f t="shared" si="175"/>
        <v>-</v>
      </c>
    </row>
    <row r="5530" spans="1:9" x14ac:dyDescent="0.25">
      <c r="A5530" t="s">
        <v>2974</v>
      </c>
      <c r="B5530" t="s">
        <v>2975</v>
      </c>
      <c r="C5530" t="s">
        <v>865</v>
      </c>
      <c r="D5530" t="s">
        <v>117</v>
      </c>
      <c r="E5530" s="8" t="s">
        <v>1589</v>
      </c>
      <c r="F5530" s="9" t="str">
        <f>IFERROR(VLOOKUP(A5530,'RESUMEN 100'!A:B,2,FALSE),"-")</f>
        <v>-</v>
      </c>
      <c r="G5530" s="8" t="str">
        <f t="shared" si="174"/>
        <v>-</v>
      </c>
      <c r="H5530" s="10" t="str">
        <f>IFERROR(VLOOKUP(A5530,'RESUMEN 00'!A:B,2,FALSE),"-")</f>
        <v>-</v>
      </c>
      <c r="I5530" s="9" t="str">
        <f t="shared" si="175"/>
        <v>-</v>
      </c>
    </row>
    <row r="5531" spans="1:9" x14ac:dyDescent="0.25">
      <c r="A5531" t="s">
        <v>1692</v>
      </c>
      <c r="B5531" t="s">
        <v>1693</v>
      </c>
      <c r="C5531" t="s">
        <v>534</v>
      </c>
      <c r="D5531" t="s">
        <v>335</v>
      </c>
      <c r="E5531" s="8" t="s">
        <v>1119</v>
      </c>
      <c r="F5531" s="9" t="str">
        <f>IFERROR(VLOOKUP(A5531,'RESUMEN 100'!A:B,2,FALSE),"-")</f>
        <v>-</v>
      </c>
      <c r="G5531" s="8" t="str">
        <f t="shared" si="174"/>
        <v>-</v>
      </c>
      <c r="H5531" s="10" t="str">
        <f>IFERROR(VLOOKUP(A5531,'RESUMEN 00'!A:B,2,FALSE),"-")</f>
        <v>-</v>
      </c>
      <c r="I5531" s="9" t="str">
        <f t="shared" si="175"/>
        <v>-</v>
      </c>
    </row>
    <row r="5532" spans="1:9" x14ac:dyDescent="0.25">
      <c r="A5532" t="s">
        <v>2877</v>
      </c>
      <c r="B5532" t="s">
        <v>2878</v>
      </c>
      <c r="C5532" t="s">
        <v>244</v>
      </c>
      <c r="D5532" t="s">
        <v>627</v>
      </c>
      <c r="E5532" s="8" t="s">
        <v>1119</v>
      </c>
      <c r="F5532" s="9" t="str">
        <f>IFERROR(VLOOKUP(A5532,'RESUMEN 100'!A:B,2,FALSE),"-")</f>
        <v>-</v>
      </c>
      <c r="G5532" s="8" t="str">
        <f t="shared" ref="G5532:G5595" si="176">IFERROR(E5532-F5532,"-")</f>
        <v>-</v>
      </c>
      <c r="H5532" s="10" t="str">
        <f>IFERROR(VLOOKUP(A5532,'RESUMEN 00'!A:B,2,FALSE),"-")</f>
        <v>-</v>
      </c>
      <c r="I5532" s="9" t="str">
        <f t="shared" ref="I5532:I5595" si="177">IFERROR(E5532-H5532,"-")</f>
        <v>-</v>
      </c>
    </row>
    <row r="5533" spans="1:9" x14ac:dyDescent="0.25">
      <c r="A5533" t="s">
        <v>3004</v>
      </c>
      <c r="B5533" t="s">
        <v>3005</v>
      </c>
      <c r="C5533" t="s">
        <v>118</v>
      </c>
      <c r="D5533" t="s">
        <v>273</v>
      </c>
      <c r="E5533" s="8" t="s">
        <v>1119</v>
      </c>
      <c r="F5533" s="9" t="str">
        <f>IFERROR(VLOOKUP(A5533,'RESUMEN 100'!A:B,2,FALSE),"-")</f>
        <v>-</v>
      </c>
      <c r="G5533" s="8" t="str">
        <f t="shared" si="176"/>
        <v>-</v>
      </c>
      <c r="H5533" s="10" t="str">
        <f>IFERROR(VLOOKUP(A5533,'RESUMEN 00'!A:B,2,FALSE),"-")</f>
        <v>-</v>
      </c>
      <c r="I5533" s="9" t="str">
        <f t="shared" si="177"/>
        <v>-</v>
      </c>
    </row>
    <row r="5534" spans="1:9" x14ac:dyDescent="0.25">
      <c r="A5534" t="s">
        <v>2984</v>
      </c>
      <c r="B5534" t="s">
        <v>2985</v>
      </c>
      <c r="C5534" t="s">
        <v>352</v>
      </c>
      <c r="D5534" t="s">
        <v>1812</v>
      </c>
      <c r="E5534" s="8" t="s">
        <v>1119</v>
      </c>
      <c r="F5534" s="9" t="str">
        <f>IFERROR(VLOOKUP(A5534,'RESUMEN 100'!A:B,2,FALSE),"-")</f>
        <v>-</v>
      </c>
      <c r="G5534" s="8" t="str">
        <f t="shared" si="176"/>
        <v>-</v>
      </c>
      <c r="H5534" s="10" t="str">
        <f>IFERROR(VLOOKUP(A5534,'RESUMEN 00'!A:B,2,FALSE),"-")</f>
        <v>-</v>
      </c>
      <c r="I5534" s="9" t="str">
        <f t="shared" si="177"/>
        <v>-</v>
      </c>
    </row>
    <row r="5535" spans="1:9" x14ac:dyDescent="0.25">
      <c r="A5535" t="s">
        <v>2998</v>
      </c>
      <c r="B5535" t="s">
        <v>2999</v>
      </c>
      <c r="C5535" t="s">
        <v>1072</v>
      </c>
      <c r="D5535" t="s">
        <v>3000</v>
      </c>
      <c r="E5535" s="8" t="s">
        <v>1119</v>
      </c>
      <c r="F5535" s="9" t="str">
        <f>IFERROR(VLOOKUP(A5535,'RESUMEN 100'!A:B,2,FALSE),"-")</f>
        <v>-</v>
      </c>
      <c r="G5535" s="8" t="str">
        <f t="shared" si="176"/>
        <v>-</v>
      </c>
      <c r="H5535" s="10" t="str">
        <f>IFERROR(VLOOKUP(A5535,'RESUMEN 00'!A:B,2,FALSE),"-")</f>
        <v>-</v>
      </c>
      <c r="I5535" s="9" t="str">
        <f t="shared" si="177"/>
        <v>-</v>
      </c>
    </row>
    <row r="5536" spans="1:9" x14ac:dyDescent="0.25">
      <c r="A5536" t="s">
        <v>2996</v>
      </c>
      <c r="B5536" t="s">
        <v>2997</v>
      </c>
      <c r="C5536" t="s">
        <v>191</v>
      </c>
      <c r="D5536" t="s">
        <v>95</v>
      </c>
      <c r="E5536" s="8" t="s">
        <v>1119</v>
      </c>
      <c r="F5536" s="9" t="str">
        <f>IFERROR(VLOOKUP(A5536,'RESUMEN 100'!A:B,2,FALSE),"-")</f>
        <v>-</v>
      </c>
      <c r="G5536" s="8" t="str">
        <f t="shared" si="176"/>
        <v>-</v>
      </c>
      <c r="H5536" s="10" t="str">
        <f>IFERROR(VLOOKUP(A5536,'RESUMEN 00'!A:B,2,FALSE),"-")</f>
        <v>-</v>
      </c>
      <c r="I5536" s="9" t="str">
        <f t="shared" si="177"/>
        <v>-</v>
      </c>
    </row>
    <row r="5537" spans="1:9" x14ac:dyDescent="0.25">
      <c r="A5537" t="s">
        <v>2990</v>
      </c>
      <c r="B5537" t="s">
        <v>795</v>
      </c>
      <c r="C5537" t="s">
        <v>2991</v>
      </c>
      <c r="D5537" t="s">
        <v>2992</v>
      </c>
      <c r="E5537" s="8" t="s">
        <v>1120</v>
      </c>
      <c r="F5537" s="9" t="str">
        <f>IFERROR(VLOOKUP(A5537,'RESUMEN 100'!A:B,2,FALSE),"-")</f>
        <v>-</v>
      </c>
      <c r="G5537" s="8" t="str">
        <f t="shared" si="176"/>
        <v>-</v>
      </c>
      <c r="H5537" s="10" t="str">
        <f>IFERROR(VLOOKUP(A5537,'RESUMEN 00'!A:B,2,FALSE),"-")</f>
        <v>-</v>
      </c>
      <c r="I5537" s="9" t="str">
        <f t="shared" si="177"/>
        <v>-</v>
      </c>
    </row>
    <row r="5538" spans="1:9" x14ac:dyDescent="0.25">
      <c r="A5538" t="s">
        <v>2977</v>
      </c>
      <c r="B5538" t="s">
        <v>2978</v>
      </c>
      <c r="C5538" t="s">
        <v>173</v>
      </c>
      <c r="D5538" t="s">
        <v>180</v>
      </c>
      <c r="E5538" s="8" t="s">
        <v>1119</v>
      </c>
      <c r="F5538" s="9" t="str">
        <f>IFERROR(VLOOKUP(A5538,'RESUMEN 100'!A:B,2,FALSE),"-")</f>
        <v>-</v>
      </c>
      <c r="G5538" s="8" t="str">
        <f t="shared" si="176"/>
        <v>-</v>
      </c>
      <c r="H5538" s="10" t="str">
        <f>IFERROR(VLOOKUP(A5538,'RESUMEN 00'!A:B,2,FALSE),"-")</f>
        <v>-</v>
      </c>
      <c r="I5538" s="9" t="str">
        <f t="shared" si="177"/>
        <v>-</v>
      </c>
    </row>
    <row r="5539" spans="1:9" x14ac:dyDescent="0.25">
      <c r="A5539" t="s">
        <v>3028</v>
      </c>
      <c r="B5539" t="s">
        <v>3029</v>
      </c>
      <c r="C5539" t="s">
        <v>629</v>
      </c>
      <c r="D5539" t="s">
        <v>101</v>
      </c>
      <c r="E5539" s="8" t="s">
        <v>1593</v>
      </c>
      <c r="F5539" s="9" t="str">
        <f>IFERROR(VLOOKUP(A5539,'RESUMEN 100'!A:B,2,FALSE),"-")</f>
        <v>-</v>
      </c>
      <c r="G5539" s="8" t="str">
        <f t="shared" si="176"/>
        <v>-</v>
      </c>
      <c r="H5539" s="10" t="str">
        <f>IFERROR(VLOOKUP(A5539,'RESUMEN 00'!A:B,2,FALSE),"-")</f>
        <v>-</v>
      </c>
      <c r="I5539" s="9" t="str">
        <f t="shared" si="177"/>
        <v>-</v>
      </c>
    </row>
    <row r="5540" spans="1:9" x14ac:dyDescent="0.25">
      <c r="A5540" t="s">
        <v>2993</v>
      </c>
      <c r="B5540" t="s">
        <v>2994</v>
      </c>
      <c r="C5540" t="s">
        <v>126</v>
      </c>
      <c r="D5540" t="s">
        <v>553</v>
      </c>
      <c r="E5540" s="8" t="s">
        <v>1589</v>
      </c>
      <c r="F5540" s="9" t="str">
        <f>IFERROR(VLOOKUP(A5540,'RESUMEN 100'!A:B,2,FALSE),"-")</f>
        <v>-</v>
      </c>
      <c r="G5540" s="8" t="str">
        <f t="shared" si="176"/>
        <v>-</v>
      </c>
      <c r="H5540" s="10" t="str">
        <f>IFERROR(VLOOKUP(A5540,'RESUMEN 00'!A:B,2,FALSE),"-")</f>
        <v>-</v>
      </c>
      <c r="I5540" s="9" t="str">
        <f t="shared" si="177"/>
        <v>-</v>
      </c>
    </row>
    <row r="5541" spans="1:9" x14ac:dyDescent="0.25">
      <c r="A5541" t="s">
        <v>2982</v>
      </c>
      <c r="B5541" t="s">
        <v>2983</v>
      </c>
      <c r="C5541" t="s">
        <v>111</v>
      </c>
      <c r="D5541" t="s">
        <v>336</v>
      </c>
      <c r="E5541" s="8" t="s">
        <v>1119</v>
      </c>
      <c r="F5541" s="9" t="str">
        <f>IFERROR(VLOOKUP(A5541,'RESUMEN 100'!A:B,2,FALSE),"-")</f>
        <v>-</v>
      </c>
      <c r="G5541" s="8" t="str">
        <f t="shared" si="176"/>
        <v>-</v>
      </c>
      <c r="H5541" s="10" t="str">
        <f>IFERROR(VLOOKUP(A5541,'RESUMEN 00'!A:B,2,FALSE),"-")</f>
        <v>-</v>
      </c>
      <c r="I5541" s="9" t="str">
        <f t="shared" si="177"/>
        <v>-</v>
      </c>
    </row>
    <row r="5542" spans="1:9" x14ac:dyDescent="0.25">
      <c r="A5542" t="s">
        <v>2976</v>
      </c>
      <c r="B5542" t="s">
        <v>1077</v>
      </c>
      <c r="C5542" t="s">
        <v>559</v>
      </c>
      <c r="D5542" t="s">
        <v>370</v>
      </c>
      <c r="E5542" s="8" t="s">
        <v>1119</v>
      </c>
      <c r="F5542" s="9" t="str">
        <f>IFERROR(VLOOKUP(A5542,'RESUMEN 100'!A:B,2,FALSE),"-")</f>
        <v>-</v>
      </c>
      <c r="G5542" s="8" t="str">
        <f t="shared" si="176"/>
        <v>-</v>
      </c>
      <c r="H5542" s="10" t="str">
        <f>IFERROR(VLOOKUP(A5542,'RESUMEN 00'!A:B,2,FALSE),"-")</f>
        <v>-</v>
      </c>
      <c r="I5542" s="9" t="str">
        <f t="shared" si="177"/>
        <v>-</v>
      </c>
    </row>
    <row r="5543" spans="1:9" x14ac:dyDescent="0.25">
      <c r="A5543" t="s">
        <v>2877</v>
      </c>
      <c r="B5543" t="s">
        <v>2878</v>
      </c>
      <c r="C5543" t="s">
        <v>244</v>
      </c>
      <c r="D5543" t="s">
        <v>627</v>
      </c>
      <c r="E5543" s="8" t="s">
        <v>1589</v>
      </c>
      <c r="F5543" s="9" t="str">
        <f>IFERROR(VLOOKUP(A5543,'RESUMEN 100'!A:B,2,FALSE),"-")</f>
        <v>-</v>
      </c>
      <c r="G5543" s="8" t="str">
        <f t="shared" si="176"/>
        <v>-</v>
      </c>
      <c r="H5543" s="10" t="str">
        <f>IFERROR(VLOOKUP(A5543,'RESUMEN 00'!A:B,2,FALSE),"-")</f>
        <v>-</v>
      </c>
      <c r="I5543" s="9" t="str">
        <f t="shared" si="177"/>
        <v>-</v>
      </c>
    </row>
    <row r="5544" spans="1:9" x14ac:dyDescent="0.25">
      <c r="A5544" t="s">
        <v>2977</v>
      </c>
      <c r="B5544" t="s">
        <v>2978</v>
      </c>
      <c r="C5544" t="s">
        <v>173</v>
      </c>
      <c r="D5544" t="s">
        <v>180</v>
      </c>
      <c r="E5544" s="8" t="s">
        <v>1589</v>
      </c>
      <c r="F5544" s="9" t="str">
        <f>IFERROR(VLOOKUP(A5544,'RESUMEN 100'!A:B,2,FALSE),"-")</f>
        <v>-</v>
      </c>
      <c r="G5544" s="8" t="str">
        <f t="shared" si="176"/>
        <v>-</v>
      </c>
      <c r="H5544" s="10" t="str">
        <f>IFERROR(VLOOKUP(A5544,'RESUMEN 00'!A:B,2,FALSE),"-")</f>
        <v>-</v>
      </c>
      <c r="I5544" s="9" t="str">
        <f t="shared" si="177"/>
        <v>-</v>
      </c>
    </row>
    <row r="5545" spans="1:9" x14ac:dyDescent="0.25">
      <c r="A5545" t="s">
        <v>2984</v>
      </c>
      <c r="B5545" t="s">
        <v>2985</v>
      </c>
      <c r="C5545" t="s">
        <v>352</v>
      </c>
      <c r="D5545" t="s">
        <v>1812</v>
      </c>
      <c r="E5545" s="8" t="s">
        <v>1593</v>
      </c>
      <c r="F5545" s="9" t="str">
        <f>IFERROR(VLOOKUP(A5545,'RESUMEN 100'!A:B,2,FALSE),"-")</f>
        <v>-</v>
      </c>
      <c r="G5545" s="8" t="str">
        <f t="shared" si="176"/>
        <v>-</v>
      </c>
      <c r="H5545" s="10" t="str">
        <f>IFERROR(VLOOKUP(A5545,'RESUMEN 00'!A:B,2,FALSE),"-")</f>
        <v>-</v>
      </c>
      <c r="I5545" s="9" t="str">
        <f t="shared" si="177"/>
        <v>-</v>
      </c>
    </row>
    <row r="5546" spans="1:9" x14ac:dyDescent="0.25">
      <c r="A5546" t="s">
        <v>3028</v>
      </c>
      <c r="B5546" t="s">
        <v>3029</v>
      </c>
      <c r="C5546" t="s">
        <v>629</v>
      </c>
      <c r="D5546" t="s">
        <v>101</v>
      </c>
      <c r="E5546" s="8" t="s">
        <v>1590</v>
      </c>
      <c r="F5546" s="9" t="str">
        <f>IFERROR(VLOOKUP(A5546,'RESUMEN 100'!A:B,2,FALSE),"-")</f>
        <v>-</v>
      </c>
      <c r="G5546" s="8" t="str">
        <f t="shared" si="176"/>
        <v>-</v>
      </c>
      <c r="H5546" s="10" t="str">
        <f>IFERROR(VLOOKUP(A5546,'RESUMEN 00'!A:B,2,FALSE),"-")</f>
        <v>-</v>
      </c>
      <c r="I5546" s="9" t="str">
        <f t="shared" si="177"/>
        <v>-</v>
      </c>
    </row>
    <row r="5547" spans="1:9" x14ac:dyDescent="0.25">
      <c r="A5547" t="s">
        <v>2998</v>
      </c>
      <c r="B5547" t="s">
        <v>2999</v>
      </c>
      <c r="C5547" t="s">
        <v>1072</v>
      </c>
      <c r="D5547" t="s">
        <v>3000</v>
      </c>
      <c r="E5547" s="8" t="s">
        <v>1120</v>
      </c>
      <c r="F5547" s="9" t="str">
        <f>IFERROR(VLOOKUP(A5547,'RESUMEN 100'!A:B,2,FALSE),"-")</f>
        <v>-</v>
      </c>
      <c r="G5547" s="8" t="str">
        <f t="shared" si="176"/>
        <v>-</v>
      </c>
      <c r="H5547" s="10" t="str">
        <f>IFERROR(VLOOKUP(A5547,'RESUMEN 00'!A:B,2,FALSE),"-")</f>
        <v>-</v>
      </c>
      <c r="I5547" s="9" t="str">
        <f t="shared" si="177"/>
        <v>-</v>
      </c>
    </row>
    <row r="5548" spans="1:9" x14ac:dyDescent="0.25">
      <c r="A5548" t="s">
        <v>2976</v>
      </c>
      <c r="B5548" t="s">
        <v>1077</v>
      </c>
      <c r="C5548" t="s">
        <v>559</v>
      </c>
      <c r="D5548" t="s">
        <v>370</v>
      </c>
      <c r="E5548" s="8" t="s">
        <v>1590</v>
      </c>
      <c r="F5548" s="9" t="str">
        <f>IFERROR(VLOOKUP(A5548,'RESUMEN 100'!A:B,2,FALSE),"-")</f>
        <v>-</v>
      </c>
      <c r="G5548" s="8" t="str">
        <f t="shared" si="176"/>
        <v>-</v>
      </c>
      <c r="H5548" s="10" t="str">
        <f>IFERROR(VLOOKUP(A5548,'RESUMEN 00'!A:B,2,FALSE),"-")</f>
        <v>-</v>
      </c>
      <c r="I5548" s="9" t="str">
        <f t="shared" si="177"/>
        <v>-</v>
      </c>
    </row>
    <row r="5549" spans="1:9" x14ac:dyDescent="0.25">
      <c r="A5549" t="s">
        <v>2974</v>
      </c>
      <c r="B5549" t="s">
        <v>2975</v>
      </c>
      <c r="C5549" t="s">
        <v>865</v>
      </c>
      <c r="D5549" t="s">
        <v>117</v>
      </c>
      <c r="E5549" s="8" t="s">
        <v>1120</v>
      </c>
      <c r="F5549" s="9" t="str">
        <f>IFERROR(VLOOKUP(A5549,'RESUMEN 100'!A:B,2,FALSE),"-")</f>
        <v>-</v>
      </c>
      <c r="G5549" s="8" t="str">
        <f t="shared" si="176"/>
        <v>-</v>
      </c>
      <c r="H5549" s="10" t="str">
        <f>IFERROR(VLOOKUP(A5549,'RESUMEN 00'!A:B,2,FALSE),"-")</f>
        <v>-</v>
      </c>
      <c r="I5549" s="9" t="str">
        <f t="shared" si="177"/>
        <v>-</v>
      </c>
    </row>
    <row r="5550" spans="1:9" x14ac:dyDescent="0.25">
      <c r="A5550" t="s">
        <v>3028</v>
      </c>
      <c r="B5550" t="s">
        <v>3029</v>
      </c>
      <c r="C5550" t="s">
        <v>629</v>
      </c>
      <c r="D5550" t="s">
        <v>101</v>
      </c>
      <c r="E5550" s="8" t="s">
        <v>1592</v>
      </c>
      <c r="F5550" s="9" t="str">
        <f>IFERROR(VLOOKUP(A5550,'RESUMEN 100'!A:B,2,FALSE),"-")</f>
        <v>-</v>
      </c>
      <c r="G5550" s="8" t="str">
        <f t="shared" si="176"/>
        <v>-</v>
      </c>
      <c r="H5550" s="10" t="str">
        <f>IFERROR(VLOOKUP(A5550,'RESUMEN 00'!A:B,2,FALSE),"-")</f>
        <v>-</v>
      </c>
      <c r="I5550" s="9" t="str">
        <f t="shared" si="177"/>
        <v>-</v>
      </c>
    </row>
    <row r="5551" spans="1:9" x14ac:dyDescent="0.25">
      <c r="A5551" t="s">
        <v>2995</v>
      </c>
      <c r="B5551" t="s">
        <v>644</v>
      </c>
      <c r="C5551" t="s">
        <v>338</v>
      </c>
      <c r="D5551" t="s">
        <v>180</v>
      </c>
      <c r="E5551" s="8" t="s">
        <v>1590</v>
      </c>
      <c r="F5551" s="9" t="str">
        <f>IFERROR(VLOOKUP(A5551,'RESUMEN 100'!A:B,2,FALSE),"-")</f>
        <v>-</v>
      </c>
      <c r="G5551" s="8" t="str">
        <f t="shared" si="176"/>
        <v>-</v>
      </c>
      <c r="H5551" s="10" t="str">
        <f>IFERROR(VLOOKUP(A5551,'RESUMEN 00'!A:B,2,FALSE),"-")</f>
        <v>-</v>
      </c>
      <c r="I5551" s="9" t="str">
        <f t="shared" si="177"/>
        <v>-</v>
      </c>
    </row>
    <row r="5552" spans="1:9" x14ac:dyDescent="0.25">
      <c r="A5552" t="s">
        <v>3030</v>
      </c>
      <c r="B5552" t="s">
        <v>3031</v>
      </c>
      <c r="C5552" t="s">
        <v>256</v>
      </c>
      <c r="D5552" t="s">
        <v>882</v>
      </c>
      <c r="E5552" s="8" t="s">
        <v>1592</v>
      </c>
      <c r="F5552" s="9" t="str">
        <f>IFERROR(VLOOKUP(A5552,'RESUMEN 100'!A:B,2,FALSE),"-")</f>
        <v>-</v>
      </c>
      <c r="G5552" s="8" t="str">
        <f t="shared" si="176"/>
        <v>-</v>
      </c>
      <c r="H5552" s="10" t="str">
        <f>IFERROR(VLOOKUP(A5552,'RESUMEN 00'!A:B,2,FALSE),"-")</f>
        <v>-</v>
      </c>
      <c r="I5552" s="9" t="str">
        <f t="shared" si="177"/>
        <v>-</v>
      </c>
    </row>
    <row r="5553" spans="1:9" x14ac:dyDescent="0.25">
      <c r="A5553" t="s">
        <v>2986</v>
      </c>
      <c r="B5553" t="s">
        <v>821</v>
      </c>
      <c r="C5553" t="s">
        <v>553</v>
      </c>
      <c r="D5553" t="s">
        <v>2987</v>
      </c>
      <c r="E5553" s="8" t="s">
        <v>1590</v>
      </c>
      <c r="F5553" s="9" t="str">
        <f>IFERROR(VLOOKUP(A5553,'RESUMEN 100'!A:B,2,FALSE),"-")</f>
        <v>-</v>
      </c>
      <c r="G5553" s="8" t="str">
        <f t="shared" si="176"/>
        <v>-</v>
      </c>
      <c r="H5553" s="10" t="str">
        <f>IFERROR(VLOOKUP(A5553,'RESUMEN 00'!A:B,2,FALSE),"-")</f>
        <v>-</v>
      </c>
      <c r="I5553" s="9" t="str">
        <f t="shared" si="177"/>
        <v>-</v>
      </c>
    </row>
    <row r="5554" spans="1:9" x14ac:dyDescent="0.25">
      <c r="A5554" t="s">
        <v>3028</v>
      </c>
      <c r="B5554" t="s">
        <v>3029</v>
      </c>
      <c r="C5554" t="s">
        <v>629</v>
      </c>
      <c r="D5554" t="s">
        <v>101</v>
      </c>
      <c r="E5554" s="8" t="s">
        <v>4519</v>
      </c>
      <c r="F5554" s="9" t="str">
        <f>IFERROR(VLOOKUP(A5554,'RESUMEN 100'!A:B,2,FALSE),"-")</f>
        <v>-</v>
      </c>
      <c r="G5554" s="8" t="str">
        <f t="shared" si="176"/>
        <v>-</v>
      </c>
      <c r="H5554" s="10" t="str">
        <f>IFERROR(VLOOKUP(A5554,'RESUMEN 00'!A:B,2,FALSE),"-")</f>
        <v>-</v>
      </c>
      <c r="I5554" s="9" t="str">
        <f t="shared" si="177"/>
        <v>-</v>
      </c>
    </row>
    <row r="5555" spans="1:9" x14ac:dyDescent="0.25">
      <c r="A5555" t="s">
        <v>3030</v>
      </c>
      <c r="B5555" t="s">
        <v>3031</v>
      </c>
      <c r="C5555" t="s">
        <v>256</v>
      </c>
      <c r="D5555" t="s">
        <v>882</v>
      </c>
      <c r="E5555" s="8" t="s">
        <v>4519</v>
      </c>
      <c r="F5555" s="9" t="str">
        <f>IFERROR(VLOOKUP(A5555,'RESUMEN 100'!A:B,2,FALSE),"-")</f>
        <v>-</v>
      </c>
      <c r="G5555" s="8" t="str">
        <f t="shared" si="176"/>
        <v>-</v>
      </c>
      <c r="H5555" s="10" t="str">
        <f>IFERROR(VLOOKUP(A5555,'RESUMEN 00'!A:B,2,FALSE),"-")</f>
        <v>-</v>
      </c>
      <c r="I5555" s="9" t="str">
        <f t="shared" si="177"/>
        <v>-</v>
      </c>
    </row>
    <row r="5556" spans="1:9" x14ac:dyDescent="0.25">
      <c r="A5556" t="s">
        <v>1738</v>
      </c>
      <c r="B5556" t="s">
        <v>1739</v>
      </c>
      <c r="C5556" t="s">
        <v>397</v>
      </c>
      <c r="D5556" t="s">
        <v>402</v>
      </c>
      <c r="E5556" s="8" t="s">
        <v>1589</v>
      </c>
      <c r="F5556" s="9" t="str">
        <f>IFERROR(VLOOKUP(A5556,'RESUMEN 100'!A:B,2,FALSE),"-")</f>
        <v>-</v>
      </c>
      <c r="G5556" s="8" t="str">
        <f t="shared" si="176"/>
        <v>-</v>
      </c>
      <c r="H5556" s="10" t="str">
        <f>IFERROR(VLOOKUP(A5556,'RESUMEN 00'!A:B,2,FALSE),"-")</f>
        <v>-</v>
      </c>
      <c r="I5556" s="9" t="str">
        <f t="shared" si="177"/>
        <v>-</v>
      </c>
    </row>
    <row r="5557" spans="1:9" x14ac:dyDescent="0.25">
      <c r="A5557" t="s">
        <v>3062</v>
      </c>
      <c r="B5557" t="s">
        <v>680</v>
      </c>
      <c r="C5557" t="s">
        <v>175</v>
      </c>
      <c r="D5557" t="s">
        <v>696</v>
      </c>
      <c r="E5557" s="8" t="s">
        <v>1119</v>
      </c>
      <c r="F5557" s="9" t="str">
        <f>IFERROR(VLOOKUP(A5557,'RESUMEN 100'!A:B,2,FALSE),"-")</f>
        <v>-</v>
      </c>
      <c r="G5557" s="8" t="str">
        <f t="shared" si="176"/>
        <v>-</v>
      </c>
      <c r="H5557" s="10" t="str">
        <f>IFERROR(VLOOKUP(A5557,'RESUMEN 00'!A:B,2,FALSE),"-")</f>
        <v>-</v>
      </c>
      <c r="I5557" s="9" t="str">
        <f t="shared" si="177"/>
        <v>-</v>
      </c>
    </row>
    <row r="5558" spans="1:9" x14ac:dyDescent="0.25">
      <c r="A5558" t="s">
        <v>3062</v>
      </c>
      <c r="B5558" t="s">
        <v>680</v>
      </c>
      <c r="C5558" t="s">
        <v>175</v>
      </c>
      <c r="D5558" t="s">
        <v>696</v>
      </c>
      <c r="E5558" s="8" t="s">
        <v>1593</v>
      </c>
      <c r="F5558" s="9" t="str">
        <f>IFERROR(VLOOKUP(A5558,'RESUMEN 100'!A:B,2,FALSE),"-")</f>
        <v>-</v>
      </c>
      <c r="G5558" s="8" t="str">
        <f t="shared" si="176"/>
        <v>-</v>
      </c>
      <c r="H5558" s="10" t="str">
        <f>IFERROR(VLOOKUP(A5558,'RESUMEN 00'!A:B,2,FALSE),"-")</f>
        <v>-</v>
      </c>
      <c r="I5558" s="9" t="str">
        <f t="shared" si="177"/>
        <v>-</v>
      </c>
    </row>
    <row r="5559" spans="1:9" x14ac:dyDescent="0.25">
      <c r="A5559" t="s">
        <v>3062</v>
      </c>
      <c r="B5559" t="s">
        <v>680</v>
      </c>
      <c r="C5559" t="s">
        <v>175</v>
      </c>
      <c r="D5559" t="s">
        <v>696</v>
      </c>
      <c r="E5559" s="8" t="s">
        <v>1588</v>
      </c>
      <c r="F5559" s="9" t="str">
        <f>IFERROR(VLOOKUP(A5559,'RESUMEN 100'!A:B,2,FALSE),"-")</f>
        <v>-</v>
      </c>
      <c r="G5559" s="8" t="str">
        <f t="shared" si="176"/>
        <v>-</v>
      </c>
      <c r="H5559" s="10" t="str">
        <f>IFERROR(VLOOKUP(A5559,'RESUMEN 00'!A:B,2,FALSE),"-")</f>
        <v>-</v>
      </c>
      <c r="I5559" s="9" t="str">
        <f t="shared" si="177"/>
        <v>-</v>
      </c>
    </row>
    <row r="5560" spans="1:9" x14ac:dyDescent="0.25">
      <c r="A5560" t="s">
        <v>3062</v>
      </c>
      <c r="B5560" t="s">
        <v>680</v>
      </c>
      <c r="C5560" t="s">
        <v>175</v>
      </c>
      <c r="D5560" t="s">
        <v>696</v>
      </c>
      <c r="E5560" s="8" t="s">
        <v>1590</v>
      </c>
      <c r="F5560" s="9" t="str">
        <f>IFERROR(VLOOKUP(A5560,'RESUMEN 100'!A:B,2,FALSE),"-")</f>
        <v>-</v>
      </c>
      <c r="G5560" s="8" t="str">
        <f t="shared" si="176"/>
        <v>-</v>
      </c>
      <c r="H5560" s="10" t="str">
        <f>IFERROR(VLOOKUP(A5560,'RESUMEN 00'!A:B,2,FALSE),"-")</f>
        <v>-</v>
      </c>
      <c r="I5560" s="9" t="str">
        <f t="shared" si="177"/>
        <v>-</v>
      </c>
    </row>
    <row r="5561" spans="1:9" x14ac:dyDescent="0.25">
      <c r="A5561" t="s">
        <v>3062</v>
      </c>
      <c r="B5561" t="s">
        <v>680</v>
      </c>
      <c r="C5561" t="s">
        <v>175</v>
      </c>
      <c r="D5561" t="s">
        <v>696</v>
      </c>
      <c r="E5561" s="8" t="s">
        <v>1121</v>
      </c>
      <c r="F5561" s="9" t="str">
        <f>IFERROR(VLOOKUP(A5561,'RESUMEN 100'!A:B,2,FALSE),"-")</f>
        <v>-</v>
      </c>
      <c r="G5561" s="8" t="str">
        <f t="shared" si="176"/>
        <v>-</v>
      </c>
      <c r="H5561" s="10" t="str">
        <f>IFERROR(VLOOKUP(A5561,'RESUMEN 00'!A:B,2,FALSE),"-")</f>
        <v>-</v>
      </c>
      <c r="I5561" s="9" t="str">
        <f t="shared" si="177"/>
        <v>-</v>
      </c>
    </row>
    <row r="5562" spans="1:9" x14ac:dyDescent="0.25">
      <c r="A5562" t="s">
        <v>3062</v>
      </c>
      <c r="B5562" t="s">
        <v>680</v>
      </c>
      <c r="C5562" t="s">
        <v>175</v>
      </c>
      <c r="D5562" t="s">
        <v>696</v>
      </c>
      <c r="E5562" s="8" t="s">
        <v>1589</v>
      </c>
      <c r="F5562" s="9" t="str">
        <f>IFERROR(VLOOKUP(A5562,'RESUMEN 100'!A:B,2,FALSE),"-")</f>
        <v>-</v>
      </c>
      <c r="G5562" s="8" t="str">
        <f t="shared" si="176"/>
        <v>-</v>
      </c>
      <c r="H5562" s="10" t="str">
        <f>IFERROR(VLOOKUP(A5562,'RESUMEN 00'!A:B,2,FALSE),"-")</f>
        <v>-</v>
      </c>
      <c r="I5562" s="9" t="str">
        <f t="shared" si="177"/>
        <v>-</v>
      </c>
    </row>
    <row r="5563" spans="1:9" x14ac:dyDescent="0.25">
      <c r="A5563" t="s">
        <v>3062</v>
      </c>
      <c r="B5563" t="s">
        <v>680</v>
      </c>
      <c r="C5563" t="s">
        <v>175</v>
      </c>
      <c r="D5563" t="s">
        <v>696</v>
      </c>
      <c r="E5563" s="8" t="s">
        <v>1120</v>
      </c>
      <c r="F5563" s="9" t="str">
        <f>IFERROR(VLOOKUP(A5563,'RESUMEN 100'!A:B,2,FALSE),"-")</f>
        <v>-</v>
      </c>
      <c r="G5563" s="8" t="str">
        <f t="shared" si="176"/>
        <v>-</v>
      </c>
      <c r="H5563" s="10" t="str">
        <f>IFERROR(VLOOKUP(A5563,'RESUMEN 00'!A:B,2,FALSE),"-")</f>
        <v>-</v>
      </c>
      <c r="I5563" s="9" t="str">
        <f t="shared" si="177"/>
        <v>-</v>
      </c>
    </row>
    <row r="5564" spans="1:9" x14ac:dyDescent="0.25">
      <c r="A5564" t="s">
        <v>3336</v>
      </c>
      <c r="B5564" t="s">
        <v>3337</v>
      </c>
      <c r="C5564" t="s">
        <v>692</v>
      </c>
      <c r="D5564" t="s">
        <v>3077</v>
      </c>
      <c r="E5564" s="8" t="s">
        <v>1121</v>
      </c>
      <c r="F5564" s="9" t="str">
        <f>IFERROR(VLOOKUP(A5564,'RESUMEN 100'!A:B,2,FALSE),"-")</f>
        <v>-</v>
      </c>
      <c r="G5564" s="8" t="str">
        <f t="shared" si="176"/>
        <v>-</v>
      </c>
      <c r="H5564" s="10" t="str">
        <f>IFERROR(VLOOKUP(A5564,'RESUMEN 00'!A:B,2,FALSE),"-")</f>
        <v>-</v>
      </c>
      <c r="I5564" s="9" t="str">
        <f t="shared" si="177"/>
        <v>-</v>
      </c>
    </row>
    <row r="5565" spans="1:9" x14ac:dyDescent="0.25">
      <c r="A5565" t="s">
        <v>1873</v>
      </c>
      <c r="B5565" t="s">
        <v>1874</v>
      </c>
      <c r="C5565" t="s">
        <v>88</v>
      </c>
      <c r="D5565" t="s">
        <v>463</v>
      </c>
      <c r="E5565" s="8" t="s">
        <v>1588</v>
      </c>
      <c r="F5565" s="9" t="str">
        <f>IFERROR(VLOOKUP(A5565,'RESUMEN 100'!A:B,2,FALSE),"-")</f>
        <v>-</v>
      </c>
      <c r="G5565" s="8" t="str">
        <f t="shared" si="176"/>
        <v>-</v>
      </c>
      <c r="H5565" s="10" t="str">
        <f>IFERROR(VLOOKUP(A5565,'RESUMEN 00'!A:B,2,FALSE),"-")</f>
        <v>-</v>
      </c>
      <c r="I5565" s="9" t="str">
        <f t="shared" si="177"/>
        <v>-</v>
      </c>
    </row>
    <row r="5566" spans="1:9" x14ac:dyDescent="0.25">
      <c r="A5566" t="s">
        <v>1873</v>
      </c>
      <c r="B5566" t="s">
        <v>1874</v>
      </c>
      <c r="C5566" t="s">
        <v>88</v>
      </c>
      <c r="D5566" t="s">
        <v>463</v>
      </c>
      <c r="E5566" s="8" t="s">
        <v>4519</v>
      </c>
      <c r="F5566" s="9" t="str">
        <f>IFERROR(VLOOKUP(A5566,'RESUMEN 100'!A:B,2,FALSE),"-")</f>
        <v>-</v>
      </c>
      <c r="G5566" s="8" t="str">
        <f t="shared" si="176"/>
        <v>-</v>
      </c>
      <c r="H5566" s="10" t="str">
        <f>IFERROR(VLOOKUP(A5566,'RESUMEN 00'!A:B,2,FALSE),"-")</f>
        <v>-</v>
      </c>
      <c r="I5566" s="9" t="str">
        <f t="shared" si="177"/>
        <v>-</v>
      </c>
    </row>
    <row r="5567" spans="1:9" x14ac:dyDescent="0.25">
      <c r="A5567" t="s">
        <v>1873</v>
      </c>
      <c r="B5567" t="s">
        <v>1874</v>
      </c>
      <c r="C5567" t="s">
        <v>88</v>
      </c>
      <c r="D5567" t="s">
        <v>463</v>
      </c>
      <c r="E5567" s="8" t="s">
        <v>1120</v>
      </c>
      <c r="F5567" s="9" t="str">
        <f>IFERROR(VLOOKUP(A5567,'RESUMEN 100'!A:B,2,FALSE),"-")</f>
        <v>-</v>
      </c>
      <c r="G5567" s="8" t="str">
        <f t="shared" si="176"/>
        <v>-</v>
      </c>
      <c r="H5567" s="10" t="str">
        <f>IFERROR(VLOOKUP(A5567,'RESUMEN 00'!A:B,2,FALSE),"-")</f>
        <v>-</v>
      </c>
      <c r="I5567" s="9" t="str">
        <f t="shared" si="177"/>
        <v>-</v>
      </c>
    </row>
    <row r="5568" spans="1:9" x14ac:dyDescent="0.25">
      <c r="A5568" t="s">
        <v>1873</v>
      </c>
      <c r="B5568" t="s">
        <v>1874</v>
      </c>
      <c r="C5568" t="s">
        <v>88</v>
      </c>
      <c r="D5568" t="s">
        <v>463</v>
      </c>
      <c r="E5568" s="8" t="s">
        <v>1591</v>
      </c>
      <c r="F5568" s="9" t="str">
        <f>IFERROR(VLOOKUP(A5568,'RESUMEN 100'!A:B,2,FALSE),"-")</f>
        <v>-</v>
      </c>
      <c r="G5568" s="8" t="str">
        <f t="shared" si="176"/>
        <v>-</v>
      </c>
      <c r="H5568" s="10" t="str">
        <f>IFERROR(VLOOKUP(A5568,'RESUMEN 00'!A:B,2,FALSE),"-")</f>
        <v>-</v>
      </c>
      <c r="I5568" s="9" t="str">
        <f t="shared" si="177"/>
        <v>-</v>
      </c>
    </row>
    <row r="5569" spans="1:9" x14ac:dyDescent="0.25">
      <c r="A5569" t="s">
        <v>1873</v>
      </c>
      <c r="B5569" t="s">
        <v>1874</v>
      </c>
      <c r="C5569" t="s">
        <v>88</v>
      </c>
      <c r="D5569" t="s">
        <v>463</v>
      </c>
      <c r="E5569" s="8" t="s">
        <v>1590</v>
      </c>
      <c r="F5569" s="9" t="str">
        <f>IFERROR(VLOOKUP(A5569,'RESUMEN 100'!A:B,2,FALSE),"-")</f>
        <v>-</v>
      </c>
      <c r="G5569" s="8" t="str">
        <f t="shared" si="176"/>
        <v>-</v>
      </c>
      <c r="H5569" s="10" t="str">
        <f>IFERROR(VLOOKUP(A5569,'RESUMEN 00'!A:B,2,FALSE),"-")</f>
        <v>-</v>
      </c>
      <c r="I5569" s="9" t="str">
        <f t="shared" si="177"/>
        <v>-</v>
      </c>
    </row>
    <row r="5570" spans="1:9" x14ac:dyDescent="0.25">
      <c r="A5570" t="s">
        <v>1873</v>
      </c>
      <c r="B5570" t="s">
        <v>1874</v>
      </c>
      <c r="C5570" t="s">
        <v>88</v>
      </c>
      <c r="D5570" t="s">
        <v>463</v>
      </c>
      <c r="E5570" s="8" t="s">
        <v>4518</v>
      </c>
      <c r="F5570" s="9" t="str">
        <f>IFERROR(VLOOKUP(A5570,'RESUMEN 100'!A:B,2,FALSE),"-")</f>
        <v>-</v>
      </c>
      <c r="G5570" s="8" t="str">
        <f t="shared" si="176"/>
        <v>-</v>
      </c>
      <c r="H5570" s="10" t="str">
        <f>IFERROR(VLOOKUP(A5570,'RESUMEN 00'!A:B,2,FALSE),"-")</f>
        <v>-</v>
      </c>
      <c r="I5570" s="9" t="str">
        <f t="shared" si="177"/>
        <v>-</v>
      </c>
    </row>
    <row r="5571" spans="1:9" x14ac:dyDescent="0.25">
      <c r="A5571" t="s">
        <v>1873</v>
      </c>
      <c r="B5571" t="s">
        <v>1874</v>
      </c>
      <c r="C5571" t="s">
        <v>88</v>
      </c>
      <c r="D5571" t="s">
        <v>463</v>
      </c>
      <c r="E5571" s="8" t="s">
        <v>1121</v>
      </c>
      <c r="F5571" s="9" t="str">
        <f>IFERROR(VLOOKUP(A5571,'RESUMEN 100'!A:B,2,FALSE),"-")</f>
        <v>-</v>
      </c>
      <c r="G5571" s="8" t="str">
        <f t="shared" si="176"/>
        <v>-</v>
      </c>
      <c r="H5571" s="10" t="str">
        <f>IFERROR(VLOOKUP(A5571,'RESUMEN 00'!A:B,2,FALSE),"-")</f>
        <v>-</v>
      </c>
      <c r="I5571" s="9" t="str">
        <f t="shared" si="177"/>
        <v>-</v>
      </c>
    </row>
    <row r="5572" spans="1:9" x14ac:dyDescent="0.25">
      <c r="A5572" t="s">
        <v>1873</v>
      </c>
      <c r="B5572" t="s">
        <v>1874</v>
      </c>
      <c r="C5572" t="s">
        <v>88</v>
      </c>
      <c r="D5572" t="s">
        <v>463</v>
      </c>
      <c r="E5572" s="8" t="s">
        <v>1589</v>
      </c>
      <c r="F5572" s="9" t="str">
        <f>IFERROR(VLOOKUP(A5572,'RESUMEN 100'!A:B,2,FALSE),"-")</f>
        <v>-</v>
      </c>
      <c r="G5572" s="8" t="str">
        <f t="shared" si="176"/>
        <v>-</v>
      </c>
      <c r="H5572" s="10" t="str">
        <f>IFERROR(VLOOKUP(A5572,'RESUMEN 00'!A:B,2,FALSE),"-")</f>
        <v>-</v>
      </c>
      <c r="I5572" s="9" t="str">
        <f t="shared" si="177"/>
        <v>-</v>
      </c>
    </row>
    <row r="5573" spans="1:9" x14ac:dyDescent="0.25">
      <c r="A5573" t="s">
        <v>1873</v>
      </c>
      <c r="B5573" t="s">
        <v>1874</v>
      </c>
      <c r="C5573" t="s">
        <v>88</v>
      </c>
      <c r="D5573" t="s">
        <v>463</v>
      </c>
      <c r="E5573" s="8" t="s">
        <v>1119</v>
      </c>
      <c r="F5573" s="9" t="str">
        <f>IFERROR(VLOOKUP(A5573,'RESUMEN 100'!A:B,2,FALSE),"-")</f>
        <v>-</v>
      </c>
      <c r="G5573" s="8" t="str">
        <f t="shared" si="176"/>
        <v>-</v>
      </c>
      <c r="H5573" s="10" t="str">
        <f>IFERROR(VLOOKUP(A5573,'RESUMEN 00'!A:B,2,FALSE),"-")</f>
        <v>-</v>
      </c>
      <c r="I5573" s="9" t="str">
        <f t="shared" si="177"/>
        <v>-</v>
      </c>
    </row>
    <row r="5574" spans="1:9" x14ac:dyDescent="0.25">
      <c r="A5574" t="s">
        <v>3059</v>
      </c>
      <c r="B5574" t="s">
        <v>3060</v>
      </c>
      <c r="C5574" t="s">
        <v>3061</v>
      </c>
      <c r="D5574" t="s">
        <v>499</v>
      </c>
      <c r="E5574" s="8" t="s">
        <v>1588</v>
      </c>
      <c r="F5574" s="9" t="str">
        <f>IFERROR(VLOOKUP(A5574,'RESUMEN 100'!A:B,2,FALSE),"-")</f>
        <v>-</v>
      </c>
      <c r="G5574" s="8" t="str">
        <f t="shared" si="176"/>
        <v>-</v>
      </c>
      <c r="H5574" s="10" t="str">
        <f>IFERROR(VLOOKUP(A5574,'RESUMEN 00'!A:B,2,FALSE),"-")</f>
        <v>-</v>
      </c>
      <c r="I5574" s="9" t="str">
        <f t="shared" si="177"/>
        <v>-</v>
      </c>
    </row>
    <row r="5575" spans="1:9" x14ac:dyDescent="0.25">
      <c r="A5575" t="s">
        <v>3059</v>
      </c>
      <c r="B5575" t="s">
        <v>3060</v>
      </c>
      <c r="C5575" t="s">
        <v>3061</v>
      </c>
      <c r="D5575" t="s">
        <v>499</v>
      </c>
      <c r="E5575" s="8" t="s">
        <v>1590</v>
      </c>
      <c r="F5575" s="9" t="str">
        <f>IFERROR(VLOOKUP(A5575,'RESUMEN 100'!A:B,2,FALSE),"-")</f>
        <v>-</v>
      </c>
      <c r="G5575" s="8" t="str">
        <f t="shared" si="176"/>
        <v>-</v>
      </c>
      <c r="H5575" s="10" t="str">
        <f>IFERROR(VLOOKUP(A5575,'RESUMEN 00'!A:B,2,FALSE),"-")</f>
        <v>-</v>
      </c>
      <c r="I5575" s="9" t="str">
        <f t="shared" si="177"/>
        <v>-</v>
      </c>
    </row>
    <row r="5576" spans="1:9" x14ac:dyDescent="0.25">
      <c r="A5576" t="s">
        <v>3059</v>
      </c>
      <c r="B5576" t="s">
        <v>3060</v>
      </c>
      <c r="C5576" t="s">
        <v>3061</v>
      </c>
      <c r="D5576" t="s">
        <v>499</v>
      </c>
      <c r="E5576" s="8" t="s">
        <v>1593</v>
      </c>
      <c r="F5576" s="9" t="str">
        <f>IFERROR(VLOOKUP(A5576,'RESUMEN 100'!A:B,2,FALSE),"-")</f>
        <v>-</v>
      </c>
      <c r="G5576" s="8" t="str">
        <f t="shared" si="176"/>
        <v>-</v>
      </c>
      <c r="H5576" s="10" t="str">
        <f>IFERROR(VLOOKUP(A5576,'RESUMEN 00'!A:B,2,FALSE),"-")</f>
        <v>-</v>
      </c>
      <c r="I5576" s="9" t="str">
        <f t="shared" si="177"/>
        <v>-</v>
      </c>
    </row>
    <row r="5577" spans="1:9" x14ac:dyDescent="0.25">
      <c r="A5577" t="s">
        <v>3059</v>
      </c>
      <c r="B5577" t="s">
        <v>3060</v>
      </c>
      <c r="C5577" t="s">
        <v>3061</v>
      </c>
      <c r="D5577" t="s">
        <v>499</v>
      </c>
      <c r="E5577" s="8" t="s">
        <v>1121</v>
      </c>
      <c r="F5577" s="9" t="str">
        <f>IFERROR(VLOOKUP(A5577,'RESUMEN 100'!A:B,2,FALSE),"-")</f>
        <v>-</v>
      </c>
      <c r="G5577" s="8" t="str">
        <f t="shared" si="176"/>
        <v>-</v>
      </c>
      <c r="H5577" s="10" t="str">
        <f>IFERROR(VLOOKUP(A5577,'RESUMEN 00'!A:B,2,FALSE),"-")</f>
        <v>-</v>
      </c>
      <c r="I5577" s="9" t="str">
        <f t="shared" si="177"/>
        <v>-</v>
      </c>
    </row>
    <row r="5578" spans="1:9" x14ac:dyDescent="0.25">
      <c r="A5578" t="s">
        <v>3059</v>
      </c>
      <c r="B5578" t="s">
        <v>3060</v>
      </c>
      <c r="C5578" t="s">
        <v>3061</v>
      </c>
      <c r="D5578" t="s">
        <v>499</v>
      </c>
      <c r="E5578" s="8" t="s">
        <v>1119</v>
      </c>
      <c r="F5578" s="9" t="str">
        <f>IFERROR(VLOOKUP(A5578,'RESUMEN 100'!A:B,2,FALSE),"-")</f>
        <v>-</v>
      </c>
      <c r="G5578" s="8" t="str">
        <f t="shared" si="176"/>
        <v>-</v>
      </c>
      <c r="H5578" s="10" t="str">
        <f>IFERROR(VLOOKUP(A5578,'RESUMEN 00'!A:B,2,FALSE),"-")</f>
        <v>-</v>
      </c>
      <c r="I5578" s="9" t="str">
        <f t="shared" si="177"/>
        <v>-</v>
      </c>
    </row>
    <row r="5579" spans="1:9" x14ac:dyDescent="0.25">
      <c r="A5579" t="s">
        <v>3059</v>
      </c>
      <c r="B5579" t="s">
        <v>3060</v>
      </c>
      <c r="C5579" t="s">
        <v>3061</v>
      </c>
      <c r="D5579" t="s">
        <v>499</v>
      </c>
      <c r="E5579" s="8" t="s">
        <v>1589</v>
      </c>
      <c r="F5579" s="9" t="str">
        <f>IFERROR(VLOOKUP(A5579,'RESUMEN 100'!A:B,2,FALSE),"-")</f>
        <v>-</v>
      </c>
      <c r="G5579" s="8" t="str">
        <f t="shared" si="176"/>
        <v>-</v>
      </c>
      <c r="H5579" s="10" t="str">
        <f>IFERROR(VLOOKUP(A5579,'RESUMEN 00'!A:B,2,FALSE),"-")</f>
        <v>-</v>
      </c>
      <c r="I5579" s="9" t="str">
        <f t="shared" si="177"/>
        <v>-</v>
      </c>
    </row>
    <row r="5580" spans="1:9" x14ac:dyDescent="0.25">
      <c r="A5580" t="s">
        <v>1600</v>
      </c>
      <c r="B5580" t="s">
        <v>1601</v>
      </c>
      <c r="C5580" t="s">
        <v>205</v>
      </c>
      <c r="D5580" t="s">
        <v>175</v>
      </c>
      <c r="E5580" s="8" t="s">
        <v>1119</v>
      </c>
      <c r="F5580" s="9" t="str">
        <f>IFERROR(VLOOKUP(A5580,'RESUMEN 100'!A:B,2,FALSE),"-")</f>
        <v>-</v>
      </c>
      <c r="G5580" s="8" t="str">
        <f t="shared" si="176"/>
        <v>-</v>
      </c>
      <c r="H5580" s="10" t="str">
        <f>IFERROR(VLOOKUP(A5580,'RESUMEN 00'!A:B,2,FALSE),"-")</f>
        <v>-</v>
      </c>
      <c r="I5580" s="9" t="str">
        <f t="shared" si="177"/>
        <v>-</v>
      </c>
    </row>
    <row r="5581" spans="1:9" x14ac:dyDescent="0.25">
      <c r="A5581" t="s">
        <v>1600</v>
      </c>
      <c r="B5581" t="s">
        <v>1601</v>
      </c>
      <c r="C5581" t="s">
        <v>205</v>
      </c>
      <c r="D5581" t="s">
        <v>175</v>
      </c>
      <c r="E5581" s="8" t="s">
        <v>1593</v>
      </c>
      <c r="F5581" s="9" t="str">
        <f>IFERROR(VLOOKUP(A5581,'RESUMEN 100'!A:B,2,FALSE),"-")</f>
        <v>-</v>
      </c>
      <c r="G5581" s="8" t="str">
        <f t="shared" si="176"/>
        <v>-</v>
      </c>
      <c r="H5581" s="10" t="str">
        <f>IFERROR(VLOOKUP(A5581,'RESUMEN 00'!A:B,2,FALSE),"-")</f>
        <v>-</v>
      </c>
      <c r="I5581" s="9" t="str">
        <f t="shared" si="177"/>
        <v>-</v>
      </c>
    </row>
    <row r="5582" spans="1:9" x14ac:dyDescent="0.25">
      <c r="A5582" t="s">
        <v>1600</v>
      </c>
      <c r="B5582" t="s">
        <v>1601</v>
      </c>
      <c r="C5582" t="s">
        <v>205</v>
      </c>
      <c r="D5582" t="s">
        <v>175</v>
      </c>
      <c r="E5582" s="8" t="s">
        <v>4518</v>
      </c>
      <c r="F5582" s="9" t="str">
        <f>IFERROR(VLOOKUP(A5582,'RESUMEN 100'!A:B,2,FALSE),"-")</f>
        <v>-</v>
      </c>
      <c r="G5582" s="8" t="str">
        <f t="shared" si="176"/>
        <v>-</v>
      </c>
      <c r="H5582" s="10" t="str">
        <f>IFERROR(VLOOKUP(A5582,'RESUMEN 00'!A:B,2,FALSE),"-")</f>
        <v>-</v>
      </c>
      <c r="I5582" s="9" t="str">
        <f t="shared" si="177"/>
        <v>-</v>
      </c>
    </row>
    <row r="5583" spans="1:9" x14ac:dyDescent="0.25">
      <c r="A5583" t="s">
        <v>2870</v>
      </c>
      <c r="B5583" t="s">
        <v>2871</v>
      </c>
      <c r="C5583" t="s">
        <v>533</v>
      </c>
      <c r="D5583" t="s">
        <v>226</v>
      </c>
      <c r="E5583" s="8" t="s">
        <v>1120</v>
      </c>
      <c r="F5583" s="9" t="str">
        <f>IFERROR(VLOOKUP(A5583,'RESUMEN 100'!A:B,2,FALSE),"-")</f>
        <v>-</v>
      </c>
      <c r="G5583" s="8" t="str">
        <f t="shared" si="176"/>
        <v>-</v>
      </c>
      <c r="H5583" s="10" t="str">
        <f>IFERROR(VLOOKUP(A5583,'RESUMEN 00'!A:B,2,FALSE),"-")</f>
        <v>-</v>
      </c>
      <c r="I5583" s="9" t="str">
        <f t="shared" si="177"/>
        <v>-</v>
      </c>
    </row>
    <row r="5584" spans="1:9" x14ac:dyDescent="0.25">
      <c r="A5584" t="s">
        <v>3033</v>
      </c>
      <c r="B5584" t="s">
        <v>3034</v>
      </c>
      <c r="C5584" t="s">
        <v>937</v>
      </c>
      <c r="D5584" t="s">
        <v>118</v>
      </c>
      <c r="E5584" s="8" t="s">
        <v>1591</v>
      </c>
      <c r="F5584" s="9" t="str">
        <f>IFERROR(VLOOKUP(A5584,'RESUMEN 100'!A:B,2,FALSE),"-")</f>
        <v>-</v>
      </c>
      <c r="G5584" s="8" t="str">
        <f t="shared" si="176"/>
        <v>-</v>
      </c>
      <c r="H5584" s="10" t="str">
        <f>IFERROR(VLOOKUP(A5584,'RESUMEN 00'!A:B,2,FALSE),"-")</f>
        <v>-</v>
      </c>
      <c r="I5584" s="9" t="str">
        <f t="shared" si="177"/>
        <v>-</v>
      </c>
    </row>
    <row r="5585" spans="1:9" x14ac:dyDescent="0.25">
      <c r="A5585" t="s">
        <v>3035</v>
      </c>
      <c r="B5585" t="s">
        <v>3036</v>
      </c>
      <c r="C5585" t="s">
        <v>162</v>
      </c>
      <c r="D5585" t="s">
        <v>137</v>
      </c>
      <c r="E5585" s="8" t="s">
        <v>1591</v>
      </c>
      <c r="F5585" s="9" t="str">
        <f>IFERROR(VLOOKUP(A5585,'RESUMEN 100'!A:B,2,FALSE),"-")</f>
        <v>-</v>
      </c>
      <c r="G5585" s="8" t="str">
        <f t="shared" si="176"/>
        <v>-</v>
      </c>
      <c r="H5585" s="10" t="str">
        <f>IFERROR(VLOOKUP(A5585,'RESUMEN 00'!A:B,2,FALSE),"-")</f>
        <v>-</v>
      </c>
      <c r="I5585" s="9" t="str">
        <f t="shared" si="177"/>
        <v>-</v>
      </c>
    </row>
    <row r="5586" spans="1:9" x14ac:dyDescent="0.25">
      <c r="A5586" t="s">
        <v>3040</v>
      </c>
      <c r="B5586" t="s">
        <v>3041</v>
      </c>
      <c r="C5586" t="s">
        <v>162</v>
      </c>
      <c r="D5586" t="s">
        <v>137</v>
      </c>
      <c r="E5586" s="8" t="s">
        <v>1591</v>
      </c>
      <c r="F5586" s="9" t="str">
        <f>IFERROR(VLOOKUP(A5586,'RESUMEN 100'!A:B,2,FALSE),"-")</f>
        <v>-</v>
      </c>
      <c r="G5586" s="8" t="str">
        <f t="shared" si="176"/>
        <v>-</v>
      </c>
      <c r="H5586" s="10" t="str">
        <f>IFERROR(VLOOKUP(A5586,'RESUMEN 00'!A:B,2,FALSE),"-")</f>
        <v>-</v>
      </c>
      <c r="I5586" s="9" t="str">
        <f t="shared" si="177"/>
        <v>-</v>
      </c>
    </row>
    <row r="5587" spans="1:9" x14ac:dyDescent="0.25">
      <c r="A5587" t="s">
        <v>3035</v>
      </c>
      <c r="B5587" t="s">
        <v>3036</v>
      </c>
      <c r="C5587" t="s">
        <v>162</v>
      </c>
      <c r="D5587" t="s">
        <v>137</v>
      </c>
      <c r="E5587" s="8" t="s">
        <v>1590</v>
      </c>
      <c r="F5587" s="9" t="str">
        <f>IFERROR(VLOOKUP(A5587,'RESUMEN 100'!A:B,2,FALSE),"-")</f>
        <v>-</v>
      </c>
      <c r="G5587" s="8" t="str">
        <f t="shared" si="176"/>
        <v>-</v>
      </c>
      <c r="H5587" s="10" t="str">
        <f>IFERROR(VLOOKUP(A5587,'RESUMEN 00'!A:B,2,FALSE),"-")</f>
        <v>-</v>
      </c>
      <c r="I5587" s="9" t="str">
        <f t="shared" si="177"/>
        <v>-</v>
      </c>
    </row>
    <row r="5588" spans="1:9" x14ac:dyDescent="0.25">
      <c r="A5588" t="s">
        <v>3023</v>
      </c>
      <c r="B5588" t="s">
        <v>879</v>
      </c>
      <c r="C5588" t="s">
        <v>735</v>
      </c>
      <c r="D5588" t="s">
        <v>103</v>
      </c>
      <c r="E5588" s="8" t="s">
        <v>1592</v>
      </c>
      <c r="F5588" s="9" t="str">
        <f>IFERROR(VLOOKUP(A5588,'RESUMEN 100'!A:B,2,FALSE),"-")</f>
        <v>-</v>
      </c>
      <c r="G5588" s="8" t="str">
        <f t="shared" si="176"/>
        <v>-</v>
      </c>
      <c r="H5588" s="10" t="str">
        <f>IFERROR(VLOOKUP(A5588,'RESUMEN 00'!A:B,2,FALSE),"-")</f>
        <v>-</v>
      </c>
      <c r="I5588" s="9" t="str">
        <f t="shared" si="177"/>
        <v>-</v>
      </c>
    </row>
    <row r="5589" spans="1:9" x14ac:dyDescent="0.25">
      <c r="A5589" t="s">
        <v>2868</v>
      </c>
      <c r="B5589" t="s">
        <v>2869</v>
      </c>
      <c r="C5589" t="s">
        <v>331</v>
      </c>
      <c r="D5589" t="s">
        <v>491</v>
      </c>
      <c r="E5589" s="8" t="s">
        <v>1120</v>
      </c>
      <c r="F5589" s="9" t="str">
        <f>IFERROR(VLOOKUP(A5589,'RESUMEN 100'!A:B,2,FALSE),"-")</f>
        <v>-</v>
      </c>
      <c r="G5589" s="8" t="str">
        <f t="shared" si="176"/>
        <v>-</v>
      </c>
      <c r="H5589" s="10" t="str">
        <f>IFERROR(VLOOKUP(A5589,'RESUMEN 00'!A:B,2,FALSE),"-")</f>
        <v>-</v>
      </c>
      <c r="I5589" s="9" t="str">
        <f t="shared" si="177"/>
        <v>-</v>
      </c>
    </row>
    <row r="5590" spans="1:9" x14ac:dyDescent="0.25">
      <c r="A5590" t="s">
        <v>3017</v>
      </c>
      <c r="B5590" t="s">
        <v>3018</v>
      </c>
      <c r="C5590" t="s">
        <v>153</v>
      </c>
      <c r="D5590" t="s">
        <v>261</v>
      </c>
      <c r="E5590" s="8" t="s">
        <v>1592</v>
      </c>
      <c r="F5590" s="9" t="str">
        <f>IFERROR(VLOOKUP(A5590,'RESUMEN 100'!A:B,2,FALSE),"-")</f>
        <v>-</v>
      </c>
      <c r="G5590" s="8" t="str">
        <f t="shared" si="176"/>
        <v>-</v>
      </c>
      <c r="H5590" s="10" t="str">
        <f>IFERROR(VLOOKUP(A5590,'RESUMEN 00'!A:B,2,FALSE),"-")</f>
        <v>-</v>
      </c>
      <c r="I5590" s="9" t="str">
        <f t="shared" si="177"/>
        <v>-</v>
      </c>
    </row>
    <row r="5591" spans="1:9" x14ac:dyDescent="0.25">
      <c r="A5591" t="s">
        <v>2864</v>
      </c>
      <c r="B5591" t="s">
        <v>2865</v>
      </c>
      <c r="C5591" t="s">
        <v>667</v>
      </c>
      <c r="D5591" t="s">
        <v>222</v>
      </c>
      <c r="E5591" s="8" t="s">
        <v>1120</v>
      </c>
      <c r="F5591" s="9" t="str">
        <f>IFERROR(VLOOKUP(A5591,'RESUMEN 100'!A:B,2,FALSE),"-")</f>
        <v>-</v>
      </c>
      <c r="G5591" s="8" t="str">
        <f t="shared" si="176"/>
        <v>-</v>
      </c>
      <c r="H5591" s="10" t="str">
        <f>IFERROR(VLOOKUP(A5591,'RESUMEN 00'!A:B,2,FALSE),"-")</f>
        <v>-</v>
      </c>
      <c r="I5591" s="9" t="str">
        <f t="shared" si="177"/>
        <v>-</v>
      </c>
    </row>
    <row r="5592" spans="1:9" x14ac:dyDescent="0.25">
      <c r="A5592" t="s">
        <v>3035</v>
      </c>
      <c r="B5592" t="s">
        <v>3036</v>
      </c>
      <c r="C5592" t="s">
        <v>162</v>
      </c>
      <c r="D5592" t="s">
        <v>137</v>
      </c>
      <c r="E5592" s="8" t="s">
        <v>1592</v>
      </c>
      <c r="F5592" s="9" t="str">
        <f>IFERROR(VLOOKUP(A5592,'RESUMEN 100'!A:B,2,FALSE),"-")</f>
        <v>-</v>
      </c>
      <c r="G5592" s="8" t="str">
        <f t="shared" si="176"/>
        <v>-</v>
      </c>
      <c r="H5592" s="10" t="str">
        <f>IFERROR(VLOOKUP(A5592,'RESUMEN 00'!A:B,2,FALSE),"-")</f>
        <v>-</v>
      </c>
      <c r="I5592" s="9" t="str">
        <f t="shared" si="177"/>
        <v>-</v>
      </c>
    </row>
    <row r="5593" spans="1:9" x14ac:dyDescent="0.25">
      <c r="A5593" t="s">
        <v>2872</v>
      </c>
      <c r="B5593" t="s">
        <v>2873</v>
      </c>
      <c r="C5593" t="s">
        <v>277</v>
      </c>
      <c r="D5593" t="s">
        <v>727</v>
      </c>
      <c r="E5593" s="8" t="s">
        <v>1593</v>
      </c>
      <c r="F5593" s="9" t="str">
        <f>IFERROR(VLOOKUP(A5593,'RESUMEN 100'!A:B,2,FALSE),"-")</f>
        <v>-</v>
      </c>
      <c r="G5593" s="8" t="str">
        <f t="shared" si="176"/>
        <v>-</v>
      </c>
      <c r="H5593" s="10" t="str">
        <f>IFERROR(VLOOKUP(A5593,'RESUMEN 00'!A:B,2,FALSE),"-")</f>
        <v>-</v>
      </c>
      <c r="I5593" s="9" t="str">
        <f t="shared" si="177"/>
        <v>-</v>
      </c>
    </row>
    <row r="5594" spans="1:9" x14ac:dyDescent="0.25">
      <c r="A5594" t="s">
        <v>3017</v>
      </c>
      <c r="B5594" t="s">
        <v>3018</v>
      </c>
      <c r="C5594" t="s">
        <v>153</v>
      </c>
      <c r="D5594" t="s">
        <v>261</v>
      </c>
      <c r="E5594" s="8" t="s">
        <v>1593</v>
      </c>
      <c r="F5594" s="9" t="str">
        <f>IFERROR(VLOOKUP(A5594,'RESUMEN 100'!A:B,2,FALSE),"-")</f>
        <v>-</v>
      </c>
      <c r="G5594" s="8" t="str">
        <f t="shared" si="176"/>
        <v>-</v>
      </c>
      <c r="H5594" s="10" t="str">
        <f>IFERROR(VLOOKUP(A5594,'RESUMEN 00'!A:B,2,FALSE),"-")</f>
        <v>-</v>
      </c>
      <c r="I5594" s="9" t="str">
        <f t="shared" si="177"/>
        <v>-</v>
      </c>
    </row>
    <row r="5595" spans="1:9" x14ac:dyDescent="0.25">
      <c r="A5595" t="s">
        <v>2872</v>
      </c>
      <c r="B5595" t="s">
        <v>2873</v>
      </c>
      <c r="C5595" t="s">
        <v>277</v>
      </c>
      <c r="D5595" t="s">
        <v>727</v>
      </c>
      <c r="E5595" s="8" t="s">
        <v>1120</v>
      </c>
      <c r="F5595" s="9" t="str">
        <f>IFERROR(VLOOKUP(A5595,'RESUMEN 100'!A:B,2,FALSE),"-")</f>
        <v>-</v>
      </c>
      <c r="G5595" s="8" t="str">
        <f t="shared" si="176"/>
        <v>-</v>
      </c>
      <c r="H5595" s="10" t="str">
        <f>IFERROR(VLOOKUP(A5595,'RESUMEN 00'!A:B,2,FALSE),"-")</f>
        <v>-</v>
      </c>
      <c r="I5595" s="9" t="str">
        <f t="shared" si="177"/>
        <v>-</v>
      </c>
    </row>
    <row r="5596" spans="1:9" x14ac:dyDescent="0.25">
      <c r="A5596" t="s">
        <v>3038</v>
      </c>
      <c r="B5596" t="s">
        <v>3039</v>
      </c>
      <c r="C5596" t="s">
        <v>561</v>
      </c>
      <c r="D5596" t="s">
        <v>1264</v>
      </c>
      <c r="E5596" s="8" t="s">
        <v>1589</v>
      </c>
      <c r="F5596" s="9" t="str">
        <f>IFERROR(VLOOKUP(A5596,'RESUMEN 100'!A:B,2,FALSE),"-")</f>
        <v>-</v>
      </c>
      <c r="G5596" s="8" t="str">
        <f t="shared" ref="G5596:G5658" si="178">IFERROR(E5596-F5596,"-")</f>
        <v>-</v>
      </c>
      <c r="H5596" s="10" t="str">
        <f>IFERROR(VLOOKUP(A5596,'RESUMEN 00'!A:B,2,FALSE),"-")</f>
        <v>-</v>
      </c>
      <c r="I5596" s="9" t="str">
        <f t="shared" ref="I5596:I5658" si="179">IFERROR(E5596-H5596,"-")</f>
        <v>-</v>
      </c>
    </row>
    <row r="5597" spans="1:9" x14ac:dyDescent="0.25">
      <c r="A5597" t="s">
        <v>3040</v>
      </c>
      <c r="B5597" t="s">
        <v>3041</v>
      </c>
      <c r="C5597" t="s">
        <v>162</v>
      </c>
      <c r="D5597" t="s">
        <v>137</v>
      </c>
      <c r="E5597" s="8" t="s">
        <v>1589</v>
      </c>
      <c r="F5597" s="9" t="str">
        <f>IFERROR(VLOOKUP(A5597,'RESUMEN 100'!A:B,2,FALSE),"-")</f>
        <v>-</v>
      </c>
      <c r="G5597" s="8" t="str">
        <f t="shared" si="178"/>
        <v>-</v>
      </c>
      <c r="H5597" s="10" t="str">
        <f>IFERROR(VLOOKUP(A5597,'RESUMEN 00'!A:B,2,FALSE),"-")</f>
        <v>-</v>
      </c>
      <c r="I5597" s="9" t="str">
        <f t="shared" si="179"/>
        <v>-</v>
      </c>
    </row>
    <row r="5598" spans="1:9" x14ac:dyDescent="0.25">
      <c r="A5598" t="s">
        <v>698</v>
      </c>
      <c r="B5598" t="s">
        <v>699</v>
      </c>
      <c r="C5598" t="s">
        <v>168</v>
      </c>
      <c r="D5598" t="s">
        <v>219</v>
      </c>
      <c r="E5598" s="8" t="s">
        <v>1593</v>
      </c>
      <c r="F5598" s="9" t="str">
        <f>IFERROR(VLOOKUP(A5598,'RESUMEN 100'!A:B,2,FALSE),"-")</f>
        <v>-</v>
      </c>
      <c r="G5598" s="8" t="str">
        <f t="shared" si="178"/>
        <v>-</v>
      </c>
      <c r="H5598" s="10" t="str">
        <f>IFERROR(VLOOKUP(A5598,'RESUMEN 00'!A:B,2,FALSE),"-")</f>
        <v>-</v>
      </c>
      <c r="I5598" s="9" t="str">
        <f t="shared" si="179"/>
        <v>-</v>
      </c>
    </row>
    <row r="5599" spans="1:9" x14ac:dyDescent="0.25">
      <c r="A5599" t="s">
        <v>2874</v>
      </c>
      <c r="B5599" t="s">
        <v>2875</v>
      </c>
      <c r="C5599" t="s">
        <v>497</v>
      </c>
      <c r="D5599" t="s">
        <v>2876</v>
      </c>
      <c r="E5599" s="8" t="s">
        <v>1119</v>
      </c>
      <c r="F5599" s="9" t="str">
        <f>IFERROR(VLOOKUP(A5599,'RESUMEN 100'!A:B,2,FALSE),"-")</f>
        <v>-</v>
      </c>
      <c r="G5599" s="8" t="str">
        <f t="shared" si="178"/>
        <v>-</v>
      </c>
      <c r="H5599" s="10" t="str">
        <f>IFERROR(VLOOKUP(A5599,'RESUMEN 00'!A:B,2,FALSE),"-")</f>
        <v>-</v>
      </c>
      <c r="I5599" s="9" t="str">
        <f t="shared" si="179"/>
        <v>-</v>
      </c>
    </row>
    <row r="5600" spans="1:9" x14ac:dyDescent="0.25">
      <c r="A5600" t="s">
        <v>2870</v>
      </c>
      <c r="B5600" t="s">
        <v>2871</v>
      </c>
      <c r="C5600" t="s">
        <v>533</v>
      </c>
      <c r="D5600" t="s">
        <v>226</v>
      </c>
      <c r="E5600" s="8" t="s">
        <v>1588</v>
      </c>
      <c r="F5600" s="9" t="str">
        <f>IFERROR(VLOOKUP(A5600,'RESUMEN 100'!A:B,2,FALSE),"-")</f>
        <v>-</v>
      </c>
      <c r="G5600" s="8" t="str">
        <f t="shared" si="178"/>
        <v>-</v>
      </c>
      <c r="H5600" s="10" t="str">
        <f>IFERROR(VLOOKUP(A5600,'RESUMEN 00'!A:B,2,FALSE),"-")</f>
        <v>-</v>
      </c>
      <c r="I5600" s="9" t="str">
        <f t="shared" si="179"/>
        <v>-</v>
      </c>
    </row>
    <row r="5601" spans="1:9" x14ac:dyDescent="0.25">
      <c r="A5601" t="s">
        <v>2874</v>
      </c>
      <c r="B5601" t="s">
        <v>2875</v>
      </c>
      <c r="C5601" t="s">
        <v>497</v>
      </c>
      <c r="D5601" t="s">
        <v>2876</v>
      </c>
      <c r="E5601" s="8" t="s">
        <v>1593</v>
      </c>
      <c r="F5601" s="9" t="str">
        <f>IFERROR(VLOOKUP(A5601,'RESUMEN 100'!A:B,2,FALSE),"-")</f>
        <v>-</v>
      </c>
      <c r="G5601" s="8" t="str">
        <f t="shared" si="178"/>
        <v>-</v>
      </c>
      <c r="H5601" s="10" t="str">
        <f>IFERROR(VLOOKUP(A5601,'RESUMEN 00'!A:B,2,FALSE),"-")</f>
        <v>-</v>
      </c>
      <c r="I5601" s="9" t="str">
        <f t="shared" si="179"/>
        <v>-</v>
      </c>
    </row>
    <row r="5602" spans="1:9" x14ac:dyDescent="0.25">
      <c r="A5602" t="s">
        <v>3040</v>
      </c>
      <c r="B5602" t="s">
        <v>3041</v>
      </c>
      <c r="C5602" t="s">
        <v>162</v>
      </c>
      <c r="D5602" t="s">
        <v>137</v>
      </c>
      <c r="E5602" s="8" t="s">
        <v>1588</v>
      </c>
      <c r="F5602" s="9" t="str">
        <f>IFERROR(VLOOKUP(A5602,'RESUMEN 100'!A:B,2,FALSE),"-")</f>
        <v>-</v>
      </c>
      <c r="G5602" s="8" t="str">
        <f t="shared" si="178"/>
        <v>-</v>
      </c>
      <c r="H5602" s="10" t="str">
        <f>IFERROR(VLOOKUP(A5602,'RESUMEN 00'!A:B,2,FALSE),"-")</f>
        <v>-</v>
      </c>
      <c r="I5602" s="9" t="str">
        <f t="shared" si="179"/>
        <v>-</v>
      </c>
    </row>
    <row r="5603" spans="1:9" x14ac:dyDescent="0.25">
      <c r="A5603" t="s">
        <v>2872</v>
      </c>
      <c r="B5603" t="s">
        <v>2873</v>
      </c>
      <c r="C5603" t="s">
        <v>277</v>
      </c>
      <c r="D5603" t="s">
        <v>727</v>
      </c>
      <c r="E5603" s="8" t="s">
        <v>1588</v>
      </c>
      <c r="F5603" s="9" t="str">
        <f>IFERROR(VLOOKUP(A5603,'RESUMEN 100'!A:B,2,FALSE),"-")</f>
        <v>-</v>
      </c>
      <c r="G5603" s="8" t="str">
        <f t="shared" si="178"/>
        <v>-</v>
      </c>
      <c r="H5603" s="10" t="str">
        <f>IFERROR(VLOOKUP(A5603,'RESUMEN 00'!A:B,2,FALSE),"-")</f>
        <v>-</v>
      </c>
      <c r="I5603" s="9" t="str">
        <f t="shared" si="179"/>
        <v>-</v>
      </c>
    </row>
    <row r="5604" spans="1:9" x14ac:dyDescent="0.25">
      <c r="A5604" t="s">
        <v>3037</v>
      </c>
      <c r="B5604" t="s">
        <v>918</v>
      </c>
      <c r="C5604" t="s">
        <v>336</v>
      </c>
      <c r="D5604" t="s">
        <v>575</v>
      </c>
      <c r="E5604" s="8" t="s">
        <v>1593</v>
      </c>
      <c r="F5604" s="9" t="str">
        <f>IFERROR(VLOOKUP(A5604,'RESUMEN 100'!A:B,2,FALSE),"-")</f>
        <v>-</v>
      </c>
      <c r="G5604" s="8" t="str">
        <f t="shared" si="178"/>
        <v>-</v>
      </c>
      <c r="H5604" s="10" t="str">
        <f>IFERROR(VLOOKUP(A5604,'RESUMEN 00'!A:B,2,FALSE),"-")</f>
        <v>-</v>
      </c>
      <c r="I5604" s="9" t="str">
        <f t="shared" si="179"/>
        <v>-</v>
      </c>
    </row>
    <row r="5605" spans="1:9" x14ac:dyDescent="0.25">
      <c r="A5605" t="s">
        <v>2864</v>
      </c>
      <c r="B5605" t="s">
        <v>2865</v>
      </c>
      <c r="C5605" t="s">
        <v>667</v>
      </c>
      <c r="D5605" t="s">
        <v>222</v>
      </c>
      <c r="E5605" s="8" t="s">
        <v>1588</v>
      </c>
      <c r="F5605" s="9" t="str">
        <f>IFERROR(VLOOKUP(A5605,'RESUMEN 100'!A:B,2,FALSE),"-")</f>
        <v>-</v>
      </c>
      <c r="G5605" s="8" t="str">
        <f t="shared" si="178"/>
        <v>-</v>
      </c>
      <c r="H5605" s="10" t="str">
        <f>IFERROR(VLOOKUP(A5605,'RESUMEN 00'!A:B,2,FALSE),"-")</f>
        <v>-</v>
      </c>
      <c r="I5605" s="9" t="str">
        <f t="shared" si="179"/>
        <v>-</v>
      </c>
    </row>
    <row r="5606" spans="1:9" x14ac:dyDescent="0.25">
      <c r="A5606" t="s">
        <v>2868</v>
      </c>
      <c r="B5606" t="s">
        <v>2869</v>
      </c>
      <c r="C5606" t="s">
        <v>331</v>
      </c>
      <c r="D5606" t="s">
        <v>491</v>
      </c>
      <c r="E5606" s="8" t="s">
        <v>1119</v>
      </c>
      <c r="F5606" s="9" t="str">
        <f>IFERROR(VLOOKUP(A5606,'RESUMEN 100'!A:B,2,FALSE),"-")</f>
        <v>-</v>
      </c>
      <c r="G5606" s="8" t="str">
        <f t="shared" si="178"/>
        <v>-</v>
      </c>
      <c r="H5606" s="10" t="str">
        <f>IFERROR(VLOOKUP(A5606,'RESUMEN 00'!A:B,2,FALSE),"-")</f>
        <v>-</v>
      </c>
      <c r="I5606" s="9" t="str">
        <f t="shared" si="179"/>
        <v>-</v>
      </c>
    </row>
    <row r="5607" spans="1:9" x14ac:dyDescent="0.25">
      <c r="A5607" t="s">
        <v>2868</v>
      </c>
      <c r="B5607" t="s">
        <v>2869</v>
      </c>
      <c r="C5607" t="s">
        <v>331</v>
      </c>
      <c r="D5607" t="s">
        <v>491</v>
      </c>
      <c r="E5607" s="8" t="s">
        <v>1593</v>
      </c>
      <c r="F5607" s="9" t="str">
        <f>IFERROR(VLOOKUP(A5607,'RESUMEN 100'!A:B,2,FALSE),"-")</f>
        <v>-</v>
      </c>
      <c r="G5607" s="8" t="str">
        <f t="shared" si="178"/>
        <v>-</v>
      </c>
      <c r="H5607" s="10" t="str">
        <f>IFERROR(VLOOKUP(A5607,'RESUMEN 00'!A:B,2,FALSE),"-")</f>
        <v>-</v>
      </c>
      <c r="I5607" s="9" t="str">
        <f t="shared" si="179"/>
        <v>-</v>
      </c>
    </row>
    <row r="5608" spans="1:9" x14ac:dyDescent="0.25">
      <c r="A5608" t="s">
        <v>2870</v>
      </c>
      <c r="B5608" t="s">
        <v>2871</v>
      </c>
      <c r="C5608" t="s">
        <v>533</v>
      </c>
      <c r="D5608" t="s">
        <v>226</v>
      </c>
      <c r="E5608" s="8" t="s">
        <v>1119</v>
      </c>
      <c r="F5608" s="9" t="str">
        <f>IFERROR(VLOOKUP(A5608,'RESUMEN 100'!A:B,2,FALSE),"-")</f>
        <v>-</v>
      </c>
      <c r="G5608" s="8" t="str">
        <f t="shared" si="178"/>
        <v>-</v>
      </c>
      <c r="H5608" s="10" t="str">
        <f>IFERROR(VLOOKUP(A5608,'RESUMEN 00'!A:B,2,FALSE),"-")</f>
        <v>-</v>
      </c>
      <c r="I5608" s="9" t="str">
        <f t="shared" si="179"/>
        <v>-</v>
      </c>
    </row>
    <row r="5609" spans="1:9" x14ac:dyDescent="0.25">
      <c r="A5609" t="s">
        <v>2864</v>
      </c>
      <c r="B5609" t="s">
        <v>2865</v>
      </c>
      <c r="C5609" t="s">
        <v>667</v>
      </c>
      <c r="D5609" t="s">
        <v>222</v>
      </c>
      <c r="E5609" s="8" t="s">
        <v>1119</v>
      </c>
      <c r="F5609" s="9" t="str">
        <f>IFERROR(VLOOKUP(A5609,'RESUMEN 100'!A:B,2,FALSE),"-")</f>
        <v>-</v>
      </c>
      <c r="G5609" s="8" t="str">
        <f t="shared" si="178"/>
        <v>-</v>
      </c>
      <c r="H5609" s="10" t="str">
        <f>IFERROR(VLOOKUP(A5609,'RESUMEN 00'!A:B,2,FALSE),"-")</f>
        <v>-</v>
      </c>
      <c r="I5609" s="9" t="str">
        <f t="shared" si="179"/>
        <v>-</v>
      </c>
    </row>
    <row r="5610" spans="1:9" x14ac:dyDescent="0.25">
      <c r="A5610" t="s">
        <v>2872</v>
      </c>
      <c r="B5610" t="s">
        <v>2873</v>
      </c>
      <c r="C5610" t="s">
        <v>277</v>
      </c>
      <c r="D5610" t="s">
        <v>727</v>
      </c>
      <c r="E5610" s="8" t="s">
        <v>1119</v>
      </c>
      <c r="F5610" s="9" t="str">
        <f>IFERROR(VLOOKUP(A5610,'RESUMEN 100'!A:B,2,FALSE),"-")</f>
        <v>-</v>
      </c>
      <c r="G5610" s="8" t="str">
        <f t="shared" si="178"/>
        <v>-</v>
      </c>
      <c r="H5610" s="10" t="str">
        <f>IFERROR(VLOOKUP(A5610,'RESUMEN 00'!A:B,2,FALSE),"-")</f>
        <v>-</v>
      </c>
      <c r="I5610" s="9" t="str">
        <f t="shared" si="179"/>
        <v>-</v>
      </c>
    </row>
    <row r="5611" spans="1:9" x14ac:dyDescent="0.25">
      <c r="A5611" t="s">
        <v>3033</v>
      </c>
      <c r="B5611" t="s">
        <v>3034</v>
      </c>
      <c r="C5611" t="s">
        <v>937</v>
      </c>
      <c r="D5611" t="s">
        <v>118</v>
      </c>
      <c r="E5611" s="8" t="s">
        <v>1119</v>
      </c>
      <c r="F5611" s="9" t="str">
        <f>IFERROR(VLOOKUP(A5611,'RESUMEN 100'!A:B,2,FALSE),"-")</f>
        <v>-</v>
      </c>
      <c r="G5611" s="8" t="str">
        <f t="shared" si="178"/>
        <v>-</v>
      </c>
      <c r="H5611" s="10" t="str">
        <f>IFERROR(VLOOKUP(A5611,'RESUMEN 00'!A:B,2,FALSE),"-")</f>
        <v>-</v>
      </c>
      <c r="I5611" s="9" t="str">
        <f t="shared" si="179"/>
        <v>-</v>
      </c>
    </row>
    <row r="5612" spans="1:9" x14ac:dyDescent="0.25">
      <c r="A5612" t="s">
        <v>3037</v>
      </c>
      <c r="B5612" t="s">
        <v>918</v>
      </c>
      <c r="C5612" t="s">
        <v>336</v>
      </c>
      <c r="D5612" t="s">
        <v>575</v>
      </c>
      <c r="E5612" s="8" t="s">
        <v>1119</v>
      </c>
      <c r="F5612" s="9" t="str">
        <f>IFERROR(VLOOKUP(A5612,'RESUMEN 100'!A:B,2,FALSE),"-")</f>
        <v>-</v>
      </c>
      <c r="G5612" s="8" t="str">
        <f t="shared" si="178"/>
        <v>-</v>
      </c>
      <c r="H5612" s="10" t="str">
        <f>IFERROR(VLOOKUP(A5612,'RESUMEN 00'!A:B,2,FALSE),"-")</f>
        <v>-</v>
      </c>
      <c r="I5612" s="9" t="str">
        <f t="shared" si="179"/>
        <v>-</v>
      </c>
    </row>
    <row r="5613" spans="1:9" x14ac:dyDescent="0.25">
      <c r="A5613" t="s">
        <v>3038</v>
      </c>
      <c r="B5613" t="s">
        <v>3039</v>
      </c>
      <c r="C5613" t="s">
        <v>561</v>
      </c>
      <c r="D5613" t="s">
        <v>1264</v>
      </c>
      <c r="E5613" s="8" t="s">
        <v>1588</v>
      </c>
      <c r="F5613" s="9" t="str">
        <f>IFERROR(VLOOKUP(A5613,'RESUMEN 100'!A:B,2,FALSE),"-")</f>
        <v>-</v>
      </c>
      <c r="G5613" s="8" t="str">
        <f t="shared" si="178"/>
        <v>-</v>
      </c>
      <c r="H5613" s="10" t="str">
        <f>IFERROR(VLOOKUP(A5613,'RESUMEN 00'!A:B,2,FALSE),"-")</f>
        <v>-</v>
      </c>
      <c r="I5613" s="9" t="str">
        <f t="shared" si="179"/>
        <v>-</v>
      </c>
    </row>
    <row r="5614" spans="1:9" x14ac:dyDescent="0.25">
      <c r="A5614" t="s">
        <v>3038</v>
      </c>
      <c r="B5614" t="s">
        <v>3039</v>
      </c>
      <c r="C5614" t="s">
        <v>561</v>
      </c>
      <c r="D5614" t="s">
        <v>1264</v>
      </c>
      <c r="E5614" s="8" t="s">
        <v>1119</v>
      </c>
      <c r="F5614" s="9" t="str">
        <f>IFERROR(VLOOKUP(A5614,'RESUMEN 100'!A:B,2,FALSE),"-")</f>
        <v>-</v>
      </c>
      <c r="G5614" s="8" t="str">
        <f t="shared" si="178"/>
        <v>-</v>
      </c>
      <c r="H5614" s="10" t="str">
        <f>IFERROR(VLOOKUP(A5614,'RESUMEN 00'!A:B,2,FALSE),"-")</f>
        <v>-</v>
      </c>
      <c r="I5614" s="9" t="str">
        <f t="shared" si="179"/>
        <v>-</v>
      </c>
    </row>
    <row r="5615" spans="1:9" x14ac:dyDescent="0.25">
      <c r="A5615" t="s">
        <v>2866</v>
      </c>
      <c r="B5615" t="s">
        <v>2867</v>
      </c>
      <c r="C5615" t="s">
        <v>804</v>
      </c>
      <c r="D5615" t="s">
        <v>327</v>
      </c>
      <c r="E5615" s="8" t="s">
        <v>1119</v>
      </c>
      <c r="F5615" s="9" t="str">
        <f>IFERROR(VLOOKUP(A5615,'RESUMEN 100'!A:B,2,FALSE),"-")</f>
        <v>-</v>
      </c>
      <c r="G5615" s="8" t="str">
        <f t="shared" si="178"/>
        <v>-</v>
      </c>
      <c r="H5615" s="10" t="str">
        <f>IFERROR(VLOOKUP(A5615,'RESUMEN 00'!A:B,2,FALSE),"-")</f>
        <v>-</v>
      </c>
      <c r="I5615" s="9" t="str">
        <f t="shared" si="179"/>
        <v>-</v>
      </c>
    </row>
    <row r="5616" spans="1:9" x14ac:dyDescent="0.25">
      <c r="A5616" t="s">
        <v>3023</v>
      </c>
      <c r="B5616" t="s">
        <v>879</v>
      </c>
      <c r="C5616" t="s">
        <v>735</v>
      </c>
      <c r="D5616" t="s">
        <v>103</v>
      </c>
      <c r="E5616" s="8" t="s">
        <v>1119</v>
      </c>
      <c r="F5616" s="9" t="str">
        <f>IFERROR(VLOOKUP(A5616,'RESUMEN 100'!A:B,2,FALSE),"-")</f>
        <v>-</v>
      </c>
      <c r="G5616" s="8" t="str">
        <f t="shared" si="178"/>
        <v>-</v>
      </c>
      <c r="H5616" s="10" t="str">
        <f>IFERROR(VLOOKUP(A5616,'RESUMEN 00'!A:B,2,FALSE),"-")</f>
        <v>-</v>
      </c>
      <c r="I5616" s="9" t="str">
        <f t="shared" si="179"/>
        <v>-</v>
      </c>
    </row>
    <row r="5617" spans="1:9" x14ac:dyDescent="0.25">
      <c r="A5617" t="s">
        <v>3019</v>
      </c>
      <c r="B5617" t="s">
        <v>3020</v>
      </c>
      <c r="C5617" t="s">
        <v>270</v>
      </c>
      <c r="D5617" t="s">
        <v>320</v>
      </c>
      <c r="E5617" s="8" t="s">
        <v>1119</v>
      </c>
      <c r="F5617" s="9" t="str">
        <f>IFERROR(VLOOKUP(A5617,'RESUMEN 100'!A:B,2,FALSE),"-")</f>
        <v>-</v>
      </c>
      <c r="G5617" s="8" t="str">
        <f t="shared" si="178"/>
        <v>-</v>
      </c>
      <c r="H5617" s="10" t="str">
        <f>IFERROR(VLOOKUP(A5617,'RESUMEN 00'!A:B,2,FALSE),"-")</f>
        <v>-</v>
      </c>
      <c r="I5617" s="9" t="str">
        <f t="shared" si="179"/>
        <v>-</v>
      </c>
    </row>
    <row r="5618" spans="1:9" x14ac:dyDescent="0.25">
      <c r="A5618" t="s">
        <v>3035</v>
      </c>
      <c r="B5618" t="s">
        <v>3036</v>
      </c>
      <c r="C5618" t="s">
        <v>162</v>
      </c>
      <c r="D5618" t="s">
        <v>137</v>
      </c>
      <c r="E5618" s="8" t="s">
        <v>1588</v>
      </c>
      <c r="F5618" s="9" t="str">
        <f>IFERROR(VLOOKUP(A5618,'RESUMEN 100'!A:B,2,FALSE),"-")</f>
        <v>-</v>
      </c>
      <c r="G5618" s="8" t="str">
        <f t="shared" si="178"/>
        <v>-</v>
      </c>
      <c r="H5618" s="10" t="str">
        <f>IFERROR(VLOOKUP(A5618,'RESUMEN 00'!A:B,2,FALSE),"-")</f>
        <v>-</v>
      </c>
      <c r="I5618" s="9" t="str">
        <f t="shared" si="179"/>
        <v>-</v>
      </c>
    </row>
    <row r="5619" spans="1:9" x14ac:dyDescent="0.25">
      <c r="A5619" t="s">
        <v>3033</v>
      </c>
      <c r="B5619" t="s">
        <v>3034</v>
      </c>
      <c r="C5619" t="s">
        <v>937</v>
      </c>
      <c r="D5619" t="s">
        <v>118</v>
      </c>
      <c r="E5619" s="8" t="s">
        <v>1593</v>
      </c>
      <c r="F5619" s="9" t="str">
        <f>IFERROR(VLOOKUP(A5619,'RESUMEN 100'!A:B,2,FALSE),"-")</f>
        <v>-</v>
      </c>
      <c r="G5619" s="8" t="str">
        <f t="shared" si="178"/>
        <v>-</v>
      </c>
      <c r="H5619" s="10" t="str">
        <f>IFERROR(VLOOKUP(A5619,'RESUMEN 00'!A:B,2,FALSE),"-")</f>
        <v>-</v>
      </c>
      <c r="I5619" s="9" t="str">
        <f t="shared" si="179"/>
        <v>-</v>
      </c>
    </row>
    <row r="5620" spans="1:9" x14ac:dyDescent="0.25">
      <c r="A5620" t="s">
        <v>3035</v>
      </c>
      <c r="B5620" t="s">
        <v>3036</v>
      </c>
      <c r="C5620" t="s">
        <v>162</v>
      </c>
      <c r="D5620" t="s">
        <v>137</v>
      </c>
      <c r="E5620" s="8" t="s">
        <v>1593</v>
      </c>
      <c r="F5620" s="9" t="str">
        <f>IFERROR(VLOOKUP(A5620,'RESUMEN 100'!A:B,2,FALSE),"-")</f>
        <v>-</v>
      </c>
      <c r="G5620" s="8" t="str">
        <f t="shared" si="178"/>
        <v>-</v>
      </c>
      <c r="H5620" s="10" t="str">
        <f>IFERROR(VLOOKUP(A5620,'RESUMEN 00'!A:B,2,FALSE),"-")</f>
        <v>-</v>
      </c>
      <c r="I5620" s="9" t="str">
        <f t="shared" si="179"/>
        <v>-</v>
      </c>
    </row>
    <row r="5621" spans="1:9" x14ac:dyDescent="0.25">
      <c r="A5621" t="s">
        <v>2866</v>
      </c>
      <c r="B5621" t="s">
        <v>2867</v>
      </c>
      <c r="C5621" t="s">
        <v>804</v>
      </c>
      <c r="D5621" t="s">
        <v>327</v>
      </c>
      <c r="E5621" s="8" t="s">
        <v>1593</v>
      </c>
      <c r="F5621" s="9" t="str">
        <f>IFERROR(VLOOKUP(A5621,'RESUMEN 100'!A:B,2,FALSE),"-")</f>
        <v>-</v>
      </c>
      <c r="G5621" s="8" t="str">
        <f t="shared" si="178"/>
        <v>-</v>
      </c>
      <c r="H5621" s="10" t="str">
        <f>IFERROR(VLOOKUP(A5621,'RESUMEN 00'!A:B,2,FALSE),"-")</f>
        <v>-</v>
      </c>
      <c r="I5621" s="9" t="str">
        <f t="shared" si="179"/>
        <v>-</v>
      </c>
    </row>
    <row r="5622" spans="1:9" x14ac:dyDescent="0.25">
      <c r="A5622" t="s">
        <v>2874</v>
      </c>
      <c r="B5622" t="s">
        <v>2875</v>
      </c>
      <c r="C5622" t="s">
        <v>497</v>
      </c>
      <c r="D5622" t="s">
        <v>2876</v>
      </c>
      <c r="E5622" s="8" t="s">
        <v>1588</v>
      </c>
      <c r="F5622" s="9" t="str">
        <f>IFERROR(VLOOKUP(A5622,'RESUMEN 100'!A:B,2,FALSE),"-")</f>
        <v>-</v>
      </c>
      <c r="G5622" s="8" t="str">
        <f t="shared" si="178"/>
        <v>-</v>
      </c>
      <c r="H5622" s="10" t="str">
        <f>IFERROR(VLOOKUP(A5622,'RESUMEN 00'!A:B,2,FALSE),"-")</f>
        <v>-</v>
      </c>
      <c r="I5622" s="9" t="str">
        <f t="shared" si="179"/>
        <v>-</v>
      </c>
    </row>
    <row r="5623" spans="1:9" x14ac:dyDescent="0.25">
      <c r="A5623" t="s">
        <v>2870</v>
      </c>
      <c r="B5623" t="s">
        <v>2871</v>
      </c>
      <c r="C5623" t="s">
        <v>533</v>
      </c>
      <c r="D5623" t="s">
        <v>226</v>
      </c>
      <c r="E5623" s="8" t="s">
        <v>1593</v>
      </c>
      <c r="F5623" s="9" t="str">
        <f>IFERROR(VLOOKUP(A5623,'RESUMEN 100'!A:B,2,FALSE),"-")</f>
        <v>-</v>
      </c>
      <c r="G5623" s="8" t="str">
        <f t="shared" si="178"/>
        <v>-</v>
      </c>
      <c r="H5623" s="10" t="str">
        <f>IFERROR(VLOOKUP(A5623,'RESUMEN 00'!A:B,2,FALSE),"-")</f>
        <v>-</v>
      </c>
      <c r="I5623" s="9" t="str">
        <f t="shared" si="179"/>
        <v>-</v>
      </c>
    </row>
    <row r="5624" spans="1:9" x14ac:dyDescent="0.25">
      <c r="A5624" t="s">
        <v>3040</v>
      </c>
      <c r="B5624" t="s">
        <v>3041</v>
      </c>
      <c r="C5624" t="s">
        <v>162</v>
      </c>
      <c r="D5624" t="s">
        <v>137</v>
      </c>
      <c r="E5624" s="8" t="s">
        <v>1593</v>
      </c>
      <c r="F5624" s="9" t="str">
        <f>IFERROR(VLOOKUP(A5624,'RESUMEN 100'!A:B,2,FALSE),"-")</f>
        <v>-</v>
      </c>
      <c r="G5624" s="8" t="str">
        <f t="shared" si="178"/>
        <v>-</v>
      </c>
      <c r="H5624" s="10" t="str">
        <f>IFERROR(VLOOKUP(A5624,'RESUMEN 00'!A:B,2,FALSE),"-")</f>
        <v>-</v>
      </c>
      <c r="I5624" s="9" t="str">
        <f t="shared" si="179"/>
        <v>-</v>
      </c>
    </row>
    <row r="5625" spans="1:9" x14ac:dyDescent="0.25">
      <c r="A5625" t="s">
        <v>3033</v>
      </c>
      <c r="B5625" t="s">
        <v>3034</v>
      </c>
      <c r="C5625" t="s">
        <v>937</v>
      </c>
      <c r="D5625" t="s">
        <v>118</v>
      </c>
      <c r="E5625" s="8" t="s">
        <v>1588</v>
      </c>
      <c r="F5625" s="9" t="str">
        <f>IFERROR(VLOOKUP(A5625,'RESUMEN 100'!A:B,2,FALSE),"-")</f>
        <v>-</v>
      </c>
      <c r="G5625" s="8" t="str">
        <f t="shared" si="178"/>
        <v>-</v>
      </c>
      <c r="H5625" s="10" t="str">
        <f>IFERROR(VLOOKUP(A5625,'RESUMEN 00'!A:B,2,FALSE),"-")</f>
        <v>-</v>
      </c>
      <c r="I5625" s="9" t="str">
        <f t="shared" si="179"/>
        <v>-</v>
      </c>
    </row>
    <row r="5626" spans="1:9" x14ac:dyDescent="0.25">
      <c r="A5626" t="s">
        <v>2874</v>
      </c>
      <c r="B5626" t="s">
        <v>2875</v>
      </c>
      <c r="C5626" t="s">
        <v>497</v>
      </c>
      <c r="D5626" t="s">
        <v>2876</v>
      </c>
      <c r="E5626" s="8" t="s">
        <v>1120</v>
      </c>
      <c r="F5626" s="9" t="str">
        <f>IFERROR(VLOOKUP(A5626,'RESUMEN 100'!A:B,2,FALSE),"-")</f>
        <v>-</v>
      </c>
      <c r="G5626" s="8" t="str">
        <f t="shared" si="178"/>
        <v>-</v>
      </c>
      <c r="H5626" s="10" t="str">
        <f>IFERROR(VLOOKUP(A5626,'RESUMEN 00'!A:B,2,FALSE),"-")</f>
        <v>-</v>
      </c>
      <c r="I5626" s="9" t="str">
        <f t="shared" si="179"/>
        <v>-</v>
      </c>
    </row>
    <row r="5627" spans="1:9" x14ac:dyDescent="0.25">
      <c r="A5627" t="s">
        <v>3037</v>
      </c>
      <c r="B5627" t="s">
        <v>918</v>
      </c>
      <c r="C5627" t="s">
        <v>336</v>
      </c>
      <c r="D5627" t="s">
        <v>575</v>
      </c>
      <c r="E5627" s="8" t="s">
        <v>1589</v>
      </c>
      <c r="F5627" s="9" t="str">
        <f>IFERROR(VLOOKUP(A5627,'RESUMEN 100'!A:B,2,FALSE),"-")</f>
        <v>-</v>
      </c>
      <c r="G5627" s="8" t="str">
        <f t="shared" si="178"/>
        <v>-</v>
      </c>
      <c r="H5627" s="10" t="str">
        <f>IFERROR(VLOOKUP(A5627,'RESUMEN 00'!A:B,2,FALSE),"-")</f>
        <v>-</v>
      </c>
      <c r="I5627" s="9" t="str">
        <f t="shared" si="179"/>
        <v>-</v>
      </c>
    </row>
    <row r="5628" spans="1:9" x14ac:dyDescent="0.25">
      <c r="A5628" t="s">
        <v>3021</v>
      </c>
      <c r="B5628" t="s">
        <v>3022</v>
      </c>
      <c r="C5628" t="s">
        <v>277</v>
      </c>
      <c r="D5628" t="s">
        <v>727</v>
      </c>
      <c r="E5628" s="8" t="s">
        <v>1589</v>
      </c>
      <c r="F5628" s="9" t="str">
        <f>IFERROR(VLOOKUP(A5628,'RESUMEN 100'!A:B,2,FALSE),"-")</f>
        <v>-</v>
      </c>
      <c r="G5628" s="8" t="str">
        <f t="shared" si="178"/>
        <v>-</v>
      </c>
      <c r="H5628" s="10" t="str">
        <f>IFERROR(VLOOKUP(A5628,'RESUMEN 00'!A:B,2,FALSE),"-")</f>
        <v>-</v>
      </c>
      <c r="I5628" s="9" t="str">
        <f t="shared" si="179"/>
        <v>-</v>
      </c>
    </row>
    <row r="5629" spans="1:9" x14ac:dyDescent="0.25">
      <c r="A5629" t="s">
        <v>3017</v>
      </c>
      <c r="B5629" t="s">
        <v>3018</v>
      </c>
      <c r="C5629" t="s">
        <v>153</v>
      </c>
      <c r="D5629" t="s">
        <v>261</v>
      </c>
      <c r="E5629" s="8" t="s">
        <v>1593</v>
      </c>
      <c r="F5629" s="9" t="str">
        <f>IFERROR(VLOOKUP(A5629,'RESUMEN 100'!A:B,2,FALSE),"-")</f>
        <v>-</v>
      </c>
      <c r="G5629" s="8" t="str">
        <f t="shared" si="178"/>
        <v>-</v>
      </c>
      <c r="H5629" s="10" t="str">
        <f>IFERROR(VLOOKUP(A5629,'RESUMEN 00'!A:B,2,FALSE),"-")</f>
        <v>-</v>
      </c>
      <c r="I5629" s="9" t="str">
        <f t="shared" si="179"/>
        <v>-</v>
      </c>
    </row>
    <row r="5630" spans="1:9" x14ac:dyDescent="0.25">
      <c r="A5630" t="s">
        <v>3021</v>
      </c>
      <c r="B5630" t="s">
        <v>3022</v>
      </c>
      <c r="C5630" t="s">
        <v>277</v>
      </c>
      <c r="D5630" t="s">
        <v>727</v>
      </c>
      <c r="E5630" s="8" t="s">
        <v>1593</v>
      </c>
      <c r="F5630" s="9" t="str">
        <f>IFERROR(VLOOKUP(A5630,'RESUMEN 100'!A:B,2,FALSE),"-")</f>
        <v>-</v>
      </c>
      <c r="G5630" s="8" t="str">
        <f t="shared" si="178"/>
        <v>-</v>
      </c>
      <c r="H5630" s="10" t="str">
        <f>IFERROR(VLOOKUP(A5630,'RESUMEN 00'!A:B,2,FALSE),"-")</f>
        <v>-</v>
      </c>
      <c r="I5630" s="9" t="str">
        <f t="shared" si="179"/>
        <v>-</v>
      </c>
    </row>
    <row r="5631" spans="1:9" x14ac:dyDescent="0.25">
      <c r="A5631" t="s">
        <v>2866</v>
      </c>
      <c r="B5631" t="s">
        <v>2867</v>
      </c>
      <c r="C5631" t="s">
        <v>804</v>
      </c>
      <c r="D5631" t="s">
        <v>327</v>
      </c>
      <c r="E5631" s="8" t="s">
        <v>1591</v>
      </c>
      <c r="F5631" s="9" t="str">
        <f>IFERROR(VLOOKUP(A5631,'RESUMEN 100'!A:B,2,FALSE),"-")</f>
        <v>-</v>
      </c>
      <c r="G5631" s="8" t="str">
        <f t="shared" si="178"/>
        <v>-</v>
      </c>
      <c r="H5631" s="10" t="str">
        <f>IFERROR(VLOOKUP(A5631,'RESUMEN 00'!A:B,2,FALSE),"-")</f>
        <v>-</v>
      </c>
      <c r="I5631" s="9" t="str">
        <f t="shared" si="179"/>
        <v>-</v>
      </c>
    </row>
    <row r="5632" spans="1:9" x14ac:dyDescent="0.25">
      <c r="A5632" t="s">
        <v>2864</v>
      </c>
      <c r="B5632" t="s">
        <v>2865</v>
      </c>
      <c r="C5632" t="s">
        <v>667</v>
      </c>
      <c r="D5632" t="s">
        <v>222</v>
      </c>
      <c r="E5632" s="8" t="s">
        <v>1591</v>
      </c>
      <c r="F5632" s="9" t="str">
        <f>IFERROR(VLOOKUP(A5632,'RESUMEN 100'!A:B,2,FALSE),"-")</f>
        <v>-</v>
      </c>
      <c r="G5632" s="8" t="str">
        <f t="shared" si="178"/>
        <v>-</v>
      </c>
      <c r="H5632" s="10" t="str">
        <f>IFERROR(VLOOKUP(A5632,'RESUMEN 00'!A:B,2,FALSE),"-")</f>
        <v>-</v>
      </c>
      <c r="I5632" s="9" t="str">
        <f t="shared" si="179"/>
        <v>-</v>
      </c>
    </row>
    <row r="5633" spans="1:9" x14ac:dyDescent="0.25">
      <c r="A5633" t="s">
        <v>3017</v>
      </c>
      <c r="B5633" t="s">
        <v>3018</v>
      </c>
      <c r="C5633" t="s">
        <v>153</v>
      </c>
      <c r="D5633" t="s">
        <v>261</v>
      </c>
      <c r="E5633" s="8" t="s">
        <v>1591</v>
      </c>
      <c r="F5633" s="9" t="str">
        <f>IFERROR(VLOOKUP(A5633,'RESUMEN 100'!A:B,2,FALSE),"-")</f>
        <v>-</v>
      </c>
      <c r="G5633" s="8" t="str">
        <f t="shared" si="178"/>
        <v>-</v>
      </c>
      <c r="H5633" s="10" t="str">
        <f>IFERROR(VLOOKUP(A5633,'RESUMEN 00'!A:B,2,FALSE),"-")</f>
        <v>-</v>
      </c>
      <c r="I5633" s="9" t="str">
        <f t="shared" si="179"/>
        <v>-</v>
      </c>
    </row>
    <row r="5634" spans="1:9" x14ac:dyDescent="0.25">
      <c r="A5634" t="s">
        <v>3021</v>
      </c>
      <c r="B5634" t="s">
        <v>3022</v>
      </c>
      <c r="C5634" t="s">
        <v>277</v>
      </c>
      <c r="D5634" t="s">
        <v>727</v>
      </c>
      <c r="E5634" s="8" t="s">
        <v>1119</v>
      </c>
      <c r="F5634" s="9" t="str">
        <f>IFERROR(VLOOKUP(A5634,'RESUMEN 100'!A:B,2,FALSE),"-")</f>
        <v>-</v>
      </c>
      <c r="G5634" s="8" t="str">
        <f t="shared" si="178"/>
        <v>-</v>
      </c>
      <c r="H5634" s="10" t="str">
        <f>IFERROR(VLOOKUP(A5634,'RESUMEN 00'!A:B,2,FALSE),"-")</f>
        <v>-</v>
      </c>
      <c r="I5634" s="9" t="str">
        <f t="shared" si="179"/>
        <v>-</v>
      </c>
    </row>
    <row r="5635" spans="1:9" x14ac:dyDescent="0.25">
      <c r="A5635" t="s">
        <v>3017</v>
      </c>
      <c r="B5635" t="s">
        <v>3018</v>
      </c>
      <c r="C5635" t="s">
        <v>153</v>
      </c>
      <c r="D5635" t="s">
        <v>261</v>
      </c>
      <c r="E5635" s="8" t="s">
        <v>1119</v>
      </c>
      <c r="F5635" s="9" t="str">
        <f>IFERROR(VLOOKUP(A5635,'RESUMEN 100'!A:B,2,FALSE),"-")</f>
        <v>-</v>
      </c>
      <c r="G5635" s="8" t="str">
        <f t="shared" si="178"/>
        <v>-</v>
      </c>
      <c r="H5635" s="10" t="str">
        <f>IFERROR(VLOOKUP(A5635,'RESUMEN 00'!A:B,2,FALSE),"-")</f>
        <v>-</v>
      </c>
      <c r="I5635" s="9" t="str">
        <f t="shared" si="179"/>
        <v>-</v>
      </c>
    </row>
    <row r="5636" spans="1:9" x14ac:dyDescent="0.25">
      <c r="A5636" t="s">
        <v>3037</v>
      </c>
      <c r="B5636" t="s">
        <v>918</v>
      </c>
      <c r="C5636" t="s">
        <v>336</v>
      </c>
      <c r="D5636" t="s">
        <v>575</v>
      </c>
      <c r="E5636" s="8" t="s">
        <v>1588</v>
      </c>
      <c r="F5636" s="9" t="str">
        <f>IFERROR(VLOOKUP(A5636,'RESUMEN 100'!A:B,2,FALSE),"-")</f>
        <v>-</v>
      </c>
      <c r="G5636" s="8" t="str">
        <f t="shared" si="178"/>
        <v>-</v>
      </c>
      <c r="H5636" s="10" t="str">
        <f>IFERROR(VLOOKUP(A5636,'RESUMEN 00'!A:B,2,FALSE),"-")</f>
        <v>-</v>
      </c>
      <c r="I5636" s="9" t="str">
        <f t="shared" si="179"/>
        <v>-</v>
      </c>
    </row>
    <row r="5637" spans="1:9" x14ac:dyDescent="0.25">
      <c r="A5637" t="s">
        <v>2872</v>
      </c>
      <c r="B5637" t="s">
        <v>2873</v>
      </c>
      <c r="C5637" t="s">
        <v>277</v>
      </c>
      <c r="D5637" t="s">
        <v>727</v>
      </c>
      <c r="E5637" s="8" t="s">
        <v>1589</v>
      </c>
      <c r="F5637" s="9" t="str">
        <f>IFERROR(VLOOKUP(A5637,'RESUMEN 100'!A:B,2,FALSE),"-")</f>
        <v>-</v>
      </c>
      <c r="G5637" s="8" t="str">
        <f t="shared" si="178"/>
        <v>-</v>
      </c>
      <c r="H5637" s="10" t="str">
        <f>IFERROR(VLOOKUP(A5637,'RESUMEN 00'!A:B,2,FALSE),"-")</f>
        <v>-</v>
      </c>
      <c r="I5637" s="9" t="str">
        <f t="shared" si="179"/>
        <v>-</v>
      </c>
    </row>
    <row r="5638" spans="1:9" x14ac:dyDescent="0.25">
      <c r="A5638" t="s">
        <v>2870</v>
      </c>
      <c r="B5638" t="s">
        <v>2871</v>
      </c>
      <c r="C5638" t="s">
        <v>533</v>
      </c>
      <c r="D5638" t="s">
        <v>226</v>
      </c>
      <c r="E5638" s="8" t="s">
        <v>1589</v>
      </c>
      <c r="F5638" s="9" t="str">
        <f>IFERROR(VLOOKUP(A5638,'RESUMEN 100'!A:B,2,FALSE),"-")</f>
        <v>-</v>
      </c>
      <c r="G5638" s="8" t="str">
        <f t="shared" si="178"/>
        <v>-</v>
      </c>
      <c r="H5638" s="10" t="str">
        <f>IFERROR(VLOOKUP(A5638,'RESUMEN 00'!A:B,2,FALSE),"-")</f>
        <v>-</v>
      </c>
      <c r="I5638" s="9" t="str">
        <f t="shared" si="179"/>
        <v>-</v>
      </c>
    </row>
    <row r="5639" spans="1:9" x14ac:dyDescent="0.25">
      <c r="A5639" t="s">
        <v>2864</v>
      </c>
      <c r="B5639" t="s">
        <v>2865</v>
      </c>
      <c r="C5639" t="s">
        <v>667</v>
      </c>
      <c r="D5639" t="s">
        <v>222</v>
      </c>
      <c r="E5639" s="8" t="s">
        <v>1121</v>
      </c>
      <c r="F5639" s="9" t="str">
        <f>IFERROR(VLOOKUP(A5639,'RESUMEN 100'!A:B,2,FALSE),"-")</f>
        <v>-</v>
      </c>
      <c r="G5639" s="8" t="str">
        <f t="shared" si="178"/>
        <v>-</v>
      </c>
      <c r="H5639" s="10" t="str">
        <f>IFERROR(VLOOKUP(A5639,'RESUMEN 00'!A:B,2,FALSE),"-")</f>
        <v>-</v>
      </c>
      <c r="I5639" s="9" t="str">
        <f t="shared" si="179"/>
        <v>-</v>
      </c>
    </row>
    <row r="5640" spans="1:9" x14ac:dyDescent="0.25">
      <c r="A5640" t="s">
        <v>2874</v>
      </c>
      <c r="B5640" t="s">
        <v>2875</v>
      </c>
      <c r="C5640" t="s">
        <v>497</v>
      </c>
      <c r="D5640" t="s">
        <v>2876</v>
      </c>
      <c r="E5640" s="8" t="s">
        <v>1589</v>
      </c>
      <c r="F5640" s="9" t="str">
        <f>IFERROR(VLOOKUP(A5640,'RESUMEN 100'!A:B,2,FALSE),"-")</f>
        <v>-</v>
      </c>
      <c r="G5640" s="8" t="str">
        <f t="shared" si="178"/>
        <v>-</v>
      </c>
      <c r="H5640" s="10" t="str">
        <f>IFERROR(VLOOKUP(A5640,'RESUMEN 00'!A:B,2,FALSE),"-")</f>
        <v>-</v>
      </c>
      <c r="I5640" s="9" t="str">
        <f t="shared" si="179"/>
        <v>-</v>
      </c>
    </row>
    <row r="5641" spans="1:9" x14ac:dyDescent="0.25">
      <c r="A5641" t="s">
        <v>3019</v>
      </c>
      <c r="B5641" t="s">
        <v>3020</v>
      </c>
      <c r="C5641" t="s">
        <v>270</v>
      </c>
      <c r="D5641" t="s">
        <v>320</v>
      </c>
      <c r="E5641" s="8" t="s">
        <v>1593</v>
      </c>
      <c r="F5641" s="9" t="str">
        <f>IFERROR(VLOOKUP(A5641,'RESUMEN 100'!A:B,2,FALSE),"-")</f>
        <v>-</v>
      </c>
      <c r="G5641" s="8" t="str">
        <f t="shared" si="178"/>
        <v>-</v>
      </c>
      <c r="H5641" s="10" t="str">
        <f>IFERROR(VLOOKUP(A5641,'RESUMEN 00'!A:B,2,FALSE),"-")</f>
        <v>-</v>
      </c>
      <c r="I5641" s="9" t="str">
        <f t="shared" si="179"/>
        <v>-</v>
      </c>
    </row>
    <row r="5642" spans="1:9" x14ac:dyDescent="0.25">
      <c r="A5642" t="s">
        <v>3040</v>
      </c>
      <c r="B5642" t="s">
        <v>3041</v>
      </c>
      <c r="C5642" t="s">
        <v>162</v>
      </c>
      <c r="D5642" t="s">
        <v>137</v>
      </c>
      <c r="E5642" s="8" t="s">
        <v>1120</v>
      </c>
      <c r="F5642" s="9" t="str">
        <f>IFERROR(VLOOKUP(A5642,'RESUMEN 100'!A:B,2,FALSE),"-")</f>
        <v>-</v>
      </c>
      <c r="G5642" s="8" t="str">
        <f t="shared" si="178"/>
        <v>-</v>
      </c>
      <c r="H5642" s="10" t="str">
        <f>IFERROR(VLOOKUP(A5642,'RESUMEN 00'!A:B,2,FALSE),"-")</f>
        <v>-</v>
      </c>
      <c r="I5642" s="9" t="str">
        <f t="shared" si="179"/>
        <v>-</v>
      </c>
    </row>
    <row r="5643" spans="1:9" x14ac:dyDescent="0.25">
      <c r="A5643" t="s">
        <v>3037</v>
      </c>
      <c r="B5643" t="s">
        <v>918</v>
      </c>
      <c r="C5643" t="s">
        <v>336</v>
      </c>
      <c r="D5643" t="s">
        <v>575</v>
      </c>
      <c r="E5643" s="8" t="s">
        <v>1590</v>
      </c>
      <c r="F5643" s="9" t="str">
        <f>IFERROR(VLOOKUP(A5643,'RESUMEN 100'!A:B,2,FALSE),"-")</f>
        <v>-</v>
      </c>
      <c r="G5643" s="8" t="str">
        <f t="shared" si="178"/>
        <v>-</v>
      </c>
      <c r="H5643" s="10" t="str">
        <f>IFERROR(VLOOKUP(A5643,'RESUMEN 00'!A:B,2,FALSE),"-")</f>
        <v>-</v>
      </c>
      <c r="I5643" s="9" t="str">
        <f t="shared" si="179"/>
        <v>-</v>
      </c>
    </row>
    <row r="5644" spans="1:9" x14ac:dyDescent="0.25">
      <c r="A5644" t="s">
        <v>3019</v>
      </c>
      <c r="B5644" t="s">
        <v>3020</v>
      </c>
      <c r="C5644" t="s">
        <v>270</v>
      </c>
      <c r="D5644" t="s">
        <v>320</v>
      </c>
      <c r="E5644" s="8" t="s">
        <v>1589</v>
      </c>
      <c r="F5644" s="9" t="str">
        <f>IFERROR(VLOOKUP(A5644,'RESUMEN 100'!A:B,2,FALSE),"-")</f>
        <v>-</v>
      </c>
      <c r="G5644" s="8" t="str">
        <f t="shared" si="178"/>
        <v>-</v>
      </c>
      <c r="H5644" s="10" t="str">
        <f>IFERROR(VLOOKUP(A5644,'RESUMEN 00'!A:B,2,FALSE),"-")</f>
        <v>-</v>
      </c>
      <c r="I5644" s="9" t="str">
        <f t="shared" si="179"/>
        <v>-</v>
      </c>
    </row>
    <row r="5645" spans="1:9" x14ac:dyDescent="0.25">
      <c r="A5645" t="s">
        <v>3035</v>
      </c>
      <c r="B5645" t="s">
        <v>3036</v>
      </c>
      <c r="C5645" t="s">
        <v>162</v>
      </c>
      <c r="D5645" t="s">
        <v>137</v>
      </c>
      <c r="E5645" s="8" t="s">
        <v>1589</v>
      </c>
      <c r="F5645" s="9" t="str">
        <f>IFERROR(VLOOKUP(A5645,'RESUMEN 100'!A:B,2,FALSE),"-")</f>
        <v>-</v>
      </c>
      <c r="G5645" s="8" t="str">
        <f t="shared" si="178"/>
        <v>-</v>
      </c>
      <c r="H5645" s="10" t="str">
        <f>IFERROR(VLOOKUP(A5645,'RESUMEN 00'!A:B,2,FALSE),"-")</f>
        <v>-</v>
      </c>
      <c r="I5645" s="9" t="str">
        <f t="shared" si="179"/>
        <v>-</v>
      </c>
    </row>
    <row r="5646" spans="1:9" x14ac:dyDescent="0.25">
      <c r="A5646" t="s">
        <v>2866</v>
      </c>
      <c r="B5646" t="s">
        <v>2867</v>
      </c>
      <c r="C5646" t="s">
        <v>804</v>
      </c>
      <c r="D5646" t="s">
        <v>327</v>
      </c>
      <c r="E5646" s="8" t="s">
        <v>1120</v>
      </c>
      <c r="F5646" s="9" t="str">
        <f>IFERROR(VLOOKUP(A5646,'RESUMEN 100'!A:B,2,FALSE),"-")</f>
        <v>-</v>
      </c>
      <c r="G5646" s="8" t="str">
        <f t="shared" si="178"/>
        <v>-</v>
      </c>
      <c r="H5646" s="10" t="str">
        <f>IFERROR(VLOOKUP(A5646,'RESUMEN 00'!A:B,2,FALSE),"-")</f>
        <v>-</v>
      </c>
      <c r="I5646" s="9" t="str">
        <f t="shared" si="179"/>
        <v>-</v>
      </c>
    </row>
    <row r="5647" spans="1:9" x14ac:dyDescent="0.25">
      <c r="A5647" t="s">
        <v>3033</v>
      </c>
      <c r="B5647" t="s">
        <v>3034</v>
      </c>
      <c r="C5647" t="s">
        <v>937</v>
      </c>
      <c r="D5647" t="s">
        <v>118</v>
      </c>
      <c r="E5647" s="8" t="s">
        <v>1121</v>
      </c>
      <c r="F5647" s="9" t="str">
        <f>IFERROR(VLOOKUP(A5647,'RESUMEN 100'!A:B,2,FALSE),"-")</f>
        <v>-</v>
      </c>
      <c r="G5647" s="8" t="str">
        <f t="shared" si="178"/>
        <v>-</v>
      </c>
      <c r="H5647" s="10" t="str">
        <f>IFERROR(VLOOKUP(A5647,'RESUMEN 00'!A:B,2,FALSE),"-")</f>
        <v>-</v>
      </c>
      <c r="I5647" s="9" t="str">
        <f t="shared" si="179"/>
        <v>-</v>
      </c>
    </row>
    <row r="5648" spans="1:9" x14ac:dyDescent="0.25">
      <c r="A5648" t="s">
        <v>2870</v>
      </c>
      <c r="B5648" t="s">
        <v>2871</v>
      </c>
      <c r="C5648" t="s">
        <v>533</v>
      </c>
      <c r="D5648" t="s">
        <v>226</v>
      </c>
      <c r="E5648" s="8" t="s">
        <v>1121</v>
      </c>
      <c r="F5648" s="9" t="str">
        <f>IFERROR(VLOOKUP(A5648,'RESUMEN 100'!A:B,2,FALSE),"-")</f>
        <v>-</v>
      </c>
      <c r="G5648" s="8" t="str">
        <f t="shared" si="178"/>
        <v>-</v>
      </c>
      <c r="H5648" s="10" t="str">
        <f>IFERROR(VLOOKUP(A5648,'RESUMEN 00'!A:B,2,FALSE),"-")</f>
        <v>-</v>
      </c>
      <c r="I5648" s="9" t="str">
        <f t="shared" si="179"/>
        <v>-</v>
      </c>
    </row>
    <row r="5649" spans="1:9" x14ac:dyDescent="0.25">
      <c r="A5649" t="s">
        <v>2872</v>
      </c>
      <c r="B5649" t="s">
        <v>2873</v>
      </c>
      <c r="C5649" t="s">
        <v>277</v>
      </c>
      <c r="D5649" t="s">
        <v>727</v>
      </c>
      <c r="E5649" s="8" t="s">
        <v>1121</v>
      </c>
      <c r="F5649" s="9" t="str">
        <f>IFERROR(VLOOKUP(A5649,'RESUMEN 100'!A:B,2,FALSE),"-")</f>
        <v>-</v>
      </c>
      <c r="G5649" s="8" t="str">
        <f t="shared" si="178"/>
        <v>-</v>
      </c>
      <c r="H5649" s="10" t="str">
        <f>IFERROR(VLOOKUP(A5649,'RESUMEN 00'!A:B,2,FALSE),"-")</f>
        <v>-</v>
      </c>
      <c r="I5649" s="9" t="str">
        <f t="shared" si="179"/>
        <v>-</v>
      </c>
    </row>
    <row r="5650" spans="1:9" x14ac:dyDescent="0.25">
      <c r="A5650" t="s">
        <v>3017</v>
      </c>
      <c r="B5650" t="s">
        <v>3018</v>
      </c>
      <c r="C5650" t="s">
        <v>153</v>
      </c>
      <c r="D5650" t="s">
        <v>261</v>
      </c>
      <c r="E5650" s="8" t="s">
        <v>1590</v>
      </c>
      <c r="F5650" s="9" t="str">
        <f>IFERROR(VLOOKUP(A5650,'RESUMEN 100'!A:B,2,FALSE),"-")</f>
        <v>-</v>
      </c>
      <c r="G5650" s="8" t="str">
        <f t="shared" si="178"/>
        <v>-</v>
      </c>
      <c r="H5650" s="10" t="str">
        <f>IFERROR(VLOOKUP(A5650,'RESUMEN 00'!A:B,2,FALSE),"-")</f>
        <v>-</v>
      </c>
      <c r="I5650" s="9" t="str">
        <f t="shared" si="179"/>
        <v>-</v>
      </c>
    </row>
    <row r="5651" spans="1:9" x14ac:dyDescent="0.25">
      <c r="A5651" t="s">
        <v>698</v>
      </c>
      <c r="B5651" t="s">
        <v>699</v>
      </c>
      <c r="C5651" t="s">
        <v>168</v>
      </c>
      <c r="D5651" t="s">
        <v>219</v>
      </c>
      <c r="E5651" s="8" t="s">
        <v>1119</v>
      </c>
      <c r="F5651" s="9" t="str">
        <f>IFERROR(VLOOKUP(A5651,'RESUMEN 100'!A:B,2,FALSE),"-")</f>
        <v>-</v>
      </c>
      <c r="G5651" s="8" t="str">
        <f t="shared" si="178"/>
        <v>-</v>
      </c>
      <c r="H5651" s="10" t="str">
        <f>IFERROR(VLOOKUP(A5651,'RESUMEN 00'!A:B,2,FALSE),"-")</f>
        <v>-</v>
      </c>
      <c r="I5651" s="9" t="str">
        <f t="shared" si="179"/>
        <v>-</v>
      </c>
    </row>
    <row r="5652" spans="1:9" x14ac:dyDescent="0.25">
      <c r="A5652" t="s">
        <v>2868</v>
      </c>
      <c r="B5652" t="s">
        <v>2869</v>
      </c>
      <c r="C5652" t="s">
        <v>331</v>
      </c>
      <c r="D5652" t="s">
        <v>491</v>
      </c>
      <c r="E5652" s="8" t="s">
        <v>1588</v>
      </c>
      <c r="F5652" s="9" t="str">
        <f>IFERROR(VLOOKUP(A5652,'RESUMEN 100'!A:B,2,FALSE),"-")</f>
        <v>-</v>
      </c>
      <c r="G5652" s="8" t="str">
        <f t="shared" si="178"/>
        <v>-</v>
      </c>
      <c r="H5652" s="10" t="str">
        <f>IFERROR(VLOOKUP(A5652,'RESUMEN 00'!A:B,2,FALSE),"-")</f>
        <v>-</v>
      </c>
      <c r="I5652" s="9" t="str">
        <f t="shared" si="179"/>
        <v>-</v>
      </c>
    </row>
    <row r="5653" spans="1:9" x14ac:dyDescent="0.25">
      <c r="A5653" t="s">
        <v>2866</v>
      </c>
      <c r="B5653" t="s">
        <v>2867</v>
      </c>
      <c r="C5653" t="s">
        <v>804</v>
      </c>
      <c r="D5653" t="s">
        <v>327</v>
      </c>
      <c r="E5653" s="8" t="s">
        <v>1589</v>
      </c>
      <c r="F5653" s="9" t="str">
        <f>IFERROR(VLOOKUP(A5653,'RESUMEN 100'!A:B,2,FALSE),"-")</f>
        <v>-</v>
      </c>
      <c r="G5653" s="8" t="str">
        <f t="shared" si="178"/>
        <v>-</v>
      </c>
      <c r="H5653" s="10" t="str">
        <f>IFERROR(VLOOKUP(A5653,'RESUMEN 00'!A:B,2,FALSE),"-")</f>
        <v>-</v>
      </c>
      <c r="I5653" s="9" t="str">
        <f t="shared" si="179"/>
        <v>-</v>
      </c>
    </row>
    <row r="5654" spans="1:9" x14ac:dyDescent="0.25">
      <c r="A5654" t="s">
        <v>2866</v>
      </c>
      <c r="B5654" t="s">
        <v>2867</v>
      </c>
      <c r="C5654" t="s">
        <v>804</v>
      </c>
      <c r="D5654" t="s">
        <v>327</v>
      </c>
      <c r="E5654" s="8" t="s">
        <v>1588</v>
      </c>
      <c r="F5654" s="9" t="str">
        <f>IFERROR(VLOOKUP(A5654,'RESUMEN 100'!A:B,2,FALSE),"-")</f>
        <v>-</v>
      </c>
      <c r="G5654" s="8" t="str">
        <f t="shared" si="178"/>
        <v>-</v>
      </c>
      <c r="H5654" s="10" t="str">
        <f>IFERROR(VLOOKUP(A5654,'RESUMEN 00'!A:B,2,FALSE),"-")</f>
        <v>-</v>
      </c>
      <c r="I5654" s="9" t="str">
        <f t="shared" si="179"/>
        <v>-</v>
      </c>
    </row>
    <row r="5655" spans="1:9" x14ac:dyDescent="0.25">
      <c r="A5655" t="s">
        <v>3040</v>
      </c>
      <c r="B5655" t="s">
        <v>3041</v>
      </c>
      <c r="C5655" t="s">
        <v>162</v>
      </c>
      <c r="D5655" t="s">
        <v>137</v>
      </c>
      <c r="E5655" s="8" t="s">
        <v>1121</v>
      </c>
      <c r="F5655" s="9" t="str">
        <f>IFERROR(VLOOKUP(A5655,'RESUMEN 100'!A:B,2,FALSE),"-")</f>
        <v>-</v>
      </c>
      <c r="G5655" s="8" t="str">
        <f t="shared" si="178"/>
        <v>-</v>
      </c>
      <c r="H5655" s="10" t="str">
        <f>IFERROR(VLOOKUP(A5655,'RESUMEN 00'!A:B,2,FALSE),"-")</f>
        <v>-</v>
      </c>
      <c r="I5655" s="9" t="str">
        <f t="shared" si="179"/>
        <v>-</v>
      </c>
    </row>
    <row r="5656" spans="1:9" x14ac:dyDescent="0.25">
      <c r="A5656" t="s">
        <v>3035</v>
      </c>
      <c r="B5656" t="s">
        <v>3036</v>
      </c>
      <c r="C5656" t="s">
        <v>162</v>
      </c>
      <c r="D5656" t="s">
        <v>137</v>
      </c>
      <c r="E5656" s="8" t="s">
        <v>4518</v>
      </c>
      <c r="F5656" s="9" t="str">
        <f>IFERROR(VLOOKUP(A5656,'RESUMEN 100'!A:B,2,FALSE),"-")</f>
        <v>-</v>
      </c>
      <c r="G5656" s="8" t="str">
        <f t="shared" si="178"/>
        <v>-</v>
      </c>
      <c r="H5656" s="10" t="str">
        <f>IFERROR(VLOOKUP(A5656,'RESUMEN 00'!A:B,2,FALSE),"-")</f>
        <v>-</v>
      </c>
      <c r="I5656" s="9" t="str">
        <f t="shared" si="179"/>
        <v>-</v>
      </c>
    </row>
    <row r="5657" spans="1:9" x14ac:dyDescent="0.25">
      <c r="A5657" t="s">
        <v>3040</v>
      </c>
      <c r="B5657" t="s">
        <v>3041</v>
      </c>
      <c r="C5657" t="s">
        <v>162</v>
      </c>
      <c r="D5657" t="s">
        <v>137</v>
      </c>
      <c r="E5657" s="8" t="s">
        <v>4518</v>
      </c>
      <c r="F5657" s="9" t="str">
        <f>IFERROR(VLOOKUP(A5657,'RESUMEN 100'!A:B,2,FALSE),"-")</f>
        <v>-</v>
      </c>
      <c r="G5657" s="8" t="str">
        <f t="shared" si="178"/>
        <v>-</v>
      </c>
      <c r="H5657" s="10" t="str">
        <f>IFERROR(VLOOKUP(A5657,'RESUMEN 00'!A:B,2,FALSE),"-")</f>
        <v>-</v>
      </c>
      <c r="I5657" s="9" t="str">
        <f t="shared" si="179"/>
        <v>-</v>
      </c>
    </row>
    <row r="5658" spans="1:9" x14ac:dyDescent="0.25">
      <c r="A5658" t="s">
        <v>3040</v>
      </c>
      <c r="B5658" t="s">
        <v>3041</v>
      </c>
      <c r="C5658" t="s">
        <v>162</v>
      </c>
      <c r="D5658" t="s">
        <v>137</v>
      </c>
      <c r="E5658" s="8" t="s">
        <v>4518</v>
      </c>
      <c r="F5658" s="9" t="str">
        <f>IFERROR(VLOOKUP(A5658,'RESUMEN 100'!A:B,2,FALSE),"-")</f>
        <v>-</v>
      </c>
      <c r="G5658" s="8" t="str">
        <f t="shared" si="178"/>
        <v>-</v>
      </c>
      <c r="H5658" s="10" t="str">
        <f>IFERROR(VLOOKUP(A5658,'RESUMEN 00'!A:B,2,FALSE),"-")</f>
        <v>-</v>
      </c>
      <c r="I5658" s="9" t="str">
        <f t="shared" si="179"/>
        <v>-</v>
      </c>
    </row>
    <row r="5659" spans="1:9" x14ac:dyDescent="0.25">
      <c r="A5659" t="s">
        <v>3035</v>
      </c>
      <c r="B5659" t="s">
        <v>3036</v>
      </c>
      <c r="C5659" t="s">
        <v>162</v>
      </c>
      <c r="D5659" t="s">
        <v>137</v>
      </c>
      <c r="E5659" s="8" t="s">
        <v>4519</v>
      </c>
      <c r="F5659" s="9" t="str">
        <f>IFERROR(VLOOKUP(A5659,'RESUMEN 100'!A:B,2,FALSE),"-")</f>
        <v>-</v>
      </c>
      <c r="G5659" s="8" t="str">
        <f t="shared" ref="G5659:G5722" si="180">IFERROR(E5659-F5659,"-")</f>
        <v>-</v>
      </c>
      <c r="H5659" s="10" t="str">
        <f>IFERROR(VLOOKUP(A5659,'RESUMEN 00'!A:B,2,FALSE),"-")</f>
        <v>-</v>
      </c>
      <c r="I5659" s="9" t="str">
        <f t="shared" ref="I5659:I5722" si="181">IFERROR(E5659-H5659,"-")</f>
        <v>-</v>
      </c>
    </row>
    <row r="5660" spans="1:9" x14ac:dyDescent="0.25">
      <c r="A5660" t="s">
        <v>3019</v>
      </c>
      <c r="B5660" t="s">
        <v>3020</v>
      </c>
      <c r="C5660" t="s">
        <v>270</v>
      </c>
      <c r="D5660" t="s">
        <v>320</v>
      </c>
      <c r="E5660" s="8" t="s">
        <v>1120</v>
      </c>
      <c r="F5660" s="9" t="str">
        <f>IFERROR(VLOOKUP(A5660,'RESUMEN 100'!A:B,2,FALSE),"-")</f>
        <v>-</v>
      </c>
      <c r="G5660" s="8" t="str">
        <f t="shared" si="180"/>
        <v>-</v>
      </c>
      <c r="H5660" s="10" t="str">
        <f>IFERROR(VLOOKUP(A5660,'RESUMEN 00'!A:B,2,FALSE),"-")</f>
        <v>-</v>
      </c>
      <c r="I5660" s="9" t="str">
        <f t="shared" si="181"/>
        <v>-</v>
      </c>
    </row>
    <row r="5661" spans="1:9" x14ac:dyDescent="0.25">
      <c r="A5661" t="s">
        <v>698</v>
      </c>
      <c r="B5661" t="s">
        <v>699</v>
      </c>
      <c r="C5661" t="s">
        <v>168</v>
      </c>
      <c r="D5661" t="s">
        <v>219</v>
      </c>
      <c r="E5661" s="8" t="s">
        <v>1121</v>
      </c>
      <c r="F5661" s="9" t="str">
        <f>IFERROR(VLOOKUP(A5661,'RESUMEN 100'!A:B,2,FALSE),"-")</f>
        <v>-</v>
      </c>
      <c r="G5661" s="8" t="str">
        <f t="shared" si="180"/>
        <v>-</v>
      </c>
      <c r="H5661" s="10" t="str">
        <f>IFERROR(VLOOKUP(A5661,'RESUMEN 00'!A:B,2,FALSE),"-")</f>
        <v>-</v>
      </c>
      <c r="I5661" s="9" t="str">
        <f t="shared" si="181"/>
        <v>-</v>
      </c>
    </row>
    <row r="5662" spans="1:9" x14ac:dyDescent="0.25">
      <c r="A5662" t="s">
        <v>3037</v>
      </c>
      <c r="B5662" t="s">
        <v>918</v>
      </c>
      <c r="C5662" t="s">
        <v>336</v>
      </c>
      <c r="D5662" t="s">
        <v>575</v>
      </c>
      <c r="E5662" s="8" t="s">
        <v>4519</v>
      </c>
      <c r="F5662" s="9" t="str">
        <f>IFERROR(VLOOKUP(A5662,'RESUMEN 100'!A:B,2,FALSE),"-")</f>
        <v>-</v>
      </c>
      <c r="G5662" s="8" t="str">
        <f t="shared" si="180"/>
        <v>-</v>
      </c>
      <c r="H5662" s="10" t="str">
        <f>IFERROR(VLOOKUP(A5662,'RESUMEN 00'!A:B,2,FALSE),"-")</f>
        <v>-</v>
      </c>
      <c r="I5662" s="9" t="str">
        <f t="shared" si="181"/>
        <v>-</v>
      </c>
    </row>
    <row r="5663" spans="1:9" x14ac:dyDescent="0.25">
      <c r="A5663" t="s">
        <v>3017</v>
      </c>
      <c r="B5663" t="s">
        <v>3018</v>
      </c>
      <c r="C5663" t="s">
        <v>153</v>
      </c>
      <c r="D5663" t="s">
        <v>261</v>
      </c>
      <c r="E5663" s="8" t="s">
        <v>1120</v>
      </c>
      <c r="F5663" s="9" t="str">
        <f>IFERROR(VLOOKUP(A5663,'RESUMEN 100'!A:B,2,FALSE),"-")</f>
        <v>-</v>
      </c>
      <c r="G5663" s="8" t="str">
        <f t="shared" si="180"/>
        <v>-</v>
      </c>
      <c r="H5663" s="10" t="str">
        <f>IFERROR(VLOOKUP(A5663,'RESUMEN 00'!A:B,2,FALSE),"-")</f>
        <v>-</v>
      </c>
      <c r="I5663" s="9" t="str">
        <f t="shared" si="181"/>
        <v>-</v>
      </c>
    </row>
    <row r="5664" spans="1:9" x14ac:dyDescent="0.25">
      <c r="A5664" t="s">
        <v>2874</v>
      </c>
      <c r="B5664" t="s">
        <v>2875</v>
      </c>
      <c r="C5664" t="s">
        <v>497</v>
      </c>
      <c r="D5664" t="s">
        <v>2876</v>
      </c>
      <c r="E5664" s="8" t="s">
        <v>1592</v>
      </c>
      <c r="F5664" s="9" t="str">
        <f>IFERROR(VLOOKUP(A5664,'RESUMEN 100'!A:B,2,FALSE),"-")</f>
        <v>-</v>
      </c>
      <c r="G5664" s="8" t="str">
        <f t="shared" si="180"/>
        <v>-</v>
      </c>
      <c r="H5664" s="10" t="str">
        <f>IFERROR(VLOOKUP(A5664,'RESUMEN 00'!A:B,2,FALSE),"-")</f>
        <v>-</v>
      </c>
      <c r="I5664" s="9" t="str">
        <f t="shared" si="181"/>
        <v>-</v>
      </c>
    </row>
    <row r="5665" spans="1:9" x14ac:dyDescent="0.25">
      <c r="A5665" t="s">
        <v>3038</v>
      </c>
      <c r="B5665" t="s">
        <v>3039</v>
      </c>
      <c r="C5665" t="s">
        <v>561</v>
      </c>
      <c r="D5665" t="s">
        <v>1264</v>
      </c>
      <c r="E5665" s="8" t="s">
        <v>4518</v>
      </c>
      <c r="F5665" s="9" t="str">
        <f>IFERROR(VLOOKUP(A5665,'RESUMEN 100'!A:B,2,FALSE),"-")</f>
        <v>-</v>
      </c>
      <c r="G5665" s="8" t="str">
        <f t="shared" si="180"/>
        <v>-</v>
      </c>
      <c r="H5665" s="10" t="str">
        <f>IFERROR(VLOOKUP(A5665,'RESUMEN 00'!A:B,2,FALSE),"-")</f>
        <v>-</v>
      </c>
      <c r="I5665" s="9" t="str">
        <f t="shared" si="181"/>
        <v>-</v>
      </c>
    </row>
    <row r="5666" spans="1:9" x14ac:dyDescent="0.25">
      <c r="A5666" t="s">
        <v>3037</v>
      </c>
      <c r="B5666" t="s">
        <v>918</v>
      </c>
      <c r="C5666" t="s">
        <v>336</v>
      </c>
      <c r="D5666" t="s">
        <v>575</v>
      </c>
      <c r="E5666" s="8" t="s">
        <v>1592</v>
      </c>
      <c r="F5666" s="9" t="str">
        <f>IFERROR(VLOOKUP(A5666,'RESUMEN 100'!A:B,2,FALSE),"-")</f>
        <v>-</v>
      </c>
      <c r="G5666" s="8" t="str">
        <f t="shared" si="180"/>
        <v>-</v>
      </c>
      <c r="H5666" s="10" t="str">
        <f>IFERROR(VLOOKUP(A5666,'RESUMEN 00'!A:B,2,FALSE),"-")</f>
        <v>-</v>
      </c>
      <c r="I5666" s="9" t="str">
        <f t="shared" si="181"/>
        <v>-</v>
      </c>
    </row>
    <row r="5667" spans="1:9" x14ac:dyDescent="0.25">
      <c r="A5667" t="s">
        <v>3038</v>
      </c>
      <c r="B5667" t="s">
        <v>3039</v>
      </c>
      <c r="C5667" t="s">
        <v>561</v>
      </c>
      <c r="D5667" t="s">
        <v>1264</v>
      </c>
      <c r="E5667" s="8" t="s">
        <v>1120</v>
      </c>
      <c r="F5667" s="9" t="str">
        <f>IFERROR(VLOOKUP(A5667,'RESUMEN 100'!A:B,2,FALSE),"-")</f>
        <v>-</v>
      </c>
      <c r="G5667" s="8" t="str">
        <f t="shared" si="180"/>
        <v>-</v>
      </c>
      <c r="H5667" s="10" t="str">
        <f>IFERROR(VLOOKUP(A5667,'RESUMEN 00'!A:B,2,FALSE),"-")</f>
        <v>-</v>
      </c>
      <c r="I5667" s="9" t="str">
        <f t="shared" si="181"/>
        <v>-</v>
      </c>
    </row>
    <row r="5668" spans="1:9" x14ac:dyDescent="0.25">
      <c r="A5668" t="s">
        <v>3035</v>
      </c>
      <c r="B5668" t="s">
        <v>3036</v>
      </c>
      <c r="C5668" t="s">
        <v>162</v>
      </c>
      <c r="D5668" t="s">
        <v>137</v>
      </c>
      <c r="E5668" s="8" t="s">
        <v>1120</v>
      </c>
      <c r="F5668" s="9" t="str">
        <f>IFERROR(VLOOKUP(A5668,'RESUMEN 100'!A:B,2,FALSE),"-")</f>
        <v>-</v>
      </c>
      <c r="G5668" s="8" t="str">
        <f t="shared" si="180"/>
        <v>-</v>
      </c>
      <c r="H5668" s="10" t="str">
        <f>IFERROR(VLOOKUP(A5668,'RESUMEN 00'!A:B,2,FALSE),"-")</f>
        <v>-</v>
      </c>
      <c r="I5668" s="9" t="str">
        <f t="shared" si="181"/>
        <v>-</v>
      </c>
    </row>
    <row r="5669" spans="1:9" x14ac:dyDescent="0.25">
      <c r="A5669" t="s">
        <v>2868</v>
      </c>
      <c r="B5669" t="s">
        <v>2869</v>
      </c>
      <c r="C5669" t="s">
        <v>331</v>
      </c>
      <c r="D5669" t="s">
        <v>491</v>
      </c>
      <c r="E5669" s="8" t="s">
        <v>1589</v>
      </c>
      <c r="F5669" s="9" t="str">
        <f>IFERROR(VLOOKUP(A5669,'RESUMEN 100'!A:B,2,FALSE),"-")</f>
        <v>-</v>
      </c>
      <c r="G5669" s="8" t="str">
        <f t="shared" si="180"/>
        <v>-</v>
      </c>
      <c r="H5669" s="10" t="str">
        <f>IFERROR(VLOOKUP(A5669,'RESUMEN 00'!A:B,2,FALSE),"-")</f>
        <v>-</v>
      </c>
      <c r="I5669" s="9" t="str">
        <f t="shared" si="181"/>
        <v>-</v>
      </c>
    </row>
    <row r="5670" spans="1:9" x14ac:dyDescent="0.25">
      <c r="A5670" t="s">
        <v>698</v>
      </c>
      <c r="B5670" t="s">
        <v>699</v>
      </c>
      <c r="C5670" t="s">
        <v>168</v>
      </c>
      <c r="D5670" t="s">
        <v>219</v>
      </c>
      <c r="E5670" s="8" t="s">
        <v>4519</v>
      </c>
      <c r="F5670" s="9" t="str">
        <f>IFERROR(VLOOKUP(A5670,'RESUMEN 100'!A:B,2,FALSE),"-")</f>
        <v>-</v>
      </c>
      <c r="G5670" s="8" t="str">
        <f t="shared" si="180"/>
        <v>-</v>
      </c>
      <c r="H5670" s="10" t="str">
        <f>IFERROR(VLOOKUP(A5670,'RESUMEN 00'!A:B,2,FALSE),"-")</f>
        <v>-</v>
      </c>
      <c r="I5670" s="9" t="str">
        <f t="shared" si="181"/>
        <v>-</v>
      </c>
    </row>
    <row r="5671" spans="1:9" x14ac:dyDescent="0.25">
      <c r="A5671" t="s">
        <v>3038</v>
      </c>
      <c r="B5671" t="s">
        <v>3039</v>
      </c>
      <c r="C5671" t="s">
        <v>561</v>
      </c>
      <c r="D5671" t="s">
        <v>1264</v>
      </c>
      <c r="E5671" s="8" t="s">
        <v>1121</v>
      </c>
      <c r="F5671" s="9" t="str">
        <f>IFERROR(VLOOKUP(A5671,'RESUMEN 100'!A:B,2,FALSE),"-")</f>
        <v>-</v>
      </c>
      <c r="G5671" s="8" t="str">
        <f t="shared" si="180"/>
        <v>-</v>
      </c>
      <c r="H5671" s="10" t="str">
        <f>IFERROR(VLOOKUP(A5671,'RESUMEN 00'!A:B,2,FALSE),"-")</f>
        <v>-</v>
      </c>
      <c r="I5671" s="9" t="str">
        <f t="shared" si="181"/>
        <v>-</v>
      </c>
    </row>
    <row r="5672" spans="1:9" x14ac:dyDescent="0.25">
      <c r="A5672" t="s">
        <v>3037</v>
      </c>
      <c r="B5672" t="s">
        <v>918</v>
      </c>
      <c r="C5672" t="s">
        <v>336</v>
      </c>
      <c r="D5672" t="s">
        <v>575</v>
      </c>
      <c r="E5672" s="8" t="s">
        <v>1591</v>
      </c>
      <c r="F5672" s="9" t="str">
        <f>IFERROR(VLOOKUP(A5672,'RESUMEN 100'!A:B,2,FALSE),"-")</f>
        <v>-</v>
      </c>
      <c r="G5672" s="8" t="str">
        <f t="shared" si="180"/>
        <v>-</v>
      </c>
      <c r="H5672" s="10" t="str">
        <f>IFERROR(VLOOKUP(A5672,'RESUMEN 00'!A:B,2,FALSE),"-")</f>
        <v>-</v>
      </c>
      <c r="I5672" s="9" t="str">
        <f t="shared" si="181"/>
        <v>-</v>
      </c>
    </row>
    <row r="5673" spans="1:9" x14ac:dyDescent="0.25">
      <c r="A5673" t="s">
        <v>2864</v>
      </c>
      <c r="B5673" t="s">
        <v>2865</v>
      </c>
      <c r="C5673" t="s">
        <v>667</v>
      </c>
      <c r="D5673" t="s">
        <v>222</v>
      </c>
      <c r="E5673" s="8" t="s">
        <v>1589</v>
      </c>
      <c r="F5673" s="9" t="str">
        <f>IFERROR(VLOOKUP(A5673,'RESUMEN 100'!A:B,2,FALSE),"-")</f>
        <v>-</v>
      </c>
      <c r="G5673" s="8" t="str">
        <f t="shared" si="180"/>
        <v>-</v>
      </c>
      <c r="H5673" s="10" t="str">
        <f>IFERROR(VLOOKUP(A5673,'RESUMEN 00'!A:B,2,FALSE),"-")</f>
        <v>-</v>
      </c>
      <c r="I5673" s="9" t="str">
        <f t="shared" si="181"/>
        <v>-</v>
      </c>
    </row>
    <row r="5674" spans="1:9" x14ac:dyDescent="0.25">
      <c r="A5674" t="s">
        <v>3038</v>
      </c>
      <c r="B5674" t="s">
        <v>3039</v>
      </c>
      <c r="C5674" t="s">
        <v>561</v>
      </c>
      <c r="D5674" t="s">
        <v>1264</v>
      </c>
      <c r="E5674" s="8" t="s">
        <v>1590</v>
      </c>
      <c r="F5674" s="9" t="str">
        <f>IFERROR(VLOOKUP(A5674,'RESUMEN 100'!A:B,2,FALSE),"-")</f>
        <v>-</v>
      </c>
      <c r="G5674" s="8" t="str">
        <f t="shared" si="180"/>
        <v>-</v>
      </c>
      <c r="H5674" s="10" t="str">
        <f>IFERROR(VLOOKUP(A5674,'RESUMEN 00'!A:B,2,FALSE),"-")</f>
        <v>-</v>
      </c>
      <c r="I5674" s="9" t="str">
        <f t="shared" si="181"/>
        <v>-</v>
      </c>
    </row>
    <row r="5675" spans="1:9" x14ac:dyDescent="0.25">
      <c r="A5675" t="s">
        <v>698</v>
      </c>
      <c r="B5675" t="s">
        <v>699</v>
      </c>
      <c r="C5675" t="s">
        <v>168</v>
      </c>
      <c r="D5675" t="s">
        <v>219</v>
      </c>
      <c r="E5675" s="8" t="s">
        <v>1120</v>
      </c>
      <c r="F5675" s="9" t="str">
        <f>IFERROR(VLOOKUP(A5675,'RESUMEN 100'!A:B,2,FALSE),"-")</f>
        <v>-</v>
      </c>
      <c r="G5675" s="8" t="str">
        <f t="shared" si="180"/>
        <v>-</v>
      </c>
      <c r="H5675" s="10" t="str">
        <f>IFERROR(VLOOKUP(A5675,'RESUMEN 00'!A:B,2,FALSE),"-")</f>
        <v>-</v>
      </c>
      <c r="I5675" s="9" t="str">
        <f t="shared" si="181"/>
        <v>-</v>
      </c>
    </row>
    <row r="5676" spans="1:9" x14ac:dyDescent="0.25">
      <c r="A5676" t="s">
        <v>3033</v>
      </c>
      <c r="B5676" t="s">
        <v>3034</v>
      </c>
      <c r="C5676" t="s">
        <v>937</v>
      </c>
      <c r="D5676" t="s">
        <v>118</v>
      </c>
      <c r="E5676" s="8" t="s">
        <v>1590</v>
      </c>
      <c r="F5676" s="9" t="str">
        <f>IFERROR(VLOOKUP(A5676,'RESUMEN 100'!A:B,2,FALSE),"-")</f>
        <v>-</v>
      </c>
      <c r="G5676" s="8" t="str">
        <f t="shared" si="180"/>
        <v>-</v>
      </c>
      <c r="H5676" s="10" t="str">
        <f>IFERROR(VLOOKUP(A5676,'RESUMEN 00'!A:B,2,FALSE),"-")</f>
        <v>-</v>
      </c>
      <c r="I5676" s="9" t="str">
        <f t="shared" si="181"/>
        <v>-</v>
      </c>
    </row>
    <row r="5677" spans="1:9" x14ac:dyDescent="0.25">
      <c r="A5677" t="s">
        <v>2864</v>
      </c>
      <c r="B5677" t="s">
        <v>2865</v>
      </c>
      <c r="C5677" t="s">
        <v>667</v>
      </c>
      <c r="D5677" t="s">
        <v>222</v>
      </c>
      <c r="E5677" s="8" t="s">
        <v>1592</v>
      </c>
      <c r="F5677" s="9" t="str">
        <f>IFERROR(VLOOKUP(A5677,'RESUMEN 100'!A:B,2,FALSE),"-")</f>
        <v>-</v>
      </c>
      <c r="G5677" s="8" t="str">
        <f t="shared" si="180"/>
        <v>-</v>
      </c>
      <c r="H5677" s="10" t="str">
        <f>IFERROR(VLOOKUP(A5677,'RESUMEN 00'!A:B,2,FALSE),"-")</f>
        <v>-</v>
      </c>
      <c r="I5677" s="9" t="str">
        <f t="shared" si="181"/>
        <v>-</v>
      </c>
    </row>
    <row r="5678" spans="1:9" x14ac:dyDescent="0.25">
      <c r="A5678" t="s">
        <v>3021</v>
      </c>
      <c r="B5678" t="s">
        <v>3022</v>
      </c>
      <c r="C5678" t="s">
        <v>277</v>
      </c>
      <c r="D5678" t="s">
        <v>727</v>
      </c>
      <c r="E5678" s="8" t="s">
        <v>1121</v>
      </c>
      <c r="F5678" s="9" t="str">
        <f>IFERROR(VLOOKUP(A5678,'RESUMEN 100'!A:B,2,FALSE),"-")</f>
        <v>-</v>
      </c>
      <c r="G5678" s="8" t="str">
        <f t="shared" si="180"/>
        <v>-</v>
      </c>
      <c r="H5678" s="10" t="str">
        <f>IFERROR(VLOOKUP(A5678,'RESUMEN 00'!A:B,2,FALSE),"-")</f>
        <v>-</v>
      </c>
      <c r="I5678" s="9" t="str">
        <f t="shared" si="181"/>
        <v>-</v>
      </c>
    </row>
    <row r="5679" spans="1:9" x14ac:dyDescent="0.25">
      <c r="A5679" t="s">
        <v>3017</v>
      </c>
      <c r="B5679" t="s">
        <v>3018</v>
      </c>
      <c r="C5679" t="s">
        <v>153</v>
      </c>
      <c r="D5679" t="s">
        <v>261</v>
      </c>
      <c r="E5679" s="8" t="s">
        <v>1121</v>
      </c>
      <c r="F5679" s="9" t="str">
        <f>IFERROR(VLOOKUP(A5679,'RESUMEN 100'!A:B,2,FALSE),"-")</f>
        <v>-</v>
      </c>
      <c r="G5679" s="8" t="str">
        <f t="shared" si="180"/>
        <v>-</v>
      </c>
      <c r="H5679" s="10" t="str">
        <f>IFERROR(VLOOKUP(A5679,'RESUMEN 00'!A:B,2,FALSE),"-")</f>
        <v>-</v>
      </c>
      <c r="I5679" s="9" t="str">
        <f t="shared" si="181"/>
        <v>-</v>
      </c>
    </row>
    <row r="5680" spans="1:9" x14ac:dyDescent="0.25">
      <c r="A5680" t="s">
        <v>3038</v>
      </c>
      <c r="B5680" t="s">
        <v>3039</v>
      </c>
      <c r="C5680" t="s">
        <v>561</v>
      </c>
      <c r="D5680" t="s">
        <v>1264</v>
      </c>
      <c r="E5680" s="8" t="s">
        <v>1592</v>
      </c>
      <c r="F5680" s="9" t="str">
        <f>IFERROR(VLOOKUP(A5680,'RESUMEN 100'!A:B,2,FALSE),"-")</f>
        <v>-</v>
      </c>
      <c r="G5680" s="8" t="str">
        <f t="shared" si="180"/>
        <v>-</v>
      </c>
      <c r="H5680" s="10" t="str">
        <f>IFERROR(VLOOKUP(A5680,'RESUMEN 00'!A:B,2,FALSE),"-")</f>
        <v>-</v>
      </c>
      <c r="I5680" s="9" t="str">
        <f t="shared" si="181"/>
        <v>-</v>
      </c>
    </row>
    <row r="5681" spans="1:9" x14ac:dyDescent="0.25">
      <c r="A5681" t="s">
        <v>3035</v>
      </c>
      <c r="B5681" t="s">
        <v>3036</v>
      </c>
      <c r="C5681" t="s">
        <v>162</v>
      </c>
      <c r="D5681" t="s">
        <v>137</v>
      </c>
      <c r="E5681" s="8" t="s">
        <v>1121</v>
      </c>
      <c r="F5681" s="9" t="str">
        <f>IFERROR(VLOOKUP(A5681,'RESUMEN 100'!A:B,2,FALSE),"-")</f>
        <v>-</v>
      </c>
      <c r="G5681" s="8" t="str">
        <f t="shared" si="180"/>
        <v>-</v>
      </c>
      <c r="H5681" s="10" t="str">
        <f>IFERROR(VLOOKUP(A5681,'RESUMEN 00'!A:B,2,FALSE),"-")</f>
        <v>-</v>
      </c>
      <c r="I5681" s="9" t="str">
        <f t="shared" si="181"/>
        <v>-</v>
      </c>
    </row>
    <row r="5682" spans="1:9" x14ac:dyDescent="0.25">
      <c r="A5682" t="s">
        <v>3035</v>
      </c>
      <c r="B5682" t="s">
        <v>3036</v>
      </c>
      <c r="C5682" t="s">
        <v>162</v>
      </c>
      <c r="D5682" t="s">
        <v>137</v>
      </c>
      <c r="E5682" s="8" t="s">
        <v>4518</v>
      </c>
      <c r="F5682" s="9" t="str">
        <f>IFERROR(VLOOKUP(A5682,'RESUMEN 100'!A:B,2,FALSE),"-")</f>
        <v>-</v>
      </c>
      <c r="G5682" s="8" t="str">
        <f t="shared" si="180"/>
        <v>-</v>
      </c>
      <c r="H5682" s="10" t="str">
        <f>IFERROR(VLOOKUP(A5682,'RESUMEN 00'!A:B,2,FALSE),"-")</f>
        <v>-</v>
      </c>
      <c r="I5682" s="9" t="str">
        <f t="shared" si="181"/>
        <v>-</v>
      </c>
    </row>
    <row r="5683" spans="1:9" x14ac:dyDescent="0.25">
      <c r="A5683" t="s">
        <v>3037</v>
      </c>
      <c r="B5683" t="s">
        <v>918</v>
      </c>
      <c r="C5683" t="s">
        <v>336</v>
      </c>
      <c r="D5683" t="s">
        <v>575</v>
      </c>
      <c r="E5683" s="8" t="s">
        <v>1121</v>
      </c>
      <c r="F5683" s="9" t="str">
        <f>IFERROR(VLOOKUP(A5683,'RESUMEN 100'!A:B,2,FALSE),"-")</f>
        <v>-</v>
      </c>
      <c r="G5683" s="8" t="str">
        <f t="shared" si="180"/>
        <v>-</v>
      </c>
      <c r="H5683" s="10" t="str">
        <f>IFERROR(VLOOKUP(A5683,'RESUMEN 00'!A:B,2,FALSE),"-")</f>
        <v>-</v>
      </c>
      <c r="I5683" s="9" t="str">
        <f t="shared" si="181"/>
        <v>-</v>
      </c>
    </row>
    <row r="5684" spans="1:9" x14ac:dyDescent="0.25">
      <c r="A5684" t="s">
        <v>3040</v>
      </c>
      <c r="B5684" t="s">
        <v>3041</v>
      </c>
      <c r="C5684" t="s">
        <v>162</v>
      </c>
      <c r="D5684" t="s">
        <v>137</v>
      </c>
      <c r="E5684" s="8" t="s">
        <v>4519</v>
      </c>
      <c r="F5684" s="9" t="str">
        <f>IFERROR(VLOOKUP(A5684,'RESUMEN 100'!A:B,2,FALSE),"-")</f>
        <v>-</v>
      </c>
      <c r="G5684" s="8" t="str">
        <f t="shared" si="180"/>
        <v>-</v>
      </c>
      <c r="H5684" s="10" t="str">
        <f>IFERROR(VLOOKUP(A5684,'RESUMEN 00'!A:B,2,FALSE),"-")</f>
        <v>-</v>
      </c>
      <c r="I5684" s="9" t="str">
        <f t="shared" si="181"/>
        <v>-</v>
      </c>
    </row>
    <row r="5685" spans="1:9" x14ac:dyDescent="0.25">
      <c r="A5685" t="s">
        <v>3033</v>
      </c>
      <c r="B5685" t="s">
        <v>3034</v>
      </c>
      <c r="C5685" t="s">
        <v>937</v>
      </c>
      <c r="D5685" t="s">
        <v>118</v>
      </c>
      <c r="E5685" s="8" t="s">
        <v>4519</v>
      </c>
      <c r="F5685" s="9" t="str">
        <f>IFERROR(VLOOKUP(A5685,'RESUMEN 100'!A:B,2,FALSE),"-")</f>
        <v>-</v>
      </c>
      <c r="G5685" s="8" t="str">
        <f t="shared" si="180"/>
        <v>-</v>
      </c>
      <c r="H5685" s="10" t="str">
        <f>IFERROR(VLOOKUP(A5685,'RESUMEN 00'!A:B,2,FALSE),"-")</f>
        <v>-</v>
      </c>
      <c r="I5685" s="9" t="str">
        <f t="shared" si="181"/>
        <v>-</v>
      </c>
    </row>
    <row r="5686" spans="1:9" x14ac:dyDescent="0.25">
      <c r="A5686" t="s">
        <v>2874</v>
      </c>
      <c r="B5686" t="s">
        <v>2875</v>
      </c>
      <c r="C5686" t="s">
        <v>497</v>
      </c>
      <c r="D5686" t="s">
        <v>2876</v>
      </c>
      <c r="E5686" s="8" t="s">
        <v>1121</v>
      </c>
      <c r="F5686" s="9" t="str">
        <f>IFERROR(VLOOKUP(A5686,'RESUMEN 100'!A:B,2,FALSE),"-")</f>
        <v>-</v>
      </c>
      <c r="G5686" s="8" t="str">
        <f t="shared" si="180"/>
        <v>-</v>
      </c>
      <c r="H5686" s="10" t="str">
        <f>IFERROR(VLOOKUP(A5686,'RESUMEN 00'!A:B,2,FALSE),"-")</f>
        <v>-</v>
      </c>
      <c r="I5686" s="9" t="str">
        <f t="shared" si="181"/>
        <v>-</v>
      </c>
    </row>
    <row r="5687" spans="1:9" x14ac:dyDescent="0.25">
      <c r="A5687" t="s">
        <v>3037</v>
      </c>
      <c r="B5687" t="s">
        <v>918</v>
      </c>
      <c r="C5687" t="s">
        <v>336</v>
      </c>
      <c r="D5687" t="s">
        <v>575</v>
      </c>
      <c r="E5687" s="8" t="s">
        <v>4518</v>
      </c>
      <c r="F5687" s="9" t="str">
        <f>IFERROR(VLOOKUP(A5687,'RESUMEN 100'!A:B,2,FALSE),"-")</f>
        <v>-</v>
      </c>
      <c r="G5687" s="8" t="str">
        <f t="shared" si="180"/>
        <v>-</v>
      </c>
      <c r="H5687" s="10" t="str">
        <f>IFERROR(VLOOKUP(A5687,'RESUMEN 00'!A:B,2,FALSE),"-")</f>
        <v>-</v>
      </c>
      <c r="I5687" s="9" t="str">
        <f t="shared" si="181"/>
        <v>-</v>
      </c>
    </row>
    <row r="5688" spans="1:9" x14ac:dyDescent="0.25">
      <c r="A5688" t="s">
        <v>3033</v>
      </c>
      <c r="B5688" t="s">
        <v>3034</v>
      </c>
      <c r="C5688" t="s">
        <v>937</v>
      </c>
      <c r="D5688" t="s">
        <v>118</v>
      </c>
      <c r="E5688" s="8" t="s">
        <v>4518</v>
      </c>
      <c r="F5688" s="9" t="str">
        <f>IFERROR(VLOOKUP(A5688,'RESUMEN 100'!A:B,2,FALSE),"-")</f>
        <v>-</v>
      </c>
      <c r="G5688" s="8" t="str">
        <f t="shared" si="180"/>
        <v>-</v>
      </c>
      <c r="H5688" s="10" t="str">
        <f>IFERROR(VLOOKUP(A5688,'RESUMEN 00'!A:B,2,FALSE),"-")</f>
        <v>-</v>
      </c>
      <c r="I5688" s="9" t="str">
        <f t="shared" si="181"/>
        <v>-</v>
      </c>
    </row>
    <row r="5689" spans="1:9" x14ac:dyDescent="0.25">
      <c r="A5689" t="s">
        <v>3038</v>
      </c>
      <c r="B5689" t="s">
        <v>3039</v>
      </c>
      <c r="C5689" t="s">
        <v>561</v>
      </c>
      <c r="D5689" t="s">
        <v>1264</v>
      </c>
      <c r="E5689" s="8" t="s">
        <v>1591</v>
      </c>
      <c r="F5689" s="9" t="str">
        <f>IFERROR(VLOOKUP(A5689,'RESUMEN 100'!A:B,2,FALSE),"-")</f>
        <v>-</v>
      </c>
      <c r="G5689" s="8" t="str">
        <f t="shared" si="180"/>
        <v>-</v>
      </c>
      <c r="H5689" s="10" t="str">
        <f>IFERROR(VLOOKUP(A5689,'RESUMEN 00'!A:B,2,FALSE),"-")</f>
        <v>-</v>
      </c>
      <c r="I5689" s="9" t="str">
        <f t="shared" si="181"/>
        <v>-</v>
      </c>
    </row>
    <row r="5690" spans="1:9" x14ac:dyDescent="0.25">
      <c r="A5690" t="s">
        <v>3038</v>
      </c>
      <c r="B5690" t="s">
        <v>3039</v>
      </c>
      <c r="C5690" t="s">
        <v>561</v>
      </c>
      <c r="D5690" t="s">
        <v>1264</v>
      </c>
      <c r="E5690" s="8" t="s">
        <v>4519</v>
      </c>
      <c r="F5690" s="9" t="str">
        <f>IFERROR(VLOOKUP(A5690,'RESUMEN 100'!A:B,2,FALSE),"-")</f>
        <v>-</v>
      </c>
      <c r="G5690" s="8" t="str">
        <f t="shared" si="180"/>
        <v>-</v>
      </c>
      <c r="H5690" s="10" t="str">
        <f>IFERROR(VLOOKUP(A5690,'RESUMEN 00'!A:B,2,FALSE),"-")</f>
        <v>-</v>
      </c>
      <c r="I5690" s="9" t="str">
        <f t="shared" si="181"/>
        <v>-</v>
      </c>
    </row>
    <row r="5691" spans="1:9" x14ac:dyDescent="0.25">
      <c r="A5691" t="s">
        <v>3023</v>
      </c>
      <c r="B5691" t="s">
        <v>879</v>
      </c>
      <c r="C5691" t="s">
        <v>735</v>
      </c>
      <c r="D5691" t="s">
        <v>103</v>
      </c>
      <c r="E5691" s="8" t="s">
        <v>1121</v>
      </c>
      <c r="F5691" s="9" t="str">
        <f>IFERROR(VLOOKUP(A5691,'RESUMEN 100'!A:B,2,FALSE),"-")</f>
        <v>-</v>
      </c>
      <c r="G5691" s="8" t="str">
        <f t="shared" si="180"/>
        <v>-</v>
      </c>
      <c r="H5691" s="10" t="str">
        <f>IFERROR(VLOOKUP(A5691,'RESUMEN 00'!A:B,2,FALSE),"-")</f>
        <v>-</v>
      </c>
      <c r="I5691" s="9" t="str">
        <f t="shared" si="181"/>
        <v>-</v>
      </c>
    </row>
    <row r="5692" spans="1:9" x14ac:dyDescent="0.25">
      <c r="A5692" t="s">
        <v>2866</v>
      </c>
      <c r="B5692" t="s">
        <v>2867</v>
      </c>
      <c r="C5692" t="s">
        <v>804</v>
      </c>
      <c r="D5692" t="s">
        <v>327</v>
      </c>
      <c r="E5692" s="8" t="s">
        <v>1121</v>
      </c>
      <c r="F5692" s="9" t="str">
        <f>IFERROR(VLOOKUP(A5692,'RESUMEN 100'!A:B,2,FALSE),"-")</f>
        <v>-</v>
      </c>
      <c r="G5692" s="8" t="str">
        <f t="shared" si="180"/>
        <v>-</v>
      </c>
      <c r="H5692" s="10" t="str">
        <f>IFERROR(VLOOKUP(A5692,'RESUMEN 00'!A:B,2,FALSE),"-")</f>
        <v>-</v>
      </c>
      <c r="I5692" s="9" t="str">
        <f t="shared" si="181"/>
        <v>-</v>
      </c>
    </row>
    <row r="5693" spans="1:9" x14ac:dyDescent="0.25">
      <c r="A5693" t="s">
        <v>2868</v>
      </c>
      <c r="B5693" t="s">
        <v>2869</v>
      </c>
      <c r="C5693" t="s">
        <v>331</v>
      </c>
      <c r="D5693" t="s">
        <v>491</v>
      </c>
      <c r="E5693" s="8" t="s">
        <v>1121</v>
      </c>
      <c r="F5693" s="9" t="str">
        <f>IFERROR(VLOOKUP(A5693,'RESUMEN 100'!A:B,2,FALSE),"-")</f>
        <v>-</v>
      </c>
      <c r="G5693" s="8" t="str">
        <f t="shared" si="180"/>
        <v>-</v>
      </c>
      <c r="H5693" s="10" t="str">
        <f>IFERROR(VLOOKUP(A5693,'RESUMEN 00'!A:B,2,FALSE),"-")</f>
        <v>-</v>
      </c>
      <c r="I5693" s="9" t="str">
        <f t="shared" si="181"/>
        <v>-</v>
      </c>
    </row>
    <row r="5694" spans="1:9" x14ac:dyDescent="0.25">
      <c r="A5694" t="s">
        <v>3023</v>
      </c>
      <c r="B5694" t="s">
        <v>879</v>
      </c>
      <c r="C5694" t="s">
        <v>735</v>
      </c>
      <c r="D5694" t="s">
        <v>103</v>
      </c>
      <c r="E5694" s="8" t="s">
        <v>1588</v>
      </c>
      <c r="F5694" s="9" t="str">
        <f>IFERROR(VLOOKUP(A5694,'RESUMEN 100'!A:B,2,FALSE),"-")</f>
        <v>-</v>
      </c>
      <c r="G5694" s="8" t="str">
        <f t="shared" si="180"/>
        <v>-</v>
      </c>
      <c r="H5694" s="10" t="str">
        <f>IFERROR(VLOOKUP(A5694,'RESUMEN 00'!A:B,2,FALSE),"-")</f>
        <v>-</v>
      </c>
      <c r="I5694" s="9" t="str">
        <f t="shared" si="181"/>
        <v>-</v>
      </c>
    </row>
    <row r="5695" spans="1:9" x14ac:dyDescent="0.25">
      <c r="A5695" t="s">
        <v>3033</v>
      </c>
      <c r="B5695" t="s">
        <v>3034</v>
      </c>
      <c r="C5695" t="s">
        <v>937</v>
      </c>
      <c r="D5695" t="s">
        <v>118</v>
      </c>
      <c r="E5695" s="8" t="s">
        <v>1592</v>
      </c>
      <c r="F5695" s="9" t="str">
        <f>IFERROR(VLOOKUP(A5695,'RESUMEN 100'!A:B,2,FALSE),"-")</f>
        <v>-</v>
      </c>
      <c r="G5695" s="8" t="str">
        <f t="shared" si="180"/>
        <v>-</v>
      </c>
      <c r="H5695" s="10" t="str">
        <f>IFERROR(VLOOKUP(A5695,'RESUMEN 00'!A:B,2,FALSE),"-")</f>
        <v>-</v>
      </c>
      <c r="I5695" s="9" t="str">
        <f t="shared" si="181"/>
        <v>-</v>
      </c>
    </row>
    <row r="5696" spans="1:9" x14ac:dyDescent="0.25">
      <c r="A5696" t="s">
        <v>2866</v>
      </c>
      <c r="B5696" t="s">
        <v>2867</v>
      </c>
      <c r="C5696" t="s">
        <v>804</v>
      </c>
      <c r="D5696" t="s">
        <v>327</v>
      </c>
      <c r="E5696" s="8" t="s">
        <v>1592</v>
      </c>
      <c r="F5696" s="9" t="str">
        <f>IFERROR(VLOOKUP(A5696,'RESUMEN 100'!A:B,2,FALSE),"-")</f>
        <v>-</v>
      </c>
      <c r="G5696" s="8" t="str">
        <f t="shared" si="180"/>
        <v>-</v>
      </c>
      <c r="H5696" s="10" t="str">
        <f>IFERROR(VLOOKUP(A5696,'RESUMEN 00'!A:B,2,FALSE),"-")</f>
        <v>-</v>
      </c>
      <c r="I5696" s="9" t="str">
        <f t="shared" si="181"/>
        <v>-</v>
      </c>
    </row>
    <row r="5697" spans="1:9" x14ac:dyDescent="0.25">
      <c r="A5697" t="s">
        <v>3017</v>
      </c>
      <c r="B5697" t="s">
        <v>3018</v>
      </c>
      <c r="C5697" t="s">
        <v>153</v>
      </c>
      <c r="D5697" t="s">
        <v>261</v>
      </c>
      <c r="E5697" s="8" t="s">
        <v>1120</v>
      </c>
      <c r="F5697" s="9" t="str">
        <f>IFERROR(VLOOKUP(A5697,'RESUMEN 100'!A:B,2,FALSE),"-")</f>
        <v>-</v>
      </c>
      <c r="G5697" s="8" t="str">
        <f t="shared" si="180"/>
        <v>-</v>
      </c>
      <c r="H5697" s="10" t="str">
        <f>IFERROR(VLOOKUP(A5697,'RESUMEN 00'!A:B,2,FALSE),"-")</f>
        <v>-</v>
      </c>
      <c r="I5697" s="9" t="str">
        <f t="shared" si="181"/>
        <v>-</v>
      </c>
    </row>
    <row r="5698" spans="1:9" x14ac:dyDescent="0.25">
      <c r="A5698" t="s">
        <v>698</v>
      </c>
      <c r="B5698" t="s">
        <v>699</v>
      </c>
      <c r="C5698" t="s">
        <v>168</v>
      </c>
      <c r="D5698" t="s">
        <v>219</v>
      </c>
      <c r="E5698" s="8" t="s">
        <v>1592</v>
      </c>
      <c r="F5698" s="9" t="str">
        <f>IFERROR(VLOOKUP(A5698,'RESUMEN 100'!A:B,2,FALSE),"-")</f>
        <v>-</v>
      </c>
      <c r="G5698" s="8" t="str">
        <f t="shared" si="180"/>
        <v>-</v>
      </c>
      <c r="H5698" s="10" t="str">
        <f>IFERROR(VLOOKUP(A5698,'RESUMEN 00'!A:B,2,FALSE),"-")</f>
        <v>-</v>
      </c>
      <c r="I5698" s="9" t="str">
        <f t="shared" si="181"/>
        <v>-</v>
      </c>
    </row>
    <row r="5699" spans="1:9" x14ac:dyDescent="0.25">
      <c r="A5699" t="s">
        <v>3040</v>
      </c>
      <c r="B5699" t="s">
        <v>3041</v>
      </c>
      <c r="C5699" t="s">
        <v>162</v>
      </c>
      <c r="D5699" t="s">
        <v>137</v>
      </c>
      <c r="E5699" s="8" t="s">
        <v>1592</v>
      </c>
      <c r="F5699" s="9" t="str">
        <f>IFERROR(VLOOKUP(A5699,'RESUMEN 100'!A:B,2,FALSE),"-")</f>
        <v>-</v>
      </c>
      <c r="G5699" s="8" t="str">
        <f t="shared" si="180"/>
        <v>-</v>
      </c>
      <c r="H5699" s="10" t="str">
        <f>IFERROR(VLOOKUP(A5699,'RESUMEN 00'!A:B,2,FALSE),"-")</f>
        <v>-</v>
      </c>
      <c r="I5699" s="9" t="str">
        <f t="shared" si="181"/>
        <v>-</v>
      </c>
    </row>
    <row r="5700" spans="1:9" x14ac:dyDescent="0.25">
      <c r="A5700" t="s">
        <v>698</v>
      </c>
      <c r="B5700" t="s">
        <v>699</v>
      </c>
      <c r="C5700" t="s">
        <v>168</v>
      </c>
      <c r="D5700" t="s">
        <v>219</v>
      </c>
      <c r="E5700" s="8" t="s">
        <v>1589</v>
      </c>
      <c r="F5700" s="9" t="str">
        <f>IFERROR(VLOOKUP(A5700,'RESUMEN 100'!A:B,2,FALSE),"-")</f>
        <v>-</v>
      </c>
      <c r="G5700" s="8" t="str">
        <f t="shared" si="180"/>
        <v>-</v>
      </c>
      <c r="H5700" s="10" t="str">
        <f>IFERROR(VLOOKUP(A5700,'RESUMEN 00'!A:B,2,FALSE),"-")</f>
        <v>-</v>
      </c>
      <c r="I5700" s="9" t="str">
        <f t="shared" si="181"/>
        <v>-</v>
      </c>
    </row>
    <row r="5701" spans="1:9" x14ac:dyDescent="0.25">
      <c r="A5701" t="s">
        <v>3023</v>
      </c>
      <c r="B5701" t="s">
        <v>879</v>
      </c>
      <c r="C5701" t="s">
        <v>735</v>
      </c>
      <c r="D5701" t="s">
        <v>103</v>
      </c>
      <c r="E5701" s="8" t="s">
        <v>1589</v>
      </c>
      <c r="F5701" s="9" t="str">
        <f>IFERROR(VLOOKUP(A5701,'RESUMEN 100'!A:B,2,FALSE),"-")</f>
        <v>-</v>
      </c>
      <c r="G5701" s="8" t="str">
        <f t="shared" si="180"/>
        <v>-</v>
      </c>
      <c r="H5701" s="10" t="str">
        <f>IFERROR(VLOOKUP(A5701,'RESUMEN 00'!A:B,2,FALSE),"-")</f>
        <v>-</v>
      </c>
      <c r="I5701" s="9" t="str">
        <f t="shared" si="181"/>
        <v>-</v>
      </c>
    </row>
    <row r="5702" spans="1:9" x14ac:dyDescent="0.25">
      <c r="A5702" t="s">
        <v>3017</v>
      </c>
      <c r="B5702" t="s">
        <v>3018</v>
      </c>
      <c r="C5702" t="s">
        <v>153</v>
      </c>
      <c r="D5702" t="s">
        <v>261</v>
      </c>
      <c r="E5702" s="8" t="s">
        <v>1589</v>
      </c>
      <c r="F5702" s="9" t="str">
        <f>IFERROR(VLOOKUP(A5702,'RESUMEN 100'!A:B,2,FALSE),"-")</f>
        <v>-</v>
      </c>
      <c r="G5702" s="8" t="str">
        <f t="shared" si="180"/>
        <v>-</v>
      </c>
      <c r="H5702" s="10" t="str">
        <f>IFERROR(VLOOKUP(A5702,'RESUMEN 00'!A:B,2,FALSE),"-")</f>
        <v>-</v>
      </c>
      <c r="I5702" s="9" t="str">
        <f t="shared" si="181"/>
        <v>-</v>
      </c>
    </row>
    <row r="5703" spans="1:9" x14ac:dyDescent="0.25">
      <c r="A5703" t="s">
        <v>3017</v>
      </c>
      <c r="B5703" t="s">
        <v>3018</v>
      </c>
      <c r="C5703" t="s">
        <v>153</v>
      </c>
      <c r="D5703" t="s">
        <v>261</v>
      </c>
      <c r="E5703" s="8" t="s">
        <v>1589</v>
      </c>
      <c r="F5703" s="9" t="str">
        <f>IFERROR(VLOOKUP(A5703,'RESUMEN 100'!A:B,2,FALSE),"-")</f>
        <v>-</v>
      </c>
      <c r="G5703" s="8" t="str">
        <f t="shared" si="180"/>
        <v>-</v>
      </c>
      <c r="H5703" s="10" t="str">
        <f>IFERROR(VLOOKUP(A5703,'RESUMEN 00'!A:B,2,FALSE),"-")</f>
        <v>-</v>
      </c>
      <c r="I5703" s="9" t="str">
        <f t="shared" si="181"/>
        <v>-</v>
      </c>
    </row>
    <row r="5704" spans="1:9" x14ac:dyDescent="0.25">
      <c r="A5704" t="s">
        <v>3037</v>
      </c>
      <c r="B5704" t="s">
        <v>918</v>
      </c>
      <c r="C5704" t="s">
        <v>336</v>
      </c>
      <c r="D5704" t="s">
        <v>575</v>
      </c>
      <c r="E5704" s="8" t="s">
        <v>1120</v>
      </c>
      <c r="F5704" s="9" t="str">
        <f>IFERROR(VLOOKUP(A5704,'RESUMEN 100'!A:B,2,FALSE),"-")</f>
        <v>-</v>
      </c>
      <c r="G5704" s="8" t="str">
        <f t="shared" si="180"/>
        <v>-</v>
      </c>
      <c r="H5704" s="10" t="str">
        <f>IFERROR(VLOOKUP(A5704,'RESUMEN 00'!A:B,2,FALSE),"-")</f>
        <v>-</v>
      </c>
      <c r="I5704" s="9" t="str">
        <f t="shared" si="181"/>
        <v>-</v>
      </c>
    </row>
    <row r="5705" spans="1:9" x14ac:dyDescent="0.25">
      <c r="A5705" t="s">
        <v>2874</v>
      </c>
      <c r="B5705" t="s">
        <v>2875</v>
      </c>
      <c r="C5705" t="s">
        <v>497</v>
      </c>
      <c r="D5705" t="s">
        <v>2876</v>
      </c>
      <c r="E5705" s="8" t="s">
        <v>1591</v>
      </c>
      <c r="F5705" s="9" t="str">
        <f>IFERROR(VLOOKUP(A5705,'RESUMEN 100'!A:B,2,FALSE),"-")</f>
        <v>-</v>
      </c>
      <c r="G5705" s="8" t="str">
        <f t="shared" si="180"/>
        <v>-</v>
      </c>
      <c r="H5705" s="10" t="str">
        <f>IFERROR(VLOOKUP(A5705,'RESUMEN 00'!A:B,2,FALSE),"-")</f>
        <v>-</v>
      </c>
      <c r="I5705" s="9" t="str">
        <f t="shared" si="181"/>
        <v>-</v>
      </c>
    </row>
    <row r="5706" spans="1:9" x14ac:dyDescent="0.25">
      <c r="A5706" t="s">
        <v>3017</v>
      </c>
      <c r="B5706" t="s">
        <v>3018</v>
      </c>
      <c r="C5706" t="s">
        <v>153</v>
      </c>
      <c r="D5706" t="s">
        <v>261</v>
      </c>
      <c r="E5706" s="8" t="s">
        <v>1588</v>
      </c>
      <c r="F5706" s="9" t="str">
        <f>IFERROR(VLOOKUP(A5706,'RESUMEN 100'!A:B,2,FALSE),"-")</f>
        <v>-</v>
      </c>
      <c r="G5706" s="8" t="str">
        <f t="shared" si="180"/>
        <v>-</v>
      </c>
      <c r="H5706" s="10" t="str">
        <f>IFERROR(VLOOKUP(A5706,'RESUMEN 00'!A:B,2,FALSE),"-")</f>
        <v>-</v>
      </c>
      <c r="I5706" s="9" t="str">
        <f t="shared" si="181"/>
        <v>-</v>
      </c>
    </row>
    <row r="5707" spans="1:9" x14ac:dyDescent="0.25">
      <c r="A5707" t="s">
        <v>3033</v>
      </c>
      <c r="B5707" t="s">
        <v>3034</v>
      </c>
      <c r="C5707" t="s">
        <v>937</v>
      </c>
      <c r="D5707" t="s">
        <v>118</v>
      </c>
      <c r="E5707" s="8" t="s">
        <v>1120</v>
      </c>
      <c r="F5707" s="9" t="str">
        <f>IFERROR(VLOOKUP(A5707,'RESUMEN 100'!A:B,2,FALSE),"-")</f>
        <v>-</v>
      </c>
      <c r="G5707" s="8" t="str">
        <f t="shared" si="180"/>
        <v>-</v>
      </c>
      <c r="H5707" s="10" t="str">
        <f>IFERROR(VLOOKUP(A5707,'RESUMEN 00'!A:B,2,FALSE),"-")</f>
        <v>-</v>
      </c>
      <c r="I5707" s="9" t="str">
        <f t="shared" si="181"/>
        <v>-</v>
      </c>
    </row>
    <row r="5708" spans="1:9" x14ac:dyDescent="0.25">
      <c r="A5708" t="s">
        <v>3021</v>
      </c>
      <c r="B5708" t="s">
        <v>3022</v>
      </c>
      <c r="C5708" t="s">
        <v>277</v>
      </c>
      <c r="D5708" t="s">
        <v>727</v>
      </c>
      <c r="E5708" s="8" t="s">
        <v>1588</v>
      </c>
      <c r="F5708" s="9" t="str">
        <f>IFERROR(VLOOKUP(A5708,'RESUMEN 100'!A:B,2,FALSE),"-")</f>
        <v>-</v>
      </c>
      <c r="G5708" s="8" t="str">
        <f t="shared" si="180"/>
        <v>-</v>
      </c>
      <c r="H5708" s="10" t="str">
        <f>IFERROR(VLOOKUP(A5708,'RESUMEN 00'!A:B,2,FALSE),"-")</f>
        <v>-</v>
      </c>
      <c r="I5708" s="9" t="str">
        <f t="shared" si="181"/>
        <v>-</v>
      </c>
    </row>
    <row r="5709" spans="1:9" x14ac:dyDescent="0.25">
      <c r="A5709" t="s">
        <v>3019</v>
      </c>
      <c r="B5709" t="s">
        <v>3020</v>
      </c>
      <c r="C5709" t="s">
        <v>270</v>
      </c>
      <c r="D5709" t="s">
        <v>320</v>
      </c>
      <c r="E5709" s="8" t="s">
        <v>1121</v>
      </c>
      <c r="F5709" s="9" t="str">
        <f>IFERROR(VLOOKUP(A5709,'RESUMEN 100'!A:B,2,FALSE),"-")</f>
        <v>-</v>
      </c>
      <c r="G5709" s="8" t="str">
        <f t="shared" si="180"/>
        <v>-</v>
      </c>
      <c r="H5709" s="10" t="str">
        <f>IFERROR(VLOOKUP(A5709,'RESUMEN 00'!A:B,2,FALSE),"-")</f>
        <v>-</v>
      </c>
      <c r="I5709" s="9" t="str">
        <f t="shared" si="181"/>
        <v>-</v>
      </c>
    </row>
    <row r="5710" spans="1:9" x14ac:dyDescent="0.25">
      <c r="A5710" t="s">
        <v>3017</v>
      </c>
      <c r="B5710" t="s">
        <v>3018</v>
      </c>
      <c r="C5710" t="s">
        <v>153</v>
      </c>
      <c r="D5710" t="s">
        <v>261</v>
      </c>
      <c r="E5710" s="8" t="s">
        <v>1119</v>
      </c>
      <c r="F5710" s="9" t="str">
        <f>IFERROR(VLOOKUP(A5710,'RESUMEN 100'!A:B,2,FALSE),"-")</f>
        <v>-</v>
      </c>
      <c r="G5710" s="8" t="str">
        <f t="shared" si="180"/>
        <v>-</v>
      </c>
      <c r="H5710" s="10" t="str">
        <f>IFERROR(VLOOKUP(A5710,'RESUMEN 00'!A:B,2,FALSE),"-")</f>
        <v>-</v>
      </c>
      <c r="I5710" s="9" t="str">
        <f t="shared" si="181"/>
        <v>-</v>
      </c>
    </row>
    <row r="5711" spans="1:9" x14ac:dyDescent="0.25">
      <c r="A5711" t="s">
        <v>3019</v>
      </c>
      <c r="B5711" t="s">
        <v>3020</v>
      </c>
      <c r="C5711" t="s">
        <v>270</v>
      </c>
      <c r="D5711" t="s">
        <v>320</v>
      </c>
      <c r="E5711" s="8" t="s">
        <v>1588</v>
      </c>
      <c r="F5711" s="9" t="str">
        <f>IFERROR(VLOOKUP(A5711,'RESUMEN 100'!A:B,2,FALSE),"-")</f>
        <v>-</v>
      </c>
      <c r="G5711" s="8" t="str">
        <f t="shared" si="180"/>
        <v>-</v>
      </c>
      <c r="H5711" s="10" t="str">
        <f>IFERROR(VLOOKUP(A5711,'RESUMEN 00'!A:B,2,FALSE),"-")</f>
        <v>-</v>
      </c>
      <c r="I5711" s="9" t="str">
        <f t="shared" si="181"/>
        <v>-</v>
      </c>
    </row>
    <row r="5712" spans="1:9" x14ac:dyDescent="0.25">
      <c r="A5712" t="s">
        <v>698</v>
      </c>
      <c r="B5712" t="s">
        <v>699</v>
      </c>
      <c r="C5712" t="s">
        <v>168</v>
      </c>
      <c r="D5712" t="s">
        <v>219</v>
      </c>
      <c r="E5712" s="8" t="s">
        <v>1590</v>
      </c>
      <c r="F5712" s="9" t="str">
        <f>IFERROR(VLOOKUP(A5712,'RESUMEN 100'!A:B,2,FALSE),"-")</f>
        <v>-</v>
      </c>
      <c r="G5712" s="8" t="str">
        <f t="shared" si="180"/>
        <v>-</v>
      </c>
      <c r="H5712" s="10" t="str">
        <f>IFERROR(VLOOKUP(A5712,'RESUMEN 00'!A:B,2,FALSE),"-")</f>
        <v>-</v>
      </c>
      <c r="I5712" s="9" t="str">
        <f t="shared" si="181"/>
        <v>-</v>
      </c>
    </row>
    <row r="5713" spans="1:9" x14ac:dyDescent="0.25">
      <c r="A5713" t="s">
        <v>3040</v>
      </c>
      <c r="B5713" t="s">
        <v>3041</v>
      </c>
      <c r="C5713" t="s">
        <v>162</v>
      </c>
      <c r="D5713" t="s">
        <v>137</v>
      </c>
      <c r="E5713" s="8" t="s">
        <v>1590</v>
      </c>
      <c r="F5713" s="9" t="str">
        <f>IFERROR(VLOOKUP(A5713,'RESUMEN 100'!A:B,2,FALSE),"-")</f>
        <v>-</v>
      </c>
      <c r="G5713" s="8" t="str">
        <f t="shared" si="180"/>
        <v>-</v>
      </c>
      <c r="H5713" s="10" t="str">
        <f>IFERROR(VLOOKUP(A5713,'RESUMEN 00'!A:B,2,FALSE),"-")</f>
        <v>-</v>
      </c>
      <c r="I5713" s="9" t="str">
        <f t="shared" si="181"/>
        <v>-</v>
      </c>
    </row>
    <row r="5714" spans="1:9" x14ac:dyDescent="0.25">
      <c r="A5714" t="s">
        <v>3021</v>
      </c>
      <c r="B5714" t="s">
        <v>3022</v>
      </c>
      <c r="C5714" t="s">
        <v>277</v>
      </c>
      <c r="D5714" t="s">
        <v>727</v>
      </c>
      <c r="E5714" s="8" t="s">
        <v>1120</v>
      </c>
      <c r="F5714" s="9" t="str">
        <f>IFERROR(VLOOKUP(A5714,'RESUMEN 100'!A:B,2,FALSE),"-")</f>
        <v>-</v>
      </c>
      <c r="G5714" s="8" t="str">
        <f t="shared" si="180"/>
        <v>-</v>
      </c>
      <c r="H5714" s="10" t="str">
        <f>IFERROR(VLOOKUP(A5714,'RESUMEN 00'!A:B,2,FALSE),"-")</f>
        <v>-</v>
      </c>
      <c r="I5714" s="9" t="str">
        <f t="shared" si="181"/>
        <v>-</v>
      </c>
    </row>
    <row r="5715" spans="1:9" x14ac:dyDescent="0.25">
      <c r="A5715" t="s">
        <v>3023</v>
      </c>
      <c r="B5715" t="s">
        <v>879</v>
      </c>
      <c r="C5715" t="s">
        <v>735</v>
      </c>
      <c r="D5715" t="s">
        <v>103</v>
      </c>
      <c r="E5715" s="8" t="s">
        <v>1120</v>
      </c>
      <c r="F5715" s="9" t="str">
        <f>IFERROR(VLOOKUP(A5715,'RESUMEN 100'!A:B,2,FALSE),"-")</f>
        <v>-</v>
      </c>
      <c r="G5715" s="8" t="str">
        <f t="shared" si="180"/>
        <v>-</v>
      </c>
      <c r="H5715" s="10" t="str">
        <f>IFERROR(VLOOKUP(A5715,'RESUMEN 00'!A:B,2,FALSE),"-")</f>
        <v>-</v>
      </c>
      <c r="I5715" s="9" t="str">
        <f t="shared" si="181"/>
        <v>-</v>
      </c>
    </row>
    <row r="5716" spans="1:9" x14ac:dyDescent="0.25">
      <c r="A5716" t="s">
        <v>698</v>
      </c>
      <c r="B5716" t="s">
        <v>699</v>
      </c>
      <c r="C5716" t="s">
        <v>168</v>
      </c>
      <c r="D5716" t="s">
        <v>219</v>
      </c>
      <c r="E5716" s="8" t="s">
        <v>1591</v>
      </c>
      <c r="F5716" s="9" t="str">
        <f>IFERROR(VLOOKUP(A5716,'RESUMEN 100'!A:B,2,FALSE),"-")</f>
        <v>-</v>
      </c>
      <c r="G5716" s="8" t="str">
        <f t="shared" si="180"/>
        <v>-</v>
      </c>
      <c r="H5716" s="10" t="str">
        <f>IFERROR(VLOOKUP(A5716,'RESUMEN 00'!A:B,2,FALSE),"-")</f>
        <v>-</v>
      </c>
      <c r="I5716" s="9" t="str">
        <f t="shared" si="181"/>
        <v>-</v>
      </c>
    </row>
    <row r="5717" spans="1:9" x14ac:dyDescent="0.25">
      <c r="A5717" t="s">
        <v>3023</v>
      </c>
      <c r="B5717" t="s">
        <v>879</v>
      </c>
      <c r="C5717" t="s">
        <v>735</v>
      </c>
      <c r="D5717" t="s">
        <v>103</v>
      </c>
      <c r="E5717" s="8" t="s">
        <v>1591</v>
      </c>
      <c r="F5717" s="9" t="str">
        <f>IFERROR(VLOOKUP(A5717,'RESUMEN 100'!A:B,2,FALSE),"-")</f>
        <v>-</v>
      </c>
      <c r="G5717" s="8" t="str">
        <f t="shared" si="180"/>
        <v>-</v>
      </c>
      <c r="H5717" s="10" t="str">
        <f>IFERROR(VLOOKUP(A5717,'RESUMEN 00'!A:B,2,FALSE),"-")</f>
        <v>-</v>
      </c>
      <c r="I5717" s="9" t="str">
        <f t="shared" si="181"/>
        <v>-</v>
      </c>
    </row>
    <row r="5718" spans="1:9" x14ac:dyDescent="0.25">
      <c r="A5718" t="s">
        <v>2864</v>
      </c>
      <c r="B5718" t="s">
        <v>2865</v>
      </c>
      <c r="C5718" t="s">
        <v>667</v>
      </c>
      <c r="D5718" t="s">
        <v>222</v>
      </c>
      <c r="E5718" s="8" t="s">
        <v>1593</v>
      </c>
      <c r="F5718" s="9" t="str">
        <f>IFERROR(VLOOKUP(A5718,'RESUMEN 100'!A:B,2,FALSE),"-")</f>
        <v>-</v>
      </c>
      <c r="G5718" s="8" t="str">
        <f t="shared" si="180"/>
        <v>-</v>
      </c>
      <c r="H5718" s="10" t="str">
        <f>IFERROR(VLOOKUP(A5718,'RESUMEN 00'!A:B,2,FALSE),"-")</f>
        <v>-</v>
      </c>
      <c r="I5718" s="9" t="str">
        <f t="shared" si="181"/>
        <v>-</v>
      </c>
    </row>
    <row r="5719" spans="1:9" x14ac:dyDescent="0.25">
      <c r="A5719" t="s">
        <v>3040</v>
      </c>
      <c r="B5719" t="s">
        <v>3041</v>
      </c>
      <c r="C5719" t="s">
        <v>162</v>
      </c>
      <c r="D5719" t="s">
        <v>137</v>
      </c>
      <c r="E5719" s="8" t="s">
        <v>1119</v>
      </c>
      <c r="F5719" s="9" t="str">
        <f>IFERROR(VLOOKUP(A5719,'RESUMEN 100'!A:B,2,FALSE),"-")</f>
        <v>-</v>
      </c>
      <c r="G5719" s="8" t="str">
        <f t="shared" si="180"/>
        <v>-</v>
      </c>
      <c r="H5719" s="10" t="str">
        <f>IFERROR(VLOOKUP(A5719,'RESUMEN 00'!A:B,2,FALSE),"-")</f>
        <v>-</v>
      </c>
      <c r="I5719" s="9" t="str">
        <f t="shared" si="181"/>
        <v>-</v>
      </c>
    </row>
    <row r="5720" spans="1:9" x14ac:dyDescent="0.25">
      <c r="A5720" t="s">
        <v>3035</v>
      </c>
      <c r="B5720" t="s">
        <v>3036</v>
      </c>
      <c r="C5720" t="s">
        <v>162</v>
      </c>
      <c r="D5720" t="s">
        <v>137</v>
      </c>
      <c r="E5720" s="8" t="s">
        <v>1119</v>
      </c>
      <c r="F5720" s="9" t="str">
        <f>IFERROR(VLOOKUP(A5720,'RESUMEN 100'!A:B,2,FALSE),"-")</f>
        <v>-</v>
      </c>
      <c r="G5720" s="8" t="str">
        <f t="shared" si="180"/>
        <v>-</v>
      </c>
      <c r="H5720" s="10" t="str">
        <f>IFERROR(VLOOKUP(A5720,'RESUMEN 00'!A:B,2,FALSE),"-")</f>
        <v>-</v>
      </c>
      <c r="I5720" s="9" t="str">
        <f t="shared" si="181"/>
        <v>-</v>
      </c>
    </row>
    <row r="5721" spans="1:9" x14ac:dyDescent="0.25">
      <c r="A5721" t="s">
        <v>3023</v>
      </c>
      <c r="B5721" t="s">
        <v>879</v>
      </c>
      <c r="C5721" t="s">
        <v>735</v>
      </c>
      <c r="D5721" t="s">
        <v>103</v>
      </c>
      <c r="E5721" s="8" t="s">
        <v>1593</v>
      </c>
      <c r="F5721" s="9" t="str">
        <f>IFERROR(VLOOKUP(A5721,'RESUMEN 100'!A:B,2,FALSE),"-")</f>
        <v>-</v>
      </c>
      <c r="G5721" s="8" t="str">
        <f t="shared" si="180"/>
        <v>-</v>
      </c>
      <c r="H5721" s="10" t="str">
        <f>IFERROR(VLOOKUP(A5721,'RESUMEN 00'!A:B,2,FALSE),"-")</f>
        <v>-</v>
      </c>
      <c r="I5721" s="9" t="str">
        <f t="shared" si="181"/>
        <v>-</v>
      </c>
    </row>
    <row r="5722" spans="1:9" x14ac:dyDescent="0.25">
      <c r="A5722" t="s">
        <v>1686</v>
      </c>
      <c r="B5722" t="s">
        <v>1687</v>
      </c>
      <c r="C5722" t="s">
        <v>564</v>
      </c>
      <c r="D5722" t="s">
        <v>206</v>
      </c>
      <c r="E5722" s="8" t="s">
        <v>1119</v>
      </c>
      <c r="F5722" s="9" t="str">
        <f>IFERROR(VLOOKUP(A5722,'RESUMEN 100'!A:B,2,FALSE),"-")</f>
        <v>-</v>
      </c>
      <c r="G5722" s="8" t="str">
        <f t="shared" si="180"/>
        <v>-</v>
      </c>
      <c r="H5722" s="10" t="str">
        <f>IFERROR(VLOOKUP(A5722,'RESUMEN 00'!A:B,2,FALSE),"-")</f>
        <v>-</v>
      </c>
      <c r="I5722" s="9" t="str">
        <f t="shared" si="181"/>
        <v>-</v>
      </c>
    </row>
    <row r="5723" spans="1:9" x14ac:dyDescent="0.25">
      <c r="A5723" t="s">
        <v>1688</v>
      </c>
      <c r="B5723" t="s">
        <v>1689</v>
      </c>
      <c r="C5723" t="s">
        <v>753</v>
      </c>
      <c r="D5723" t="s">
        <v>596</v>
      </c>
      <c r="E5723" s="8" t="s">
        <v>1593</v>
      </c>
      <c r="F5723" s="9" t="str">
        <f>IFERROR(VLOOKUP(A5723,'RESUMEN 100'!A:B,2,FALSE),"-")</f>
        <v>-</v>
      </c>
      <c r="G5723" s="8" t="str">
        <f t="shared" ref="G5723:G5786" si="182">IFERROR(E5723-F5723,"-")</f>
        <v>-</v>
      </c>
      <c r="H5723" s="10" t="str">
        <f>IFERROR(VLOOKUP(A5723,'RESUMEN 00'!A:B,2,FALSE),"-")</f>
        <v>-</v>
      </c>
      <c r="I5723" s="9" t="str">
        <f t="shared" ref="I5723:I5786" si="183">IFERROR(E5723-H5723,"-")</f>
        <v>-</v>
      </c>
    </row>
    <row r="5724" spans="1:9" x14ac:dyDescent="0.25">
      <c r="A5724" t="s">
        <v>1686</v>
      </c>
      <c r="B5724" t="s">
        <v>1687</v>
      </c>
      <c r="C5724" t="s">
        <v>564</v>
      </c>
      <c r="D5724" t="s">
        <v>206</v>
      </c>
      <c r="E5724" s="8" t="s">
        <v>1120</v>
      </c>
      <c r="F5724" s="9" t="str">
        <f>IFERROR(VLOOKUP(A5724,'RESUMEN 100'!A:B,2,FALSE),"-")</f>
        <v>-</v>
      </c>
      <c r="G5724" s="8" t="str">
        <f t="shared" si="182"/>
        <v>-</v>
      </c>
      <c r="H5724" s="10" t="str">
        <f>IFERROR(VLOOKUP(A5724,'RESUMEN 00'!A:B,2,FALSE),"-")</f>
        <v>-</v>
      </c>
      <c r="I5724" s="9" t="str">
        <f t="shared" si="183"/>
        <v>-</v>
      </c>
    </row>
    <row r="5725" spans="1:9" x14ac:dyDescent="0.25">
      <c r="A5725" t="s">
        <v>1688</v>
      </c>
      <c r="B5725" t="s">
        <v>1689</v>
      </c>
      <c r="C5725" t="s">
        <v>753</v>
      </c>
      <c r="D5725" t="s">
        <v>596</v>
      </c>
      <c r="E5725" s="8" t="s">
        <v>1120</v>
      </c>
      <c r="F5725" s="9" t="str">
        <f>IFERROR(VLOOKUP(A5725,'RESUMEN 100'!A:B,2,FALSE),"-")</f>
        <v>-</v>
      </c>
      <c r="G5725" s="8" t="str">
        <f t="shared" si="182"/>
        <v>-</v>
      </c>
      <c r="H5725" s="10" t="str">
        <f>IFERROR(VLOOKUP(A5725,'RESUMEN 00'!A:B,2,FALSE),"-")</f>
        <v>-</v>
      </c>
      <c r="I5725" s="9" t="str">
        <f t="shared" si="183"/>
        <v>-</v>
      </c>
    </row>
    <row r="5726" spans="1:9" x14ac:dyDescent="0.25">
      <c r="A5726" t="s">
        <v>1688</v>
      </c>
      <c r="B5726" t="s">
        <v>1689</v>
      </c>
      <c r="C5726" t="s">
        <v>753</v>
      </c>
      <c r="D5726" t="s">
        <v>596</v>
      </c>
      <c r="E5726" s="8" t="s">
        <v>1588</v>
      </c>
      <c r="F5726" s="9" t="str">
        <f>IFERROR(VLOOKUP(A5726,'RESUMEN 100'!A:B,2,FALSE),"-")</f>
        <v>-</v>
      </c>
      <c r="G5726" s="8" t="str">
        <f t="shared" si="182"/>
        <v>-</v>
      </c>
      <c r="H5726" s="10" t="str">
        <f>IFERROR(VLOOKUP(A5726,'RESUMEN 00'!A:B,2,FALSE),"-")</f>
        <v>-</v>
      </c>
      <c r="I5726" s="9" t="str">
        <f t="shared" si="183"/>
        <v>-</v>
      </c>
    </row>
    <row r="5727" spans="1:9" x14ac:dyDescent="0.25">
      <c r="A5727" t="s">
        <v>1688</v>
      </c>
      <c r="B5727" t="s">
        <v>1689</v>
      </c>
      <c r="C5727" t="s">
        <v>753</v>
      </c>
      <c r="D5727" t="s">
        <v>596</v>
      </c>
      <c r="E5727" s="8" t="s">
        <v>4518</v>
      </c>
      <c r="F5727" s="9" t="str">
        <f>IFERROR(VLOOKUP(A5727,'RESUMEN 100'!A:B,2,FALSE),"-")</f>
        <v>-</v>
      </c>
      <c r="G5727" s="8" t="str">
        <f t="shared" si="182"/>
        <v>-</v>
      </c>
      <c r="H5727" s="10" t="str">
        <f>IFERROR(VLOOKUP(A5727,'RESUMEN 00'!A:B,2,FALSE),"-")</f>
        <v>-</v>
      </c>
      <c r="I5727" s="9" t="str">
        <f t="shared" si="183"/>
        <v>-</v>
      </c>
    </row>
    <row r="5728" spans="1:9" x14ac:dyDescent="0.25">
      <c r="A5728" t="s">
        <v>1690</v>
      </c>
      <c r="B5728" t="s">
        <v>1691</v>
      </c>
      <c r="C5728" t="s">
        <v>753</v>
      </c>
      <c r="D5728" t="s">
        <v>270</v>
      </c>
      <c r="E5728" s="8" t="s">
        <v>1593</v>
      </c>
      <c r="F5728" s="9" t="str">
        <f>IFERROR(VLOOKUP(A5728,'RESUMEN 100'!A:B,2,FALSE),"-")</f>
        <v>-</v>
      </c>
      <c r="G5728" s="8" t="str">
        <f t="shared" si="182"/>
        <v>-</v>
      </c>
      <c r="H5728" s="10" t="str">
        <f>IFERROR(VLOOKUP(A5728,'RESUMEN 00'!A:B,2,FALSE),"-")</f>
        <v>-</v>
      </c>
      <c r="I5728" s="9" t="str">
        <f t="shared" si="183"/>
        <v>-</v>
      </c>
    </row>
    <row r="5729" spans="1:9" x14ac:dyDescent="0.25">
      <c r="A5729" t="s">
        <v>1688</v>
      </c>
      <c r="B5729" t="s">
        <v>1689</v>
      </c>
      <c r="C5729" t="s">
        <v>753</v>
      </c>
      <c r="D5729" t="s">
        <v>596</v>
      </c>
      <c r="E5729" s="8" t="s">
        <v>1119</v>
      </c>
      <c r="F5729" s="9" t="str">
        <f>IFERROR(VLOOKUP(A5729,'RESUMEN 100'!A:B,2,FALSE),"-")</f>
        <v>-</v>
      </c>
      <c r="G5729" s="8" t="str">
        <f t="shared" si="182"/>
        <v>-</v>
      </c>
      <c r="H5729" s="10" t="str">
        <f>IFERROR(VLOOKUP(A5729,'RESUMEN 00'!A:B,2,FALSE),"-")</f>
        <v>-</v>
      </c>
      <c r="I5729" s="9" t="str">
        <f t="shared" si="183"/>
        <v>-</v>
      </c>
    </row>
    <row r="5730" spans="1:9" x14ac:dyDescent="0.25">
      <c r="A5730" t="s">
        <v>1690</v>
      </c>
      <c r="B5730" t="s">
        <v>1691</v>
      </c>
      <c r="C5730" t="s">
        <v>753</v>
      </c>
      <c r="D5730" t="s">
        <v>270</v>
      </c>
      <c r="E5730" s="8" t="s">
        <v>1119</v>
      </c>
      <c r="F5730" s="9" t="str">
        <f>IFERROR(VLOOKUP(A5730,'RESUMEN 100'!A:B,2,FALSE),"-")</f>
        <v>-</v>
      </c>
      <c r="G5730" s="8" t="str">
        <f t="shared" si="182"/>
        <v>-</v>
      </c>
      <c r="H5730" s="10" t="str">
        <f>IFERROR(VLOOKUP(A5730,'RESUMEN 00'!A:B,2,FALSE),"-")</f>
        <v>-</v>
      </c>
      <c r="I5730" s="9" t="str">
        <f t="shared" si="183"/>
        <v>-</v>
      </c>
    </row>
    <row r="5731" spans="1:9" x14ac:dyDescent="0.25">
      <c r="A5731" t="s">
        <v>1686</v>
      </c>
      <c r="B5731" t="s">
        <v>1687</v>
      </c>
      <c r="C5731" t="s">
        <v>564</v>
      </c>
      <c r="D5731" t="s">
        <v>206</v>
      </c>
      <c r="E5731" s="8" t="s">
        <v>1121</v>
      </c>
      <c r="F5731" s="9" t="str">
        <f>IFERROR(VLOOKUP(A5731,'RESUMEN 100'!A:B,2,FALSE),"-")</f>
        <v>-</v>
      </c>
      <c r="G5731" s="8" t="str">
        <f t="shared" si="182"/>
        <v>-</v>
      </c>
      <c r="H5731" s="10" t="str">
        <f>IFERROR(VLOOKUP(A5731,'RESUMEN 00'!A:B,2,FALSE),"-")</f>
        <v>-</v>
      </c>
      <c r="I5731" s="9" t="str">
        <f t="shared" si="183"/>
        <v>-</v>
      </c>
    </row>
    <row r="5732" spans="1:9" x14ac:dyDescent="0.25">
      <c r="A5732" t="s">
        <v>1690</v>
      </c>
      <c r="B5732" t="s">
        <v>1691</v>
      </c>
      <c r="C5732" t="s">
        <v>753</v>
      </c>
      <c r="D5732" t="s">
        <v>270</v>
      </c>
      <c r="E5732" s="8" t="s">
        <v>1588</v>
      </c>
      <c r="F5732" s="9" t="str">
        <f>IFERROR(VLOOKUP(A5732,'RESUMEN 100'!A:B,2,FALSE),"-")</f>
        <v>-</v>
      </c>
      <c r="G5732" s="8" t="str">
        <f t="shared" si="182"/>
        <v>-</v>
      </c>
      <c r="H5732" s="10" t="str">
        <f>IFERROR(VLOOKUP(A5732,'RESUMEN 00'!A:B,2,FALSE),"-")</f>
        <v>-</v>
      </c>
      <c r="I5732" s="9" t="str">
        <f t="shared" si="183"/>
        <v>-</v>
      </c>
    </row>
    <row r="5733" spans="1:9" x14ac:dyDescent="0.25">
      <c r="A5733" t="s">
        <v>1690</v>
      </c>
      <c r="B5733" t="s">
        <v>1691</v>
      </c>
      <c r="C5733" t="s">
        <v>753</v>
      </c>
      <c r="D5733" t="s">
        <v>270</v>
      </c>
      <c r="E5733" s="8" t="s">
        <v>1590</v>
      </c>
      <c r="F5733" s="9" t="str">
        <f>IFERROR(VLOOKUP(A5733,'RESUMEN 100'!A:B,2,FALSE),"-")</f>
        <v>-</v>
      </c>
      <c r="G5733" s="8" t="str">
        <f t="shared" si="182"/>
        <v>-</v>
      </c>
      <c r="H5733" s="10" t="str">
        <f>IFERROR(VLOOKUP(A5733,'RESUMEN 00'!A:B,2,FALSE),"-")</f>
        <v>-</v>
      </c>
      <c r="I5733" s="9" t="str">
        <f t="shared" si="183"/>
        <v>-</v>
      </c>
    </row>
    <row r="5734" spans="1:9" x14ac:dyDescent="0.25">
      <c r="A5734" t="s">
        <v>1686</v>
      </c>
      <c r="B5734" t="s">
        <v>1687</v>
      </c>
      <c r="C5734" t="s">
        <v>564</v>
      </c>
      <c r="D5734" t="s">
        <v>206</v>
      </c>
      <c r="E5734" s="8" t="s">
        <v>1588</v>
      </c>
      <c r="F5734" s="9" t="str">
        <f>IFERROR(VLOOKUP(A5734,'RESUMEN 100'!A:B,2,FALSE),"-")</f>
        <v>-</v>
      </c>
      <c r="G5734" s="8" t="str">
        <f t="shared" si="182"/>
        <v>-</v>
      </c>
      <c r="H5734" s="10" t="str">
        <f>IFERROR(VLOOKUP(A5734,'RESUMEN 00'!A:B,2,FALSE),"-")</f>
        <v>-</v>
      </c>
      <c r="I5734" s="9" t="str">
        <f t="shared" si="183"/>
        <v>-</v>
      </c>
    </row>
    <row r="5735" spans="1:9" x14ac:dyDescent="0.25">
      <c r="A5735" t="s">
        <v>1690</v>
      </c>
      <c r="B5735" t="s">
        <v>1691</v>
      </c>
      <c r="C5735" t="s">
        <v>753</v>
      </c>
      <c r="D5735" t="s">
        <v>270</v>
      </c>
      <c r="E5735" s="8" t="s">
        <v>1590</v>
      </c>
      <c r="F5735" s="9" t="str">
        <f>IFERROR(VLOOKUP(A5735,'RESUMEN 100'!A:B,2,FALSE),"-")</f>
        <v>-</v>
      </c>
      <c r="G5735" s="8" t="str">
        <f t="shared" si="182"/>
        <v>-</v>
      </c>
      <c r="H5735" s="10" t="str">
        <f>IFERROR(VLOOKUP(A5735,'RESUMEN 00'!A:B,2,FALSE),"-")</f>
        <v>-</v>
      </c>
      <c r="I5735" s="9" t="str">
        <f t="shared" si="183"/>
        <v>-</v>
      </c>
    </row>
    <row r="5736" spans="1:9" x14ac:dyDescent="0.25">
      <c r="A5736" t="s">
        <v>1688</v>
      </c>
      <c r="B5736" t="s">
        <v>1689</v>
      </c>
      <c r="C5736" t="s">
        <v>753</v>
      </c>
      <c r="D5736" t="s">
        <v>596</v>
      </c>
      <c r="E5736" s="8" t="s">
        <v>1590</v>
      </c>
      <c r="F5736" s="9" t="str">
        <f>IFERROR(VLOOKUP(A5736,'RESUMEN 100'!A:B,2,FALSE),"-")</f>
        <v>-</v>
      </c>
      <c r="G5736" s="8" t="str">
        <f t="shared" si="182"/>
        <v>-</v>
      </c>
      <c r="H5736" s="10" t="str">
        <f>IFERROR(VLOOKUP(A5736,'RESUMEN 00'!A:B,2,FALSE),"-")</f>
        <v>-</v>
      </c>
      <c r="I5736" s="9" t="str">
        <f t="shared" si="183"/>
        <v>-</v>
      </c>
    </row>
    <row r="5737" spans="1:9" x14ac:dyDescent="0.25">
      <c r="A5737" t="s">
        <v>1690</v>
      </c>
      <c r="B5737" t="s">
        <v>1691</v>
      </c>
      <c r="C5737" t="s">
        <v>753</v>
      </c>
      <c r="D5737" t="s">
        <v>270</v>
      </c>
      <c r="E5737" s="8" t="s">
        <v>1121</v>
      </c>
      <c r="F5737" s="9" t="str">
        <f>IFERROR(VLOOKUP(A5737,'RESUMEN 100'!A:B,2,FALSE),"-")</f>
        <v>-</v>
      </c>
      <c r="G5737" s="8" t="str">
        <f t="shared" si="182"/>
        <v>-</v>
      </c>
      <c r="H5737" s="10" t="str">
        <f>IFERROR(VLOOKUP(A5737,'RESUMEN 00'!A:B,2,FALSE),"-")</f>
        <v>-</v>
      </c>
      <c r="I5737" s="9" t="str">
        <f t="shared" si="183"/>
        <v>-</v>
      </c>
    </row>
    <row r="5738" spans="1:9" x14ac:dyDescent="0.25">
      <c r="A5738" t="s">
        <v>1688</v>
      </c>
      <c r="B5738" t="s">
        <v>1689</v>
      </c>
      <c r="C5738" t="s">
        <v>753</v>
      </c>
      <c r="D5738" t="s">
        <v>596</v>
      </c>
      <c r="E5738" s="8" t="s">
        <v>1121</v>
      </c>
      <c r="F5738" s="9" t="str">
        <f>IFERROR(VLOOKUP(A5738,'RESUMEN 100'!A:B,2,FALSE),"-")</f>
        <v>-</v>
      </c>
      <c r="G5738" s="8" t="str">
        <f t="shared" si="182"/>
        <v>-</v>
      </c>
      <c r="H5738" s="10" t="str">
        <f>IFERROR(VLOOKUP(A5738,'RESUMEN 00'!A:B,2,FALSE),"-")</f>
        <v>-</v>
      </c>
      <c r="I5738" s="9" t="str">
        <f t="shared" si="183"/>
        <v>-</v>
      </c>
    </row>
    <row r="5739" spans="1:9" x14ac:dyDescent="0.25">
      <c r="A5739" t="s">
        <v>1688</v>
      </c>
      <c r="B5739" t="s">
        <v>1689</v>
      </c>
      <c r="C5739" t="s">
        <v>753</v>
      </c>
      <c r="D5739" t="s">
        <v>596</v>
      </c>
      <c r="E5739" s="8" t="s">
        <v>1589</v>
      </c>
      <c r="F5739" s="9" t="str">
        <f>IFERROR(VLOOKUP(A5739,'RESUMEN 100'!A:B,2,FALSE),"-")</f>
        <v>-</v>
      </c>
      <c r="G5739" s="8" t="str">
        <f t="shared" si="182"/>
        <v>-</v>
      </c>
      <c r="H5739" s="10" t="str">
        <f>IFERROR(VLOOKUP(A5739,'RESUMEN 00'!A:B,2,FALSE),"-")</f>
        <v>-</v>
      </c>
      <c r="I5739" s="9" t="str">
        <f t="shared" si="183"/>
        <v>-</v>
      </c>
    </row>
    <row r="5740" spans="1:9" x14ac:dyDescent="0.25">
      <c r="A5740" t="s">
        <v>1690</v>
      </c>
      <c r="B5740" t="s">
        <v>1691</v>
      </c>
      <c r="C5740" t="s">
        <v>753</v>
      </c>
      <c r="D5740" t="s">
        <v>270</v>
      </c>
      <c r="E5740" s="8" t="s">
        <v>1589</v>
      </c>
      <c r="F5740" s="9" t="str">
        <f>IFERROR(VLOOKUP(A5740,'RESUMEN 100'!A:B,2,FALSE),"-")</f>
        <v>-</v>
      </c>
      <c r="G5740" s="8" t="str">
        <f t="shared" si="182"/>
        <v>-</v>
      </c>
      <c r="H5740" s="10" t="str">
        <f>IFERROR(VLOOKUP(A5740,'RESUMEN 00'!A:B,2,FALSE),"-")</f>
        <v>-</v>
      </c>
      <c r="I5740" s="9" t="str">
        <f t="shared" si="183"/>
        <v>-</v>
      </c>
    </row>
    <row r="5741" spans="1:9" x14ac:dyDescent="0.25">
      <c r="A5741" t="s">
        <v>1686</v>
      </c>
      <c r="B5741" t="s">
        <v>1687</v>
      </c>
      <c r="C5741" t="s">
        <v>564</v>
      </c>
      <c r="D5741" t="s">
        <v>206</v>
      </c>
      <c r="E5741" s="8" t="s">
        <v>1593</v>
      </c>
      <c r="F5741" s="9" t="str">
        <f>IFERROR(VLOOKUP(A5741,'RESUMEN 100'!A:B,2,FALSE),"-")</f>
        <v>-</v>
      </c>
      <c r="G5741" s="8" t="str">
        <f t="shared" si="182"/>
        <v>-</v>
      </c>
      <c r="H5741" s="10" t="str">
        <f>IFERROR(VLOOKUP(A5741,'RESUMEN 00'!A:B,2,FALSE),"-")</f>
        <v>-</v>
      </c>
      <c r="I5741" s="9" t="str">
        <f t="shared" si="183"/>
        <v>-</v>
      </c>
    </row>
    <row r="5742" spans="1:9" x14ac:dyDescent="0.25">
      <c r="A5742" t="s">
        <v>1686</v>
      </c>
      <c r="B5742" t="s">
        <v>1687</v>
      </c>
      <c r="C5742" t="s">
        <v>564</v>
      </c>
      <c r="D5742" t="s">
        <v>206</v>
      </c>
      <c r="E5742" s="8" t="s">
        <v>1589</v>
      </c>
      <c r="F5742" s="9" t="str">
        <f>IFERROR(VLOOKUP(A5742,'RESUMEN 100'!A:B,2,FALSE),"-")</f>
        <v>-</v>
      </c>
      <c r="G5742" s="8" t="str">
        <f t="shared" si="182"/>
        <v>-</v>
      </c>
      <c r="H5742" s="10" t="str">
        <f>IFERROR(VLOOKUP(A5742,'RESUMEN 00'!A:B,2,FALSE),"-")</f>
        <v>-</v>
      </c>
      <c r="I5742" s="9" t="str">
        <f t="shared" si="183"/>
        <v>-</v>
      </c>
    </row>
    <row r="5743" spans="1:9" x14ac:dyDescent="0.25">
      <c r="A5743" t="s">
        <v>1686</v>
      </c>
      <c r="B5743" t="s">
        <v>1687</v>
      </c>
      <c r="C5743" t="s">
        <v>564</v>
      </c>
      <c r="D5743" t="s">
        <v>206</v>
      </c>
      <c r="E5743" s="8" t="s">
        <v>1590</v>
      </c>
      <c r="F5743" s="9" t="str">
        <f>IFERROR(VLOOKUP(A5743,'RESUMEN 100'!A:B,2,FALSE),"-")</f>
        <v>-</v>
      </c>
      <c r="G5743" s="8" t="str">
        <f t="shared" si="182"/>
        <v>-</v>
      </c>
      <c r="H5743" s="10" t="str">
        <f>IFERROR(VLOOKUP(A5743,'RESUMEN 00'!A:B,2,FALSE),"-")</f>
        <v>-</v>
      </c>
      <c r="I5743" s="9" t="str">
        <f t="shared" si="183"/>
        <v>-</v>
      </c>
    </row>
    <row r="5744" spans="1:9" x14ac:dyDescent="0.25">
      <c r="A5744" t="s">
        <v>1690</v>
      </c>
      <c r="B5744" t="s">
        <v>1691</v>
      </c>
      <c r="C5744" t="s">
        <v>753</v>
      </c>
      <c r="D5744" t="s">
        <v>270</v>
      </c>
      <c r="E5744" s="8" t="s">
        <v>1120</v>
      </c>
      <c r="F5744" s="9" t="str">
        <f>IFERROR(VLOOKUP(A5744,'RESUMEN 100'!A:B,2,FALSE),"-")</f>
        <v>-</v>
      </c>
      <c r="G5744" s="8" t="str">
        <f t="shared" si="182"/>
        <v>-</v>
      </c>
      <c r="H5744" s="10" t="str">
        <f>IFERROR(VLOOKUP(A5744,'RESUMEN 00'!A:B,2,FALSE),"-")</f>
        <v>-</v>
      </c>
      <c r="I5744" s="9" t="str">
        <f t="shared" si="183"/>
        <v>-</v>
      </c>
    </row>
    <row r="5745" spans="1:9" x14ac:dyDescent="0.25">
      <c r="A5745" t="s">
        <v>1686</v>
      </c>
      <c r="B5745" t="s">
        <v>1687</v>
      </c>
      <c r="C5745" t="s">
        <v>564</v>
      </c>
      <c r="D5745" t="s">
        <v>206</v>
      </c>
      <c r="E5745" s="8" t="s">
        <v>4518</v>
      </c>
      <c r="F5745" s="9" t="str">
        <f>IFERROR(VLOOKUP(A5745,'RESUMEN 100'!A:B,2,FALSE),"-")</f>
        <v>-</v>
      </c>
      <c r="G5745" s="8" t="str">
        <f t="shared" si="182"/>
        <v>-</v>
      </c>
      <c r="H5745" s="10" t="str">
        <f>IFERROR(VLOOKUP(A5745,'RESUMEN 00'!A:B,2,FALSE),"-")</f>
        <v>-</v>
      </c>
      <c r="I5745" s="9" t="str">
        <f t="shared" si="183"/>
        <v>-</v>
      </c>
    </row>
    <row r="5746" spans="1:9" x14ac:dyDescent="0.25">
      <c r="A5746" t="s">
        <v>1690</v>
      </c>
      <c r="B5746" t="s">
        <v>1691</v>
      </c>
      <c r="C5746" t="s">
        <v>753</v>
      </c>
      <c r="D5746" t="s">
        <v>270</v>
      </c>
      <c r="E5746" s="8" t="s">
        <v>4518</v>
      </c>
      <c r="F5746" s="9" t="str">
        <f>IFERROR(VLOOKUP(A5746,'RESUMEN 100'!A:B,2,FALSE),"-")</f>
        <v>-</v>
      </c>
      <c r="G5746" s="8" t="str">
        <f t="shared" si="182"/>
        <v>-</v>
      </c>
      <c r="H5746" s="10" t="str">
        <f>IFERROR(VLOOKUP(A5746,'RESUMEN 00'!A:B,2,FALSE),"-")</f>
        <v>-</v>
      </c>
      <c r="I5746" s="9" t="str">
        <f t="shared" si="183"/>
        <v>-</v>
      </c>
    </row>
    <row r="5747" spans="1:9" x14ac:dyDescent="0.25">
      <c r="A5747" t="s">
        <v>3042</v>
      </c>
      <c r="B5747" t="s">
        <v>2250</v>
      </c>
      <c r="C5747" t="s">
        <v>625</v>
      </c>
      <c r="D5747" t="s">
        <v>145</v>
      </c>
      <c r="E5747" s="8" t="s">
        <v>1590</v>
      </c>
      <c r="F5747" s="9" t="str">
        <f>IFERROR(VLOOKUP(A5747,'RESUMEN 100'!A:B,2,FALSE),"-")</f>
        <v>-</v>
      </c>
      <c r="G5747" s="8" t="str">
        <f t="shared" si="182"/>
        <v>-</v>
      </c>
      <c r="H5747" s="10" t="str">
        <f>IFERROR(VLOOKUP(A5747,'RESUMEN 00'!A:B,2,FALSE),"-")</f>
        <v>-</v>
      </c>
      <c r="I5747" s="9" t="str">
        <f t="shared" si="183"/>
        <v>-</v>
      </c>
    </row>
    <row r="5748" spans="1:9" x14ac:dyDescent="0.25">
      <c r="A5748" t="s">
        <v>3042</v>
      </c>
      <c r="B5748" t="s">
        <v>2250</v>
      </c>
      <c r="C5748" t="s">
        <v>625</v>
      </c>
      <c r="D5748" t="s">
        <v>145</v>
      </c>
      <c r="E5748" s="8" t="s">
        <v>4519</v>
      </c>
      <c r="F5748" s="9" t="str">
        <f>IFERROR(VLOOKUP(A5748,'RESUMEN 100'!A:B,2,FALSE),"-")</f>
        <v>-</v>
      </c>
      <c r="G5748" s="8" t="str">
        <f t="shared" si="182"/>
        <v>-</v>
      </c>
      <c r="H5748" s="10" t="str">
        <f>IFERROR(VLOOKUP(A5748,'RESUMEN 00'!A:B,2,FALSE),"-")</f>
        <v>-</v>
      </c>
      <c r="I5748" s="9" t="str">
        <f t="shared" si="183"/>
        <v>-</v>
      </c>
    </row>
    <row r="5749" spans="1:9" x14ac:dyDescent="0.25">
      <c r="A5749" t="s">
        <v>3042</v>
      </c>
      <c r="B5749" t="s">
        <v>2250</v>
      </c>
      <c r="C5749" t="s">
        <v>625</v>
      </c>
      <c r="D5749" t="s">
        <v>145</v>
      </c>
      <c r="E5749" s="8" t="s">
        <v>1592</v>
      </c>
      <c r="F5749" s="9" t="str">
        <f>IFERROR(VLOOKUP(A5749,'RESUMEN 100'!A:B,2,FALSE),"-")</f>
        <v>-</v>
      </c>
      <c r="G5749" s="8" t="str">
        <f t="shared" si="182"/>
        <v>-</v>
      </c>
      <c r="H5749" s="10" t="str">
        <f>IFERROR(VLOOKUP(A5749,'RESUMEN 00'!A:B,2,FALSE),"-")</f>
        <v>-</v>
      </c>
      <c r="I5749" s="9" t="str">
        <f t="shared" si="183"/>
        <v>-</v>
      </c>
    </row>
    <row r="5750" spans="1:9" x14ac:dyDescent="0.25">
      <c r="A5750" t="s">
        <v>3042</v>
      </c>
      <c r="B5750" t="s">
        <v>2250</v>
      </c>
      <c r="C5750" t="s">
        <v>625</v>
      </c>
      <c r="D5750" t="s">
        <v>145</v>
      </c>
      <c r="E5750" s="8" t="s">
        <v>4518</v>
      </c>
      <c r="F5750" s="9" t="str">
        <f>IFERROR(VLOOKUP(A5750,'RESUMEN 100'!A:B,2,FALSE),"-")</f>
        <v>-</v>
      </c>
      <c r="G5750" s="8" t="str">
        <f t="shared" si="182"/>
        <v>-</v>
      </c>
      <c r="H5750" s="10" t="str">
        <f>IFERROR(VLOOKUP(A5750,'RESUMEN 00'!A:B,2,FALSE),"-")</f>
        <v>-</v>
      </c>
      <c r="I5750" s="9" t="str">
        <f t="shared" si="183"/>
        <v>-</v>
      </c>
    </row>
    <row r="5751" spans="1:9" x14ac:dyDescent="0.25">
      <c r="A5751" t="s">
        <v>3042</v>
      </c>
      <c r="B5751" t="s">
        <v>2250</v>
      </c>
      <c r="C5751" t="s">
        <v>625</v>
      </c>
      <c r="D5751" t="s">
        <v>145</v>
      </c>
      <c r="E5751" s="8" t="s">
        <v>1591</v>
      </c>
      <c r="F5751" s="9" t="str">
        <f>IFERROR(VLOOKUP(A5751,'RESUMEN 100'!A:B,2,FALSE),"-")</f>
        <v>-</v>
      </c>
      <c r="G5751" s="8" t="str">
        <f t="shared" si="182"/>
        <v>-</v>
      </c>
      <c r="H5751" s="10" t="str">
        <f>IFERROR(VLOOKUP(A5751,'RESUMEN 00'!A:B,2,FALSE),"-")</f>
        <v>-</v>
      </c>
      <c r="I5751" s="9" t="str">
        <f t="shared" si="183"/>
        <v>-</v>
      </c>
    </row>
    <row r="5752" spans="1:9" x14ac:dyDescent="0.25">
      <c r="A5752" t="s">
        <v>3042</v>
      </c>
      <c r="B5752" t="s">
        <v>2250</v>
      </c>
      <c r="C5752" t="s">
        <v>625</v>
      </c>
      <c r="D5752" t="s">
        <v>145</v>
      </c>
      <c r="E5752" s="8" t="s">
        <v>1593</v>
      </c>
      <c r="F5752" s="9" t="str">
        <f>IFERROR(VLOOKUP(A5752,'RESUMEN 100'!A:B,2,FALSE),"-")</f>
        <v>-</v>
      </c>
      <c r="G5752" s="8" t="str">
        <f t="shared" si="182"/>
        <v>-</v>
      </c>
      <c r="H5752" s="10" t="str">
        <f>IFERROR(VLOOKUP(A5752,'RESUMEN 00'!A:B,2,FALSE),"-")</f>
        <v>-</v>
      </c>
      <c r="I5752" s="9" t="str">
        <f t="shared" si="183"/>
        <v>-</v>
      </c>
    </row>
    <row r="5753" spans="1:9" x14ac:dyDescent="0.25">
      <c r="A5753" t="s">
        <v>3042</v>
      </c>
      <c r="B5753" t="s">
        <v>2250</v>
      </c>
      <c r="C5753" t="s">
        <v>625</v>
      </c>
      <c r="D5753" t="s">
        <v>145</v>
      </c>
      <c r="E5753" s="8" t="s">
        <v>1120</v>
      </c>
      <c r="F5753" s="9" t="str">
        <f>IFERROR(VLOOKUP(A5753,'RESUMEN 100'!A:B,2,FALSE),"-")</f>
        <v>-</v>
      </c>
      <c r="G5753" s="8" t="str">
        <f t="shared" si="182"/>
        <v>-</v>
      </c>
      <c r="H5753" s="10" t="str">
        <f>IFERROR(VLOOKUP(A5753,'RESUMEN 00'!A:B,2,FALSE),"-")</f>
        <v>-</v>
      </c>
      <c r="I5753" s="9" t="str">
        <f t="shared" si="183"/>
        <v>-</v>
      </c>
    </row>
    <row r="5754" spans="1:9" x14ac:dyDescent="0.25">
      <c r="A5754" t="s">
        <v>3042</v>
      </c>
      <c r="B5754" t="s">
        <v>2250</v>
      </c>
      <c r="C5754" t="s">
        <v>625</v>
      </c>
      <c r="D5754" t="s">
        <v>145</v>
      </c>
      <c r="E5754" s="8" t="s">
        <v>1588</v>
      </c>
      <c r="F5754" s="9" t="str">
        <f>IFERROR(VLOOKUP(A5754,'RESUMEN 100'!A:B,2,FALSE),"-")</f>
        <v>-</v>
      </c>
      <c r="G5754" s="8" t="str">
        <f t="shared" si="182"/>
        <v>-</v>
      </c>
      <c r="H5754" s="10" t="str">
        <f>IFERROR(VLOOKUP(A5754,'RESUMEN 00'!A:B,2,FALSE),"-")</f>
        <v>-</v>
      </c>
      <c r="I5754" s="9" t="str">
        <f t="shared" si="183"/>
        <v>-</v>
      </c>
    </row>
    <row r="5755" spans="1:9" x14ac:dyDescent="0.25">
      <c r="A5755" t="s">
        <v>3042</v>
      </c>
      <c r="B5755" t="s">
        <v>2250</v>
      </c>
      <c r="C5755" t="s">
        <v>625</v>
      </c>
      <c r="D5755" t="s">
        <v>145</v>
      </c>
      <c r="E5755" s="8" t="s">
        <v>1589</v>
      </c>
      <c r="F5755" s="9" t="str">
        <f>IFERROR(VLOOKUP(A5755,'RESUMEN 100'!A:B,2,FALSE),"-")</f>
        <v>-</v>
      </c>
      <c r="G5755" s="8" t="str">
        <f t="shared" si="182"/>
        <v>-</v>
      </c>
      <c r="H5755" s="10" t="str">
        <f>IFERROR(VLOOKUP(A5755,'RESUMEN 00'!A:B,2,FALSE),"-")</f>
        <v>-</v>
      </c>
      <c r="I5755" s="9" t="str">
        <f t="shared" si="183"/>
        <v>-</v>
      </c>
    </row>
    <row r="5756" spans="1:9" x14ac:dyDescent="0.25">
      <c r="A5756" t="s">
        <v>3042</v>
      </c>
      <c r="B5756" t="s">
        <v>2250</v>
      </c>
      <c r="C5756" t="s">
        <v>625</v>
      </c>
      <c r="D5756" t="s">
        <v>145</v>
      </c>
      <c r="E5756" s="8" t="s">
        <v>1119</v>
      </c>
      <c r="F5756" s="9" t="str">
        <f>IFERROR(VLOOKUP(A5756,'RESUMEN 100'!A:B,2,FALSE),"-")</f>
        <v>-</v>
      </c>
      <c r="G5756" s="8" t="str">
        <f t="shared" si="182"/>
        <v>-</v>
      </c>
      <c r="H5756" s="10" t="str">
        <f>IFERROR(VLOOKUP(A5756,'RESUMEN 00'!A:B,2,FALSE),"-")</f>
        <v>-</v>
      </c>
      <c r="I5756" s="9" t="str">
        <f t="shared" si="183"/>
        <v>-</v>
      </c>
    </row>
    <row r="5757" spans="1:9" x14ac:dyDescent="0.25">
      <c r="A5757" t="s">
        <v>3042</v>
      </c>
      <c r="B5757" t="s">
        <v>2250</v>
      </c>
      <c r="C5757" t="s">
        <v>625</v>
      </c>
      <c r="D5757" t="s">
        <v>145</v>
      </c>
      <c r="E5757" s="8" t="s">
        <v>1121</v>
      </c>
      <c r="F5757" s="9" t="str">
        <f>IFERROR(VLOOKUP(A5757,'RESUMEN 100'!A:B,2,FALSE),"-")</f>
        <v>-</v>
      </c>
      <c r="G5757" s="8" t="str">
        <f t="shared" si="182"/>
        <v>-</v>
      </c>
      <c r="H5757" s="10" t="str">
        <f>IFERROR(VLOOKUP(A5757,'RESUMEN 00'!A:B,2,FALSE),"-")</f>
        <v>-</v>
      </c>
      <c r="I5757" s="9" t="str">
        <f t="shared" si="183"/>
        <v>-</v>
      </c>
    </row>
    <row r="5758" spans="1:9" x14ac:dyDescent="0.25">
      <c r="A5758" t="s">
        <v>2879</v>
      </c>
      <c r="B5758" t="s">
        <v>154</v>
      </c>
      <c r="C5758" t="s">
        <v>475</v>
      </c>
      <c r="D5758" t="s">
        <v>81</v>
      </c>
      <c r="E5758" s="8" t="s">
        <v>1119</v>
      </c>
      <c r="F5758" s="9" t="str">
        <f>IFERROR(VLOOKUP(A5758,'RESUMEN 100'!A:B,2,FALSE),"-")</f>
        <v>-</v>
      </c>
      <c r="G5758" s="8" t="str">
        <f t="shared" si="182"/>
        <v>-</v>
      </c>
      <c r="H5758" s="10" t="str">
        <f>IFERROR(VLOOKUP(A5758,'RESUMEN 00'!A:B,2,FALSE),"-")</f>
        <v>-</v>
      </c>
      <c r="I5758" s="9" t="str">
        <f t="shared" si="183"/>
        <v>-</v>
      </c>
    </row>
    <row r="5759" spans="1:9" x14ac:dyDescent="0.25">
      <c r="A5759" t="s">
        <v>2879</v>
      </c>
      <c r="B5759" t="s">
        <v>154</v>
      </c>
      <c r="C5759" t="s">
        <v>475</v>
      </c>
      <c r="D5759" t="s">
        <v>81</v>
      </c>
      <c r="E5759" s="8" t="s">
        <v>1120</v>
      </c>
      <c r="F5759" s="9" t="str">
        <f>IFERROR(VLOOKUP(A5759,'RESUMEN 100'!A:B,2,FALSE),"-")</f>
        <v>-</v>
      </c>
      <c r="G5759" s="8" t="str">
        <f t="shared" si="182"/>
        <v>-</v>
      </c>
      <c r="H5759" s="10" t="str">
        <f>IFERROR(VLOOKUP(A5759,'RESUMEN 00'!A:B,2,FALSE),"-")</f>
        <v>-</v>
      </c>
      <c r="I5759" s="9" t="str">
        <f t="shared" si="183"/>
        <v>-</v>
      </c>
    </row>
    <row r="5760" spans="1:9" x14ac:dyDescent="0.25">
      <c r="A5760" t="s">
        <v>2121</v>
      </c>
      <c r="B5760" t="s">
        <v>2122</v>
      </c>
      <c r="C5760" t="s">
        <v>1587</v>
      </c>
      <c r="D5760" t="s">
        <v>251</v>
      </c>
      <c r="E5760" s="8" t="s">
        <v>1593</v>
      </c>
      <c r="F5760" s="9" t="str">
        <f>IFERROR(VLOOKUP(A5760,'RESUMEN 100'!A:B,2,FALSE),"-")</f>
        <v>-</v>
      </c>
      <c r="G5760" s="8" t="str">
        <f t="shared" si="182"/>
        <v>-</v>
      </c>
      <c r="H5760" s="10" t="str">
        <f>IFERROR(VLOOKUP(A5760,'RESUMEN 00'!A:B,2,FALSE),"-")</f>
        <v>-</v>
      </c>
      <c r="I5760" s="9" t="str">
        <f t="shared" si="183"/>
        <v>-</v>
      </c>
    </row>
    <row r="5761" spans="1:9" x14ac:dyDescent="0.25">
      <c r="A5761" t="s">
        <v>2117</v>
      </c>
      <c r="B5761" t="s">
        <v>473</v>
      </c>
      <c r="C5761" t="s">
        <v>353</v>
      </c>
      <c r="D5761" t="s">
        <v>176</v>
      </c>
      <c r="E5761" s="8" t="s">
        <v>1590</v>
      </c>
      <c r="F5761" s="9" t="str">
        <f>IFERROR(VLOOKUP(A5761,'RESUMEN 100'!A:B,2,FALSE),"-")</f>
        <v>-</v>
      </c>
      <c r="G5761" s="8" t="str">
        <f t="shared" si="182"/>
        <v>-</v>
      </c>
      <c r="H5761" s="10" t="str">
        <f>IFERROR(VLOOKUP(A5761,'RESUMEN 00'!A:B,2,FALSE),"-")</f>
        <v>-</v>
      </c>
      <c r="I5761" s="9" t="str">
        <f t="shared" si="183"/>
        <v>-</v>
      </c>
    </row>
    <row r="5762" spans="1:9" x14ac:dyDescent="0.25">
      <c r="A5762" t="s">
        <v>2118</v>
      </c>
      <c r="B5762" t="s">
        <v>2119</v>
      </c>
      <c r="C5762" t="s">
        <v>2120</v>
      </c>
      <c r="D5762" t="s">
        <v>124</v>
      </c>
      <c r="E5762" s="8" t="s">
        <v>1120</v>
      </c>
      <c r="F5762" s="9" t="str">
        <f>IFERROR(VLOOKUP(A5762,'RESUMEN 100'!A:B,2,FALSE),"-")</f>
        <v>-</v>
      </c>
      <c r="G5762" s="8" t="str">
        <f t="shared" si="182"/>
        <v>-</v>
      </c>
      <c r="H5762" s="10" t="str">
        <f>IFERROR(VLOOKUP(A5762,'RESUMEN 00'!A:B,2,FALSE),"-")</f>
        <v>-</v>
      </c>
      <c r="I5762" s="9" t="str">
        <f t="shared" si="183"/>
        <v>-</v>
      </c>
    </row>
    <row r="5763" spans="1:9" x14ac:dyDescent="0.25">
      <c r="A5763" t="s">
        <v>2113</v>
      </c>
      <c r="B5763" t="s">
        <v>1865</v>
      </c>
      <c r="C5763" t="s">
        <v>150</v>
      </c>
      <c r="D5763" t="s">
        <v>206</v>
      </c>
      <c r="E5763" s="8" t="s">
        <v>1590</v>
      </c>
      <c r="F5763" s="9" t="str">
        <f>IFERROR(VLOOKUP(A5763,'RESUMEN 100'!A:B,2,FALSE),"-")</f>
        <v>-</v>
      </c>
      <c r="G5763" s="8" t="str">
        <f t="shared" si="182"/>
        <v>-</v>
      </c>
      <c r="H5763" s="10" t="str">
        <f>IFERROR(VLOOKUP(A5763,'RESUMEN 00'!A:B,2,FALSE),"-")</f>
        <v>-</v>
      </c>
      <c r="I5763" s="9" t="str">
        <f t="shared" si="183"/>
        <v>-</v>
      </c>
    </row>
    <row r="5764" spans="1:9" x14ac:dyDescent="0.25">
      <c r="A5764" t="s">
        <v>2124</v>
      </c>
      <c r="B5764" t="s">
        <v>2125</v>
      </c>
      <c r="C5764" t="s">
        <v>560</v>
      </c>
      <c r="D5764" t="s">
        <v>166</v>
      </c>
      <c r="E5764" s="8" t="s">
        <v>1593</v>
      </c>
      <c r="F5764" s="9" t="str">
        <f>IFERROR(VLOOKUP(A5764,'RESUMEN 100'!A:B,2,FALSE),"-")</f>
        <v>-</v>
      </c>
      <c r="G5764" s="8" t="str">
        <f t="shared" si="182"/>
        <v>-</v>
      </c>
      <c r="H5764" s="10" t="str">
        <f>IFERROR(VLOOKUP(A5764,'RESUMEN 00'!A:B,2,FALSE),"-")</f>
        <v>-</v>
      </c>
      <c r="I5764" s="9" t="str">
        <f t="shared" si="183"/>
        <v>-</v>
      </c>
    </row>
    <row r="5765" spans="1:9" x14ac:dyDescent="0.25">
      <c r="A5765" t="s">
        <v>2124</v>
      </c>
      <c r="B5765" t="s">
        <v>2125</v>
      </c>
      <c r="C5765" t="s">
        <v>560</v>
      </c>
      <c r="D5765" t="s">
        <v>166</v>
      </c>
      <c r="E5765" s="8" t="s">
        <v>1593</v>
      </c>
      <c r="F5765" s="9" t="str">
        <f>IFERROR(VLOOKUP(A5765,'RESUMEN 100'!A:B,2,FALSE),"-")</f>
        <v>-</v>
      </c>
      <c r="G5765" s="8" t="str">
        <f t="shared" si="182"/>
        <v>-</v>
      </c>
      <c r="H5765" s="10" t="str">
        <f>IFERROR(VLOOKUP(A5765,'RESUMEN 00'!A:B,2,FALSE),"-")</f>
        <v>-</v>
      </c>
      <c r="I5765" s="9" t="str">
        <f t="shared" si="183"/>
        <v>-</v>
      </c>
    </row>
    <row r="5766" spans="1:9" x14ac:dyDescent="0.25">
      <c r="A5766" t="s">
        <v>2121</v>
      </c>
      <c r="B5766" t="s">
        <v>2122</v>
      </c>
      <c r="C5766" t="s">
        <v>1587</v>
      </c>
      <c r="D5766" t="s">
        <v>251</v>
      </c>
      <c r="E5766" s="8" t="s">
        <v>1590</v>
      </c>
      <c r="F5766" s="9" t="str">
        <f>IFERROR(VLOOKUP(A5766,'RESUMEN 100'!A:B,2,FALSE),"-")</f>
        <v>-</v>
      </c>
      <c r="G5766" s="8" t="str">
        <f t="shared" si="182"/>
        <v>-</v>
      </c>
      <c r="H5766" s="10" t="str">
        <f>IFERROR(VLOOKUP(A5766,'RESUMEN 00'!A:B,2,FALSE),"-")</f>
        <v>-</v>
      </c>
      <c r="I5766" s="9" t="str">
        <f t="shared" si="183"/>
        <v>-</v>
      </c>
    </row>
    <row r="5767" spans="1:9" x14ac:dyDescent="0.25">
      <c r="A5767" t="s">
        <v>2118</v>
      </c>
      <c r="B5767" t="s">
        <v>2119</v>
      </c>
      <c r="C5767" t="s">
        <v>2120</v>
      </c>
      <c r="D5767" t="s">
        <v>124</v>
      </c>
      <c r="E5767" s="8" t="s">
        <v>1593</v>
      </c>
      <c r="F5767" s="9" t="str">
        <f>IFERROR(VLOOKUP(A5767,'RESUMEN 100'!A:B,2,FALSE),"-")</f>
        <v>-</v>
      </c>
      <c r="G5767" s="8" t="str">
        <f t="shared" si="182"/>
        <v>-</v>
      </c>
      <c r="H5767" s="10" t="str">
        <f>IFERROR(VLOOKUP(A5767,'RESUMEN 00'!A:B,2,FALSE),"-")</f>
        <v>-</v>
      </c>
      <c r="I5767" s="9" t="str">
        <f t="shared" si="183"/>
        <v>-</v>
      </c>
    </row>
    <row r="5768" spans="1:9" x14ac:dyDescent="0.25">
      <c r="A5768" t="s">
        <v>2118</v>
      </c>
      <c r="B5768" t="s">
        <v>2119</v>
      </c>
      <c r="C5768" t="s">
        <v>2120</v>
      </c>
      <c r="D5768" t="s">
        <v>124</v>
      </c>
      <c r="E5768" s="8" t="s">
        <v>1590</v>
      </c>
      <c r="F5768" s="9" t="str">
        <f>IFERROR(VLOOKUP(A5768,'RESUMEN 100'!A:B,2,FALSE),"-")</f>
        <v>-</v>
      </c>
      <c r="G5768" s="8" t="str">
        <f t="shared" si="182"/>
        <v>-</v>
      </c>
      <c r="H5768" s="10" t="str">
        <f>IFERROR(VLOOKUP(A5768,'RESUMEN 00'!A:B,2,FALSE),"-")</f>
        <v>-</v>
      </c>
      <c r="I5768" s="9" t="str">
        <f t="shared" si="183"/>
        <v>-</v>
      </c>
    </row>
    <row r="5769" spans="1:9" x14ac:dyDescent="0.25">
      <c r="A5769" t="s">
        <v>2118</v>
      </c>
      <c r="B5769" t="s">
        <v>2119</v>
      </c>
      <c r="C5769" t="s">
        <v>2120</v>
      </c>
      <c r="D5769" t="s">
        <v>124</v>
      </c>
      <c r="E5769" s="8" t="s">
        <v>1119</v>
      </c>
      <c r="F5769" s="9" t="str">
        <f>IFERROR(VLOOKUP(A5769,'RESUMEN 100'!A:B,2,FALSE),"-")</f>
        <v>-</v>
      </c>
      <c r="G5769" s="8" t="str">
        <f t="shared" si="182"/>
        <v>-</v>
      </c>
      <c r="H5769" s="10" t="str">
        <f>IFERROR(VLOOKUP(A5769,'RESUMEN 00'!A:B,2,FALSE),"-")</f>
        <v>-</v>
      </c>
      <c r="I5769" s="9" t="str">
        <f t="shared" si="183"/>
        <v>-</v>
      </c>
    </row>
    <row r="5770" spans="1:9" x14ac:dyDescent="0.25">
      <c r="A5770" t="s">
        <v>2121</v>
      </c>
      <c r="B5770" t="s">
        <v>2122</v>
      </c>
      <c r="C5770" t="s">
        <v>1587</v>
      </c>
      <c r="D5770" t="s">
        <v>251</v>
      </c>
      <c r="E5770" s="8" t="s">
        <v>1588</v>
      </c>
      <c r="F5770" s="9" t="str">
        <f>IFERROR(VLOOKUP(A5770,'RESUMEN 100'!A:B,2,FALSE),"-")</f>
        <v>-</v>
      </c>
      <c r="G5770" s="8" t="str">
        <f t="shared" si="182"/>
        <v>-</v>
      </c>
      <c r="H5770" s="10" t="str">
        <f>IFERROR(VLOOKUP(A5770,'RESUMEN 00'!A:B,2,FALSE),"-")</f>
        <v>-</v>
      </c>
      <c r="I5770" s="9" t="str">
        <f t="shared" si="183"/>
        <v>-</v>
      </c>
    </row>
    <row r="5771" spans="1:9" x14ac:dyDescent="0.25">
      <c r="A5771" t="s">
        <v>2113</v>
      </c>
      <c r="B5771" t="s">
        <v>1865</v>
      </c>
      <c r="C5771" t="s">
        <v>150</v>
      </c>
      <c r="D5771" t="s">
        <v>206</v>
      </c>
      <c r="E5771" s="8" t="s">
        <v>1588</v>
      </c>
      <c r="F5771" s="9" t="str">
        <f>IFERROR(VLOOKUP(A5771,'RESUMEN 100'!A:B,2,FALSE),"-")</f>
        <v>-</v>
      </c>
      <c r="G5771" s="8" t="str">
        <f t="shared" si="182"/>
        <v>-</v>
      </c>
      <c r="H5771" s="10" t="str">
        <f>IFERROR(VLOOKUP(A5771,'RESUMEN 00'!A:B,2,FALSE),"-")</f>
        <v>-</v>
      </c>
      <c r="I5771" s="9" t="str">
        <f t="shared" si="183"/>
        <v>-</v>
      </c>
    </row>
    <row r="5772" spans="1:9" x14ac:dyDescent="0.25">
      <c r="A5772" t="s">
        <v>2118</v>
      </c>
      <c r="B5772" t="s">
        <v>2119</v>
      </c>
      <c r="C5772" t="s">
        <v>2120</v>
      </c>
      <c r="D5772" t="s">
        <v>124</v>
      </c>
      <c r="E5772" s="8" t="s">
        <v>4519</v>
      </c>
      <c r="F5772" s="9" t="str">
        <f>IFERROR(VLOOKUP(A5772,'RESUMEN 100'!A:B,2,FALSE),"-")</f>
        <v>-</v>
      </c>
      <c r="G5772" s="8" t="str">
        <f t="shared" si="182"/>
        <v>-</v>
      </c>
      <c r="H5772" s="10" t="str">
        <f>IFERROR(VLOOKUP(A5772,'RESUMEN 00'!A:B,2,FALSE),"-")</f>
        <v>-</v>
      </c>
      <c r="I5772" s="9" t="str">
        <f t="shared" si="183"/>
        <v>-</v>
      </c>
    </row>
    <row r="5773" spans="1:9" x14ac:dyDescent="0.25">
      <c r="A5773" t="s">
        <v>2113</v>
      </c>
      <c r="B5773" t="s">
        <v>1865</v>
      </c>
      <c r="C5773" t="s">
        <v>150</v>
      </c>
      <c r="D5773" t="s">
        <v>206</v>
      </c>
      <c r="E5773" s="8" t="s">
        <v>1589</v>
      </c>
      <c r="F5773" s="9" t="str">
        <f>IFERROR(VLOOKUP(A5773,'RESUMEN 100'!A:B,2,FALSE),"-")</f>
        <v>-</v>
      </c>
      <c r="G5773" s="8" t="str">
        <f t="shared" si="182"/>
        <v>-</v>
      </c>
      <c r="H5773" s="10" t="str">
        <f>IFERROR(VLOOKUP(A5773,'RESUMEN 00'!A:B,2,FALSE),"-")</f>
        <v>-</v>
      </c>
      <c r="I5773" s="9" t="str">
        <f t="shared" si="183"/>
        <v>-</v>
      </c>
    </row>
    <row r="5774" spans="1:9" x14ac:dyDescent="0.25">
      <c r="A5774" t="s">
        <v>2121</v>
      </c>
      <c r="B5774" t="s">
        <v>2122</v>
      </c>
      <c r="C5774" t="s">
        <v>1587</v>
      </c>
      <c r="D5774" t="s">
        <v>251</v>
      </c>
      <c r="E5774" s="8" t="s">
        <v>1119</v>
      </c>
      <c r="F5774" s="9" t="str">
        <f>IFERROR(VLOOKUP(A5774,'RESUMEN 100'!A:B,2,FALSE),"-")</f>
        <v>-</v>
      </c>
      <c r="G5774" s="8" t="str">
        <f t="shared" si="182"/>
        <v>-</v>
      </c>
      <c r="H5774" s="10" t="str">
        <f>IFERROR(VLOOKUP(A5774,'RESUMEN 00'!A:B,2,FALSE),"-")</f>
        <v>-</v>
      </c>
      <c r="I5774" s="9" t="str">
        <f t="shared" si="183"/>
        <v>-</v>
      </c>
    </row>
    <row r="5775" spans="1:9" x14ac:dyDescent="0.25">
      <c r="A5775" t="s">
        <v>2117</v>
      </c>
      <c r="B5775" t="s">
        <v>473</v>
      </c>
      <c r="C5775" t="s">
        <v>353</v>
      </c>
      <c r="D5775" t="s">
        <v>176</v>
      </c>
      <c r="E5775" s="8" t="s">
        <v>1589</v>
      </c>
      <c r="F5775" s="9" t="str">
        <f>IFERROR(VLOOKUP(A5775,'RESUMEN 100'!A:B,2,FALSE),"-")</f>
        <v>-</v>
      </c>
      <c r="G5775" s="8" t="str">
        <f t="shared" si="182"/>
        <v>-</v>
      </c>
      <c r="H5775" s="10" t="str">
        <f>IFERROR(VLOOKUP(A5775,'RESUMEN 00'!A:B,2,FALSE),"-")</f>
        <v>-</v>
      </c>
      <c r="I5775" s="9" t="str">
        <f t="shared" si="183"/>
        <v>-</v>
      </c>
    </row>
    <row r="5776" spans="1:9" x14ac:dyDescent="0.25">
      <c r="A5776" t="s">
        <v>2114</v>
      </c>
      <c r="B5776" t="s">
        <v>2115</v>
      </c>
      <c r="C5776" t="s">
        <v>891</v>
      </c>
      <c r="D5776" t="s">
        <v>2116</v>
      </c>
      <c r="E5776" s="8" t="s">
        <v>1593</v>
      </c>
      <c r="F5776" s="9" t="str">
        <f>IFERROR(VLOOKUP(A5776,'RESUMEN 100'!A:B,2,FALSE),"-")</f>
        <v>-</v>
      </c>
      <c r="G5776" s="8" t="str">
        <f t="shared" si="182"/>
        <v>-</v>
      </c>
      <c r="H5776" s="10" t="str">
        <f>IFERROR(VLOOKUP(A5776,'RESUMEN 00'!A:B,2,FALSE),"-")</f>
        <v>-</v>
      </c>
      <c r="I5776" s="9" t="str">
        <f t="shared" si="183"/>
        <v>-</v>
      </c>
    </row>
    <row r="5777" spans="1:9" x14ac:dyDescent="0.25">
      <c r="A5777" t="s">
        <v>2114</v>
      </c>
      <c r="B5777" t="s">
        <v>2115</v>
      </c>
      <c r="C5777" t="s">
        <v>891</v>
      </c>
      <c r="D5777" t="s">
        <v>2116</v>
      </c>
      <c r="E5777" s="8" t="s">
        <v>1588</v>
      </c>
      <c r="F5777" s="9" t="str">
        <f>IFERROR(VLOOKUP(A5777,'RESUMEN 100'!A:B,2,FALSE),"-")</f>
        <v>-</v>
      </c>
      <c r="G5777" s="8" t="str">
        <f t="shared" si="182"/>
        <v>-</v>
      </c>
      <c r="H5777" s="10" t="str">
        <f>IFERROR(VLOOKUP(A5777,'RESUMEN 00'!A:B,2,FALSE),"-")</f>
        <v>-</v>
      </c>
      <c r="I5777" s="9" t="str">
        <f t="shared" si="183"/>
        <v>-</v>
      </c>
    </row>
    <row r="5778" spans="1:9" x14ac:dyDescent="0.25">
      <c r="A5778" t="s">
        <v>2123</v>
      </c>
      <c r="B5778" t="s">
        <v>797</v>
      </c>
      <c r="C5778" t="s">
        <v>763</v>
      </c>
      <c r="D5778" t="s">
        <v>175</v>
      </c>
      <c r="E5778" s="8" t="s">
        <v>1119</v>
      </c>
      <c r="F5778" s="9" t="str">
        <f>IFERROR(VLOOKUP(A5778,'RESUMEN 100'!A:B,2,FALSE),"-")</f>
        <v>-</v>
      </c>
      <c r="G5778" s="8" t="str">
        <f t="shared" si="182"/>
        <v>-</v>
      </c>
      <c r="H5778" s="10" t="str">
        <f>IFERROR(VLOOKUP(A5778,'RESUMEN 00'!A:B,2,FALSE),"-")</f>
        <v>-</v>
      </c>
      <c r="I5778" s="9" t="str">
        <f t="shared" si="183"/>
        <v>-</v>
      </c>
    </row>
    <row r="5779" spans="1:9" x14ac:dyDescent="0.25">
      <c r="A5779" t="s">
        <v>2117</v>
      </c>
      <c r="B5779" t="s">
        <v>473</v>
      </c>
      <c r="C5779" t="s">
        <v>353</v>
      </c>
      <c r="D5779" t="s">
        <v>176</v>
      </c>
      <c r="E5779" s="8" t="s">
        <v>1119</v>
      </c>
      <c r="F5779" s="9" t="str">
        <f>IFERROR(VLOOKUP(A5779,'RESUMEN 100'!A:B,2,FALSE),"-")</f>
        <v>-</v>
      </c>
      <c r="G5779" s="8" t="str">
        <f t="shared" si="182"/>
        <v>-</v>
      </c>
      <c r="H5779" s="10" t="str">
        <f>IFERROR(VLOOKUP(A5779,'RESUMEN 00'!A:B,2,FALSE),"-")</f>
        <v>-</v>
      </c>
      <c r="I5779" s="9" t="str">
        <f t="shared" si="183"/>
        <v>-</v>
      </c>
    </row>
    <row r="5780" spans="1:9" x14ac:dyDescent="0.25">
      <c r="A5780" t="s">
        <v>2113</v>
      </c>
      <c r="B5780" t="s">
        <v>1865</v>
      </c>
      <c r="C5780" t="s">
        <v>150</v>
      </c>
      <c r="D5780" t="s">
        <v>206</v>
      </c>
      <c r="E5780" s="8" t="s">
        <v>1119</v>
      </c>
      <c r="F5780" s="9" t="str">
        <f>IFERROR(VLOOKUP(A5780,'RESUMEN 100'!A:B,2,FALSE),"-")</f>
        <v>-</v>
      </c>
      <c r="G5780" s="8" t="str">
        <f t="shared" si="182"/>
        <v>-</v>
      </c>
      <c r="H5780" s="10" t="str">
        <f>IFERROR(VLOOKUP(A5780,'RESUMEN 00'!A:B,2,FALSE),"-")</f>
        <v>-</v>
      </c>
      <c r="I5780" s="9" t="str">
        <f t="shared" si="183"/>
        <v>-</v>
      </c>
    </row>
    <row r="5781" spans="1:9" x14ac:dyDescent="0.25">
      <c r="A5781" t="s">
        <v>2114</v>
      </c>
      <c r="B5781" t="s">
        <v>2115</v>
      </c>
      <c r="C5781" t="s">
        <v>891</v>
      </c>
      <c r="D5781" t="s">
        <v>2116</v>
      </c>
      <c r="E5781" s="8" t="s">
        <v>1119</v>
      </c>
      <c r="F5781" s="9" t="str">
        <f>IFERROR(VLOOKUP(A5781,'RESUMEN 100'!A:B,2,FALSE),"-")</f>
        <v>-</v>
      </c>
      <c r="G5781" s="8" t="str">
        <f t="shared" si="182"/>
        <v>-</v>
      </c>
      <c r="H5781" s="10" t="str">
        <f>IFERROR(VLOOKUP(A5781,'RESUMEN 00'!A:B,2,FALSE),"-")</f>
        <v>-</v>
      </c>
      <c r="I5781" s="9" t="str">
        <f t="shared" si="183"/>
        <v>-</v>
      </c>
    </row>
    <row r="5782" spans="1:9" x14ac:dyDescent="0.25">
      <c r="A5782" t="s">
        <v>2117</v>
      </c>
      <c r="B5782" t="s">
        <v>473</v>
      </c>
      <c r="C5782" t="s">
        <v>353</v>
      </c>
      <c r="D5782" t="s">
        <v>176</v>
      </c>
      <c r="E5782" s="8" t="s">
        <v>1593</v>
      </c>
      <c r="F5782" s="9" t="str">
        <f>IFERROR(VLOOKUP(A5782,'RESUMEN 100'!A:B,2,FALSE),"-")</f>
        <v>-</v>
      </c>
      <c r="G5782" s="8" t="str">
        <f t="shared" si="182"/>
        <v>-</v>
      </c>
      <c r="H5782" s="10" t="str">
        <f>IFERROR(VLOOKUP(A5782,'RESUMEN 00'!A:B,2,FALSE),"-")</f>
        <v>-</v>
      </c>
      <c r="I5782" s="9" t="str">
        <f t="shared" si="183"/>
        <v>-</v>
      </c>
    </row>
    <row r="5783" spans="1:9" x14ac:dyDescent="0.25">
      <c r="A5783" t="s">
        <v>2113</v>
      </c>
      <c r="B5783" t="s">
        <v>1865</v>
      </c>
      <c r="C5783" t="s">
        <v>150</v>
      </c>
      <c r="D5783" t="s">
        <v>206</v>
      </c>
      <c r="E5783" s="8" t="s">
        <v>1593</v>
      </c>
      <c r="F5783" s="9" t="str">
        <f>IFERROR(VLOOKUP(A5783,'RESUMEN 100'!A:B,2,FALSE),"-")</f>
        <v>-</v>
      </c>
      <c r="G5783" s="8" t="str">
        <f t="shared" si="182"/>
        <v>-</v>
      </c>
      <c r="H5783" s="10" t="str">
        <f>IFERROR(VLOOKUP(A5783,'RESUMEN 00'!A:B,2,FALSE),"-")</f>
        <v>-</v>
      </c>
      <c r="I5783" s="9" t="str">
        <f t="shared" si="183"/>
        <v>-</v>
      </c>
    </row>
    <row r="5784" spans="1:9" x14ac:dyDescent="0.25">
      <c r="A5784" t="s">
        <v>2117</v>
      </c>
      <c r="B5784" t="s">
        <v>473</v>
      </c>
      <c r="C5784" t="s">
        <v>353</v>
      </c>
      <c r="D5784" t="s">
        <v>176</v>
      </c>
      <c r="E5784" s="8" t="s">
        <v>1588</v>
      </c>
      <c r="F5784" s="9" t="str">
        <f>IFERROR(VLOOKUP(A5784,'RESUMEN 100'!A:B,2,FALSE),"-")</f>
        <v>-</v>
      </c>
      <c r="G5784" s="8" t="str">
        <f t="shared" si="182"/>
        <v>-</v>
      </c>
      <c r="H5784" s="10" t="str">
        <f>IFERROR(VLOOKUP(A5784,'RESUMEN 00'!A:B,2,FALSE),"-")</f>
        <v>-</v>
      </c>
      <c r="I5784" s="9" t="str">
        <f t="shared" si="183"/>
        <v>-</v>
      </c>
    </row>
    <row r="5785" spans="1:9" x14ac:dyDescent="0.25">
      <c r="A5785" t="s">
        <v>2117</v>
      </c>
      <c r="B5785" t="s">
        <v>473</v>
      </c>
      <c r="C5785" t="s">
        <v>353</v>
      </c>
      <c r="D5785" t="s">
        <v>176</v>
      </c>
      <c r="E5785" s="8" t="s">
        <v>1120</v>
      </c>
      <c r="F5785" s="9" t="str">
        <f>IFERROR(VLOOKUP(A5785,'RESUMEN 100'!A:B,2,FALSE),"-")</f>
        <v>-</v>
      </c>
      <c r="G5785" s="8" t="str">
        <f t="shared" si="182"/>
        <v>-</v>
      </c>
      <c r="H5785" s="10" t="str">
        <f>IFERROR(VLOOKUP(A5785,'RESUMEN 00'!A:B,2,FALSE),"-")</f>
        <v>-</v>
      </c>
      <c r="I5785" s="9" t="str">
        <f t="shared" si="183"/>
        <v>-</v>
      </c>
    </row>
    <row r="5786" spans="1:9" x14ac:dyDescent="0.25">
      <c r="A5786" t="s">
        <v>2118</v>
      </c>
      <c r="B5786" t="s">
        <v>2119</v>
      </c>
      <c r="C5786" t="s">
        <v>2120</v>
      </c>
      <c r="D5786" t="s">
        <v>124</v>
      </c>
      <c r="E5786" s="8" t="s">
        <v>1121</v>
      </c>
      <c r="F5786" s="9" t="str">
        <f>IFERROR(VLOOKUP(A5786,'RESUMEN 100'!A:B,2,FALSE),"-")</f>
        <v>-</v>
      </c>
      <c r="G5786" s="8" t="str">
        <f t="shared" si="182"/>
        <v>-</v>
      </c>
      <c r="H5786" s="10" t="str">
        <f>IFERROR(VLOOKUP(A5786,'RESUMEN 00'!A:B,2,FALSE),"-")</f>
        <v>-</v>
      </c>
      <c r="I5786" s="9" t="str">
        <f t="shared" si="183"/>
        <v>-</v>
      </c>
    </row>
    <row r="5787" spans="1:9" x14ac:dyDescent="0.25">
      <c r="A5787" t="s">
        <v>2118</v>
      </c>
      <c r="B5787" t="s">
        <v>2119</v>
      </c>
      <c r="C5787" t="s">
        <v>2120</v>
      </c>
      <c r="D5787" t="s">
        <v>124</v>
      </c>
      <c r="E5787" s="8" t="s">
        <v>4518</v>
      </c>
      <c r="F5787" s="9" t="str">
        <f>IFERROR(VLOOKUP(A5787,'RESUMEN 100'!A:B,2,FALSE),"-")</f>
        <v>-</v>
      </c>
      <c r="G5787" s="8" t="str">
        <f t="shared" ref="G5787:G5850" si="184">IFERROR(E5787-F5787,"-")</f>
        <v>-</v>
      </c>
      <c r="H5787" s="10" t="str">
        <f>IFERROR(VLOOKUP(A5787,'RESUMEN 00'!A:B,2,FALSE),"-")</f>
        <v>-</v>
      </c>
      <c r="I5787" s="9" t="str">
        <f t="shared" ref="I5787:I5850" si="185">IFERROR(E5787-H5787,"-")</f>
        <v>-</v>
      </c>
    </row>
    <row r="5788" spans="1:9" x14ac:dyDescent="0.25">
      <c r="A5788" t="s">
        <v>2114</v>
      </c>
      <c r="B5788" t="s">
        <v>2115</v>
      </c>
      <c r="C5788" t="s">
        <v>891</v>
      </c>
      <c r="D5788" t="s">
        <v>2116</v>
      </c>
      <c r="E5788" s="8" t="s">
        <v>1591</v>
      </c>
      <c r="F5788" s="9" t="str">
        <f>IFERROR(VLOOKUP(A5788,'RESUMEN 100'!A:B,2,FALSE),"-")</f>
        <v>-</v>
      </c>
      <c r="G5788" s="8" t="str">
        <f t="shared" si="184"/>
        <v>-</v>
      </c>
      <c r="H5788" s="10" t="str">
        <f>IFERROR(VLOOKUP(A5788,'RESUMEN 00'!A:B,2,FALSE),"-")</f>
        <v>-</v>
      </c>
      <c r="I5788" s="9" t="str">
        <f t="shared" si="185"/>
        <v>-</v>
      </c>
    </row>
    <row r="5789" spans="1:9" x14ac:dyDescent="0.25">
      <c r="A5789" t="s">
        <v>2121</v>
      </c>
      <c r="B5789" t="s">
        <v>2122</v>
      </c>
      <c r="C5789" t="s">
        <v>1587</v>
      </c>
      <c r="D5789" t="s">
        <v>251</v>
      </c>
      <c r="E5789" s="8" t="s">
        <v>1591</v>
      </c>
      <c r="F5789" s="9" t="str">
        <f>IFERROR(VLOOKUP(A5789,'RESUMEN 100'!A:B,2,FALSE),"-")</f>
        <v>-</v>
      </c>
      <c r="G5789" s="8" t="str">
        <f t="shared" si="184"/>
        <v>-</v>
      </c>
      <c r="H5789" s="10" t="str">
        <f>IFERROR(VLOOKUP(A5789,'RESUMEN 00'!A:B,2,FALSE),"-")</f>
        <v>-</v>
      </c>
      <c r="I5789" s="9" t="str">
        <f t="shared" si="185"/>
        <v>-</v>
      </c>
    </row>
    <row r="5790" spans="1:9" x14ac:dyDescent="0.25">
      <c r="A5790" t="s">
        <v>2118</v>
      </c>
      <c r="B5790" t="s">
        <v>2119</v>
      </c>
      <c r="C5790" t="s">
        <v>2120</v>
      </c>
      <c r="D5790" t="s">
        <v>124</v>
      </c>
      <c r="E5790" s="8" t="s">
        <v>1591</v>
      </c>
      <c r="F5790" s="9" t="str">
        <f>IFERROR(VLOOKUP(A5790,'RESUMEN 100'!A:B,2,FALSE),"-")</f>
        <v>-</v>
      </c>
      <c r="G5790" s="8" t="str">
        <f t="shared" si="184"/>
        <v>-</v>
      </c>
      <c r="H5790" s="10" t="str">
        <f>IFERROR(VLOOKUP(A5790,'RESUMEN 00'!A:B,2,FALSE),"-")</f>
        <v>-</v>
      </c>
      <c r="I5790" s="9" t="str">
        <f t="shared" si="185"/>
        <v>-</v>
      </c>
    </row>
    <row r="5791" spans="1:9" x14ac:dyDescent="0.25">
      <c r="A5791" t="s">
        <v>2113</v>
      </c>
      <c r="B5791" t="s">
        <v>1865</v>
      </c>
      <c r="C5791" t="s">
        <v>150</v>
      </c>
      <c r="D5791" t="s">
        <v>206</v>
      </c>
      <c r="E5791" s="8" t="s">
        <v>1592</v>
      </c>
      <c r="F5791" s="9" t="str">
        <f>IFERROR(VLOOKUP(A5791,'RESUMEN 100'!A:B,2,FALSE),"-")</f>
        <v>-</v>
      </c>
      <c r="G5791" s="8" t="str">
        <f t="shared" si="184"/>
        <v>-</v>
      </c>
      <c r="H5791" s="10" t="str">
        <f>IFERROR(VLOOKUP(A5791,'RESUMEN 00'!A:B,2,FALSE),"-")</f>
        <v>-</v>
      </c>
      <c r="I5791" s="9" t="str">
        <f t="shared" si="185"/>
        <v>-</v>
      </c>
    </row>
    <row r="5792" spans="1:9" x14ac:dyDescent="0.25">
      <c r="A5792" t="s">
        <v>2117</v>
      </c>
      <c r="B5792" t="s">
        <v>473</v>
      </c>
      <c r="C5792" t="s">
        <v>353</v>
      </c>
      <c r="D5792" t="s">
        <v>176</v>
      </c>
      <c r="E5792" s="8" t="s">
        <v>1591</v>
      </c>
      <c r="F5792" s="9" t="str">
        <f>IFERROR(VLOOKUP(A5792,'RESUMEN 100'!A:B,2,FALSE),"-")</f>
        <v>-</v>
      </c>
      <c r="G5792" s="8" t="str">
        <f t="shared" si="184"/>
        <v>-</v>
      </c>
      <c r="H5792" s="10" t="str">
        <f>IFERROR(VLOOKUP(A5792,'RESUMEN 00'!A:B,2,FALSE),"-")</f>
        <v>-</v>
      </c>
      <c r="I5792" s="9" t="str">
        <f t="shared" si="185"/>
        <v>-</v>
      </c>
    </row>
    <row r="5793" spans="1:9" x14ac:dyDescent="0.25">
      <c r="A5793" t="s">
        <v>2114</v>
      </c>
      <c r="B5793" t="s">
        <v>2115</v>
      </c>
      <c r="C5793" t="s">
        <v>891</v>
      </c>
      <c r="D5793" t="s">
        <v>2116</v>
      </c>
      <c r="E5793" s="8" t="s">
        <v>4518</v>
      </c>
      <c r="F5793" s="9" t="str">
        <f>IFERROR(VLOOKUP(A5793,'RESUMEN 100'!A:B,2,FALSE),"-")</f>
        <v>-</v>
      </c>
      <c r="G5793" s="8" t="str">
        <f t="shared" si="184"/>
        <v>-</v>
      </c>
      <c r="H5793" s="10" t="str">
        <f>IFERROR(VLOOKUP(A5793,'RESUMEN 00'!A:B,2,FALSE),"-")</f>
        <v>-</v>
      </c>
      <c r="I5793" s="9" t="str">
        <f t="shared" si="185"/>
        <v>-</v>
      </c>
    </row>
    <row r="5794" spans="1:9" x14ac:dyDescent="0.25">
      <c r="A5794" t="s">
        <v>2121</v>
      </c>
      <c r="B5794" t="s">
        <v>2122</v>
      </c>
      <c r="C5794" t="s">
        <v>1587</v>
      </c>
      <c r="D5794" t="s">
        <v>251</v>
      </c>
      <c r="E5794" s="8" t="s">
        <v>4518</v>
      </c>
      <c r="F5794" s="9" t="str">
        <f>IFERROR(VLOOKUP(A5794,'RESUMEN 100'!A:B,2,FALSE),"-")</f>
        <v>-</v>
      </c>
      <c r="G5794" s="8" t="str">
        <f t="shared" si="184"/>
        <v>-</v>
      </c>
      <c r="H5794" s="10" t="str">
        <f>IFERROR(VLOOKUP(A5794,'RESUMEN 00'!A:B,2,FALSE),"-")</f>
        <v>-</v>
      </c>
      <c r="I5794" s="9" t="str">
        <f t="shared" si="185"/>
        <v>-</v>
      </c>
    </row>
    <row r="5795" spans="1:9" x14ac:dyDescent="0.25">
      <c r="A5795" t="s">
        <v>2113</v>
      </c>
      <c r="B5795" t="s">
        <v>1865</v>
      </c>
      <c r="C5795" t="s">
        <v>150</v>
      </c>
      <c r="D5795" t="s">
        <v>206</v>
      </c>
      <c r="E5795" s="8" t="s">
        <v>4519</v>
      </c>
      <c r="F5795" s="9" t="str">
        <f>IFERROR(VLOOKUP(A5795,'RESUMEN 100'!A:B,2,FALSE),"-")</f>
        <v>-</v>
      </c>
      <c r="G5795" s="8" t="str">
        <f t="shared" si="184"/>
        <v>-</v>
      </c>
      <c r="H5795" s="10" t="str">
        <f>IFERROR(VLOOKUP(A5795,'RESUMEN 00'!A:B,2,FALSE),"-")</f>
        <v>-</v>
      </c>
      <c r="I5795" s="9" t="str">
        <f t="shared" si="185"/>
        <v>-</v>
      </c>
    </row>
    <row r="5796" spans="1:9" x14ac:dyDescent="0.25">
      <c r="A5796" t="s">
        <v>2113</v>
      </c>
      <c r="B5796" t="s">
        <v>1865</v>
      </c>
      <c r="C5796" t="s">
        <v>150</v>
      </c>
      <c r="D5796" t="s">
        <v>206</v>
      </c>
      <c r="E5796" s="8" t="s">
        <v>1120</v>
      </c>
      <c r="F5796" s="9" t="str">
        <f>IFERROR(VLOOKUP(A5796,'RESUMEN 100'!A:B,2,FALSE),"-")</f>
        <v>-</v>
      </c>
      <c r="G5796" s="8" t="str">
        <f t="shared" si="184"/>
        <v>-</v>
      </c>
      <c r="H5796" s="10" t="str">
        <f>IFERROR(VLOOKUP(A5796,'RESUMEN 00'!A:B,2,FALSE),"-")</f>
        <v>-</v>
      </c>
      <c r="I5796" s="9" t="str">
        <f t="shared" si="185"/>
        <v>-</v>
      </c>
    </row>
    <row r="5797" spans="1:9" x14ac:dyDescent="0.25">
      <c r="A5797" t="s">
        <v>2121</v>
      </c>
      <c r="B5797" t="s">
        <v>2122</v>
      </c>
      <c r="C5797" t="s">
        <v>1587</v>
      </c>
      <c r="D5797" t="s">
        <v>251</v>
      </c>
      <c r="E5797" s="8" t="s">
        <v>1120</v>
      </c>
      <c r="F5797" s="9" t="str">
        <f>IFERROR(VLOOKUP(A5797,'RESUMEN 100'!A:B,2,FALSE),"-")</f>
        <v>-</v>
      </c>
      <c r="G5797" s="8" t="str">
        <f t="shared" si="184"/>
        <v>-</v>
      </c>
      <c r="H5797" s="10" t="str">
        <f>IFERROR(VLOOKUP(A5797,'RESUMEN 00'!A:B,2,FALSE),"-")</f>
        <v>-</v>
      </c>
      <c r="I5797" s="9" t="str">
        <f t="shared" si="185"/>
        <v>-</v>
      </c>
    </row>
    <row r="5798" spans="1:9" x14ac:dyDescent="0.25">
      <c r="A5798" t="s">
        <v>2118</v>
      </c>
      <c r="B5798" t="s">
        <v>2119</v>
      </c>
      <c r="C5798" t="s">
        <v>2120</v>
      </c>
      <c r="D5798" t="s">
        <v>124</v>
      </c>
      <c r="E5798" s="8" t="s">
        <v>1588</v>
      </c>
      <c r="F5798" s="9" t="str">
        <f>IFERROR(VLOOKUP(A5798,'RESUMEN 100'!A:B,2,FALSE),"-")</f>
        <v>-</v>
      </c>
      <c r="G5798" s="8" t="str">
        <f t="shared" si="184"/>
        <v>-</v>
      </c>
      <c r="H5798" s="10" t="str">
        <f>IFERROR(VLOOKUP(A5798,'RESUMEN 00'!A:B,2,FALSE),"-")</f>
        <v>-</v>
      </c>
      <c r="I5798" s="9" t="str">
        <f t="shared" si="185"/>
        <v>-</v>
      </c>
    </row>
    <row r="5799" spans="1:9" x14ac:dyDescent="0.25">
      <c r="A5799" t="s">
        <v>2118</v>
      </c>
      <c r="B5799" t="s">
        <v>2119</v>
      </c>
      <c r="C5799" t="s">
        <v>2120</v>
      </c>
      <c r="D5799" t="s">
        <v>124</v>
      </c>
      <c r="E5799" s="8" t="s">
        <v>1589</v>
      </c>
      <c r="F5799" s="9" t="str">
        <f>IFERROR(VLOOKUP(A5799,'RESUMEN 100'!A:B,2,FALSE),"-")</f>
        <v>-</v>
      </c>
      <c r="G5799" s="8" t="str">
        <f t="shared" si="184"/>
        <v>-</v>
      </c>
      <c r="H5799" s="10" t="str">
        <f>IFERROR(VLOOKUP(A5799,'RESUMEN 00'!A:B,2,FALSE),"-")</f>
        <v>-</v>
      </c>
      <c r="I5799" s="9" t="str">
        <f t="shared" si="185"/>
        <v>-</v>
      </c>
    </row>
    <row r="5800" spans="1:9" x14ac:dyDescent="0.25">
      <c r="A5800" t="s">
        <v>2114</v>
      </c>
      <c r="B5800" t="s">
        <v>2115</v>
      </c>
      <c r="C5800" t="s">
        <v>891</v>
      </c>
      <c r="D5800" t="s">
        <v>2116</v>
      </c>
      <c r="E5800" s="8" t="s">
        <v>4519</v>
      </c>
      <c r="F5800" s="9" t="str">
        <f>IFERROR(VLOOKUP(A5800,'RESUMEN 100'!A:B,2,FALSE),"-")</f>
        <v>-</v>
      </c>
      <c r="G5800" s="8" t="str">
        <f t="shared" si="184"/>
        <v>-</v>
      </c>
      <c r="H5800" s="10" t="str">
        <f>IFERROR(VLOOKUP(A5800,'RESUMEN 00'!A:B,2,FALSE),"-")</f>
        <v>-</v>
      </c>
      <c r="I5800" s="9" t="str">
        <f t="shared" si="185"/>
        <v>-</v>
      </c>
    </row>
    <row r="5801" spans="1:9" x14ac:dyDescent="0.25">
      <c r="A5801" t="s">
        <v>2121</v>
      </c>
      <c r="B5801" t="s">
        <v>2122</v>
      </c>
      <c r="C5801" t="s">
        <v>1587</v>
      </c>
      <c r="D5801" t="s">
        <v>251</v>
      </c>
      <c r="E5801" s="8" t="s">
        <v>4519</v>
      </c>
      <c r="F5801" s="9" t="str">
        <f>IFERROR(VLOOKUP(A5801,'RESUMEN 100'!A:B,2,FALSE),"-")</f>
        <v>-</v>
      </c>
      <c r="G5801" s="8" t="str">
        <f t="shared" si="184"/>
        <v>-</v>
      </c>
      <c r="H5801" s="10" t="str">
        <f>IFERROR(VLOOKUP(A5801,'RESUMEN 00'!A:B,2,FALSE),"-")</f>
        <v>-</v>
      </c>
      <c r="I5801" s="9" t="str">
        <f t="shared" si="185"/>
        <v>-</v>
      </c>
    </row>
    <row r="5802" spans="1:9" x14ac:dyDescent="0.25">
      <c r="A5802" t="s">
        <v>2117</v>
      </c>
      <c r="B5802" t="s">
        <v>473</v>
      </c>
      <c r="C5802" t="s">
        <v>353</v>
      </c>
      <c r="D5802" t="s">
        <v>176</v>
      </c>
      <c r="E5802" s="8" t="s">
        <v>4519</v>
      </c>
      <c r="F5802" s="9" t="str">
        <f>IFERROR(VLOOKUP(A5802,'RESUMEN 100'!A:B,2,FALSE),"-")</f>
        <v>-</v>
      </c>
      <c r="G5802" s="8" t="str">
        <f t="shared" si="184"/>
        <v>-</v>
      </c>
      <c r="H5802" s="10" t="str">
        <f>IFERROR(VLOOKUP(A5802,'RESUMEN 00'!A:B,2,FALSE),"-")</f>
        <v>-</v>
      </c>
      <c r="I5802" s="9" t="str">
        <f t="shared" si="185"/>
        <v>-</v>
      </c>
    </row>
    <row r="5803" spans="1:9" x14ac:dyDescent="0.25">
      <c r="A5803" t="s">
        <v>2114</v>
      </c>
      <c r="B5803" t="s">
        <v>2115</v>
      </c>
      <c r="C5803" t="s">
        <v>891</v>
      </c>
      <c r="D5803" t="s">
        <v>2116</v>
      </c>
      <c r="E5803" s="8" t="s">
        <v>1120</v>
      </c>
      <c r="F5803" s="9" t="str">
        <f>IFERROR(VLOOKUP(A5803,'RESUMEN 100'!A:B,2,FALSE),"-")</f>
        <v>-</v>
      </c>
      <c r="G5803" s="8" t="str">
        <f t="shared" si="184"/>
        <v>-</v>
      </c>
      <c r="H5803" s="10" t="str">
        <f>IFERROR(VLOOKUP(A5803,'RESUMEN 00'!A:B,2,FALSE),"-")</f>
        <v>-</v>
      </c>
      <c r="I5803" s="9" t="str">
        <f t="shared" si="185"/>
        <v>-</v>
      </c>
    </row>
    <row r="5804" spans="1:9" x14ac:dyDescent="0.25">
      <c r="A5804" t="s">
        <v>2879</v>
      </c>
      <c r="B5804" t="s">
        <v>154</v>
      </c>
      <c r="C5804" t="s">
        <v>475</v>
      </c>
      <c r="D5804" t="s">
        <v>81</v>
      </c>
      <c r="E5804" s="8" t="s">
        <v>1589</v>
      </c>
      <c r="F5804" s="9" t="str">
        <f>IFERROR(VLOOKUP(A5804,'RESUMEN 100'!A:B,2,FALSE),"-")</f>
        <v>-</v>
      </c>
      <c r="G5804" s="8" t="str">
        <f t="shared" si="184"/>
        <v>-</v>
      </c>
      <c r="H5804" s="10" t="str">
        <f>IFERROR(VLOOKUP(A5804,'RESUMEN 00'!A:B,2,FALSE),"-")</f>
        <v>-</v>
      </c>
      <c r="I5804" s="9" t="str">
        <f t="shared" si="185"/>
        <v>-</v>
      </c>
    </row>
    <row r="5805" spans="1:9" x14ac:dyDescent="0.25">
      <c r="A5805" t="s">
        <v>2113</v>
      </c>
      <c r="B5805" t="s">
        <v>1865</v>
      </c>
      <c r="C5805" t="s">
        <v>150</v>
      </c>
      <c r="D5805" t="s">
        <v>206</v>
      </c>
      <c r="E5805" s="8" t="s">
        <v>4518</v>
      </c>
      <c r="F5805" s="9" t="str">
        <f>IFERROR(VLOOKUP(A5805,'RESUMEN 100'!A:B,2,FALSE),"-")</f>
        <v>-</v>
      </c>
      <c r="G5805" s="8" t="str">
        <f t="shared" si="184"/>
        <v>-</v>
      </c>
      <c r="H5805" s="10" t="str">
        <f>IFERROR(VLOOKUP(A5805,'RESUMEN 00'!A:B,2,FALSE),"-")</f>
        <v>-</v>
      </c>
      <c r="I5805" s="9" t="str">
        <f t="shared" si="185"/>
        <v>-</v>
      </c>
    </row>
    <row r="5806" spans="1:9" x14ac:dyDescent="0.25">
      <c r="A5806" t="s">
        <v>2114</v>
      </c>
      <c r="B5806" t="s">
        <v>2115</v>
      </c>
      <c r="C5806" t="s">
        <v>891</v>
      </c>
      <c r="D5806" t="s">
        <v>2116</v>
      </c>
      <c r="E5806" s="8" t="s">
        <v>1590</v>
      </c>
      <c r="F5806" s="9" t="str">
        <f>IFERROR(VLOOKUP(A5806,'RESUMEN 100'!A:B,2,FALSE),"-")</f>
        <v>-</v>
      </c>
      <c r="G5806" s="8" t="str">
        <f t="shared" si="184"/>
        <v>-</v>
      </c>
      <c r="H5806" s="10" t="str">
        <f>IFERROR(VLOOKUP(A5806,'RESUMEN 00'!A:B,2,FALSE),"-")</f>
        <v>-</v>
      </c>
      <c r="I5806" s="9" t="str">
        <f t="shared" si="185"/>
        <v>-</v>
      </c>
    </row>
    <row r="5807" spans="1:9" x14ac:dyDescent="0.25">
      <c r="A5807" t="s">
        <v>2114</v>
      </c>
      <c r="B5807" t="s">
        <v>2115</v>
      </c>
      <c r="C5807" t="s">
        <v>891</v>
      </c>
      <c r="D5807" t="s">
        <v>2116</v>
      </c>
      <c r="E5807" s="8" t="s">
        <v>1589</v>
      </c>
      <c r="F5807" s="9" t="str">
        <f>IFERROR(VLOOKUP(A5807,'RESUMEN 100'!A:B,2,FALSE),"-")</f>
        <v>-</v>
      </c>
      <c r="G5807" s="8" t="str">
        <f t="shared" si="184"/>
        <v>-</v>
      </c>
      <c r="H5807" s="10" t="str">
        <f>IFERROR(VLOOKUP(A5807,'RESUMEN 00'!A:B,2,FALSE),"-")</f>
        <v>-</v>
      </c>
      <c r="I5807" s="9" t="str">
        <f t="shared" si="185"/>
        <v>-</v>
      </c>
    </row>
    <row r="5808" spans="1:9" x14ac:dyDescent="0.25">
      <c r="A5808" t="s">
        <v>2121</v>
      </c>
      <c r="B5808" t="s">
        <v>2122</v>
      </c>
      <c r="C5808" t="s">
        <v>1587</v>
      </c>
      <c r="D5808" t="s">
        <v>251</v>
      </c>
      <c r="E5808" s="8" t="s">
        <v>1592</v>
      </c>
      <c r="F5808" s="9" t="str">
        <f>IFERROR(VLOOKUP(A5808,'RESUMEN 100'!A:B,2,FALSE),"-")</f>
        <v>-</v>
      </c>
      <c r="G5808" s="8" t="str">
        <f t="shared" si="184"/>
        <v>-</v>
      </c>
      <c r="H5808" s="10" t="str">
        <f>IFERROR(VLOOKUP(A5808,'RESUMEN 00'!A:B,2,FALSE),"-")</f>
        <v>-</v>
      </c>
      <c r="I5808" s="9" t="str">
        <f t="shared" si="185"/>
        <v>-</v>
      </c>
    </row>
    <row r="5809" spans="1:9" x14ac:dyDescent="0.25">
      <c r="A5809" t="s">
        <v>2117</v>
      </c>
      <c r="B5809" t="s">
        <v>473</v>
      </c>
      <c r="C5809" t="s">
        <v>353</v>
      </c>
      <c r="D5809" t="s">
        <v>176</v>
      </c>
      <c r="E5809" s="8" t="s">
        <v>1592</v>
      </c>
      <c r="F5809" s="9" t="str">
        <f>IFERROR(VLOOKUP(A5809,'RESUMEN 100'!A:B,2,FALSE),"-")</f>
        <v>-</v>
      </c>
      <c r="G5809" s="8" t="str">
        <f t="shared" si="184"/>
        <v>-</v>
      </c>
      <c r="H5809" s="10" t="str">
        <f>IFERROR(VLOOKUP(A5809,'RESUMEN 00'!A:B,2,FALSE),"-")</f>
        <v>-</v>
      </c>
      <c r="I5809" s="9" t="str">
        <f t="shared" si="185"/>
        <v>-</v>
      </c>
    </row>
    <row r="5810" spans="1:9" x14ac:dyDescent="0.25">
      <c r="A5810" t="s">
        <v>2114</v>
      </c>
      <c r="B5810" t="s">
        <v>2115</v>
      </c>
      <c r="C5810" t="s">
        <v>891</v>
      </c>
      <c r="D5810" t="s">
        <v>2116</v>
      </c>
      <c r="E5810" s="8" t="s">
        <v>1592</v>
      </c>
      <c r="F5810" s="9" t="str">
        <f>IFERROR(VLOOKUP(A5810,'RESUMEN 100'!A:B,2,FALSE),"-")</f>
        <v>-</v>
      </c>
      <c r="G5810" s="8" t="str">
        <f t="shared" si="184"/>
        <v>-</v>
      </c>
      <c r="H5810" s="10" t="str">
        <f>IFERROR(VLOOKUP(A5810,'RESUMEN 00'!A:B,2,FALSE),"-")</f>
        <v>-</v>
      </c>
      <c r="I5810" s="9" t="str">
        <f t="shared" si="185"/>
        <v>-</v>
      </c>
    </row>
    <row r="5811" spans="1:9" x14ac:dyDescent="0.25">
      <c r="A5811" t="s">
        <v>2118</v>
      </c>
      <c r="B5811" t="s">
        <v>2119</v>
      </c>
      <c r="C5811" t="s">
        <v>2120</v>
      </c>
      <c r="D5811" t="s">
        <v>124</v>
      </c>
      <c r="E5811" s="8" t="s">
        <v>1592</v>
      </c>
      <c r="F5811" s="9" t="str">
        <f>IFERROR(VLOOKUP(A5811,'RESUMEN 100'!A:B,2,FALSE),"-")</f>
        <v>-</v>
      </c>
      <c r="G5811" s="8" t="str">
        <f t="shared" si="184"/>
        <v>-</v>
      </c>
      <c r="H5811" s="10" t="str">
        <f>IFERROR(VLOOKUP(A5811,'RESUMEN 00'!A:B,2,FALSE),"-")</f>
        <v>-</v>
      </c>
      <c r="I5811" s="9" t="str">
        <f t="shared" si="185"/>
        <v>-</v>
      </c>
    </row>
    <row r="5812" spans="1:9" x14ac:dyDescent="0.25">
      <c r="A5812" t="s">
        <v>2113</v>
      </c>
      <c r="B5812" t="s">
        <v>1865</v>
      </c>
      <c r="C5812" t="s">
        <v>150</v>
      </c>
      <c r="D5812" t="s">
        <v>206</v>
      </c>
      <c r="E5812" s="8" t="s">
        <v>1591</v>
      </c>
      <c r="F5812" s="9" t="str">
        <f>IFERROR(VLOOKUP(A5812,'RESUMEN 100'!A:B,2,FALSE),"-")</f>
        <v>-</v>
      </c>
      <c r="G5812" s="8" t="str">
        <f t="shared" si="184"/>
        <v>-</v>
      </c>
      <c r="H5812" s="10" t="str">
        <f>IFERROR(VLOOKUP(A5812,'RESUMEN 00'!A:B,2,FALSE),"-")</f>
        <v>-</v>
      </c>
      <c r="I5812" s="9" t="str">
        <f t="shared" si="185"/>
        <v>-</v>
      </c>
    </row>
    <row r="5813" spans="1:9" x14ac:dyDescent="0.25">
      <c r="A5813" t="s">
        <v>2114</v>
      </c>
      <c r="B5813" t="s">
        <v>2115</v>
      </c>
      <c r="C5813" t="s">
        <v>891</v>
      </c>
      <c r="D5813" t="s">
        <v>2116</v>
      </c>
      <c r="E5813" s="8" t="s">
        <v>1121</v>
      </c>
      <c r="F5813" s="9" t="str">
        <f>IFERROR(VLOOKUP(A5813,'RESUMEN 100'!A:B,2,FALSE),"-")</f>
        <v>-</v>
      </c>
      <c r="G5813" s="8" t="str">
        <f t="shared" si="184"/>
        <v>-</v>
      </c>
      <c r="H5813" s="10" t="str">
        <f>IFERROR(VLOOKUP(A5813,'RESUMEN 00'!A:B,2,FALSE),"-")</f>
        <v>-</v>
      </c>
      <c r="I5813" s="9" t="str">
        <f t="shared" si="185"/>
        <v>-</v>
      </c>
    </row>
    <row r="5814" spans="1:9" x14ac:dyDescent="0.25">
      <c r="A5814" t="s">
        <v>2121</v>
      </c>
      <c r="B5814" t="s">
        <v>2122</v>
      </c>
      <c r="C5814" t="s">
        <v>1587</v>
      </c>
      <c r="D5814" t="s">
        <v>251</v>
      </c>
      <c r="E5814" s="8" t="s">
        <v>1589</v>
      </c>
      <c r="F5814" s="9" t="str">
        <f>IFERROR(VLOOKUP(A5814,'RESUMEN 100'!A:B,2,FALSE),"-")</f>
        <v>-</v>
      </c>
      <c r="G5814" s="8" t="str">
        <f t="shared" si="184"/>
        <v>-</v>
      </c>
      <c r="H5814" s="10" t="str">
        <f>IFERROR(VLOOKUP(A5814,'RESUMEN 00'!A:B,2,FALSE),"-")</f>
        <v>-</v>
      </c>
      <c r="I5814" s="9" t="str">
        <f t="shared" si="185"/>
        <v>-</v>
      </c>
    </row>
    <row r="5815" spans="1:9" x14ac:dyDescent="0.25">
      <c r="A5815" t="s">
        <v>2117</v>
      </c>
      <c r="B5815" t="s">
        <v>473</v>
      </c>
      <c r="C5815" t="s">
        <v>353</v>
      </c>
      <c r="D5815" t="s">
        <v>176</v>
      </c>
      <c r="E5815" s="8" t="s">
        <v>1121</v>
      </c>
      <c r="F5815" s="9" t="str">
        <f>IFERROR(VLOOKUP(A5815,'RESUMEN 100'!A:B,2,FALSE),"-")</f>
        <v>-</v>
      </c>
      <c r="G5815" s="8" t="str">
        <f t="shared" si="184"/>
        <v>-</v>
      </c>
      <c r="H5815" s="10" t="str">
        <f>IFERROR(VLOOKUP(A5815,'RESUMEN 00'!A:B,2,FALSE),"-")</f>
        <v>-</v>
      </c>
      <c r="I5815" s="9" t="str">
        <f t="shared" si="185"/>
        <v>-</v>
      </c>
    </row>
    <row r="5816" spans="1:9" x14ac:dyDescent="0.25">
      <c r="A5816" t="s">
        <v>2121</v>
      </c>
      <c r="B5816" t="s">
        <v>2122</v>
      </c>
      <c r="C5816" t="s">
        <v>1587</v>
      </c>
      <c r="D5816" t="s">
        <v>251</v>
      </c>
      <c r="E5816" s="8" t="s">
        <v>1121</v>
      </c>
      <c r="F5816" s="9" t="str">
        <f>IFERROR(VLOOKUP(A5816,'RESUMEN 100'!A:B,2,FALSE),"-")</f>
        <v>-</v>
      </c>
      <c r="G5816" s="8" t="str">
        <f t="shared" si="184"/>
        <v>-</v>
      </c>
      <c r="H5816" s="10" t="str">
        <f>IFERROR(VLOOKUP(A5816,'RESUMEN 00'!A:B,2,FALSE),"-")</f>
        <v>-</v>
      </c>
      <c r="I5816" s="9" t="str">
        <f t="shared" si="185"/>
        <v>-</v>
      </c>
    </row>
    <row r="5817" spans="1:9" x14ac:dyDescent="0.25">
      <c r="A5817" t="s">
        <v>2113</v>
      </c>
      <c r="B5817" t="s">
        <v>1865</v>
      </c>
      <c r="C5817" t="s">
        <v>150</v>
      </c>
      <c r="D5817" t="s">
        <v>206</v>
      </c>
      <c r="E5817" s="8" t="s">
        <v>1121</v>
      </c>
      <c r="F5817" s="9" t="str">
        <f>IFERROR(VLOOKUP(A5817,'RESUMEN 100'!A:B,2,FALSE),"-")</f>
        <v>-</v>
      </c>
      <c r="G5817" s="8" t="str">
        <f t="shared" si="184"/>
        <v>-</v>
      </c>
      <c r="H5817" s="10" t="str">
        <f>IFERROR(VLOOKUP(A5817,'RESUMEN 00'!A:B,2,FALSE),"-")</f>
        <v>-</v>
      </c>
      <c r="I5817" s="9" t="str">
        <f t="shared" si="185"/>
        <v>-</v>
      </c>
    </row>
    <row r="5818" spans="1:9" x14ac:dyDescent="0.25">
      <c r="A5818" t="s">
        <v>1877</v>
      </c>
      <c r="B5818" t="s">
        <v>728</v>
      </c>
      <c r="C5818" t="s">
        <v>600</v>
      </c>
      <c r="D5818" t="s">
        <v>1048</v>
      </c>
      <c r="E5818" s="8" t="s">
        <v>4519</v>
      </c>
      <c r="F5818" s="9" t="str">
        <f>IFERROR(VLOOKUP(A5818,'RESUMEN 100'!A:B,2,FALSE),"-")</f>
        <v>-</v>
      </c>
      <c r="G5818" s="8" t="str">
        <f t="shared" si="184"/>
        <v>-</v>
      </c>
      <c r="H5818" s="10" t="str">
        <f>IFERROR(VLOOKUP(A5818,'RESUMEN 00'!A:B,2,FALSE),"-")</f>
        <v>-</v>
      </c>
      <c r="I5818" s="9" t="str">
        <f t="shared" si="185"/>
        <v>-</v>
      </c>
    </row>
    <row r="5819" spans="1:9" x14ac:dyDescent="0.25">
      <c r="A5819" t="s">
        <v>1875</v>
      </c>
      <c r="B5819" t="s">
        <v>1876</v>
      </c>
      <c r="C5819" t="s">
        <v>105</v>
      </c>
      <c r="D5819" t="s">
        <v>142</v>
      </c>
      <c r="E5819" s="8" t="s">
        <v>4519</v>
      </c>
      <c r="F5819" s="9" t="str">
        <f>IFERROR(VLOOKUP(A5819,'RESUMEN 100'!A:B,2,FALSE),"-")</f>
        <v>-</v>
      </c>
      <c r="G5819" s="8" t="str">
        <f t="shared" si="184"/>
        <v>-</v>
      </c>
      <c r="H5819" s="10" t="str">
        <f>IFERROR(VLOOKUP(A5819,'RESUMEN 00'!A:B,2,FALSE),"-")</f>
        <v>-</v>
      </c>
      <c r="I5819" s="9" t="str">
        <f t="shared" si="185"/>
        <v>-</v>
      </c>
    </row>
    <row r="5820" spans="1:9" x14ac:dyDescent="0.25">
      <c r="A5820" t="s">
        <v>2568</v>
      </c>
      <c r="B5820" t="s">
        <v>424</v>
      </c>
      <c r="C5820" t="s">
        <v>423</v>
      </c>
      <c r="D5820" t="s">
        <v>126</v>
      </c>
      <c r="E5820" s="8" t="s">
        <v>4519</v>
      </c>
      <c r="F5820" s="9" t="str">
        <f>IFERROR(VLOOKUP(A5820,'RESUMEN 100'!A:B,2,FALSE),"-")</f>
        <v>-</v>
      </c>
      <c r="G5820" s="8" t="str">
        <f t="shared" si="184"/>
        <v>-</v>
      </c>
      <c r="H5820" s="10" t="str">
        <f>IFERROR(VLOOKUP(A5820,'RESUMEN 00'!A:B,2,FALSE),"-")</f>
        <v>-</v>
      </c>
      <c r="I5820" s="9" t="str">
        <f t="shared" si="185"/>
        <v>-</v>
      </c>
    </row>
    <row r="5821" spans="1:9" x14ac:dyDescent="0.25">
      <c r="A5821" t="s">
        <v>1877</v>
      </c>
      <c r="B5821" t="s">
        <v>728</v>
      </c>
      <c r="C5821" t="s">
        <v>600</v>
      </c>
      <c r="D5821" t="s">
        <v>1048</v>
      </c>
      <c r="E5821" s="8" t="s">
        <v>1591</v>
      </c>
      <c r="F5821" s="9" t="str">
        <f>IFERROR(VLOOKUP(A5821,'RESUMEN 100'!A:B,2,FALSE),"-")</f>
        <v>-</v>
      </c>
      <c r="G5821" s="8" t="str">
        <f t="shared" si="184"/>
        <v>-</v>
      </c>
      <c r="H5821" s="10" t="str">
        <f>IFERROR(VLOOKUP(A5821,'RESUMEN 00'!A:B,2,FALSE),"-")</f>
        <v>-</v>
      </c>
      <c r="I5821" s="9" t="str">
        <f t="shared" si="185"/>
        <v>-</v>
      </c>
    </row>
    <row r="5822" spans="1:9" x14ac:dyDescent="0.25">
      <c r="A5822" t="s">
        <v>2568</v>
      </c>
      <c r="B5822" t="s">
        <v>424</v>
      </c>
      <c r="C5822" t="s">
        <v>423</v>
      </c>
      <c r="D5822" t="s">
        <v>126</v>
      </c>
      <c r="E5822" s="8" t="s">
        <v>1590</v>
      </c>
      <c r="F5822" s="9" t="str">
        <f>IFERROR(VLOOKUP(A5822,'RESUMEN 100'!A:B,2,FALSE),"-")</f>
        <v>-</v>
      </c>
      <c r="G5822" s="8" t="str">
        <f t="shared" si="184"/>
        <v>-</v>
      </c>
      <c r="H5822" s="10" t="str">
        <f>IFERROR(VLOOKUP(A5822,'RESUMEN 00'!A:B,2,FALSE),"-")</f>
        <v>-</v>
      </c>
      <c r="I5822" s="9" t="str">
        <f t="shared" si="185"/>
        <v>-</v>
      </c>
    </row>
    <row r="5823" spans="1:9" x14ac:dyDescent="0.25">
      <c r="A5823" t="s">
        <v>2568</v>
      </c>
      <c r="B5823" t="s">
        <v>424</v>
      </c>
      <c r="C5823" t="s">
        <v>423</v>
      </c>
      <c r="D5823" t="s">
        <v>126</v>
      </c>
      <c r="E5823" s="8" t="s">
        <v>1589</v>
      </c>
      <c r="F5823" s="9" t="str">
        <f>IFERROR(VLOOKUP(A5823,'RESUMEN 100'!A:B,2,FALSE),"-")</f>
        <v>-</v>
      </c>
      <c r="G5823" s="8" t="str">
        <f t="shared" si="184"/>
        <v>-</v>
      </c>
      <c r="H5823" s="10" t="str">
        <f>IFERROR(VLOOKUP(A5823,'RESUMEN 00'!A:B,2,FALSE),"-")</f>
        <v>-</v>
      </c>
      <c r="I5823" s="9" t="str">
        <f t="shared" si="185"/>
        <v>-</v>
      </c>
    </row>
    <row r="5824" spans="1:9" x14ac:dyDescent="0.25">
      <c r="A5824" t="s">
        <v>2568</v>
      </c>
      <c r="B5824" t="s">
        <v>424</v>
      </c>
      <c r="C5824" t="s">
        <v>423</v>
      </c>
      <c r="D5824" t="s">
        <v>126</v>
      </c>
      <c r="E5824" s="8" t="s">
        <v>1121</v>
      </c>
      <c r="F5824" s="9" t="str">
        <f>IFERROR(VLOOKUP(A5824,'RESUMEN 100'!A:B,2,FALSE),"-")</f>
        <v>-</v>
      </c>
      <c r="G5824" s="8" t="str">
        <f t="shared" si="184"/>
        <v>-</v>
      </c>
      <c r="H5824" s="10" t="str">
        <f>IFERROR(VLOOKUP(A5824,'RESUMEN 00'!A:B,2,FALSE),"-")</f>
        <v>-</v>
      </c>
      <c r="I5824" s="9" t="str">
        <f t="shared" si="185"/>
        <v>-</v>
      </c>
    </row>
    <row r="5825" spans="1:9" x14ac:dyDescent="0.25">
      <c r="A5825" t="s">
        <v>2568</v>
      </c>
      <c r="B5825" t="s">
        <v>424</v>
      </c>
      <c r="C5825" t="s">
        <v>423</v>
      </c>
      <c r="D5825" t="s">
        <v>126</v>
      </c>
      <c r="E5825" s="8" t="s">
        <v>1591</v>
      </c>
      <c r="F5825" s="9" t="str">
        <f>IFERROR(VLOOKUP(A5825,'RESUMEN 100'!A:B,2,FALSE),"-")</f>
        <v>-</v>
      </c>
      <c r="G5825" s="8" t="str">
        <f t="shared" si="184"/>
        <v>-</v>
      </c>
      <c r="H5825" s="10" t="str">
        <f>IFERROR(VLOOKUP(A5825,'RESUMEN 00'!A:B,2,FALSE),"-")</f>
        <v>-</v>
      </c>
      <c r="I5825" s="9" t="str">
        <f t="shared" si="185"/>
        <v>-</v>
      </c>
    </row>
    <row r="5826" spans="1:9" x14ac:dyDescent="0.25">
      <c r="A5826" t="s">
        <v>884</v>
      </c>
      <c r="B5826" t="s">
        <v>885</v>
      </c>
      <c r="C5826" t="s">
        <v>249</v>
      </c>
      <c r="D5826" t="s">
        <v>693</v>
      </c>
      <c r="E5826" s="8" t="s">
        <v>1119</v>
      </c>
      <c r="F5826" s="9" t="str">
        <f>IFERROR(VLOOKUP(A5826,'RESUMEN 100'!A:B,2,FALSE),"-")</f>
        <v>-</v>
      </c>
      <c r="G5826" s="8" t="str">
        <f t="shared" si="184"/>
        <v>-</v>
      </c>
      <c r="H5826" s="10" t="str">
        <f>IFERROR(VLOOKUP(A5826,'RESUMEN 00'!A:B,2,FALSE),"-")</f>
        <v>-</v>
      </c>
      <c r="I5826" s="9" t="str">
        <f t="shared" si="185"/>
        <v>-</v>
      </c>
    </row>
    <row r="5827" spans="1:9" x14ac:dyDescent="0.25">
      <c r="A5827" t="s">
        <v>1877</v>
      </c>
      <c r="B5827" t="s">
        <v>728</v>
      </c>
      <c r="C5827" t="s">
        <v>600</v>
      </c>
      <c r="D5827" t="s">
        <v>1048</v>
      </c>
      <c r="E5827" s="8" t="s">
        <v>1119</v>
      </c>
      <c r="F5827" s="9" t="str">
        <f>IFERROR(VLOOKUP(A5827,'RESUMEN 100'!A:B,2,FALSE),"-")</f>
        <v>-</v>
      </c>
      <c r="G5827" s="8" t="str">
        <f t="shared" si="184"/>
        <v>-</v>
      </c>
      <c r="H5827" s="10" t="str">
        <f>IFERROR(VLOOKUP(A5827,'RESUMEN 00'!A:B,2,FALSE),"-")</f>
        <v>-</v>
      </c>
      <c r="I5827" s="9" t="str">
        <f t="shared" si="185"/>
        <v>-</v>
      </c>
    </row>
    <row r="5828" spans="1:9" x14ac:dyDescent="0.25">
      <c r="A5828" t="s">
        <v>884</v>
      </c>
      <c r="B5828" t="s">
        <v>885</v>
      </c>
      <c r="C5828" t="s">
        <v>249</v>
      </c>
      <c r="D5828" t="s">
        <v>693</v>
      </c>
      <c r="E5828" s="8" t="s">
        <v>1588</v>
      </c>
      <c r="F5828" s="9" t="str">
        <f>IFERROR(VLOOKUP(A5828,'RESUMEN 100'!A:B,2,FALSE),"-")</f>
        <v>-</v>
      </c>
      <c r="G5828" s="8" t="str">
        <f t="shared" si="184"/>
        <v>-</v>
      </c>
      <c r="H5828" s="10" t="str">
        <f>IFERROR(VLOOKUP(A5828,'RESUMEN 00'!A:B,2,FALSE),"-")</f>
        <v>-</v>
      </c>
      <c r="I5828" s="9" t="str">
        <f t="shared" si="185"/>
        <v>-</v>
      </c>
    </row>
    <row r="5829" spans="1:9" x14ac:dyDescent="0.25">
      <c r="A5829" t="s">
        <v>2568</v>
      </c>
      <c r="B5829" t="s">
        <v>424</v>
      </c>
      <c r="C5829" t="s">
        <v>423</v>
      </c>
      <c r="D5829" t="s">
        <v>126</v>
      </c>
      <c r="E5829" s="8" t="s">
        <v>1588</v>
      </c>
      <c r="F5829" s="9" t="str">
        <f>IFERROR(VLOOKUP(A5829,'RESUMEN 100'!A:B,2,FALSE),"-")</f>
        <v>-</v>
      </c>
      <c r="G5829" s="8" t="str">
        <f t="shared" si="184"/>
        <v>-</v>
      </c>
      <c r="H5829" s="10" t="str">
        <f>IFERROR(VLOOKUP(A5829,'RESUMEN 00'!A:B,2,FALSE),"-")</f>
        <v>-</v>
      </c>
      <c r="I5829" s="9" t="str">
        <f t="shared" si="185"/>
        <v>-</v>
      </c>
    </row>
    <row r="5830" spans="1:9" x14ac:dyDescent="0.25">
      <c r="A5830" t="s">
        <v>1875</v>
      </c>
      <c r="B5830" t="s">
        <v>1876</v>
      </c>
      <c r="C5830" t="s">
        <v>105</v>
      </c>
      <c r="D5830" t="s">
        <v>142</v>
      </c>
      <c r="E5830" s="8" t="s">
        <v>1588</v>
      </c>
      <c r="F5830" s="9" t="str">
        <f>IFERROR(VLOOKUP(A5830,'RESUMEN 100'!A:B,2,FALSE),"-")</f>
        <v>-</v>
      </c>
      <c r="G5830" s="8" t="str">
        <f t="shared" si="184"/>
        <v>-</v>
      </c>
      <c r="H5830" s="10" t="str">
        <f>IFERROR(VLOOKUP(A5830,'RESUMEN 00'!A:B,2,FALSE),"-")</f>
        <v>-</v>
      </c>
      <c r="I5830" s="9" t="str">
        <f t="shared" si="185"/>
        <v>-</v>
      </c>
    </row>
    <row r="5831" spans="1:9" x14ac:dyDescent="0.25">
      <c r="A5831" t="s">
        <v>2568</v>
      </c>
      <c r="B5831" t="s">
        <v>424</v>
      </c>
      <c r="C5831" t="s">
        <v>423</v>
      </c>
      <c r="D5831" t="s">
        <v>126</v>
      </c>
      <c r="E5831" s="8" t="s">
        <v>1119</v>
      </c>
      <c r="F5831" s="9" t="str">
        <f>IFERROR(VLOOKUP(A5831,'RESUMEN 100'!A:B,2,FALSE),"-")</f>
        <v>-</v>
      </c>
      <c r="G5831" s="8" t="str">
        <f t="shared" si="184"/>
        <v>-</v>
      </c>
      <c r="H5831" s="10" t="str">
        <f>IFERROR(VLOOKUP(A5831,'RESUMEN 00'!A:B,2,FALSE),"-")</f>
        <v>-</v>
      </c>
      <c r="I5831" s="9" t="str">
        <f t="shared" si="185"/>
        <v>-</v>
      </c>
    </row>
    <row r="5832" spans="1:9" x14ac:dyDescent="0.25">
      <c r="A5832" t="s">
        <v>1877</v>
      </c>
      <c r="B5832" t="s">
        <v>728</v>
      </c>
      <c r="C5832" t="s">
        <v>600</v>
      </c>
      <c r="D5832" t="s">
        <v>1048</v>
      </c>
      <c r="E5832" s="8" t="s">
        <v>1120</v>
      </c>
      <c r="F5832" s="9" t="str">
        <f>IFERROR(VLOOKUP(A5832,'RESUMEN 100'!A:B,2,FALSE),"-")</f>
        <v>-</v>
      </c>
      <c r="G5832" s="8" t="str">
        <f t="shared" si="184"/>
        <v>-</v>
      </c>
      <c r="H5832" s="10" t="str">
        <f>IFERROR(VLOOKUP(A5832,'RESUMEN 00'!A:B,2,FALSE),"-")</f>
        <v>-</v>
      </c>
      <c r="I5832" s="9" t="str">
        <f t="shared" si="185"/>
        <v>-</v>
      </c>
    </row>
    <row r="5833" spans="1:9" x14ac:dyDescent="0.25">
      <c r="A5833" t="s">
        <v>1877</v>
      </c>
      <c r="B5833" t="s">
        <v>728</v>
      </c>
      <c r="C5833" t="s">
        <v>600</v>
      </c>
      <c r="D5833" t="s">
        <v>1048</v>
      </c>
      <c r="E5833" s="8" t="s">
        <v>1121</v>
      </c>
      <c r="F5833" s="9" t="str">
        <f>IFERROR(VLOOKUP(A5833,'RESUMEN 100'!A:B,2,FALSE),"-")</f>
        <v>-</v>
      </c>
      <c r="G5833" s="8" t="str">
        <f t="shared" si="184"/>
        <v>-</v>
      </c>
      <c r="H5833" s="10" t="str">
        <f>IFERROR(VLOOKUP(A5833,'RESUMEN 00'!A:B,2,FALSE),"-")</f>
        <v>-</v>
      </c>
      <c r="I5833" s="9" t="str">
        <f t="shared" si="185"/>
        <v>-</v>
      </c>
    </row>
    <row r="5834" spans="1:9" x14ac:dyDescent="0.25">
      <c r="A5834" t="s">
        <v>884</v>
      </c>
      <c r="B5834" t="s">
        <v>885</v>
      </c>
      <c r="C5834" t="s">
        <v>249</v>
      </c>
      <c r="D5834" t="s">
        <v>693</v>
      </c>
      <c r="E5834" s="8" t="s">
        <v>1591</v>
      </c>
      <c r="F5834" s="9" t="str">
        <f>IFERROR(VLOOKUP(A5834,'RESUMEN 100'!A:B,2,FALSE),"-")</f>
        <v>-</v>
      </c>
      <c r="G5834" s="8" t="str">
        <f t="shared" si="184"/>
        <v>-</v>
      </c>
      <c r="H5834" s="10" t="str">
        <f>IFERROR(VLOOKUP(A5834,'RESUMEN 00'!A:B,2,FALSE),"-")</f>
        <v>-</v>
      </c>
      <c r="I5834" s="9" t="str">
        <f t="shared" si="185"/>
        <v>-</v>
      </c>
    </row>
    <row r="5835" spans="1:9" x14ac:dyDescent="0.25">
      <c r="A5835" t="s">
        <v>1875</v>
      </c>
      <c r="B5835" t="s">
        <v>1876</v>
      </c>
      <c r="C5835" t="s">
        <v>105</v>
      </c>
      <c r="D5835" t="s">
        <v>142</v>
      </c>
      <c r="E5835" s="8" t="s">
        <v>1121</v>
      </c>
      <c r="F5835" s="9" t="str">
        <f>IFERROR(VLOOKUP(A5835,'RESUMEN 100'!A:B,2,FALSE),"-")</f>
        <v>-</v>
      </c>
      <c r="G5835" s="8" t="str">
        <f t="shared" si="184"/>
        <v>-</v>
      </c>
      <c r="H5835" s="10" t="str">
        <f>IFERROR(VLOOKUP(A5835,'RESUMEN 00'!A:B,2,FALSE),"-")</f>
        <v>-</v>
      </c>
      <c r="I5835" s="9" t="str">
        <f t="shared" si="185"/>
        <v>-</v>
      </c>
    </row>
    <row r="5836" spans="1:9" x14ac:dyDescent="0.25">
      <c r="A5836" t="s">
        <v>1875</v>
      </c>
      <c r="B5836" t="s">
        <v>1876</v>
      </c>
      <c r="C5836" t="s">
        <v>105</v>
      </c>
      <c r="D5836" t="s">
        <v>142</v>
      </c>
      <c r="E5836" s="8" t="s">
        <v>1591</v>
      </c>
      <c r="F5836" s="9" t="str">
        <f>IFERROR(VLOOKUP(A5836,'RESUMEN 100'!A:B,2,FALSE),"-")</f>
        <v>-</v>
      </c>
      <c r="G5836" s="8" t="str">
        <f t="shared" si="184"/>
        <v>-</v>
      </c>
      <c r="H5836" s="10" t="str">
        <f>IFERROR(VLOOKUP(A5836,'RESUMEN 00'!A:B,2,FALSE),"-")</f>
        <v>-</v>
      </c>
      <c r="I5836" s="9" t="str">
        <f t="shared" si="185"/>
        <v>-</v>
      </c>
    </row>
    <row r="5837" spans="1:9" x14ac:dyDescent="0.25">
      <c r="A5837" t="s">
        <v>884</v>
      </c>
      <c r="B5837" t="s">
        <v>885</v>
      </c>
      <c r="C5837" t="s">
        <v>249</v>
      </c>
      <c r="D5837" t="s">
        <v>693</v>
      </c>
      <c r="E5837" s="8" t="s">
        <v>4519</v>
      </c>
      <c r="F5837" s="9" t="str">
        <f>IFERROR(VLOOKUP(A5837,'RESUMEN 100'!A:B,2,FALSE),"-")</f>
        <v>-</v>
      </c>
      <c r="G5837" s="8" t="str">
        <f t="shared" si="184"/>
        <v>-</v>
      </c>
      <c r="H5837" s="10" t="str">
        <f>IFERROR(VLOOKUP(A5837,'RESUMEN 00'!A:B,2,FALSE),"-")</f>
        <v>-</v>
      </c>
      <c r="I5837" s="9" t="str">
        <f t="shared" si="185"/>
        <v>-</v>
      </c>
    </row>
    <row r="5838" spans="1:9" x14ac:dyDescent="0.25">
      <c r="A5838" t="s">
        <v>1877</v>
      </c>
      <c r="B5838" t="s">
        <v>728</v>
      </c>
      <c r="C5838" t="s">
        <v>600</v>
      </c>
      <c r="D5838" t="s">
        <v>1048</v>
      </c>
      <c r="E5838" s="8" t="s">
        <v>1588</v>
      </c>
      <c r="F5838" s="9" t="str">
        <f>IFERROR(VLOOKUP(A5838,'RESUMEN 100'!A:B,2,FALSE),"-")</f>
        <v>-</v>
      </c>
      <c r="G5838" s="8" t="str">
        <f t="shared" si="184"/>
        <v>-</v>
      </c>
      <c r="H5838" s="10" t="str">
        <f>IFERROR(VLOOKUP(A5838,'RESUMEN 00'!A:B,2,FALSE),"-")</f>
        <v>-</v>
      </c>
      <c r="I5838" s="9" t="str">
        <f t="shared" si="185"/>
        <v>-</v>
      </c>
    </row>
    <row r="5839" spans="1:9" x14ac:dyDescent="0.25">
      <c r="A5839" t="s">
        <v>884</v>
      </c>
      <c r="B5839" t="s">
        <v>885</v>
      </c>
      <c r="C5839" t="s">
        <v>249</v>
      </c>
      <c r="D5839" t="s">
        <v>693</v>
      </c>
      <c r="E5839" s="8" t="s">
        <v>1590</v>
      </c>
      <c r="F5839" s="9" t="str">
        <f>IFERROR(VLOOKUP(A5839,'RESUMEN 100'!A:B,2,FALSE),"-")</f>
        <v>-</v>
      </c>
      <c r="G5839" s="8" t="str">
        <f t="shared" si="184"/>
        <v>-</v>
      </c>
      <c r="H5839" s="10" t="str">
        <f>IFERROR(VLOOKUP(A5839,'RESUMEN 00'!A:B,2,FALSE),"-")</f>
        <v>-</v>
      </c>
      <c r="I5839" s="9" t="str">
        <f t="shared" si="185"/>
        <v>-</v>
      </c>
    </row>
    <row r="5840" spans="1:9" x14ac:dyDescent="0.25">
      <c r="A5840" t="s">
        <v>884</v>
      </c>
      <c r="B5840" t="s">
        <v>885</v>
      </c>
      <c r="C5840" t="s">
        <v>249</v>
      </c>
      <c r="D5840" t="s">
        <v>693</v>
      </c>
      <c r="E5840" s="8" t="s">
        <v>1120</v>
      </c>
      <c r="F5840" s="9" t="str">
        <f>IFERROR(VLOOKUP(A5840,'RESUMEN 100'!A:B,2,FALSE),"-")</f>
        <v>-</v>
      </c>
      <c r="G5840" s="8" t="str">
        <f t="shared" si="184"/>
        <v>-</v>
      </c>
      <c r="H5840" s="10" t="str">
        <f>IFERROR(VLOOKUP(A5840,'RESUMEN 00'!A:B,2,FALSE),"-")</f>
        <v>-</v>
      </c>
      <c r="I5840" s="9" t="str">
        <f t="shared" si="185"/>
        <v>-</v>
      </c>
    </row>
    <row r="5841" spans="1:9" x14ac:dyDescent="0.25">
      <c r="A5841" t="s">
        <v>884</v>
      </c>
      <c r="B5841" t="s">
        <v>885</v>
      </c>
      <c r="C5841" t="s">
        <v>249</v>
      </c>
      <c r="D5841" t="s">
        <v>693</v>
      </c>
      <c r="E5841" s="8" t="s">
        <v>1120</v>
      </c>
      <c r="F5841" s="9" t="str">
        <f>IFERROR(VLOOKUP(A5841,'RESUMEN 100'!A:B,2,FALSE),"-")</f>
        <v>-</v>
      </c>
      <c r="G5841" s="8" t="str">
        <f t="shared" si="184"/>
        <v>-</v>
      </c>
      <c r="H5841" s="10" t="str">
        <f>IFERROR(VLOOKUP(A5841,'RESUMEN 00'!A:B,2,FALSE),"-")</f>
        <v>-</v>
      </c>
      <c r="I5841" s="9" t="str">
        <f t="shared" si="185"/>
        <v>-</v>
      </c>
    </row>
    <row r="5842" spans="1:9" x14ac:dyDescent="0.25">
      <c r="A5842" t="s">
        <v>1875</v>
      </c>
      <c r="B5842" t="s">
        <v>1876</v>
      </c>
      <c r="C5842" t="s">
        <v>105</v>
      </c>
      <c r="D5842" t="s">
        <v>142</v>
      </c>
      <c r="E5842" s="8" t="s">
        <v>1119</v>
      </c>
      <c r="F5842" s="9" t="str">
        <f>IFERROR(VLOOKUP(A5842,'RESUMEN 100'!A:B,2,FALSE),"-")</f>
        <v>-</v>
      </c>
      <c r="G5842" s="8" t="str">
        <f t="shared" si="184"/>
        <v>-</v>
      </c>
      <c r="H5842" s="10" t="str">
        <f>IFERROR(VLOOKUP(A5842,'RESUMEN 00'!A:B,2,FALSE),"-")</f>
        <v>-</v>
      </c>
      <c r="I5842" s="9" t="str">
        <f t="shared" si="185"/>
        <v>-</v>
      </c>
    </row>
    <row r="5843" spans="1:9" x14ac:dyDescent="0.25">
      <c r="A5843" t="s">
        <v>1875</v>
      </c>
      <c r="B5843" t="s">
        <v>1876</v>
      </c>
      <c r="C5843" t="s">
        <v>105</v>
      </c>
      <c r="D5843" t="s">
        <v>142</v>
      </c>
      <c r="E5843" s="8" t="s">
        <v>1589</v>
      </c>
      <c r="F5843" s="9" t="str">
        <f>IFERROR(VLOOKUP(A5843,'RESUMEN 100'!A:B,2,FALSE),"-")</f>
        <v>-</v>
      </c>
      <c r="G5843" s="8" t="str">
        <f t="shared" si="184"/>
        <v>-</v>
      </c>
      <c r="H5843" s="10" t="str">
        <f>IFERROR(VLOOKUP(A5843,'RESUMEN 00'!A:B,2,FALSE),"-")</f>
        <v>-</v>
      </c>
      <c r="I5843" s="9" t="str">
        <f t="shared" si="185"/>
        <v>-</v>
      </c>
    </row>
    <row r="5844" spans="1:9" x14ac:dyDescent="0.25">
      <c r="A5844" t="s">
        <v>884</v>
      </c>
      <c r="B5844" t="s">
        <v>885</v>
      </c>
      <c r="C5844" t="s">
        <v>249</v>
      </c>
      <c r="D5844" t="s">
        <v>693</v>
      </c>
      <c r="E5844" s="8" t="s">
        <v>1589</v>
      </c>
      <c r="F5844" s="9" t="str">
        <f>IFERROR(VLOOKUP(A5844,'RESUMEN 100'!A:B,2,FALSE),"-")</f>
        <v>-</v>
      </c>
      <c r="G5844" s="8" t="str">
        <f t="shared" si="184"/>
        <v>-</v>
      </c>
      <c r="H5844" s="10" t="str">
        <f>IFERROR(VLOOKUP(A5844,'RESUMEN 00'!A:B,2,FALSE),"-")</f>
        <v>-</v>
      </c>
      <c r="I5844" s="9" t="str">
        <f t="shared" si="185"/>
        <v>-</v>
      </c>
    </row>
    <row r="5845" spans="1:9" x14ac:dyDescent="0.25">
      <c r="A5845" t="s">
        <v>1877</v>
      </c>
      <c r="B5845" t="s">
        <v>728</v>
      </c>
      <c r="C5845" t="s">
        <v>600</v>
      </c>
      <c r="D5845" t="s">
        <v>1048</v>
      </c>
      <c r="E5845" s="8" t="s">
        <v>1589</v>
      </c>
      <c r="F5845" s="9" t="str">
        <f>IFERROR(VLOOKUP(A5845,'RESUMEN 100'!A:B,2,FALSE),"-")</f>
        <v>-</v>
      </c>
      <c r="G5845" s="8" t="str">
        <f t="shared" si="184"/>
        <v>-</v>
      </c>
      <c r="H5845" s="10" t="str">
        <f>IFERROR(VLOOKUP(A5845,'RESUMEN 00'!A:B,2,FALSE),"-")</f>
        <v>-</v>
      </c>
      <c r="I5845" s="9" t="str">
        <f t="shared" si="185"/>
        <v>-</v>
      </c>
    </row>
    <row r="5846" spans="1:9" x14ac:dyDescent="0.25">
      <c r="A5846" t="s">
        <v>1875</v>
      </c>
      <c r="B5846" t="s">
        <v>1876</v>
      </c>
      <c r="C5846" t="s">
        <v>105</v>
      </c>
      <c r="D5846" t="s">
        <v>142</v>
      </c>
      <c r="E5846" s="8" t="s">
        <v>1120</v>
      </c>
      <c r="F5846" s="9" t="str">
        <f>IFERROR(VLOOKUP(A5846,'RESUMEN 100'!A:B,2,FALSE),"-")</f>
        <v>-</v>
      </c>
      <c r="G5846" s="8" t="str">
        <f t="shared" si="184"/>
        <v>-</v>
      </c>
      <c r="H5846" s="10" t="str">
        <f>IFERROR(VLOOKUP(A5846,'RESUMEN 00'!A:B,2,FALSE),"-")</f>
        <v>-</v>
      </c>
      <c r="I5846" s="9" t="str">
        <f t="shared" si="185"/>
        <v>-</v>
      </c>
    </row>
    <row r="5847" spans="1:9" x14ac:dyDescent="0.25">
      <c r="A5847" t="s">
        <v>2568</v>
      </c>
      <c r="B5847" t="s">
        <v>424</v>
      </c>
      <c r="C5847" t="s">
        <v>423</v>
      </c>
      <c r="D5847" t="s">
        <v>126</v>
      </c>
      <c r="E5847" s="8" t="s">
        <v>1120</v>
      </c>
      <c r="F5847" s="9" t="str">
        <f>IFERROR(VLOOKUP(A5847,'RESUMEN 100'!A:B,2,FALSE),"-")</f>
        <v>-</v>
      </c>
      <c r="G5847" s="8" t="str">
        <f t="shared" si="184"/>
        <v>-</v>
      </c>
      <c r="H5847" s="10" t="str">
        <f>IFERROR(VLOOKUP(A5847,'RESUMEN 00'!A:B,2,FALSE),"-")</f>
        <v>-</v>
      </c>
      <c r="I5847" s="9" t="str">
        <f t="shared" si="185"/>
        <v>-</v>
      </c>
    </row>
    <row r="5848" spans="1:9" x14ac:dyDescent="0.25">
      <c r="A5848" t="s">
        <v>1877</v>
      </c>
      <c r="B5848" t="s">
        <v>728</v>
      </c>
      <c r="C5848" t="s">
        <v>600</v>
      </c>
      <c r="D5848" t="s">
        <v>1048</v>
      </c>
      <c r="E5848" s="8" t="s">
        <v>1590</v>
      </c>
      <c r="F5848" s="9" t="str">
        <f>IFERROR(VLOOKUP(A5848,'RESUMEN 100'!A:B,2,FALSE),"-")</f>
        <v>-</v>
      </c>
      <c r="G5848" s="8" t="str">
        <f t="shared" si="184"/>
        <v>-</v>
      </c>
      <c r="H5848" s="10" t="str">
        <f>IFERROR(VLOOKUP(A5848,'RESUMEN 00'!A:B,2,FALSE),"-")</f>
        <v>-</v>
      </c>
      <c r="I5848" s="9" t="str">
        <f t="shared" si="185"/>
        <v>-</v>
      </c>
    </row>
    <row r="5849" spans="1:9" x14ac:dyDescent="0.25">
      <c r="A5849" t="s">
        <v>1875</v>
      </c>
      <c r="B5849" t="s">
        <v>1876</v>
      </c>
      <c r="C5849" t="s">
        <v>105</v>
      </c>
      <c r="D5849" t="s">
        <v>142</v>
      </c>
      <c r="E5849" s="8" t="s">
        <v>1590</v>
      </c>
      <c r="F5849" s="9" t="str">
        <f>IFERROR(VLOOKUP(A5849,'RESUMEN 100'!A:B,2,FALSE),"-")</f>
        <v>-</v>
      </c>
      <c r="G5849" s="8" t="str">
        <f t="shared" si="184"/>
        <v>-</v>
      </c>
      <c r="H5849" s="10" t="str">
        <f>IFERROR(VLOOKUP(A5849,'RESUMEN 00'!A:B,2,FALSE),"-")</f>
        <v>-</v>
      </c>
      <c r="I5849" s="9" t="str">
        <f t="shared" si="185"/>
        <v>-</v>
      </c>
    </row>
    <row r="5850" spans="1:9" x14ac:dyDescent="0.25">
      <c r="A5850" t="s">
        <v>884</v>
      </c>
      <c r="B5850" t="s">
        <v>885</v>
      </c>
      <c r="C5850" t="s">
        <v>249</v>
      </c>
      <c r="D5850" t="s">
        <v>693</v>
      </c>
      <c r="E5850" s="8" t="s">
        <v>1121</v>
      </c>
      <c r="F5850" s="9" t="str">
        <f>IFERROR(VLOOKUP(A5850,'RESUMEN 100'!A:B,2,FALSE),"-")</f>
        <v>-</v>
      </c>
      <c r="G5850" s="8" t="str">
        <f t="shared" si="184"/>
        <v>-</v>
      </c>
      <c r="H5850" s="10" t="str">
        <f>IFERROR(VLOOKUP(A5850,'RESUMEN 00'!A:B,2,FALSE),"-")</f>
        <v>-</v>
      </c>
      <c r="I5850" s="9" t="str">
        <f t="shared" si="185"/>
        <v>-</v>
      </c>
    </row>
    <row r="5851" spans="1:9" x14ac:dyDescent="0.25">
      <c r="A5851" t="s">
        <v>1875</v>
      </c>
      <c r="B5851" t="s">
        <v>1876</v>
      </c>
      <c r="C5851" t="s">
        <v>105</v>
      </c>
      <c r="D5851" t="s">
        <v>142</v>
      </c>
      <c r="E5851" s="8" t="s">
        <v>4518</v>
      </c>
      <c r="F5851" s="9" t="str">
        <f>IFERROR(VLOOKUP(A5851,'RESUMEN 100'!A:B,2,FALSE),"-")</f>
        <v>-</v>
      </c>
      <c r="G5851" s="8" t="str">
        <f t="shared" ref="G5851:G5914" si="186">IFERROR(E5851-F5851,"-")</f>
        <v>-</v>
      </c>
      <c r="H5851" s="10" t="str">
        <f>IFERROR(VLOOKUP(A5851,'RESUMEN 00'!A:B,2,FALSE),"-")</f>
        <v>-</v>
      </c>
      <c r="I5851" s="9" t="str">
        <f t="shared" ref="I5851:I5914" si="187">IFERROR(E5851-H5851,"-")</f>
        <v>-</v>
      </c>
    </row>
    <row r="5852" spans="1:9" x14ac:dyDescent="0.25">
      <c r="A5852" t="s">
        <v>1877</v>
      </c>
      <c r="B5852" t="s">
        <v>728</v>
      </c>
      <c r="C5852" t="s">
        <v>600</v>
      </c>
      <c r="D5852" t="s">
        <v>1048</v>
      </c>
      <c r="E5852" s="8" t="s">
        <v>4518</v>
      </c>
      <c r="F5852" s="9" t="str">
        <f>IFERROR(VLOOKUP(A5852,'RESUMEN 100'!A:B,2,FALSE),"-")</f>
        <v>-</v>
      </c>
      <c r="G5852" s="8" t="str">
        <f t="shared" si="186"/>
        <v>-</v>
      </c>
      <c r="H5852" s="10" t="str">
        <f>IFERROR(VLOOKUP(A5852,'RESUMEN 00'!A:B,2,FALSE),"-")</f>
        <v>-</v>
      </c>
      <c r="I5852" s="9" t="str">
        <f t="shared" si="187"/>
        <v>-</v>
      </c>
    </row>
    <row r="5853" spans="1:9" x14ac:dyDescent="0.25">
      <c r="A5853" t="s">
        <v>884</v>
      </c>
      <c r="B5853" t="s">
        <v>885</v>
      </c>
      <c r="C5853" t="s">
        <v>249</v>
      </c>
      <c r="D5853" t="s">
        <v>693</v>
      </c>
      <c r="E5853" s="8" t="s">
        <v>4518</v>
      </c>
      <c r="F5853" s="9" t="str">
        <f>IFERROR(VLOOKUP(A5853,'RESUMEN 100'!A:B,2,FALSE),"-")</f>
        <v>-</v>
      </c>
      <c r="G5853" s="8" t="str">
        <f t="shared" si="186"/>
        <v>-</v>
      </c>
      <c r="H5853" s="10" t="str">
        <f>IFERROR(VLOOKUP(A5853,'RESUMEN 00'!A:B,2,FALSE),"-")</f>
        <v>-</v>
      </c>
      <c r="I5853" s="9" t="str">
        <f t="shared" si="187"/>
        <v>-</v>
      </c>
    </row>
    <row r="5854" spans="1:9" x14ac:dyDescent="0.25">
      <c r="A5854" t="s">
        <v>2567</v>
      </c>
      <c r="B5854" t="s">
        <v>736</v>
      </c>
      <c r="C5854" t="s">
        <v>722</v>
      </c>
      <c r="D5854" t="s">
        <v>319</v>
      </c>
      <c r="E5854" s="8" t="s">
        <v>1593</v>
      </c>
      <c r="F5854" s="9" t="str">
        <f>IFERROR(VLOOKUP(A5854,'RESUMEN 100'!A:B,2,FALSE),"-")</f>
        <v>-</v>
      </c>
      <c r="G5854" s="8" t="str">
        <f t="shared" si="186"/>
        <v>-</v>
      </c>
      <c r="H5854" s="10" t="str">
        <f>IFERROR(VLOOKUP(A5854,'RESUMEN 00'!A:B,2,FALSE),"-")</f>
        <v>-</v>
      </c>
      <c r="I5854" s="9" t="str">
        <f t="shared" si="187"/>
        <v>-</v>
      </c>
    </row>
    <row r="5855" spans="1:9" x14ac:dyDescent="0.25">
      <c r="A5855" t="s">
        <v>2565</v>
      </c>
      <c r="B5855" t="s">
        <v>2566</v>
      </c>
      <c r="C5855" t="s">
        <v>592</v>
      </c>
      <c r="D5855" t="s">
        <v>358</v>
      </c>
      <c r="E5855" s="8" t="s">
        <v>1593</v>
      </c>
      <c r="F5855" s="9" t="str">
        <f>IFERROR(VLOOKUP(A5855,'RESUMEN 100'!A:B,2,FALSE),"-")</f>
        <v>-</v>
      </c>
      <c r="G5855" s="8" t="str">
        <f t="shared" si="186"/>
        <v>-</v>
      </c>
      <c r="H5855" s="10" t="str">
        <f>IFERROR(VLOOKUP(A5855,'RESUMEN 00'!A:B,2,FALSE),"-")</f>
        <v>-</v>
      </c>
      <c r="I5855" s="9" t="str">
        <f t="shared" si="187"/>
        <v>-</v>
      </c>
    </row>
    <row r="5856" spans="1:9" x14ac:dyDescent="0.25">
      <c r="A5856" t="s">
        <v>1166</v>
      </c>
      <c r="B5856" t="s">
        <v>1167</v>
      </c>
      <c r="C5856" t="s">
        <v>113</v>
      </c>
      <c r="D5856" t="s">
        <v>109</v>
      </c>
      <c r="E5856" s="8" t="s">
        <v>4519</v>
      </c>
      <c r="F5856" s="9" t="str">
        <f>IFERROR(VLOOKUP(A5856,'RESUMEN 100'!A:B,2,FALSE),"-")</f>
        <v>-</v>
      </c>
      <c r="G5856" s="8" t="str">
        <f t="shared" si="186"/>
        <v>-</v>
      </c>
      <c r="H5856" s="10" t="str">
        <f>IFERROR(VLOOKUP(A5856,'RESUMEN 00'!A:B,2,FALSE),"-")</f>
        <v>-</v>
      </c>
      <c r="I5856" s="9" t="str">
        <f t="shared" si="187"/>
        <v>-</v>
      </c>
    </row>
    <row r="5857" spans="1:9" x14ac:dyDescent="0.25">
      <c r="A5857" t="s">
        <v>1166</v>
      </c>
      <c r="B5857" t="s">
        <v>1167</v>
      </c>
      <c r="C5857" t="s">
        <v>113</v>
      </c>
      <c r="D5857" t="s">
        <v>109</v>
      </c>
      <c r="E5857" s="8" t="s">
        <v>1592</v>
      </c>
      <c r="F5857" s="9" t="str">
        <f>IFERROR(VLOOKUP(A5857,'RESUMEN 100'!A:B,2,FALSE),"-")</f>
        <v>-</v>
      </c>
      <c r="G5857" s="8" t="str">
        <f t="shared" si="186"/>
        <v>-</v>
      </c>
      <c r="H5857" s="10" t="str">
        <f>IFERROR(VLOOKUP(A5857,'RESUMEN 00'!A:B,2,FALSE),"-")</f>
        <v>-</v>
      </c>
      <c r="I5857" s="9" t="str">
        <f t="shared" si="187"/>
        <v>-</v>
      </c>
    </row>
    <row r="5858" spans="1:9" x14ac:dyDescent="0.25">
      <c r="A5858" t="s">
        <v>1166</v>
      </c>
      <c r="B5858" t="s">
        <v>1167</v>
      </c>
      <c r="C5858" t="s">
        <v>113</v>
      </c>
      <c r="D5858" t="s">
        <v>109</v>
      </c>
      <c r="E5858" s="8" t="s">
        <v>1588</v>
      </c>
      <c r="F5858" s="9" t="str">
        <f>IFERROR(VLOOKUP(A5858,'RESUMEN 100'!A:B,2,FALSE),"-")</f>
        <v>-</v>
      </c>
      <c r="G5858" s="8" t="str">
        <f t="shared" si="186"/>
        <v>-</v>
      </c>
      <c r="H5858" s="10" t="str">
        <f>IFERROR(VLOOKUP(A5858,'RESUMEN 00'!A:B,2,FALSE),"-")</f>
        <v>-</v>
      </c>
      <c r="I5858" s="9" t="str">
        <f t="shared" si="187"/>
        <v>-</v>
      </c>
    </row>
    <row r="5859" spans="1:9" x14ac:dyDescent="0.25">
      <c r="A5859" t="s">
        <v>1166</v>
      </c>
      <c r="B5859" t="s">
        <v>1167</v>
      </c>
      <c r="C5859" t="s">
        <v>113</v>
      </c>
      <c r="D5859" t="s">
        <v>109</v>
      </c>
      <c r="E5859" s="8" t="s">
        <v>1121</v>
      </c>
      <c r="F5859" s="9" t="str">
        <f>IFERROR(VLOOKUP(A5859,'RESUMEN 100'!A:B,2,FALSE),"-")</f>
        <v>-</v>
      </c>
      <c r="G5859" s="8" t="str">
        <f t="shared" si="186"/>
        <v>-</v>
      </c>
      <c r="H5859" s="10" t="str">
        <f>IFERROR(VLOOKUP(A5859,'RESUMEN 00'!A:B,2,FALSE),"-")</f>
        <v>-</v>
      </c>
      <c r="I5859" s="9" t="str">
        <f t="shared" si="187"/>
        <v>-</v>
      </c>
    </row>
    <row r="5860" spans="1:9" x14ac:dyDescent="0.25">
      <c r="A5860" t="s">
        <v>1166</v>
      </c>
      <c r="B5860" t="s">
        <v>1167</v>
      </c>
      <c r="C5860" t="s">
        <v>113</v>
      </c>
      <c r="D5860" t="s">
        <v>109</v>
      </c>
      <c r="E5860" s="8" t="s">
        <v>1589</v>
      </c>
      <c r="F5860" s="9" t="str">
        <f>IFERROR(VLOOKUP(A5860,'RESUMEN 100'!A:B,2,FALSE),"-")</f>
        <v>-</v>
      </c>
      <c r="G5860" s="8" t="str">
        <f t="shared" si="186"/>
        <v>-</v>
      </c>
      <c r="H5860" s="10" t="str">
        <f>IFERROR(VLOOKUP(A5860,'RESUMEN 00'!A:B,2,FALSE),"-")</f>
        <v>-</v>
      </c>
      <c r="I5860" s="9" t="str">
        <f t="shared" si="187"/>
        <v>-</v>
      </c>
    </row>
    <row r="5861" spans="1:9" x14ac:dyDescent="0.25">
      <c r="A5861" t="s">
        <v>1166</v>
      </c>
      <c r="B5861" t="s">
        <v>1167</v>
      </c>
      <c r="C5861" t="s">
        <v>113</v>
      </c>
      <c r="D5861" t="s">
        <v>109</v>
      </c>
      <c r="E5861" s="8" t="s">
        <v>1591</v>
      </c>
      <c r="F5861" s="9" t="str">
        <f>IFERROR(VLOOKUP(A5861,'RESUMEN 100'!A:B,2,FALSE),"-")</f>
        <v>-</v>
      </c>
      <c r="G5861" s="8" t="str">
        <f t="shared" si="186"/>
        <v>-</v>
      </c>
      <c r="H5861" s="10" t="str">
        <f>IFERROR(VLOOKUP(A5861,'RESUMEN 00'!A:B,2,FALSE),"-")</f>
        <v>-</v>
      </c>
      <c r="I5861" s="9" t="str">
        <f t="shared" si="187"/>
        <v>-</v>
      </c>
    </row>
    <row r="5862" spans="1:9" x14ac:dyDescent="0.25">
      <c r="A5862" t="s">
        <v>1166</v>
      </c>
      <c r="B5862" t="s">
        <v>1167</v>
      </c>
      <c r="C5862" t="s">
        <v>113</v>
      </c>
      <c r="D5862" t="s">
        <v>109</v>
      </c>
      <c r="E5862" s="8" t="s">
        <v>1590</v>
      </c>
      <c r="F5862" s="9" t="str">
        <f>IFERROR(VLOOKUP(A5862,'RESUMEN 100'!A:B,2,FALSE),"-")</f>
        <v>-</v>
      </c>
      <c r="G5862" s="8" t="str">
        <f t="shared" si="186"/>
        <v>-</v>
      </c>
      <c r="H5862" s="10" t="str">
        <f>IFERROR(VLOOKUP(A5862,'RESUMEN 00'!A:B,2,FALSE),"-")</f>
        <v>-</v>
      </c>
      <c r="I5862" s="9" t="str">
        <f t="shared" si="187"/>
        <v>-</v>
      </c>
    </row>
    <row r="5863" spans="1:9" x14ac:dyDescent="0.25">
      <c r="A5863" t="s">
        <v>1166</v>
      </c>
      <c r="B5863" t="s">
        <v>1167</v>
      </c>
      <c r="C5863" t="s">
        <v>113</v>
      </c>
      <c r="D5863" t="s">
        <v>109</v>
      </c>
      <c r="E5863" s="8" t="s">
        <v>1119</v>
      </c>
      <c r="F5863" s="9" t="str">
        <f>IFERROR(VLOOKUP(A5863,'RESUMEN 100'!A:B,2,FALSE),"-")</f>
        <v>-</v>
      </c>
      <c r="G5863" s="8" t="str">
        <f t="shared" si="186"/>
        <v>-</v>
      </c>
      <c r="H5863" s="10" t="str">
        <f>IFERROR(VLOOKUP(A5863,'RESUMEN 00'!A:B,2,FALSE),"-")</f>
        <v>-</v>
      </c>
      <c r="I5863" s="9" t="str">
        <f t="shared" si="187"/>
        <v>-</v>
      </c>
    </row>
    <row r="5864" spans="1:9" x14ac:dyDescent="0.25">
      <c r="A5864" t="s">
        <v>1166</v>
      </c>
      <c r="B5864" t="s">
        <v>1167</v>
      </c>
      <c r="C5864" t="s">
        <v>113</v>
      </c>
      <c r="D5864" t="s">
        <v>109</v>
      </c>
      <c r="E5864" s="8" t="s">
        <v>1120</v>
      </c>
      <c r="F5864" s="9" t="str">
        <f>IFERROR(VLOOKUP(A5864,'RESUMEN 100'!A:B,2,FALSE),"-")</f>
        <v>-</v>
      </c>
      <c r="G5864" s="8" t="str">
        <f t="shared" si="186"/>
        <v>-</v>
      </c>
      <c r="H5864" s="10" t="str">
        <f>IFERROR(VLOOKUP(A5864,'RESUMEN 00'!A:B,2,FALSE),"-")</f>
        <v>-</v>
      </c>
      <c r="I5864" s="9" t="str">
        <f t="shared" si="187"/>
        <v>-</v>
      </c>
    </row>
    <row r="5865" spans="1:9" x14ac:dyDescent="0.25">
      <c r="A5865" t="s">
        <v>2569</v>
      </c>
      <c r="B5865" t="s">
        <v>2570</v>
      </c>
      <c r="C5865" t="s">
        <v>153</v>
      </c>
      <c r="D5865" t="s">
        <v>554</v>
      </c>
      <c r="E5865" s="8" t="s">
        <v>1593</v>
      </c>
      <c r="F5865" s="9" t="str">
        <f>IFERROR(VLOOKUP(A5865,'RESUMEN 100'!A:B,2,FALSE),"-")</f>
        <v>-</v>
      </c>
      <c r="G5865" s="8" t="str">
        <f t="shared" si="186"/>
        <v>-</v>
      </c>
      <c r="H5865" s="10" t="str">
        <f>IFERROR(VLOOKUP(A5865,'RESUMEN 00'!A:B,2,FALSE),"-")</f>
        <v>-</v>
      </c>
      <c r="I5865" s="9" t="str">
        <f t="shared" si="187"/>
        <v>-</v>
      </c>
    </row>
    <row r="5866" spans="1:9" x14ac:dyDescent="0.25">
      <c r="A5866" t="s">
        <v>1416</v>
      </c>
      <c r="B5866" t="s">
        <v>1417</v>
      </c>
      <c r="C5866" t="s">
        <v>94</v>
      </c>
      <c r="D5866" t="s">
        <v>1418</v>
      </c>
      <c r="E5866" s="8" t="s">
        <v>4519</v>
      </c>
      <c r="F5866" s="9" t="str">
        <f>IFERROR(VLOOKUP(A5866,'RESUMEN 100'!A:B,2,FALSE),"-")</f>
        <v>-</v>
      </c>
      <c r="G5866" s="8" t="str">
        <f t="shared" si="186"/>
        <v>-</v>
      </c>
      <c r="H5866" s="10" t="str">
        <f>IFERROR(VLOOKUP(A5866,'RESUMEN 00'!A:B,2,FALSE),"-")</f>
        <v>-</v>
      </c>
      <c r="I5866" s="9" t="str">
        <f t="shared" si="187"/>
        <v>-</v>
      </c>
    </row>
    <row r="5867" spans="1:9" x14ac:dyDescent="0.25">
      <c r="A5867" t="s">
        <v>1416</v>
      </c>
      <c r="B5867" t="s">
        <v>1417</v>
      </c>
      <c r="C5867" t="s">
        <v>94</v>
      </c>
      <c r="D5867" t="s">
        <v>1418</v>
      </c>
      <c r="E5867" s="8" t="s">
        <v>1591</v>
      </c>
      <c r="F5867" s="9" t="str">
        <f>IFERROR(VLOOKUP(A5867,'RESUMEN 100'!A:B,2,FALSE),"-")</f>
        <v>-</v>
      </c>
      <c r="G5867" s="8" t="str">
        <f t="shared" si="186"/>
        <v>-</v>
      </c>
      <c r="H5867" s="10" t="str">
        <f>IFERROR(VLOOKUP(A5867,'RESUMEN 00'!A:B,2,FALSE),"-")</f>
        <v>-</v>
      </c>
      <c r="I5867" s="9" t="str">
        <f t="shared" si="187"/>
        <v>-</v>
      </c>
    </row>
    <row r="5868" spans="1:9" x14ac:dyDescent="0.25">
      <c r="A5868" t="s">
        <v>1416</v>
      </c>
      <c r="B5868" t="s">
        <v>1417</v>
      </c>
      <c r="C5868" t="s">
        <v>94</v>
      </c>
      <c r="D5868" t="s">
        <v>1418</v>
      </c>
      <c r="E5868" s="8" t="s">
        <v>1120</v>
      </c>
      <c r="F5868" s="9" t="str">
        <f>IFERROR(VLOOKUP(A5868,'RESUMEN 100'!A:B,2,FALSE),"-")</f>
        <v>-</v>
      </c>
      <c r="G5868" s="8" t="str">
        <f t="shared" si="186"/>
        <v>-</v>
      </c>
      <c r="H5868" s="10" t="str">
        <f>IFERROR(VLOOKUP(A5868,'RESUMEN 00'!A:B,2,FALSE),"-")</f>
        <v>-</v>
      </c>
      <c r="I5868" s="9" t="str">
        <f t="shared" si="187"/>
        <v>-</v>
      </c>
    </row>
    <row r="5869" spans="1:9" x14ac:dyDescent="0.25">
      <c r="A5869" t="s">
        <v>1416</v>
      </c>
      <c r="B5869" t="s">
        <v>1417</v>
      </c>
      <c r="C5869" t="s">
        <v>94</v>
      </c>
      <c r="D5869" t="s">
        <v>1418</v>
      </c>
      <c r="E5869" s="8" t="s">
        <v>1121</v>
      </c>
      <c r="F5869" s="9" t="str">
        <f>IFERROR(VLOOKUP(A5869,'RESUMEN 100'!A:B,2,FALSE),"-")</f>
        <v>-</v>
      </c>
      <c r="G5869" s="8" t="str">
        <f t="shared" si="186"/>
        <v>-</v>
      </c>
      <c r="H5869" s="10" t="str">
        <f>IFERROR(VLOOKUP(A5869,'RESUMEN 00'!A:B,2,FALSE),"-")</f>
        <v>-</v>
      </c>
      <c r="I5869" s="9" t="str">
        <f t="shared" si="187"/>
        <v>-</v>
      </c>
    </row>
    <row r="5870" spans="1:9" x14ac:dyDescent="0.25">
      <c r="A5870" t="s">
        <v>1416</v>
      </c>
      <c r="B5870" t="s">
        <v>1417</v>
      </c>
      <c r="C5870" t="s">
        <v>94</v>
      </c>
      <c r="D5870" t="s">
        <v>1418</v>
      </c>
      <c r="E5870" s="8" t="s">
        <v>1590</v>
      </c>
      <c r="F5870" s="9" t="str">
        <f>IFERROR(VLOOKUP(A5870,'RESUMEN 100'!A:B,2,FALSE),"-")</f>
        <v>-</v>
      </c>
      <c r="G5870" s="8" t="str">
        <f t="shared" si="186"/>
        <v>-</v>
      </c>
      <c r="H5870" s="10" t="str">
        <f>IFERROR(VLOOKUP(A5870,'RESUMEN 00'!A:B,2,FALSE),"-")</f>
        <v>-</v>
      </c>
      <c r="I5870" s="9" t="str">
        <f t="shared" si="187"/>
        <v>-</v>
      </c>
    </row>
    <row r="5871" spans="1:9" x14ac:dyDescent="0.25">
      <c r="A5871" t="s">
        <v>1416</v>
      </c>
      <c r="B5871" t="s">
        <v>1417</v>
      </c>
      <c r="C5871" t="s">
        <v>94</v>
      </c>
      <c r="D5871" t="s">
        <v>1418</v>
      </c>
      <c r="E5871" s="8" t="s">
        <v>4518</v>
      </c>
      <c r="F5871" s="9" t="str">
        <f>IFERROR(VLOOKUP(A5871,'RESUMEN 100'!A:B,2,FALSE),"-")</f>
        <v>-</v>
      </c>
      <c r="G5871" s="8" t="str">
        <f t="shared" si="186"/>
        <v>-</v>
      </c>
      <c r="H5871" s="10" t="str">
        <f>IFERROR(VLOOKUP(A5871,'RESUMEN 00'!A:B,2,FALSE),"-")</f>
        <v>-</v>
      </c>
      <c r="I5871" s="9" t="str">
        <f t="shared" si="187"/>
        <v>-</v>
      </c>
    </row>
    <row r="5872" spans="1:9" x14ac:dyDescent="0.25">
      <c r="A5872" t="s">
        <v>1416</v>
      </c>
      <c r="B5872" t="s">
        <v>1417</v>
      </c>
      <c r="C5872" t="s">
        <v>94</v>
      </c>
      <c r="D5872" t="s">
        <v>1418</v>
      </c>
      <c r="E5872" s="8" t="s">
        <v>1588</v>
      </c>
      <c r="F5872" s="9" t="str">
        <f>IFERROR(VLOOKUP(A5872,'RESUMEN 100'!A:B,2,FALSE),"-")</f>
        <v>-</v>
      </c>
      <c r="G5872" s="8" t="str">
        <f t="shared" si="186"/>
        <v>-</v>
      </c>
      <c r="H5872" s="10" t="str">
        <f>IFERROR(VLOOKUP(A5872,'RESUMEN 00'!A:B,2,FALSE),"-")</f>
        <v>-</v>
      </c>
      <c r="I5872" s="9" t="str">
        <f t="shared" si="187"/>
        <v>-</v>
      </c>
    </row>
    <row r="5873" spans="1:9" x14ac:dyDescent="0.25">
      <c r="A5873" t="s">
        <v>1416</v>
      </c>
      <c r="B5873" t="s">
        <v>1417</v>
      </c>
      <c r="C5873" t="s">
        <v>94</v>
      </c>
      <c r="D5873" t="s">
        <v>1418</v>
      </c>
      <c r="E5873" s="8" t="s">
        <v>1589</v>
      </c>
      <c r="F5873" s="9" t="str">
        <f>IFERROR(VLOOKUP(A5873,'RESUMEN 100'!A:B,2,FALSE),"-")</f>
        <v>-</v>
      </c>
      <c r="G5873" s="8" t="str">
        <f t="shared" si="186"/>
        <v>-</v>
      </c>
      <c r="H5873" s="10" t="str">
        <f>IFERROR(VLOOKUP(A5873,'RESUMEN 00'!A:B,2,FALSE),"-")</f>
        <v>-</v>
      </c>
      <c r="I5873" s="9" t="str">
        <f t="shared" si="187"/>
        <v>-</v>
      </c>
    </row>
    <row r="5874" spans="1:9" x14ac:dyDescent="0.25">
      <c r="A5874" t="s">
        <v>1416</v>
      </c>
      <c r="B5874" t="s">
        <v>1417</v>
      </c>
      <c r="C5874" t="s">
        <v>94</v>
      </c>
      <c r="D5874" t="s">
        <v>1418</v>
      </c>
      <c r="E5874" s="8" t="s">
        <v>1593</v>
      </c>
      <c r="F5874" s="9" t="str">
        <f>IFERROR(VLOOKUP(A5874,'RESUMEN 100'!A:B,2,FALSE),"-")</f>
        <v>-</v>
      </c>
      <c r="G5874" s="8" t="str">
        <f t="shared" si="186"/>
        <v>-</v>
      </c>
      <c r="H5874" s="10" t="str">
        <f>IFERROR(VLOOKUP(A5874,'RESUMEN 00'!A:B,2,FALSE),"-")</f>
        <v>-</v>
      </c>
      <c r="I5874" s="9" t="str">
        <f t="shared" si="187"/>
        <v>-</v>
      </c>
    </row>
    <row r="5875" spans="1:9" x14ac:dyDescent="0.25">
      <c r="A5875" t="s">
        <v>1416</v>
      </c>
      <c r="B5875" t="s">
        <v>1417</v>
      </c>
      <c r="C5875" t="s">
        <v>94</v>
      </c>
      <c r="D5875" t="s">
        <v>1418</v>
      </c>
      <c r="E5875" s="8" t="s">
        <v>1119</v>
      </c>
      <c r="F5875" s="9" t="str">
        <f>IFERROR(VLOOKUP(A5875,'RESUMEN 100'!A:B,2,FALSE),"-")</f>
        <v>-</v>
      </c>
      <c r="G5875" s="8" t="str">
        <f t="shared" si="186"/>
        <v>-</v>
      </c>
      <c r="H5875" s="10" t="str">
        <f>IFERROR(VLOOKUP(A5875,'RESUMEN 00'!A:B,2,FALSE),"-")</f>
        <v>-</v>
      </c>
      <c r="I5875" s="9" t="str">
        <f t="shared" si="187"/>
        <v>-</v>
      </c>
    </row>
    <row r="5876" spans="1:9" x14ac:dyDescent="0.25">
      <c r="A5876" t="s">
        <v>1416</v>
      </c>
      <c r="B5876" t="s">
        <v>1417</v>
      </c>
      <c r="C5876" t="s">
        <v>94</v>
      </c>
      <c r="D5876" t="s">
        <v>1418</v>
      </c>
      <c r="E5876" s="8" t="s">
        <v>1592</v>
      </c>
      <c r="F5876" s="9" t="str">
        <f>IFERROR(VLOOKUP(A5876,'RESUMEN 100'!A:B,2,FALSE),"-")</f>
        <v>-</v>
      </c>
      <c r="G5876" s="8" t="str">
        <f t="shared" si="186"/>
        <v>-</v>
      </c>
      <c r="H5876" s="10" t="str">
        <f>IFERROR(VLOOKUP(A5876,'RESUMEN 00'!A:B,2,FALSE),"-")</f>
        <v>-</v>
      </c>
      <c r="I5876" s="9" t="str">
        <f t="shared" si="187"/>
        <v>-</v>
      </c>
    </row>
    <row r="5877" spans="1:9" x14ac:dyDescent="0.25">
      <c r="A5877" t="s">
        <v>1141</v>
      </c>
      <c r="B5877" t="s">
        <v>192</v>
      </c>
      <c r="C5877" t="s">
        <v>119</v>
      </c>
      <c r="D5877" t="s">
        <v>137</v>
      </c>
      <c r="E5877" s="8" t="s">
        <v>1593</v>
      </c>
      <c r="F5877" s="9" t="str">
        <f>IFERROR(VLOOKUP(A5877,'RESUMEN 100'!A:B,2,FALSE),"-")</f>
        <v>-</v>
      </c>
      <c r="G5877" s="8" t="str">
        <f t="shared" si="186"/>
        <v>-</v>
      </c>
      <c r="H5877" s="10" t="str">
        <f>IFERROR(VLOOKUP(A5877,'RESUMEN 00'!A:B,2,FALSE),"-")</f>
        <v>-</v>
      </c>
      <c r="I5877" s="9" t="str">
        <f t="shared" si="187"/>
        <v>-</v>
      </c>
    </row>
    <row r="5878" spans="1:9" x14ac:dyDescent="0.25">
      <c r="A5878" t="s">
        <v>1139</v>
      </c>
      <c r="B5878" t="s">
        <v>1140</v>
      </c>
      <c r="C5878" t="s">
        <v>83</v>
      </c>
      <c r="D5878" t="s">
        <v>538</v>
      </c>
      <c r="E5878" s="8" t="s">
        <v>1593</v>
      </c>
      <c r="F5878" s="9" t="str">
        <f>IFERROR(VLOOKUP(A5878,'RESUMEN 100'!A:B,2,FALSE),"-")</f>
        <v>-</v>
      </c>
      <c r="G5878" s="8" t="str">
        <f t="shared" si="186"/>
        <v>-</v>
      </c>
      <c r="H5878" s="10" t="str">
        <f>IFERROR(VLOOKUP(A5878,'RESUMEN 00'!A:B,2,FALSE),"-")</f>
        <v>-</v>
      </c>
      <c r="I5878" s="9" t="str">
        <f t="shared" si="187"/>
        <v>-</v>
      </c>
    </row>
    <row r="5879" spans="1:9" x14ac:dyDescent="0.25">
      <c r="A5879" t="s">
        <v>1610</v>
      </c>
      <c r="B5879" t="s">
        <v>1611</v>
      </c>
      <c r="C5879" t="s">
        <v>1612</v>
      </c>
      <c r="D5879" t="s">
        <v>318</v>
      </c>
      <c r="E5879" s="8" t="s">
        <v>1590</v>
      </c>
      <c r="F5879" s="9" t="str">
        <f>IFERROR(VLOOKUP(A5879,'RESUMEN 100'!A:B,2,FALSE),"-")</f>
        <v>-</v>
      </c>
      <c r="G5879" s="8" t="str">
        <f t="shared" si="186"/>
        <v>-</v>
      </c>
      <c r="H5879" s="10" t="str">
        <f>IFERROR(VLOOKUP(A5879,'RESUMEN 00'!A:B,2,FALSE),"-")</f>
        <v>-</v>
      </c>
      <c r="I5879" s="9" t="str">
        <f t="shared" si="187"/>
        <v>-</v>
      </c>
    </row>
    <row r="5880" spans="1:9" x14ac:dyDescent="0.25">
      <c r="A5880" t="s">
        <v>1610</v>
      </c>
      <c r="B5880" t="s">
        <v>1611</v>
      </c>
      <c r="C5880" t="s">
        <v>1612</v>
      </c>
      <c r="D5880" t="s">
        <v>318</v>
      </c>
      <c r="E5880" s="8" t="s">
        <v>4519</v>
      </c>
      <c r="F5880" s="9" t="str">
        <f>IFERROR(VLOOKUP(A5880,'RESUMEN 100'!A:B,2,FALSE),"-")</f>
        <v>-</v>
      </c>
      <c r="G5880" s="8" t="str">
        <f t="shared" si="186"/>
        <v>-</v>
      </c>
      <c r="H5880" s="10" t="str">
        <f>IFERROR(VLOOKUP(A5880,'RESUMEN 00'!A:B,2,FALSE),"-")</f>
        <v>-</v>
      </c>
      <c r="I5880" s="9" t="str">
        <f t="shared" si="187"/>
        <v>-</v>
      </c>
    </row>
    <row r="5881" spans="1:9" x14ac:dyDescent="0.25">
      <c r="A5881" t="s">
        <v>1610</v>
      </c>
      <c r="B5881" t="s">
        <v>1611</v>
      </c>
      <c r="C5881" t="s">
        <v>1612</v>
      </c>
      <c r="D5881" t="s">
        <v>318</v>
      </c>
      <c r="E5881" s="8" t="s">
        <v>1119</v>
      </c>
      <c r="F5881" s="9" t="str">
        <f>IFERROR(VLOOKUP(A5881,'RESUMEN 100'!A:B,2,FALSE),"-")</f>
        <v>-</v>
      </c>
      <c r="G5881" s="8" t="str">
        <f t="shared" si="186"/>
        <v>-</v>
      </c>
      <c r="H5881" s="10" t="str">
        <f>IFERROR(VLOOKUP(A5881,'RESUMEN 00'!A:B,2,FALSE),"-")</f>
        <v>-</v>
      </c>
      <c r="I5881" s="9" t="str">
        <f t="shared" si="187"/>
        <v>-</v>
      </c>
    </row>
    <row r="5882" spans="1:9" x14ac:dyDescent="0.25">
      <c r="A5882" t="s">
        <v>1610</v>
      </c>
      <c r="B5882" t="s">
        <v>1611</v>
      </c>
      <c r="C5882" t="s">
        <v>1612</v>
      </c>
      <c r="D5882" t="s">
        <v>318</v>
      </c>
      <c r="E5882" s="8" t="s">
        <v>1588</v>
      </c>
      <c r="F5882" s="9" t="str">
        <f>IFERROR(VLOOKUP(A5882,'RESUMEN 100'!A:B,2,FALSE),"-")</f>
        <v>-</v>
      </c>
      <c r="G5882" s="8" t="str">
        <f t="shared" si="186"/>
        <v>-</v>
      </c>
      <c r="H5882" s="10" t="str">
        <f>IFERROR(VLOOKUP(A5882,'RESUMEN 00'!A:B,2,FALSE),"-")</f>
        <v>-</v>
      </c>
      <c r="I5882" s="9" t="str">
        <f t="shared" si="187"/>
        <v>-</v>
      </c>
    </row>
    <row r="5883" spans="1:9" x14ac:dyDescent="0.25">
      <c r="A5883" t="s">
        <v>1610</v>
      </c>
      <c r="B5883" t="s">
        <v>1611</v>
      </c>
      <c r="C5883" t="s">
        <v>1612</v>
      </c>
      <c r="D5883" t="s">
        <v>318</v>
      </c>
      <c r="E5883" s="8" t="s">
        <v>1589</v>
      </c>
      <c r="F5883" s="9" t="str">
        <f>IFERROR(VLOOKUP(A5883,'RESUMEN 100'!A:B,2,FALSE),"-")</f>
        <v>-</v>
      </c>
      <c r="G5883" s="8" t="str">
        <f t="shared" si="186"/>
        <v>-</v>
      </c>
      <c r="H5883" s="10" t="str">
        <f>IFERROR(VLOOKUP(A5883,'RESUMEN 00'!A:B,2,FALSE),"-")</f>
        <v>-</v>
      </c>
      <c r="I5883" s="9" t="str">
        <f t="shared" si="187"/>
        <v>-</v>
      </c>
    </row>
    <row r="5884" spans="1:9" x14ac:dyDescent="0.25">
      <c r="A5884" t="s">
        <v>1610</v>
      </c>
      <c r="B5884" t="s">
        <v>1611</v>
      </c>
      <c r="C5884" t="s">
        <v>1612</v>
      </c>
      <c r="D5884" t="s">
        <v>318</v>
      </c>
      <c r="E5884" s="8" t="s">
        <v>4518</v>
      </c>
      <c r="F5884" s="9" t="str">
        <f>IFERROR(VLOOKUP(A5884,'RESUMEN 100'!A:B,2,FALSE),"-")</f>
        <v>-</v>
      </c>
      <c r="G5884" s="8" t="str">
        <f t="shared" si="186"/>
        <v>-</v>
      </c>
      <c r="H5884" s="10" t="str">
        <f>IFERROR(VLOOKUP(A5884,'RESUMEN 00'!A:B,2,FALSE),"-")</f>
        <v>-</v>
      </c>
      <c r="I5884" s="9" t="str">
        <f t="shared" si="187"/>
        <v>-</v>
      </c>
    </row>
    <row r="5885" spans="1:9" x14ac:dyDescent="0.25">
      <c r="A5885" t="s">
        <v>1610</v>
      </c>
      <c r="B5885" t="s">
        <v>1611</v>
      </c>
      <c r="C5885" t="s">
        <v>1612</v>
      </c>
      <c r="D5885" t="s">
        <v>318</v>
      </c>
      <c r="E5885" s="8" t="s">
        <v>1591</v>
      </c>
      <c r="F5885" s="9" t="str">
        <f>IFERROR(VLOOKUP(A5885,'RESUMEN 100'!A:B,2,FALSE),"-")</f>
        <v>-</v>
      </c>
      <c r="G5885" s="8" t="str">
        <f t="shared" si="186"/>
        <v>-</v>
      </c>
      <c r="H5885" s="10" t="str">
        <f>IFERROR(VLOOKUP(A5885,'RESUMEN 00'!A:B,2,FALSE),"-")</f>
        <v>-</v>
      </c>
      <c r="I5885" s="9" t="str">
        <f t="shared" si="187"/>
        <v>-</v>
      </c>
    </row>
    <row r="5886" spans="1:9" x14ac:dyDescent="0.25">
      <c r="A5886" t="s">
        <v>1610</v>
      </c>
      <c r="B5886" t="s">
        <v>1611</v>
      </c>
      <c r="C5886" t="s">
        <v>1612</v>
      </c>
      <c r="D5886" t="s">
        <v>318</v>
      </c>
      <c r="E5886" s="8" t="s">
        <v>1592</v>
      </c>
      <c r="F5886" s="9" t="str">
        <f>IFERROR(VLOOKUP(A5886,'RESUMEN 100'!A:B,2,FALSE),"-")</f>
        <v>-</v>
      </c>
      <c r="G5886" s="8" t="str">
        <f t="shared" si="186"/>
        <v>-</v>
      </c>
      <c r="H5886" s="10" t="str">
        <f>IFERROR(VLOOKUP(A5886,'RESUMEN 00'!A:B,2,FALSE),"-")</f>
        <v>-</v>
      </c>
      <c r="I5886" s="9" t="str">
        <f t="shared" si="187"/>
        <v>-</v>
      </c>
    </row>
    <row r="5887" spans="1:9" x14ac:dyDescent="0.25">
      <c r="A5887" t="s">
        <v>1610</v>
      </c>
      <c r="B5887" t="s">
        <v>1611</v>
      </c>
      <c r="C5887" t="s">
        <v>1612</v>
      </c>
      <c r="D5887" t="s">
        <v>318</v>
      </c>
      <c r="E5887" s="8" t="s">
        <v>1121</v>
      </c>
      <c r="F5887" s="9" t="str">
        <f>IFERROR(VLOOKUP(A5887,'RESUMEN 100'!A:B,2,FALSE),"-")</f>
        <v>-</v>
      </c>
      <c r="G5887" s="8" t="str">
        <f t="shared" si="186"/>
        <v>-</v>
      </c>
      <c r="H5887" s="10" t="str">
        <f>IFERROR(VLOOKUP(A5887,'RESUMEN 00'!A:B,2,FALSE),"-")</f>
        <v>-</v>
      </c>
      <c r="I5887" s="9" t="str">
        <f t="shared" si="187"/>
        <v>-</v>
      </c>
    </row>
    <row r="5888" spans="1:9" x14ac:dyDescent="0.25">
      <c r="A5888" t="s">
        <v>1632</v>
      </c>
      <c r="B5888" t="s">
        <v>186</v>
      </c>
      <c r="C5888" t="s">
        <v>331</v>
      </c>
      <c r="D5888" t="s">
        <v>1633</v>
      </c>
      <c r="E5888" s="8" t="s">
        <v>1589</v>
      </c>
      <c r="F5888" s="9" t="str">
        <f>IFERROR(VLOOKUP(A5888,'RESUMEN 100'!A:B,2,FALSE),"-")</f>
        <v>-</v>
      </c>
      <c r="G5888" s="8" t="str">
        <f t="shared" si="186"/>
        <v>-</v>
      </c>
      <c r="H5888" s="10" t="str">
        <f>IFERROR(VLOOKUP(A5888,'RESUMEN 00'!A:B,2,FALSE),"-")</f>
        <v>-</v>
      </c>
      <c r="I5888" s="9" t="str">
        <f t="shared" si="187"/>
        <v>-</v>
      </c>
    </row>
    <row r="5889" spans="1:9" x14ac:dyDescent="0.25">
      <c r="A5889" t="s">
        <v>1236</v>
      </c>
      <c r="B5889" t="s">
        <v>1237</v>
      </c>
      <c r="C5889" t="s">
        <v>917</v>
      </c>
      <c r="D5889" t="s">
        <v>162</v>
      </c>
      <c r="E5889" s="8" t="s">
        <v>1121</v>
      </c>
      <c r="F5889" s="9" t="str">
        <f>IFERROR(VLOOKUP(A5889,'RESUMEN 100'!A:B,2,FALSE),"-")</f>
        <v>-</v>
      </c>
      <c r="G5889" s="8" t="str">
        <f t="shared" si="186"/>
        <v>-</v>
      </c>
      <c r="H5889" s="10" t="str">
        <f>IFERROR(VLOOKUP(A5889,'RESUMEN 00'!A:B,2,FALSE),"-")</f>
        <v>-</v>
      </c>
      <c r="I5889" s="9" t="str">
        <f t="shared" si="187"/>
        <v>-</v>
      </c>
    </row>
    <row r="5890" spans="1:9" x14ac:dyDescent="0.25">
      <c r="A5890" t="s">
        <v>1358</v>
      </c>
      <c r="B5890" t="s">
        <v>1359</v>
      </c>
      <c r="C5890" t="s">
        <v>471</v>
      </c>
      <c r="D5890" t="s">
        <v>256</v>
      </c>
      <c r="E5890" s="8" t="s">
        <v>1120</v>
      </c>
      <c r="F5890" s="9" t="str">
        <f>IFERROR(VLOOKUP(A5890,'RESUMEN 100'!A:B,2,FALSE),"-")</f>
        <v>-</v>
      </c>
      <c r="G5890" s="8" t="str">
        <f t="shared" si="186"/>
        <v>-</v>
      </c>
      <c r="H5890" s="10">
        <f>IFERROR(VLOOKUP(A5890,'RESUMEN 00'!A:B,2,FALSE),"-")</f>
        <v>44683</v>
      </c>
      <c r="I5890" s="9">
        <f t="shared" si="187"/>
        <v>3</v>
      </c>
    </row>
    <row r="5891" spans="1:9" x14ac:dyDescent="0.25">
      <c r="A5891" t="s">
        <v>1362</v>
      </c>
      <c r="B5891" t="s">
        <v>1363</v>
      </c>
      <c r="C5891" t="s">
        <v>251</v>
      </c>
      <c r="D5891" t="s">
        <v>521</v>
      </c>
      <c r="E5891" s="8" t="s">
        <v>1120</v>
      </c>
      <c r="F5891" s="9" t="str">
        <f>IFERROR(VLOOKUP(A5891,'RESUMEN 100'!A:B,2,FALSE),"-")</f>
        <v>-</v>
      </c>
      <c r="G5891" s="8" t="str">
        <f t="shared" si="186"/>
        <v>-</v>
      </c>
      <c r="H5891" s="10">
        <f>IFERROR(VLOOKUP(A5891,'RESUMEN 00'!A:B,2,FALSE),"-")</f>
        <v>44683</v>
      </c>
      <c r="I5891" s="9">
        <f t="shared" si="187"/>
        <v>3</v>
      </c>
    </row>
    <row r="5892" spans="1:9" x14ac:dyDescent="0.25">
      <c r="A5892" t="s">
        <v>1236</v>
      </c>
      <c r="B5892" t="s">
        <v>1237</v>
      </c>
      <c r="C5892" t="s">
        <v>917</v>
      </c>
      <c r="D5892" t="s">
        <v>162</v>
      </c>
      <c r="E5892" s="8" t="s">
        <v>4519</v>
      </c>
      <c r="F5892" s="9" t="str">
        <f>IFERROR(VLOOKUP(A5892,'RESUMEN 100'!A:B,2,FALSE),"-")</f>
        <v>-</v>
      </c>
      <c r="G5892" s="8" t="str">
        <f t="shared" si="186"/>
        <v>-</v>
      </c>
      <c r="H5892" s="10" t="str">
        <f>IFERROR(VLOOKUP(A5892,'RESUMEN 00'!A:B,2,FALSE),"-")</f>
        <v>-</v>
      </c>
      <c r="I5892" s="9" t="str">
        <f t="shared" si="187"/>
        <v>-</v>
      </c>
    </row>
    <row r="5893" spans="1:9" x14ac:dyDescent="0.25">
      <c r="A5893" t="s">
        <v>1255</v>
      </c>
      <c r="B5893" t="s">
        <v>1256</v>
      </c>
      <c r="C5893" t="s">
        <v>379</v>
      </c>
      <c r="D5893" t="s">
        <v>363</v>
      </c>
      <c r="E5893" s="8" t="s">
        <v>4519</v>
      </c>
      <c r="F5893" s="9" t="str">
        <f>IFERROR(VLOOKUP(A5893,'RESUMEN 100'!A:B,2,FALSE),"-")</f>
        <v>-</v>
      </c>
      <c r="G5893" s="8" t="str">
        <f t="shared" si="186"/>
        <v>-</v>
      </c>
      <c r="H5893" s="10">
        <f>IFERROR(VLOOKUP(A5893,'RESUMEN 00'!A:B,2,FALSE),"-")</f>
        <v>44683</v>
      </c>
      <c r="I5893" s="9">
        <f t="shared" si="187"/>
        <v>8</v>
      </c>
    </row>
    <row r="5894" spans="1:9" x14ac:dyDescent="0.25">
      <c r="A5894" t="s">
        <v>1346</v>
      </c>
      <c r="B5894" t="s">
        <v>1347</v>
      </c>
      <c r="C5894" t="s">
        <v>162</v>
      </c>
      <c r="D5894" t="s">
        <v>246</v>
      </c>
      <c r="E5894" s="8" t="s">
        <v>1592</v>
      </c>
      <c r="F5894" s="9" t="str">
        <f>IFERROR(VLOOKUP(A5894,'RESUMEN 100'!A:B,2,FALSE),"-")</f>
        <v>-</v>
      </c>
      <c r="G5894" s="8" t="str">
        <f t="shared" si="186"/>
        <v>-</v>
      </c>
      <c r="H5894" s="10" t="str">
        <f>IFERROR(VLOOKUP(A5894,'RESUMEN 00'!A:B,2,FALSE),"-")</f>
        <v>-</v>
      </c>
      <c r="I5894" s="9" t="str">
        <f t="shared" si="187"/>
        <v>-</v>
      </c>
    </row>
    <row r="5895" spans="1:9" x14ac:dyDescent="0.25">
      <c r="A5895" t="s">
        <v>1254</v>
      </c>
      <c r="B5895" t="s">
        <v>204</v>
      </c>
      <c r="C5895" t="s">
        <v>144</v>
      </c>
      <c r="D5895" t="s">
        <v>183</v>
      </c>
      <c r="E5895" s="8" t="s">
        <v>4519</v>
      </c>
      <c r="F5895" s="9" t="str">
        <f>IFERROR(VLOOKUP(A5895,'RESUMEN 100'!A:B,2,FALSE),"-")</f>
        <v>-</v>
      </c>
      <c r="G5895" s="8" t="str">
        <f t="shared" si="186"/>
        <v>-</v>
      </c>
      <c r="H5895" s="10" t="str">
        <f>IFERROR(VLOOKUP(A5895,'RESUMEN 00'!A:B,2,FALSE),"-")</f>
        <v>-</v>
      </c>
      <c r="I5895" s="9" t="str">
        <f t="shared" si="187"/>
        <v>-</v>
      </c>
    </row>
    <row r="5896" spans="1:9" x14ac:dyDescent="0.25">
      <c r="A5896" t="s">
        <v>1254</v>
      </c>
      <c r="B5896" t="s">
        <v>204</v>
      </c>
      <c r="C5896" t="s">
        <v>144</v>
      </c>
      <c r="D5896" t="s">
        <v>183</v>
      </c>
      <c r="E5896" s="8" t="s">
        <v>1592</v>
      </c>
      <c r="F5896" s="9" t="str">
        <f>IFERROR(VLOOKUP(A5896,'RESUMEN 100'!A:B,2,FALSE),"-")</f>
        <v>-</v>
      </c>
      <c r="G5896" s="8" t="str">
        <f t="shared" si="186"/>
        <v>-</v>
      </c>
      <c r="H5896" s="10" t="str">
        <f>IFERROR(VLOOKUP(A5896,'RESUMEN 00'!A:B,2,FALSE),"-")</f>
        <v>-</v>
      </c>
      <c r="I5896" s="9" t="str">
        <f t="shared" si="187"/>
        <v>-</v>
      </c>
    </row>
    <row r="5897" spans="1:9" x14ac:dyDescent="0.25">
      <c r="A5897" t="s">
        <v>1248</v>
      </c>
      <c r="B5897" t="s">
        <v>1249</v>
      </c>
      <c r="C5897" t="s">
        <v>384</v>
      </c>
      <c r="D5897" t="s">
        <v>358</v>
      </c>
      <c r="E5897" s="8" t="s">
        <v>1592</v>
      </c>
      <c r="F5897" s="9" t="str">
        <f>IFERROR(VLOOKUP(A5897,'RESUMEN 100'!A:B,2,FALSE),"-")</f>
        <v>-</v>
      </c>
      <c r="G5897" s="8" t="str">
        <f t="shared" si="186"/>
        <v>-</v>
      </c>
      <c r="H5897" s="10">
        <f>IFERROR(VLOOKUP(A5897,'RESUMEN 00'!A:B,2,FALSE),"-")</f>
        <v>44683</v>
      </c>
      <c r="I5897" s="9">
        <f t="shared" si="187"/>
        <v>6</v>
      </c>
    </row>
    <row r="5898" spans="1:9" x14ac:dyDescent="0.25">
      <c r="A5898" t="s">
        <v>1343</v>
      </c>
      <c r="B5898" t="s">
        <v>362</v>
      </c>
      <c r="C5898" t="s">
        <v>1344</v>
      </c>
      <c r="D5898" t="s">
        <v>541</v>
      </c>
      <c r="E5898" s="8" t="s">
        <v>1591</v>
      </c>
      <c r="F5898" s="9" t="str">
        <f>IFERROR(VLOOKUP(A5898,'RESUMEN 100'!A:B,2,FALSE),"-")</f>
        <v>-</v>
      </c>
      <c r="G5898" s="8" t="str">
        <f t="shared" si="186"/>
        <v>-</v>
      </c>
      <c r="H5898" s="10">
        <f>IFERROR(VLOOKUP(A5898,'RESUMEN 00'!A:B,2,FALSE),"-")</f>
        <v>44683</v>
      </c>
      <c r="I5898" s="9">
        <f t="shared" si="187"/>
        <v>7</v>
      </c>
    </row>
    <row r="5899" spans="1:9" x14ac:dyDescent="0.25">
      <c r="A5899" t="s">
        <v>1362</v>
      </c>
      <c r="B5899" t="s">
        <v>1363</v>
      </c>
      <c r="C5899" t="s">
        <v>251</v>
      </c>
      <c r="D5899" t="s">
        <v>521</v>
      </c>
      <c r="E5899" s="8" t="s">
        <v>1592</v>
      </c>
      <c r="F5899" s="9" t="str">
        <f>IFERROR(VLOOKUP(A5899,'RESUMEN 100'!A:B,2,FALSE),"-")</f>
        <v>-</v>
      </c>
      <c r="G5899" s="8" t="str">
        <f t="shared" si="186"/>
        <v>-</v>
      </c>
      <c r="H5899" s="10">
        <f>IFERROR(VLOOKUP(A5899,'RESUMEN 00'!A:B,2,FALSE),"-")</f>
        <v>44683</v>
      </c>
      <c r="I5899" s="9">
        <f t="shared" si="187"/>
        <v>6</v>
      </c>
    </row>
    <row r="5900" spans="1:9" x14ac:dyDescent="0.25">
      <c r="A5900" t="s">
        <v>1243</v>
      </c>
      <c r="B5900" t="s">
        <v>1244</v>
      </c>
      <c r="C5900" t="s">
        <v>180</v>
      </c>
      <c r="D5900" t="s">
        <v>1245</v>
      </c>
      <c r="E5900" s="8" t="s">
        <v>4519</v>
      </c>
      <c r="F5900" s="9" t="str">
        <f>IFERROR(VLOOKUP(A5900,'RESUMEN 100'!A:B,2,FALSE),"-")</f>
        <v>-</v>
      </c>
      <c r="G5900" s="8" t="str">
        <f t="shared" si="186"/>
        <v>-</v>
      </c>
      <c r="H5900" s="10" t="str">
        <f>IFERROR(VLOOKUP(A5900,'RESUMEN 00'!A:B,2,FALSE),"-")</f>
        <v>-</v>
      </c>
      <c r="I5900" s="9" t="str">
        <f t="shared" si="187"/>
        <v>-</v>
      </c>
    </row>
    <row r="5901" spans="1:9" x14ac:dyDescent="0.25">
      <c r="A5901" t="s">
        <v>1238</v>
      </c>
      <c r="B5901" t="s">
        <v>424</v>
      </c>
      <c r="C5901" t="s">
        <v>285</v>
      </c>
      <c r="D5901" t="s">
        <v>1068</v>
      </c>
      <c r="E5901" s="8" t="s">
        <v>4519</v>
      </c>
      <c r="F5901" s="9" t="str">
        <f>IFERROR(VLOOKUP(A5901,'RESUMEN 100'!A:B,2,FALSE),"-")</f>
        <v>-</v>
      </c>
      <c r="G5901" s="8" t="str">
        <f t="shared" si="186"/>
        <v>-</v>
      </c>
      <c r="H5901" s="10">
        <f>IFERROR(VLOOKUP(A5901,'RESUMEN 00'!A:B,2,FALSE),"-")</f>
        <v>44683</v>
      </c>
      <c r="I5901" s="9">
        <f t="shared" si="187"/>
        <v>8</v>
      </c>
    </row>
    <row r="5902" spans="1:9" x14ac:dyDescent="0.25">
      <c r="A5902" t="s">
        <v>1346</v>
      </c>
      <c r="B5902" t="s">
        <v>1347</v>
      </c>
      <c r="C5902" t="s">
        <v>162</v>
      </c>
      <c r="D5902" t="s">
        <v>246</v>
      </c>
      <c r="E5902" s="8" t="s">
        <v>4518</v>
      </c>
      <c r="F5902" s="9" t="str">
        <f>IFERROR(VLOOKUP(A5902,'RESUMEN 100'!A:B,2,FALSE),"-")</f>
        <v>-</v>
      </c>
      <c r="G5902" s="8" t="str">
        <f t="shared" si="186"/>
        <v>-</v>
      </c>
      <c r="H5902" s="10" t="str">
        <f>IFERROR(VLOOKUP(A5902,'RESUMEN 00'!A:B,2,FALSE),"-")</f>
        <v>-</v>
      </c>
      <c r="I5902" s="9" t="str">
        <f t="shared" si="187"/>
        <v>-</v>
      </c>
    </row>
    <row r="5903" spans="1:9" x14ac:dyDescent="0.25">
      <c r="A5903" t="s">
        <v>1108</v>
      </c>
      <c r="B5903" t="s">
        <v>1109</v>
      </c>
      <c r="C5903" t="s">
        <v>480</v>
      </c>
      <c r="D5903" t="s">
        <v>270</v>
      </c>
      <c r="E5903" s="8" t="s">
        <v>1592</v>
      </c>
      <c r="F5903" s="9" t="str">
        <f>IFERROR(VLOOKUP(A5903,'RESUMEN 100'!A:B,2,FALSE),"-")</f>
        <v>2022-05-02</v>
      </c>
      <c r="G5903" s="8">
        <f t="shared" si="186"/>
        <v>6</v>
      </c>
      <c r="H5903" s="10" t="str">
        <f>IFERROR(VLOOKUP(A5903,'RESUMEN 00'!A:B,2,FALSE),"-")</f>
        <v>-</v>
      </c>
      <c r="I5903" s="9" t="str">
        <f t="shared" si="187"/>
        <v>-</v>
      </c>
    </row>
    <row r="5904" spans="1:9" x14ac:dyDescent="0.25">
      <c r="A5904" t="s">
        <v>1257</v>
      </c>
      <c r="B5904" t="s">
        <v>1258</v>
      </c>
      <c r="C5904" t="s">
        <v>270</v>
      </c>
      <c r="D5904" t="s">
        <v>1259</v>
      </c>
      <c r="E5904" s="8" t="s">
        <v>1592</v>
      </c>
      <c r="F5904" s="9" t="str">
        <f>IFERROR(VLOOKUP(A5904,'RESUMEN 100'!A:B,2,FALSE),"-")</f>
        <v>-</v>
      </c>
      <c r="G5904" s="8" t="str">
        <f t="shared" si="186"/>
        <v>-</v>
      </c>
      <c r="H5904" s="10" t="str">
        <f>IFERROR(VLOOKUP(A5904,'RESUMEN 00'!A:B,2,FALSE),"-")</f>
        <v>-</v>
      </c>
      <c r="I5904" s="9" t="str">
        <f t="shared" si="187"/>
        <v>-</v>
      </c>
    </row>
    <row r="5905" spans="1:9" x14ac:dyDescent="0.25">
      <c r="A5905" t="s">
        <v>1110</v>
      </c>
      <c r="B5905" t="s">
        <v>1111</v>
      </c>
      <c r="C5905" t="s">
        <v>480</v>
      </c>
      <c r="D5905" t="s">
        <v>270</v>
      </c>
      <c r="E5905" s="8" t="s">
        <v>1591</v>
      </c>
      <c r="F5905" s="9" t="str">
        <f>IFERROR(VLOOKUP(A5905,'RESUMEN 100'!A:B,2,FALSE),"-")</f>
        <v>2022-05-02</v>
      </c>
      <c r="G5905" s="8">
        <f t="shared" si="186"/>
        <v>7</v>
      </c>
      <c r="H5905" s="10" t="str">
        <f>IFERROR(VLOOKUP(A5905,'RESUMEN 00'!A:B,2,FALSE),"-")</f>
        <v>-</v>
      </c>
      <c r="I5905" s="9" t="str">
        <f t="shared" si="187"/>
        <v>-</v>
      </c>
    </row>
    <row r="5906" spans="1:9" x14ac:dyDescent="0.25">
      <c r="A5906" t="s">
        <v>1358</v>
      </c>
      <c r="B5906" t="s">
        <v>1359</v>
      </c>
      <c r="C5906" t="s">
        <v>471</v>
      </c>
      <c r="D5906" t="s">
        <v>256</v>
      </c>
      <c r="E5906" s="8" t="s">
        <v>1121</v>
      </c>
      <c r="F5906" s="9" t="str">
        <f>IFERROR(VLOOKUP(A5906,'RESUMEN 100'!A:B,2,FALSE),"-")</f>
        <v>-</v>
      </c>
      <c r="G5906" s="8" t="str">
        <f t="shared" si="186"/>
        <v>-</v>
      </c>
      <c r="H5906" s="10">
        <f>IFERROR(VLOOKUP(A5906,'RESUMEN 00'!A:B,2,FALSE),"-")</f>
        <v>44683</v>
      </c>
      <c r="I5906" s="9">
        <f t="shared" si="187"/>
        <v>5</v>
      </c>
    </row>
    <row r="5907" spans="1:9" x14ac:dyDescent="0.25">
      <c r="A5907" t="s">
        <v>1108</v>
      </c>
      <c r="B5907" t="s">
        <v>1109</v>
      </c>
      <c r="C5907" t="s">
        <v>480</v>
      </c>
      <c r="D5907" t="s">
        <v>270</v>
      </c>
      <c r="E5907" s="8" t="s">
        <v>1590</v>
      </c>
      <c r="F5907" s="9" t="str">
        <f>IFERROR(VLOOKUP(A5907,'RESUMEN 100'!A:B,2,FALSE),"-")</f>
        <v>2022-05-02</v>
      </c>
      <c r="G5907" s="8">
        <f t="shared" si="186"/>
        <v>4</v>
      </c>
      <c r="H5907" s="10" t="str">
        <f>IFERROR(VLOOKUP(A5907,'RESUMEN 00'!A:B,2,FALSE),"-")</f>
        <v>-</v>
      </c>
      <c r="I5907" s="9" t="str">
        <f t="shared" si="187"/>
        <v>-</v>
      </c>
    </row>
    <row r="5908" spans="1:9" x14ac:dyDescent="0.25">
      <c r="A5908" t="s">
        <v>1246</v>
      </c>
      <c r="B5908" t="s">
        <v>1247</v>
      </c>
      <c r="C5908" t="s">
        <v>628</v>
      </c>
      <c r="D5908" t="s">
        <v>531</v>
      </c>
      <c r="E5908" s="8" t="s">
        <v>1590</v>
      </c>
      <c r="F5908" s="9" t="str">
        <f>IFERROR(VLOOKUP(A5908,'RESUMEN 100'!A:B,2,FALSE),"-")</f>
        <v>-</v>
      </c>
      <c r="G5908" s="8" t="str">
        <f t="shared" si="186"/>
        <v>-</v>
      </c>
      <c r="H5908" s="10">
        <f>IFERROR(VLOOKUP(A5908,'RESUMEN 00'!A:B,2,FALSE),"-")</f>
        <v>44683</v>
      </c>
      <c r="I5908" s="9">
        <f t="shared" si="187"/>
        <v>4</v>
      </c>
    </row>
    <row r="5909" spans="1:9" x14ac:dyDescent="0.25">
      <c r="A5909" t="s">
        <v>1110</v>
      </c>
      <c r="B5909" t="s">
        <v>1111</v>
      </c>
      <c r="C5909" t="s">
        <v>480</v>
      </c>
      <c r="D5909" t="s">
        <v>270</v>
      </c>
      <c r="E5909" s="8" t="s">
        <v>1120</v>
      </c>
      <c r="F5909" s="9" t="str">
        <f>IFERROR(VLOOKUP(A5909,'RESUMEN 100'!A:B,2,FALSE),"-")</f>
        <v>2022-05-02</v>
      </c>
      <c r="G5909" s="8">
        <f t="shared" si="186"/>
        <v>3</v>
      </c>
      <c r="H5909" s="10" t="str">
        <f>IFERROR(VLOOKUP(A5909,'RESUMEN 00'!A:B,2,FALSE),"-")</f>
        <v>-</v>
      </c>
      <c r="I5909" s="9" t="str">
        <f t="shared" si="187"/>
        <v>-</v>
      </c>
    </row>
    <row r="5910" spans="1:9" x14ac:dyDescent="0.25">
      <c r="A5910" t="s">
        <v>1343</v>
      </c>
      <c r="B5910" t="s">
        <v>362</v>
      </c>
      <c r="C5910" t="s">
        <v>1344</v>
      </c>
      <c r="D5910" t="s">
        <v>541</v>
      </c>
      <c r="E5910" s="8" t="s">
        <v>1120</v>
      </c>
      <c r="F5910" s="9" t="str">
        <f>IFERROR(VLOOKUP(A5910,'RESUMEN 100'!A:B,2,FALSE),"-")</f>
        <v>-</v>
      </c>
      <c r="G5910" s="8" t="str">
        <f t="shared" si="186"/>
        <v>-</v>
      </c>
      <c r="H5910" s="10">
        <f>IFERROR(VLOOKUP(A5910,'RESUMEN 00'!A:B,2,FALSE),"-")</f>
        <v>44683</v>
      </c>
      <c r="I5910" s="9">
        <f t="shared" si="187"/>
        <v>3</v>
      </c>
    </row>
    <row r="5911" spans="1:9" x14ac:dyDescent="0.25">
      <c r="A5911" t="s">
        <v>1257</v>
      </c>
      <c r="B5911" t="s">
        <v>1258</v>
      </c>
      <c r="C5911" t="s">
        <v>270</v>
      </c>
      <c r="D5911" t="s">
        <v>1259</v>
      </c>
      <c r="E5911" s="8" t="s">
        <v>1121</v>
      </c>
      <c r="F5911" s="9" t="str">
        <f>IFERROR(VLOOKUP(A5911,'RESUMEN 100'!A:B,2,FALSE),"-")</f>
        <v>-</v>
      </c>
      <c r="G5911" s="8" t="str">
        <f t="shared" si="186"/>
        <v>-</v>
      </c>
      <c r="H5911" s="10" t="str">
        <f>IFERROR(VLOOKUP(A5911,'RESUMEN 00'!A:B,2,FALSE),"-")</f>
        <v>-</v>
      </c>
      <c r="I5911" s="9" t="str">
        <f t="shared" si="187"/>
        <v>-</v>
      </c>
    </row>
    <row r="5912" spans="1:9" x14ac:dyDescent="0.25">
      <c r="A5912" t="s">
        <v>1110</v>
      </c>
      <c r="B5912" t="s">
        <v>1111</v>
      </c>
      <c r="C5912" t="s">
        <v>480</v>
      </c>
      <c r="D5912" t="s">
        <v>270</v>
      </c>
      <c r="E5912" s="8" t="s">
        <v>4519</v>
      </c>
      <c r="F5912" s="9" t="str">
        <f>IFERROR(VLOOKUP(A5912,'RESUMEN 100'!A:B,2,FALSE),"-")</f>
        <v>2022-05-02</v>
      </c>
      <c r="G5912" s="8">
        <f t="shared" si="186"/>
        <v>8</v>
      </c>
      <c r="H5912" s="10" t="str">
        <f>IFERROR(VLOOKUP(A5912,'RESUMEN 00'!A:B,2,FALSE),"-")</f>
        <v>-</v>
      </c>
      <c r="I5912" s="9" t="str">
        <f t="shared" si="187"/>
        <v>-</v>
      </c>
    </row>
    <row r="5913" spans="1:9" x14ac:dyDescent="0.25">
      <c r="A5913" t="s">
        <v>1257</v>
      </c>
      <c r="B5913" t="s">
        <v>1258</v>
      </c>
      <c r="C5913" t="s">
        <v>270</v>
      </c>
      <c r="D5913" t="s">
        <v>1259</v>
      </c>
      <c r="E5913" s="8" t="s">
        <v>1119</v>
      </c>
      <c r="F5913" s="9" t="str">
        <f>IFERROR(VLOOKUP(A5913,'RESUMEN 100'!A:B,2,FALSE),"-")</f>
        <v>-</v>
      </c>
      <c r="G5913" s="8" t="str">
        <f t="shared" si="186"/>
        <v>-</v>
      </c>
      <c r="H5913" s="10" t="str">
        <f>IFERROR(VLOOKUP(A5913,'RESUMEN 00'!A:B,2,FALSE),"-")</f>
        <v>-</v>
      </c>
      <c r="I5913" s="9" t="str">
        <f t="shared" si="187"/>
        <v>-</v>
      </c>
    </row>
    <row r="5914" spans="1:9" x14ac:dyDescent="0.25">
      <c r="A5914" t="s">
        <v>1110</v>
      </c>
      <c r="B5914" t="s">
        <v>1111</v>
      </c>
      <c r="C5914" t="s">
        <v>480</v>
      </c>
      <c r="D5914" t="s">
        <v>270</v>
      </c>
      <c r="E5914" s="8" t="s">
        <v>1119</v>
      </c>
      <c r="F5914" s="9" t="str">
        <f>IFERROR(VLOOKUP(A5914,'RESUMEN 100'!A:B,2,FALSE),"-")</f>
        <v>2022-05-02</v>
      </c>
      <c r="G5914" s="8">
        <f t="shared" si="186"/>
        <v>0</v>
      </c>
      <c r="H5914" s="10" t="str">
        <f>IFERROR(VLOOKUP(A5914,'RESUMEN 00'!A:B,2,FALSE),"-")</f>
        <v>-</v>
      </c>
      <c r="I5914" s="9" t="str">
        <f t="shared" si="187"/>
        <v>-</v>
      </c>
    </row>
    <row r="5915" spans="1:9" x14ac:dyDescent="0.25">
      <c r="A5915" t="s">
        <v>1355</v>
      </c>
      <c r="B5915" t="s">
        <v>1356</v>
      </c>
      <c r="C5915" t="s">
        <v>828</v>
      </c>
      <c r="D5915" t="s">
        <v>1357</v>
      </c>
      <c r="E5915" s="8" t="s">
        <v>1120</v>
      </c>
      <c r="F5915" s="9" t="str">
        <f>IFERROR(VLOOKUP(A5915,'RESUMEN 100'!A:B,2,FALSE),"-")</f>
        <v>-</v>
      </c>
      <c r="G5915" s="8" t="str">
        <f t="shared" ref="G5915:G5978" si="188">IFERROR(E5915-F5915,"-")</f>
        <v>-</v>
      </c>
      <c r="H5915" s="10">
        <f>IFERROR(VLOOKUP(A5915,'RESUMEN 00'!A:B,2,FALSE),"-")</f>
        <v>44683</v>
      </c>
      <c r="I5915" s="9">
        <f t="shared" ref="I5915:I5978" si="189">IFERROR(E5915-H5915,"-")</f>
        <v>3</v>
      </c>
    </row>
    <row r="5916" spans="1:9" x14ac:dyDescent="0.25">
      <c r="A5916" t="s">
        <v>1110</v>
      </c>
      <c r="B5916" t="s">
        <v>1111</v>
      </c>
      <c r="C5916" t="s">
        <v>480</v>
      </c>
      <c r="D5916" t="s">
        <v>270</v>
      </c>
      <c r="E5916" s="8" t="s">
        <v>1588</v>
      </c>
      <c r="F5916" s="9" t="str">
        <f>IFERROR(VLOOKUP(A5916,'RESUMEN 100'!A:B,2,FALSE),"-")</f>
        <v>2022-05-02</v>
      </c>
      <c r="G5916" s="8">
        <f t="shared" si="188"/>
        <v>2</v>
      </c>
      <c r="H5916" s="10" t="str">
        <f>IFERROR(VLOOKUP(A5916,'RESUMEN 00'!A:B,2,FALSE),"-")</f>
        <v>-</v>
      </c>
      <c r="I5916" s="9" t="str">
        <f t="shared" si="189"/>
        <v>-</v>
      </c>
    </row>
    <row r="5917" spans="1:9" x14ac:dyDescent="0.25">
      <c r="A5917" t="s">
        <v>1248</v>
      </c>
      <c r="B5917" t="s">
        <v>1249</v>
      </c>
      <c r="C5917" t="s">
        <v>384</v>
      </c>
      <c r="D5917" t="s">
        <v>358</v>
      </c>
      <c r="E5917" s="8" t="s">
        <v>1589</v>
      </c>
      <c r="F5917" s="9" t="str">
        <f>IFERROR(VLOOKUP(A5917,'RESUMEN 100'!A:B,2,FALSE),"-")</f>
        <v>-</v>
      </c>
      <c r="G5917" s="8" t="str">
        <f t="shared" si="188"/>
        <v>-</v>
      </c>
      <c r="H5917" s="10">
        <f>IFERROR(VLOOKUP(A5917,'RESUMEN 00'!A:B,2,FALSE),"-")</f>
        <v>44683</v>
      </c>
      <c r="I5917" s="9">
        <f t="shared" si="189"/>
        <v>1</v>
      </c>
    </row>
    <row r="5918" spans="1:9" x14ac:dyDescent="0.25">
      <c r="A5918" t="s">
        <v>1257</v>
      </c>
      <c r="B5918" t="s">
        <v>1258</v>
      </c>
      <c r="C5918" t="s">
        <v>270</v>
      </c>
      <c r="D5918" t="s">
        <v>1259</v>
      </c>
      <c r="E5918" s="8" t="s">
        <v>1589</v>
      </c>
      <c r="F5918" s="9" t="str">
        <f>IFERROR(VLOOKUP(A5918,'RESUMEN 100'!A:B,2,FALSE),"-")</f>
        <v>-</v>
      </c>
      <c r="G5918" s="8" t="str">
        <f t="shared" si="188"/>
        <v>-</v>
      </c>
      <c r="H5918" s="10" t="str">
        <f>IFERROR(VLOOKUP(A5918,'RESUMEN 00'!A:B,2,FALSE),"-")</f>
        <v>-</v>
      </c>
      <c r="I5918" s="9" t="str">
        <f t="shared" si="189"/>
        <v>-</v>
      </c>
    </row>
    <row r="5919" spans="1:9" x14ac:dyDescent="0.25">
      <c r="A5919" t="s">
        <v>1255</v>
      </c>
      <c r="B5919" t="s">
        <v>1256</v>
      </c>
      <c r="C5919" t="s">
        <v>379</v>
      </c>
      <c r="D5919" t="s">
        <v>363</v>
      </c>
      <c r="E5919" s="8" t="s">
        <v>1589</v>
      </c>
      <c r="F5919" s="9" t="str">
        <f>IFERROR(VLOOKUP(A5919,'RESUMEN 100'!A:B,2,FALSE),"-")</f>
        <v>-</v>
      </c>
      <c r="G5919" s="8" t="str">
        <f t="shared" si="188"/>
        <v>-</v>
      </c>
      <c r="H5919" s="10">
        <f>IFERROR(VLOOKUP(A5919,'RESUMEN 00'!A:B,2,FALSE),"-")</f>
        <v>44683</v>
      </c>
      <c r="I5919" s="9">
        <f t="shared" si="189"/>
        <v>1</v>
      </c>
    </row>
    <row r="5920" spans="1:9" x14ac:dyDescent="0.25">
      <c r="A5920" t="s">
        <v>1255</v>
      </c>
      <c r="B5920" t="s">
        <v>1256</v>
      </c>
      <c r="C5920" t="s">
        <v>379</v>
      </c>
      <c r="D5920" t="s">
        <v>363</v>
      </c>
      <c r="E5920" s="8" t="s">
        <v>1119</v>
      </c>
      <c r="F5920" s="9" t="str">
        <f>IFERROR(VLOOKUP(A5920,'RESUMEN 100'!A:B,2,FALSE),"-")</f>
        <v>-</v>
      </c>
      <c r="G5920" s="8" t="str">
        <f t="shared" si="188"/>
        <v>-</v>
      </c>
      <c r="H5920" s="10">
        <f>IFERROR(VLOOKUP(A5920,'RESUMEN 00'!A:B,2,FALSE),"-")</f>
        <v>44683</v>
      </c>
      <c r="I5920" s="9">
        <f t="shared" si="189"/>
        <v>0</v>
      </c>
    </row>
    <row r="5921" spans="1:9" x14ac:dyDescent="0.25">
      <c r="A5921" t="s">
        <v>1243</v>
      </c>
      <c r="B5921" t="s">
        <v>1244</v>
      </c>
      <c r="C5921" t="s">
        <v>180</v>
      </c>
      <c r="D5921" t="s">
        <v>1245</v>
      </c>
      <c r="E5921" s="8" t="s">
        <v>1588</v>
      </c>
      <c r="F5921" s="9" t="str">
        <f>IFERROR(VLOOKUP(A5921,'RESUMEN 100'!A:B,2,FALSE),"-")</f>
        <v>-</v>
      </c>
      <c r="G5921" s="8" t="str">
        <f t="shared" si="188"/>
        <v>-</v>
      </c>
      <c r="H5921" s="10" t="str">
        <f>IFERROR(VLOOKUP(A5921,'RESUMEN 00'!A:B,2,FALSE),"-")</f>
        <v>-</v>
      </c>
      <c r="I5921" s="9" t="str">
        <f t="shared" si="189"/>
        <v>-</v>
      </c>
    </row>
    <row r="5922" spans="1:9" x14ac:dyDescent="0.25">
      <c r="A5922" t="s">
        <v>1360</v>
      </c>
      <c r="B5922" t="s">
        <v>1361</v>
      </c>
      <c r="C5922" t="s">
        <v>1045</v>
      </c>
      <c r="D5922" t="s">
        <v>417</v>
      </c>
      <c r="E5922" s="8" t="s">
        <v>1588</v>
      </c>
      <c r="F5922" s="9" t="str">
        <f>IFERROR(VLOOKUP(A5922,'RESUMEN 100'!A:B,2,FALSE),"-")</f>
        <v>-</v>
      </c>
      <c r="G5922" s="8" t="str">
        <f t="shared" si="188"/>
        <v>-</v>
      </c>
      <c r="H5922" s="10">
        <f>IFERROR(VLOOKUP(A5922,'RESUMEN 00'!A:B,2,FALSE),"-")</f>
        <v>44683</v>
      </c>
      <c r="I5922" s="9">
        <f t="shared" si="189"/>
        <v>2</v>
      </c>
    </row>
    <row r="5923" spans="1:9" x14ac:dyDescent="0.25">
      <c r="A5923" t="s">
        <v>1343</v>
      </c>
      <c r="B5923" t="s">
        <v>362</v>
      </c>
      <c r="C5923" t="s">
        <v>1344</v>
      </c>
      <c r="D5923" t="s">
        <v>541</v>
      </c>
      <c r="E5923" s="8" t="s">
        <v>1119</v>
      </c>
      <c r="F5923" s="9" t="str">
        <f>IFERROR(VLOOKUP(A5923,'RESUMEN 100'!A:B,2,FALSE),"-")</f>
        <v>-</v>
      </c>
      <c r="G5923" s="8" t="str">
        <f t="shared" si="188"/>
        <v>-</v>
      </c>
      <c r="H5923" s="10">
        <f>IFERROR(VLOOKUP(A5923,'RESUMEN 00'!A:B,2,FALSE),"-")</f>
        <v>44683</v>
      </c>
      <c r="I5923" s="9">
        <f t="shared" si="189"/>
        <v>0</v>
      </c>
    </row>
    <row r="5924" spans="1:9" x14ac:dyDescent="0.25">
      <c r="A5924" t="s">
        <v>1362</v>
      </c>
      <c r="B5924" t="s">
        <v>1363</v>
      </c>
      <c r="C5924" t="s">
        <v>251</v>
      </c>
      <c r="D5924" t="s">
        <v>521</v>
      </c>
      <c r="E5924" s="8" t="s">
        <v>1589</v>
      </c>
      <c r="F5924" s="9" t="str">
        <f>IFERROR(VLOOKUP(A5924,'RESUMEN 100'!A:B,2,FALSE),"-")</f>
        <v>-</v>
      </c>
      <c r="G5924" s="8" t="str">
        <f t="shared" si="188"/>
        <v>-</v>
      </c>
      <c r="H5924" s="10">
        <f>IFERROR(VLOOKUP(A5924,'RESUMEN 00'!A:B,2,FALSE),"-")</f>
        <v>44683</v>
      </c>
      <c r="I5924" s="9">
        <f t="shared" si="189"/>
        <v>1</v>
      </c>
    </row>
    <row r="5925" spans="1:9" x14ac:dyDescent="0.25">
      <c r="A5925" t="s">
        <v>1346</v>
      </c>
      <c r="B5925" t="s">
        <v>1347</v>
      </c>
      <c r="C5925" t="s">
        <v>162</v>
      </c>
      <c r="D5925" t="s">
        <v>246</v>
      </c>
      <c r="E5925" s="8" t="s">
        <v>1589</v>
      </c>
      <c r="F5925" s="9" t="str">
        <f>IFERROR(VLOOKUP(A5925,'RESUMEN 100'!A:B,2,FALSE),"-")</f>
        <v>-</v>
      </c>
      <c r="G5925" s="8" t="str">
        <f t="shared" si="188"/>
        <v>-</v>
      </c>
      <c r="H5925" s="10" t="str">
        <f>IFERROR(VLOOKUP(A5925,'RESUMEN 00'!A:B,2,FALSE),"-")</f>
        <v>-</v>
      </c>
      <c r="I5925" s="9" t="str">
        <f t="shared" si="189"/>
        <v>-</v>
      </c>
    </row>
    <row r="5926" spans="1:9" x14ac:dyDescent="0.25">
      <c r="A5926" t="s">
        <v>1238</v>
      </c>
      <c r="B5926" t="s">
        <v>424</v>
      </c>
      <c r="C5926" t="s">
        <v>285</v>
      </c>
      <c r="D5926" t="s">
        <v>1068</v>
      </c>
      <c r="E5926" s="8" t="s">
        <v>1120</v>
      </c>
      <c r="F5926" s="9" t="str">
        <f>IFERROR(VLOOKUP(A5926,'RESUMEN 100'!A:B,2,FALSE),"-")</f>
        <v>-</v>
      </c>
      <c r="G5926" s="8" t="str">
        <f t="shared" si="188"/>
        <v>-</v>
      </c>
      <c r="H5926" s="10">
        <f>IFERROR(VLOOKUP(A5926,'RESUMEN 00'!A:B,2,FALSE),"-")</f>
        <v>44683</v>
      </c>
      <c r="I5926" s="9">
        <f t="shared" si="189"/>
        <v>3</v>
      </c>
    </row>
    <row r="5927" spans="1:9" x14ac:dyDescent="0.25">
      <c r="A5927" t="s">
        <v>1343</v>
      </c>
      <c r="B5927" t="s">
        <v>362</v>
      </c>
      <c r="C5927" t="s">
        <v>1344</v>
      </c>
      <c r="D5927" t="s">
        <v>541</v>
      </c>
      <c r="E5927" s="8" t="s">
        <v>1588</v>
      </c>
      <c r="F5927" s="9" t="str">
        <f>IFERROR(VLOOKUP(A5927,'RESUMEN 100'!A:B,2,FALSE),"-")</f>
        <v>-</v>
      </c>
      <c r="G5927" s="8" t="str">
        <f t="shared" si="188"/>
        <v>-</v>
      </c>
      <c r="H5927" s="10">
        <f>IFERROR(VLOOKUP(A5927,'RESUMEN 00'!A:B,2,FALSE),"-")</f>
        <v>44683</v>
      </c>
      <c r="I5927" s="9">
        <f t="shared" si="189"/>
        <v>2</v>
      </c>
    </row>
    <row r="5928" spans="1:9" x14ac:dyDescent="0.25">
      <c r="A5928" t="s">
        <v>1346</v>
      </c>
      <c r="B5928" t="s">
        <v>1347</v>
      </c>
      <c r="C5928" t="s">
        <v>162</v>
      </c>
      <c r="D5928" t="s">
        <v>246</v>
      </c>
      <c r="E5928" s="8" t="s">
        <v>1119</v>
      </c>
      <c r="F5928" s="9" t="str">
        <f>IFERROR(VLOOKUP(A5928,'RESUMEN 100'!A:B,2,FALSE),"-")</f>
        <v>-</v>
      </c>
      <c r="G5928" s="8" t="str">
        <f t="shared" si="188"/>
        <v>-</v>
      </c>
      <c r="H5928" s="10" t="str">
        <f>IFERROR(VLOOKUP(A5928,'RESUMEN 00'!A:B,2,FALSE),"-")</f>
        <v>-</v>
      </c>
      <c r="I5928" s="9" t="str">
        <f t="shared" si="189"/>
        <v>-</v>
      </c>
    </row>
    <row r="5929" spans="1:9" x14ac:dyDescent="0.25">
      <c r="A5929" t="s">
        <v>1254</v>
      </c>
      <c r="B5929" t="s">
        <v>204</v>
      </c>
      <c r="C5929" t="s">
        <v>144</v>
      </c>
      <c r="D5929" t="s">
        <v>183</v>
      </c>
      <c r="E5929" s="8" t="s">
        <v>1119</v>
      </c>
      <c r="F5929" s="9" t="str">
        <f>IFERROR(VLOOKUP(A5929,'RESUMEN 100'!A:B,2,FALSE),"-")</f>
        <v>-</v>
      </c>
      <c r="G5929" s="8" t="str">
        <f t="shared" si="188"/>
        <v>-</v>
      </c>
      <c r="H5929" s="10" t="str">
        <f>IFERROR(VLOOKUP(A5929,'RESUMEN 00'!A:B,2,FALSE),"-")</f>
        <v>-</v>
      </c>
      <c r="I5929" s="9" t="str">
        <f t="shared" si="189"/>
        <v>-</v>
      </c>
    </row>
    <row r="5930" spans="1:9" x14ac:dyDescent="0.25">
      <c r="A5930" t="s">
        <v>1348</v>
      </c>
      <c r="B5930" t="s">
        <v>503</v>
      </c>
      <c r="C5930" t="s">
        <v>92</v>
      </c>
      <c r="D5930" t="s">
        <v>93</v>
      </c>
      <c r="E5930" s="8" t="s">
        <v>1119</v>
      </c>
      <c r="F5930" s="9" t="str">
        <f>IFERROR(VLOOKUP(A5930,'RESUMEN 100'!A:B,2,FALSE),"-")</f>
        <v>-</v>
      </c>
      <c r="G5930" s="8" t="str">
        <f t="shared" si="188"/>
        <v>-</v>
      </c>
      <c r="H5930" s="10">
        <f>IFERROR(VLOOKUP(A5930,'RESUMEN 00'!A:B,2,FALSE),"-")</f>
        <v>44683</v>
      </c>
      <c r="I5930" s="9">
        <f t="shared" si="189"/>
        <v>0</v>
      </c>
    </row>
    <row r="5931" spans="1:9" x14ac:dyDescent="0.25">
      <c r="A5931" t="s">
        <v>1236</v>
      </c>
      <c r="B5931" t="s">
        <v>1237</v>
      </c>
      <c r="C5931" t="s">
        <v>917</v>
      </c>
      <c r="D5931" t="s">
        <v>162</v>
      </c>
      <c r="E5931" s="8" t="s">
        <v>1119</v>
      </c>
      <c r="F5931" s="9" t="str">
        <f>IFERROR(VLOOKUP(A5931,'RESUMEN 100'!A:B,2,FALSE),"-")</f>
        <v>-</v>
      </c>
      <c r="G5931" s="8" t="str">
        <f t="shared" si="188"/>
        <v>-</v>
      </c>
      <c r="H5931" s="10" t="str">
        <f>IFERROR(VLOOKUP(A5931,'RESUMEN 00'!A:B,2,FALSE),"-")</f>
        <v>-</v>
      </c>
      <c r="I5931" s="9" t="str">
        <f t="shared" si="189"/>
        <v>-</v>
      </c>
    </row>
    <row r="5932" spans="1:9" x14ac:dyDescent="0.25">
      <c r="A5932" t="s">
        <v>1358</v>
      </c>
      <c r="B5932" t="s">
        <v>1359</v>
      </c>
      <c r="C5932" t="s">
        <v>471</v>
      </c>
      <c r="D5932" t="s">
        <v>256</v>
      </c>
      <c r="E5932" s="8" t="s">
        <v>1589</v>
      </c>
      <c r="F5932" s="9" t="str">
        <f>IFERROR(VLOOKUP(A5932,'RESUMEN 100'!A:B,2,FALSE),"-")</f>
        <v>-</v>
      </c>
      <c r="G5932" s="8" t="str">
        <f t="shared" si="188"/>
        <v>-</v>
      </c>
      <c r="H5932" s="10">
        <f>IFERROR(VLOOKUP(A5932,'RESUMEN 00'!A:B,2,FALSE),"-")</f>
        <v>44683</v>
      </c>
      <c r="I5932" s="9">
        <f t="shared" si="189"/>
        <v>1</v>
      </c>
    </row>
    <row r="5933" spans="1:9" x14ac:dyDescent="0.25">
      <c r="A5933" t="s">
        <v>2968</v>
      </c>
      <c r="B5933" t="s">
        <v>2969</v>
      </c>
      <c r="C5933" t="s">
        <v>803</v>
      </c>
      <c r="D5933" t="s">
        <v>750</v>
      </c>
      <c r="E5933" s="8" t="s">
        <v>1119</v>
      </c>
      <c r="F5933" s="9" t="str">
        <f>IFERROR(VLOOKUP(A5933,'RESUMEN 100'!A:B,2,FALSE),"-")</f>
        <v>-</v>
      </c>
      <c r="G5933" s="8" t="str">
        <f t="shared" si="188"/>
        <v>-</v>
      </c>
      <c r="H5933" s="10">
        <f>IFERROR(VLOOKUP(A5933,'RESUMEN 00'!A:B,2,FALSE),"-")</f>
        <v>44683</v>
      </c>
      <c r="I5933" s="9">
        <f t="shared" si="189"/>
        <v>0</v>
      </c>
    </row>
    <row r="5934" spans="1:9" x14ac:dyDescent="0.25">
      <c r="A5934" t="s">
        <v>1360</v>
      </c>
      <c r="B5934" t="s">
        <v>1361</v>
      </c>
      <c r="C5934" t="s">
        <v>1045</v>
      </c>
      <c r="D5934" t="s">
        <v>417</v>
      </c>
      <c r="E5934" s="8" t="s">
        <v>1589</v>
      </c>
      <c r="F5934" s="9" t="str">
        <f>IFERROR(VLOOKUP(A5934,'RESUMEN 100'!A:B,2,FALSE),"-")</f>
        <v>-</v>
      </c>
      <c r="G5934" s="8" t="str">
        <f t="shared" si="188"/>
        <v>-</v>
      </c>
      <c r="H5934" s="10">
        <f>IFERROR(VLOOKUP(A5934,'RESUMEN 00'!A:B,2,FALSE),"-")</f>
        <v>44683</v>
      </c>
      <c r="I5934" s="9">
        <f t="shared" si="189"/>
        <v>1</v>
      </c>
    </row>
    <row r="5935" spans="1:9" x14ac:dyDescent="0.25">
      <c r="A5935" t="s">
        <v>1360</v>
      </c>
      <c r="B5935" t="s">
        <v>1361</v>
      </c>
      <c r="C5935" t="s">
        <v>1045</v>
      </c>
      <c r="D5935" t="s">
        <v>417</v>
      </c>
      <c r="E5935" s="8" t="s">
        <v>1121</v>
      </c>
      <c r="F5935" s="9" t="str">
        <f>IFERROR(VLOOKUP(A5935,'RESUMEN 100'!A:B,2,FALSE),"-")</f>
        <v>-</v>
      </c>
      <c r="G5935" s="8" t="str">
        <f t="shared" si="188"/>
        <v>-</v>
      </c>
      <c r="H5935" s="10">
        <f>IFERROR(VLOOKUP(A5935,'RESUMEN 00'!A:B,2,FALSE),"-")</f>
        <v>44683</v>
      </c>
      <c r="I5935" s="9">
        <f t="shared" si="189"/>
        <v>5</v>
      </c>
    </row>
    <row r="5936" spans="1:9" x14ac:dyDescent="0.25">
      <c r="A5936" t="s">
        <v>1243</v>
      </c>
      <c r="B5936" t="s">
        <v>1244</v>
      </c>
      <c r="C5936" t="s">
        <v>180</v>
      </c>
      <c r="D5936" t="s">
        <v>1245</v>
      </c>
      <c r="E5936" s="8" t="s">
        <v>1590</v>
      </c>
      <c r="F5936" s="9" t="str">
        <f>IFERROR(VLOOKUP(A5936,'RESUMEN 100'!A:B,2,FALSE),"-")</f>
        <v>-</v>
      </c>
      <c r="G5936" s="8" t="str">
        <f t="shared" si="188"/>
        <v>-</v>
      </c>
      <c r="H5936" s="10" t="str">
        <f>IFERROR(VLOOKUP(A5936,'RESUMEN 00'!A:B,2,FALSE),"-")</f>
        <v>-</v>
      </c>
      <c r="I5936" s="9" t="str">
        <f t="shared" si="189"/>
        <v>-</v>
      </c>
    </row>
    <row r="5937" spans="1:9" x14ac:dyDescent="0.25">
      <c r="A5937" t="s">
        <v>1349</v>
      </c>
      <c r="B5937" t="s">
        <v>1350</v>
      </c>
      <c r="C5937" t="s">
        <v>521</v>
      </c>
      <c r="D5937" t="s">
        <v>291</v>
      </c>
      <c r="E5937" s="8" t="s">
        <v>1119</v>
      </c>
      <c r="F5937" s="9" t="str">
        <f>IFERROR(VLOOKUP(A5937,'RESUMEN 100'!A:B,2,FALSE),"-")</f>
        <v>-</v>
      </c>
      <c r="G5937" s="8" t="str">
        <f t="shared" si="188"/>
        <v>-</v>
      </c>
      <c r="H5937" s="10" t="str">
        <f>IFERROR(VLOOKUP(A5937,'RESUMEN 00'!A:B,2,FALSE),"-")</f>
        <v>-</v>
      </c>
      <c r="I5937" s="9" t="str">
        <f t="shared" si="189"/>
        <v>-</v>
      </c>
    </row>
    <row r="5938" spans="1:9" x14ac:dyDescent="0.25">
      <c r="A5938" t="s">
        <v>1110</v>
      </c>
      <c r="B5938" t="s">
        <v>1111</v>
      </c>
      <c r="C5938" t="s">
        <v>480</v>
      </c>
      <c r="D5938" t="s">
        <v>270</v>
      </c>
      <c r="E5938" s="8" t="s">
        <v>1590</v>
      </c>
      <c r="F5938" s="9" t="str">
        <f>IFERROR(VLOOKUP(A5938,'RESUMEN 100'!A:B,2,FALSE),"-")</f>
        <v>2022-05-02</v>
      </c>
      <c r="G5938" s="8">
        <f t="shared" si="188"/>
        <v>4</v>
      </c>
      <c r="H5938" s="10" t="str">
        <f>IFERROR(VLOOKUP(A5938,'RESUMEN 00'!A:B,2,FALSE),"-")</f>
        <v>-</v>
      </c>
      <c r="I5938" s="9" t="str">
        <f t="shared" si="189"/>
        <v>-</v>
      </c>
    </row>
    <row r="5939" spans="1:9" x14ac:dyDescent="0.25">
      <c r="A5939" t="s">
        <v>1246</v>
      </c>
      <c r="B5939" t="s">
        <v>1247</v>
      </c>
      <c r="C5939" t="s">
        <v>628</v>
      </c>
      <c r="D5939" t="s">
        <v>531</v>
      </c>
      <c r="E5939" s="8" t="s">
        <v>1121</v>
      </c>
      <c r="F5939" s="9" t="str">
        <f>IFERROR(VLOOKUP(A5939,'RESUMEN 100'!A:B,2,FALSE),"-")</f>
        <v>-</v>
      </c>
      <c r="G5939" s="8" t="str">
        <f t="shared" si="188"/>
        <v>-</v>
      </c>
      <c r="H5939" s="10">
        <f>IFERROR(VLOOKUP(A5939,'RESUMEN 00'!A:B,2,FALSE),"-")</f>
        <v>44683</v>
      </c>
      <c r="I5939" s="9">
        <f t="shared" si="189"/>
        <v>5</v>
      </c>
    </row>
    <row r="5940" spans="1:9" x14ac:dyDescent="0.25">
      <c r="A5940" t="s">
        <v>1108</v>
      </c>
      <c r="B5940" t="s">
        <v>1109</v>
      </c>
      <c r="C5940" t="s">
        <v>480</v>
      </c>
      <c r="D5940" t="s">
        <v>270</v>
      </c>
      <c r="E5940" s="8" t="s">
        <v>1591</v>
      </c>
      <c r="F5940" s="9" t="str">
        <f>IFERROR(VLOOKUP(A5940,'RESUMEN 100'!A:B,2,FALSE),"-")</f>
        <v>2022-05-02</v>
      </c>
      <c r="G5940" s="8">
        <f t="shared" si="188"/>
        <v>7</v>
      </c>
      <c r="H5940" s="10" t="str">
        <f>IFERROR(VLOOKUP(A5940,'RESUMEN 00'!A:B,2,FALSE),"-")</f>
        <v>-</v>
      </c>
      <c r="I5940" s="9" t="str">
        <f t="shared" si="189"/>
        <v>-</v>
      </c>
    </row>
    <row r="5941" spans="1:9" x14ac:dyDescent="0.25">
      <c r="A5941" t="s">
        <v>1108</v>
      </c>
      <c r="B5941" t="s">
        <v>1109</v>
      </c>
      <c r="C5941" t="s">
        <v>480</v>
      </c>
      <c r="D5941" t="s">
        <v>270</v>
      </c>
      <c r="E5941" s="8" t="s">
        <v>1119</v>
      </c>
      <c r="F5941" s="9" t="str">
        <f>IFERROR(VLOOKUP(A5941,'RESUMEN 100'!A:B,2,FALSE),"-")</f>
        <v>2022-05-02</v>
      </c>
      <c r="G5941" s="8">
        <f t="shared" si="188"/>
        <v>0</v>
      </c>
      <c r="H5941" s="10" t="str">
        <f>IFERROR(VLOOKUP(A5941,'RESUMEN 00'!A:B,2,FALSE),"-")</f>
        <v>-</v>
      </c>
      <c r="I5941" s="9" t="str">
        <f t="shared" si="189"/>
        <v>-</v>
      </c>
    </row>
    <row r="5942" spans="1:9" x14ac:dyDescent="0.25">
      <c r="A5942" t="s">
        <v>1343</v>
      </c>
      <c r="B5942" t="s">
        <v>362</v>
      </c>
      <c r="C5942" t="s">
        <v>1344</v>
      </c>
      <c r="D5942" t="s">
        <v>541</v>
      </c>
      <c r="E5942" s="8" t="s">
        <v>1589</v>
      </c>
      <c r="F5942" s="9" t="str">
        <f>IFERROR(VLOOKUP(A5942,'RESUMEN 100'!A:B,2,FALSE),"-")</f>
        <v>-</v>
      </c>
      <c r="G5942" s="8" t="str">
        <f t="shared" si="188"/>
        <v>-</v>
      </c>
      <c r="H5942" s="10">
        <f>IFERROR(VLOOKUP(A5942,'RESUMEN 00'!A:B,2,FALSE),"-")</f>
        <v>44683</v>
      </c>
      <c r="I5942" s="9">
        <f t="shared" si="189"/>
        <v>1</v>
      </c>
    </row>
    <row r="5943" spans="1:9" x14ac:dyDescent="0.25">
      <c r="A5943" t="s">
        <v>1349</v>
      </c>
      <c r="B5943" t="s">
        <v>1350</v>
      </c>
      <c r="C5943" t="s">
        <v>521</v>
      </c>
      <c r="D5943" t="s">
        <v>291</v>
      </c>
      <c r="E5943" s="8" t="s">
        <v>1589</v>
      </c>
      <c r="F5943" s="9" t="str">
        <f>IFERROR(VLOOKUP(A5943,'RESUMEN 100'!A:B,2,FALSE),"-")</f>
        <v>-</v>
      </c>
      <c r="G5943" s="8" t="str">
        <f t="shared" si="188"/>
        <v>-</v>
      </c>
      <c r="H5943" s="10" t="str">
        <f>IFERROR(VLOOKUP(A5943,'RESUMEN 00'!A:B,2,FALSE),"-")</f>
        <v>-</v>
      </c>
      <c r="I5943" s="9" t="str">
        <f t="shared" si="189"/>
        <v>-</v>
      </c>
    </row>
    <row r="5944" spans="1:9" x14ac:dyDescent="0.25">
      <c r="A5944" t="s">
        <v>1246</v>
      </c>
      <c r="B5944" t="s">
        <v>1247</v>
      </c>
      <c r="C5944" t="s">
        <v>628</v>
      </c>
      <c r="D5944" t="s">
        <v>531</v>
      </c>
      <c r="E5944" s="8" t="s">
        <v>1120</v>
      </c>
      <c r="F5944" s="9" t="str">
        <f>IFERROR(VLOOKUP(A5944,'RESUMEN 100'!A:B,2,FALSE),"-")</f>
        <v>-</v>
      </c>
      <c r="G5944" s="8" t="str">
        <f t="shared" si="188"/>
        <v>-</v>
      </c>
      <c r="H5944" s="10">
        <f>IFERROR(VLOOKUP(A5944,'RESUMEN 00'!A:B,2,FALSE),"-")</f>
        <v>44683</v>
      </c>
      <c r="I5944" s="9">
        <f t="shared" si="189"/>
        <v>3</v>
      </c>
    </row>
    <row r="5945" spans="1:9" x14ac:dyDescent="0.25">
      <c r="A5945" t="s">
        <v>1348</v>
      </c>
      <c r="B5945" t="s">
        <v>503</v>
      </c>
      <c r="C5945" t="s">
        <v>92</v>
      </c>
      <c r="D5945" t="s">
        <v>93</v>
      </c>
      <c r="E5945" s="8" t="s">
        <v>1120</v>
      </c>
      <c r="F5945" s="9" t="str">
        <f>IFERROR(VLOOKUP(A5945,'RESUMEN 100'!A:B,2,FALSE),"-")</f>
        <v>-</v>
      </c>
      <c r="G5945" s="8" t="str">
        <f t="shared" si="188"/>
        <v>-</v>
      </c>
      <c r="H5945" s="10">
        <f>IFERROR(VLOOKUP(A5945,'RESUMEN 00'!A:B,2,FALSE),"-")</f>
        <v>44683</v>
      </c>
      <c r="I5945" s="9">
        <f t="shared" si="189"/>
        <v>3</v>
      </c>
    </row>
    <row r="5946" spans="1:9" x14ac:dyDescent="0.25">
      <c r="A5946" t="s">
        <v>1236</v>
      </c>
      <c r="B5946" t="s">
        <v>1237</v>
      </c>
      <c r="C5946" t="s">
        <v>917</v>
      </c>
      <c r="D5946" t="s">
        <v>162</v>
      </c>
      <c r="E5946" s="8" t="s">
        <v>1120</v>
      </c>
      <c r="F5946" s="9" t="str">
        <f>IFERROR(VLOOKUP(A5946,'RESUMEN 100'!A:B,2,FALSE),"-")</f>
        <v>-</v>
      </c>
      <c r="G5946" s="8" t="str">
        <f t="shared" si="188"/>
        <v>-</v>
      </c>
      <c r="H5946" s="10" t="str">
        <f>IFERROR(VLOOKUP(A5946,'RESUMEN 00'!A:B,2,FALSE),"-")</f>
        <v>-</v>
      </c>
      <c r="I5946" s="9" t="str">
        <f t="shared" si="189"/>
        <v>-</v>
      </c>
    </row>
    <row r="5947" spans="1:9" x14ac:dyDescent="0.25">
      <c r="A5947" t="s">
        <v>1108</v>
      </c>
      <c r="B5947" t="s">
        <v>1109</v>
      </c>
      <c r="C5947" t="s">
        <v>480</v>
      </c>
      <c r="D5947" t="s">
        <v>270</v>
      </c>
      <c r="E5947" s="8" t="s">
        <v>1120</v>
      </c>
      <c r="F5947" s="9" t="str">
        <f>IFERROR(VLOOKUP(A5947,'RESUMEN 100'!A:B,2,FALSE),"-")</f>
        <v>2022-05-02</v>
      </c>
      <c r="G5947" s="8">
        <f t="shared" si="188"/>
        <v>3</v>
      </c>
      <c r="H5947" s="10" t="str">
        <f>IFERROR(VLOOKUP(A5947,'RESUMEN 00'!A:B,2,FALSE),"-")</f>
        <v>-</v>
      </c>
      <c r="I5947" s="9" t="str">
        <f t="shared" si="189"/>
        <v>-</v>
      </c>
    </row>
    <row r="5948" spans="1:9" x14ac:dyDescent="0.25">
      <c r="A5948" t="s">
        <v>1243</v>
      </c>
      <c r="B5948" t="s">
        <v>1244</v>
      </c>
      <c r="C5948" t="s">
        <v>180</v>
      </c>
      <c r="D5948" t="s">
        <v>1245</v>
      </c>
      <c r="E5948" s="8" t="s">
        <v>1121</v>
      </c>
      <c r="F5948" s="9" t="str">
        <f>IFERROR(VLOOKUP(A5948,'RESUMEN 100'!A:B,2,FALSE),"-")</f>
        <v>-</v>
      </c>
      <c r="G5948" s="8" t="str">
        <f t="shared" si="188"/>
        <v>-</v>
      </c>
      <c r="H5948" s="10" t="str">
        <f>IFERROR(VLOOKUP(A5948,'RESUMEN 00'!A:B,2,FALSE),"-")</f>
        <v>-</v>
      </c>
      <c r="I5948" s="9" t="str">
        <f t="shared" si="189"/>
        <v>-</v>
      </c>
    </row>
    <row r="5949" spans="1:9" x14ac:dyDescent="0.25">
      <c r="A5949" t="s">
        <v>1238</v>
      </c>
      <c r="B5949" t="s">
        <v>424</v>
      </c>
      <c r="C5949" t="s">
        <v>285</v>
      </c>
      <c r="D5949" t="s">
        <v>1068</v>
      </c>
      <c r="E5949" s="8" t="s">
        <v>1591</v>
      </c>
      <c r="F5949" s="9" t="str">
        <f>IFERROR(VLOOKUP(A5949,'RESUMEN 100'!A:B,2,FALSE),"-")</f>
        <v>-</v>
      </c>
      <c r="G5949" s="8" t="str">
        <f t="shared" si="188"/>
        <v>-</v>
      </c>
      <c r="H5949" s="10">
        <f>IFERROR(VLOOKUP(A5949,'RESUMEN 00'!A:B,2,FALSE),"-")</f>
        <v>44683</v>
      </c>
      <c r="I5949" s="9">
        <f t="shared" si="189"/>
        <v>7</v>
      </c>
    </row>
    <row r="5950" spans="1:9" x14ac:dyDescent="0.25">
      <c r="A5950" t="s">
        <v>1360</v>
      </c>
      <c r="B5950" t="s">
        <v>1361</v>
      </c>
      <c r="C5950" t="s">
        <v>1045</v>
      </c>
      <c r="D5950" t="s">
        <v>417</v>
      </c>
      <c r="E5950" s="8" t="s">
        <v>1591</v>
      </c>
      <c r="F5950" s="9" t="str">
        <f>IFERROR(VLOOKUP(A5950,'RESUMEN 100'!A:B,2,FALSE),"-")</f>
        <v>-</v>
      </c>
      <c r="G5950" s="8" t="str">
        <f t="shared" si="188"/>
        <v>-</v>
      </c>
      <c r="H5950" s="10">
        <f>IFERROR(VLOOKUP(A5950,'RESUMEN 00'!A:B,2,FALSE),"-")</f>
        <v>44683</v>
      </c>
      <c r="I5950" s="9">
        <f t="shared" si="189"/>
        <v>7</v>
      </c>
    </row>
    <row r="5951" spans="1:9" x14ac:dyDescent="0.25">
      <c r="A5951" t="s">
        <v>1246</v>
      </c>
      <c r="B5951" t="s">
        <v>1247</v>
      </c>
      <c r="C5951" t="s">
        <v>628</v>
      </c>
      <c r="D5951" t="s">
        <v>531</v>
      </c>
      <c r="E5951" s="8" t="s">
        <v>1119</v>
      </c>
      <c r="F5951" s="9" t="str">
        <f>IFERROR(VLOOKUP(A5951,'RESUMEN 100'!A:B,2,FALSE),"-")</f>
        <v>-</v>
      </c>
      <c r="G5951" s="8" t="str">
        <f t="shared" si="188"/>
        <v>-</v>
      </c>
      <c r="H5951" s="10">
        <f>IFERROR(VLOOKUP(A5951,'RESUMEN 00'!A:B,2,FALSE),"-")</f>
        <v>44683</v>
      </c>
      <c r="I5951" s="9">
        <f t="shared" si="189"/>
        <v>0</v>
      </c>
    </row>
    <row r="5952" spans="1:9" x14ac:dyDescent="0.25">
      <c r="A5952" t="s">
        <v>1349</v>
      </c>
      <c r="B5952" t="s">
        <v>1350</v>
      </c>
      <c r="C5952" t="s">
        <v>521</v>
      </c>
      <c r="D5952" t="s">
        <v>291</v>
      </c>
      <c r="E5952" s="8" t="s">
        <v>1120</v>
      </c>
      <c r="F5952" s="9" t="str">
        <f>IFERROR(VLOOKUP(A5952,'RESUMEN 100'!A:B,2,FALSE),"-")</f>
        <v>-</v>
      </c>
      <c r="G5952" s="8" t="str">
        <f t="shared" si="188"/>
        <v>-</v>
      </c>
      <c r="H5952" s="10" t="str">
        <f>IFERROR(VLOOKUP(A5952,'RESUMEN 00'!A:B,2,FALSE),"-")</f>
        <v>-</v>
      </c>
      <c r="I5952" s="9" t="str">
        <f t="shared" si="189"/>
        <v>-</v>
      </c>
    </row>
    <row r="5953" spans="1:9" x14ac:dyDescent="0.25">
      <c r="A5953" t="s">
        <v>1358</v>
      </c>
      <c r="B5953" t="s">
        <v>1359</v>
      </c>
      <c r="C5953" t="s">
        <v>471</v>
      </c>
      <c r="D5953" t="s">
        <v>256</v>
      </c>
      <c r="E5953" s="8" t="s">
        <v>1589</v>
      </c>
      <c r="F5953" s="9" t="str">
        <f>IFERROR(VLOOKUP(A5953,'RESUMEN 100'!A:B,2,FALSE),"-")</f>
        <v>-</v>
      </c>
      <c r="G5953" s="8" t="str">
        <f t="shared" si="188"/>
        <v>-</v>
      </c>
      <c r="H5953" s="10">
        <f>IFERROR(VLOOKUP(A5953,'RESUMEN 00'!A:B,2,FALSE),"-")</f>
        <v>44683</v>
      </c>
      <c r="I5953" s="9">
        <f t="shared" si="189"/>
        <v>1</v>
      </c>
    </row>
    <row r="5954" spans="1:9" x14ac:dyDescent="0.25">
      <c r="A5954" t="s">
        <v>1110</v>
      </c>
      <c r="B5954" t="s">
        <v>1111</v>
      </c>
      <c r="C5954" t="s">
        <v>480</v>
      </c>
      <c r="D5954" t="s">
        <v>270</v>
      </c>
      <c r="E5954" s="8" t="s">
        <v>1121</v>
      </c>
      <c r="F5954" s="9" t="str">
        <f>IFERROR(VLOOKUP(A5954,'RESUMEN 100'!A:B,2,FALSE),"-")</f>
        <v>2022-05-02</v>
      </c>
      <c r="G5954" s="8">
        <f t="shared" si="188"/>
        <v>5</v>
      </c>
      <c r="H5954" s="10" t="str">
        <f>IFERROR(VLOOKUP(A5954,'RESUMEN 00'!A:B,2,FALSE),"-")</f>
        <v>-</v>
      </c>
      <c r="I5954" s="9" t="str">
        <f t="shared" si="189"/>
        <v>-</v>
      </c>
    </row>
    <row r="5955" spans="1:9" x14ac:dyDescent="0.25">
      <c r="A5955" t="s">
        <v>1248</v>
      </c>
      <c r="B5955" t="s">
        <v>1249</v>
      </c>
      <c r="C5955" t="s">
        <v>384</v>
      </c>
      <c r="D5955" t="s">
        <v>358</v>
      </c>
      <c r="E5955" s="8" t="s">
        <v>1119</v>
      </c>
      <c r="F5955" s="9" t="str">
        <f>IFERROR(VLOOKUP(A5955,'RESUMEN 100'!A:B,2,FALSE),"-")</f>
        <v>-</v>
      </c>
      <c r="G5955" s="8" t="str">
        <f t="shared" si="188"/>
        <v>-</v>
      </c>
      <c r="H5955" s="10">
        <f>IFERROR(VLOOKUP(A5955,'RESUMEN 00'!A:B,2,FALSE),"-")</f>
        <v>44683</v>
      </c>
      <c r="I5955" s="9">
        <f t="shared" si="189"/>
        <v>0</v>
      </c>
    </row>
    <row r="5956" spans="1:9" x14ac:dyDescent="0.25">
      <c r="A5956" t="s">
        <v>1243</v>
      </c>
      <c r="B5956" t="s">
        <v>1244</v>
      </c>
      <c r="C5956" t="s">
        <v>180</v>
      </c>
      <c r="D5956" t="s">
        <v>1245</v>
      </c>
      <c r="E5956" s="8" t="s">
        <v>1119</v>
      </c>
      <c r="F5956" s="9" t="str">
        <f>IFERROR(VLOOKUP(A5956,'RESUMEN 100'!A:B,2,FALSE),"-")</f>
        <v>-</v>
      </c>
      <c r="G5956" s="8" t="str">
        <f t="shared" si="188"/>
        <v>-</v>
      </c>
      <c r="H5956" s="10" t="str">
        <f>IFERROR(VLOOKUP(A5956,'RESUMEN 00'!A:B,2,FALSE),"-")</f>
        <v>-</v>
      </c>
      <c r="I5956" s="9" t="str">
        <f t="shared" si="189"/>
        <v>-</v>
      </c>
    </row>
    <row r="5957" spans="1:9" x14ac:dyDescent="0.25">
      <c r="A5957" t="s">
        <v>1254</v>
      </c>
      <c r="B5957" t="s">
        <v>204</v>
      </c>
      <c r="C5957" t="s">
        <v>144</v>
      </c>
      <c r="D5957" t="s">
        <v>183</v>
      </c>
      <c r="E5957" s="8" t="s">
        <v>1588</v>
      </c>
      <c r="F5957" s="9" t="str">
        <f>IFERROR(VLOOKUP(A5957,'RESUMEN 100'!A:B,2,FALSE),"-")</f>
        <v>-</v>
      </c>
      <c r="G5957" s="8" t="str">
        <f t="shared" si="188"/>
        <v>-</v>
      </c>
      <c r="H5957" s="10" t="str">
        <f>IFERROR(VLOOKUP(A5957,'RESUMEN 00'!A:B,2,FALSE),"-")</f>
        <v>-</v>
      </c>
      <c r="I5957" s="9" t="str">
        <f t="shared" si="189"/>
        <v>-</v>
      </c>
    </row>
    <row r="5958" spans="1:9" x14ac:dyDescent="0.25">
      <c r="A5958" t="s">
        <v>1236</v>
      </c>
      <c r="B5958" t="s">
        <v>1237</v>
      </c>
      <c r="C5958" t="s">
        <v>917</v>
      </c>
      <c r="D5958" t="s">
        <v>162</v>
      </c>
      <c r="E5958" s="8" t="s">
        <v>1589</v>
      </c>
      <c r="F5958" s="9" t="str">
        <f>IFERROR(VLOOKUP(A5958,'RESUMEN 100'!A:B,2,FALSE),"-")</f>
        <v>-</v>
      </c>
      <c r="G5958" s="8" t="str">
        <f t="shared" si="188"/>
        <v>-</v>
      </c>
      <c r="H5958" s="10" t="str">
        <f>IFERROR(VLOOKUP(A5958,'RESUMEN 00'!A:B,2,FALSE),"-")</f>
        <v>-</v>
      </c>
      <c r="I5958" s="9" t="str">
        <f t="shared" si="189"/>
        <v>-</v>
      </c>
    </row>
    <row r="5959" spans="1:9" x14ac:dyDescent="0.25">
      <c r="A5959" t="s">
        <v>1248</v>
      </c>
      <c r="B5959" t="s">
        <v>1249</v>
      </c>
      <c r="C5959" t="s">
        <v>384</v>
      </c>
      <c r="D5959" t="s">
        <v>358</v>
      </c>
      <c r="E5959" s="8" t="s">
        <v>1591</v>
      </c>
      <c r="F5959" s="9" t="str">
        <f>IFERROR(VLOOKUP(A5959,'RESUMEN 100'!A:B,2,FALSE),"-")</f>
        <v>-</v>
      </c>
      <c r="G5959" s="8" t="str">
        <f t="shared" si="188"/>
        <v>-</v>
      </c>
      <c r="H5959" s="10">
        <f>IFERROR(VLOOKUP(A5959,'RESUMEN 00'!A:B,2,FALSE),"-")</f>
        <v>44683</v>
      </c>
      <c r="I5959" s="9">
        <f t="shared" si="189"/>
        <v>7</v>
      </c>
    </row>
    <row r="5960" spans="1:9" x14ac:dyDescent="0.25">
      <c r="A5960" t="s">
        <v>1246</v>
      </c>
      <c r="B5960" t="s">
        <v>1247</v>
      </c>
      <c r="C5960" t="s">
        <v>628</v>
      </c>
      <c r="D5960" t="s">
        <v>531</v>
      </c>
      <c r="E5960" s="8" t="s">
        <v>1589</v>
      </c>
      <c r="F5960" s="9" t="str">
        <f>IFERROR(VLOOKUP(A5960,'RESUMEN 100'!A:B,2,FALSE),"-")</f>
        <v>-</v>
      </c>
      <c r="G5960" s="8" t="str">
        <f t="shared" si="188"/>
        <v>-</v>
      </c>
      <c r="H5960" s="10">
        <f>IFERROR(VLOOKUP(A5960,'RESUMEN 00'!A:B,2,FALSE),"-")</f>
        <v>44683</v>
      </c>
      <c r="I5960" s="9">
        <f t="shared" si="189"/>
        <v>1</v>
      </c>
    </row>
    <row r="5961" spans="1:9" x14ac:dyDescent="0.25">
      <c r="A5961" t="s">
        <v>1362</v>
      </c>
      <c r="B5961" t="s">
        <v>1363</v>
      </c>
      <c r="C5961" t="s">
        <v>251</v>
      </c>
      <c r="D5961" t="s">
        <v>521</v>
      </c>
      <c r="E5961" s="8" t="s">
        <v>1119</v>
      </c>
      <c r="F5961" s="9" t="str">
        <f>IFERROR(VLOOKUP(A5961,'RESUMEN 100'!A:B,2,FALSE),"-")</f>
        <v>-</v>
      </c>
      <c r="G5961" s="8" t="str">
        <f t="shared" si="188"/>
        <v>-</v>
      </c>
      <c r="H5961" s="10">
        <f>IFERROR(VLOOKUP(A5961,'RESUMEN 00'!A:B,2,FALSE),"-")</f>
        <v>44683</v>
      </c>
      <c r="I5961" s="9">
        <f t="shared" si="189"/>
        <v>0</v>
      </c>
    </row>
    <row r="5962" spans="1:9" x14ac:dyDescent="0.25">
      <c r="A5962" t="s">
        <v>1238</v>
      </c>
      <c r="B5962" t="s">
        <v>424</v>
      </c>
      <c r="C5962" t="s">
        <v>285</v>
      </c>
      <c r="D5962" t="s">
        <v>1068</v>
      </c>
      <c r="E5962" s="8" t="s">
        <v>1589</v>
      </c>
      <c r="F5962" s="9" t="str">
        <f>IFERROR(VLOOKUP(A5962,'RESUMEN 100'!A:B,2,FALSE),"-")</f>
        <v>-</v>
      </c>
      <c r="G5962" s="8" t="str">
        <f t="shared" si="188"/>
        <v>-</v>
      </c>
      <c r="H5962" s="10">
        <f>IFERROR(VLOOKUP(A5962,'RESUMEN 00'!A:B,2,FALSE),"-")</f>
        <v>44683</v>
      </c>
      <c r="I5962" s="9">
        <f t="shared" si="189"/>
        <v>1</v>
      </c>
    </row>
    <row r="5963" spans="1:9" x14ac:dyDescent="0.25">
      <c r="A5963" t="s">
        <v>1348</v>
      </c>
      <c r="B5963" t="s">
        <v>503</v>
      </c>
      <c r="C5963" t="s">
        <v>92</v>
      </c>
      <c r="D5963" t="s">
        <v>93</v>
      </c>
      <c r="E5963" s="8" t="s">
        <v>1589</v>
      </c>
      <c r="F5963" s="9" t="str">
        <f>IFERROR(VLOOKUP(A5963,'RESUMEN 100'!A:B,2,FALSE),"-")</f>
        <v>-</v>
      </c>
      <c r="G5963" s="8" t="str">
        <f t="shared" si="188"/>
        <v>-</v>
      </c>
      <c r="H5963" s="10">
        <f>IFERROR(VLOOKUP(A5963,'RESUMEN 00'!A:B,2,FALSE),"-")</f>
        <v>44683</v>
      </c>
      <c r="I5963" s="9">
        <f t="shared" si="189"/>
        <v>1</v>
      </c>
    </row>
    <row r="5964" spans="1:9" x14ac:dyDescent="0.25">
      <c r="A5964" t="s">
        <v>1257</v>
      </c>
      <c r="B5964" t="s">
        <v>1258</v>
      </c>
      <c r="C5964" t="s">
        <v>270</v>
      </c>
      <c r="D5964" t="s">
        <v>1259</v>
      </c>
      <c r="E5964" s="8" t="s">
        <v>1590</v>
      </c>
      <c r="F5964" s="9" t="str">
        <f>IFERROR(VLOOKUP(A5964,'RESUMEN 100'!A:B,2,FALSE),"-")</f>
        <v>-</v>
      </c>
      <c r="G5964" s="8" t="str">
        <f t="shared" si="188"/>
        <v>-</v>
      </c>
      <c r="H5964" s="10" t="str">
        <f>IFERROR(VLOOKUP(A5964,'RESUMEN 00'!A:B,2,FALSE),"-")</f>
        <v>-</v>
      </c>
      <c r="I5964" s="9" t="str">
        <f t="shared" si="189"/>
        <v>-</v>
      </c>
    </row>
    <row r="5965" spans="1:9" x14ac:dyDescent="0.25">
      <c r="A5965" t="s">
        <v>1348</v>
      </c>
      <c r="B5965" t="s">
        <v>503</v>
      </c>
      <c r="C5965" t="s">
        <v>92</v>
      </c>
      <c r="D5965" t="s">
        <v>93</v>
      </c>
      <c r="E5965" s="8" t="s">
        <v>1592</v>
      </c>
      <c r="F5965" s="9" t="str">
        <f>IFERROR(VLOOKUP(A5965,'RESUMEN 100'!A:B,2,FALSE),"-")</f>
        <v>-</v>
      </c>
      <c r="G5965" s="8" t="str">
        <f t="shared" si="188"/>
        <v>-</v>
      </c>
      <c r="H5965" s="10">
        <f>IFERROR(VLOOKUP(A5965,'RESUMEN 00'!A:B,2,FALSE),"-")</f>
        <v>44683</v>
      </c>
      <c r="I5965" s="9">
        <f t="shared" si="189"/>
        <v>6</v>
      </c>
    </row>
    <row r="5966" spans="1:9" x14ac:dyDescent="0.25">
      <c r="A5966" t="s">
        <v>1255</v>
      </c>
      <c r="B5966" t="s">
        <v>1256</v>
      </c>
      <c r="C5966" t="s">
        <v>379</v>
      </c>
      <c r="D5966" t="s">
        <v>363</v>
      </c>
      <c r="E5966" s="8" t="s">
        <v>1592</v>
      </c>
      <c r="F5966" s="9" t="str">
        <f>IFERROR(VLOOKUP(A5966,'RESUMEN 100'!A:B,2,FALSE),"-")</f>
        <v>-</v>
      </c>
      <c r="G5966" s="8" t="str">
        <f t="shared" si="188"/>
        <v>-</v>
      </c>
      <c r="H5966" s="10">
        <f>IFERROR(VLOOKUP(A5966,'RESUMEN 00'!A:B,2,FALSE),"-")</f>
        <v>44683</v>
      </c>
      <c r="I5966" s="9">
        <f t="shared" si="189"/>
        <v>6</v>
      </c>
    </row>
    <row r="5967" spans="1:9" x14ac:dyDescent="0.25">
      <c r="A5967" t="s">
        <v>1246</v>
      </c>
      <c r="B5967" t="s">
        <v>1247</v>
      </c>
      <c r="C5967" t="s">
        <v>628</v>
      </c>
      <c r="D5967" t="s">
        <v>531</v>
      </c>
      <c r="E5967" s="8" t="s">
        <v>1588</v>
      </c>
      <c r="F5967" s="9" t="str">
        <f>IFERROR(VLOOKUP(A5967,'RESUMEN 100'!A:B,2,FALSE),"-")</f>
        <v>-</v>
      </c>
      <c r="G5967" s="8" t="str">
        <f t="shared" si="188"/>
        <v>-</v>
      </c>
      <c r="H5967" s="10">
        <f>IFERROR(VLOOKUP(A5967,'RESUMEN 00'!A:B,2,FALSE),"-")</f>
        <v>44683</v>
      </c>
      <c r="I5967" s="9">
        <f t="shared" si="189"/>
        <v>2</v>
      </c>
    </row>
    <row r="5968" spans="1:9" x14ac:dyDescent="0.25">
      <c r="A5968" t="s">
        <v>1348</v>
      </c>
      <c r="B5968" t="s">
        <v>503</v>
      </c>
      <c r="C5968" t="s">
        <v>92</v>
      </c>
      <c r="D5968" t="s">
        <v>93</v>
      </c>
      <c r="E5968" s="8" t="s">
        <v>1591</v>
      </c>
      <c r="F5968" s="9" t="str">
        <f>IFERROR(VLOOKUP(A5968,'RESUMEN 100'!A:B,2,FALSE),"-")</f>
        <v>-</v>
      </c>
      <c r="G5968" s="8" t="str">
        <f t="shared" si="188"/>
        <v>-</v>
      </c>
      <c r="H5968" s="10">
        <f>IFERROR(VLOOKUP(A5968,'RESUMEN 00'!A:B,2,FALSE),"-")</f>
        <v>44683</v>
      </c>
      <c r="I5968" s="9">
        <f t="shared" si="189"/>
        <v>7</v>
      </c>
    </row>
    <row r="5969" spans="1:9" x14ac:dyDescent="0.25">
      <c r="A5969" t="s">
        <v>1236</v>
      </c>
      <c r="B5969" t="s">
        <v>1237</v>
      </c>
      <c r="C5969" t="s">
        <v>917</v>
      </c>
      <c r="D5969" t="s">
        <v>162</v>
      </c>
      <c r="E5969" s="8" t="s">
        <v>1590</v>
      </c>
      <c r="F5969" s="9" t="str">
        <f>IFERROR(VLOOKUP(A5969,'RESUMEN 100'!A:B,2,FALSE),"-")</f>
        <v>-</v>
      </c>
      <c r="G5969" s="8" t="str">
        <f t="shared" si="188"/>
        <v>-</v>
      </c>
      <c r="H5969" s="10" t="str">
        <f>IFERROR(VLOOKUP(A5969,'RESUMEN 00'!A:B,2,FALSE),"-")</f>
        <v>-</v>
      </c>
      <c r="I5969" s="9" t="str">
        <f t="shared" si="189"/>
        <v>-</v>
      </c>
    </row>
    <row r="5970" spans="1:9" x14ac:dyDescent="0.25">
      <c r="A5970" t="s">
        <v>1255</v>
      </c>
      <c r="B5970" t="s">
        <v>1256</v>
      </c>
      <c r="C5970" t="s">
        <v>379</v>
      </c>
      <c r="D5970" t="s">
        <v>363</v>
      </c>
      <c r="E5970" s="8" t="s">
        <v>1590</v>
      </c>
      <c r="F5970" s="9" t="str">
        <f>IFERROR(VLOOKUP(A5970,'RESUMEN 100'!A:B,2,FALSE),"-")</f>
        <v>-</v>
      </c>
      <c r="G5970" s="8" t="str">
        <f t="shared" si="188"/>
        <v>-</v>
      </c>
      <c r="H5970" s="10">
        <f>IFERROR(VLOOKUP(A5970,'RESUMEN 00'!A:B,2,FALSE),"-")</f>
        <v>44683</v>
      </c>
      <c r="I5970" s="9">
        <f t="shared" si="189"/>
        <v>4</v>
      </c>
    </row>
    <row r="5971" spans="1:9" x14ac:dyDescent="0.25">
      <c r="A5971" t="s">
        <v>1254</v>
      </c>
      <c r="B5971" t="s">
        <v>204</v>
      </c>
      <c r="C5971" t="s">
        <v>144</v>
      </c>
      <c r="D5971" t="s">
        <v>183</v>
      </c>
      <c r="E5971" s="8" t="s">
        <v>1589</v>
      </c>
      <c r="F5971" s="9" t="str">
        <f>IFERROR(VLOOKUP(A5971,'RESUMEN 100'!A:B,2,FALSE),"-")</f>
        <v>-</v>
      </c>
      <c r="G5971" s="8" t="str">
        <f t="shared" si="188"/>
        <v>-</v>
      </c>
      <c r="H5971" s="10" t="str">
        <f>IFERROR(VLOOKUP(A5971,'RESUMEN 00'!A:B,2,FALSE),"-")</f>
        <v>-</v>
      </c>
      <c r="I5971" s="9" t="str">
        <f t="shared" si="189"/>
        <v>-</v>
      </c>
    </row>
    <row r="5972" spans="1:9" x14ac:dyDescent="0.25">
      <c r="A5972" t="s">
        <v>1236</v>
      </c>
      <c r="B5972" t="s">
        <v>1237</v>
      </c>
      <c r="C5972" t="s">
        <v>917</v>
      </c>
      <c r="D5972" t="s">
        <v>162</v>
      </c>
      <c r="E5972" s="8" t="s">
        <v>4518</v>
      </c>
      <c r="F5972" s="9" t="str">
        <f>IFERROR(VLOOKUP(A5972,'RESUMEN 100'!A:B,2,FALSE),"-")</f>
        <v>-</v>
      </c>
      <c r="G5972" s="8" t="str">
        <f t="shared" si="188"/>
        <v>-</v>
      </c>
      <c r="H5972" s="10" t="str">
        <f>IFERROR(VLOOKUP(A5972,'RESUMEN 00'!A:B,2,FALSE),"-")</f>
        <v>-</v>
      </c>
      <c r="I5972" s="9" t="str">
        <f t="shared" si="189"/>
        <v>-</v>
      </c>
    </row>
    <row r="5973" spans="1:9" x14ac:dyDescent="0.25">
      <c r="A5973" t="s">
        <v>1254</v>
      </c>
      <c r="B5973" t="s">
        <v>204</v>
      </c>
      <c r="C5973" t="s">
        <v>144</v>
      </c>
      <c r="D5973" t="s">
        <v>183</v>
      </c>
      <c r="E5973" s="8" t="s">
        <v>1120</v>
      </c>
      <c r="F5973" s="9" t="str">
        <f>IFERROR(VLOOKUP(A5973,'RESUMEN 100'!A:B,2,FALSE),"-")</f>
        <v>-</v>
      </c>
      <c r="G5973" s="8" t="str">
        <f t="shared" si="188"/>
        <v>-</v>
      </c>
      <c r="H5973" s="10" t="str">
        <f>IFERROR(VLOOKUP(A5973,'RESUMEN 00'!A:B,2,FALSE),"-")</f>
        <v>-</v>
      </c>
      <c r="I5973" s="9" t="str">
        <f t="shared" si="189"/>
        <v>-</v>
      </c>
    </row>
    <row r="5974" spans="1:9" x14ac:dyDescent="0.25">
      <c r="A5974" t="s">
        <v>1349</v>
      </c>
      <c r="B5974" t="s">
        <v>1350</v>
      </c>
      <c r="C5974" t="s">
        <v>521</v>
      </c>
      <c r="D5974" t="s">
        <v>291</v>
      </c>
      <c r="E5974" s="8" t="s">
        <v>1588</v>
      </c>
      <c r="F5974" s="9" t="str">
        <f>IFERROR(VLOOKUP(A5974,'RESUMEN 100'!A:B,2,FALSE),"-")</f>
        <v>-</v>
      </c>
      <c r="G5974" s="8" t="str">
        <f t="shared" si="188"/>
        <v>-</v>
      </c>
      <c r="H5974" s="10" t="str">
        <f>IFERROR(VLOOKUP(A5974,'RESUMEN 00'!A:B,2,FALSE),"-")</f>
        <v>-</v>
      </c>
      <c r="I5974" s="9" t="str">
        <f t="shared" si="189"/>
        <v>-</v>
      </c>
    </row>
    <row r="5975" spans="1:9" x14ac:dyDescent="0.25">
      <c r="A5975" t="s">
        <v>1255</v>
      </c>
      <c r="B5975" t="s">
        <v>1256</v>
      </c>
      <c r="C5975" t="s">
        <v>379</v>
      </c>
      <c r="D5975" t="s">
        <v>363</v>
      </c>
      <c r="E5975" s="8" t="s">
        <v>1588</v>
      </c>
      <c r="F5975" s="9" t="str">
        <f>IFERROR(VLOOKUP(A5975,'RESUMEN 100'!A:B,2,FALSE),"-")</f>
        <v>-</v>
      </c>
      <c r="G5975" s="8" t="str">
        <f t="shared" si="188"/>
        <v>-</v>
      </c>
      <c r="H5975" s="10">
        <f>IFERROR(VLOOKUP(A5975,'RESUMEN 00'!A:B,2,FALSE),"-")</f>
        <v>44683</v>
      </c>
      <c r="I5975" s="9">
        <f t="shared" si="189"/>
        <v>2</v>
      </c>
    </row>
    <row r="5976" spans="1:9" x14ac:dyDescent="0.25">
      <c r="A5976" t="s">
        <v>1360</v>
      </c>
      <c r="B5976" t="s">
        <v>1361</v>
      </c>
      <c r="C5976" t="s">
        <v>1045</v>
      </c>
      <c r="D5976" t="s">
        <v>417</v>
      </c>
      <c r="E5976" s="8" t="s">
        <v>1119</v>
      </c>
      <c r="F5976" s="9" t="str">
        <f>IFERROR(VLOOKUP(A5976,'RESUMEN 100'!A:B,2,FALSE),"-")</f>
        <v>-</v>
      </c>
      <c r="G5976" s="8" t="str">
        <f t="shared" si="188"/>
        <v>-</v>
      </c>
      <c r="H5976" s="10">
        <f>IFERROR(VLOOKUP(A5976,'RESUMEN 00'!A:B,2,FALSE),"-")</f>
        <v>44683</v>
      </c>
      <c r="I5976" s="9">
        <f t="shared" si="189"/>
        <v>0</v>
      </c>
    </row>
    <row r="5977" spans="1:9" x14ac:dyDescent="0.25">
      <c r="A5977" t="s">
        <v>1358</v>
      </c>
      <c r="B5977" t="s">
        <v>1359</v>
      </c>
      <c r="C5977" t="s">
        <v>471</v>
      </c>
      <c r="D5977" t="s">
        <v>256</v>
      </c>
      <c r="E5977" s="8" t="s">
        <v>1592</v>
      </c>
      <c r="F5977" s="9" t="str">
        <f>IFERROR(VLOOKUP(A5977,'RESUMEN 100'!A:B,2,FALSE),"-")</f>
        <v>-</v>
      </c>
      <c r="G5977" s="8" t="str">
        <f t="shared" si="188"/>
        <v>-</v>
      </c>
      <c r="H5977" s="10">
        <f>IFERROR(VLOOKUP(A5977,'RESUMEN 00'!A:B,2,FALSE),"-")</f>
        <v>44683</v>
      </c>
      <c r="I5977" s="9">
        <f t="shared" si="189"/>
        <v>6</v>
      </c>
    </row>
    <row r="5978" spans="1:9" x14ac:dyDescent="0.25">
      <c r="A5978" t="s">
        <v>1238</v>
      </c>
      <c r="B5978" t="s">
        <v>424</v>
      </c>
      <c r="C5978" t="s">
        <v>285</v>
      </c>
      <c r="D5978" t="s">
        <v>1068</v>
      </c>
      <c r="E5978" s="8" t="s">
        <v>4518</v>
      </c>
      <c r="F5978" s="9" t="str">
        <f>IFERROR(VLOOKUP(A5978,'RESUMEN 100'!A:B,2,FALSE),"-")</f>
        <v>-</v>
      </c>
      <c r="G5978" s="8" t="str">
        <f t="shared" si="188"/>
        <v>-</v>
      </c>
      <c r="H5978" s="10">
        <f>IFERROR(VLOOKUP(A5978,'RESUMEN 00'!A:B,2,FALSE),"-")</f>
        <v>44683</v>
      </c>
      <c r="I5978" s="9">
        <f t="shared" si="189"/>
        <v>9</v>
      </c>
    </row>
    <row r="5979" spans="1:9" x14ac:dyDescent="0.25">
      <c r="A5979" t="s">
        <v>1355</v>
      </c>
      <c r="B5979" t="s">
        <v>1356</v>
      </c>
      <c r="C5979" t="s">
        <v>828</v>
      </c>
      <c r="D5979" t="s">
        <v>1357</v>
      </c>
      <c r="E5979" s="8" t="s">
        <v>1592</v>
      </c>
      <c r="F5979" s="9" t="str">
        <f>IFERROR(VLOOKUP(A5979,'RESUMEN 100'!A:B,2,FALSE),"-")</f>
        <v>-</v>
      </c>
      <c r="G5979" s="8" t="str">
        <f t="shared" ref="G5979:G6042" si="190">IFERROR(E5979-F5979,"-")</f>
        <v>-</v>
      </c>
      <c r="H5979" s="10">
        <f>IFERROR(VLOOKUP(A5979,'RESUMEN 00'!A:B,2,FALSE),"-")</f>
        <v>44683</v>
      </c>
      <c r="I5979" s="9">
        <f t="shared" ref="I5979:I6042" si="191">IFERROR(E5979-H5979,"-")</f>
        <v>6</v>
      </c>
    </row>
    <row r="5980" spans="1:9" x14ac:dyDescent="0.25">
      <c r="A5980" t="s">
        <v>1254</v>
      </c>
      <c r="B5980" t="s">
        <v>204</v>
      </c>
      <c r="C5980" t="s">
        <v>144</v>
      </c>
      <c r="D5980" t="s">
        <v>183</v>
      </c>
      <c r="E5980" s="8" t="s">
        <v>4519</v>
      </c>
      <c r="F5980" s="9" t="str">
        <f>IFERROR(VLOOKUP(A5980,'RESUMEN 100'!A:B,2,FALSE),"-")</f>
        <v>-</v>
      </c>
      <c r="G5980" s="8" t="str">
        <f t="shared" si="190"/>
        <v>-</v>
      </c>
      <c r="H5980" s="10" t="str">
        <f>IFERROR(VLOOKUP(A5980,'RESUMEN 00'!A:B,2,FALSE),"-")</f>
        <v>-</v>
      </c>
      <c r="I5980" s="9" t="str">
        <f t="shared" si="191"/>
        <v>-</v>
      </c>
    </row>
    <row r="5981" spans="1:9" x14ac:dyDescent="0.25">
      <c r="A5981" t="s">
        <v>1248</v>
      </c>
      <c r="B5981" t="s">
        <v>1249</v>
      </c>
      <c r="C5981" t="s">
        <v>384</v>
      </c>
      <c r="D5981" t="s">
        <v>358</v>
      </c>
      <c r="E5981" s="8" t="s">
        <v>1590</v>
      </c>
      <c r="F5981" s="9" t="str">
        <f>IFERROR(VLOOKUP(A5981,'RESUMEN 100'!A:B,2,FALSE),"-")</f>
        <v>-</v>
      </c>
      <c r="G5981" s="8" t="str">
        <f t="shared" si="190"/>
        <v>-</v>
      </c>
      <c r="H5981" s="10">
        <f>IFERROR(VLOOKUP(A5981,'RESUMEN 00'!A:B,2,FALSE),"-")</f>
        <v>44683</v>
      </c>
      <c r="I5981" s="9">
        <f t="shared" si="191"/>
        <v>4</v>
      </c>
    </row>
    <row r="5982" spans="1:9" x14ac:dyDescent="0.25">
      <c r="A5982" t="s">
        <v>1348</v>
      </c>
      <c r="B5982" t="s">
        <v>503</v>
      </c>
      <c r="C5982" t="s">
        <v>92</v>
      </c>
      <c r="D5982" t="s">
        <v>93</v>
      </c>
      <c r="E5982" s="8" t="s">
        <v>1590</v>
      </c>
      <c r="F5982" s="9" t="str">
        <f>IFERROR(VLOOKUP(A5982,'RESUMEN 100'!A:B,2,FALSE),"-")</f>
        <v>-</v>
      </c>
      <c r="G5982" s="8" t="str">
        <f t="shared" si="190"/>
        <v>-</v>
      </c>
      <c r="H5982" s="10">
        <f>IFERROR(VLOOKUP(A5982,'RESUMEN 00'!A:B,2,FALSE),"-")</f>
        <v>44683</v>
      </c>
      <c r="I5982" s="9">
        <f t="shared" si="191"/>
        <v>4</v>
      </c>
    </row>
    <row r="5983" spans="1:9" x14ac:dyDescent="0.25">
      <c r="A5983" t="s">
        <v>1246</v>
      </c>
      <c r="B5983" t="s">
        <v>1247</v>
      </c>
      <c r="C5983" t="s">
        <v>628</v>
      </c>
      <c r="D5983" t="s">
        <v>531</v>
      </c>
      <c r="E5983" s="8" t="s">
        <v>1588</v>
      </c>
      <c r="F5983" s="9" t="str">
        <f>IFERROR(VLOOKUP(A5983,'RESUMEN 100'!A:B,2,FALSE),"-")</f>
        <v>-</v>
      </c>
      <c r="G5983" s="8" t="str">
        <f t="shared" si="190"/>
        <v>-</v>
      </c>
      <c r="H5983" s="10">
        <f>IFERROR(VLOOKUP(A5983,'RESUMEN 00'!A:B,2,FALSE),"-")</f>
        <v>44683</v>
      </c>
      <c r="I5983" s="9">
        <f t="shared" si="191"/>
        <v>2</v>
      </c>
    </row>
    <row r="5984" spans="1:9" x14ac:dyDescent="0.25">
      <c r="A5984" t="s">
        <v>1257</v>
      </c>
      <c r="B5984" t="s">
        <v>1258</v>
      </c>
      <c r="C5984" t="s">
        <v>270</v>
      </c>
      <c r="D5984" t="s">
        <v>1259</v>
      </c>
      <c r="E5984" s="8" t="s">
        <v>1588</v>
      </c>
      <c r="F5984" s="9" t="str">
        <f>IFERROR(VLOOKUP(A5984,'RESUMEN 100'!A:B,2,FALSE),"-")</f>
        <v>-</v>
      </c>
      <c r="G5984" s="8" t="str">
        <f t="shared" si="190"/>
        <v>-</v>
      </c>
      <c r="H5984" s="10" t="str">
        <f>IFERROR(VLOOKUP(A5984,'RESUMEN 00'!A:B,2,FALSE),"-")</f>
        <v>-</v>
      </c>
      <c r="I5984" s="9" t="str">
        <f t="shared" si="191"/>
        <v>-</v>
      </c>
    </row>
    <row r="5985" spans="1:9" x14ac:dyDescent="0.25">
      <c r="A5985" t="s">
        <v>1248</v>
      </c>
      <c r="B5985" t="s">
        <v>1249</v>
      </c>
      <c r="C5985" t="s">
        <v>384</v>
      </c>
      <c r="D5985" t="s">
        <v>358</v>
      </c>
      <c r="E5985" s="8" t="s">
        <v>4519</v>
      </c>
      <c r="F5985" s="9" t="str">
        <f>IFERROR(VLOOKUP(A5985,'RESUMEN 100'!A:B,2,FALSE),"-")</f>
        <v>-</v>
      </c>
      <c r="G5985" s="8" t="str">
        <f t="shared" si="190"/>
        <v>-</v>
      </c>
      <c r="H5985" s="10">
        <f>IFERROR(VLOOKUP(A5985,'RESUMEN 00'!A:B,2,FALSE),"-")</f>
        <v>44683</v>
      </c>
      <c r="I5985" s="9">
        <f t="shared" si="191"/>
        <v>8</v>
      </c>
    </row>
    <row r="5986" spans="1:9" x14ac:dyDescent="0.25">
      <c r="A5986" t="s">
        <v>1246</v>
      </c>
      <c r="B5986" t="s">
        <v>1247</v>
      </c>
      <c r="C5986" t="s">
        <v>628</v>
      </c>
      <c r="D5986" t="s">
        <v>531</v>
      </c>
      <c r="E5986" s="8" t="s">
        <v>4518</v>
      </c>
      <c r="F5986" s="9" t="str">
        <f>IFERROR(VLOOKUP(A5986,'RESUMEN 100'!A:B,2,FALSE),"-")</f>
        <v>-</v>
      </c>
      <c r="G5986" s="8" t="str">
        <f t="shared" si="190"/>
        <v>-</v>
      </c>
      <c r="H5986" s="10">
        <f>IFERROR(VLOOKUP(A5986,'RESUMEN 00'!A:B,2,FALSE),"-")</f>
        <v>44683</v>
      </c>
      <c r="I5986" s="9">
        <f t="shared" si="191"/>
        <v>9</v>
      </c>
    </row>
    <row r="5987" spans="1:9" x14ac:dyDescent="0.25">
      <c r="A5987" t="s">
        <v>1257</v>
      </c>
      <c r="B5987" t="s">
        <v>1258</v>
      </c>
      <c r="C5987" t="s">
        <v>270</v>
      </c>
      <c r="D5987" t="s">
        <v>1259</v>
      </c>
      <c r="E5987" s="8" t="s">
        <v>4518</v>
      </c>
      <c r="F5987" s="9" t="str">
        <f>IFERROR(VLOOKUP(A5987,'RESUMEN 100'!A:B,2,FALSE),"-")</f>
        <v>-</v>
      </c>
      <c r="G5987" s="8" t="str">
        <f t="shared" si="190"/>
        <v>-</v>
      </c>
      <c r="H5987" s="10" t="str">
        <f>IFERROR(VLOOKUP(A5987,'RESUMEN 00'!A:B,2,FALSE),"-")</f>
        <v>-</v>
      </c>
      <c r="I5987" s="9" t="str">
        <f t="shared" si="191"/>
        <v>-</v>
      </c>
    </row>
    <row r="5988" spans="1:9" x14ac:dyDescent="0.25">
      <c r="A5988" t="s">
        <v>1108</v>
      </c>
      <c r="B5988" t="s">
        <v>1109</v>
      </c>
      <c r="C5988" t="s">
        <v>480</v>
      </c>
      <c r="D5988" t="s">
        <v>270</v>
      </c>
      <c r="E5988" s="8" t="s">
        <v>4518</v>
      </c>
      <c r="F5988" s="9" t="str">
        <f>IFERROR(VLOOKUP(A5988,'RESUMEN 100'!A:B,2,FALSE),"-")</f>
        <v>2022-05-02</v>
      </c>
      <c r="G5988" s="8">
        <f t="shared" si="190"/>
        <v>9</v>
      </c>
      <c r="H5988" s="10" t="str">
        <f>IFERROR(VLOOKUP(A5988,'RESUMEN 00'!A:B,2,FALSE),"-")</f>
        <v>-</v>
      </c>
      <c r="I5988" s="9" t="str">
        <f t="shared" si="191"/>
        <v>-</v>
      </c>
    </row>
    <row r="5989" spans="1:9" x14ac:dyDescent="0.25">
      <c r="A5989" t="s">
        <v>1248</v>
      </c>
      <c r="B5989" t="s">
        <v>1249</v>
      </c>
      <c r="C5989" t="s">
        <v>384</v>
      </c>
      <c r="D5989" t="s">
        <v>358</v>
      </c>
      <c r="E5989" s="8" t="s">
        <v>4518</v>
      </c>
      <c r="F5989" s="9" t="str">
        <f>IFERROR(VLOOKUP(A5989,'RESUMEN 100'!A:B,2,FALSE),"-")</f>
        <v>-</v>
      </c>
      <c r="G5989" s="8" t="str">
        <f t="shared" si="190"/>
        <v>-</v>
      </c>
      <c r="H5989" s="10">
        <f>IFERROR(VLOOKUP(A5989,'RESUMEN 00'!A:B,2,FALSE),"-")</f>
        <v>44683</v>
      </c>
      <c r="I5989" s="9">
        <f t="shared" si="191"/>
        <v>9</v>
      </c>
    </row>
    <row r="5990" spans="1:9" x14ac:dyDescent="0.25">
      <c r="A5990" t="s">
        <v>1255</v>
      </c>
      <c r="B5990" t="s">
        <v>1256</v>
      </c>
      <c r="C5990" t="s">
        <v>379</v>
      </c>
      <c r="D5990" t="s">
        <v>363</v>
      </c>
      <c r="E5990" s="8" t="s">
        <v>4518</v>
      </c>
      <c r="F5990" s="9" t="str">
        <f>IFERROR(VLOOKUP(A5990,'RESUMEN 100'!A:B,2,FALSE),"-")</f>
        <v>-</v>
      </c>
      <c r="G5990" s="8" t="str">
        <f t="shared" si="190"/>
        <v>-</v>
      </c>
      <c r="H5990" s="10">
        <f>IFERROR(VLOOKUP(A5990,'RESUMEN 00'!A:B,2,FALSE),"-")</f>
        <v>44683</v>
      </c>
      <c r="I5990" s="9">
        <f t="shared" si="191"/>
        <v>9</v>
      </c>
    </row>
    <row r="5991" spans="1:9" x14ac:dyDescent="0.25">
      <c r="A5991" t="s">
        <v>1257</v>
      </c>
      <c r="B5991" t="s">
        <v>1258</v>
      </c>
      <c r="C5991" t="s">
        <v>270</v>
      </c>
      <c r="D5991" t="s">
        <v>1259</v>
      </c>
      <c r="E5991" s="8" t="s">
        <v>4519</v>
      </c>
      <c r="F5991" s="9" t="str">
        <f>IFERROR(VLOOKUP(A5991,'RESUMEN 100'!A:B,2,FALSE),"-")</f>
        <v>-</v>
      </c>
      <c r="G5991" s="8" t="str">
        <f t="shared" si="190"/>
        <v>-</v>
      </c>
      <c r="H5991" s="10" t="str">
        <f>IFERROR(VLOOKUP(A5991,'RESUMEN 00'!A:B,2,FALSE),"-")</f>
        <v>-</v>
      </c>
      <c r="I5991" s="9" t="str">
        <f t="shared" si="191"/>
        <v>-</v>
      </c>
    </row>
    <row r="5992" spans="1:9" x14ac:dyDescent="0.25">
      <c r="A5992" t="s">
        <v>1243</v>
      </c>
      <c r="B5992" t="s">
        <v>1244</v>
      </c>
      <c r="C5992" t="s">
        <v>180</v>
      </c>
      <c r="D5992" t="s">
        <v>1245</v>
      </c>
      <c r="E5992" s="8" t="s">
        <v>1591</v>
      </c>
      <c r="F5992" s="9" t="str">
        <f>IFERROR(VLOOKUP(A5992,'RESUMEN 100'!A:B,2,FALSE),"-")</f>
        <v>-</v>
      </c>
      <c r="G5992" s="8" t="str">
        <f t="shared" si="190"/>
        <v>-</v>
      </c>
      <c r="H5992" s="10" t="str">
        <f>IFERROR(VLOOKUP(A5992,'RESUMEN 00'!A:B,2,FALSE),"-")</f>
        <v>-</v>
      </c>
      <c r="I5992" s="9" t="str">
        <f t="shared" si="191"/>
        <v>-</v>
      </c>
    </row>
    <row r="5993" spans="1:9" x14ac:dyDescent="0.25">
      <c r="A5993" t="s">
        <v>1248</v>
      </c>
      <c r="B5993" t="s">
        <v>1249</v>
      </c>
      <c r="C5993" t="s">
        <v>384</v>
      </c>
      <c r="D5993" t="s">
        <v>358</v>
      </c>
      <c r="E5993" s="8" t="s">
        <v>1121</v>
      </c>
      <c r="F5993" s="9" t="str">
        <f>IFERROR(VLOOKUP(A5993,'RESUMEN 100'!A:B,2,FALSE),"-")</f>
        <v>-</v>
      </c>
      <c r="G5993" s="8" t="str">
        <f t="shared" si="190"/>
        <v>-</v>
      </c>
      <c r="H5993" s="10">
        <f>IFERROR(VLOOKUP(A5993,'RESUMEN 00'!A:B,2,FALSE),"-")</f>
        <v>44683</v>
      </c>
      <c r="I5993" s="9">
        <f t="shared" si="191"/>
        <v>5</v>
      </c>
    </row>
    <row r="5994" spans="1:9" x14ac:dyDescent="0.25">
      <c r="A5994" t="s">
        <v>1362</v>
      </c>
      <c r="B5994" t="s">
        <v>1363</v>
      </c>
      <c r="C5994" t="s">
        <v>251</v>
      </c>
      <c r="D5994" t="s">
        <v>521</v>
      </c>
      <c r="E5994" s="8" t="s">
        <v>1121</v>
      </c>
      <c r="F5994" s="9" t="str">
        <f>IFERROR(VLOOKUP(A5994,'RESUMEN 100'!A:B,2,FALSE),"-")</f>
        <v>-</v>
      </c>
      <c r="G5994" s="8" t="str">
        <f t="shared" si="190"/>
        <v>-</v>
      </c>
      <c r="H5994" s="10">
        <f>IFERROR(VLOOKUP(A5994,'RESUMEN 00'!A:B,2,FALSE),"-")</f>
        <v>44683</v>
      </c>
      <c r="I5994" s="9">
        <f t="shared" si="191"/>
        <v>5</v>
      </c>
    </row>
    <row r="5995" spans="1:9" x14ac:dyDescent="0.25">
      <c r="A5995" t="s">
        <v>1343</v>
      </c>
      <c r="B5995" t="s">
        <v>362</v>
      </c>
      <c r="C5995" t="s">
        <v>1344</v>
      </c>
      <c r="D5995" t="s">
        <v>541</v>
      </c>
      <c r="E5995" s="8" t="s">
        <v>1121</v>
      </c>
      <c r="F5995" s="9" t="str">
        <f>IFERROR(VLOOKUP(A5995,'RESUMEN 100'!A:B,2,FALSE),"-")</f>
        <v>-</v>
      </c>
      <c r="G5995" s="8" t="str">
        <f t="shared" si="190"/>
        <v>-</v>
      </c>
      <c r="H5995" s="10">
        <f>IFERROR(VLOOKUP(A5995,'RESUMEN 00'!A:B,2,FALSE),"-")</f>
        <v>44683</v>
      </c>
      <c r="I5995" s="9">
        <f t="shared" si="191"/>
        <v>5</v>
      </c>
    </row>
    <row r="5996" spans="1:9" x14ac:dyDescent="0.25">
      <c r="A5996" t="s">
        <v>1246</v>
      </c>
      <c r="B5996" t="s">
        <v>1247</v>
      </c>
      <c r="C5996" t="s">
        <v>628</v>
      </c>
      <c r="D5996" t="s">
        <v>531</v>
      </c>
      <c r="E5996" s="8" t="s">
        <v>1591</v>
      </c>
      <c r="F5996" s="9" t="str">
        <f>IFERROR(VLOOKUP(A5996,'RESUMEN 100'!A:B,2,FALSE),"-")</f>
        <v>-</v>
      </c>
      <c r="G5996" s="8" t="str">
        <f t="shared" si="190"/>
        <v>-</v>
      </c>
      <c r="H5996" s="10">
        <f>IFERROR(VLOOKUP(A5996,'RESUMEN 00'!A:B,2,FALSE),"-")</f>
        <v>44683</v>
      </c>
      <c r="I5996" s="9">
        <f t="shared" si="191"/>
        <v>7</v>
      </c>
    </row>
    <row r="5997" spans="1:9" x14ac:dyDescent="0.25">
      <c r="A5997" t="s">
        <v>1108</v>
      </c>
      <c r="B5997" t="s">
        <v>1109</v>
      </c>
      <c r="C5997" t="s">
        <v>480</v>
      </c>
      <c r="D5997" t="s">
        <v>270</v>
      </c>
      <c r="E5997" s="8" t="s">
        <v>4519</v>
      </c>
      <c r="F5997" s="9" t="str">
        <f>IFERROR(VLOOKUP(A5997,'RESUMEN 100'!A:B,2,FALSE),"-")</f>
        <v>2022-05-02</v>
      </c>
      <c r="G5997" s="8">
        <f t="shared" si="190"/>
        <v>8</v>
      </c>
      <c r="H5997" s="10" t="str">
        <f>IFERROR(VLOOKUP(A5997,'RESUMEN 00'!A:B,2,FALSE),"-")</f>
        <v>-</v>
      </c>
      <c r="I5997" s="9" t="str">
        <f t="shared" si="191"/>
        <v>-</v>
      </c>
    </row>
    <row r="5998" spans="1:9" x14ac:dyDescent="0.25">
      <c r="A5998" t="s">
        <v>1110</v>
      </c>
      <c r="B5998" t="s">
        <v>1111</v>
      </c>
      <c r="C5998" t="s">
        <v>480</v>
      </c>
      <c r="D5998" t="s">
        <v>270</v>
      </c>
      <c r="E5998" s="8" t="s">
        <v>4518</v>
      </c>
      <c r="F5998" s="9" t="str">
        <f>IFERROR(VLOOKUP(A5998,'RESUMEN 100'!A:B,2,FALSE),"-")</f>
        <v>2022-05-02</v>
      </c>
      <c r="G5998" s="8">
        <f t="shared" si="190"/>
        <v>9</v>
      </c>
      <c r="H5998" s="10" t="str">
        <f>IFERROR(VLOOKUP(A5998,'RESUMEN 00'!A:B,2,FALSE),"-")</f>
        <v>-</v>
      </c>
      <c r="I5998" s="9" t="str">
        <f t="shared" si="191"/>
        <v>-</v>
      </c>
    </row>
    <row r="5999" spans="1:9" x14ac:dyDescent="0.25">
      <c r="A5999" t="s">
        <v>1110</v>
      </c>
      <c r="B5999" t="s">
        <v>1111</v>
      </c>
      <c r="C5999" t="s">
        <v>480</v>
      </c>
      <c r="D5999" t="s">
        <v>270</v>
      </c>
      <c r="E5999" s="8" t="s">
        <v>1592</v>
      </c>
      <c r="F5999" s="9" t="str">
        <f>IFERROR(VLOOKUP(A5999,'RESUMEN 100'!A:B,2,FALSE),"-")</f>
        <v>2022-05-02</v>
      </c>
      <c r="G5999" s="8">
        <f t="shared" si="190"/>
        <v>6</v>
      </c>
      <c r="H5999" s="10" t="str">
        <f>IFERROR(VLOOKUP(A5999,'RESUMEN 00'!A:B,2,FALSE),"-")</f>
        <v>-</v>
      </c>
      <c r="I5999" s="9" t="str">
        <f t="shared" si="191"/>
        <v>-</v>
      </c>
    </row>
    <row r="6000" spans="1:9" x14ac:dyDescent="0.25">
      <c r="A6000" t="s">
        <v>1355</v>
      </c>
      <c r="B6000" t="s">
        <v>1356</v>
      </c>
      <c r="C6000" t="s">
        <v>828</v>
      </c>
      <c r="D6000" t="s">
        <v>1357</v>
      </c>
      <c r="E6000" s="8" t="s">
        <v>1590</v>
      </c>
      <c r="F6000" s="9" t="str">
        <f>IFERROR(VLOOKUP(A6000,'RESUMEN 100'!A:B,2,FALSE),"-")</f>
        <v>-</v>
      </c>
      <c r="G6000" s="8" t="str">
        <f t="shared" si="190"/>
        <v>-</v>
      </c>
      <c r="H6000" s="10">
        <f>IFERROR(VLOOKUP(A6000,'RESUMEN 00'!A:B,2,FALSE),"-")</f>
        <v>44683</v>
      </c>
      <c r="I6000" s="9">
        <f t="shared" si="191"/>
        <v>4</v>
      </c>
    </row>
    <row r="6001" spans="1:9" x14ac:dyDescent="0.25">
      <c r="A6001" t="s">
        <v>1248</v>
      </c>
      <c r="B6001" t="s">
        <v>1249</v>
      </c>
      <c r="C6001" t="s">
        <v>384</v>
      </c>
      <c r="D6001" t="s">
        <v>358</v>
      </c>
      <c r="E6001" s="8" t="s">
        <v>1120</v>
      </c>
      <c r="F6001" s="9" t="str">
        <f>IFERROR(VLOOKUP(A6001,'RESUMEN 100'!A:B,2,FALSE),"-")</f>
        <v>-</v>
      </c>
      <c r="G6001" s="8" t="str">
        <f t="shared" si="190"/>
        <v>-</v>
      </c>
      <c r="H6001" s="10">
        <f>IFERROR(VLOOKUP(A6001,'RESUMEN 00'!A:B,2,FALSE),"-")</f>
        <v>44683</v>
      </c>
      <c r="I6001" s="9">
        <f t="shared" si="191"/>
        <v>3</v>
      </c>
    </row>
    <row r="6002" spans="1:9" x14ac:dyDescent="0.25">
      <c r="A6002" t="s">
        <v>1358</v>
      </c>
      <c r="B6002" t="s">
        <v>1359</v>
      </c>
      <c r="C6002" t="s">
        <v>471</v>
      </c>
      <c r="D6002" t="s">
        <v>256</v>
      </c>
      <c r="E6002" s="8" t="s">
        <v>1591</v>
      </c>
      <c r="F6002" s="9" t="str">
        <f>IFERROR(VLOOKUP(A6002,'RESUMEN 100'!A:B,2,FALSE),"-")</f>
        <v>-</v>
      </c>
      <c r="G6002" s="8" t="str">
        <f t="shared" si="190"/>
        <v>-</v>
      </c>
      <c r="H6002" s="10">
        <f>IFERROR(VLOOKUP(A6002,'RESUMEN 00'!A:B,2,FALSE),"-")</f>
        <v>44683</v>
      </c>
      <c r="I6002" s="9">
        <f t="shared" si="191"/>
        <v>7</v>
      </c>
    </row>
    <row r="6003" spans="1:9" x14ac:dyDescent="0.25">
      <c r="A6003" t="s">
        <v>1348</v>
      </c>
      <c r="B6003" t="s">
        <v>503</v>
      </c>
      <c r="C6003" t="s">
        <v>92</v>
      </c>
      <c r="D6003" t="s">
        <v>93</v>
      </c>
      <c r="E6003" s="8" t="s">
        <v>1121</v>
      </c>
      <c r="F6003" s="9" t="str">
        <f>IFERROR(VLOOKUP(A6003,'RESUMEN 100'!A:B,2,FALSE),"-")</f>
        <v>-</v>
      </c>
      <c r="G6003" s="8" t="str">
        <f t="shared" si="190"/>
        <v>-</v>
      </c>
      <c r="H6003" s="10">
        <f>IFERROR(VLOOKUP(A6003,'RESUMEN 00'!A:B,2,FALSE),"-")</f>
        <v>44683</v>
      </c>
      <c r="I6003" s="9">
        <f t="shared" si="191"/>
        <v>5</v>
      </c>
    </row>
    <row r="6004" spans="1:9" x14ac:dyDescent="0.25">
      <c r="A6004" t="s">
        <v>1343</v>
      </c>
      <c r="B6004" t="s">
        <v>362</v>
      </c>
      <c r="C6004" t="s">
        <v>1344</v>
      </c>
      <c r="D6004" t="s">
        <v>541</v>
      </c>
      <c r="E6004" s="8" t="s">
        <v>1592</v>
      </c>
      <c r="F6004" s="9" t="str">
        <f>IFERROR(VLOOKUP(A6004,'RESUMEN 100'!A:B,2,FALSE),"-")</f>
        <v>-</v>
      </c>
      <c r="G6004" s="8" t="str">
        <f t="shared" si="190"/>
        <v>-</v>
      </c>
      <c r="H6004" s="10">
        <f>IFERROR(VLOOKUP(A6004,'RESUMEN 00'!A:B,2,FALSE),"-")</f>
        <v>44683</v>
      </c>
      <c r="I6004" s="9">
        <f t="shared" si="191"/>
        <v>6</v>
      </c>
    </row>
    <row r="6005" spans="1:9" x14ac:dyDescent="0.25">
      <c r="A6005" t="s">
        <v>1108</v>
      </c>
      <c r="B6005" t="s">
        <v>1109</v>
      </c>
      <c r="C6005" t="s">
        <v>480</v>
      </c>
      <c r="D6005" t="s">
        <v>270</v>
      </c>
      <c r="E6005" s="8" t="s">
        <v>1121</v>
      </c>
      <c r="F6005" s="9" t="str">
        <f>IFERROR(VLOOKUP(A6005,'RESUMEN 100'!A:B,2,FALSE),"-")</f>
        <v>2022-05-02</v>
      </c>
      <c r="G6005" s="8">
        <f t="shared" si="190"/>
        <v>5</v>
      </c>
      <c r="H6005" s="10" t="str">
        <f>IFERROR(VLOOKUP(A6005,'RESUMEN 00'!A:B,2,FALSE),"-")</f>
        <v>-</v>
      </c>
      <c r="I6005" s="9" t="str">
        <f t="shared" si="191"/>
        <v>-</v>
      </c>
    </row>
    <row r="6006" spans="1:9" x14ac:dyDescent="0.25">
      <c r="A6006" t="s">
        <v>1355</v>
      </c>
      <c r="B6006" t="s">
        <v>1356</v>
      </c>
      <c r="C6006" t="s">
        <v>828</v>
      </c>
      <c r="D6006" t="s">
        <v>1357</v>
      </c>
      <c r="E6006" s="8" t="s">
        <v>1591</v>
      </c>
      <c r="F6006" s="9" t="str">
        <f>IFERROR(VLOOKUP(A6006,'RESUMEN 100'!A:B,2,FALSE),"-")</f>
        <v>-</v>
      </c>
      <c r="G6006" s="8" t="str">
        <f t="shared" si="190"/>
        <v>-</v>
      </c>
      <c r="H6006" s="10">
        <f>IFERROR(VLOOKUP(A6006,'RESUMEN 00'!A:B,2,FALSE),"-")</f>
        <v>44683</v>
      </c>
      <c r="I6006" s="9">
        <f t="shared" si="191"/>
        <v>7</v>
      </c>
    </row>
    <row r="6007" spans="1:9" x14ac:dyDescent="0.25">
      <c r="A6007" t="s">
        <v>1238</v>
      </c>
      <c r="B6007" t="s">
        <v>424</v>
      </c>
      <c r="C6007" t="s">
        <v>285</v>
      </c>
      <c r="D6007" t="s">
        <v>1068</v>
      </c>
      <c r="E6007" s="8" t="s">
        <v>1119</v>
      </c>
      <c r="F6007" s="9" t="str">
        <f>IFERROR(VLOOKUP(A6007,'RESUMEN 100'!A:B,2,FALSE),"-")</f>
        <v>-</v>
      </c>
      <c r="G6007" s="8" t="str">
        <f t="shared" si="190"/>
        <v>-</v>
      </c>
      <c r="H6007" s="10">
        <f>IFERROR(VLOOKUP(A6007,'RESUMEN 00'!A:B,2,FALSE),"-")</f>
        <v>44683</v>
      </c>
      <c r="I6007" s="9">
        <f t="shared" si="191"/>
        <v>0</v>
      </c>
    </row>
    <row r="6008" spans="1:9" x14ac:dyDescent="0.25">
      <c r="A6008" t="s">
        <v>1248</v>
      </c>
      <c r="B6008" t="s">
        <v>1249</v>
      </c>
      <c r="C6008" t="s">
        <v>384</v>
      </c>
      <c r="D6008" t="s">
        <v>358</v>
      </c>
      <c r="E6008" s="8" t="s">
        <v>1588</v>
      </c>
      <c r="F6008" s="9" t="str">
        <f>IFERROR(VLOOKUP(A6008,'RESUMEN 100'!A:B,2,FALSE),"-")</f>
        <v>-</v>
      </c>
      <c r="G6008" s="8" t="str">
        <f t="shared" si="190"/>
        <v>-</v>
      </c>
      <c r="H6008" s="10">
        <f>IFERROR(VLOOKUP(A6008,'RESUMEN 00'!A:B,2,FALSE),"-")</f>
        <v>44683</v>
      </c>
      <c r="I6008" s="9">
        <f t="shared" si="191"/>
        <v>2</v>
      </c>
    </row>
    <row r="6009" spans="1:9" x14ac:dyDescent="0.25">
      <c r="A6009" t="s">
        <v>1346</v>
      </c>
      <c r="B6009" t="s">
        <v>1347</v>
      </c>
      <c r="C6009" t="s">
        <v>162</v>
      </c>
      <c r="D6009" t="s">
        <v>246</v>
      </c>
      <c r="E6009" s="8" t="s">
        <v>1588</v>
      </c>
      <c r="F6009" s="9" t="str">
        <f>IFERROR(VLOOKUP(A6009,'RESUMEN 100'!A:B,2,FALSE),"-")</f>
        <v>-</v>
      </c>
      <c r="G6009" s="8" t="str">
        <f t="shared" si="190"/>
        <v>-</v>
      </c>
      <c r="H6009" s="10" t="str">
        <f>IFERROR(VLOOKUP(A6009,'RESUMEN 00'!A:B,2,FALSE),"-")</f>
        <v>-</v>
      </c>
      <c r="I6009" s="9" t="str">
        <f t="shared" si="191"/>
        <v>-</v>
      </c>
    </row>
    <row r="6010" spans="1:9" x14ac:dyDescent="0.25">
      <c r="A6010" t="s">
        <v>1255</v>
      </c>
      <c r="B6010" t="s">
        <v>1256</v>
      </c>
      <c r="C6010" t="s">
        <v>379</v>
      </c>
      <c r="D6010" t="s">
        <v>363</v>
      </c>
      <c r="E6010" s="8" t="s">
        <v>1120</v>
      </c>
      <c r="F6010" s="9" t="str">
        <f>IFERROR(VLOOKUP(A6010,'RESUMEN 100'!A:B,2,FALSE),"-")</f>
        <v>-</v>
      </c>
      <c r="G6010" s="8" t="str">
        <f t="shared" si="190"/>
        <v>-</v>
      </c>
      <c r="H6010" s="10">
        <f>IFERROR(VLOOKUP(A6010,'RESUMEN 00'!A:B,2,FALSE),"-")</f>
        <v>44683</v>
      </c>
      <c r="I6010" s="9">
        <f t="shared" si="191"/>
        <v>3</v>
      </c>
    </row>
    <row r="6011" spans="1:9" x14ac:dyDescent="0.25">
      <c r="A6011" t="s">
        <v>1238</v>
      </c>
      <c r="B6011" t="s">
        <v>424</v>
      </c>
      <c r="C6011" t="s">
        <v>285</v>
      </c>
      <c r="D6011" t="s">
        <v>1068</v>
      </c>
      <c r="E6011" s="8" t="s">
        <v>1121</v>
      </c>
      <c r="F6011" s="9" t="str">
        <f>IFERROR(VLOOKUP(A6011,'RESUMEN 100'!A:B,2,FALSE),"-")</f>
        <v>-</v>
      </c>
      <c r="G6011" s="8" t="str">
        <f t="shared" si="190"/>
        <v>-</v>
      </c>
      <c r="H6011" s="10">
        <f>IFERROR(VLOOKUP(A6011,'RESUMEN 00'!A:B,2,FALSE),"-")</f>
        <v>44683</v>
      </c>
      <c r="I6011" s="9">
        <f t="shared" si="191"/>
        <v>5</v>
      </c>
    </row>
    <row r="6012" spans="1:9" x14ac:dyDescent="0.25">
      <c r="A6012" t="s">
        <v>1236</v>
      </c>
      <c r="B6012" t="s">
        <v>1237</v>
      </c>
      <c r="C6012" t="s">
        <v>917</v>
      </c>
      <c r="D6012" t="s">
        <v>162</v>
      </c>
      <c r="E6012" s="8" t="s">
        <v>1588</v>
      </c>
      <c r="F6012" s="9" t="str">
        <f>IFERROR(VLOOKUP(A6012,'RESUMEN 100'!A:B,2,FALSE),"-")</f>
        <v>-</v>
      </c>
      <c r="G6012" s="8" t="str">
        <f t="shared" si="190"/>
        <v>-</v>
      </c>
      <c r="H6012" s="10" t="str">
        <f>IFERROR(VLOOKUP(A6012,'RESUMEN 00'!A:B,2,FALSE),"-")</f>
        <v>-</v>
      </c>
      <c r="I6012" s="9" t="str">
        <f t="shared" si="191"/>
        <v>-</v>
      </c>
    </row>
    <row r="6013" spans="1:9" x14ac:dyDescent="0.25">
      <c r="A6013" t="s">
        <v>1355</v>
      </c>
      <c r="B6013" t="s">
        <v>1356</v>
      </c>
      <c r="C6013" t="s">
        <v>828</v>
      </c>
      <c r="D6013" t="s">
        <v>1357</v>
      </c>
      <c r="E6013" s="8" t="s">
        <v>1119</v>
      </c>
      <c r="F6013" s="9" t="str">
        <f>IFERROR(VLOOKUP(A6013,'RESUMEN 100'!A:B,2,FALSE),"-")</f>
        <v>-</v>
      </c>
      <c r="G6013" s="8" t="str">
        <f t="shared" si="190"/>
        <v>-</v>
      </c>
      <c r="H6013" s="10">
        <f>IFERROR(VLOOKUP(A6013,'RESUMEN 00'!A:B,2,FALSE),"-")</f>
        <v>44683</v>
      </c>
      <c r="I6013" s="9">
        <f t="shared" si="191"/>
        <v>0</v>
      </c>
    </row>
    <row r="6014" spans="1:9" x14ac:dyDescent="0.25">
      <c r="A6014" t="s">
        <v>1355</v>
      </c>
      <c r="B6014" t="s">
        <v>1356</v>
      </c>
      <c r="C6014" t="s">
        <v>828</v>
      </c>
      <c r="D6014" t="s">
        <v>1357</v>
      </c>
      <c r="E6014" s="8" t="s">
        <v>1121</v>
      </c>
      <c r="F6014" s="9" t="str">
        <f>IFERROR(VLOOKUP(A6014,'RESUMEN 100'!A:B,2,FALSE),"-")</f>
        <v>-</v>
      </c>
      <c r="G6014" s="8" t="str">
        <f t="shared" si="190"/>
        <v>-</v>
      </c>
      <c r="H6014" s="10">
        <f>IFERROR(VLOOKUP(A6014,'RESUMEN 00'!A:B,2,FALSE),"-")</f>
        <v>44683</v>
      </c>
      <c r="I6014" s="9">
        <f t="shared" si="191"/>
        <v>5</v>
      </c>
    </row>
    <row r="6015" spans="1:9" x14ac:dyDescent="0.25">
      <c r="A6015" t="s">
        <v>1358</v>
      </c>
      <c r="B6015" t="s">
        <v>1359</v>
      </c>
      <c r="C6015" t="s">
        <v>471</v>
      </c>
      <c r="D6015" t="s">
        <v>256</v>
      </c>
      <c r="E6015" s="8" t="s">
        <v>1119</v>
      </c>
      <c r="F6015" s="9" t="str">
        <f>IFERROR(VLOOKUP(A6015,'RESUMEN 100'!A:B,2,FALSE),"-")</f>
        <v>-</v>
      </c>
      <c r="G6015" s="8" t="str">
        <f t="shared" si="190"/>
        <v>-</v>
      </c>
      <c r="H6015" s="10">
        <f>IFERROR(VLOOKUP(A6015,'RESUMEN 00'!A:B,2,FALSE),"-")</f>
        <v>44683</v>
      </c>
      <c r="I6015" s="9">
        <f t="shared" si="191"/>
        <v>0</v>
      </c>
    </row>
    <row r="6016" spans="1:9" x14ac:dyDescent="0.25">
      <c r="A6016" t="s">
        <v>1238</v>
      </c>
      <c r="B6016" t="s">
        <v>424</v>
      </c>
      <c r="C6016" t="s">
        <v>285</v>
      </c>
      <c r="D6016" t="s">
        <v>1068</v>
      </c>
      <c r="E6016" s="8" t="s">
        <v>1590</v>
      </c>
      <c r="F6016" s="9" t="str">
        <f>IFERROR(VLOOKUP(A6016,'RESUMEN 100'!A:B,2,FALSE),"-")</f>
        <v>-</v>
      </c>
      <c r="G6016" s="8" t="str">
        <f t="shared" si="190"/>
        <v>-</v>
      </c>
      <c r="H6016" s="10">
        <f>IFERROR(VLOOKUP(A6016,'RESUMEN 00'!A:B,2,FALSE),"-")</f>
        <v>44683</v>
      </c>
      <c r="I6016" s="9">
        <f t="shared" si="191"/>
        <v>4</v>
      </c>
    </row>
    <row r="6017" spans="1:9" x14ac:dyDescent="0.25">
      <c r="A6017" t="s">
        <v>1254</v>
      </c>
      <c r="B6017" t="s">
        <v>204</v>
      </c>
      <c r="C6017" t="s">
        <v>144</v>
      </c>
      <c r="D6017" t="s">
        <v>183</v>
      </c>
      <c r="E6017" s="8" t="s">
        <v>4518</v>
      </c>
      <c r="F6017" s="9" t="str">
        <f>IFERROR(VLOOKUP(A6017,'RESUMEN 100'!A:B,2,FALSE),"-")</f>
        <v>-</v>
      </c>
      <c r="G6017" s="8" t="str">
        <f t="shared" si="190"/>
        <v>-</v>
      </c>
      <c r="H6017" s="10" t="str">
        <f>IFERROR(VLOOKUP(A6017,'RESUMEN 00'!A:B,2,FALSE),"-")</f>
        <v>-</v>
      </c>
      <c r="I6017" s="9" t="str">
        <f t="shared" si="191"/>
        <v>-</v>
      </c>
    </row>
    <row r="6018" spans="1:9" x14ac:dyDescent="0.25">
      <c r="A6018" t="s">
        <v>1257</v>
      </c>
      <c r="B6018" t="s">
        <v>1258</v>
      </c>
      <c r="C6018" t="s">
        <v>270</v>
      </c>
      <c r="D6018" t="s">
        <v>1259</v>
      </c>
      <c r="E6018" s="8" t="s">
        <v>1120</v>
      </c>
      <c r="F6018" s="9" t="str">
        <f>IFERROR(VLOOKUP(A6018,'RESUMEN 100'!A:B,2,FALSE),"-")</f>
        <v>-</v>
      </c>
      <c r="G6018" s="8" t="str">
        <f t="shared" si="190"/>
        <v>-</v>
      </c>
      <c r="H6018" s="10" t="str">
        <f>IFERROR(VLOOKUP(A6018,'RESUMEN 00'!A:B,2,FALSE),"-")</f>
        <v>-</v>
      </c>
      <c r="I6018" s="9" t="str">
        <f t="shared" si="191"/>
        <v>-</v>
      </c>
    </row>
    <row r="6019" spans="1:9" x14ac:dyDescent="0.25">
      <c r="A6019" t="s">
        <v>1360</v>
      </c>
      <c r="B6019" t="s">
        <v>1361</v>
      </c>
      <c r="C6019" t="s">
        <v>1045</v>
      </c>
      <c r="D6019" t="s">
        <v>417</v>
      </c>
      <c r="E6019" s="8" t="s">
        <v>1592</v>
      </c>
      <c r="F6019" s="9" t="str">
        <f>IFERROR(VLOOKUP(A6019,'RESUMEN 100'!A:B,2,FALSE),"-")</f>
        <v>-</v>
      </c>
      <c r="G6019" s="8" t="str">
        <f t="shared" si="190"/>
        <v>-</v>
      </c>
      <c r="H6019" s="10">
        <f>IFERROR(VLOOKUP(A6019,'RESUMEN 00'!A:B,2,FALSE),"-")</f>
        <v>44683</v>
      </c>
      <c r="I6019" s="9">
        <f t="shared" si="191"/>
        <v>6</v>
      </c>
    </row>
    <row r="6020" spans="1:9" x14ac:dyDescent="0.25">
      <c r="A6020" t="s">
        <v>1254</v>
      </c>
      <c r="B6020" t="s">
        <v>204</v>
      </c>
      <c r="C6020" t="s">
        <v>144</v>
      </c>
      <c r="D6020" t="s">
        <v>183</v>
      </c>
      <c r="E6020" s="8" t="s">
        <v>1590</v>
      </c>
      <c r="F6020" s="9" t="str">
        <f>IFERROR(VLOOKUP(A6020,'RESUMEN 100'!A:B,2,FALSE),"-")</f>
        <v>-</v>
      </c>
      <c r="G6020" s="8" t="str">
        <f t="shared" si="190"/>
        <v>-</v>
      </c>
      <c r="H6020" s="10" t="str">
        <f>IFERROR(VLOOKUP(A6020,'RESUMEN 00'!A:B,2,FALSE),"-")</f>
        <v>-</v>
      </c>
      <c r="I6020" s="9" t="str">
        <f t="shared" si="191"/>
        <v>-</v>
      </c>
    </row>
    <row r="6021" spans="1:9" x14ac:dyDescent="0.25">
      <c r="A6021" t="s">
        <v>1362</v>
      </c>
      <c r="B6021" t="s">
        <v>1363</v>
      </c>
      <c r="C6021" t="s">
        <v>251</v>
      </c>
      <c r="D6021" t="s">
        <v>521</v>
      </c>
      <c r="E6021" s="8" t="s">
        <v>1588</v>
      </c>
      <c r="F6021" s="9" t="str">
        <f>IFERROR(VLOOKUP(A6021,'RESUMEN 100'!A:B,2,FALSE),"-")</f>
        <v>-</v>
      </c>
      <c r="G6021" s="8" t="str">
        <f t="shared" si="190"/>
        <v>-</v>
      </c>
      <c r="H6021" s="10">
        <f>IFERROR(VLOOKUP(A6021,'RESUMEN 00'!A:B,2,FALSE),"-")</f>
        <v>44683</v>
      </c>
      <c r="I6021" s="9">
        <f t="shared" si="191"/>
        <v>2</v>
      </c>
    </row>
    <row r="6022" spans="1:9" x14ac:dyDescent="0.25">
      <c r="A6022" t="s">
        <v>1358</v>
      </c>
      <c r="B6022" t="s">
        <v>1359</v>
      </c>
      <c r="C6022" t="s">
        <v>471</v>
      </c>
      <c r="D6022" t="s">
        <v>256</v>
      </c>
      <c r="E6022" s="8" t="s">
        <v>1588</v>
      </c>
      <c r="F6022" s="9" t="str">
        <f>IFERROR(VLOOKUP(A6022,'RESUMEN 100'!A:B,2,FALSE),"-")</f>
        <v>-</v>
      </c>
      <c r="G6022" s="8" t="str">
        <f t="shared" si="190"/>
        <v>-</v>
      </c>
      <c r="H6022" s="10">
        <f>IFERROR(VLOOKUP(A6022,'RESUMEN 00'!A:B,2,FALSE),"-")</f>
        <v>44683</v>
      </c>
      <c r="I6022" s="9">
        <f t="shared" si="191"/>
        <v>2</v>
      </c>
    </row>
    <row r="6023" spans="1:9" x14ac:dyDescent="0.25">
      <c r="A6023" t="s">
        <v>1358</v>
      </c>
      <c r="B6023" t="s">
        <v>1359</v>
      </c>
      <c r="C6023" t="s">
        <v>471</v>
      </c>
      <c r="D6023" t="s">
        <v>256</v>
      </c>
      <c r="E6023" s="8" t="s">
        <v>1588</v>
      </c>
      <c r="F6023" s="9" t="str">
        <f>IFERROR(VLOOKUP(A6023,'RESUMEN 100'!A:B,2,FALSE),"-")</f>
        <v>-</v>
      </c>
      <c r="G6023" s="8" t="str">
        <f t="shared" si="190"/>
        <v>-</v>
      </c>
      <c r="H6023" s="10">
        <f>IFERROR(VLOOKUP(A6023,'RESUMEN 00'!A:B,2,FALSE),"-")</f>
        <v>44683</v>
      </c>
      <c r="I6023" s="9">
        <f t="shared" si="191"/>
        <v>2</v>
      </c>
    </row>
    <row r="6024" spans="1:9" x14ac:dyDescent="0.25">
      <c r="A6024" t="s">
        <v>1346</v>
      </c>
      <c r="B6024" t="s">
        <v>1347</v>
      </c>
      <c r="C6024" t="s">
        <v>162</v>
      </c>
      <c r="D6024" t="s">
        <v>246</v>
      </c>
      <c r="E6024" s="8" t="s">
        <v>1121</v>
      </c>
      <c r="F6024" s="9" t="str">
        <f>IFERROR(VLOOKUP(A6024,'RESUMEN 100'!A:B,2,FALSE),"-")</f>
        <v>-</v>
      </c>
      <c r="G6024" s="8" t="str">
        <f t="shared" si="190"/>
        <v>-</v>
      </c>
      <c r="H6024" s="10" t="str">
        <f>IFERROR(VLOOKUP(A6024,'RESUMEN 00'!A:B,2,FALSE),"-")</f>
        <v>-</v>
      </c>
      <c r="I6024" s="9" t="str">
        <f t="shared" si="191"/>
        <v>-</v>
      </c>
    </row>
    <row r="6025" spans="1:9" x14ac:dyDescent="0.25">
      <c r="A6025" t="s">
        <v>1254</v>
      </c>
      <c r="B6025" t="s">
        <v>204</v>
      </c>
      <c r="C6025" t="s">
        <v>144</v>
      </c>
      <c r="D6025" t="s">
        <v>183</v>
      </c>
      <c r="E6025" s="8" t="s">
        <v>1591</v>
      </c>
      <c r="F6025" s="9" t="str">
        <f>IFERROR(VLOOKUP(A6025,'RESUMEN 100'!A:B,2,FALSE),"-")</f>
        <v>-</v>
      </c>
      <c r="G6025" s="8" t="str">
        <f t="shared" si="190"/>
        <v>-</v>
      </c>
      <c r="H6025" s="10" t="str">
        <f>IFERROR(VLOOKUP(A6025,'RESUMEN 00'!A:B,2,FALSE),"-")</f>
        <v>-</v>
      </c>
      <c r="I6025" s="9" t="str">
        <f t="shared" si="191"/>
        <v>-</v>
      </c>
    </row>
    <row r="6026" spans="1:9" x14ac:dyDescent="0.25">
      <c r="A6026" t="s">
        <v>1243</v>
      </c>
      <c r="B6026" t="s">
        <v>1244</v>
      </c>
      <c r="C6026" t="s">
        <v>180</v>
      </c>
      <c r="D6026" t="s">
        <v>1245</v>
      </c>
      <c r="E6026" s="8" t="s">
        <v>1120</v>
      </c>
      <c r="F6026" s="9" t="str">
        <f>IFERROR(VLOOKUP(A6026,'RESUMEN 100'!A:B,2,FALSE),"-")</f>
        <v>-</v>
      </c>
      <c r="G6026" s="8" t="str">
        <f t="shared" si="190"/>
        <v>-</v>
      </c>
      <c r="H6026" s="10" t="str">
        <f>IFERROR(VLOOKUP(A6026,'RESUMEN 00'!A:B,2,FALSE),"-")</f>
        <v>-</v>
      </c>
      <c r="I6026" s="9" t="str">
        <f t="shared" si="191"/>
        <v>-</v>
      </c>
    </row>
    <row r="6027" spans="1:9" x14ac:dyDescent="0.25">
      <c r="A6027" t="s">
        <v>1257</v>
      </c>
      <c r="B6027" t="s">
        <v>1258</v>
      </c>
      <c r="C6027" t="s">
        <v>270</v>
      </c>
      <c r="D6027" t="s">
        <v>1259</v>
      </c>
      <c r="E6027" s="8" t="s">
        <v>1591</v>
      </c>
      <c r="F6027" s="9" t="str">
        <f>IFERROR(VLOOKUP(A6027,'RESUMEN 100'!A:B,2,FALSE),"-")</f>
        <v>-</v>
      </c>
      <c r="G6027" s="8" t="str">
        <f t="shared" si="190"/>
        <v>-</v>
      </c>
      <c r="H6027" s="10" t="str">
        <f>IFERROR(VLOOKUP(A6027,'RESUMEN 00'!A:B,2,FALSE),"-")</f>
        <v>-</v>
      </c>
      <c r="I6027" s="9" t="str">
        <f t="shared" si="191"/>
        <v>-</v>
      </c>
    </row>
    <row r="6028" spans="1:9" x14ac:dyDescent="0.25">
      <c r="A6028" t="s">
        <v>1238</v>
      </c>
      <c r="B6028" t="s">
        <v>424</v>
      </c>
      <c r="C6028" t="s">
        <v>285</v>
      </c>
      <c r="D6028" t="s">
        <v>1068</v>
      </c>
      <c r="E6028" s="8" t="s">
        <v>1588</v>
      </c>
      <c r="F6028" s="9" t="str">
        <f>IFERROR(VLOOKUP(A6028,'RESUMEN 100'!A:B,2,FALSE),"-")</f>
        <v>-</v>
      </c>
      <c r="G6028" s="8" t="str">
        <f t="shared" si="190"/>
        <v>-</v>
      </c>
      <c r="H6028" s="10">
        <f>IFERROR(VLOOKUP(A6028,'RESUMEN 00'!A:B,2,FALSE),"-")</f>
        <v>44683</v>
      </c>
      <c r="I6028" s="9">
        <f t="shared" si="191"/>
        <v>2</v>
      </c>
    </row>
    <row r="6029" spans="1:9" x14ac:dyDescent="0.25">
      <c r="A6029" t="s">
        <v>1243</v>
      </c>
      <c r="B6029" t="s">
        <v>1244</v>
      </c>
      <c r="C6029" t="s">
        <v>180</v>
      </c>
      <c r="D6029" t="s">
        <v>1245</v>
      </c>
      <c r="E6029" s="8" t="s">
        <v>1120</v>
      </c>
      <c r="F6029" s="9" t="str">
        <f>IFERROR(VLOOKUP(A6029,'RESUMEN 100'!A:B,2,FALSE),"-")</f>
        <v>-</v>
      </c>
      <c r="G6029" s="8" t="str">
        <f t="shared" si="190"/>
        <v>-</v>
      </c>
      <c r="H6029" s="10" t="str">
        <f>IFERROR(VLOOKUP(A6029,'RESUMEN 00'!A:B,2,FALSE),"-")</f>
        <v>-</v>
      </c>
      <c r="I6029" s="9" t="str">
        <f t="shared" si="191"/>
        <v>-</v>
      </c>
    </row>
    <row r="6030" spans="1:9" x14ac:dyDescent="0.25">
      <c r="A6030" t="s">
        <v>1346</v>
      </c>
      <c r="B6030" t="s">
        <v>1347</v>
      </c>
      <c r="C6030" t="s">
        <v>162</v>
      </c>
      <c r="D6030" t="s">
        <v>246</v>
      </c>
      <c r="E6030" s="8" t="s">
        <v>1591</v>
      </c>
      <c r="F6030" s="9" t="str">
        <f>IFERROR(VLOOKUP(A6030,'RESUMEN 100'!A:B,2,FALSE),"-")</f>
        <v>-</v>
      </c>
      <c r="G6030" s="8" t="str">
        <f t="shared" si="190"/>
        <v>-</v>
      </c>
      <c r="H6030" s="10" t="str">
        <f>IFERROR(VLOOKUP(A6030,'RESUMEN 00'!A:B,2,FALSE),"-")</f>
        <v>-</v>
      </c>
      <c r="I6030" s="9" t="str">
        <f t="shared" si="191"/>
        <v>-</v>
      </c>
    </row>
    <row r="6031" spans="1:9" x14ac:dyDescent="0.25">
      <c r="A6031" t="s">
        <v>1360</v>
      </c>
      <c r="B6031" t="s">
        <v>1361</v>
      </c>
      <c r="C6031" t="s">
        <v>1045</v>
      </c>
      <c r="D6031" t="s">
        <v>417</v>
      </c>
      <c r="E6031" s="8" t="s">
        <v>1120</v>
      </c>
      <c r="F6031" s="9" t="str">
        <f>IFERROR(VLOOKUP(A6031,'RESUMEN 100'!A:B,2,FALSE),"-")</f>
        <v>-</v>
      </c>
      <c r="G6031" s="8" t="str">
        <f t="shared" si="190"/>
        <v>-</v>
      </c>
      <c r="H6031" s="10">
        <f>IFERROR(VLOOKUP(A6031,'RESUMEN 00'!A:B,2,FALSE),"-")</f>
        <v>44683</v>
      </c>
      <c r="I6031" s="9">
        <f t="shared" si="191"/>
        <v>3</v>
      </c>
    </row>
    <row r="6032" spans="1:9" x14ac:dyDescent="0.25">
      <c r="A6032" t="s">
        <v>1346</v>
      </c>
      <c r="B6032" t="s">
        <v>1347</v>
      </c>
      <c r="C6032" t="s">
        <v>162</v>
      </c>
      <c r="D6032" t="s">
        <v>246</v>
      </c>
      <c r="E6032" s="8" t="s">
        <v>1120</v>
      </c>
      <c r="F6032" s="9" t="str">
        <f>IFERROR(VLOOKUP(A6032,'RESUMEN 100'!A:B,2,FALSE),"-")</f>
        <v>-</v>
      </c>
      <c r="G6032" s="8" t="str">
        <f t="shared" si="190"/>
        <v>-</v>
      </c>
      <c r="H6032" s="10" t="str">
        <f>IFERROR(VLOOKUP(A6032,'RESUMEN 00'!A:B,2,FALSE),"-")</f>
        <v>-</v>
      </c>
      <c r="I6032" s="9" t="str">
        <f t="shared" si="191"/>
        <v>-</v>
      </c>
    </row>
    <row r="6033" spans="1:9" x14ac:dyDescent="0.25">
      <c r="A6033" t="s">
        <v>1349</v>
      </c>
      <c r="B6033" t="s">
        <v>1350</v>
      </c>
      <c r="C6033" t="s">
        <v>521</v>
      </c>
      <c r="D6033" t="s">
        <v>291</v>
      </c>
      <c r="E6033" s="8" t="s">
        <v>1592</v>
      </c>
      <c r="F6033" s="9" t="str">
        <f>IFERROR(VLOOKUP(A6033,'RESUMEN 100'!A:B,2,FALSE),"-")</f>
        <v>-</v>
      </c>
      <c r="G6033" s="8" t="str">
        <f t="shared" si="190"/>
        <v>-</v>
      </c>
      <c r="H6033" s="10" t="str">
        <f>IFERROR(VLOOKUP(A6033,'RESUMEN 00'!A:B,2,FALSE),"-")</f>
        <v>-</v>
      </c>
      <c r="I6033" s="9" t="str">
        <f t="shared" si="191"/>
        <v>-</v>
      </c>
    </row>
    <row r="6034" spans="1:9" x14ac:dyDescent="0.25">
      <c r="A6034" t="s">
        <v>1355</v>
      </c>
      <c r="B6034" t="s">
        <v>1356</v>
      </c>
      <c r="C6034" t="s">
        <v>828</v>
      </c>
      <c r="D6034" t="s">
        <v>1357</v>
      </c>
      <c r="E6034" s="8" t="s">
        <v>1589</v>
      </c>
      <c r="F6034" s="9" t="str">
        <f>IFERROR(VLOOKUP(A6034,'RESUMEN 100'!A:B,2,FALSE),"-")</f>
        <v>-</v>
      </c>
      <c r="G6034" s="8" t="str">
        <f t="shared" si="190"/>
        <v>-</v>
      </c>
      <c r="H6034" s="10">
        <f>IFERROR(VLOOKUP(A6034,'RESUMEN 00'!A:B,2,FALSE),"-")</f>
        <v>44683</v>
      </c>
      <c r="I6034" s="9">
        <f t="shared" si="191"/>
        <v>1</v>
      </c>
    </row>
    <row r="6035" spans="1:9" x14ac:dyDescent="0.25">
      <c r="A6035" t="s">
        <v>1349</v>
      </c>
      <c r="B6035" t="s">
        <v>1350</v>
      </c>
      <c r="C6035" t="s">
        <v>521</v>
      </c>
      <c r="D6035" t="s">
        <v>291</v>
      </c>
      <c r="E6035" s="8" t="s">
        <v>1591</v>
      </c>
      <c r="F6035" s="9" t="str">
        <f>IFERROR(VLOOKUP(A6035,'RESUMEN 100'!A:B,2,FALSE),"-")</f>
        <v>-</v>
      </c>
      <c r="G6035" s="8" t="str">
        <f t="shared" si="190"/>
        <v>-</v>
      </c>
      <c r="H6035" s="10" t="str">
        <f>IFERROR(VLOOKUP(A6035,'RESUMEN 00'!A:B,2,FALSE),"-")</f>
        <v>-</v>
      </c>
      <c r="I6035" s="9" t="str">
        <f t="shared" si="191"/>
        <v>-</v>
      </c>
    </row>
    <row r="6036" spans="1:9" x14ac:dyDescent="0.25">
      <c r="A6036" t="s">
        <v>1255</v>
      </c>
      <c r="B6036" t="s">
        <v>1256</v>
      </c>
      <c r="C6036" t="s">
        <v>379</v>
      </c>
      <c r="D6036" t="s">
        <v>363</v>
      </c>
      <c r="E6036" s="8" t="s">
        <v>1591</v>
      </c>
      <c r="F6036" s="9" t="str">
        <f>IFERROR(VLOOKUP(A6036,'RESUMEN 100'!A:B,2,FALSE),"-")</f>
        <v>-</v>
      </c>
      <c r="G6036" s="8" t="str">
        <f t="shared" si="190"/>
        <v>-</v>
      </c>
      <c r="H6036" s="10">
        <f>IFERROR(VLOOKUP(A6036,'RESUMEN 00'!A:B,2,FALSE),"-")</f>
        <v>44683</v>
      </c>
      <c r="I6036" s="9">
        <f t="shared" si="191"/>
        <v>7</v>
      </c>
    </row>
    <row r="6037" spans="1:9" x14ac:dyDescent="0.25">
      <c r="A6037" t="s">
        <v>1255</v>
      </c>
      <c r="B6037" t="s">
        <v>1256</v>
      </c>
      <c r="C6037" t="s">
        <v>379</v>
      </c>
      <c r="D6037" t="s">
        <v>363</v>
      </c>
      <c r="E6037" s="8" t="s">
        <v>1121</v>
      </c>
      <c r="F6037" s="9" t="str">
        <f>IFERROR(VLOOKUP(A6037,'RESUMEN 100'!A:B,2,FALSE),"-")</f>
        <v>-</v>
      </c>
      <c r="G6037" s="8" t="str">
        <f t="shared" si="190"/>
        <v>-</v>
      </c>
      <c r="H6037" s="10">
        <f>IFERROR(VLOOKUP(A6037,'RESUMEN 00'!A:B,2,FALSE),"-")</f>
        <v>44683</v>
      </c>
      <c r="I6037" s="9">
        <f t="shared" si="191"/>
        <v>5</v>
      </c>
    </row>
    <row r="6038" spans="1:9" x14ac:dyDescent="0.25">
      <c r="A6038" t="s">
        <v>1108</v>
      </c>
      <c r="B6038" t="s">
        <v>1109</v>
      </c>
      <c r="C6038" t="s">
        <v>480</v>
      </c>
      <c r="D6038" t="s">
        <v>270</v>
      </c>
      <c r="E6038" s="8" t="s">
        <v>1588</v>
      </c>
      <c r="F6038" s="9" t="str">
        <f>IFERROR(VLOOKUP(A6038,'RESUMEN 100'!A:B,2,FALSE),"-")</f>
        <v>2022-05-02</v>
      </c>
      <c r="G6038" s="8">
        <f t="shared" si="190"/>
        <v>2</v>
      </c>
      <c r="H6038" s="10" t="str">
        <f>IFERROR(VLOOKUP(A6038,'RESUMEN 00'!A:B,2,FALSE),"-")</f>
        <v>-</v>
      </c>
      <c r="I6038" s="9" t="str">
        <f t="shared" si="191"/>
        <v>-</v>
      </c>
    </row>
    <row r="6039" spans="1:9" x14ac:dyDescent="0.25">
      <c r="A6039" t="s">
        <v>1254</v>
      </c>
      <c r="B6039" t="s">
        <v>204</v>
      </c>
      <c r="C6039" t="s">
        <v>144</v>
      </c>
      <c r="D6039" t="s">
        <v>183</v>
      </c>
      <c r="E6039" s="8" t="s">
        <v>1121</v>
      </c>
      <c r="F6039" s="9" t="str">
        <f>IFERROR(VLOOKUP(A6039,'RESUMEN 100'!A:B,2,FALSE),"-")</f>
        <v>-</v>
      </c>
      <c r="G6039" s="8" t="str">
        <f t="shared" si="190"/>
        <v>-</v>
      </c>
      <c r="H6039" s="10" t="str">
        <f>IFERROR(VLOOKUP(A6039,'RESUMEN 00'!A:B,2,FALSE),"-")</f>
        <v>-</v>
      </c>
      <c r="I6039" s="9" t="str">
        <f t="shared" si="191"/>
        <v>-</v>
      </c>
    </row>
    <row r="6040" spans="1:9" x14ac:dyDescent="0.25">
      <c r="A6040" t="s">
        <v>1246</v>
      </c>
      <c r="B6040" t="s">
        <v>1247</v>
      </c>
      <c r="C6040" t="s">
        <v>628</v>
      </c>
      <c r="D6040" t="s">
        <v>531</v>
      </c>
      <c r="E6040" s="8" t="s">
        <v>1592</v>
      </c>
      <c r="F6040" s="9" t="str">
        <f>IFERROR(VLOOKUP(A6040,'RESUMEN 100'!A:B,2,FALSE),"-")</f>
        <v>-</v>
      </c>
      <c r="G6040" s="8" t="str">
        <f t="shared" si="190"/>
        <v>-</v>
      </c>
      <c r="H6040" s="10">
        <f>IFERROR(VLOOKUP(A6040,'RESUMEN 00'!A:B,2,FALSE),"-")</f>
        <v>44683</v>
      </c>
      <c r="I6040" s="9">
        <f t="shared" si="191"/>
        <v>6</v>
      </c>
    </row>
    <row r="6041" spans="1:9" x14ac:dyDescent="0.25">
      <c r="A6041" t="s">
        <v>1236</v>
      </c>
      <c r="B6041" t="s">
        <v>1237</v>
      </c>
      <c r="C6041" t="s">
        <v>917</v>
      </c>
      <c r="D6041" t="s">
        <v>162</v>
      </c>
      <c r="E6041" s="8" t="s">
        <v>1591</v>
      </c>
      <c r="F6041" s="9" t="str">
        <f>IFERROR(VLOOKUP(A6041,'RESUMEN 100'!A:B,2,FALSE),"-")</f>
        <v>-</v>
      </c>
      <c r="G6041" s="8" t="str">
        <f t="shared" si="190"/>
        <v>-</v>
      </c>
      <c r="H6041" s="10" t="str">
        <f>IFERROR(VLOOKUP(A6041,'RESUMEN 00'!A:B,2,FALSE),"-")</f>
        <v>-</v>
      </c>
      <c r="I6041" s="9" t="str">
        <f t="shared" si="191"/>
        <v>-</v>
      </c>
    </row>
    <row r="6042" spans="1:9" x14ac:dyDescent="0.25">
      <c r="A6042" t="s">
        <v>1246</v>
      </c>
      <c r="B6042" t="s">
        <v>1247</v>
      </c>
      <c r="C6042" t="s">
        <v>628</v>
      </c>
      <c r="D6042" t="s">
        <v>531</v>
      </c>
      <c r="E6042" s="8" t="s">
        <v>4519</v>
      </c>
      <c r="F6042" s="9" t="str">
        <f>IFERROR(VLOOKUP(A6042,'RESUMEN 100'!A:B,2,FALSE),"-")</f>
        <v>-</v>
      </c>
      <c r="G6042" s="8" t="str">
        <f t="shared" si="190"/>
        <v>-</v>
      </c>
      <c r="H6042" s="10">
        <f>IFERROR(VLOOKUP(A6042,'RESUMEN 00'!A:B,2,FALSE),"-")</f>
        <v>44683</v>
      </c>
      <c r="I6042" s="9">
        <f t="shared" si="191"/>
        <v>8</v>
      </c>
    </row>
    <row r="6043" spans="1:9" x14ac:dyDescent="0.25">
      <c r="A6043" t="s">
        <v>1243</v>
      </c>
      <c r="B6043" t="s">
        <v>1244</v>
      </c>
      <c r="C6043" t="s">
        <v>180</v>
      </c>
      <c r="D6043" t="s">
        <v>1245</v>
      </c>
      <c r="E6043" s="8" t="s">
        <v>1592</v>
      </c>
      <c r="F6043" s="9" t="str">
        <f>IFERROR(VLOOKUP(A6043,'RESUMEN 100'!A:B,2,FALSE),"-")</f>
        <v>-</v>
      </c>
      <c r="G6043" s="8" t="str">
        <f t="shared" ref="G6043:G6106" si="192">IFERROR(E6043-F6043,"-")</f>
        <v>-</v>
      </c>
      <c r="H6043" s="10" t="str">
        <f>IFERROR(VLOOKUP(A6043,'RESUMEN 00'!A:B,2,FALSE),"-")</f>
        <v>-</v>
      </c>
      <c r="I6043" s="9" t="str">
        <f t="shared" ref="I6043:I6106" si="193">IFERROR(E6043-H6043,"-")</f>
        <v>-</v>
      </c>
    </row>
    <row r="6044" spans="1:9" x14ac:dyDescent="0.25">
      <c r="A6044" t="s">
        <v>1349</v>
      </c>
      <c r="B6044" t="s">
        <v>1350</v>
      </c>
      <c r="C6044" t="s">
        <v>521</v>
      </c>
      <c r="D6044" t="s">
        <v>291</v>
      </c>
      <c r="E6044" s="8" t="s">
        <v>1121</v>
      </c>
      <c r="F6044" s="9" t="str">
        <f>IFERROR(VLOOKUP(A6044,'RESUMEN 100'!A:B,2,FALSE),"-")</f>
        <v>-</v>
      </c>
      <c r="G6044" s="8" t="str">
        <f t="shared" si="192"/>
        <v>-</v>
      </c>
      <c r="H6044" s="10" t="str">
        <f>IFERROR(VLOOKUP(A6044,'RESUMEN 00'!A:B,2,FALSE),"-")</f>
        <v>-</v>
      </c>
      <c r="I6044" s="9" t="str">
        <f t="shared" si="193"/>
        <v>-</v>
      </c>
    </row>
    <row r="6045" spans="1:9" x14ac:dyDescent="0.25">
      <c r="A6045" t="s">
        <v>1362</v>
      </c>
      <c r="B6045" t="s">
        <v>1363</v>
      </c>
      <c r="C6045" t="s">
        <v>251</v>
      </c>
      <c r="D6045" t="s">
        <v>521</v>
      </c>
      <c r="E6045" s="8" t="s">
        <v>1591</v>
      </c>
      <c r="F6045" s="9" t="str">
        <f>IFERROR(VLOOKUP(A6045,'RESUMEN 100'!A:B,2,FALSE),"-")</f>
        <v>-</v>
      </c>
      <c r="G6045" s="8" t="str">
        <f t="shared" si="192"/>
        <v>-</v>
      </c>
      <c r="H6045" s="10">
        <f>IFERROR(VLOOKUP(A6045,'RESUMEN 00'!A:B,2,FALSE),"-")</f>
        <v>44683</v>
      </c>
      <c r="I6045" s="9">
        <f t="shared" si="193"/>
        <v>7</v>
      </c>
    </row>
    <row r="6046" spans="1:9" x14ac:dyDescent="0.25">
      <c r="A6046" t="s">
        <v>1546</v>
      </c>
      <c r="B6046" t="s">
        <v>1547</v>
      </c>
      <c r="C6046" t="s">
        <v>530</v>
      </c>
      <c r="D6046" t="s">
        <v>530</v>
      </c>
      <c r="E6046" s="8" t="s">
        <v>1119</v>
      </c>
      <c r="F6046" s="9" t="str">
        <f>IFERROR(VLOOKUP(A6046,'RESUMEN 100'!A:B,2,FALSE),"-")</f>
        <v>-</v>
      </c>
      <c r="G6046" s="8" t="str">
        <f t="shared" si="192"/>
        <v>-</v>
      </c>
      <c r="H6046" s="10" t="str">
        <f>IFERROR(VLOOKUP(A6046,'RESUMEN 00'!A:B,2,FALSE),"-")</f>
        <v>-</v>
      </c>
      <c r="I6046" s="9" t="str">
        <f t="shared" si="193"/>
        <v>-</v>
      </c>
    </row>
    <row r="6047" spans="1:9" x14ac:dyDescent="0.25">
      <c r="A6047" t="s">
        <v>1576</v>
      </c>
      <c r="B6047" t="s">
        <v>1577</v>
      </c>
      <c r="C6047" t="s">
        <v>1578</v>
      </c>
      <c r="D6047" t="s">
        <v>175</v>
      </c>
      <c r="E6047" s="8" t="s">
        <v>1590</v>
      </c>
      <c r="F6047" s="9" t="str">
        <f>IFERROR(VLOOKUP(A6047,'RESUMEN 100'!A:B,2,FALSE),"-")</f>
        <v>-</v>
      </c>
      <c r="G6047" s="8" t="str">
        <f t="shared" si="192"/>
        <v>-</v>
      </c>
      <c r="H6047" s="10" t="str">
        <f>IFERROR(VLOOKUP(A6047,'RESUMEN 00'!A:B,2,FALSE),"-")</f>
        <v>-</v>
      </c>
      <c r="I6047" s="9" t="str">
        <f t="shared" si="193"/>
        <v>-</v>
      </c>
    </row>
    <row r="6048" spans="1:9" x14ac:dyDescent="0.25">
      <c r="A6048" t="s">
        <v>1576</v>
      </c>
      <c r="B6048" t="s">
        <v>1577</v>
      </c>
      <c r="C6048" t="s">
        <v>1578</v>
      </c>
      <c r="D6048" t="s">
        <v>175</v>
      </c>
      <c r="E6048" s="8" t="s">
        <v>1119</v>
      </c>
      <c r="F6048" s="9" t="str">
        <f>IFERROR(VLOOKUP(A6048,'RESUMEN 100'!A:B,2,FALSE),"-")</f>
        <v>-</v>
      </c>
      <c r="G6048" s="8" t="str">
        <f t="shared" si="192"/>
        <v>-</v>
      </c>
      <c r="H6048" s="10" t="str">
        <f>IFERROR(VLOOKUP(A6048,'RESUMEN 00'!A:B,2,FALSE),"-")</f>
        <v>-</v>
      </c>
      <c r="I6048" s="9" t="str">
        <f t="shared" si="193"/>
        <v>-</v>
      </c>
    </row>
    <row r="6049" spans="1:9" x14ac:dyDescent="0.25">
      <c r="A6049" t="s">
        <v>1576</v>
      </c>
      <c r="B6049" t="s">
        <v>1577</v>
      </c>
      <c r="C6049" t="s">
        <v>1578</v>
      </c>
      <c r="D6049" t="s">
        <v>175</v>
      </c>
      <c r="E6049" s="8" t="s">
        <v>1120</v>
      </c>
      <c r="F6049" s="9" t="str">
        <f>IFERROR(VLOOKUP(A6049,'RESUMEN 100'!A:B,2,FALSE),"-")</f>
        <v>-</v>
      </c>
      <c r="G6049" s="8" t="str">
        <f t="shared" si="192"/>
        <v>-</v>
      </c>
      <c r="H6049" s="10" t="str">
        <f>IFERROR(VLOOKUP(A6049,'RESUMEN 00'!A:B,2,FALSE),"-")</f>
        <v>-</v>
      </c>
      <c r="I6049" s="9" t="str">
        <f t="shared" si="193"/>
        <v>-</v>
      </c>
    </row>
    <row r="6050" spans="1:9" x14ac:dyDescent="0.25">
      <c r="A6050" t="s">
        <v>1576</v>
      </c>
      <c r="B6050" t="s">
        <v>1577</v>
      </c>
      <c r="C6050" t="s">
        <v>1578</v>
      </c>
      <c r="D6050" t="s">
        <v>175</v>
      </c>
      <c r="E6050" s="8" t="s">
        <v>1589</v>
      </c>
      <c r="F6050" s="9" t="str">
        <f>IFERROR(VLOOKUP(A6050,'RESUMEN 100'!A:B,2,FALSE),"-")</f>
        <v>-</v>
      </c>
      <c r="G6050" s="8" t="str">
        <f t="shared" si="192"/>
        <v>-</v>
      </c>
      <c r="H6050" s="10" t="str">
        <f>IFERROR(VLOOKUP(A6050,'RESUMEN 00'!A:B,2,FALSE),"-")</f>
        <v>-</v>
      </c>
      <c r="I6050" s="9" t="str">
        <f t="shared" si="193"/>
        <v>-</v>
      </c>
    </row>
    <row r="6051" spans="1:9" x14ac:dyDescent="0.25">
      <c r="A6051" t="s">
        <v>1576</v>
      </c>
      <c r="B6051" t="s">
        <v>1577</v>
      </c>
      <c r="C6051" t="s">
        <v>1578</v>
      </c>
      <c r="D6051" t="s">
        <v>175</v>
      </c>
      <c r="E6051" s="8" t="s">
        <v>1588</v>
      </c>
      <c r="F6051" s="9" t="str">
        <f>IFERROR(VLOOKUP(A6051,'RESUMEN 100'!A:B,2,FALSE),"-")</f>
        <v>-</v>
      </c>
      <c r="G6051" s="8" t="str">
        <f t="shared" si="192"/>
        <v>-</v>
      </c>
      <c r="H6051" s="10" t="str">
        <f>IFERROR(VLOOKUP(A6051,'RESUMEN 00'!A:B,2,FALSE),"-")</f>
        <v>-</v>
      </c>
      <c r="I6051" s="9" t="str">
        <f t="shared" si="193"/>
        <v>-</v>
      </c>
    </row>
    <row r="6052" spans="1:9" x14ac:dyDescent="0.25">
      <c r="A6052" t="s">
        <v>1520</v>
      </c>
      <c r="B6052" t="s">
        <v>1521</v>
      </c>
      <c r="C6052" t="s">
        <v>99</v>
      </c>
      <c r="D6052" t="s">
        <v>1522</v>
      </c>
      <c r="E6052" s="8" t="s">
        <v>1590</v>
      </c>
      <c r="F6052" s="9" t="str">
        <f>IFERROR(VLOOKUP(A6052,'RESUMEN 100'!A:B,2,FALSE),"-")</f>
        <v>-</v>
      </c>
      <c r="G6052" s="8" t="str">
        <f t="shared" si="192"/>
        <v>-</v>
      </c>
      <c r="H6052" s="10">
        <f>IFERROR(VLOOKUP(A6052,'RESUMEN 00'!A:B,2,FALSE),"-")</f>
        <v>44683</v>
      </c>
      <c r="I6052" s="9">
        <f t="shared" si="193"/>
        <v>4</v>
      </c>
    </row>
    <row r="6053" spans="1:9" x14ac:dyDescent="0.25">
      <c r="A6053" t="s">
        <v>1573</v>
      </c>
      <c r="B6053" t="s">
        <v>1574</v>
      </c>
      <c r="C6053" t="s">
        <v>321</v>
      </c>
      <c r="D6053" t="s">
        <v>1575</v>
      </c>
      <c r="E6053" s="8" t="s">
        <v>1119</v>
      </c>
      <c r="F6053" s="9" t="str">
        <f>IFERROR(VLOOKUP(A6053,'RESUMEN 100'!A:B,2,FALSE),"-")</f>
        <v>-</v>
      </c>
      <c r="G6053" s="8" t="str">
        <f t="shared" si="192"/>
        <v>-</v>
      </c>
      <c r="H6053" s="10" t="str">
        <f>IFERROR(VLOOKUP(A6053,'RESUMEN 00'!A:B,2,FALSE),"-")</f>
        <v>-</v>
      </c>
      <c r="I6053" s="9" t="str">
        <f t="shared" si="193"/>
        <v>-</v>
      </c>
    </row>
    <row r="6054" spans="1:9" x14ac:dyDescent="0.25">
      <c r="A6054" t="s">
        <v>1529</v>
      </c>
      <c r="B6054" t="s">
        <v>1530</v>
      </c>
      <c r="C6054" t="s">
        <v>1522</v>
      </c>
      <c r="D6054" t="s">
        <v>771</v>
      </c>
      <c r="E6054" s="8" t="s">
        <v>4518</v>
      </c>
      <c r="F6054" s="9" t="str">
        <f>IFERROR(VLOOKUP(A6054,'RESUMEN 100'!A:B,2,FALSE),"-")</f>
        <v>-</v>
      </c>
      <c r="G6054" s="8" t="str">
        <f t="shared" si="192"/>
        <v>-</v>
      </c>
      <c r="H6054" s="10">
        <f>IFERROR(VLOOKUP(A6054,'RESUMEN 00'!A:B,2,FALSE),"-")</f>
        <v>44683</v>
      </c>
      <c r="I6054" s="9">
        <f t="shared" si="193"/>
        <v>9</v>
      </c>
    </row>
    <row r="6055" spans="1:9" x14ac:dyDescent="0.25">
      <c r="A6055" t="s">
        <v>1529</v>
      </c>
      <c r="B6055" t="s">
        <v>1530</v>
      </c>
      <c r="C6055" t="s">
        <v>1522</v>
      </c>
      <c r="D6055" t="s">
        <v>771</v>
      </c>
      <c r="E6055" s="8" t="s">
        <v>1121</v>
      </c>
      <c r="F6055" s="9" t="str">
        <f>IFERROR(VLOOKUP(A6055,'RESUMEN 100'!A:B,2,FALSE),"-")</f>
        <v>-</v>
      </c>
      <c r="G6055" s="8" t="str">
        <f t="shared" si="192"/>
        <v>-</v>
      </c>
      <c r="H6055" s="10">
        <f>IFERROR(VLOOKUP(A6055,'RESUMEN 00'!A:B,2,FALSE),"-")</f>
        <v>44683</v>
      </c>
      <c r="I6055" s="9">
        <f t="shared" si="193"/>
        <v>5</v>
      </c>
    </row>
    <row r="6056" spans="1:9" x14ac:dyDescent="0.25">
      <c r="A6056" t="s">
        <v>1531</v>
      </c>
      <c r="B6056" t="s">
        <v>1532</v>
      </c>
      <c r="C6056" t="s">
        <v>210</v>
      </c>
      <c r="D6056" t="s">
        <v>124</v>
      </c>
      <c r="E6056" s="8" t="s">
        <v>4518</v>
      </c>
      <c r="F6056" s="9" t="str">
        <f>IFERROR(VLOOKUP(A6056,'RESUMEN 100'!A:B,2,FALSE),"-")</f>
        <v>-</v>
      </c>
      <c r="G6056" s="8" t="str">
        <f t="shared" si="192"/>
        <v>-</v>
      </c>
      <c r="H6056" s="10">
        <f>IFERROR(VLOOKUP(A6056,'RESUMEN 00'!A:B,2,FALSE),"-")</f>
        <v>44683</v>
      </c>
      <c r="I6056" s="9">
        <f t="shared" si="193"/>
        <v>9</v>
      </c>
    </row>
    <row r="6057" spans="1:9" x14ac:dyDescent="0.25">
      <c r="A6057" t="s">
        <v>1526</v>
      </c>
      <c r="B6057" t="s">
        <v>1527</v>
      </c>
      <c r="C6057" t="s">
        <v>133</v>
      </c>
      <c r="D6057" t="s">
        <v>306</v>
      </c>
      <c r="E6057" s="8" t="s">
        <v>1590</v>
      </c>
      <c r="F6057" s="9" t="str">
        <f>IFERROR(VLOOKUP(A6057,'RESUMEN 100'!A:B,2,FALSE),"-")</f>
        <v>-</v>
      </c>
      <c r="G6057" s="8" t="str">
        <f t="shared" si="192"/>
        <v>-</v>
      </c>
      <c r="H6057" s="10">
        <f>IFERROR(VLOOKUP(A6057,'RESUMEN 00'!A:B,2,FALSE),"-")</f>
        <v>44683</v>
      </c>
      <c r="I6057" s="9">
        <f t="shared" si="193"/>
        <v>4</v>
      </c>
    </row>
    <row r="6058" spans="1:9" x14ac:dyDescent="0.25">
      <c r="A6058" t="s">
        <v>1531</v>
      </c>
      <c r="B6058" t="s">
        <v>1532</v>
      </c>
      <c r="C6058" t="s">
        <v>210</v>
      </c>
      <c r="D6058" t="s">
        <v>124</v>
      </c>
      <c r="E6058" s="8" t="s">
        <v>1121</v>
      </c>
      <c r="F6058" s="9" t="str">
        <f>IFERROR(VLOOKUP(A6058,'RESUMEN 100'!A:B,2,FALSE),"-")</f>
        <v>-</v>
      </c>
      <c r="G6058" s="8" t="str">
        <f t="shared" si="192"/>
        <v>-</v>
      </c>
      <c r="H6058" s="10">
        <f>IFERROR(VLOOKUP(A6058,'RESUMEN 00'!A:B,2,FALSE),"-")</f>
        <v>44683</v>
      </c>
      <c r="I6058" s="9">
        <f t="shared" si="193"/>
        <v>5</v>
      </c>
    </row>
    <row r="6059" spans="1:9" x14ac:dyDescent="0.25">
      <c r="A6059" t="s">
        <v>1523</v>
      </c>
      <c r="B6059" t="s">
        <v>1524</v>
      </c>
      <c r="C6059" t="s">
        <v>245</v>
      </c>
      <c r="D6059" t="s">
        <v>477</v>
      </c>
      <c r="E6059" s="8" t="s">
        <v>1590</v>
      </c>
      <c r="F6059" s="9" t="str">
        <f>IFERROR(VLOOKUP(A6059,'RESUMEN 100'!A:B,2,FALSE),"-")</f>
        <v>-</v>
      </c>
      <c r="G6059" s="8" t="str">
        <f t="shared" si="192"/>
        <v>-</v>
      </c>
      <c r="H6059" s="10">
        <f>IFERROR(VLOOKUP(A6059,'RESUMEN 00'!A:B,2,FALSE),"-")</f>
        <v>44683</v>
      </c>
      <c r="I6059" s="9">
        <f t="shared" si="193"/>
        <v>4</v>
      </c>
    </row>
    <row r="6060" spans="1:9" x14ac:dyDescent="0.25">
      <c r="A6060" t="s">
        <v>1523</v>
      </c>
      <c r="B6060" t="s">
        <v>1524</v>
      </c>
      <c r="C6060" t="s">
        <v>245</v>
      </c>
      <c r="D6060" t="s">
        <v>477</v>
      </c>
      <c r="E6060" s="8" t="s">
        <v>4518</v>
      </c>
      <c r="F6060" s="9" t="str">
        <f>IFERROR(VLOOKUP(A6060,'RESUMEN 100'!A:B,2,FALSE),"-")</f>
        <v>-</v>
      </c>
      <c r="G6060" s="8" t="str">
        <f t="shared" si="192"/>
        <v>-</v>
      </c>
      <c r="H6060" s="10">
        <f>IFERROR(VLOOKUP(A6060,'RESUMEN 00'!A:B,2,FALSE),"-")</f>
        <v>44683</v>
      </c>
      <c r="I6060" s="9">
        <f t="shared" si="193"/>
        <v>9</v>
      </c>
    </row>
    <row r="6061" spans="1:9" x14ac:dyDescent="0.25">
      <c r="A6061" t="s">
        <v>1528</v>
      </c>
      <c r="B6061" t="s">
        <v>872</v>
      </c>
      <c r="C6061" t="s">
        <v>306</v>
      </c>
      <c r="D6061" t="s">
        <v>622</v>
      </c>
      <c r="E6061" s="8" t="s">
        <v>1590</v>
      </c>
      <c r="F6061" s="9" t="str">
        <f>IFERROR(VLOOKUP(A6061,'RESUMEN 100'!A:B,2,FALSE),"-")</f>
        <v>-</v>
      </c>
      <c r="G6061" s="8" t="str">
        <f t="shared" si="192"/>
        <v>-</v>
      </c>
      <c r="H6061" s="10">
        <f>IFERROR(VLOOKUP(A6061,'RESUMEN 00'!A:B,2,FALSE),"-")</f>
        <v>44683</v>
      </c>
      <c r="I6061" s="9">
        <f t="shared" si="193"/>
        <v>4</v>
      </c>
    </row>
    <row r="6062" spans="1:9" x14ac:dyDescent="0.25">
      <c r="A6062" t="s">
        <v>1526</v>
      </c>
      <c r="B6062" t="s">
        <v>1527</v>
      </c>
      <c r="C6062" t="s">
        <v>133</v>
      </c>
      <c r="D6062" t="s">
        <v>306</v>
      </c>
      <c r="E6062" s="8" t="s">
        <v>1120</v>
      </c>
      <c r="F6062" s="9" t="str">
        <f>IFERROR(VLOOKUP(A6062,'RESUMEN 100'!A:B,2,FALSE),"-")</f>
        <v>-</v>
      </c>
      <c r="G6062" s="8" t="str">
        <f t="shared" si="192"/>
        <v>-</v>
      </c>
      <c r="H6062" s="10">
        <f>IFERROR(VLOOKUP(A6062,'RESUMEN 00'!A:B,2,FALSE),"-")</f>
        <v>44683</v>
      </c>
      <c r="I6062" s="9">
        <f t="shared" si="193"/>
        <v>3</v>
      </c>
    </row>
    <row r="6063" spans="1:9" x14ac:dyDescent="0.25">
      <c r="A6063" t="s">
        <v>1528</v>
      </c>
      <c r="B6063" t="s">
        <v>872</v>
      </c>
      <c r="C6063" t="s">
        <v>306</v>
      </c>
      <c r="D6063" t="s">
        <v>622</v>
      </c>
      <c r="E6063" s="8" t="s">
        <v>1119</v>
      </c>
      <c r="F6063" s="9" t="str">
        <f>IFERROR(VLOOKUP(A6063,'RESUMEN 100'!A:B,2,FALSE),"-")</f>
        <v>-</v>
      </c>
      <c r="G6063" s="8" t="str">
        <f t="shared" si="192"/>
        <v>-</v>
      </c>
      <c r="H6063" s="10">
        <f>IFERROR(VLOOKUP(A6063,'RESUMEN 00'!A:B,2,FALSE),"-")</f>
        <v>44683</v>
      </c>
      <c r="I6063" s="9">
        <f t="shared" si="193"/>
        <v>0</v>
      </c>
    </row>
    <row r="6064" spans="1:9" x14ac:dyDescent="0.25">
      <c r="A6064" t="s">
        <v>1529</v>
      </c>
      <c r="B6064" t="s">
        <v>1530</v>
      </c>
      <c r="C6064" t="s">
        <v>1522</v>
      </c>
      <c r="D6064" t="s">
        <v>771</v>
      </c>
      <c r="E6064" s="8" t="s">
        <v>1119</v>
      </c>
      <c r="F6064" s="9" t="str">
        <f>IFERROR(VLOOKUP(A6064,'RESUMEN 100'!A:B,2,FALSE),"-")</f>
        <v>-</v>
      </c>
      <c r="G6064" s="8" t="str">
        <f t="shared" si="192"/>
        <v>-</v>
      </c>
      <c r="H6064" s="10">
        <f>IFERROR(VLOOKUP(A6064,'RESUMEN 00'!A:B,2,FALSE),"-")</f>
        <v>44683</v>
      </c>
      <c r="I6064" s="9">
        <f t="shared" si="193"/>
        <v>0</v>
      </c>
    </row>
    <row r="6065" spans="1:9" x14ac:dyDescent="0.25">
      <c r="A6065" t="s">
        <v>1526</v>
      </c>
      <c r="B6065" t="s">
        <v>1527</v>
      </c>
      <c r="C6065" t="s">
        <v>133</v>
      </c>
      <c r="D6065" t="s">
        <v>306</v>
      </c>
      <c r="E6065" s="8" t="s">
        <v>1119</v>
      </c>
      <c r="F6065" s="9" t="str">
        <f>IFERROR(VLOOKUP(A6065,'RESUMEN 100'!A:B,2,FALSE),"-")</f>
        <v>-</v>
      </c>
      <c r="G6065" s="8" t="str">
        <f t="shared" si="192"/>
        <v>-</v>
      </c>
      <c r="H6065" s="10">
        <f>IFERROR(VLOOKUP(A6065,'RESUMEN 00'!A:B,2,FALSE),"-")</f>
        <v>44683</v>
      </c>
      <c r="I6065" s="9">
        <f t="shared" si="193"/>
        <v>0</v>
      </c>
    </row>
    <row r="6066" spans="1:9" x14ac:dyDescent="0.25">
      <c r="A6066" t="s">
        <v>1529</v>
      </c>
      <c r="B6066" t="s">
        <v>1530</v>
      </c>
      <c r="C6066" t="s">
        <v>1522</v>
      </c>
      <c r="D6066" t="s">
        <v>771</v>
      </c>
      <c r="E6066" s="8" t="s">
        <v>1590</v>
      </c>
      <c r="F6066" s="9" t="str">
        <f>IFERROR(VLOOKUP(A6066,'RESUMEN 100'!A:B,2,FALSE),"-")</f>
        <v>-</v>
      </c>
      <c r="G6066" s="8" t="str">
        <f t="shared" si="192"/>
        <v>-</v>
      </c>
      <c r="H6066" s="10">
        <f>IFERROR(VLOOKUP(A6066,'RESUMEN 00'!A:B,2,FALSE),"-")</f>
        <v>44683</v>
      </c>
      <c r="I6066" s="9">
        <f t="shared" si="193"/>
        <v>4</v>
      </c>
    </row>
    <row r="6067" spans="1:9" x14ac:dyDescent="0.25">
      <c r="A6067" t="s">
        <v>1528</v>
      </c>
      <c r="B6067" t="s">
        <v>872</v>
      </c>
      <c r="C6067" t="s">
        <v>306</v>
      </c>
      <c r="D6067" t="s">
        <v>622</v>
      </c>
      <c r="E6067" s="8" t="s">
        <v>1588</v>
      </c>
      <c r="F6067" s="9" t="str">
        <f>IFERROR(VLOOKUP(A6067,'RESUMEN 100'!A:B,2,FALSE),"-")</f>
        <v>-</v>
      </c>
      <c r="G6067" s="8" t="str">
        <f t="shared" si="192"/>
        <v>-</v>
      </c>
      <c r="H6067" s="10">
        <f>IFERROR(VLOOKUP(A6067,'RESUMEN 00'!A:B,2,FALSE),"-")</f>
        <v>44683</v>
      </c>
      <c r="I6067" s="9">
        <f t="shared" si="193"/>
        <v>2</v>
      </c>
    </row>
    <row r="6068" spans="1:9" x14ac:dyDescent="0.25">
      <c r="A6068" t="s">
        <v>1528</v>
      </c>
      <c r="B6068" t="s">
        <v>872</v>
      </c>
      <c r="C6068" t="s">
        <v>306</v>
      </c>
      <c r="D6068" t="s">
        <v>622</v>
      </c>
      <c r="E6068" s="8" t="s">
        <v>1121</v>
      </c>
      <c r="F6068" s="9" t="str">
        <f>IFERROR(VLOOKUP(A6068,'RESUMEN 100'!A:B,2,FALSE),"-")</f>
        <v>-</v>
      </c>
      <c r="G6068" s="8" t="str">
        <f t="shared" si="192"/>
        <v>-</v>
      </c>
      <c r="H6068" s="10">
        <f>IFERROR(VLOOKUP(A6068,'RESUMEN 00'!A:B,2,FALSE),"-")</f>
        <v>44683</v>
      </c>
      <c r="I6068" s="9">
        <f t="shared" si="193"/>
        <v>5</v>
      </c>
    </row>
    <row r="6069" spans="1:9" x14ac:dyDescent="0.25">
      <c r="A6069" t="s">
        <v>1523</v>
      </c>
      <c r="B6069" t="s">
        <v>1524</v>
      </c>
      <c r="C6069" t="s">
        <v>245</v>
      </c>
      <c r="D6069" t="s">
        <v>477</v>
      </c>
      <c r="E6069" s="8" t="s">
        <v>1589</v>
      </c>
      <c r="F6069" s="9" t="str">
        <f>IFERROR(VLOOKUP(A6069,'RESUMEN 100'!A:B,2,FALSE),"-")</f>
        <v>-</v>
      </c>
      <c r="G6069" s="8" t="str">
        <f t="shared" si="192"/>
        <v>-</v>
      </c>
      <c r="H6069" s="10">
        <f>IFERROR(VLOOKUP(A6069,'RESUMEN 00'!A:B,2,FALSE),"-")</f>
        <v>44683</v>
      </c>
      <c r="I6069" s="9">
        <f t="shared" si="193"/>
        <v>1</v>
      </c>
    </row>
    <row r="6070" spans="1:9" x14ac:dyDescent="0.25">
      <c r="A6070" t="s">
        <v>1526</v>
      </c>
      <c r="B6070" t="s">
        <v>1527</v>
      </c>
      <c r="C6070" t="s">
        <v>133</v>
      </c>
      <c r="D6070" t="s">
        <v>306</v>
      </c>
      <c r="E6070" s="8" t="s">
        <v>1588</v>
      </c>
      <c r="F6070" s="9" t="str">
        <f>IFERROR(VLOOKUP(A6070,'RESUMEN 100'!A:B,2,FALSE),"-")</f>
        <v>-</v>
      </c>
      <c r="G6070" s="8" t="str">
        <f t="shared" si="192"/>
        <v>-</v>
      </c>
      <c r="H6070" s="10">
        <f>IFERROR(VLOOKUP(A6070,'RESUMEN 00'!A:B,2,FALSE),"-")</f>
        <v>44683</v>
      </c>
      <c r="I6070" s="9">
        <f t="shared" si="193"/>
        <v>2</v>
      </c>
    </row>
    <row r="6071" spans="1:9" x14ac:dyDescent="0.25">
      <c r="A6071" t="s">
        <v>1528</v>
      </c>
      <c r="B6071" t="s">
        <v>872</v>
      </c>
      <c r="C6071" t="s">
        <v>306</v>
      </c>
      <c r="D6071" t="s">
        <v>622</v>
      </c>
      <c r="E6071" s="8" t="s">
        <v>1590</v>
      </c>
      <c r="F6071" s="9" t="str">
        <f>IFERROR(VLOOKUP(A6071,'RESUMEN 100'!A:B,2,FALSE),"-")</f>
        <v>-</v>
      </c>
      <c r="G6071" s="8" t="str">
        <f t="shared" si="192"/>
        <v>-</v>
      </c>
      <c r="H6071" s="10">
        <f>IFERROR(VLOOKUP(A6071,'RESUMEN 00'!A:B,2,FALSE),"-")</f>
        <v>44683</v>
      </c>
      <c r="I6071" s="9">
        <f t="shared" si="193"/>
        <v>4</v>
      </c>
    </row>
    <row r="6072" spans="1:9" x14ac:dyDescent="0.25">
      <c r="A6072" t="s">
        <v>1520</v>
      </c>
      <c r="B6072" t="s">
        <v>1521</v>
      </c>
      <c r="C6072" t="s">
        <v>99</v>
      </c>
      <c r="D6072" t="s">
        <v>1522</v>
      </c>
      <c r="E6072" s="8" t="s">
        <v>1589</v>
      </c>
      <c r="F6072" s="9" t="str">
        <f>IFERROR(VLOOKUP(A6072,'RESUMEN 100'!A:B,2,FALSE),"-")</f>
        <v>-</v>
      </c>
      <c r="G6072" s="8" t="str">
        <f t="shared" si="192"/>
        <v>-</v>
      </c>
      <c r="H6072" s="10">
        <f>IFERROR(VLOOKUP(A6072,'RESUMEN 00'!A:B,2,FALSE),"-")</f>
        <v>44683</v>
      </c>
      <c r="I6072" s="9">
        <f t="shared" si="193"/>
        <v>1</v>
      </c>
    </row>
    <row r="6073" spans="1:9" x14ac:dyDescent="0.25">
      <c r="A6073" t="s">
        <v>1523</v>
      </c>
      <c r="B6073" t="s">
        <v>1524</v>
      </c>
      <c r="C6073" t="s">
        <v>245</v>
      </c>
      <c r="D6073" t="s">
        <v>477</v>
      </c>
      <c r="E6073" s="8" t="s">
        <v>1121</v>
      </c>
      <c r="F6073" s="9" t="str">
        <f>IFERROR(VLOOKUP(A6073,'RESUMEN 100'!A:B,2,FALSE),"-")</f>
        <v>-</v>
      </c>
      <c r="G6073" s="8" t="str">
        <f t="shared" si="192"/>
        <v>-</v>
      </c>
      <c r="H6073" s="10">
        <f>IFERROR(VLOOKUP(A6073,'RESUMEN 00'!A:B,2,FALSE),"-")</f>
        <v>44683</v>
      </c>
      <c r="I6073" s="9">
        <f t="shared" si="193"/>
        <v>5</v>
      </c>
    </row>
    <row r="6074" spans="1:9" x14ac:dyDescent="0.25">
      <c r="A6074" t="s">
        <v>1528</v>
      </c>
      <c r="B6074" t="s">
        <v>872</v>
      </c>
      <c r="C6074" t="s">
        <v>306</v>
      </c>
      <c r="D6074" t="s">
        <v>622</v>
      </c>
      <c r="E6074" s="8" t="s">
        <v>1120</v>
      </c>
      <c r="F6074" s="9" t="str">
        <f>IFERROR(VLOOKUP(A6074,'RESUMEN 100'!A:B,2,FALSE),"-")</f>
        <v>-</v>
      </c>
      <c r="G6074" s="8" t="str">
        <f t="shared" si="192"/>
        <v>-</v>
      </c>
      <c r="H6074" s="10">
        <f>IFERROR(VLOOKUP(A6074,'RESUMEN 00'!A:B,2,FALSE),"-")</f>
        <v>44683</v>
      </c>
      <c r="I6074" s="9">
        <f t="shared" si="193"/>
        <v>3</v>
      </c>
    </row>
    <row r="6075" spans="1:9" x14ac:dyDescent="0.25">
      <c r="A6075" t="s">
        <v>1520</v>
      </c>
      <c r="B6075" t="s">
        <v>1521</v>
      </c>
      <c r="C6075" t="s">
        <v>99</v>
      </c>
      <c r="D6075" t="s">
        <v>1522</v>
      </c>
      <c r="E6075" s="8" t="s">
        <v>1588</v>
      </c>
      <c r="F6075" s="9" t="str">
        <f>IFERROR(VLOOKUP(A6075,'RESUMEN 100'!A:B,2,FALSE),"-")</f>
        <v>-</v>
      </c>
      <c r="G6075" s="8" t="str">
        <f t="shared" si="192"/>
        <v>-</v>
      </c>
      <c r="H6075" s="10">
        <f>IFERROR(VLOOKUP(A6075,'RESUMEN 00'!A:B,2,FALSE),"-")</f>
        <v>44683</v>
      </c>
      <c r="I6075" s="9">
        <f t="shared" si="193"/>
        <v>2</v>
      </c>
    </row>
    <row r="6076" spans="1:9" x14ac:dyDescent="0.25">
      <c r="A6076" t="s">
        <v>1531</v>
      </c>
      <c r="B6076" t="s">
        <v>1532</v>
      </c>
      <c r="C6076" t="s">
        <v>210</v>
      </c>
      <c r="D6076" t="s">
        <v>124</v>
      </c>
      <c r="E6076" s="8" t="s">
        <v>1590</v>
      </c>
      <c r="F6076" s="9" t="str">
        <f>IFERROR(VLOOKUP(A6076,'RESUMEN 100'!A:B,2,FALSE),"-")</f>
        <v>-</v>
      </c>
      <c r="G6076" s="8" t="str">
        <f t="shared" si="192"/>
        <v>-</v>
      </c>
      <c r="H6076" s="10">
        <f>IFERROR(VLOOKUP(A6076,'RESUMEN 00'!A:B,2,FALSE),"-")</f>
        <v>44683</v>
      </c>
      <c r="I6076" s="9">
        <f t="shared" si="193"/>
        <v>4</v>
      </c>
    </row>
    <row r="6077" spans="1:9" x14ac:dyDescent="0.25">
      <c r="A6077" t="s">
        <v>1529</v>
      </c>
      <c r="B6077" t="s">
        <v>1530</v>
      </c>
      <c r="C6077" t="s">
        <v>1522</v>
      </c>
      <c r="D6077" t="s">
        <v>771</v>
      </c>
      <c r="E6077" s="8" t="s">
        <v>1120</v>
      </c>
      <c r="F6077" s="9" t="str">
        <f>IFERROR(VLOOKUP(A6077,'RESUMEN 100'!A:B,2,FALSE),"-")</f>
        <v>-</v>
      </c>
      <c r="G6077" s="8" t="str">
        <f t="shared" si="192"/>
        <v>-</v>
      </c>
      <c r="H6077" s="10">
        <f>IFERROR(VLOOKUP(A6077,'RESUMEN 00'!A:B,2,FALSE),"-")</f>
        <v>44683</v>
      </c>
      <c r="I6077" s="9">
        <f t="shared" si="193"/>
        <v>3</v>
      </c>
    </row>
    <row r="6078" spans="1:9" x14ac:dyDescent="0.25">
      <c r="A6078" t="s">
        <v>1528</v>
      </c>
      <c r="B6078" t="s">
        <v>872</v>
      </c>
      <c r="C6078" t="s">
        <v>306</v>
      </c>
      <c r="D6078" t="s">
        <v>622</v>
      </c>
      <c r="E6078" s="8" t="s">
        <v>1589</v>
      </c>
      <c r="F6078" s="9" t="str">
        <f>IFERROR(VLOOKUP(A6078,'RESUMEN 100'!A:B,2,FALSE),"-")</f>
        <v>-</v>
      </c>
      <c r="G6078" s="8" t="str">
        <f t="shared" si="192"/>
        <v>-</v>
      </c>
      <c r="H6078" s="10">
        <f>IFERROR(VLOOKUP(A6078,'RESUMEN 00'!A:B,2,FALSE),"-")</f>
        <v>44683</v>
      </c>
      <c r="I6078" s="9">
        <f t="shared" si="193"/>
        <v>1</v>
      </c>
    </row>
    <row r="6079" spans="1:9" x14ac:dyDescent="0.25">
      <c r="A6079" t="s">
        <v>1528</v>
      </c>
      <c r="B6079" t="s">
        <v>872</v>
      </c>
      <c r="C6079" t="s">
        <v>306</v>
      </c>
      <c r="D6079" t="s">
        <v>622</v>
      </c>
      <c r="E6079" s="8" t="s">
        <v>4518</v>
      </c>
      <c r="F6079" s="9" t="str">
        <f>IFERROR(VLOOKUP(A6079,'RESUMEN 100'!A:B,2,FALSE),"-")</f>
        <v>-</v>
      </c>
      <c r="G6079" s="8" t="str">
        <f t="shared" si="192"/>
        <v>-</v>
      </c>
      <c r="H6079" s="10">
        <f>IFERROR(VLOOKUP(A6079,'RESUMEN 00'!A:B,2,FALSE),"-")</f>
        <v>44683</v>
      </c>
      <c r="I6079" s="9">
        <f t="shared" si="193"/>
        <v>9</v>
      </c>
    </row>
    <row r="6080" spans="1:9" x14ac:dyDescent="0.25">
      <c r="A6080" t="s">
        <v>1520</v>
      </c>
      <c r="B6080" t="s">
        <v>1521</v>
      </c>
      <c r="C6080" t="s">
        <v>99</v>
      </c>
      <c r="D6080" t="s">
        <v>1522</v>
      </c>
      <c r="E6080" s="8" t="s">
        <v>4518</v>
      </c>
      <c r="F6080" s="9" t="str">
        <f>IFERROR(VLOOKUP(A6080,'RESUMEN 100'!A:B,2,FALSE),"-")</f>
        <v>-</v>
      </c>
      <c r="G6080" s="8" t="str">
        <f t="shared" si="192"/>
        <v>-</v>
      </c>
      <c r="H6080" s="10">
        <f>IFERROR(VLOOKUP(A6080,'RESUMEN 00'!A:B,2,FALSE),"-")</f>
        <v>44683</v>
      </c>
      <c r="I6080" s="9">
        <f t="shared" si="193"/>
        <v>9</v>
      </c>
    </row>
    <row r="6081" spans="1:9" x14ac:dyDescent="0.25">
      <c r="A6081" t="s">
        <v>1526</v>
      </c>
      <c r="B6081" t="s">
        <v>1527</v>
      </c>
      <c r="C6081" t="s">
        <v>133</v>
      </c>
      <c r="D6081" t="s">
        <v>306</v>
      </c>
      <c r="E6081" s="8" t="s">
        <v>1589</v>
      </c>
      <c r="F6081" s="9" t="str">
        <f>IFERROR(VLOOKUP(A6081,'RESUMEN 100'!A:B,2,FALSE),"-")</f>
        <v>-</v>
      </c>
      <c r="G6081" s="8" t="str">
        <f t="shared" si="192"/>
        <v>-</v>
      </c>
      <c r="H6081" s="10">
        <f>IFERROR(VLOOKUP(A6081,'RESUMEN 00'!A:B,2,FALSE),"-")</f>
        <v>44683</v>
      </c>
      <c r="I6081" s="9">
        <f t="shared" si="193"/>
        <v>1</v>
      </c>
    </row>
    <row r="6082" spans="1:9" x14ac:dyDescent="0.25">
      <c r="A6082" t="s">
        <v>1526</v>
      </c>
      <c r="B6082" t="s">
        <v>1527</v>
      </c>
      <c r="C6082" t="s">
        <v>133</v>
      </c>
      <c r="D6082" t="s">
        <v>306</v>
      </c>
      <c r="E6082" s="8" t="s">
        <v>4518</v>
      </c>
      <c r="F6082" s="9" t="str">
        <f>IFERROR(VLOOKUP(A6082,'RESUMEN 100'!A:B,2,FALSE),"-")</f>
        <v>-</v>
      </c>
      <c r="G6082" s="8" t="str">
        <f t="shared" si="192"/>
        <v>-</v>
      </c>
      <c r="H6082" s="10">
        <f>IFERROR(VLOOKUP(A6082,'RESUMEN 00'!A:B,2,FALSE),"-")</f>
        <v>44683</v>
      </c>
      <c r="I6082" s="9">
        <f t="shared" si="193"/>
        <v>9</v>
      </c>
    </row>
    <row r="6083" spans="1:9" x14ac:dyDescent="0.25">
      <c r="A6083" t="s">
        <v>1531</v>
      </c>
      <c r="B6083" t="s">
        <v>1532</v>
      </c>
      <c r="C6083" t="s">
        <v>210</v>
      </c>
      <c r="D6083" t="s">
        <v>124</v>
      </c>
      <c r="E6083" s="8" t="s">
        <v>1119</v>
      </c>
      <c r="F6083" s="9" t="str">
        <f>IFERROR(VLOOKUP(A6083,'RESUMEN 100'!A:B,2,FALSE),"-")</f>
        <v>-</v>
      </c>
      <c r="G6083" s="8" t="str">
        <f t="shared" si="192"/>
        <v>-</v>
      </c>
      <c r="H6083" s="10">
        <f>IFERROR(VLOOKUP(A6083,'RESUMEN 00'!A:B,2,FALSE),"-")</f>
        <v>44683</v>
      </c>
      <c r="I6083" s="9">
        <f t="shared" si="193"/>
        <v>0</v>
      </c>
    </row>
    <row r="6084" spans="1:9" x14ac:dyDescent="0.25">
      <c r="A6084" t="s">
        <v>1526</v>
      </c>
      <c r="B6084" t="s">
        <v>1527</v>
      </c>
      <c r="C6084" t="s">
        <v>133</v>
      </c>
      <c r="D6084" t="s">
        <v>306</v>
      </c>
      <c r="E6084" s="8" t="s">
        <v>1121</v>
      </c>
      <c r="F6084" s="9" t="str">
        <f>IFERROR(VLOOKUP(A6084,'RESUMEN 100'!A:B,2,FALSE),"-")</f>
        <v>-</v>
      </c>
      <c r="G6084" s="8" t="str">
        <f t="shared" si="192"/>
        <v>-</v>
      </c>
      <c r="H6084" s="10">
        <f>IFERROR(VLOOKUP(A6084,'RESUMEN 00'!A:B,2,FALSE),"-")</f>
        <v>44683</v>
      </c>
      <c r="I6084" s="9">
        <f t="shared" si="193"/>
        <v>5</v>
      </c>
    </row>
    <row r="6085" spans="1:9" x14ac:dyDescent="0.25">
      <c r="A6085" t="s">
        <v>1531</v>
      </c>
      <c r="B6085" t="s">
        <v>1532</v>
      </c>
      <c r="C6085" t="s">
        <v>210</v>
      </c>
      <c r="D6085" t="s">
        <v>124</v>
      </c>
      <c r="E6085" s="8" t="s">
        <v>1120</v>
      </c>
      <c r="F6085" s="9" t="str">
        <f>IFERROR(VLOOKUP(A6085,'RESUMEN 100'!A:B,2,FALSE),"-")</f>
        <v>-</v>
      </c>
      <c r="G6085" s="8" t="str">
        <f t="shared" si="192"/>
        <v>-</v>
      </c>
      <c r="H6085" s="10">
        <f>IFERROR(VLOOKUP(A6085,'RESUMEN 00'!A:B,2,FALSE),"-")</f>
        <v>44683</v>
      </c>
      <c r="I6085" s="9">
        <f t="shared" si="193"/>
        <v>3</v>
      </c>
    </row>
    <row r="6086" spans="1:9" x14ac:dyDescent="0.25">
      <c r="A6086" t="s">
        <v>1523</v>
      </c>
      <c r="B6086" t="s">
        <v>1524</v>
      </c>
      <c r="C6086" t="s">
        <v>245</v>
      </c>
      <c r="D6086" t="s">
        <v>477</v>
      </c>
      <c r="E6086" s="8" t="s">
        <v>1588</v>
      </c>
      <c r="F6086" s="9" t="str">
        <f>IFERROR(VLOOKUP(A6086,'RESUMEN 100'!A:B,2,FALSE),"-")</f>
        <v>-</v>
      </c>
      <c r="G6086" s="8" t="str">
        <f t="shared" si="192"/>
        <v>-</v>
      </c>
      <c r="H6086" s="10">
        <f>IFERROR(VLOOKUP(A6086,'RESUMEN 00'!A:B,2,FALSE),"-")</f>
        <v>44683</v>
      </c>
      <c r="I6086" s="9">
        <f t="shared" si="193"/>
        <v>2</v>
      </c>
    </row>
    <row r="6087" spans="1:9" x14ac:dyDescent="0.25">
      <c r="A6087" t="s">
        <v>1520</v>
      </c>
      <c r="B6087" t="s">
        <v>1521</v>
      </c>
      <c r="C6087" t="s">
        <v>99</v>
      </c>
      <c r="D6087" t="s">
        <v>1522</v>
      </c>
      <c r="E6087" s="8" t="s">
        <v>1121</v>
      </c>
      <c r="F6087" s="9" t="str">
        <f>IFERROR(VLOOKUP(A6087,'RESUMEN 100'!A:B,2,FALSE),"-")</f>
        <v>-</v>
      </c>
      <c r="G6087" s="8" t="str">
        <f t="shared" si="192"/>
        <v>-</v>
      </c>
      <c r="H6087" s="10">
        <f>IFERROR(VLOOKUP(A6087,'RESUMEN 00'!A:B,2,FALSE),"-")</f>
        <v>44683</v>
      </c>
      <c r="I6087" s="9">
        <f t="shared" si="193"/>
        <v>5</v>
      </c>
    </row>
    <row r="6088" spans="1:9" x14ac:dyDescent="0.25">
      <c r="A6088" t="s">
        <v>1520</v>
      </c>
      <c r="B6088" t="s">
        <v>1521</v>
      </c>
      <c r="C6088" t="s">
        <v>99</v>
      </c>
      <c r="D6088" t="s">
        <v>1522</v>
      </c>
      <c r="E6088" s="8" t="s">
        <v>1120</v>
      </c>
      <c r="F6088" s="9" t="str">
        <f>IFERROR(VLOOKUP(A6088,'RESUMEN 100'!A:B,2,FALSE),"-")</f>
        <v>-</v>
      </c>
      <c r="G6088" s="8" t="str">
        <f t="shared" si="192"/>
        <v>-</v>
      </c>
      <c r="H6088" s="10">
        <f>IFERROR(VLOOKUP(A6088,'RESUMEN 00'!A:B,2,FALSE),"-")</f>
        <v>44683</v>
      </c>
      <c r="I6088" s="9">
        <f t="shared" si="193"/>
        <v>3</v>
      </c>
    </row>
    <row r="6089" spans="1:9" x14ac:dyDescent="0.25">
      <c r="A6089" t="s">
        <v>1520</v>
      </c>
      <c r="B6089" t="s">
        <v>1521</v>
      </c>
      <c r="C6089" t="s">
        <v>99</v>
      </c>
      <c r="D6089" t="s">
        <v>1522</v>
      </c>
      <c r="E6089" s="8" t="s">
        <v>1119</v>
      </c>
      <c r="F6089" s="9" t="str">
        <f>IFERROR(VLOOKUP(A6089,'RESUMEN 100'!A:B,2,FALSE),"-")</f>
        <v>-</v>
      </c>
      <c r="G6089" s="8" t="str">
        <f t="shared" si="192"/>
        <v>-</v>
      </c>
      <c r="H6089" s="10">
        <f>IFERROR(VLOOKUP(A6089,'RESUMEN 00'!A:B,2,FALSE),"-")</f>
        <v>44683</v>
      </c>
      <c r="I6089" s="9">
        <f t="shared" si="193"/>
        <v>0</v>
      </c>
    </row>
    <row r="6090" spans="1:9" x14ac:dyDescent="0.25">
      <c r="A6090" t="s">
        <v>1523</v>
      </c>
      <c r="B6090" t="s">
        <v>1524</v>
      </c>
      <c r="C6090" t="s">
        <v>245</v>
      </c>
      <c r="D6090" t="s">
        <v>477</v>
      </c>
      <c r="E6090" s="8" t="s">
        <v>1119</v>
      </c>
      <c r="F6090" s="9" t="str">
        <f>IFERROR(VLOOKUP(A6090,'RESUMEN 100'!A:B,2,FALSE),"-")</f>
        <v>-</v>
      </c>
      <c r="G6090" s="8" t="str">
        <f t="shared" si="192"/>
        <v>-</v>
      </c>
      <c r="H6090" s="10">
        <f>IFERROR(VLOOKUP(A6090,'RESUMEN 00'!A:B,2,FALSE),"-")</f>
        <v>44683</v>
      </c>
      <c r="I6090" s="9">
        <f t="shared" si="193"/>
        <v>0</v>
      </c>
    </row>
    <row r="6091" spans="1:9" x14ac:dyDescent="0.25">
      <c r="A6091" t="s">
        <v>1523</v>
      </c>
      <c r="B6091" t="s">
        <v>1524</v>
      </c>
      <c r="C6091" t="s">
        <v>245</v>
      </c>
      <c r="D6091" t="s">
        <v>477</v>
      </c>
      <c r="E6091" s="8" t="s">
        <v>1120</v>
      </c>
      <c r="F6091" s="9" t="str">
        <f>IFERROR(VLOOKUP(A6091,'RESUMEN 100'!A:B,2,FALSE),"-")</f>
        <v>-</v>
      </c>
      <c r="G6091" s="8" t="str">
        <f t="shared" si="192"/>
        <v>-</v>
      </c>
      <c r="H6091" s="10">
        <f>IFERROR(VLOOKUP(A6091,'RESUMEN 00'!A:B,2,FALSE),"-")</f>
        <v>44683</v>
      </c>
      <c r="I6091" s="9">
        <f t="shared" si="193"/>
        <v>3</v>
      </c>
    </row>
    <row r="6092" spans="1:9" x14ac:dyDescent="0.25">
      <c r="A6092" t="s">
        <v>1496</v>
      </c>
      <c r="B6092" t="s">
        <v>1497</v>
      </c>
      <c r="C6092" t="s">
        <v>327</v>
      </c>
      <c r="D6092" t="s">
        <v>653</v>
      </c>
      <c r="E6092" s="8" t="s">
        <v>1119</v>
      </c>
      <c r="F6092" s="9" t="str">
        <f>IFERROR(VLOOKUP(A6092,'RESUMEN 100'!A:B,2,FALSE),"-")</f>
        <v>-</v>
      </c>
      <c r="G6092" s="8" t="str">
        <f t="shared" si="192"/>
        <v>-</v>
      </c>
      <c r="H6092" s="10" t="str">
        <f>IFERROR(VLOOKUP(A6092,'RESUMEN 00'!A:B,2,FALSE),"-")</f>
        <v>-</v>
      </c>
      <c r="I6092" s="9" t="str">
        <f t="shared" si="193"/>
        <v>-</v>
      </c>
    </row>
    <row r="6093" spans="1:9" x14ac:dyDescent="0.25">
      <c r="A6093" t="s">
        <v>1252</v>
      </c>
      <c r="B6093" t="s">
        <v>1253</v>
      </c>
      <c r="C6093" t="s">
        <v>137</v>
      </c>
      <c r="D6093" t="s">
        <v>361</v>
      </c>
      <c r="E6093" s="8" t="s">
        <v>1120</v>
      </c>
      <c r="F6093" s="9" t="str">
        <f>IFERROR(VLOOKUP(A6093,'RESUMEN 100'!A:B,2,FALSE),"-")</f>
        <v>-</v>
      </c>
      <c r="G6093" s="8" t="str">
        <f t="shared" si="192"/>
        <v>-</v>
      </c>
      <c r="H6093" s="10" t="str">
        <f>IFERROR(VLOOKUP(A6093,'RESUMEN 00'!A:B,2,FALSE),"-")</f>
        <v>-</v>
      </c>
      <c r="I6093" s="9" t="str">
        <f t="shared" si="193"/>
        <v>-</v>
      </c>
    </row>
    <row r="6094" spans="1:9" x14ac:dyDescent="0.25">
      <c r="A6094" t="s">
        <v>1252</v>
      </c>
      <c r="B6094" t="s">
        <v>1253</v>
      </c>
      <c r="C6094" t="s">
        <v>137</v>
      </c>
      <c r="D6094" t="s">
        <v>361</v>
      </c>
      <c r="E6094" s="8" t="s">
        <v>4518</v>
      </c>
      <c r="F6094" s="9" t="str">
        <f>IFERROR(VLOOKUP(A6094,'RESUMEN 100'!A:B,2,FALSE),"-")</f>
        <v>-</v>
      </c>
      <c r="G6094" s="8" t="str">
        <f t="shared" si="192"/>
        <v>-</v>
      </c>
      <c r="H6094" s="10" t="str">
        <f>IFERROR(VLOOKUP(A6094,'RESUMEN 00'!A:B,2,FALSE),"-")</f>
        <v>-</v>
      </c>
      <c r="I6094" s="9" t="str">
        <f t="shared" si="193"/>
        <v>-</v>
      </c>
    </row>
    <row r="6095" spans="1:9" x14ac:dyDescent="0.25">
      <c r="A6095" t="s">
        <v>1252</v>
      </c>
      <c r="B6095" t="s">
        <v>1253</v>
      </c>
      <c r="C6095" t="s">
        <v>137</v>
      </c>
      <c r="D6095" t="s">
        <v>361</v>
      </c>
      <c r="E6095" s="8" t="s">
        <v>1588</v>
      </c>
      <c r="F6095" s="9" t="str">
        <f>IFERROR(VLOOKUP(A6095,'RESUMEN 100'!A:B,2,FALSE),"-")</f>
        <v>-</v>
      </c>
      <c r="G6095" s="8" t="str">
        <f t="shared" si="192"/>
        <v>-</v>
      </c>
      <c r="H6095" s="10" t="str">
        <f>IFERROR(VLOOKUP(A6095,'RESUMEN 00'!A:B,2,FALSE),"-")</f>
        <v>-</v>
      </c>
      <c r="I6095" s="9" t="str">
        <f t="shared" si="193"/>
        <v>-</v>
      </c>
    </row>
    <row r="6096" spans="1:9" x14ac:dyDescent="0.25">
      <c r="A6096" t="s">
        <v>1252</v>
      </c>
      <c r="B6096" t="s">
        <v>1253</v>
      </c>
      <c r="C6096" t="s">
        <v>137</v>
      </c>
      <c r="D6096" t="s">
        <v>361</v>
      </c>
      <c r="E6096" s="8" t="s">
        <v>1591</v>
      </c>
      <c r="F6096" s="9" t="str">
        <f>IFERROR(VLOOKUP(A6096,'RESUMEN 100'!A:B,2,FALSE),"-")</f>
        <v>-</v>
      </c>
      <c r="G6096" s="8" t="str">
        <f t="shared" si="192"/>
        <v>-</v>
      </c>
      <c r="H6096" s="10" t="str">
        <f>IFERROR(VLOOKUP(A6096,'RESUMEN 00'!A:B,2,FALSE),"-")</f>
        <v>-</v>
      </c>
      <c r="I6096" s="9" t="str">
        <f t="shared" si="193"/>
        <v>-</v>
      </c>
    </row>
    <row r="6097" spans="1:9" x14ac:dyDescent="0.25">
      <c r="A6097" t="s">
        <v>1252</v>
      </c>
      <c r="B6097" t="s">
        <v>1253</v>
      </c>
      <c r="C6097" t="s">
        <v>137</v>
      </c>
      <c r="D6097" t="s">
        <v>361</v>
      </c>
      <c r="E6097" s="8" t="s">
        <v>1121</v>
      </c>
      <c r="F6097" s="9" t="str">
        <f>IFERROR(VLOOKUP(A6097,'RESUMEN 100'!A:B,2,FALSE),"-")</f>
        <v>-</v>
      </c>
      <c r="G6097" s="8" t="str">
        <f t="shared" si="192"/>
        <v>-</v>
      </c>
      <c r="H6097" s="10" t="str">
        <f>IFERROR(VLOOKUP(A6097,'RESUMEN 00'!A:B,2,FALSE),"-")</f>
        <v>-</v>
      </c>
      <c r="I6097" s="9" t="str">
        <f t="shared" si="193"/>
        <v>-</v>
      </c>
    </row>
    <row r="6098" spans="1:9" x14ac:dyDescent="0.25">
      <c r="A6098" t="s">
        <v>2970</v>
      </c>
      <c r="B6098" t="s">
        <v>2971</v>
      </c>
      <c r="C6098" t="s">
        <v>453</v>
      </c>
      <c r="D6098" t="s">
        <v>439</v>
      </c>
      <c r="E6098" s="8" t="s">
        <v>1120</v>
      </c>
      <c r="F6098" s="9" t="str">
        <f>IFERROR(VLOOKUP(A6098,'RESUMEN 100'!A:B,2,FALSE),"-")</f>
        <v>-</v>
      </c>
      <c r="G6098" s="8" t="str">
        <f t="shared" si="192"/>
        <v>-</v>
      </c>
      <c r="H6098" s="10">
        <f>IFERROR(VLOOKUP(A6098,'RESUMEN 00'!A:B,2,FALSE),"-")</f>
        <v>44683</v>
      </c>
      <c r="I6098" s="9">
        <f t="shared" si="193"/>
        <v>3</v>
      </c>
    </row>
    <row r="6099" spans="1:9" x14ac:dyDescent="0.25">
      <c r="A6099" t="s">
        <v>2970</v>
      </c>
      <c r="B6099" t="s">
        <v>2971</v>
      </c>
      <c r="C6099" t="s">
        <v>453</v>
      </c>
      <c r="D6099" t="s">
        <v>439</v>
      </c>
      <c r="E6099" s="8" t="s">
        <v>1592</v>
      </c>
      <c r="F6099" s="9" t="str">
        <f>IFERROR(VLOOKUP(A6099,'RESUMEN 100'!A:B,2,FALSE),"-")</f>
        <v>-</v>
      </c>
      <c r="G6099" s="8" t="str">
        <f t="shared" si="192"/>
        <v>-</v>
      </c>
      <c r="H6099" s="10">
        <f>IFERROR(VLOOKUP(A6099,'RESUMEN 00'!A:B,2,FALSE),"-")</f>
        <v>44683</v>
      </c>
      <c r="I6099" s="9">
        <f t="shared" si="193"/>
        <v>6</v>
      </c>
    </row>
    <row r="6100" spans="1:9" x14ac:dyDescent="0.25">
      <c r="A6100" t="s">
        <v>1252</v>
      </c>
      <c r="B6100" t="s">
        <v>1253</v>
      </c>
      <c r="C6100" t="s">
        <v>137</v>
      </c>
      <c r="D6100" t="s">
        <v>361</v>
      </c>
      <c r="E6100" s="8" t="s">
        <v>4519</v>
      </c>
      <c r="F6100" s="9" t="str">
        <f>IFERROR(VLOOKUP(A6100,'RESUMEN 100'!A:B,2,FALSE),"-")</f>
        <v>-</v>
      </c>
      <c r="G6100" s="8" t="str">
        <f t="shared" si="192"/>
        <v>-</v>
      </c>
      <c r="H6100" s="10" t="str">
        <f>IFERROR(VLOOKUP(A6100,'RESUMEN 00'!A:B,2,FALSE),"-")</f>
        <v>-</v>
      </c>
      <c r="I6100" s="9" t="str">
        <f t="shared" si="193"/>
        <v>-</v>
      </c>
    </row>
    <row r="6101" spans="1:9" x14ac:dyDescent="0.25">
      <c r="A6101" t="s">
        <v>2970</v>
      </c>
      <c r="B6101" t="s">
        <v>2971</v>
      </c>
      <c r="C6101" t="s">
        <v>453</v>
      </c>
      <c r="D6101" t="s">
        <v>439</v>
      </c>
      <c r="E6101" s="8" t="s">
        <v>1589</v>
      </c>
      <c r="F6101" s="9" t="str">
        <f>IFERROR(VLOOKUP(A6101,'RESUMEN 100'!A:B,2,FALSE),"-")</f>
        <v>-</v>
      </c>
      <c r="G6101" s="8" t="str">
        <f t="shared" si="192"/>
        <v>-</v>
      </c>
      <c r="H6101" s="10">
        <f>IFERROR(VLOOKUP(A6101,'RESUMEN 00'!A:B,2,FALSE),"-")</f>
        <v>44683</v>
      </c>
      <c r="I6101" s="9">
        <f t="shared" si="193"/>
        <v>1</v>
      </c>
    </row>
    <row r="6102" spans="1:9" x14ac:dyDescent="0.25">
      <c r="A6102" t="s">
        <v>2970</v>
      </c>
      <c r="B6102" t="s">
        <v>2971</v>
      </c>
      <c r="C6102" t="s">
        <v>453</v>
      </c>
      <c r="D6102" t="s">
        <v>439</v>
      </c>
      <c r="E6102" s="8" t="s">
        <v>1121</v>
      </c>
      <c r="F6102" s="9" t="str">
        <f>IFERROR(VLOOKUP(A6102,'RESUMEN 100'!A:B,2,FALSE),"-")</f>
        <v>-</v>
      </c>
      <c r="G6102" s="8" t="str">
        <f t="shared" si="192"/>
        <v>-</v>
      </c>
      <c r="H6102" s="10">
        <f>IFERROR(VLOOKUP(A6102,'RESUMEN 00'!A:B,2,FALSE),"-")</f>
        <v>44683</v>
      </c>
      <c r="I6102" s="9">
        <f t="shared" si="193"/>
        <v>5</v>
      </c>
    </row>
    <row r="6103" spans="1:9" x14ac:dyDescent="0.25">
      <c r="A6103" t="s">
        <v>2970</v>
      </c>
      <c r="B6103" t="s">
        <v>2971</v>
      </c>
      <c r="C6103" t="s">
        <v>453</v>
      </c>
      <c r="D6103" t="s">
        <v>439</v>
      </c>
      <c r="E6103" s="8" t="s">
        <v>1590</v>
      </c>
      <c r="F6103" s="9" t="str">
        <f>IFERROR(VLOOKUP(A6103,'RESUMEN 100'!A:B,2,FALSE),"-")</f>
        <v>-</v>
      </c>
      <c r="G6103" s="8" t="str">
        <f t="shared" si="192"/>
        <v>-</v>
      </c>
      <c r="H6103" s="10">
        <f>IFERROR(VLOOKUP(A6103,'RESUMEN 00'!A:B,2,FALSE),"-")</f>
        <v>44683</v>
      </c>
      <c r="I6103" s="9">
        <f t="shared" si="193"/>
        <v>4</v>
      </c>
    </row>
    <row r="6104" spans="1:9" x14ac:dyDescent="0.25">
      <c r="A6104" t="s">
        <v>2970</v>
      </c>
      <c r="B6104" t="s">
        <v>2971</v>
      </c>
      <c r="C6104" t="s">
        <v>453</v>
      </c>
      <c r="D6104" t="s">
        <v>439</v>
      </c>
      <c r="E6104" s="8" t="s">
        <v>1119</v>
      </c>
      <c r="F6104" s="9" t="str">
        <f>IFERROR(VLOOKUP(A6104,'RESUMEN 100'!A:B,2,FALSE),"-")</f>
        <v>-</v>
      </c>
      <c r="G6104" s="8" t="str">
        <f t="shared" si="192"/>
        <v>-</v>
      </c>
      <c r="H6104" s="10">
        <f>IFERROR(VLOOKUP(A6104,'RESUMEN 00'!A:B,2,FALSE),"-")</f>
        <v>44683</v>
      </c>
      <c r="I6104" s="9">
        <f t="shared" si="193"/>
        <v>0</v>
      </c>
    </row>
    <row r="6105" spans="1:9" x14ac:dyDescent="0.25">
      <c r="A6105" t="s">
        <v>1252</v>
      </c>
      <c r="B6105" t="s">
        <v>1253</v>
      </c>
      <c r="C6105" t="s">
        <v>137</v>
      </c>
      <c r="D6105" t="s">
        <v>361</v>
      </c>
      <c r="E6105" s="8" t="s">
        <v>1590</v>
      </c>
      <c r="F6105" s="9" t="str">
        <f>IFERROR(VLOOKUP(A6105,'RESUMEN 100'!A:B,2,FALSE),"-")</f>
        <v>-</v>
      </c>
      <c r="G6105" s="8" t="str">
        <f t="shared" si="192"/>
        <v>-</v>
      </c>
      <c r="H6105" s="10" t="str">
        <f>IFERROR(VLOOKUP(A6105,'RESUMEN 00'!A:B,2,FALSE),"-")</f>
        <v>-</v>
      </c>
      <c r="I6105" s="9" t="str">
        <f t="shared" si="193"/>
        <v>-</v>
      </c>
    </row>
    <row r="6106" spans="1:9" x14ac:dyDescent="0.25">
      <c r="A6106" t="s">
        <v>1252</v>
      </c>
      <c r="B6106" t="s">
        <v>1253</v>
      </c>
      <c r="C6106" t="s">
        <v>137</v>
      </c>
      <c r="D6106" t="s">
        <v>361</v>
      </c>
      <c r="E6106" s="8" t="s">
        <v>1592</v>
      </c>
      <c r="F6106" s="9" t="str">
        <f>IFERROR(VLOOKUP(A6106,'RESUMEN 100'!A:B,2,FALSE),"-")</f>
        <v>-</v>
      </c>
      <c r="G6106" s="8" t="str">
        <f t="shared" si="192"/>
        <v>-</v>
      </c>
      <c r="H6106" s="10" t="str">
        <f>IFERROR(VLOOKUP(A6106,'RESUMEN 00'!A:B,2,FALSE),"-")</f>
        <v>-</v>
      </c>
      <c r="I6106" s="9" t="str">
        <f t="shared" si="193"/>
        <v>-</v>
      </c>
    </row>
    <row r="6107" spans="1:9" x14ac:dyDescent="0.25">
      <c r="A6107" t="s">
        <v>2098</v>
      </c>
      <c r="B6107" t="s">
        <v>2099</v>
      </c>
      <c r="C6107" t="s">
        <v>110</v>
      </c>
      <c r="D6107" t="s">
        <v>667</v>
      </c>
      <c r="E6107" s="8" t="s">
        <v>1119</v>
      </c>
      <c r="F6107" s="9" t="str">
        <f>IFERROR(VLOOKUP(A6107,'RESUMEN 100'!A:B,2,FALSE),"-")</f>
        <v>-</v>
      </c>
      <c r="G6107" s="8" t="str">
        <f t="shared" ref="G6107:G6170" si="194">IFERROR(E6107-F6107,"-")</f>
        <v>-</v>
      </c>
      <c r="H6107" s="10" t="str">
        <f>IFERROR(VLOOKUP(A6107,'RESUMEN 00'!A:B,2,FALSE),"-")</f>
        <v>-</v>
      </c>
      <c r="I6107" s="9" t="str">
        <f t="shared" ref="I6107:I6170" si="195">IFERROR(E6107-H6107,"-")</f>
        <v>-</v>
      </c>
    </row>
    <row r="6108" spans="1:9" x14ac:dyDescent="0.25">
      <c r="A6108" t="s">
        <v>1500</v>
      </c>
      <c r="B6108" t="s">
        <v>1501</v>
      </c>
      <c r="C6108" t="s">
        <v>1502</v>
      </c>
      <c r="D6108" t="s">
        <v>92</v>
      </c>
      <c r="E6108" s="8" t="s">
        <v>1119</v>
      </c>
      <c r="F6108" s="9" t="str">
        <f>IFERROR(VLOOKUP(A6108,'RESUMEN 100'!A:B,2,FALSE),"-")</f>
        <v>-</v>
      </c>
      <c r="G6108" s="8" t="str">
        <f t="shared" si="194"/>
        <v>-</v>
      </c>
      <c r="H6108" s="10" t="str">
        <f>IFERROR(VLOOKUP(A6108,'RESUMEN 00'!A:B,2,FALSE),"-")</f>
        <v>-</v>
      </c>
      <c r="I6108" s="9" t="str">
        <f t="shared" si="195"/>
        <v>-</v>
      </c>
    </row>
    <row r="6109" spans="1:9" x14ac:dyDescent="0.25">
      <c r="A6109" t="s">
        <v>1509</v>
      </c>
      <c r="B6109" t="s">
        <v>1510</v>
      </c>
      <c r="C6109" t="s">
        <v>653</v>
      </c>
      <c r="D6109" t="s">
        <v>410</v>
      </c>
      <c r="E6109" s="8" t="s">
        <v>1119</v>
      </c>
      <c r="F6109" s="9" t="str">
        <f>IFERROR(VLOOKUP(A6109,'RESUMEN 100'!A:B,2,FALSE),"-")</f>
        <v>-</v>
      </c>
      <c r="G6109" s="8" t="str">
        <f t="shared" si="194"/>
        <v>-</v>
      </c>
      <c r="H6109" s="10" t="str">
        <f>IFERROR(VLOOKUP(A6109,'RESUMEN 00'!A:B,2,FALSE),"-")</f>
        <v>-</v>
      </c>
      <c r="I6109" s="9" t="str">
        <f t="shared" si="195"/>
        <v>-</v>
      </c>
    </row>
    <row r="6110" spans="1:9" x14ac:dyDescent="0.25">
      <c r="A6110" t="s">
        <v>1505</v>
      </c>
      <c r="B6110" t="s">
        <v>1506</v>
      </c>
      <c r="C6110" t="s">
        <v>103</v>
      </c>
      <c r="D6110" t="s">
        <v>352</v>
      </c>
      <c r="E6110" s="8" t="s">
        <v>1119</v>
      </c>
      <c r="F6110" s="9" t="str">
        <f>IFERROR(VLOOKUP(A6110,'RESUMEN 100'!A:B,2,FALSE),"-")</f>
        <v>-</v>
      </c>
      <c r="G6110" s="8" t="str">
        <f t="shared" si="194"/>
        <v>-</v>
      </c>
      <c r="H6110" s="10" t="str">
        <f>IFERROR(VLOOKUP(A6110,'RESUMEN 00'!A:B,2,FALSE),"-")</f>
        <v>-</v>
      </c>
      <c r="I6110" s="9" t="str">
        <f t="shared" si="195"/>
        <v>-</v>
      </c>
    </row>
    <row r="6111" spans="1:9" x14ac:dyDescent="0.25">
      <c r="A6111" t="s">
        <v>2098</v>
      </c>
      <c r="B6111" t="s">
        <v>2099</v>
      </c>
      <c r="C6111" t="s">
        <v>110</v>
      </c>
      <c r="D6111" t="s">
        <v>667</v>
      </c>
      <c r="E6111" s="8" t="s">
        <v>1593</v>
      </c>
      <c r="F6111" s="9" t="str">
        <f>IFERROR(VLOOKUP(A6111,'RESUMEN 100'!A:B,2,FALSE),"-")</f>
        <v>-</v>
      </c>
      <c r="G6111" s="8" t="str">
        <f t="shared" si="194"/>
        <v>-</v>
      </c>
      <c r="H6111" s="10" t="str">
        <f>IFERROR(VLOOKUP(A6111,'RESUMEN 00'!A:B,2,FALSE),"-")</f>
        <v>-</v>
      </c>
      <c r="I6111" s="9" t="str">
        <f t="shared" si="195"/>
        <v>-</v>
      </c>
    </row>
    <row r="6112" spans="1:9" x14ac:dyDescent="0.25">
      <c r="A6112" t="s">
        <v>1498</v>
      </c>
      <c r="B6112" t="s">
        <v>1499</v>
      </c>
      <c r="C6112" t="s">
        <v>630</v>
      </c>
      <c r="D6112" t="s">
        <v>82</v>
      </c>
      <c r="E6112" s="8" t="s">
        <v>1119</v>
      </c>
      <c r="F6112" s="9" t="str">
        <f>IFERROR(VLOOKUP(A6112,'RESUMEN 100'!A:B,2,FALSE),"-")</f>
        <v>-</v>
      </c>
      <c r="G6112" s="8" t="str">
        <f t="shared" si="194"/>
        <v>-</v>
      </c>
      <c r="H6112" s="10" t="str">
        <f>IFERROR(VLOOKUP(A6112,'RESUMEN 00'!A:B,2,FALSE),"-")</f>
        <v>-</v>
      </c>
      <c r="I6112" s="9" t="str">
        <f t="shared" si="195"/>
        <v>-</v>
      </c>
    </row>
    <row r="6113" spans="1:9" x14ac:dyDescent="0.25">
      <c r="A6113" t="s">
        <v>1503</v>
      </c>
      <c r="B6113" t="s">
        <v>1504</v>
      </c>
      <c r="C6113" t="s">
        <v>560</v>
      </c>
      <c r="D6113" t="s">
        <v>117</v>
      </c>
      <c r="E6113" s="8" t="s">
        <v>1119</v>
      </c>
      <c r="F6113" s="9" t="str">
        <f>IFERROR(VLOOKUP(A6113,'RESUMEN 100'!A:B,2,FALSE),"-")</f>
        <v>-</v>
      </c>
      <c r="G6113" s="8" t="str">
        <f t="shared" si="194"/>
        <v>-</v>
      </c>
      <c r="H6113" s="10" t="str">
        <f>IFERROR(VLOOKUP(A6113,'RESUMEN 00'!A:B,2,FALSE),"-")</f>
        <v>-</v>
      </c>
      <c r="I6113" s="9" t="str">
        <f t="shared" si="195"/>
        <v>-</v>
      </c>
    </row>
    <row r="6114" spans="1:9" x14ac:dyDescent="0.25">
      <c r="A6114" t="s">
        <v>1252</v>
      </c>
      <c r="B6114" t="s">
        <v>1253</v>
      </c>
      <c r="C6114" t="s">
        <v>137</v>
      </c>
      <c r="D6114" t="s">
        <v>361</v>
      </c>
      <c r="E6114" s="8" t="s">
        <v>1119</v>
      </c>
      <c r="F6114" s="9" t="str">
        <f>IFERROR(VLOOKUP(A6114,'RESUMEN 100'!A:B,2,FALSE),"-")</f>
        <v>-</v>
      </c>
      <c r="G6114" s="8" t="str">
        <f t="shared" si="194"/>
        <v>-</v>
      </c>
      <c r="H6114" s="10" t="str">
        <f>IFERROR(VLOOKUP(A6114,'RESUMEN 00'!A:B,2,FALSE),"-")</f>
        <v>-</v>
      </c>
      <c r="I6114" s="9" t="str">
        <f t="shared" si="195"/>
        <v>-</v>
      </c>
    </row>
    <row r="6115" spans="1:9" x14ac:dyDescent="0.25">
      <c r="A6115" t="s">
        <v>1507</v>
      </c>
      <c r="B6115" t="s">
        <v>1508</v>
      </c>
      <c r="C6115" t="s">
        <v>142</v>
      </c>
      <c r="D6115" t="s">
        <v>541</v>
      </c>
      <c r="E6115" s="8" t="s">
        <v>1119</v>
      </c>
      <c r="F6115" s="9" t="str">
        <f>IFERROR(VLOOKUP(A6115,'RESUMEN 100'!A:B,2,FALSE),"-")</f>
        <v>-</v>
      </c>
      <c r="G6115" s="8" t="str">
        <f t="shared" si="194"/>
        <v>-</v>
      </c>
      <c r="H6115" s="10" t="str">
        <f>IFERROR(VLOOKUP(A6115,'RESUMEN 00'!A:B,2,FALSE),"-")</f>
        <v>-</v>
      </c>
      <c r="I6115" s="9" t="str">
        <f t="shared" si="195"/>
        <v>-</v>
      </c>
    </row>
    <row r="6116" spans="1:9" x14ac:dyDescent="0.25">
      <c r="A6116" t="s">
        <v>2100</v>
      </c>
      <c r="B6116" t="s">
        <v>2101</v>
      </c>
      <c r="C6116" t="s">
        <v>126</v>
      </c>
      <c r="D6116" t="s">
        <v>94</v>
      </c>
      <c r="E6116" s="8" t="s">
        <v>1119</v>
      </c>
      <c r="F6116" s="9" t="str">
        <f>IFERROR(VLOOKUP(A6116,'RESUMEN 100'!A:B,2,FALSE),"-")</f>
        <v>-</v>
      </c>
      <c r="G6116" s="8" t="str">
        <f t="shared" si="194"/>
        <v>-</v>
      </c>
      <c r="H6116" s="10" t="str">
        <f>IFERROR(VLOOKUP(A6116,'RESUMEN 00'!A:B,2,FALSE),"-")</f>
        <v>-</v>
      </c>
      <c r="I6116" s="9" t="str">
        <f t="shared" si="195"/>
        <v>-</v>
      </c>
    </row>
    <row r="6117" spans="1:9" x14ac:dyDescent="0.25">
      <c r="A6117" t="s">
        <v>1511</v>
      </c>
      <c r="B6117" t="s">
        <v>777</v>
      </c>
      <c r="C6117" t="s">
        <v>336</v>
      </c>
      <c r="D6117" t="s">
        <v>867</v>
      </c>
      <c r="E6117" s="8" t="s">
        <v>1119</v>
      </c>
      <c r="F6117" s="9" t="str">
        <f>IFERROR(VLOOKUP(A6117,'RESUMEN 100'!A:B,2,FALSE),"-")</f>
        <v>-</v>
      </c>
      <c r="G6117" s="8" t="str">
        <f t="shared" si="194"/>
        <v>-</v>
      </c>
      <c r="H6117" s="10" t="str">
        <f>IFERROR(VLOOKUP(A6117,'RESUMEN 00'!A:B,2,FALSE),"-")</f>
        <v>-</v>
      </c>
      <c r="I6117" s="9" t="str">
        <f t="shared" si="195"/>
        <v>-</v>
      </c>
    </row>
    <row r="6118" spans="1:9" x14ac:dyDescent="0.25">
      <c r="A6118" t="s">
        <v>1160</v>
      </c>
      <c r="B6118" t="s">
        <v>1161</v>
      </c>
      <c r="C6118" t="s">
        <v>165</v>
      </c>
      <c r="D6118" t="s">
        <v>562</v>
      </c>
      <c r="E6118" s="8" t="s">
        <v>1588</v>
      </c>
      <c r="F6118" s="9" t="str">
        <f>IFERROR(VLOOKUP(A6118,'RESUMEN 100'!A:B,2,FALSE),"-")</f>
        <v>-</v>
      </c>
      <c r="G6118" s="8" t="str">
        <f t="shared" si="194"/>
        <v>-</v>
      </c>
      <c r="H6118" s="10" t="str">
        <f>IFERROR(VLOOKUP(A6118,'RESUMEN 00'!A:B,2,FALSE),"-")</f>
        <v>-</v>
      </c>
      <c r="I6118" s="9" t="str">
        <f t="shared" si="195"/>
        <v>-</v>
      </c>
    </row>
    <row r="6119" spans="1:9" x14ac:dyDescent="0.25">
      <c r="A6119" t="s">
        <v>1160</v>
      </c>
      <c r="B6119" t="s">
        <v>1161</v>
      </c>
      <c r="C6119" t="s">
        <v>165</v>
      </c>
      <c r="D6119" t="s">
        <v>562</v>
      </c>
      <c r="E6119" s="8" t="s">
        <v>1590</v>
      </c>
      <c r="F6119" s="9" t="str">
        <f>IFERROR(VLOOKUP(A6119,'RESUMEN 100'!A:B,2,FALSE),"-")</f>
        <v>-</v>
      </c>
      <c r="G6119" s="8" t="str">
        <f t="shared" si="194"/>
        <v>-</v>
      </c>
      <c r="H6119" s="10" t="str">
        <f>IFERROR(VLOOKUP(A6119,'RESUMEN 00'!A:B,2,FALSE),"-")</f>
        <v>-</v>
      </c>
      <c r="I6119" s="9" t="str">
        <f t="shared" si="195"/>
        <v>-</v>
      </c>
    </row>
    <row r="6120" spans="1:9" x14ac:dyDescent="0.25">
      <c r="A6120" t="s">
        <v>1160</v>
      </c>
      <c r="B6120" t="s">
        <v>1161</v>
      </c>
      <c r="C6120" t="s">
        <v>165</v>
      </c>
      <c r="D6120" t="s">
        <v>562</v>
      </c>
      <c r="E6120" s="8" t="s">
        <v>1592</v>
      </c>
      <c r="F6120" s="9" t="str">
        <f>IFERROR(VLOOKUP(A6120,'RESUMEN 100'!A:B,2,FALSE),"-")</f>
        <v>-</v>
      </c>
      <c r="G6120" s="8" t="str">
        <f t="shared" si="194"/>
        <v>-</v>
      </c>
      <c r="H6120" s="10" t="str">
        <f>IFERROR(VLOOKUP(A6120,'RESUMEN 00'!A:B,2,FALSE),"-")</f>
        <v>-</v>
      </c>
      <c r="I6120" s="9" t="str">
        <f t="shared" si="195"/>
        <v>-</v>
      </c>
    </row>
    <row r="6121" spans="1:9" x14ac:dyDescent="0.25">
      <c r="A6121" t="s">
        <v>1160</v>
      </c>
      <c r="B6121" t="s">
        <v>1161</v>
      </c>
      <c r="C6121" t="s">
        <v>165</v>
      </c>
      <c r="D6121" t="s">
        <v>562</v>
      </c>
      <c r="E6121" s="8" t="s">
        <v>1589</v>
      </c>
      <c r="F6121" s="9" t="str">
        <f>IFERROR(VLOOKUP(A6121,'RESUMEN 100'!A:B,2,FALSE),"-")</f>
        <v>-</v>
      </c>
      <c r="G6121" s="8" t="str">
        <f t="shared" si="194"/>
        <v>-</v>
      </c>
      <c r="H6121" s="10" t="str">
        <f>IFERROR(VLOOKUP(A6121,'RESUMEN 00'!A:B,2,FALSE),"-")</f>
        <v>-</v>
      </c>
      <c r="I6121" s="9" t="str">
        <f t="shared" si="195"/>
        <v>-</v>
      </c>
    </row>
    <row r="6122" spans="1:9" x14ac:dyDescent="0.25">
      <c r="A6122" t="s">
        <v>1160</v>
      </c>
      <c r="B6122" t="s">
        <v>1161</v>
      </c>
      <c r="C6122" t="s">
        <v>165</v>
      </c>
      <c r="D6122" t="s">
        <v>562</v>
      </c>
      <c r="E6122" s="8" t="s">
        <v>1119</v>
      </c>
      <c r="F6122" s="9" t="str">
        <f>IFERROR(VLOOKUP(A6122,'RESUMEN 100'!A:B,2,FALSE),"-")</f>
        <v>-</v>
      </c>
      <c r="G6122" s="8" t="str">
        <f t="shared" si="194"/>
        <v>-</v>
      </c>
      <c r="H6122" s="10" t="str">
        <f>IFERROR(VLOOKUP(A6122,'RESUMEN 00'!A:B,2,FALSE),"-")</f>
        <v>-</v>
      </c>
      <c r="I6122" s="9" t="str">
        <f t="shared" si="195"/>
        <v>-</v>
      </c>
    </row>
    <row r="6123" spans="1:9" x14ac:dyDescent="0.25">
      <c r="A6123" t="s">
        <v>1160</v>
      </c>
      <c r="B6123" t="s">
        <v>1161</v>
      </c>
      <c r="C6123" t="s">
        <v>165</v>
      </c>
      <c r="D6123" t="s">
        <v>562</v>
      </c>
      <c r="E6123" s="8" t="s">
        <v>4518</v>
      </c>
      <c r="F6123" s="9" t="str">
        <f>IFERROR(VLOOKUP(A6123,'RESUMEN 100'!A:B,2,FALSE),"-")</f>
        <v>-</v>
      </c>
      <c r="G6123" s="8" t="str">
        <f t="shared" si="194"/>
        <v>-</v>
      </c>
      <c r="H6123" s="10" t="str">
        <f>IFERROR(VLOOKUP(A6123,'RESUMEN 00'!A:B,2,FALSE),"-")</f>
        <v>-</v>
      </c>
      <c r="I6123" s="9" t="str">
        <f t="shared" si="195"/>
        <v>-</v>
      </c>
    </row>
    <row r="6124" spans="1:9" x14ac:dyDescent="0.25">
      <c r="A6124" t="s">
        <v>1160</v>
      </c>
      <c r="B6124" t="s">
        <v>1161</v>
      </c>
      <c r="C6124" t="s">
        <v>165</v>
      </c>
      <c r="D6124" t="s">
        <v>562</v>
      </c>
      <c r="E6124" s="8" t="s">
        <v>4519</v>
      </c>
      <c r="F6124" s="9" t="str">
        <f>IFERROR(VLOOKUP(A6124,'RESUMEN 100'!A:B,2,FALSE),"-")</f>
        <v>-</v>
      </c>
      <c r="G6124" s="8" t="str">
        <f t="shared" si="194"/>
        <v>-</v>
      </c>
      <c r="H6124" s="10" t="str">
        <f>IFERROR(VLOOKUP(A6124,'RESUMEN 00'!A:B,2,FALSE),"-")</f>
        <v>-</v>
      </c>
      <c r="I6124" s="9" t="str">
        <f t="shared" si="195"/>
        <v>-</v>
      </c>
    </row>
    <row r="6125" spans="1:9" x14ac:dyDescent="0.25">
      <c r="A6125" t="s">
        <v>1160</v>
      </c>
      <c r="B6125" t="s">
        <v>1161</v>
      </c>
      <c r="C6125" t="s">
        <v>165</v>
      </c>
      <c r="D6125" t="s">
        <v>562</v>
      </c>
      <c r="E6125" s="8" t="s">
        <v>1591</v>
      </c>
      <c r="F6125" s="9" t="str">
        <f>IFERROR(VLOOKUP(A6125,'RESUMEN 100'!A:B,2,FALSE),"-")</f>
        <v>-</v>
      </c>
      <c r="G6125" s="8" t="str">
        <f t="shared" si="194"/>
        <v>-</v>
      </c>
      <c r="H6125" s="10" t="str">
        <f>IFERROR(VLOOKUP(A6125,'RESUMEN 00'!A:B,2,FALSE),"-")</f>
        <v>-</v>
      </c>
      <c r="I6125" s="9" t="str">
        <f t="shared" si="195"/>
        <v>-</v>
      </c>
    </row>
    <row r="6126" spans="1:9" x14ac:dyDescent="0.25">
      <c r="A6126" t="s">
        <v>1543</v>
      </c>
      <c r="B6126" t="s">
        <v>1544</v>
      </c>
      <c r="C6126" t="s">
        <v>451</v>
      </c>
      <c r="D6126" t="s">
        <v>1545</v>
      </c>
      <c r="E6126" s="8" t="s">
        <v>1119</v>
      </c>
      <c r="F6126" s="9" t="str">
        <f>IFERROR(VLOOKUP(A6126,'RESUMEN 100'!A:B,2,FALSE),"-")</f>
        <v>-</v>
      </c>
      <c r="G6126" s="8" t="str">
        <f t="shared" si="194"/>
        <v>-</v>
      </c>
      <c r="H6126" s="10" t="str">
        <f>IFERROR(VLOOKUP(A6126,'RESUMEN 00'!A:B,2,FALSE),"-")</f>
        <v>-</v>
      </c>
      <c r="I6126" s="9" t="str">
        <f t="shared" si="195"/>
        <v>-</v>
      </c>
    </row>
    <row r="6127" spans="1:9" x14ac:dyDescent="0.25">
      <c r="A6127" t="s">
        <v>1543</v>
      </c>
      <c r="B6127" t="s">
        <v>1544</v>
      </c>
      <c r="C6127" t="s">
        <v>451</v>
      </c>
      <c r="D6127" t="s">
        <v>1545</v>
      </c>
      <c r="E6127" s="8" t="s">
        <v>1588</v>
      </c>
      <c r="F6127" s="9" t="str">
        <f>IFERROR(VLOOKUP(A6127,'RESUMEN 100'!A:B,2,FALSE),"-")</f>
        <v>-</v>
      </c>
      <c r="G6127" s="8" t="str">
        <f t="shared" si="194"/>
        <v>-</v>
      </c>
      <c r="H6127" s="10" t="str">
        <f>IFERROR(VLOOKUP(A6127,'RESUMEN 00'!A:B,2,FALSE),"-")</f>
        <v>-</v>
      </c>
      <c r="I6127" s="9" t="str">
        <f t="shared" si="195"/>
        <v>-</v>
      </c>
    </row>
    <row r="6128" spans="1:9" x14ac:dyDescent="0.25">
      <c r="A6128" t="s">
        <v>1543</v>
      </c>
      <c r="B6128" t="s">
        <v>1544</v>
      </c>
      <c r="C6128" t="s">
        <v>451</v>
      </c>
      <c r="D6128" t="s">
        <v>1545</v>
      </c>
      <c r="E6128" s="8" t="s">
        <v>1590</v>
      </c>
      <c r="F6128" s="9" t="str">
        <f>IFERROR(VLOOKUP(A6128,'RESUMEN 100'!A:B,2,FALSE),"-")</f>
        <v>-</v>
      </c>
      <c r="G6128" s="8" t="str">
        <f t="shared" si="194"/>
        <v>-</v>
      </c>
      <c r="H6128" s="10" t="str">
        <f>IFERROR(VLOOKUP(A6128,'RESUMEN 00'!A:B,2,FALSE),"-")</f>
        <v>-</v>
      </c>
      <c r="I6128" s="9" t="str">
        <f t="shared" si="195"/>
        <v>-</v>
      </c>
    </row>
    <row r="6129" spans="1:9" x14ac:dyDescent="0.25">
      <c r="A6129" t="s">
        <v>1543</v>
      </c>
      <c r="B6129" t="s">
        <v>1544</v>
      </c>
      <c r="C6129" t="s">
        <v>451</v>
      </c>
      <c r="D6129" t="s">
        <v>1545</v>
      </c>
      <c r="E6129" s="8" t="s">
        <v>1589</v>
      </c>
      <c r="F6129" s="9" t="str">
        <f>IFERROR(VLOOKUP(A6129,'RESUMEN 100'!A:B,2,FALSE),"-")</f>
        <v>-</v>
      </c>
      <c r="G6129" s="8" t="str">
        <f t="shared" si="194"/>
        <v>-</v>
      </c>
      <c r="H6129" s="10" t="str">
        <f>IFERROR(VLOOKUP(A6129,'RESUMEN 00'!A:B,2,FALSE),"-")</f>
        <v>-</v>
      </c>
      <c r="I6129" s="9" t="str">
        <f t="shared" si="195"/>
        <v>-</v>
      </c>
    </row>
    <row r="6130" spans="1:9" x14ac:dyDescent="0.25">
      <c r="A6130" t="s">
        <v>1543</v>
      </c>
      <c r="B6130" t="s">
        <v>1544</v>
      </c>
      <c r="C6130" t="s">
        <v>451</v>
      </c>
      <c r="D6130" t="s">
        <v>1545</v>
      </c>
      <c r="E6130" s="8" t="s">
        <v>1120</v>
      </c>
      <c r="F6130" s="9" t="str">
        <f>IFERROR(VLOOKUP(A6130,'RESUMEN 100'!A:B,2,FALSE),"-")</f>
        <v>-</v>
      </c>
      <c r="G6130" s="8" t="str">
        <f t="shared" si="194"/>
        <v>-</v>
      </c>
      <c r="H6130" s="10" t="str">
        <f>IFERROR(VLOOKUP(A6130,'RESUMEN 00'!A:B,2,FALSE),"-")</f>
        <v>-</v>
      </c>
      <c r="I6130" s="9" t="str">
        <f t="shared" si="195"/>
        <v>-</v>
      </c>
    </row>
    <row r="6131" spans="1:9" x14ac:dyDescent="0.25">
      <c r="A6131" t="s">
        <v>1543</v>
      </c>
      <c r="B6131" t="s">
        <v>1544</v>
      </c>
      <c r="C6131" t="s">
        <v>451</v>
      </c>
      <c r="D6131" t="s">
        <v>1545</v>
      </c>
      <c r="E6131" s="8" t="s">
        <v>1121</v>
      </c>
      <c r="F6131" s="9" t="str">
        <f>IFERROR(VLOOKUP(A6131,'RESUMEN 100'!A:B,2,FALSE),"-")</f>
        <v>-</v>
      </c>
      <c r="G6131" s="8" t="str">
        <f t="shared" si="194"/>
        <v>-</v>
      </c>
      <c r="H6131" s="10" t="str">
        <f>IFERROR(VLOOKUP(A6131,'RESUMEN 00'!A:B,2,FALSE),"-")</f>
        <v>-</v>
      </c>
      <c r="I6131" s="9" t="str">
        <f t="shared" si="195"/>
        <v>-</v>
      </c>
    </row>
    <row r="6132" spans="1:9" x14ac:dyDescent="0.25">
      <c r="A6132" t="s">
        <v>1550</v>
      </c>
      <c r="B6132" t="s">
        <v>1551</v>
      </c>
      <c r="C6132" t="s">
        <v>194</v>
      </c>
      <c r="D6132" t="s">
        <v>1103</v>
      </c>
      <c r="E6132" s="8" t="s">
        <v>1119</v>
      </c>
      <c r="F6132" s="9" t="str">
        <f>IFERROR(VLOOKUP(A6132,'RESUMEN 100'!A:B,2,FALSE),"-")</f>
        <v>-</v>
      </c>
      <c r="G6132" s="8" t="str">
        <f t="shared" si="194"/>
        <v>-</v>
      </c>
      <c r="H6132" s="10" t="str">
        <f>IFERROR(VLOOKUP(A6132,'RESUMEN 00'!A:B,2,FALSE),"-")</f>
        <v>-</v>
      </c>
      <c r="I6132" s="9" t="str">
        <f t="shared" si="195"/>
        <v>-</v>
      </c>
    </row>
    <row r="6133" spans="1:9" x14ac:dyDescent="0.25">
      <c r="A6133" t="s">
        <v>3063</v>
      </c>
      <c r="B6133" t="s">
        <v>3064</v>
      </c>
      <c r="C6133" t="s">
        <v>142</v>
      </c>
      <c r="D6133" t="s">
        <v>428</v>
      </c>
      <c r="E6133" s="8" t="s">
        <v>1119</v>
      </c>
      <c r="F6133" s="9" t="str">
        <f>IFERROR(VLOOKUP(A6133,'RESUMEN 100'!A:B,2,FALSE),"-")</f>
        <v>-</v>
      </c>
      <c r="G6133" s="8" t="str">
        <f t="shared" si="194"/>
        <v>-</v>
      </c>
      <c r="H6133" s="10" t="str">
        <f>IFERROR(VLOOKUP(A6133,'RESUMEN 00'!A:B,2,FALSE),"-")</f>
        <v>-</v>
      </c>
      <c r="I6133" s="9" t="str">
        <f t="shared" si="195"/>
        <v>-</v>
      </c>
    </row>
    <row r="6134" spans="1:9" x14ac:dyDescent="0.25">
      <c r="A6134" t="s">
        <v>3145</v>
      </c>
      <c r="B6134" t="s">
        <v>2339</v>
      </c>
      <c r="C6134" t="s">
        <v>399</v>
      </c>
      <c r="D6134" t="s">
        <v>375</v>
      </c>
      <c r="E6134" s="8" t="s">
        <v>1119</v>
      </c>
      <c r="F6134" s="9" t="str">
        <f>IFERROR(VLOOKUP(A6134,'RESUMEN 100'!A:B,2,FALSE),"-")</f>
        <v>-</v>
      </c>
      <c r="G6134" s="8" t="str">
        <f t="shared" si="194"/>
        <v>-</v>
      </c>
      <c r="H6134" s="10" t="str">
        <f>IFERROR(VLOOKUP(A6134,'RESUMEN 00'!A:B,2,FALSE),"-")</f>
        <v>-</v>
      </c>
      <c r="I6134" s="9" t="str">
        <f t="shared" si="195"/>
        <v>-</v>
      </c>
    </row>
    <row r="6135" spans="1:9" x14ac:dyDescent="0.25">
      <c r="A6135" t="s">
        <v>2596</v>
      </c>
      <c r="B6135" t="s">
        <v>2597</v>
      </c>
      <c r="C6135" t="s">
        <v>206</v>
      </c>
      <c r="D6135" t="s">
        <v>222</v>
      </c>
      <c r="E6135" s="8" t="s">
        <v>1119</v>
      </c>
      <c r="F6135" s="9" t="str">
        <f>IFERROR(VLOOKUP(A6135,'RESUMEN 100'!A:B,2,FALSE),"-")</f>
        <v>-</v>
      </c>
      <c r="G6135" s="8" t="str">
        <f t="shared" si="194"/>
        <v>-</v>
      </c>
      <c r="H6135" s="10" t="str">
        <f>IFERROR(VLOOKUP(A6135,'RESUMEN 00'!A:B,2,FALSE),"-")</f>
        <v>-</v>
      </c>
      <c r="I6135" s="9" t="str">
        <f t="shared" si="195"/>
        <v>-</v>
      </c>
    </row>
    <row r="6136" spans="1:9" x14ac:dyDescent="0.25">
      <c r="A6136" t="s">
        <v>1250</v>
      </c>
      <c r="B6136" t="s">
        <v>1251</v>
      </c>
      <c r="C6136" t="s">
        <v>162</v>
      </c>
      <c r="D6136" t="s">
        <v>336</v>
      </c>
      <c r="E6136" s="8" t="s">
        <v>1119</v>
      </c>
      <c r="F6136" s="9" t="str">
        <f>IFERROR(VLOOKUP(A6136,'RESUMEN 100'!A:B,2,FALSE),"-")</f>
        <v>-</v>
      </c>
      <c r="G6136" s="8" t="str">
        <f t="shared" si="194"/>
        <v>-</v>
      </c>
      <c r="H6136" s="10" t="str">
        <f>IFERROR(VLOOKUP(A6136,'RESUMEN 00'!A:B,2,FALSE),"-")</f>
        <v>-</v>
      </c>
      <c r="I6136" s="9" t="str">
        <f t="shared" si="195"/>
        <v>-</v>
      </c>
    </row>
    <row r="6137" spans="1:9" x14ac:dyDescent="0.25">
      <c r="A6137" t="s">
        <v>1869</v>
      </c>
      <c r="B6137" t="s">
        <v>1870</v>
      </c>
      <c r="C6137" t="s">
        <v>119</v>
      </c>
      <c r="D6137" t="s">
        <v>121</v>
      </c>
      <c r="E6137" s="8" t="s">
        <v>1589</v>
      </c>
      <c r="F6137" s="9" t="str">
        <f>IFERROR(VLOOKUP(A6137,'RESUMEN 100'!A:B,2,FALSE),"-")</f>
        <v>-</v>
      </c>
      <c r="G6137" s="8" t="str">
        <f t="shared" si="194"/>
        <v>-</v>
      </c>
      <c r="H6137" s="10" t="str">
        <f>IFERROR(VLOOKUP(A6137,'RESUMEN 00'!A:B,2,FALSE),"-")</f>
        <v>-</v>
      </c>
      <c r="I6137" s="9" t="str">
        <f t="shared" si="195"/>
        <v>-</v>
      </c>
    </row>
    <row r="6138" spans="1:9" x14ac:dyDescent="0.25">
      <c r="A6138" t="s">
        <v>1866</v>
      </c>
      <c r="B6138" t="s">
        <v>1867</v>
      </c>
      <c r="C6138" t="s">
        <v>132</v>
      </c>
      <c r="D6138" t="s">
        <v>1868</v>
      </c>
      <c r="E6138" s="8" t="s">
        <v>4518</v>
      </c>
      <c r="F6138" s="9" t="str">
        <f>IFERROR(VLOOKUP(A6138,'RESUMEN 100'!A:B,2,FALSE),"-")</f>
        <v>-</v>
      </c>
      <c r="G6138" s="8" t="str">
        <f t="shared" si="194"/>
        <v>-</v>
      </c>
      <c r="H6138" s="10" t="str">
        <f>IFERROR(VLOOKUP(A6138,'RESUMEN 00'!A:B,2,FALSE),"-")</f>
        <v>-</v>
      </c>
      <c r="I6138" s="9" t="str">
        <f t="shared" si="195"/>
        <v>-</v>
      </c>
    </row>
    <row r="6139" spans="1:9" x14ac:dyDescent="0.25">
      <c r="A6139" t="s">
        <v>1871</v>
      </c>
      <c r="B6139" t="s">
        <v>1872</v>
      </c>
      <c r="C6139" t="s">
        <v>1868</v>
      </c>
      <c r="D6139" t="s">
        <v>238</v>
      </c>
      <c r="E6139" s="8" t="s">
        <v>1119</v>
      </c>
      <c r="F6139" s="9" t="str">
        <f>IFERROR(VLOOKUP(A6139,'RESUMEN 100'!A:B,2,FALSE),"-")</f>
        <v>-</v>
      </c>
      <c r="G6139" s="8" t="str">
        <f t="shared" si="194"/>
        <v>-</v>
      </c>
      <c r="H6139" s="10" t="str">
        <f>IFERROR(VLOOKUP(A6139,'RESUMEN 00'!A:B,2,FALSE),"-")</f>
        <v>-</v>
      </c>
      <c r="I6139" s="9" t="str">
        <f t="shared" si="195"/>
        <v>-</v>
      </c>
    </row>
    <row r="6140" spans="1:9" x14ac:dyDescent="0.25">
      <c r="A6140" t="s">
        <v>1433</v>
      </c>
      <c r="B6140" t="s">
        <v>1074</v>
      </c>
      <c r="C6140" t="s">
        <v>847</v>
      </c>
      <c r="D6140" t="s">
        <v>1434</v>
      </c>
      <c r="E6140" s="8" t="s">
        <v>1119</v>
      </c>
      <c r="F6140" s="9" t="str">
        <f>IFERROR(VLOOKUP(A6140,'RESUMEN 100'!A:B,2,FALSE),"-")</f>
        <v>-</v>
      </c>
      <c r="G6140" s="8" t="str">
        <f t="shared" si="194"/>
        <v>-</v>
      </c>
      <c r="H6140" s="10">
        <f>IFERROR(VLOOKUP(A6140,'RESUMEN 00'!A:B,2,FALSE),"-")</f>
        <v>44683</v>
      </c>
      <c r="I6140" s="9">
        <f t="shared" si="195"/>
        <v>0</v>
      </c>
    </row>
    <row r="6141" spans="1:9" x14ac:dyDescent="0.25">
      <c r="A6141" t="s">
        <v>1871</v>
      </c>
      <c r="B6141" t="s">
        <v>1872</v>
      </c>
      <c r="C6141" t="s">
        <v>1868</v>
      </c>
      <c r="D6141" t="s">
        <v>238</v>
      </c>
      <c r="E6141" s="8" t="s">
        <v>1590</v>
      </c>
      <c r="F6141" s="9" t="str">
        <f>IFERROR(VLOOKUP(A6141,'RESUMEN 100'!A:B,2,FALSE),"-")</f>
        <v>-</v>
      </c>
      <c r="G6141" s="8" t="str">
        <f t="shared" si="194"/>
        <v>-</v>
      </c>
      <c r="H6141" s="10" t="str">
        <f>IFERROR(VLOOKUP(A6141,'RESUMEN 00'!A:B,2,FALSE),"-")</f>
        <v>-</v>
      </c>
      <c r="I6141" s="9" t="str">
        <f t="shared" si="195"/>
        <v>-</v>
      </c>
    </row>
    <row r="6142" spans="1:9" x14ac:dyDescent="0.25">
      <c r="A6142" t="s">
        <v>1239</v>
      </c>
      <c r="B6142" t="s">
        <v>1240</v>
      </c>
      <c r="C6142" t="s">
        <v>83</v>
      </c>
      <c r="D6142" t="s">
        <v>669</v>
      </c>
      <c r="E6142" s="8" t="s">
        <v>1590</v>
      </c>
      <c r="F6142" s="9" t="str">
        <f>IFERROR(VLOOKUP(A6142,'RESUMEN 100'!A:B,2,FALSE),"-")</f>
        <v>-</v>
      </c>
      <c r="G6142" s="8" t="str">
        <f t="shared" si="194"/>
        <v>-</v>
      </c>
      <c r="H6142" s="10">
        <f>IFERROR(VLOOKUP(A6142,'RESUMEN 00'!A:B,2,FALSE),"-")</f>
        <v>44683</v>
      </c>
      <c r="I6142" s="9">
        <f t="shared" si="195"/>
        <v>4</v>
      </c>
    </row>
    <row r="6143" spans="1:9" x14ac:dyDescent="0.25">
      <c r="A6143" t="s">
        <v>1241</v>
      </c>
      <c r="B6143" t="s">
        <v>1242</v>
      </c>
      <c r="C6143" t="s">
        <v>611</v>
      </c>
      <c r="D6143" t="s">
        <v>709</v>
      </c>
      <c r="E6143" s="8" t="s">
        <v>1589</v>
      </c>
      <c r="F6143" s="9" t="str">
        <f>IFERROR(VLOOKUP(A6143,'RESUMEN 100'!A:B,2,FALSE),"-")</f>
        <v>-</v>
      </c>
      <c r="G6143" s="8" t="str">
        <f t="shared" si="194"/>
        <v>-</v>
      </c>
      <c r="H6143" s="10" t="str">
        <f>IFERROR(VLOOKUP(A6143,'RESUMEN 00'!A:B,2,FALSE),"-")</f>
        <v>-</v>
      </c>
      <c r="I6143" s="9" t="str">
        <f t="shared" si="195"/>
        <v>-</v>
      </c>
    </row>
    <row r="6144" spans="1:9" x14ac:dyDescent="0.25">
      <c r="A6144" t="s">
        <v>2279</v>
      </c>
      <c r="B6144" t="s">
        <v>2280</v>
      </c>
      <c r="C6144" t="s">
        <v>451</v>
      </c>
      <c r="D6144" t="s">
        <v>175</v>
      </c>
      <c r="E6144" s="8" t="s">
        <v>1119</v>
      </c>
      <c r="F6144" s="9" t="str">
        <f>IFERROR(VLOOKUP(A6144,'RESUMEN 100'!A:B,2,FALSE),"-")</f>
        <v>-</v>
      </c>
      <c r="G6144" s="8" t="str">
        <f t="shared" si="194"/>
        <v>-</v>
      </c>
      <c r="H6144" s="10" t="str">
        <f>IFERROR(VLOOKUP(A6144,'RESUMEN 00'!A:B,2,FALSE),"-")</f>
        <v>-</v>
      </c>
      <c r="I6144" s="9" t="str">
        <f t="shared" si="195"/>
        <v>-</v>
      </c>
    </row>
    <row r="6145" spans="1:9" x14ac:dyDescent="0.25">
      <c r="A6145" t="s">
        <v>1866</v>
      </c>
      <c r="B6145" t="s">
        <v>1867</v>
      </c>
      <c r="C6145" t="s">
        <v>132</v>
      </c>
      <c r="D6145" t="s">
        <v>1868</v>
      </c>
      <c r="E6145" s="8" t="s">
        <v>1591</v>
      </c>
      <c r="F6145" s="9" t="str">
        <f>IFERROR(VLOOKUP(A6145,'RESUMEN 100'!A:B,2,FALSE),"-")</f>
        <v>-</v>
      </c>
      <c r="G6145" s="8" t="str">
        <f t="shared" si="194"/>
        <v>-</v>
      </c>
      <c r="H6145" s="10" t="str">
        <f>IFERROR(VLOOKUP(A6145,'RESUMEN 00'!A:B,2,FALSE),"-")</f>
        <v>-</v>
      </c>
      <c r="I6145" s="9" t="str">
        <f t="shared" si="195"/>
        <v>-</v>
      </c>
    </row>
    <row r="6146" spans="1:9" x14ac:dyDescent="0.25">
      <c r="A6146" t="s">
        <v>1351</v>
      </c>
      <c r="B6146" t="s">
        <v>1352</v>
      </c>
      <c r="C6146" t="s">
        <v>307</v>
      </c>
      <c r="D6146" t="s">
        <v>287</v>
      </c>
      <c r="E6146" s="8" t="s">
        <v>1121</v>
      </c>
      <c r="F6146" s="9" t="str">
        <f>IFERROR(VLOOKUP(A6146,'RESUMEN 100'!A:B,2,FALSE),"-")</f>
        <v>-</v>
      </c>
      <c r="G6146" s="8" t="str">
        <f t="shared" si="194"/>
        <v>-</v>
      </c>
      <c r="H6146" s="10" t="str">
        <f>IFERROR(VLOOKUP(A6146,'RESUMEN 00'!A:B,2,FALSE),"-")</f>
        <v>-</v>
      </c>
      <c r="I6146" s="9" t="str">
        <f t="shared" si="195"/>
        <v>-</v>
      </c>
    </row>
    <row r="6147" spans="1:9" x14ac:dyDescent="0.25">
      <c r="A6147" t="s">
        <v>1353</v>
      </c>
      <c r="B6147" t="s">
        <v>1354</v>
      </c>
      <c r="C6147" t="s">
        <v>287</v>
      </c>
      <c r="D6147" t="s">
        <v>95</v>
      </c>
      <c r="E6147" s="8" t="s">
        <v>1119</v>
      </c>
      <c r="F6147" s="9" t="str">
        <f>IFERROR(VLOOKUP(A6147,'RESUMEN 100'!A:B,2,FALSE),"-")</f>
        <v>-</v>
      </c>
      <c r="G6147" s="8" t="str">
        <f t="shared" si="194"/>
        <v>-</v>
      </c>
      <c r="H6147" s="10" t="str">
        <f>IFERROR(VLOOKUP(A6147,'RESUMEN 00'!A:B,2,FALSE),"-")</f>
        <v>-</v>
      </c>
      <c r="I6147" s="9" t="str">
        <f t="shared" si="195"/>
        <v>-</v>
      </c>
    </row>
    <row r="6148" spans="1:9" x14ac:dyDescent="0.25">
      <c r="A6148" t="s">
        <v>1869</v>
      </c>
      <c r="B6148" t="s">
        <v>1870</v>
      </c>
      <c r="C6148" t="s">
        <v>119</v>
      </c>
      <c r="D6148" t="s">
        <v>121</v>
      </c>
      <c r="E6148" s="8" t="s">
        <v>1121</v>
      </c>
      <c r="F6148" s="9" t="str">
        <f>IFERROR(VLOOKUP(A6148,'RESUMEN 100'!A:B,2,FALSE),"-")</f>
        <v>-</v>
      </c>
      <c r="G6148" s="8" t="str">
        <f t="shared" si="194"/>
        <v>-</v>
      </c>
      <c r="H6148" s="10" t="str">
        <f>IFERROR(VLOOKUP(A6148,'RESUMEN 00'!A:B,2,FALSE),"-")</f>
        <v>-</v>
      </c>
      <c r="I6148" s="9" t="str">
        <f t="shared" si="195"/>
        <v>-</v>
      </c>
    </row>
    <row r="6149" spans="1:9" x14ac:dyDescent="0.25">
      <c r="A6149" t="s">
        <v>1869</v>
      </c>
      <c r="B6149" t="s">
        <v>1870</v>
      </c>
      <c r="C6149" t="s">
        <v>119</v>
      </c>
      <c r="D6149" t="s">
        <v>121</v>
      </c>
      <c r="E6149" s="8" t="s">
        <v>1591</v>
      </c>
      <c r="F6149" s="9" t="str">
        <f>IFERROR(VLOOKUP(A6149,'RESUMEN 100'!A:B,2,FALSE),"-")</f>
        <v>-</v>
      </c>
      <c r="G6149" s="8" t="str">
        <f t="shared" si="194"/>
        <v>-</v>
      </c>
      <c r="H6149" s="10" t="str">
        <f>IFERROR(VLOOKUP(A6149,'RESUMEN 00'!A:B,2,FALSE),"-")</f>
        <v>-</v>
      </c>
      <c r="I6149" s="9" t="str">
        <f t="shared" si="195"/>
        <v>-</v>
      </c>
    </row>
    <row r="6150" spans="1:9" x14ac:dyDescent="0.25">
      <c r="A6150" t="s">
        <v>1869</v>
      </c>
      <c r="B6150" t="s">
        <v>1870</v>
      </c>
      <c r="C6150" t="s">
        <v>119</v>
      </c>
      <c r="D6150" t="s">
        <v>121</v>
      </c>
      <c r="E6150" s="8" t="s">
        <v>1588</v>
      </c>
      <c r="F6150" s="9" t="str">
        <f>IFERROR(VLOOKUP(A6150,'RESUMEN 100'!A:B,2,FALSE),"-")</f>
        <v>-</v>
      </c>
      <c r="G6150" s="8" t="str">
        <f t="shared" si="194"/>
        <v>-</v>
      </c>
      <c r="H6150" s="10" t="str">
        <f>IFERROR(VLOOKUP(A6150,'RESUMEN 00'!A:B,2,FALSE),"-")</f>
        <v>-</v>
      </c>
      <c r="I6150" s="9" t="str">
        <f t="shared" si="195"/>
        <v>-</v>
      </c>
    </row>
    <row r="6151" spans="1:9" x14ac:dyDescent="0.25">
      <c r="A6151" t="s">
        <v>1869</v>
      </c>
      <c r="B6151" t="s">
        <v>1870</v>
      </c>
      <c r="C6151" t="s">
        <v>119</v>
      </c>
      <c r="D6151" t="s">
        <v>121</v>
      </c>
      <c r="E6151" s="8" t="s">
        <v>1119</v>
      </c>
      <c r="F6151" s="9" t="str">
        <f>IFERROR(VLOOKUP(A6151,'RESUMEN 100'!A:B,2,FALSE),"-")</f>
        <v>-</v>
      </c>
      <c r="G6151" s="8" t="str">
        <f t="shared" si="194"/>
        <v>-</v>
      </c>
      <c r="H6151" s="10" t="str">
        <f>IFERROR(VLOOKUP(A6151,'RESUMEN 00'!A:B,2,FALSE),"-")</f>
        <v>-</v>
      </c>
      <c r="I6151" s="9" t="str">
        <f t="shared" si="195"/>
        <v>-</v>
      </c>
    </row>
    <row r="6152" spans="1:9" x14ac:dyDescent="0.25">
      <c r="A6152" t="s">
        <v>1250</v>
      </c>
      <c r="B6152" t="s">
        <v>1251</v>
      </c>
      <c r="C6152" t="s">
        <v>162</v>
      </c>
      <c r="D6152" t="s">
        <v>336</v>
      </c>
      <c r="E6152" s="8" t="s">
        <v>1120</v>
      </c>
      <c r="F6152" s="9" t="str">
        <f>IFERROR(VLOOKUP(A6152,'RESUMEN 100'!A:B,2,FALSE),"-")</f>
        <v>-</v>
      </c>
      <c r="G6152" s="8" t="str">
        <f t="shared" si="194"/>
        <v>-</v>
      </c>
      <c r="H6152" s="10" t="str">
        <f>IFERROR(VLOOKUP(A6152,'RESUMEN 00'!A:B,2,FALSE),"-")</f>
        <v>-</v>
      </c>
      <c r="I6152" s="9" t="str">
        <f t="shared" si="195"/>
        <v>-</v>
      </c>
    </row>
    <row r="6153" spans="1:9" x14ac:dyDescent="0.25">
      <c r="A6153" t="s">
        <v>1871</v>
      </c>
      <c r="B6153" t="s">
        <v>1872</v>
      </c>
      <c r="C6153" t="s">
        <v>1868</v>
      </c>
      <c r="D6153" t="s">
        <v>238</v>
      </c>
      <c r="E6153" s="8" t="s">
        <v>4519</v>
      </c>
      <c r="F6153" s="9" t="str">
        <f>IFERROR(VLOOKUP(A6153,'RESUMEN 100'!A:B,2,FALSE),"-")</f>
        <v>-</v>
      </c>
      <c r="G6153" s="8" t="str">
        <f t="shared" si="194"/>
        <v>-</v>
      </c>
      <c r="H6153" s="10" t="str">
        <f>IFERROR(VLOOKUP(A6153,'RESUMEN 00'!A:B,2,FALSE),"-")</f>
        <v>-</v>
      </c>
      <c r="I6153" s="9" t="str">
        <f t="shared" si="195"/>
        <v>-</v>
      </c>
    </row>
    <row r="6154" spans="1:9" x14ac:dyDescent="0.25">
      <c r="A6154" t="s">
        <v>1871</v>
      </c>
      <c r="B6154" t="s">
        <v>1872</v>
      </c>
      <c r="C6154" t="s">
        <v>1868</v>
      </c>
      <c r="D6154" t="s">
        <v>238</v>
      </c>
      <c r="E6154" s="8" t="s">
        <v>1588</v>
      </c>
      <c r="F6154" s="9" t="str">
        <f>IFERROR(VLOOKUP(A6154,'RESUMEN 100'!A:B,2,FALSE),"-")</f>
        <v>-</v>
      </c>
      <c r="G6154" s="8" t="str">
        <f t="shared" si="194"/>
        <v>-</v>
      </c>
      <c r="H6154" s="10" t="str">
        <f>IFERROR(VLOOKUP(A6154,'RESUMEN 00'!A:B,2,FALSE),"-")</f>
        <v>-</v>
      </c>
      <c r="I6154" s="9" t="str">
        <f t="shared" si="195"/>
        <v>-</v>
      </c>
    </row>
    <row r="6155" spans="1:9" x14ac:dyDescent="0.25">
      <c r="A6155" t="s">
        <v>1353</v>
      </c>
      <c r="B6155" t="s">
        <v>1354</v>
      </c>
      <c r="C6155" t="s">
        <v>287</v>
      </c>
      <c r="D6155" t="s">
        <v>95</v>
      </c>
      <c r="E6155" s="8" t="s">
        <v>1121</v>
      </c>
      <c r="F6155" s="9" t="str">
        <f>IFERROR(VLOOKUP(A6155,'RESUMEN 100'!A:B,2,FALSE),"-")</f>
        <v>-</v>
      </c>
      <c r="G6155" s="8" t="str">
        <f t="shared" si="194"/>
        <v>-</v>
      </c>
      <c r="H6155" s="10" t="str">
        <f>IFERROR(VLOOKUP(A6155,'RESUMEN 00'!A:B,2,FALSE),"-")</f>
        <v>-</v>
      </c>
      <c r="I6155" s="9" t="str">
        <f t="shared" si="195"/>
        <v>-</v>
      </c>
    </row>
    <row r="6156" spans="1:9" x14ac:dyDescent="0.25">
      <c r="A6156" t="s">
        <v>1239</v>
      </c>
      <c r="B6156" t="s">
        <v>1240</v>
      </c>
      <c r="C6156" t="s">
        <v>83</v>
      </c>
      <c r="D6156" t="s">
        <v>669</v>
      </c>
      <c r="E6156" s="8" t="s">
        <v>1119</v>
      </c>
      <c r="F6156" s="9" t="str">
        <f>IFERROR(VLOOKUP(A6156,'RESUMEN 100'!A:B,2,FALSE),"-")</f>
        <v>-</v>
      </c>
      <c r="G6156" s="8" t="str">
        <f t="shared" si="194"/>
        <v>-</v>
      </c>
      <c r="H6156" s="10">
        <f>IFERROR(VLOOKUP(A6156,'RESUMEN 00'!A:B,2,FALSE),"-")</f>
        <v>44683</v>
      </c>
      <c r="I6156" s="9">
        <f t="shared" si="195"/>
        <v>0</v>
      </c>
    </row>
    <row r="6157" spans="1:9" x14ac:dyDescent="0.25">
      <c r="A6157" t="s">
        <v>1866</v>
      </c>
      <c r="B6157" t="s">
        <v>1867</v>
      </c>
      <c r="C6157" t="s">
        <v>132</v>
      </c>
      <c r="D6157" t="s">
        <v>1868</v>
      </c>
      <c r="E6157" s="8" t="s">
        <v>1588</v>
      </c>
      <c r="F6157" s="9" t="str">
        <f>IFERROR(VLOOKUP(A6157,'RESUMEN 100'!A:B,2,FALSE),"-")</f>
        <v>-</v>
      </c>
      <c r="G6157" s="8" t="str">
        <f t="shared" si="194"/>
        <v>-</v>
      </c>
      <c r="H6157" s="10" t="str">
        <f>IFERROR(VLOOKUP(A6157,'RESUMEN 00'!A:B,2,FALSE),"-")</f>
        <v>-</v>
      </c>
      <c r="I6157" s="9" t="str">
        <f t="shared" si="195"/>
        <v>-</v>
      </c>
    </row>
    <row r="6158" spans="1:9" x14ac:dyDescent="0.25">
      <c r="A6158" t="s">
        <v>1239</v>
      </c>
      <c r="B6158" t="s">
        <v>1240</v>
      </c>
      <c r="C6158" t="s">
        <v>83</v>
      </c>
      <c r="D6158" t="s">
        <v>669</v>
      </c>
      <c r="E6158" s="8" t="s">
        <v>1120</v>
      </c>
      <c r="F6158" s="9" t="str">
        <f>IFERROR(VLOOKUP(A6158,'RESUMEN 100'!A:B,2,FALSE),"-")</f>
        <v>-</v>
      </c>
      <c r="G6158" s="8" t="str">
        <f t="shared" si="194"/>
        <v>-</v>
      </c>
      <c r="H6158" s="10">
        <f>IFERROR(VLOOKUP(A6158,'RESUMEN 00'!A:B,2,FALSE),"-")</f>
        <v>44683</v>
      </c>
      <c r="I6158" s="9">
        <f t="shared" si="195"/>
        <v>3</v>
      </c>
    </row>
    <row r="6159" spans="1:9" x14ac:dyDescent="0.25">
      <c r="A6159" t="s">
        <v>1241</v>
      </c>
      <c r="B6159" t="s">
        <v>1242</v>
      </c>
      <c r="C6159" t="s">
        <v>611</v>
      </c>
      <c r="D6159" t="s">
        <v>709</v>
      </c>
      <c r="E6159" s="8" t="s">
        <v>1590</v>
      </c>
      <c r="F6159" s="9" t="str">
        <f>IFERROR(VLOOKUP(A6159,'RESUMEN 100'!A:B,2,FALSE),"-")</f>
        <v>-</v>
      </c>
      <c r="G6159" s="8" t="str">
        <f t="shared" si="194"/>
        <v>-</v>
      </c>
      <c r="H6159" s="10" t="str">
        <f>IFERROR(VLOOKUP(A6159,'RESUMEN 00'!A:B,2,FALSE),"-")</f>
        <v>-</v>
      </c>
      <c r="I6159" s="9" t="str">
        <f t="shared" si="195"/>
        <v>-</v>
      </c>
    </row>
    <row r="6160" spans="1:9" x14ac:dyDescent="0.25">
      <c r="A6160" t="s">
        <v>1869</v>
      </c>
      <c r="B6160" t="s">
        <v>1870</v>
      </c>
      <c r="C6160" t="s">
        <v>119</v>
      </c>
      <c r="D6160" t="s">
        <v>121</v>
      </c>
      <c r="E6160" s="8" t="s">
        <v>1590</v>
      </c>
      <c r="F6160" s="9" t="str">
        <f>IFERROR(VLOOKUP(A6160,'RESUMEN 100'!A:B,2,FALSE),"-")</f>
        <v>-</v>
      </c>
      <c r="G6160" s="8" t="str">
        <f t="shared" si="194"/>
        <v>-</v>
      </c>
      <c r="H6160" s="10" t="str">
        <f>IFERROR(VLOOKUP(A6160,'RESUMEN 00'!A:B,2,FALSE),"-")</f>
        <v>-</v>
      </c>
      <c r="I6160" s="9" t="str">
        <f t="shared" si="195"/>
        <v>-</v>
      </c>
    </row>
    <row r="6161" spans="1:9" x14ac:dyDescent="0.25">
      <c r="A6161" t="s">
        <v>1353</v>
      </c>
      <c r="B6161" t="s">
        <v>1354</v>
      </c>
      <c r="C6161" t="s">
        <v>287</v>
      </c>
      <c r="D6161" t="s">
        <v>95</v>
      </c>
      <c r="E6161" s="8" t="s">
        <v>1590</v>
      </c>
      <c r="F6161" s="9" t="str">
        <f>IFERROR(VLOOKUP(A6161,'RESUMEN 100'!A:B,2,FALSE),"-")</f>
        <v>-</v>
      </c>
      <c r="G6161" s="8" t="str">
        <f t="shared" si="194"/>
        <v>-</v>
      </c>
      <c r="H6161" s="10" t="str">
        <f>IFERROR(VLOOKUP(A6161,'RESUMEN 00'!A:B,2,FALSE),"-")</f>
        <v>-</v>
      </c>
      <c r="I6161" s="9" t="str">
        <f t="shared" si="195"/>
        <v>-</v>
      </c>
    </row>
    <row r="6162" spans="1:9" x14ac:dyDescent="0.25">
      <c r="A6162" t="s">
        <v>1871</v>
      </c>
      <c r="B6162" t="s">
        <v>1872</v>
      </c>
      <c r="C6162" t="s">
        <v>1868</v>
      </c>
      <c r="D6162" t="s">
        <v>238</v>
      </c>
      <c r="E6162" s="8" t="s">
        <v>1589</v>
      </c>
      <c r="F6162" s="9" t="str">
        <f>IFERROR(VLOOKUP(A6162,'RESUMEN 100'!A:B,2,FALSE),"-")</f>
        <v>-</v>
      </c>
      <c r="G6162" s="8" t="str">
        <f t="shared" si="194"/>
        <v>-</v>
      </c>
      <c r="H6162" s="10" t="str">
        <f>IFERROR(VLOOKUP(A6162,'RESUMEN 00'!A:B,2,FALSE),"-")</f>
        <v>-</v>
      </c>
      <c r="I6162" s="9" t="str">
        <f t="shared" si="195"/>
        <v>-</v>
      </c>
    </row>
    <row r="6163" spans="1:9" x14ac:dyDescent="0.25">
      <c r="A6163" t="s">
        <v>1239</v>
      </c>
      <c r="B6163" t="s">
        <v>1240</v>
      </c>
      <c r="C6163" t="s">
        <v>83</v>
      </c>
      <c r="D6163" t="s">
        <v>669</v>
      </c>
      <c r="E6163" s="8" t="s">
        <v>1589</v>
      </c>
      <c r="F6163" s="9" t="str">
        <f>IFERROR(VLOOKUP(A6163,'RESUMEN 100'!A:B,2,FALSE),"-")</f>
        <v>-</v>
      </c>
      <c r="G6163" s="8" t="str">
        <f t="shared" si="194"/>
        <v>-</v>
      </c>
      <c r="H6163" s="10">
        <f>IFERROR(VLOOKUP(A6163,'RESUMEN 00'!A:B,2,FALSE),"-")</f>
        <v>44683</v>
      </c>
      <c r="I6163" s="9">
        <f t="shared" si="195"/>
        <v>1</v>
      </c>
    </row>
    <row r="6164" spans="1:9" x14ac:dyDescent="0.25">
      <c r="A6164" t="s">
        <v>2579</v>
      </c>
      <c r="B6164" t="s">
        <v>2580</v>
      </c>
      <c r="C6164" t="s">
        <v>735</v>
      </c>
      <c r="D6164" t="s">
        <v>222</v>
      </c>
      <c r="E6164" s="8" t="s">
        <v>1588</v>
      </c>
      <c r="F6164" s="9" t="str">
        <f>IFERROR(VLOOKUP(A6164,'RESUMEN 100'!A:B,2,FALSE),"-")</f>
        <v>-</v>
      </c>
      <c r="G6164" s="8" t="str">
        <f t="shared" si="194"/>
        <v>-</v>
      </c>
      <c r="H6164" s="10" t="str">
        <f>IFERROR(VLOOKUP(A6164,'RESUMEN 00'!A:B,2,FALSE),"-")</f>
        <v>-</v>
      </c>
      <c r="I6164" s="9" t="str">
        <f t="shared" si="195"/>
        <v>-</v>
      </c>
    </row>
    <row r="6165" spans="1:9" x14ac:dyDescent="0.25">
      <c r="A6165" t="s">
        <v>2579</v>
      </c>
      <c r="B6165" t="s">
        <v>2580</v>
      </c>
      <c r="C6165" t="s">
        <v>735</v>
      </c>
      <c r="D6165" t="s">
        <v>222</v>
      </c>
      <c r="E6165" s="8" t="s">
        <v>1589</v>
      </c>
      <c r="F6165" s="9" t="str">
        <f>IFERROR(VLOOKUP(A6165,'RESUMEN 100'!A:B,2,FALSE),"-")</f>
        <v>-</v>
      </c>
      <c r="G6165" s="8" t="str">
        <f t="shared" si="194"/>
        <v>-</v>
      </c>
      <c r="H6165" s="10" t="str">
        <f>IFERROR(VLOOKUP(A6165,'RESUMEN 00'!A:B,2,FALSE),"-")</f>
        <v>-</v>
      </c>
      <c r="I6165" s="9" t="str">
        <f t="shared" si="195"/>
        <v>-</v>
      </c>
    </row>
    <row r="6166" spans="1:9" x14ac:dyDescent="0.25">
      <c r="A6166" t="s">
        <v>1351</v>
      </c>
      <c r="B6166" t="s">
        <v>1352</v>
      </c>
      <c r="C6166" t="s">
        <v>307</v>
      </c>
      <c r="D6166" t="s">
        <v>287</v>
      </c>
      <c r="E6166" s="8" t="s">
        <v>1119</v>
      </c>
      <c r="F6166" s="9" t="str">
        <f>IFERROR(VLOOKUP(A6166,'RESUMEN 100'!A:B,2,FALSE),"-")</f>
        <v>-</v>
      </c>
      <c r="G6166" s="8" t="str">
        <f t="shared" si="194"/>
        <v>-</v>
      </c>
      <c r="H6166" s="10" t="str">
        <f>IFERROR(VLOOKUP(A6166,'RESUMEN 00'!A:B,2,FALSE),"-")</f>
        <v>-</v>
      </c>
      <c r="I6166" s="9" t="str">
        <f t="shared" si="195"/>
        <v>-</v>
      </c>
    </row>
    <row r="6167" spans="1:9" x14ac:dyDescent="0.25">
      <c r="A6167" t="s">
        <v>1241</v>
      </c>
      <c r="B6167" t="s">
        <v>1242</v>
      </c>
      <c r="C6167" t="s">
        <v>611</v>
      </c>
      <c r="D6167" t="s">
        <v>709</v>
      </c>
      <c r="E6167" s="8" t="s">
        <v>1121</v>
      </c>
      <c r="F6167" s="9" t="str">
        <f>IFERROR(VLOOKUP(A6167,'RESUMEN 100'!A:B,2,FALSE),"-")</f>
        <v>-</v>
      </c>
      <c r="G6167" s="8" t="str">
        <f t="shared" si="194"/>
        <v>-</v>
      </c>
      <c r="H6167" s="10" t="str">
        <f>IFERROR(VLOOKUP(A6167,'RESUMEN 00'!A:B,2,FALSE),"-")</f>
        <v>-</v>
      </c>
      <c r="I6167" s="9" t="str">
        <f t="shared" si="195"/>
        <v>-</v>
      </c>
    </row>
    <row r="6168" spans="1:9" x14ac:dyDescent="0.25">
      <c r="A6168" t="s">
        <v>2594</v>
      </c>
      <c r="B6168" t="s">
        <v>2595</v>
      </c>
      <c r="C6168" t="s">
        <v>182</v>
      </c>
      <c r="D6168" t="s">
        <v>1259</v>
      </c>
      <c r="E6168" s="8" t="s">
        <v>1119</v>
      </c>
      <c r="F6168" s="9" t="str">
        <f>IFERROR(VLOOKUP(A6168,'RESUMEN 100'!A:B,2,FALSE),"-")</f>
        <v>-</v>
      </c>
      <c r="G6168" s="8" t="str">
        <f t="shared" si="194"/>
        <v>-</v>
      </c>
      <c r="H6168" s="10">
        <f>IFERROR(VLOOKUP(A6168,'RESUMEN 00'!A:B,2,FALSE),"-")</f>
        <v>44683</v>
      </c>
      <c r="I6168" s="9">
        <f t="shared" si="195"/>
        <v>0</v>
      </c>
    </row>
    <row r="6169" spans="1:9" x14ac:dyDescent="0.25">
      <c r="A6169" t="s">
        <v>1866</v>
      </c>
      <c r="B6169" t="s">
        <v>1867</v>
      </c>
      <c r="C6169" t="s">
        <v>132</v>
      </c>
      <c r="D6169" t="s">
        <v>1868</v>
      </c>
      <c r="E6169" s="8" t="s">
        <v>1589</v>
      </c>
      <c r="F6169" s="9" t="str">
        <f>IFERROR(VLOOKUP(A6169,'RESUMEN 100'!A:B,2,FALSE),"-")</f>
        <v>-</v>
      </c>
      <c r="G6169" s="8" t="str">
        <f t="shared" si="194"/>
        <v>-</v>
      </c>
      <c r="H6169" s="10" t="str">
        <f>IFERROR(VLOOKUP(A6169,'RESUMEN 00'!A:B,2,FALSE),"-")</f>
        <v>-</v>
      </c>
      <c r="I6169" s="9" t="str">
        <f t="shared" si="195"/>
        <v>-</v>
      </c>
    </row>
    <row r="6170" spans="1:9" x14ac:dyDescent="0.25">
      <c r="A6170" t="s">
        <v>1239</v>
      </c>
      <c r="B6170" t="s">
        <v>1240</v>
      </c>
      <c r="C6170" t="s">
        <v>83</v>
      </c>
      <c r="D6170" t="s">
        <v>669</v>
      </c>
      <c r="E6170" s="8" t="s">
        <v>1588</v>
      </c>
      <c r="F6170" s="9" t="str">
        <f>IFERROR(VLOOKUP(A6170,'RESUMEN 100'!A:B,2,FALSE),"-")</f>
        <v>-</v>
      </c>
      <c r="G6170" s="8" t="str">
        <f t="shared" si="194"/>
        <v>-</v>
      </c>
      <c r="H6170" s="10">
        <f>IFERROR(VLOOKUP(A6170,'RESUMEN 00'!A:B,2,FALSE),"-")</f>
        <v>44683</v>
      </c>
      <c r="I6170" s="9">
        <f t="shared" si="195"/>
        <v>2</v>
      </c>
    </row>
    <row r="6171" spans="1:9" x14ac:dyDescent="0.25">
      <c r="A6171" t="s">
        <v>1866</v>
      </c>
      <c r="B6171" t="s">
        <v>1867</v>
      </c>
      <c r="C6171" t="s">
        <v>132</v>
      </c>
      <c r="D6171" t="s">
        <v>1868</v>
      </c>
      <c r="E6171" s="8" t="s">
        <v>1119</v>
      </c>
      <c r="F6171" s="9" t="str">
        <f>IFERROR(VLOOKUP(A6171,'RESUMEN 100'!A:B,2,FALSE),"-")</f>
        <v>-</v>
      </c>
      <c r="G6171" s="8" t="str">
        <f t="shared" ref="G6171:G6234" si="196">IFERROR(E6171-F6171,"-")</f>
        <v>-</v>
      </c>
      <c r="H6171" s="10" t="str">
        <f>IFERROR(VLOOKUP(A6171,'RESUMEN 00'!A:B,2,FALSE),"-")</f>
        <v>-</v>
      </c>
      <c r="I6171" s="9" t="str">
        <f t="shared" ref="I6171:I6234" si="197">IFERROR(E6171-H6171,"-")</f>
        <v>-</v>
      </c>
    </row>
    <row r="6172" spans="1:9" x14ac:dyDescent="0.25">
      <c r="A6172" t="s">
        <v>1351</v>
      </c>
      <c r="B6172" t="s">
        <v>1352</v>
      </c>
      <c r="C6172" t="s">
        <v>307</v>
      </c>
      <c r="D6172" t="s">
        <v>287</v>
      </c>
      <c r="E6172" s="8" t="s">
        <v>1589</v>
      </c>
      <c r="F6172" s="9" t="str">
        <f>IFERROR(VLOOKUP(A6172,'RESUMEN 100'!A:B,2,FALSE),"-")</f>
        <v>-</v>
      </c>
      <c r="G6172" s="8" t="str">
        <f t="shared" si="196"/>
        <v>-</v>
      </c>
      <c r="H6172" s="10" t="str">
        <f>IFERROR(VLOOKUP(A6172,'RESUMEN 00'!A:B,2,FALSE),"-")</f>
        <v>-</v>
      </c>
      <c r="I6172" s="9" t="str">
        <f t="shared" si="197"/>
        <v>-</v>
      </c>
    </row>
    <row r="6173" spans="1:9" x14ac:dyDescent="0.25">
      <c r="A6173" t="s">
        <v>1250</v>
      </c>
      <c r="B6173" t="s">
        <v>1251</v>
      </c>
      <c r="C6173" t="s">
        <v>162</v>
      </c>
      <c r="D6173" t="s">
        <v>336</v>
      </c>
      <c r="E6173" s="8" t="s">
        <v>4519</v>
      </c>
      <c r="F6173" s="9" t="str">
        <f>IFERROR(VLOOKUP(A6173,'RESUMEN 100'!A:B,2,FALSE),"-")</f>
        <v>-</v>
      </c>
      <c r="G6173" s="8" t="str">
        <f t="shared" si="196"/>
        <v>-</v>
      </c>
      <c r="H6173" s="10" t="str">
        <f>IFERROR(VLOOKUP(A6173,'RESUMEN 00'!A:B,2,FALSE),"-")</f>
        <v>-</v>
      </c>
      <c r="I6173" s="9" t="str">
        <f t="shared" si="197"/>
        <v>-</v>
      </c>
    </row>
    <row r="6174" spans="1:9" x14ac:dyDescent="0.25">
      <c r="A6174" t="s">
        <v>1241</v>
      </c>
      <c r="B6174" t="s">
        <v>1242</v>
      </c>
      <c r="C6174" t="s">
        <v>611</v>
      </c>
      <c r="D6174" t="s">
        <v>709</v>
      </c>
      <c r="E6174" s="8" t="s">
        <v>1121</v>
      </c>
      <c r="F6174" s="9" t="str">
        <f>IFERROR(VLOOKUP(A6174,'RESUMEN 100'!A:B,2,FALSE),"-")</f>
        <v>-</v>
      </c>
      <c r="G6174" s="8" t="str">
        <f t="shared" si="196"/>
        <v>-</v>
      </c>
      <c r="H6174" s="10" t="str">
        <f>IFERROR(VLOOKUP(A6174,'RESUMEN 00'!A:B,2,FALSE),"-")</f>
        <v>-</v>
      </c>
      <c r="I6174" s="9" t="str">
        <f t="shared" si="197"/>
        <v>-</v>
      </c>
    </row>
    <row r="6175" spans="1:9" x14ac:dyDescent="0.25">
      <c r="A6175" t="s">
        <v>1241</v>
      </c>
      <c r="B6175" t="s">
        <v>1242</v>
      </c>
      <c r="C6175" t="s">
        <v>611</v>
      </c>
      <c r="D6175" t="s">
        <v>709</v>
      </c>
      <c r="E6175" s="8" t="s">
        <v>4518</v>
      </c>
      <c r="F6175" s="9" t="str">
        <f>IFERROR(VLOOKUP(A6175,'RESUMEN 100'!A:B,2,FALSE),"-")</f>
        <v>-</v>
      </c>
      <c r="G6175" s="8" t="str">
        <f t="shared" si="196"/>
        <v>-</v>
      </c>
      <c r="H6175" s="10" t="str">
        <f>IFERROR(VLOOKUP(A6175,'RESUMEN 00'!A:B,2,FALSE),"-")</f>
        <v>-</v>
      </c>
      <c r="I6175" s="9" t="str">
        <f t="shared" si="197"/>
        <v>-</v>
      </c>
    </row>
    <row r="6176" spans="1:9" x14ac:dyDescent="0.25">
      <c r="A6176" t="s">
        <v>1353</v>
      </c>
      <c r="B6176" t="s">
        <v>1354</v>
      </c>
      <c r="C6176" t="s">
        <v>287</v>
      </c>
      <c r="D6176" t="s">
        <v>95</v>
      </c>
      <c r="E6176" s="8" t="s">
        <v>1592</v>
      </c>
      <c r="F6176" s="9" t="str">
        <f>IFERROR(VLOOKUP(A6176,'RESUMEN 100'!A:B,2,FALSE),"-")</f>
        <v>-</v>
      </c>
      <c r="G6176" s="8" t="str">
        <f t="shared" si="196"/>
        <v>-</v>
      </c>
      <c r="H6176" s="10" t="str">
        <f>IFERROR(VLOOKUP(A6176,'RESUMEN 00'!A:B,2,FALSE),"-")</f>
        <v>-</v>
      </c>
      <c r="I6176" s="9" t="str">
        <f t="shared" si="197"/>
        <v>-</v>
      </c>
    </row>
    <row r="6177" spans="1:9" x14ac:dyDescent="0.25">
      <c r="A6177" t="s">
        <v>1250</v>
      </c>
      <c r="B6177" t="s">
        <v>1251</v>
      </c>
      <c r="C6177" t="s">
        <v>162</v>
      </c>
      <c r="D6177" t="s">
        <v>336</v>
      </c>
      <c r="E6177" s="8" t="s">
        <v>1592</v>
      </c>
      <c r="F6177" s="9" t="str">
        <f>IFERROR(VLOOKUP(A6177,'RESUMEN 100'!A:B,2,FALSE),"-")</f>
        <v>-</v>
      </c>
      <c r="G6177" s="8" t="str">
        <f t="shared" si="196"/>
        <v>-</v>
      </c>
      <c r="H6177" s="10" t="str">
        <f>IFERROR(VLOOKUP(A6177,'RESUMEN 00'!A:B,2,FALSE),"-")</f>
        <v>-</v>
      </c>
      <c r="I6177" s="9" t="str">
        <f t="shared" si="197"/>
        <v>-</v>
      </c>
    </row>
    <row r="6178" spans="1:9" x14ac:dyDescent="0.25">
      <c r="A6178" t="s">
        <v>1241</v>
      </c>
      <c r="B6178" t="s">
        <v>1242</v>
      </c>
      <c r="C6178" t="s">
        <v>611</v>
      </c>
      <c r="D6178" t="s">
        <v>709</v>
      </c>
      <c r="E6178" s="8" t="s">
        <v>1591</v>
      </c>
      <c r="F6178" s="9" t="str">
        <f>IFERROR(VLOOKUP(A6178,'RESUMEN 100'!A:B,2,FALSE),"-")</f>
        <v>-</v>
      </c>
      <c r="G6178" s="8" t="str">
        <f t="shared" si="196"/>
        <v>-</v>
      </c>
      <c r="H6178" s="10" t="str">
        <f>IFERROR(VLOOKUP(A6178,'RESUMEN 00'!A:B,2,FALSE),"-")</f>
        <v>-</v>
      </c>
      <c r="I6178" s="9" t="str">
        <f t="shared" si="197"/>
        <v>-</v>
      </c>
    </row>
    <row r="6179" spans="1:9" x14ac:dyDescent="0.25">
      <c r="A6179" t="s">
        <v>1869</v>
      </c>
      <c r="B6179" t="s">
        <v>1870</v>
      </c>
      <c r="C6179" t="s">
        <v>119</v>
      </c>
      <c r="D6179" t="s">
        <v>121</v>
      </c>
      <c r="E6179" s="8" t="s">
        <v>1120</v>
      </c>
      <c r="F6179" s="9" t="str">
        <f>IFERROR(VLOOKUP(A6179,'RESUMEN 100'!A:B,2,FALSE),"-")</f>
        <v>-</v>
      </c>
      <c r="G6179" s="8" t="str">
        <f t="shared" si="196"/>
        <v>-</v>
      </c>
      <c r="H6179" s="10" t="str">
        <f>IFERROR(VLOOKUP(A6179,'RESUMEN 00'!A:B,2,FALSE),"-")</f>
        <v>-</v>
      </c>
      <c r="I6179" s="9" t="str">
        <f t="shared" si="197"/>
        <v>-</v>
      </c>
    </row>
    <row r="6180" spans="1:9" x14ac:dyDescent="0.25">
      <c r="A6180" t="s">
        <v>1351</v>
      </c>
      <c r="B6180" t="s">
        <v>1352</v>
      </c>
      <c r="C6180" t="s">
        <v>307</v>
      </c>
      <c r="D6180" t="s">
        <v>287</v>
      </c>
      <c r="E6180" s="8" t="s">
        <v>1120</v>
      </c>
      <c r="F6180" s="9" t="str">
        <f>IFERROR(VLOOKUP(A6180,'RESUMEN 100'!A:B,2,FALSE),"-")</f>
        <v>-</v>
      </c>
      <c r="G6180" s="8" t="str">
        <f t="shared" si="196"/>
        <v>-</v>
      </c>
      <c r="H6180" s="10" t="str">
        <f>IFERROR(VLOOKUP(A6180,'RESUMEN 00'!A:B,2,FALSE),"-")</f>
        <v>-</v>
      </c>
      <c r="I6180" s="9" t="str">
        <f t="shared" si="197"/>
        <v>-</v>
      </c>
    </row>
    <row r="6181" spans="1:9" x14ac:dyDescent="0.25">
      <c r="A6181" t="s">
        <v>1866</v>
      </c>
      <c r="B6181" t="s">
        <v>1867</v>
      </c>
      <c r="C6181" t="s">
        <v>132</v>
      </c>
      <c r="D6181" t="s">
        <v>1868</v>
      </c>
      <c r="E6181" s="8" t="s">
        <v>4519</v>
      </c>
      <c r="F6181" s="9" t="str">
        <f>IFERROR(VLOOKUP(A6181,'RESUMEN 100'!A:B,2,FALSE),"-")</f>
        <v>-</v>
      </c>
      <c r="G6181" s="8" t="str">
        <f t="shared" si="196"/>
        <v>-</v>
      </c>
      <c r="H6181" s="10" t="str">
        <f>IFERROR(VLOOKUP(A6181,'RESUMEN 00'!A:B,2,FALSE),"-")</f>
        <v>-</v>
      </c>
      <c r="I6181" s="9" t="str">
        <f t="shared" si="197"/>
        <v>-</v>
      </c>
    </row>
    <row r="6182" spans="1:9" x14ac:dyDescent="0.25">
      <c r="A6182" t="s">
        <v>1871</v>
      </c>
      <c r="B6182" t="s">
        <v>1872</v>
      </c>
      <c r="C6182" t="s">
        <v>1868</v>
      </c>
      <c r="D6182" t="s">
        <v>238</v>
      </c>
      <c r="E6182" s="8" t="s">
        <v>1120</v>
      </c>
      <c r="F6182" s="9" t="str">
        <f>IFERROR(VLOOKUP(A6182,'RESUMEN 100'!A:B,2,FALSE),"-")</f>
        <v>-</v>
      </c>
      <c r="G6182" s="8" t="str">
        <f t="shared" si="196"/>
        <v>-</v>
      </c>
      <c r="H6182" s="10" t="str">
        <f>IFERROR(VLOOKUP(A6182,'RESUMEN 00'!A:B,2,FALSE),"-")</f>
        <v>-</v>
      </c>
      <c r="I6182" s="9" t="str">
        <f t="shared" si="197"/>
        <v>-</v>
      </c>
    </row>
    <row r="6183" spans="1:9" x14ac:dyDescent="0.25">
      <c r="A6183" t="s">
        <v>1353</v>
      </c>
      <c r="B6183" t="s">
        <v>1354</v>
      </c>
      <c r="C6183" t="s">
        <v>287</v>
      </c>
      <c r="D6183" t="s">
        <v>95</v>
      </c>
      <c r="E6183" s="8" t="s">
        <v>1591</v>
      </c>
      <c r="F6183" s="9" t="str">
        <f>IFERROR(VLOOKUP(A6183,'RESUMEN 100'!A:B,2,FALSE),"-")</f>
        <v>-</v>
      </c>
      <c r="G6183" s="8" t="str">
        <f t="shared" si="196"/>
        <v>-</v>
      </c>
      <c r="H6183" s="10" t="str">
        <f>IFERROR(VLOOKUP(A6183,'RESUMEN 00'!A:B,2,FALSE),"-")</f>
        <v>-</v>
      </c>
      <c r="I6183" s="9" t="str">
        <f t="shared" si="197"/>
        <v>-</v>
      </c>
    </row>
    <row r="6184" spans="1:9" x14ac:dyDescent="0.25">
      <c r="A6184" t="s">
        <v>2279</v>
      </c>
      <c r="B6184" t="s">
        <v>2280</v>
      </c>
      <c r="C6184" t="s">
        <v>451</v>
      </c>
      <c r="D6184" t="s">
        <v>175</v>
      </c>
      <c r="E6184" s="8" t="s">
        <v>1589</v>
      </c>
      <c r="F6184" s="9" t="str">
        <f>IFERROR(VLOOKUP(A6184,'RESUMEN 100'!A:B,2,FALSE),"-")</f>
        <v>-</v>
      </c>
      <c r="G6184" s="8" t="str">
        <f t="shared" si="196"/>
        <v>-</v>
      </c>
      <c r="H6184" s="10" t="str">
        <f>IFERROR(VLOOKUP(A6184,'RESUMEN 00'!A:B,2,FALSE),"-")</f>
        <v>-</v>
      </c>
      <c r="I6184" s="9" t="str">
        <f t="shared" si="197"/>
        <v>-</v>
      </c>
    </row>
    <row r="6185" spans="1:9" x14ac:dyDescent="0.25">
      <c r="A6185" t="s">
        <v>1241</v>
      </c>
      <c r="B6185" t="s">
        <v>1242</v>
      </c>
      <c r="C6185" t="s">
        <v>611</v>
      </c>
      <c r="D6185" t="s">
        <v>709</v>
      </c>
      <c r="E6185" s="8" t="s">
        <v>1119</v>
      </c>
      <c r="F6185" s="9" t="str">
        <f>IFERROR(VLOOKUP(A6185,'RESUMEN 100'!A:B,2,FALSE),"-")</f>
        <v>-</v>
      </c>
      <c r="G6185" s="8" t="str">
        <f t="shared" si="196"/>
        <v>-</v>
      </c>
      <c r="H6185" s="10" t="str">
        <f>IFERROR(VLOOKUP(A6185,'RESUMEN 00'!A:B,2,FALSE),"-")</f>
        <v>-</v>
      </c>
      <c r="I6185" s="9" t="str">
        <f t="shared" si="197"/>
        <v>-</v>
      </c>
    </row>
    <row r="6186" spans="1:9" x14ac:dyDescent="0.25">
      <c r="A6186" t="s">
        <v>1250</v>
      </c>
      <c r="B6186" t="s">
        <v>1251</v>
      </c>
      <c r="C6186" t="s">
        <v>162</v>
      </c>
      <c r="D6186" t="s">
        <v>336</v>
      </c>
      <c r="E6186" s="8" t="s">
        <v>1590</v>
      </c>
      <c r="F6186" s="9" t="str">
        <f>IFERROR(VLOOKUP(A6186,'RESUMEN 100'!A:B,2,FALSE),"-")</f>
        <v>-</v>
      </c>
      <c r="G6186" s="8" t="str">
        <f t="shared" si="196"/>
        <v>-</v>
      </c>
      <c r="H6186" s="10" t="str">
        <f>IFERROR(VLOOKUP(A6186,'RESUMEN 00'!A:B,2,FALSE),"-")</f>
        <v>-</v>
      </c>
      <c r="I6186" s="9" t="str">
        <f t="shared" si="197"/>
        <v>-</v>
      </c>
    </row>
    <row r="6187" spans="1:9" x14ac:dyDescent="0.25">
      <c r="A6187" t="s">
        <v>1351</v>
      </c>
      <c r="B6187" t="s">
        <v>1352</v>
      </c>
      <c r="C6187" t="s">
        <v>307</v>
      </c>
      <c r="D6187" t="s">
        <v>287</v>
      </c>
      <c r="E6187" s="8" t="s">
        <v>1592</v>
      </c>
      <c r="F6187" s="9" t="str">
        <f>IFERROR(VLOOKUP(A6187,'RESUMEN 100'!A:B,2,FALSE),"-")</f>
        <v>-</v>
      </c>
      <c r="G6187" s="8" t="str">
        <f t="shared" si="196"/>
        <v>-</v>
      </c>
      <c r="H6187" s="10" t="str">
        <f>IFERROR(VLOOKUP(A6187,'RESUMEN 00'!A:B,2,FALSE),"-")</f>
        <v>-</v>
      </c>
      <c r="I6187" s="9" t="str">
        <f t="shared" si="197"/>
        <v>-</v>
      </c>
    </row>
    <row r="6188" spans="1:9" x14ac:dyDescent="0.25">
      <c r="A6188" t="s">
        <v>1351</v>
      </c>
      <c r="B6188" t="s">
        <v>1352</v>
      </c>
      <c r="C6188" t="s">
        <v>307</v>
      </c>
      <c r="D6188" t="s">
        <v>287</v>
      </c>
      <c r="E6188" s="8" t="s">
        <v>1591</v>
      </c>
      <c r="F6188" s="9" t="str">
        <f>IFERROR(VLOOKUP(A6188,'RESUMEN 100'!A:B,2,FALSE),"-")</f>
        <v>-</v>
      </c>
      <c r="G6188" s="8" t="str">
        <f t="shared" si="196"/>
        <v>-</v>
      </c>
      <c r="H6188" s="10" t="str">
        <f>IFERROR(VLOOKUP(A6188,'RESUMEN 00'!A:B,2,FALSE),"-")</f>
        <v>-</v>
      </c>
      <c r="I6188" s="9" t="str">
        <f t="shared" si="197"/>
        <v>-</v>
      </c>
    </row>
    <row r="6189" spans="1:9" x14ac:dyDescent="0.25">
      <c r="A6189" t="s">
        <v>1241</v>
      </c>
      <c r="B6189" t="s">
        <v>1242</v>
      </c>
      <c r="C6189" t="s">
        <v>611</v>
      </c>
      <c r="D6189" t="s">
        <v>709</v>
      </c>
      <c r="E6189" s="8" t="s">
        <v>1120</v>
      </c>
      <c r="F6189" s="9" t="str">
        <f>IFERROR(VLOOKUP(A6189,'RESUMEN 100'!A:B,2,FALSE),"-")</f>
        <v>-</v>
      </c>
      <c r="G6189" s="8" t="str">
        <f t="shared" si="196"/>
        <v>-</v>
      </c>
      <c r="H6189" s="10" t="str">
        <f>IFERROR(VLOOKUP(A6189,'RESUMEN 00'!A:B,2,FALSE),"-")</f>
        <v>-</v>
      </c>
      <c r="I6189" s="9" t="str">
        <f t="shared" si="197"/>
        <v>-</v>
      </c>
    </row>
    <row r="6190" spans="1:9" x14ac:dyDescent="0.25">
      <c r="A6190" t="s">
        <v>1871</v>
      </c>
      <c r="B6190" t="s">
        <v>1872</v>
      </c>
      <c r="C6190" t="s">
        <v>1868</v>
      </c>
      <c r="D6190" t="s">
        <v>238</v>
      </c>
      <c r="E6190" s="8" t="s">
        <v>1591</v>
      </c>
      <c r="F6190" s="9" t="str">
        <f>IFERROR(VLOOKUP(A6190,'RESUMEN 100'!A:B,2,FALSE),"-")</f>
        <v>-</v>
      </c>
      <c r="G6190" s="8" t="str">
        <f t="shared" si="196"/>
        <v>-</v>
      </c>
      <c r="H6190" s="10" t="str">
        <f>IFERROR(VLOOKUP(A6190,'RESUMEN 00'!A:B,2,FALSE),"-")</f>
        <v>-</v>
      </c>
      <c r="I6190" s="9" t="str">
        <f t="shared" si="197"/>
        <v>-</v>
      </c>
    </row>
    <row r="6191" spans="1:9" x14ac:dyDescent="0.25">
      <c r="A6191" t="s">
        <v>1239</v>
      </c>
      <c r="B6191" t="s">
        <v>1240</v>
      </c>
      <c r="C6191" t="s">
        <v>83</v>
      </c>
      <c r="D6191" t="s">
        <v>669</v>
      </c>
      <c r="E6191" s="8" t="s">
        <v>1591</v>
      </c>
      <c r="F6191" s="9" t="str">
        <f>IFERROR(VLOOKUP(A6191,'RESUMEN 100'!A:B,2,FALSE),"-")</f>
        <v>-</v>
      </c>
      <c r="G6191" s="8" t="str">
        <f t="shared" si="196"/>
        <v>-</v>
      </c>
      <c r="H6191" s="10">
        <f>IFERROR(VLOOKUP(A6191,'RESUMEN 00'!A:B,2,FALSE),"-")</f>
        <v>44683</v>
      </c>
      <c r="I6191" s="9">
        <f t="shared" si="197"/>
        <v>7</v>
      </c>
    </row>
    <row r="6192" spans="1:9" x14ac:dyDescent="0.25">
      <c r="A6192" t="s">
        <v>1866</v>
      </c>
      <c r="B6192" t="s">
        <v>1867</v>
      </c>
      <c r="C6192" t="s">
        <v>132</v>
      </c>
      <c r="D6192" t="s">
        <v>1868</v>
      </c>
      <c r="E6192" s="8" t="s">
        <v>1590</v>
      </c>
      <c r="F6192" s="9" t="str">
        <f>IFERROR(VLOOKUP(A6192,'RESUMEN 100'!A:B,2,FALSE),"-")</f>
        <v>-</v>
      </c>
      <c r="G6192" s="8" t="str">
        <f t="shared" si="196"/>
        <v>-</v>
      </c>
      <c r="H6192" s="10" t="str">
        <f>IFERROR(VLOOKUP(A6192,'RESUMEN 00'!A:B,2,FALSE),"-")</f>
        <v>-</v>
      </c>
      <c r="I6192" s="9" t="str">
        <f t="shared" si="197"/>
        <v>-</v>
      </c>
    </row>
    <row r="6193" spans="1:9" x14ac:dyDescent="0.25">
      <c r="A6193" t="s">
        <v>1241</v>
      </c>
      <c r="B6193" t="s">
        <v>1242</v>
      </c>
      <c r="C6193" t="s">
        <v>611</v>
      </c>
      <c r="D6193" t="s">
        <v>709</v>
      </c>
      <c r="E6193" s="8" t="s">
        <v>1588</v>
      </c>
      <c r="F6193" s="9" t="str">
        <f>IFERROR(VLOOKUP(A6193,'RESUMEN 100'!A:B,2,FALSE),"-")</f>
        <v>-</v>
      </c>
      <c r="G6193" s="8" t="str">
        <f t="shared" si="196"/>
        <v>-</v>
      </c>
      <c r="H6193" s="10" t="str">
        <f>IFERROR(VLOOKUP(A6193,'RESUMEN 00'!A:B,2,FALSE),"-")</f>
        <v>-</v>
      </c>
      <c r="I6193" s="9" t="str">
        <f t="shared" si="197"/>
        <v>-</v>
      </c>
    </row>
    <row r="6194" spans="1:9" x14ac:dyDescent="0.25">
      <c r="A6194" t="s">
        <v>1866</v>
      </c>
      <c r="B6194" t="s">
        <v>1867</v>
      </c>
      <c r="C6194" t="s">
        <v>132</v>
      </c>
      <c r="D6194" t="s">
        <v>1868</v>
      </c>
      <c r="E6194" s="8" t="s">
        <v>1120</v>
      </c>
      <c r="F6194" s="9" t="str">
        <f>IFERROR(VLOOKUP(A6194,'RESUMEN 100'!A:B,2,FALSE),"-")</f>
        <v>-</v>
      </c>
      <c r="G6194" s="8" t="str">
        <f t="shared" si="196"/>
        <v>-</v>
      </c>
      <c r="H6194" s="10" t="str">
        <f>IFERROR(VLOOKUP(A6194,'RESUMEN 00'!A:B,2,FALSE),"-")</f>
        <v>-</v>
      </c>
      <c r="I6194" s="9" t="str">
        <f t="shared" si="197"/>
        <v>-</v>
      </c>
    </row>
    <row r="6195" spans="1:9" x14ac:dyDescent="0.25">
      <c r="A6195" t="s">
        <v>1250</v>
      </c>
      <c r="B6195" t="s">
        <v>1251</v>
      </c>
      <c r="C6195" t="s">
        <v>162</v>
      </c>
      <c r="D6195" t="s">
        <v>336</v>
      </c>
      <c r="E6195" s="8" t="s">
        <v>1121</v>
      </c>
      <c r="F6195" s="9" t="str">
        <f>IFERROR(VLOOKUP(A6195,'RESUMEN 100'!A:B,2,FALSE),"-")</f>
        <v>-</v>
      </c>
      <c r="G6195" s="8" t="str">
        <f t="shared" si="196"/>
        <v>-</v>
      </c>
      <c r="H6195" s="10" t="str">
        <f>IFERROR(VLOOKUP(A6195,'RESUMEN 00'!A:B,2,FALSE),"-")</f>
        <v>-</v>
      </c>
      <c r="I6195" s="9" t="str">
        <f t="shared" si="197"/>
        <v>-</v>
      </c>
    </row>
    <row r="6196" spans="1:9" x14ac:dyDescent="0.25">
      <c r="A6196" t="s">
        <v>1241</v>
      </c>
      <c r="B6196" t="s">
        <v>1242</v>
      </c>
      <c r="C6196" t="s">
        <v>611</v>
      </c>
      <c r="D6196" t="s">
        <v>709</v>
      </c>
      <c r="E6196" s="8" t="s">
        <v>4518</v>
      </c>
      <c r="F6196" s="9" t="str">
        <f>IFERROR(VLOOKUP(A6196,'RESUMEN 100'!A:B,2,FALSE),"-")</f>
        <v>-</v>
      </c>
      <c r="G6196" s="8" t="str">
        <f t="shared" si="196"/>
        <v>-</v>
      </c>
      <c r="H6196" s="10" t="str">
        <f>IFERROR(VLOOKUP(A6196,'RESUMEN 00'!A:B,2,FALSE),"-")</f>
        <v>-</v>
      </c>
      <c r="I6196" s="9" t="str">
        <f t="shared" si="197"/>
        <v>-</v>
      </c>
    </row>
    <row r="6197" spans="1:9" x14ac:dyDescent="0.25">
      <c r="A6197" t="s">
        <v>1250</v>
      </c>
      <c r="B6197" t="s">
        <v>1251</v>
      </c>
      <c r="C6197" t="s">
        <v>162</v>
      </c>
      <c r="D6197" t="s">
        <v>336</v>
      </c>
      <c r="E6197" s="8" t="s">
        <v>4518</v>
      </c>
      <c r="F6197" s="9" t="str">
        <f>IFERROR(VLOOKUP(A6197,'RESUMEN 100'!A:B,2,FALSE),"-")</f>
        <v>-</v>
      </c>
      <c r="G6197" s="8" t="str">
        <f t="shared" si="196"/>
        <v>-</v>
      </c>
      <c r="H6197" s="10" t="str">
        <f>IFERROR(VLOOKUP(A6197,'RESUMEN 00'!A:B,2,FALSE),"-")</f>
        <v>-</v>
      </c>
      <c r="I6197" s="9" t="str">
        <f t="shared" si="197"/>
        <v>-</v>
      </c>
    </row>
    <row r="6198" spans="1:9" x14ac:dyDescent="0.25">
      <c r="A6198" t="s">
        <v>2594</v>
      </c>
      <c r="B6198" t="s">
        <v>2595</v>
      </c>
      <c r="C6198" t="s">
        <v>182</v>
      </c>
      <c r="D6198" t="s">
        <v>1259</v>
      </c>
      <c r="E6198" s="8" t="s">
        <v>4519</v>
      </c>
      <c r="F6198" s="9" t="str">
        <f>IFERROR(VLOOKUP(A6198,'RESUMEN 100'!A:B,2,FALSE),"-")</f>
        <v>-</v>
      </c>
      <c r="G6198" s="8" t="str">
        <f t="shared" si="196"/>
        <v>-</v>
      </c>
      <c r="H6198" s="10">
        <f>IFERROR(VLOOKUP(A6198,'RESUMEN 00'!A:B,2,FALSE),"-")</f>
        <v>44683</v>
      </c>
      <c r="I6198" s="9">
        <f t="shared" si="197"/>
        <v>8</v>
      </c>
    </row>
    <row r="6199" spans="1:9" x14ac:dyDescent="0.25">
      <c r="A6199" t="s">
        <v>1239</v>
      </c>
      <c r="B6199" t="s">
        <v>1240</v>
      </c>
      <c r="C6199" t="s">
        <v>83</v>
      </c>
      <c r="D6199" t="s">
        <v>669</v>
      </c>
      <c r="E6199" s="8" t="s">
        <v>4518</v>
      </c>
      <c r="F6199" s="9" t="str">
        <f>IFERROR(VLOOKUP(A6199,'RESUMEN 100'!A:B,2,FALSE),"-")</f>
        <v>-</v>
      </c>
      <c r="G6199" s="8" t="str">
        <f t="shared" si="196"/>
        <v>-</v>
      </c>
      <c r="H6199" s="10">
        <f>IFERROR(VLOOKUP(A6199,'RESUMEN 00'!A:B,2,FALSE),"-")</f>
        <v>44683</v>
      </c>
      <c r="I6199" s="9">
        <f t="shared" si="197"/>
        <v>9</v>
      </c>
    </row>
    <row r="6200" spans="1:9" x14ac:dyDescent="0.25">
      <c r="A6200" t="s">
        <v>1871</v>
      </c>
      <c r="B6200" t="s">
        <v>1872</v>
      </c>
      <c r="C6200" t="s">
        <v>1868</v>
      </c>
      <c r="D6200" t="s">
        <v>238</v>
      </c>
      <c r="E6200" s="8" t="s">
        <v>4518</v>
      </c>
      <c r="F6200" s="9" t="str">
        <f>IFERROR(VLOOKUP(A6200,'RESUMEN 100'!A:B,2,FALSE),"-")</f>
        <v>-</v>
      </c>
      <c r="G6200" s="8" t="str">
        <f t="shared" si="196"/>
        <v>-</v>
      </c>
      <c r="H6200" s="10" t="str">
        <f>IFERROR(VLOOKUP(A6200,'RESUMEN 00'!A:B,2,FALSE),"-")</f>
        <v>-</v>
      </c>
      <c r="I6200" s="9" t="str">
        <f t="shared" si="197"/>
        <v>-</v>
      </c>
    </row>
    <row r="6201" spans="1:9" x14ac:dyDescent="0.25">
      <c r="A6201" t="s">
        <v>1241</v>
      </c>
      <c r="B6201" t="s">
        <v>1242</v>
      </c>
      <c r="C6201" t="s">
        <v>611</v>
      </c>
      <c r="D6201" t="s">
        <v>709</v>
      </c>
      <c r="E6201" s="8" t="s">
        <v>1591</v>
      </c>
      <c r="F6201" s="9" t="str">
        <f>IFERROR(VLOOKUP(A6201,'RESUMEN 100'!A:B,2,FALSE),"-")</f>
        <v>-</v>
      </c>
      <c r="G6201" s="8" t="str">
        <f t="shared" si="196"/>
        <v>-</v>
      </c>
      <c r="H6201" s="10" t="str">
        <f>IFERROR(VLOOKUP(A6201,'RESUMEN 00'!A:B,2,FALSE),"-")</f>
        <v>-</v>
      </c>
      <c r="I6201" s="9" t="str">
        <f t="shared" si="197"/>
        <v>-</v>
      </c>
    </row>
    <row r="6202" spans="1:9" x14ac:dyDescent="0.25">
      <c r="A6202" t="s">
        <v>1250</v>
      </c>
      <c r="B6202" t="s">
        <v>1251</v>
      </c>
      <c r="C6202" t="s">
        <v>162</v>
      </c>
      <c r="D6202" t="s">
        <v>336</v>
      </c>
      <c r="E6202" s="8" t="s">
        <v>1588</v>
      </c>
      <c r="F6202" s="9" t="str">
        <f>IFERROR(VLOOKUP(A6202,'RESUMEN 100'!A:B,2,FALSE),"-")</f>
        <v>-</v>
      </c>
      <c r="G6202" s="8" t="str">
        <f t="shared" si="196"/>
        <v>-</v>
      </c>
      <c r="H6202" s="10" t="str">
        <f>IFERROR(VLOOKUP(A6202,'RESUMEN 00'!A:B,2,FALSE),"-")</f>
        <v>-</v>
      </c>
      <c r="I6202" s="9" t="str">
        <f t="shared" si="197"/>
        <v>-</v>
      </c>
    </row>
    <row r="6203" spans="1:9" x14ac:dyDescent="0.25">
      <c r="A6203" t="s">
        <v>2596</v>
      </c>
      <c r="B6203" t="s">
        <v>2597</v>
      </c>
      <c r="C6203" t="s">
        <v>206</v>
      </c>
      <c r="D6203" t="s">
        <v>222</v>
      </c>
      <c r="E6203" s="8" t="s">
        <v>1588</v>
      </c>
      <c r="F6203" s="9" t="str">
        <f>IFERROR(VLOOKUP(A6203,'RESUMEN 100'!A:B,2,FALSE),"-")</f>
        <v>-</v>
      </c>
      <c r="G6203" s="8" t="str">
        <f t="shared" si="196"/>
        <v>-</v>
      </c>
      <c r="H6203" s="10" t="str">
        <f>IFERROR(VLOOKUP(A6203,'RESUMEN 00'!A:B,2,FALSE),"-")</f>
        <v>-</v>
      </c>
      <c r="I6203" s="9" t="str">
        <f t="shared" si="197"/>
        <v>-</v>
      </c>
    </row>
    <row r="6204" spans="1:9" x14ac:dyDescent="0.25">
      <c r="A6204" t="s">
        <v>1866</v>
      </c>
      <c r="B6204" t="s">
        <v>1867</v>
      </c>
      <c r="C6204" t="s">
        <v>132</v>
      </c>
      <c r="D6204" t="s">
        <v>1868</v>
      </c>
      <c r="E6204" s="8" t="s">
        <v>1121</v>
      </c>
      <c r="F6204" s="9" t="str">
        <f>IFERROR(VLOOKUP(A6204,'RESUMEN 100'!A:B,2,FALSE),"-")</f>
        <v>-</v>
      </c>
      <c r="G6204" s="8" t="str">
        <f t="shared" si="196"/>
        <v>-</v>
      </c>
      <c r="H6204" s="10" t="str">
        <f>IFERROR(VLOOKUP(A6204,'RESUMEN 00'!A:B,2,FALSE),"-")</f>
        <v>-</v>
      </c>
      <c r="I6204" s="9" t="str">
        <f t="shared" si="197"/>
        <v>-</v>
      </c>
    </row>
    <row r="6205" spans="1:9" x14ac:dyDescent="0.25">
      <c r="A6205" t="s">
        <v>1241</v>
      </c>
      <c r="B6205" t="s">
        <v>1242</v>
      </c>
      <c r="C6205" t="s">
        <v>611</v>
      </c>
      <c r="D6205" t="s">
        <v>709</v>
      </c>
      <c r="E6205" s="8" t="s">
        <v>4519</v>
      </c>
      <c r="F6205" s="9" t="str">
        <f>IFERROR(VLOOKUP(A6205,'RESUMEN 100'!A:B,2,FALSE),"-")</f>
        <v>-</v>
      </c>
      <c r="G6205" s="8" t="str">
        <f t="shared" si="196"/>
        <v>-</v>
      </c>
      <c r="H6205" s="10" t="str">
        <f>IFERROR(VLOOKUP(A6205,'RESUMEN 00'!A:B,2,FALSE),"-")</f>
        <v>-</v>
      </c>
      <c r="I6205" s="9" t="str">
        <f t="shared" si="197"/>
        <v>-</v>
      </c>
    </row>
    <row r="6206" spans="1:9" x14ac:dyDescent="0.25">
      <c r="A6206" t="s">
        <v>1353</v>
      </c>
      <c r="B6206" t="s">
        <v>1354</v>
      </c>
      <c r="C6206" t="s">
        <v>287</v>
      </c>
      <c r="D6206" t="s">
        <v>95</v>
      </c>
      <c r="E6206" s="8" t="s">
        <v>1589</v>
      </c>
      <c r="F6206" s="9" t="str">
        <f>IFERROR(VLOOKUP(A6206,'RESUMEN 100'!A:B,2,FALSE),"-")</f>
        <v>-</v>
      </c>
      <c r="G6206" s="8" t="str">
        <f t="shared" si="196"/>
        <v>-</v>
      </c>
      <c r="H6206" s="10" t="str">
        <f>IFERROR(VLOOKUP(A6206,'RESUMEN 00'!A:B,2,FALSE),"-")</f>
        <v>-</v>
      </c>
      <c r="I6206" s="9" t="str">
        <f t="shared" si="197"/>
        <v>-</v>
      </c>
    </row>
    <row r="6207" spans="1:9" x14ac:dyDescent="0.25">
      <c r="A6207" t="s">
        <v>1869</v>
      </c>
      <c r="B6207" t="s">
        <v>1870</v>
      </c>
      <c r="C6207" t="s">
        <v>119</v>
      </c>
      <c r="D6207" t="s">
        <v>121</v>
      </c>
      <c r="E6207" s="8" t="s">
        <v>4519</v>
      </c>
      <c r="F6207" s="9" t="str">
        <f>IFERROR(VLOOKUP(A6207,'RESUMEN 100'!A:B,2,FALSE),"-")</f>
        <v>-</v>
      </c>
      <c r="G6207" s="8" t="str">
        <f t="shared" si="196"/>
        <v>-</v>
      </c>
      <c r="H6207" s="10" t="str">
        <f>IFERROR(VLOOKUP(A6207,'RESUMEN 00'!A:B,2,FALSE),"-")</f>
        <v>-</v>
      </c>
      <c r="I6207" s="9" t="str">
        <f t="shared" si="197"/>
        <v>-</v>
      </c>
    </row>
    <row r="6208" spans="1:9" x14ac:dyDescent="0.25">
      <c r="A6208" t="s">
        <v>1250</v>
      </c>
      <c r="B6208" t="s">
        <v>1251</v>
      </c>
      <c r="C6208" t="s">
        <v>162</v>
      </c>
      <c r="D6208" t="s">
        <v>336</v>
      </c>
      <c r="E6208" s="8" t="s">
        <v>1589</v>
      </c>
      <c r="F6208" s="9" t="str">
        <f>IFERROR(VLOOKUP(A6208,'RESUMEN 100'!A:B,2,FALSE),"-")</f>
        <v>-</v>
      </c>
      <c r="G6208" s="8" t="str">
        <f t="shared" si="196"/>
        <v>-</v>
      </c>
      <c r="H6208" s="10" t="str">
        <f>IFERROR(VLOOKUP(A6208,'RESUMEN 00'!A:B,2,FALSE),"-")</f>
        <v>-</v>
      </c>
      <c r="I6208" s="9" t="str">
        <f t="shared" si="197"/>
        <v>-</v>
      </c>
    </row>
    <row r="6209" spans="1:9" x14ac:dyDescent="0.25">
      <c r="A6209" t="s">
        <v>1241</v>
      </c>
      <c r="B6209" t="s">
        <v>1242</v>
      </c>
      <c r="C6209" t="s">
        <v>611</v>
      </c>
      <c r="D6209" t="s">
        <v>709</v>
      </c>
      <c r="E6209" s="8" t="s">
        <v>4519</v>
      </c>
      <c r="F6209" s="9" t="str">
        <f>IFERROR(VLOOKUP(A6209,'RESUMEN 100'!A:B,2,FALSE),"-")</f>
        <v>-</v>
      </c>
      <c r="G6209" s="8" t="str">
        <f t="shared" si="196"/>
        <v>-</v>
      </c>
      <c r="H6209" s="10" t="str">
        <f>IFERROR(VLOOKUP(A6209,'RESUMEN 00'!A:B,2,FALSE),"-")</f>
        <v>-</v>
      </c>
      <c r="I6209" s="9" t="str">
        <f t="shared" si="197"/>
        <v>-</v>
      </c>
    </row>
    <row r="6210" spans="1:9" x14ac:dyDescent="0.25">
      <c r="A6210" t="s">
        <v>1869</v>
      </c>
      <c r="B6210" t="s">
        <v>1870</v>
      </c>
      <c r="C6210" t="s">
        <v>119</v>
      </c>
      <c r="D6210" t="s">
        <v>121</v>
      </c>
      <c r="E6210" s="8" t="s">
        <v>4518</v>
      </c>
      <c r="F6210" s="9" t="str">
        <f>IFERROR(VLOOKUP(A6210,'RESUMEN 100'!A:B,2,FALSE),"-")</f>
        <v>-</v>
      </c>
      <c r="G6210" s="8" t="str">
        <f t="shared" si="196"/>
        <v>-</v>
      </c>
      <c r="H6210" s="10" t="str">
        <f>IFERROR(VLOOKUP(A6210,'RESUMEN 00'!A:B,2,FALSE),"-")</f>
        <v>-</v>
      </c>
      <c r="I6210" s="9" t="str">
        <f t="shared" si="197"/>
        <v>-</v>
      </c>
    </row>
    <row r="6211" spans="1:9" x14ac:dyDescent="0.25">
      <c r="A6211" t="s">
        <v>1239</v>
      </c>
      <c r="B6211" t="s">
        <v>1240</v>
      </c>
      <c r="C6211" t="s">
        <v>83</v>
      </c>
      <c r="D6211" t="s">
        <v>669</v>
      </c>
      <c r="E6211" s="8" t="s">
        <v>4519</v>
      </c>
      <c r="F6211" s="9" t="str">
        <f>IFERROR(VLOOKUP(A6211,'RESUMEN 100'!A:B,2,FALSE),"-")</f>
        <v>-</v>
      </c>
      <c r="G6211" s="8" t="str">
        <f t="shared" si="196"/>
        <v>-</v>
      </c>
      <c r="H6211" s="10">
        <f>IFERROR(VLOOKUP(A6211,'RESUMEN 00'!A:B,2,FALSE),"-")</f>
        <v>44683</v>
      </c>
      <c r="I6211" s="9">
        <f t="shared" si="197"/>
        <v>8</v>
      </c>
    </row>
    <row r="6212" spans="1:9" x14ac:dyDescent="0.25">
      <c r="A6212" t="s">
        <v>1239</v>
      </c>
      <c r="B6212" t="s">
        <v>1240</v>
      </c>
      <c r="C6212" t="s">
        <v>83</v>
      </c>
      <c r="D6212" t="s">
        <v>669</v>
      </c>
      <c r="E6212" s="8" t="s">
        <v>1121</v>
      </c>
      <c r="F6212" s="9" t="str">
        <f>IFERROR(VLOOKUP(A6212,'RESUMEN 100'!A:B,2,FALSE),"-")</f>
        <v>-</v>
      </c>
      <c r="G6212" s="8" t="str">
        <f t="shared" si="196"/>
        <v>-</v>
      </c>
      <c r="H6212" s="10">
        <f>IFERROR(VLOOKUP(A6212,'RESUMEN 00'!A:B,2,FALSE),"-")</f>
        <v>44683</v>
      </c>
      <c r="I6212" s="9">
        <f t="shared" si="197"/>
        <v>5</v>
      </c>
    </row>
    <row r="6213" spans="1:9" x14ac:dyDescent="0.25">
      <c r="A6213" t="s">
        <v>1250</v>
      </c>
      <c r="B6213" t="s">
        <v>1251</v>
      </c>
      <c r="C6213" t="s">
        <v>162</v>
      </c>
      <c r="D6213" t="s">
        <v>336</v>
      </c>
      <c r="E6213" s="8" t="s">
        <v>1591</v>
      </c>
      <c r="F6213" s="9" t="str">
        <f>IFERROR(VLOOKUP(A6213,'RESUMEN 100'!A:B,2,FALSE),"-")</f>
        <v>-</v>
      </c>
      <c r="G6213" s="8" t="str">
        <f t="shared" si="196"/>
        <v>-</v>
      </c>
      <c r="H6213" s="10" t="str">
        <f>IFERROR(VLOOKUP(A6213,'RESUMEN 00'!A:B,2,FALSE),"-")</f>
        <v>-</v>
      </c>
      <c r="I6213" s="9" t="str">
        <f t="shared" si="197"/>
        <v>-</v>
      </c>
    </row>
    <row r="6214" spans="1:9" x14ac:dyDescent="0.25">
      <c r="A6214" t="s">
        <v>1871</v>
      </c>
      <c r="B6214" t="s">
        <v>1872</v>
      </c>
      <c r="C6214" t="s">
        <v>1868</v>
      </c>
      <c r="D6214" t="s">
        <v>238</v>
      </c>
      <c r="E6214" s="8" t="s">
        <v>1121</v>
      </c>
      <c r="F6214" s="9" t="str">
        <f>IFERROR(VLOOKUP(A6214,'RESUMEN 100'!A:B,2,FALSE),"-")</f>
        <v>-</v>
      </c>
      <c r="G6214" s="8" t="str">
        <f t="shared" si="196"/>
        <v>-</v>
      </c>
      <c r="H6214" s="10" t="str">
        <f>IFERROR(VLOOKUP(A6214,'RESUMEN 00'!A:B,2,FALSE),"-")</f>
        <v>-</v>
      </c>
      <c r="I6214" s="9" t="str">
        <f t="shared" si="197"/>
        <v>-</v>
      </c>
    </row>
    <row r="6215" spans="1:9" x14ac:dyDescent="0.25">
      <c r="A6215" t="s">
        <v>1583</v>
      </c>
      <c r="B6215" t="s">
        <v>1584</v>
      </c>
      <c r="C6215" t="s">
        <v>94</v>
      </c>
      <c r="D6215" t="s">
        <v>222</v>
      </c>
      <c r="E6215" s="8" t="s">
        <v>1121</v>
      </c>
      <c r="F6215" s="9" t="str">
        <f>IFERROR(VLOOKUP(A6215,'RESUMEN 100'!A:B,2,FALSE),"-")</f>
        <v>-</v>
      </c>
      <c r="G6215" s="8" t="str">
        <f t="shared" si="196"/>
        <v>-</v>
      </c>
      <c r="H6215" s="10" t="str">
        <f>IFERROR(VLOOKUP(A6215,'RESUMEN 00'!A:B,2,FALSE),"-")</f>
        <v>-</v>
      </c>
      <c r="I6215" s="9" t="str">
        <f t="shared" si="197"/>
        <v>-</v>
      </c>
    </row>
    <row r="6216" spans="1:9" x14ac:dyDescent="0.25">
      <c r="A6216" t="s">
        <v>1583</v>
      </c>
      <c r="B6216" t="s">
        <v>1584</v>
      </c>
      <c r="C6216" t="s">
        <v>94</v>
      </c>
      <c r="D6216" t="s">
        <v>222</v>
      </c>
      <c r="E6216" s="8" t="s">
        <v>1588</v>
      </c>
      <c r="F6216" s="9" t="str">
        <f>IFERROR(VLOOKUP(A6216,'RESUMEN 100'!A:B,2,FALSE),"-")</f>
        <v>-</v>
      </c>
      <c r="G6216" s="8" t="str">
        <f t="shared" si="196"/>
        <v>-</v>
      </c>
      <c r="H6216" s="10" t="str">
        <f>IFERROR(VLOOKUP(A6216,'RESUMEN 00'!A:B,2,FALSE),"-")</f>
        <v>-</v>
      </c>
      <c r="I6216" s="9" t="str">
        <f t="shared" si="197"/>
        <v>-</v>
      </c>
    </row>
    <row r="6217" spans="1:9" x14ac:dyDescent="0.25">
      <c r="A6217" t="s">
        <v>1585</v>
      </c>
      <c r="B6217" t="s">
        <v>1586</v>
      </c>
      <c r="C6217" t="s">
        <v>210</v>
      </c>
      <c r="D6217" t="s">
        <v>344</v>
      </c>
      <c r="E6217" s="8" t="s">
        <v>1588</v>
      </c>
      <c r="F6217" s="9" t="str">
        <f>IFERROR(VLOOKUP(A6217,'RESUMEN 100'!A:B,2,FALSE),"-")</f>
        <v>-</v>
      </c>
      <c r="G6217" s="8" t="str">
        <f t="shared" si="196"/>
        <v>-</v>
      </c>
      <c r="H6217" s="10" t="str">
        <f>IFERROR(VLOOKUP(A6217,'RESUMEN 00'!A:B,2,FALSE),"-")</f>
        <v>-</v>
      </c>
      <c r="I6217" s="9" t="str">
        <f t="shared" si="197"/>
        <v>-</v>
      </c>
    </row>
    <row r="6218" spans="1:9" x14ac:dyDescent="0.25">
      <c r="A6218" t="s">
        <v>1583</v>
      </c>
      <c r="B6218" t="s">
        <v>1584</v>
      </c>
      <c r="C6218" t="s">
        <v>94</v>
      </c>
      <c r="D6218" t="s">
        <v>222</v>
      </c>
      <c r="E6218" s="8" t="s">
        <v>1120</v>
      </c>
      <c r="F6218" s="9" t="str">
        <f>IFERROR(VLOOKUP(A6218,'RESUMEN 100'!A:B,2,FALSE),"-")</f>
        <v>-</v>
      </c>
      <c r="G6218" s="8" t="str">
        <f t="shared" si="196"/>
        <v>-</v>
      </c>
      <c r="H6218" s="10" t="str">
        <f>IFERROR(VLOOKUP(A6218,'RESUMEN 00'!A:B,2,FALSE),"-")</f>
        <v>-</v>
      </c>
      <c r="I6218" s="9" t="str">
        <f t="shared" si="197"/>
        <v>-</v>
      </c>
    </row>
    <row r="6219" spans="1:9" x14ac:dyDescent="0.25">
      <c r="A6219" t="s">
        <v>1583</v>
      </c>
      <c r="B6219" t="s">
        <v>1584</v>
      </c>
      <c r="C6219" t="s">
        <v>94</v>
      </c>
      <c r="D6219" t="s">
        <v>222</v>
      </c>
      <c r="E6219" s="8" t="s">
        <v>1593</v>
      </c>
      <c r="F6219" s="9" t="str">
        <f>IFERROR(VLOOKUP(A6219,'RESUMEN 100'!A:B,2,FALSE),"-")</f>
        <v>-</v>
      </c>
      <c r="G6219" s="8" t="str">
        <f t="shared" si="196"/>
        <v>-</v>
      </c>
      <c r="H6219" s="10" t="str">
        <f>IFERROR(VLOOKUP(A6219,'RESUMEN 00'!A:B,2,FALSE),"-")</f>
        <v>-</v>
      </c>
      <c r="I6219" s="9" t="str">
        <f t="shared" si="197"/>
        <v>-</v>
      </c>
    </row>
    <row r="6220" spans="1:9" x14ac:dyDescent="0.25">
      <c r="A6220" t="s">
        <v>1583</v>
      </c>
      <c r="B6220" t="s">
        <v>1584</v>
      </c>
      <c r="C6220" t="s">
        <v>94</v>
      </c>
      <c r="D6220" t="s">
        <v>222</v>
      </c>
      <c r="E6220" s="8" t="s">
        <v>1589</v>
      </c>
      <c r="F6220" s="9" t="str">
        <f>IFERROR(VLOOKUP(A6220,'RESUMEN 100'!A:B,2,FALSE),"-")</f>
        <v>-</v>
      </c>
      <c r="G6220" s="8" t="str">
        <f t="shared" si="196"/>
        <v>-</v>
      </c>
      <c r="H6220" s="10" t="str">
        <f>IFERROR(VLOOKUP(A6220,'RESUMEN 00'!A:B,2,FALSE),"-")</f>
        <v>-</v>
      </c>
      <c r="I6220" s="9" t="str">
        <f t="shared" si="197"/>
        <v>-</v>
      </c>
    </row>
    <row r="6221" spans="1:9" x14ac:dyDescent="0.25">
      <c r="A6221" t="s">
        <v>1583</v>
      </c>
      <c r="B6221" t="s">
        <v>1584</v>
      </c>
      <c r="C6221" t="s">
        <v>94</v>
      </c>
      <c r="D6221" t="s">
        <v>222</v>
      </c>
      <c r="E6221" s="8" t="s">
        <v>1119</v>
      </c>
      <c r="F6221" s="9" t="str">
        <f>IFERROR(VLOOKUP(A6221,'RESUMEN 100'!A:B,2,FALSE),"-")</f>
        <v>-</v>
      </c>
      <c r="G6221" s="8" t="str">
        <f t="shared" si="196"/>
        <v>-</v>
      </c>
      <c r="H6221" s="10" t="str">
        <f>IFERROR(VLOOKUP(A6221,'RESUMEN 00'!A:B,2,FALSE),"-")</f>
        <v>-</v>
      </c>
      <c r="I6221" s="9" t="str">
        <f t="shared" si="197"/>
        <v>-</v>
      </c>
    </row>
    <row r="6222" spans="1:9" x14ac:dyDescent="0.25">
      <c r="A6222" t="s">
        <v>1583</v>
      </c>
      <c r="B6222" t="s">
        <v>1584</v>
      </c>
      <c r="C6222" t="s">
        <v>94</v>
      </c>
      <c r="D6222" t="s">
        <v>222</v>
      </c>
      <c r="E6222" s="8" t="s">
        <v>1590</v>
      </c>
      <c r="F6222" s="9" t="str">
        <f>IFERROR(VLOOKUP(A6222,'RESUMEN 100'!A:B,2,FALSE),"-")</f>
        <v>-</v>
      </c>
      <c r="G6222" s="8" t="str">
        <f t="shared" si="196"/>
        <v>-</v>
      </c>
      <c r="H6222" s="10" t="str">
        <f>IFERROR(VLOOKUP(A6222,'RESUMEN 00'!A:B,2,FALSE),"-")</f>
        <v>-</v>
      </c>
      <c r="I6222" s="9" t="str">
        <f t="shared" si="197"/>
        <v>-</v>
      </c>
    </row>
    <row r="6223" spans="1:9" x14ac:dyDescent="0.25">
      <c r="A6223" t="s">
        <v>1585</v>
      </c>
      <c r="B6223" t="s">
        <v>1586</v>
      </c>
      <c r="C6223" t="s">
        <v>210</v>
      </c>
      <c r="D6223" t="s">
        <v>344</v>
      </c>
      <c r="E6223" s="8" t="s">
        <v>1589</v>
      </c>
      <c r="F6223" s="9" t="str">
        <f>IFERROR(VLOOKUP(A6223,'RESUMEN 100'!A:B,2,FALSE),"-")</f>
        <v>-</v>
      </c>
      <c r="G6223" s="8" t="str">
        <f t="shared" si="196"/>
        <v>-</v>
      </c>
      <c r="H6223" s="10" t="str">
        <f>IFERROR(VLOOKUP(A6223,'RESUMEN 00'!A:B,2,FALSE),"-")</f>
        <v>-</v>
      </c>
      <c r="I6223" s="9" t="str">
        <f t="shared" si="197"/>
        <v>-</v>
      </c>
    </row>
    <row r="6224" spans="1:9" x14ac:dyDescent="0.25">
      <c r="A6224" t="s">
        <v>1377</v>
      </c>
      <c r="B6224" t="s">
        <v>1378</v>
      </c>
      <c r="C6224" t="s">
        <v>741</v>
      </c>
      <c r="D6224" t="s">
        <v>156</v>
      </c>
      <c r="E6224" s="8" t="s">
        <v>1588</v>
      </c>
      <c r="F6224" s="9" t="str">
        <f>IFERROR(VLOOKUP(A6224,'RESUMEN 100'!A:B,2,FALSE),"-")</f>
        <v>-</v>
      </c>
      <c r="G6224" s="8" t="str">
        <f t="shared" si="196"/>
        <v>-</v>
      </c>
      <c r="H6224" s="10">
        <f>IFERROR(VLOOKUP(A6224,'RESUMEN 00'!A:B,2,FALSE),"-")</f>
        <v>44684</v>
      </c>
      <c r="I6224" s="9">
        <f t="shared" si="197"/>
        <v>1</v>
      </c>
    </row>
    <row r="6225" spans="1:9" x14ac:dyDescent="0.25">
      <c r="A6225" t="s">
        <v>1377</v>
      </c>
      <c r="B6225" t="s">
        <v>1378</v>
      </c>
      <c r="C6225" t="s">
        <v>741</v>
      </c>
      <c r="D6225" t="s">
        <v>156</v>
      </c>
      <c r="E6225" s="8" t="s">
        <v>1590</v>
      </c>
      <c r="F6225" s="9" t="str">
        <f>IFERROR(VLOOKUP(A6225,'RESUMEN 100'!A:B,2,FALSE),"-")</f>
        <v>-</v>
      </c>
      <c r="G6225" s="8" t="str">
        <f t="shared" si="196"/>
        <v>-</v>
      </c>
      <c r="H6225" s="10">
        <f>IFERROR(VLOOKUP(A6225,'RESUMEN 00'!A:B,2,FALSE),"-")</f>
        <v>44684</v>
      </c>
      <c r="I6225" s="9">
        <f t="shared" si="197"/>
        <v>3</v>
      </c>
    </row>
    <row r="6226" spans="1:9" x14ac:dyDescent="0.25">
      <c r="A6226" t="s">
        <v>1377</v>
      </c>
      <c r="B6226" t="s">
        <v>1378</v>
      </c>
      <c r="C6226" t="s">
        <v>741</v>
      </c>
      <c r="D6226" t="s">
        <v>156</v>
      </c>
      <c r="E6226" s="8" t="s">
        <v>1120</v>
      </c>
      <c r="F6226" s="9" t="str">
        <f>IFERROR(VLOOKUP(A6226,'RESUMEN 100'!A:B,2,FALSE),"-")</f>
        <v>-</v>
      </c>
      <c r="G6226" s="8" t="str">
        <f t="shared" si="196"/>
        <v>-</v>
      </c>
      <c r="H6226" s="10">
        <f>IFERROR(VLOOKUP(A6226,'RESUMEN 00'!A:B,2,FALSE),"-")</f>
        <v>44684</v>
      </c>
      <c r="I6226" s="9">
        <f t="shared" si="197"/>
        <v>2</v>
      </c>
    </row>
    <row r="6227" spans="1:9" x14ac:dyDescent="0.25">
      <c r="A6227" t="s">
        <v>1377</v>
      </c>
      <c r="B6227" t="s">
        <v>1378</v>
      </c>
      <c r="C6227" t="s">
        <v>741</v>
      </c>
      <c r="D6227" t="s">
        <v>156</v>
      </c>
      <c r="E6227" s="8" t="s">
        <v>1592</v>
      </c>
      <c r="F6227" s="9" t="str">
        <f>IFERROR(VLOOKUP(A6227,'RESUMEN 100'!A:B,2,FALSE),"-")</f>
        <v>-</v>
      </c>
      <c r="G6227" s="8" t="str">
        <f t="shared" si="196"/>
        <v>-</v>
      </c>
      <c r="H6227" s="10">
        <f>IFERROR(VLOOKUP(A6227,'RESUMEN 00'!A:B,2,FALSE),"-")</f>
        <v>44684</v>
      </c>
      <c r="I6227" s="9">
        <f t="shared" si="197"/>
        <v>5</v>
      </c>
    </row>
    <row r="6228" spans="1:9" x14ac:dyDescent="0.25">
      <c r="A6228" t="s">
        <v>1377</v>
      </c>
      <c r="B6228" t="s">
        <v>1378</v>
      </c>
      <c r="C6228" t="s">
        <v>741</v>
      </c>
      <c r="D6228" t="s">
        <v>156</v>
      </c>
      <c r="E6228" s="8" t="s">
        <v>1591</v>
      </c>
      <c r="F6228" s="9" t="str">
        <f>IFERROR(VLOOKUP(A6228,'RESUMEN 100'!A:B,2,FALSE),"-")</f>
        <v>-</v>
      </c>
      <c r="G6228" s="8" t="str">
        <f t="shared" si="196"/>
        <v>-</v>
      </c>
      <c r="H6228" s="10">
        <f>IFERROR(VLOOKUP(A6228,'RESUMEN 00'!A:B,2,FALSE),"-")</f>
        <v>44684</v>
      </c>
      <c r="I6228" s="9">
        <f t="shared" si="197"/>
        <v>6</v>
      </c>
    </row>
    <row r="6229" spans="1:9" x14ac:dyDescent="0.25">
      <c r="A6229" t="s">
        <v>1377</v>
      </c>
      <c r="B6229" t="s">
        <v>1378</v>
      </c>
      <c r="C6229" t="s">
        <v>741</v>
      </c>
      <c r="D6229" t="s">
        <v>156</v>
      </c>
      <c r="E6229" s="8" t="s">
        <v>1121</v>
      </c>
      <c r="F6229" s="9" t="str">
        <f>IFERROR(VLOOKUP(A6229,'RESUMEN 100'!A:B,2,FALSE),"-")</f>
        <v>-</v>
      </c>
      <c r="G6229" s="8" t="str">
        <f t="shared" si="196"/>
        <v>-</v>
      </c>
      <c r="H6229" s="10">
        <f>IFERROR(VLOOKUP(A6229,'RESUMEN 00'!A:B,2,FALSE),"-")</f>
        <v>44684</v>
      </c>
      <c r="I6229" s="9">
        <f t="shared" si="197"/>
        <v>4</v>
      </c>
    </row>
    <row r="6230" spans="1:9" x14ac:dyDescent="0.25">
      <c r="A6230" t="s">
        <v>1377</v>
      </c>
      <c r="B6230" t="s">
        <v>1378</v>
      </c>
      <c r="C6230" t="s">
        <v>741</v>
      </c>
      <c r="D6230" t="s">
        <v>156</v>
      </c>
      <c r="E6230" s="8" t="s">
        <v>1589</v>
      </c>
      <c r="F6230" s="9" t="str">
        <f>IFERROR(VLOOKUP(A6230,'RESUMEN 100'!A:B,2,FALSE),"-")</f>
        <v>-</v>
      </c>
      <c r="G6230" s="8" t="str">
        <f t="shared" si="196"/>
        <v>-</v>
      </c>
      <c r="H6230" s="10">
        <f>IFERROR(VLOOKUP(A6230,'RESUMEN 00'!A:B,2,FALSE),"-")</f>
        <v>44684</v>
      </c>
      <c r="I6230" s="9">
        <f t="shared" si="197"/>
        <v>0</v>
      </c>
    </row>
    <row r="6231" spans="1:9" x14ac:dyDescent="0.25">
      <c r="A6231" t="s">
        <v>1218</v>
      </c>
      <c r="B6231" t="s">
        <v>1219</v>
      </c>
      <c r="C6231" t="s">
        <v>118</v>
      </c>
      <c r="D6231" t="s">
        <v>380</v>
      </c>
      <c r="E6231" s="8" t="s">
        <v>4519</v>
      </c>
      <c r="F6231" s="9" t="str">
        <f>IFERROR(VLOOKUP(A6231,'RESUMEN 100'!A:B,2,FALSE),"-")</f>
        <v>-</v>
      </c>
      <c r="G6231" s="8" t="str">
        <f t="shared" si="196"/>
        <v>-</v>
      </c>
      <c r="H6231" s="10" t="str">
        <f>IFERROR(VLOOKUP(A6231,'RESUMEN 00'!A:B,2,FALSE),"-")</f>
        <v>-</v>
      </c>
      <c r="I6231" s="9" t="str">
        <f t="shared" si="197"/>
        <v>-</v>
      </c>
    </row>
    <row r="6232" spans="1:9" x14ac:dyDescent="0.25">
      <c r="A6232" t="s">
        <v>1230</v>
      </c>
      <c r="B6232" t="s">
        <v>1231</v>
      </c>
      <c r="C6232" t="s">
        <v>1232</v>
      </c>
      <c r="D6232" t="s">
        <v>165</v>
      </c>
      <c r="E6232" s="8" t="s">
        <v>4518</v>
      </c>
      <c r="F6232" s="9" t="str">
        <f>IFERROR(VLOOKUP(A6232,'RESUMEN 100'!A:B,2,FALSE),"-")</f>
        <v>-</v>
      </c>
      <c r="G6232" s="8" t="str">
        <f t="shared" si="196"/>
        <v>-</v>
      </c>
      <c r="H6232" s="10">
        <f>IFERROR(VLOOKUP(A6232,'RESUMEN 00'!A:B,2,FALSE),"-")</f>
        <v>44684</v>
      </c>
      <c r="I6232" s="9">
        <f t="shared" si="197"/>
        <v>8</v>
      </c>
    </row>
    <row r="6233" spans="1:9" x14ac:dyDescent="0.25">
      <c r="A6233" t="s">
        <v>1218</v>
      </c>
      <c r="B6233" t="s">
        <v>1219</v>
      </c>
      <c r="C6233" t="s">
        <v>118</v>
      </c>
      <c r="D6233" t="s">
        <v>380</v>
      </c>
      <c r="E6233" s="8" t="s">
        <v>1591</v>
      </c>
      <c r="F6233" s="9" t="str">
        <f>IFERROR(VLOOKUP(A6233,'RESUMEN 100'!A:B,2,FALSE),"-")</f>
        <v>-</v>
      </c>
      <c r="G6233" s="8" t="str">
        <f t="shared" si="196"/>
        <v>-</v>
      </c>
      <c r="H6233" s="10" t="str">
        <f>IFERROR(VLOOKUP(A6233,'RESUMEN 00'!A:B,2,FALSE),"-")</f>
        <v>-</v>
      </c>
      <c r="I6233" s="9" t="str">
        <f t="shared" si="197"/>
        <v>-</v>
      </c>
    </row>
    <row r="6234" spans="1:9" x14ac:dyDescent="0.25">
      <c r="A6234" t="s">
        <v>1893</v>
      </c>
      <c r="B6234" t="s">
        <v>85</v>
      </c>
      <c r="C6234" t="s">
        <v>1894</v>
      </c>
      <c r="D6234" t="s">
        <v>415</v>
      </c>
      <c r="E6234" s="8" t="s">
        <v>4519</v>
      </c>
      <c r="F6234" s="9" t="str">
        <f>IFERROR(VLOOKUP(A6234,'RESUMEN 100'!A:B,2,FALSE),"-")</f>
        <v>-</v>
      </c>
      <c r="G6234" s="8" t="str">
        <f t="shared" si="196"/>
        <v>-</v>
      </c>
      <c r="H6234" s="10" t="str">
        <f>IFERROR(VLOOKUP(A6234,'RESUMEN 00'!A:B,2,FALSE),"-")</f>
        <v>-</v>
      </c>
      <c r="I6234" s="9" t="str">
        <f t="shared" si="197"/>
        <v>-</v>
      </c>
    </row>
    <row r="6235" spans="1:9" x14ac:dyDescent="0.25">
      <c r="A6235" t="s">
        <v>2581</v>
      </c>
      <c r="B6235" t="s">
        <v>2582</v>
      </c>
      <c r="C6235" t="s">
        <v>114</v>
      </c>
      <c r="D6235" t="s">
        <v>94</v>
      </c>
      <c r="E6235" s="8" t="s">
        <v>1588</v>
      </c>
      <c r="F6235" s="9" t="str">
        <f>IFERROR(VLOOKUP(A6235,'RESUMEN 100'!A:B,2,FALSE),"-")</f>
        <v>-</v>
      </c>
      <c r="G6235" s="8" t="str">
        <f t="shared" ref="G6235:G6298" si="198">IFERROR(E6235-F6235,"-")</f>
        <v>-</v>
      </c>
      <c r="H6235" s="10" t="str">
        <f>IFERROR(VLOOKUP(A6235,'RESUMEN 00'!A:B,2,FALSE),"-")</f>
        <v>-</v>
      </c>
      <c r="I6235" s="9" t="str">
        <f t="shared" ref="I6235:I6298" si="199">IFERROR(E6235-H6235,"-")</f>
        <v>-</v>
      </c>
    </row>
    <row r="6236" spans="1:9" x14ac:dyDescent="0.25">
      <c r="A6236" t="s">
        <v>1233</v>
      </c>
      <c r="B6236" t="s">
        <v>1234</v>
      </c>
      <c r="C6236" t="s">
        <v>1235</v>
      </c>
      <c r="D6236" t="s">
        <v>1235</v>
      </c>
      <c r="E6236" s="8" t="s">
        <v>4519</v>
      </c>
      <c r="F6236" s="9" t="str">
        <f>IFERROR(VLOOKUP(A6236,'RESUMEN 100'!A:B,2,FALSE),"-")</f>
        <v>-</v>
      </c>
      <c r="G6236" s="8" t="str">
        <f t="shared" si="198"/>
        <v>-</v>
      </c>
      <c r="H6236" s="10">
        <f>IFERROR(VLOOKUP(A6236,'RESUMEN 00'!A:B,2,FALSE),"-")</f>
        <v>44684</v>
      </c>
      <c r="I6236" s="9">
        <f t="shared" si="199"/>
        <v>7</v>
      </c>
    </row>
    <row r="6237" spans="1:9" x14ac:dyDescent="0.25">
      <c r="A6237" t="s">
        <v>1340</v>
      </c>
      <c r="B6237" t="s">
        <v>1341</v>
      </c>
      <c r="C6237" t="s">
        <v>262</v>
      </c>
      <c r="D6237" t="s">
        <v>206</v>
      </c>
      <c r="E6237" s="8" t="s">
        <v>1121</v>
      </c>
      <c r="F6237" s="9" t="str">
        <f>IFERROR(VLOOKUP(A6237,'RESUMEN 100'!A:B,2,FALSE),"-")</f>
        <v>-</v>
      </c>
      <c r="G6237" s="8" t="str">
        <f t="shared" si="198"/>
        <v>-</v>
      </c>
      <c r="H6237" s="10">
        <f>IFERROR(VLOOKUP(A6237,'RESUMEN 00'!A:B,2,FALSE),"-")</f>
        <v>44684</v>
      </c>
      <c r="I6237" s="9">
        <f t="shared" si="199"/>
        <v>4</v>
      </c>
    </row>
    <row r="6238" spans="1:9" x14ac:dyDescent="0.25">
      <c r="A6238" t="s">
        <v>1216</v>
      </c>
      <c r="B6238" t="s">
        <v>1217</v>
      </c>
      <c r="C6238" t="s">
        <v>92</v>
      </c>
      <c r="D6238" t="s">
        <v>318</v>
      </c>
      <c r="E6238" s="8" t="s">
        <v>4518</v>
      </c>
      <c r="F6238" s="9" t="str">
        <f>IFERROR(VLOOKUP(A6238,'RESUMEN 100'!A:B,2,FALSE),"-")</f>
        <v>-</v>
      </c>
      <c r="G6238" s="8" t="str">
        <f t="shared" si="198"/>
        <v>-</v>
      </c>
      <c r="H6238" s="10">
        <f>IFERROR(VLOOKUP(A6238,'RESUMEN 00'!A:B,2,FALSE),"-")</f>
        <v>44684</v>
      </c>
      <c r="I6238" s="9">
        <f t="shared" si="199"/>
        <v>8</v>
      </c>
    </row>
    <row r="6239" spans="1:9" x14ac:dyDescent="0.25">
      <c r="A6239" t="s">
        <v>2583</v>
      </c>
      <c r="B6239" t="s">
        <v>2584</v>
      </c>
      <c r="C6239" t="s">
        <v>239</v>
      </c>
      <c r="D6239" t="s">
        <v>2585</v>
      </c>
      <c r="E6239" s="8" t="s">
        <v>4519</v>
      </c>
      <c r="F6239" s="9" t="str">
        <f>IFERROR(VLOOKUP(A6239,'RESUMEN 100'!A:B,2,FALSE),"-")</f>
        <v>-</v>
      </c>
      <c r="G6239" s="8" t="str">
        <f t="shared" si="198"/>
        <v>-</v>
      </c>
      <c r="H6239" s="10">
        <f>IFERROR(VLOOKUP(A6239,'RESUMEN 00'!A:B,2,FALSE),"-")</f>
        <v>44684</v>
      </c>
      <c r="I6239" s="9">
        <f t="shared" si="199"/>
        <v>7</v>
      </c>
    </row>
    <row r="6240" spans="1:9" x14ac:dyDescent="0.25">
      <c r="A6240" t="s">
        <v>1340</v>
      </c>
      <c r="B6240" t="s">
        <v>1341</v>
      </c>
      <c r="C6240" t="s">
        <v>262</v>
      </c>
      <c r="D6240" t="s">
        <v>206</v>
      </c>
      <c r="E6240" s="8" t="s">
        <v>4519</v>
      </c>
      <c r="F6240" s="9" t="str">
        <f>IFERROR(VLOOKUP(A6240,'RESUMEN 100'!A:B,2,FALSE),"-")</f>
        <v>-</v>
      </c>
      <c r="G6240" s="8" t="str">
        <f t="shared" si="198"/>
        <v>-</v>
      </c>
      <c r="H6240" s="10">
        <f>IFERROR(VLOOKUP(A6240,'RESUMEN 00'!A:B,2,FALSE),"-")</f>
        <v>44684</v>
      </c>
      <c r="I6240" s="9">
        <f t="shared" si="199"/>
        <v>7</v>
      </c>
    </row>
    <row r="6241" spans="1:9" x14ac:dyDescent="0.25">
      <c r="A6241" t="s">
        <v>1216</v>
      </c>
      <c r="B6241" t="s">
        <v>1217</v>
      </c>
      <c r="C6241" t="s">
        <v>92</v>
      </c>
      <c r="D6241" t="s">
        <v>318</v>
      </c>
      <c r="E6241" s="8" t="s">
        <v>1591</v>
      </c>
      <c r="F6241" s="9" t="str">
        <f>IFERROR(VLOOKUP(A6241,'RESUMEN 100'!A:B,2,FALSE),"-")</f>
        <v>-</v>
      </c>
      <c r="G6241" s="8" t="str">
        <f t="shared" si="198"/>
        <v>-</v>
      </c>
      <c r="H6241" s="10">
        <f>IFERROR(VLOOKUP(A6241,'RESUMEN 00'!A:B,2,FALSE),"-")</f>
        <v>44684</v>
      </c>
      <c r="I6241" s="9">
        <f t="shared" si="199"/>
        <v>6</v>
      </c>
    </row>
    <row r="6242" spans="1:9" x14ac:dyDescent="0.25">
      <c r="A6242" t="s">
        <v>1435</v>
      </c>
      <c r="B6242" t="s">
        <v>1436</v>
      </c>
      <c r="C6242" t="s">
        <v>1437</v>
      </c>
      <c r="D6242" t="s">
        <v>251</v>
      </c>
      <c r="E6242" s="8" t="s">
        <v>4519</v>
      </c>
      <c r="F6242" s="9" t="str">
        <f>IFERROR(VLOOKUP(A6242,'RESUMEN 100'!A:B,2,FALSE),"-")</f>
        <v>-</v>
      </c>
      <c r="G6242" s="8" t="str">
        <f t="shared" si="198"/>
        <v>-</v>
      </c>
      <c r="H6242" s="10" t="str">
        <f>IFERROR(VLOOKUP(A6242,'RESUMEN 00'!A:B,2,FALSE),"-")</f>
        <v>-</v>
      </c>
      <c r="I6242" s="9" t="str">
        <f t="shared" si="199"/>
        <v>-</v>
      </c>
    </row>
    <row r="6243" spans="1:9" x14ac:dyDescent="0.25">
      <c r="A6243" t="s">
        <v>2583</v>
      </c>
      <c r="B6243" t="s">
        <v>2584</v>
      </c>
      <c r="C6243" t="s">
        <v>239</v>
      </c>
      <c r="D6243" t="s">
        <v>2585</v>
      </c>
      <c r="E6243" s="8" t="s">
        <v>1589</v>
      </c>
      <c r="F6243" s="9" t="str">
        <f>IFERROR(VLOOKUP(A6243,'RESUMEN 100'!A:B,2,FALSE),"-")</f>
        <v>-</v>
      </c>
      <c r="G6243" s="8" t="str">
        <f t="shared" si="198"/>
        <v>-</v>
      </c>
      <c r="H6243" s="10">
        <f>IFERROR(VLOOKUP(A6243,'RESUMEN 00'!A:B,2,FALSE),"-")</f>
        <v>44684</v>
      </c>
      <c r="I6243" s="9">
        <f t="shared" si="199"/>
        <v>0</v>
      </c>
    </row>
    <row r="6244" spans="1:9" x14ac:dyDescent="0.25">
      <c r="A6244" t="s">
        <v>1430</v>
      </c>
      <c r="B6244" t="s">
        <v>1050</v>
      </c>
      <c r="C6244" t="s">
        <v>471</v>
      </c>
      <c r="D6244" t="s">
        <v>99</v>
      </c>
      <c r="E6244" s="8" t="s">
        <v>4519</v>
      </c>
      <c r="F6244" s="9" t="str">
        <f>IFERROR(VLOOKUP(A6244,'RESUMEN 100'!A:B,2,FALSE),"-")</f>
        <v>-</v>
      </c>
      <c r="G6244" s="8" t="str">
        <f t="shared" si="198"/>
        <v>-</v>
      </c>
      <c r="H6244" s="10">
        <f>IFERROR(VLOOKUP(A6244,'RESUMEN 00'!A:B,2,FALSE),"-")</f>
        <v>44684</v>
      </c>
      <c r="I6244" s="9">
        <f t="shared" si="199"/>
        <v>7</v>
      </c>
    </row>
    <row r="6245" spans="1:9" x14ac:dyDescent="0.25">
      <c r="A6245" t="s">
        <v>1216</v>
      </c>
      <c r="B6245" t="s">
        <v>1217</v>
      </c>
      <c r="C6245" t="s">
        <v>92</v>
      </c>
      <c r="D6245" t="s">
        <v>318</v>
      </c>
      <c r="E6245" s="8" t="s">
        <v>4519</v>
      </c>
      <c r="F6245" s="9" t="str">
        <f>IFERROR(VLOOKUP(A6245,'RESUMEN 100'!A:B,2,FALSE),"-")</f>
        <v>-</v>
      </c>
      <c r="G6245" s="8" t="str">
        <f t="shared" si="198"/>
        <v>-</v>
      </c>
      <c r="H6245" s="10">
        <f>IFERROR(VLOOKUP(A6245,'RESUMEN 00'!A:B,2,FALSE),"-")</f>
        <v>44684</v>
      </c>
      <c r="I6245" s="9">
        <f t="shared" si="199"/>
        <v>7</v>
      </c>
    </row>
    <row r="6246" spans="1:9" x14ac:dyDescent="0.25">
      <c r="A6246" t="s">
        <v>1218</v>
      </c>
      <c r="B6246" t="s">
        <v>1219</v>
      </c>
      <c r="C6246" t="s">
        <v>118</v>
      </c>
      <c r="D6246" t="s">
        <v>380</v>
      </c>
      <c r="E6246" s="8" t="s">
        <v>4518</v>
      </c>
      <c r="F6246" s="9" t="str">
        <f>IFERROR(VLOOKUP(A6246,'RESUMEN 100'!A:B,2,FALSE),"-")</f>
        <v>-</v>
      </c>
      <c r="G6246" s="8" t="str">
        <f t="shared" si="198"/>
        <v>-</v>
      </c>
      <c r="H6246" s="10" t="str">
        <f>IFERROR(VLOOKUP(A6246,'RESUMEN 00'!A:B,2,FALSE),"-")</f>
        <v>-</v>
      </c>
      <c r="I6246" s="9" t="str">
        <f t="shared" si="199"/>
        <v>-</v>
      </c>
    </row>
    <row r="6247" spans="1:9" x14ac:dyDescent="0.25">
      <c r="A6247" t="s">
        <v>1230</v>
      </c>
      <c r="B6247" t="s">
        <v>1231</v>
      </c>
      <c r="C6247" t="s">
        <v>1232</v>
      </c>
      <c r="D6247" t="s">
        <v>165</v>
      </c>
      <c r="E6247" s="8" t="s">
        <v>1121</v>
      </c>
      <c r="F6247" s="9" t="str">
        <f>IFERROR(VLOOKUP(A6247,'RESUMEN 100'!A:B,2,FALSE),"-")</f>
        <v>-</v>
      </c>
      <c r="G6247" s="8" t="str">
        <f t="shared" si="198"/>
        <v>-</v>
      </c>
      <c r="H6247" s="10">
        <f>IFERROR(VLOOKUP(A6247,'RESUMEN 00'!A:B,2,FALSE),"-")</f>
        <v>44684</v>
      </c>
      <c r="I6247" s="9">
        <f t="shared" si="199"/>
        <v>4</v>
      </c>
    </row>
    <row r="6248" spans="1:9" x14ac:dyDescent="0.25">
      <c r="A6248" t="s">
        <v>1233</v>
      </c>
      <c r="B6248" t="s">
        <v>1234</v>
      </c>
      <c r="C6248" t="s">
        <v>1235</v>
      </c>
      <c r="D6248" t="s">
        <v>1235</v>
      </c>
      <c r="E6248" s="8" t="s">
        <v>1121</v>
      </c>
      <c r="F6248" s="9" t="str">
        <f>IFERROR(VLOOKUP(A6248,'RESUMEN 100'!A:B,2,FALSE),"-")</f>
        <v>-</v>
      </c>
      <c r="G6248" s="8" t="str">
        <f t="shared" si="198"/>
        <v>-</v>
      </c>
      <c r="H6248" s="10">
        <f>IFERROR(VLOOKUP(A6248,'RESUMEN 00'!A:B,2,FALSE),"-")</f>
        <v>44684</v>
      </c>
      <c r="I6248" s="9">
        <f t="shared" si="199"/>
        <v>4</v>
      </c>
    </row>
    <row r="6249" spans="1:9" x14ac:dyDescent="0.25">
      <c r="A6249" t="s">
        <v>1340</v>
      </c>
      <c r="B6249" t="s">
        <v>1341</v>
      </c>
      <c r="C6249" t="s">
        <v>262</v>
      </c>
      <c r="D6249" t="s">
        <v>206</v>
      </c>
      <c r="E6249" s="8" t="s">
        <v>1591</v>
      </c>
      <c r="F6249" s="9" t="str">
        <f>IFERROR(VLOOKUP(A6249,'RESUMEN 100'!A:B,2,FALSE),"-")</f>
        <v>-</v>
      </c>
      <c r="G6249" s="8" t="str">
        <f t="shared" si="198"/>
        <v>-</v>
      </c>
      <c r="H6249" s="10">
        <f>IFERROR(VLOOKUP(A6249,'RESUMEN 00'!A:B,2,FALSE),"-")</f>
        <v>44684</v>
      </c>
      <c r="I6249" s="9">
        <f t="shared" si="199"/>
        <v>6</v>
      </c>
    </row>
    <row r="6250" spans="1:9" x14ac:dyDescent="0.25">
      <c r="A6250" t="s">
        <v>2581</v>
      </c>
      <c r="B6250" t="s">
        <v>2582</v>
      </c>
      <c r="C6250" t="s">
        <v>114</v>
      </c>
      <c r="D6250" t="s">
        <v>94</v>
      </c>
      <c r="E6250" s="8" t="s">
        <v>1589</v>
      </c>
      <c r="F6250" s="9" t="str">
        <f>IFERROR(VLOOKUP(A6250,'RESUMEN 100'!A:B,2,FALSE),"-")</f>
        <v>-</v>
      </c>
      <c r="G6250" s="8" t="str">
        <f t="shared" si="198"/>
        <v>-</v>
      </c>
      <c r="H6250" s="10" t="str">
        <f>IFERROR(VLOOKUP(A6250,'RESUMEN 00'!A:B,2,FALSE),"-")</f>
        <v>-</v>
      </c>
      <c r="I6250" s="9" t="str">
        <f t="shared" si="199"/>
        <v>-</v>
      </c>
    </row>
    <row r="6251" spans="1:9" x14ac:dyDescent="0.25">
      <c r="A6251" t="s">
        <v>1233</v>
      </c>
      <c r="B6251" t="s">
        <v>1234</v>
      </c>
      <c r="C6251" t="s">
        <v>1235</v>
      </c>
      <c r="D6251" t="s">
        <v>1235</v>
      </c>
      <c r="E6251" s="8" t="s">
        <v>1590</v>
      </c>
      <c r="F6251" s="9" t="str">
        <f>IFERROR(VLOOKUP(A6251,'RESUMEN 100'!A:B,2,FALSE),"-")</f>
        <v>-</v>
      </c>
      <c r="G6251" s="8" t="str">
        <f t="shared" si="198"/>
        <v>-</v>
      </c>
      <c r="H6251" s="10">
        <f>IFERROR(VLOOKUP(A6251,'RESUMEN 00'!A:B,2,FALSE),"-")</f>
        <v>44684</v>
      </c>
      <c r="I6251" s="9">
        <f t="shared" si="199"/>
        <v>3</v>
      </c>
    </row>
    <row r="6252" spans="1:9" x14ac:dyDescent="0.25">
      <c r="A6252" t="s">
        <v>1233</v>
      </c>
      <c r="B6252" t="s">
        <v>1234</v>
      </c>
      <c r="C6252" t="s">
        <v>1235</v>
      </c>
      <c r="D6252" t="s">
        <v>1235</v>
      </c>
      <c r="E6252" s="8" t="s">
        <v>4518</v>
      </c>
      <c r="F6252" s="9" t="str">
        <f>IFERROR(VLOOKUP(A6252,'RESUMEN 100'!A:B,2,FALSE),"-")</f>
        <v>-</v>
      </c>
      <c r="G6252" s="8" t="str">
        <f t="shared" si="198"/>
        <v>-</v>
      </c>
      <c r="H6252" s="10">
        <f>IFERROR(VLOOKUP(A6252,'RESUMEN 00'!A:B,2,FALSE),"-")</f>
        <v>44684</v>
      </c>
      <c r="I6252" s="9">
        <f t="shared" si="199"/>
        <v>8</v>
      </c>
    </row>
    <row r="6253" spans="1:9" x14ac:dyDescent="0.25">
      <c r="A6253" t="s">
        <v>1230</v>
      </c>
      <c r="B6253" t="s">
        <v>1231</v>
      </c>
      <c r="C6253" t="s">
        <v>1232</v>
      </c>
      <c r="D6253" t="s">
        <v>165</v>
      </c>
      <c r="E6253" s="8" t="s">
        <v>1591</v>
      </c>
      <c r="F6253" s="9" t="str">
        <f>IFERROR(VLOOKUP(A6253,'RESUMEN 100'!A:B,2,FALSE),"-")</f>
        <v>-</v>
      </c>
      <c r="G6253" s="8" t="str">
        <f t="shared" si="198"/>
        <v>-</v>
      </c>
      <c r="H6253" s="10">
        <f>IFERROR(VLOOKUP(A6253,'RESUMEN 00'!A:B,2,FALSE),"-")</f>
        <v>44684</v>
      </c>
      <c r="I6253" s="9">
        <f t="shared" si="199"/>
        <v>6</v>
      </c>
    </row>
    <row r="6254" spans="1:9" x14ac:dyDescent="0.25">
      <c r="A6254" t="s">
        <v>1428</v>
      </c>
      <c r="B6254" t="s">
        <v>1429</v>
      </c>
      <c r="C6254" t="s">
        <v>162</v>
      </c>
      <c r="D6254" t="s">
        <v>117</v>
      </c>
      <c r="E6254" s="8" t="s">
        <v>4519</v>
      </c>
      <c r="F6254" s="9" t="str">
        <f>IFERROR(VLOOKUP(A6254,'RESUMEN 100'!A:B,2,FALSE),"-")</f>
        <v>-</v>
      </c>
      <c r="G6254" s="8" t="str">
        <f t="shared" si="198"/>
        <v>-</v>
      </c>
      <c r="H6254" s="10" t="str">
        <f>IFERROR(VLOOKUP(A6254,'RESUMEN 00'!A:B,2,FALSE),"-")</f>
        <v>-</v>
      </c>
      <c r="I6254" s="9" t="str">
        <f t="shared" si="199"/>
        <v>-</v>
      </c>
    </row>
    <row r="6255" spans="1:9" x14ac:dyDescent="0.25">
      <c r="A6255" t="s">
        <v>1340</v>
      </c>
      <c r="B6255" t="s">
        <v>1341</v>
      </c>
      <c r="C6255" t="s">
        <v>262</v>
      </c>
      <c r="D6255" t="s">
        <v>206</v>
      </c>
      <c r="E6255" s="8" t="s">
        <v>1592</v>
      </c>
      <c r="F6255" s="9" t="str">
        <f>IFERROR(VLOOKUP(A6255,'RESUMEN 100'!A:B,2,FALSE),"-")</f>
        <v>-</v>
      </c>
      <c r="G6255" s="8" t="str">
        <f t="shared" si="198"/>
        <v>-</v>
      </c>
      <c r="H6255" s="10">
        <f>IFERROR(VLOOKUP(A6255,'RESUMEN 00'!A:B,2,FALSE),"-")</f>
        <v>44684</v>
      </c>
      <c r="I6255" s="9">
        <f t="shared" si="199"/>
        <v>5</v>
      </c>
    </row>
    <row r="6256" spans="1:9" x14ac:dyDescent="0.25">
      <c r="A6256" t="s">
        <v>1230</v>
      </c>
      <c r="B6256" t="s">
        <v>1231</v>
      </c>
      <c r="C6256" t="s">
        <v>1232</v>
      </c>
      <c r="D6256" t="s">
        <v>165</v>
      </c>
      <c r="E6256" s="8" t="s">
        <v>1120</v>
      </c>
      <c r="F6256" s="9" t="str">
        <f>IFERROR(VLOOKUP(A6256,'RESUMEN 100'!A:B,2,FALSE),"-")</f>
        <v>-</v>
      </c>
      <c r="G6256" s="8" t="str">
        <f t="shared" si="198"/>
        <v>-</v>
      </c>
      <c r="H6256" s="10">
        <f>IFERROR(VLOOKUP(A6256,'RESUMEN 00'!A:B,2,FALSE),"-")</f>
        <v>44684</v>
      </c>
      <c r="I6256" s="9">
        <f t="shared" si="199"/>
        <v>2</v>
      </c>
    </row>
    <row r="6257" spans="1:9" x14ac:dyDescent="0.25">
      <c r="A6257" t="s">
        <v>2592</v>
      </c>
      <c r="B6257" t="s">
        <v>2593</v>
      </c>
      <c r="C6257" t="s">
        <v>524</v>
      </c>
      <c r="D6257" t="s">
        <v>312</v>
      </c>
      <c r="E6257" s="8" t="s">
        <v>1589</v>
      </c>
      <c r="F6257" s="9" t="str">
        <f>IFERROR(VLOOKUP(A6257,'RESUMEN 100'!A:B,2,FALSE),"-")</f>
        <v>-</v>
      </c>
      <c r="G6257" s="8" t="str">
        <f t="shared" si="198"/>
        <v>-</v>
      </c>
      <c r="H6257" s="10">
        <f>IFERROR(VLOOKUP(A6257,'RESUMEN 00'!A:B,2,FALSE),"-")</f>
        <v>44684</v>
      </c>
      <c r="I6257" s="9">
        <f t="shared" si="199"/>
        <v>0</v>
      </c>
    </row>
    <row r="6258" spans="1:9" x14ac:dyDescent="0.25">
      <c r="A6258" t="s">
        <v>1216</v>
      </c>
      <c r="B6258" t="s">
        <v>1217</v>
      </c>
      <c r="C6258" t="s">
        <v>92</v>
      </c>
      <c r="D6258" t="s">
        <v>318</v>
      </c>
      <c r="E6258" s="8" t="s">
        <v>1588</v>
      </c>
      <c r="F6258" s="9" t="str">
        <f>IFERROR(VLOOKUP(A6258,'RESUMEN 100'!A:B,2,FALSE),"-")</f>
        <v>-</v>
      </c>
      <c r="G6258" s="8" t="str">
        <f t="shared" si="198"/>
        <v>-</v>
      </c>
      <c r="H6258" s="10">
        <f>IFERROR(VLOOKUP(A6258,'RESUMEN 00'!A:B,2,FALSE),"-")</f>
        <v>44684</v>
      </c>
      <c r="I6258" s="9">
        <f t="shared" si="199"/>
        <v>1</v>
      </c>
    </row>
    <row r="6259" spans="1:9" x14ac:dyDescent="0.25">
      <c r="A6259" t="s">
        <v>1435</v>
      </c>
      <c r="B6259" t="s">
        <v>1436</v>
      </c>
      <c r="C6259" t="s">
        <v>1437</v>
      </c>
      <c r="D6259" t="s">
        <v>251</v>
      </c>
      <c r="E6259" s="8" t="s">
        <v>1120</v>
      </c>
      <c r="F6259" s="9" t="str">
        <f>IFERROR(VLOOKUP(A6259,'RESUMEN 100'!A:B,2,FALSE),"-")</f>
        <v>-</v>
      </c>
      <c r="G6259" s="8" t="str">
        <f t="shared" si="198"/>
        <v>-</v>
      </c>
      <c r="H6259" s="10" t="str">
        <f>IFERROR(VLOOKUP(A6259,'RESUMEN 00'!A:B,2,FALSE),"-")</f>
        <v>-</v>
      </c>
      <c r="I6259" s="9" t="str">
        <f t="shared" si="199"/>
        <v>-</v>
      </c>
    </row>
    <row r="6260" spans="1:9" x14ac:dyDescent="0.25">
      <c r="A6260" t="s">
        <v>1230</v>
      </c>
      <c r="B6260" t="s">
        <v>1231</v>
      </c>
      <c r="C6260" t="s">
        <v>1232</v>
      </c>
      <c r="D6260" t="s">
        <v>165</v>
      </c>
      <c r="E6260" s="8" t="s">
        <v>1588</v>
      </c>
      <c r="F6260" s="9" t="str">
        <f>IFERROR(VLOOKUP(A6260,'RESUMEN 100'!A:B,2,FALSE),"-")</f>
        <v>-</v>
      </c>
      <c r="G6260" s="8" t="str">
        <f t="shared" si="198"/>
        <v>-</v>
      </c>
      <c r="H6260" s="10">
        <f>IFERROR(VLOOKUP(A6260,'RESUMEN 00'!A:B,2,FALSE),"-")</f>
        <v>44684</v>
      </c>
      <c r="I6260" s="9">
        <f t="shared" si="199"/>
        <v>1</v>
      </c>
    </row>
    <row r="6261" spans="1:9" x14ac:dyDescent="0.25">
      <c r="A6261" t="s">
        <v>1216</v>
      </c>
      <c r="B6261" t="s">
        <v>1217</v>
      </c>
      <c r="C6261" t="s">
        <v>92</v>
      </c>
      <c r="D6261" t="s">
        <v>318</v>
      </c>
      <c r="E6261" s="8" t="s">
        <v>1120</v>
      </c>
      <c r="F6261" s="9" t="str">
        <f>IFERROR(VLOOKUP(A6261,'RESUMEN 100'!A:B,2,FALSE),"-")</f>
        <v>-</v>
      </c>
      <c r="G6261" s="8" t="str">
        <f t="shared" si="198"/>
        <v>-</v>
      </c>
      <c r="H6261" s="10">
        <f>IFERROR(VLOOKUP(A6261,'RESUMEN 00'!A:B,2,FALSE),"-")</f>
        <v>44684</v>
      </c>
      <c r="I6261" s="9">
        <f t="shared" si="199"/>
        <v>2</v>
      </c>
    </row>
    <row r="6262" spans="1:9" x14ac:dyDescent="0.25">
      <c r="A6262" t="s">
        <v>1233</v>
      </c>
      <c r="B6262" t="s">
        <v>1234</v>
      </c>
      <c r="C6262" t="s">
        <v>1235</v>
      </c>
      <c r="D6262" t="s">
        <v>1235</v>
      </c>
      <c r="E6262" s="8" t="s">
        <v>1120</v>
      </c>
      <c r="F6262" s="9" t="str">
        <f>IFERROR(VLOOKUP(A6262,'RESUMEN 100'!A:B,2,FALSE),"-")</f>
        <v>-</v>
      </c>
      <c r="G6262" s="8" t="str">
        <f t="shared" si="198"/>
        <v>-</v>
      </c>
      <c r="H6262" s="10">
        <f>IFERROR(VLOOKUP(A6262,'RESUMEN 00'!A:B,2,FALSE),"-")</f>
        <v>44684</v>
      </c>
      <c r="I6262" s="9">
        <f t="shared" si="199"/>
        <v>2</v>
      </c>
    </row>
    <row r="6263" spans="1:9" x14ac:dyDescent="0.25">
      <c r="A6263" t="s">
        <v>2588</v>
      </c>
      <c r="B6263" t="s">
        <v>2589</v>
      </c>
      <c r="C6263" t="s">
        <v>1289</v>
      </c>
      <c r="D6263" t="s">
        <v>165</v>
      </c>
      <c r="E6263" s="8" t="s">
        <v>1589</v>
      </c>
      <c r="F6263" s="9" t="str">
        <f>IFERROR(VLOOKUP(A6263,'RESUMEN 100'!A:B,2,FALSE),"-")</f>
        <v>-</v>
      </c>
      <c r="G6263" s="8" t="str">
        <f t="shared" si="198"/>
        <v>-</v>
      </c>
      <c r="H6263" s="10">
        <f>IFERROR(VLOOKUP(A6263,'RESUMEN 00'!A:B,2,FALSE),"-")</f>
        <v>44684</v>
      </c>
      <c r="I6263" s="9">
        <f t="shared" si="199"/>
        <v>0</v>
      </c>
    </row>
    <row r="6264" spans="1:9" x14ac:dyDescent="0.25">
      <c r="A6264" t="s">
        <v>1340</v>
      </c>
      <c r="B6264" t="s">
        <v>1341</v>
      </c>
      <c r="C6264" t="s">
        <v>262</v>
      </c>
      <c r="D6264" t="s">
        <v>206</v>
      </c>
      <c r="E6264" s="8" t="s">
        <v>1589</v>
      </c>
      <c r="F6264" s="9" t="str">
        <f>IFERROR(VLOOKUP(A6264,'RESUMEN 100'!A:B,2,FALSE),"-")</f>
        <v>-</v>
      </c>
      <c r="G6264" s="8" t="str">
        <f t="shared" si="198"/>
        <v>-</v>
      </c>
      <c r="H6264" s="10">
        <f>IFERROR(VLOOKUP(A6264,'RESUMEN 00'!A:B,2,FALSE),"-")</f>
        <v>44684</v>
      </c>
      <c r="I6264" s="9">
        <f t="shared" si="199"/>
        <v>0</v>
      </c>
    </row>
    <row r="6265" spans="1:9" x14ac:dyDescent="0.25">
      <c r="A6265" t="s">
        <v>1430</v>
      </c>
      <c r="B6265" t="s">
        <v>1050</v>
      </c>
      <c r="C6265" t="s">
        <v>471</v>
      </c>
      <c r="D6265" t="s">
        <v>99</v>
      </c>
      <c r="E6265" s="8" t="s">
        <v>1589</v>
      </c>
      <c r="F6265" s="9" t="str">
        <f>IFERROR(VLOOKUP(A6265,'RESUMEN 100'!A:B,2,FALSE),"-")</f>
        <v>-</v>
      </c>
      <c r="G6265" s="8" t="str">
        <f t="shared" si="198"/>
        <v>-</v>
      </c>
      <c r="H6265" s="10">
        <f>IFERROR(VLOOKUP(A6265,'RESUMEN 00'!A:B,2,FALSE),"-")</f>
        <v>44684</v>
      </c>
      <c r="I6265" s="9">
        <f t="shared" si="199"/>
        <v>0</v>
      </c>
    </row>
    <row r="6266" spans="1:9" x14ac:dyDescent="0.25">
      <c r="A6266" t="s">
        <v>1340</v>
      </c>
      <c r="B6266" t="s">
        <v>1341</v>
      </c>
      <c r="C6266" t="s">
        <v>262</v>
      </c>
      <c r="D6266" t="s">
        <v>206</v>
      </c>
      <c r="E6266" s="8" t="s">
        <v>1120</v>
      </c>
      <c r="F6266" s="9" t="str">
        <f>IFERROR(VLOOKUP(A6266,'RESUMEN 100'!A:B,2,FALSE),"-")</f>
        <v>-</v>
      </c>
      <c r="G6266" s="8" t="str">
        <f t="shared" si="198"/>
        <v>-</v>
      </c>
      <c r="H6266" s="10">
        <f>IFERROR(VLOOKUP(A6266,'RESUMEN 00'!A:B,2,FALSE),"-")</f>
        <v>44684</v>
      </c>
      <c r="I6266" s="9">
        <f t="shared" si="199"/>
        <v>2</v>
      </c>
    </row>
    <row r="6267" spans="1:9" x14ac:dyDescent="0.25">
      <c r="A6267" t="s">
        <v>1218</v>
      </c>
      <c r="B6267" t="s">
        <v>1219</v>
      </c>
      <c r="C6267" t="s">
        <v>118</v>
      </c>
      <c r="D6267" t="s">
        <v>380</v>
      </c>
      <c r="E6267" s="8" t="s">
        <v>1120</v>
      </c>
      <c r="F6267" s="9" t="str">
        <f>IFERROR(VLOOKUP(A6267,'RESUMEN 100'!A:B,2,FALSE),"-")</f>
        <v>-</v>
      </c>
      <c r="G6267" s="8" t="str">
        <f t="shared" si="198"/>
        <v>-</v>
      </c>
      <c r="H6267" s="10" t="str">
        <f>IFERROR(VLOOKUP(A6267,'RESUMEN 00'!A:B,2,FALSE),"-")</f>
        <v>-</v>
      </c>
      <c r="I6267" s="9" t="str">
        <f t="shared" si="199"/>
        <v>-</v>
      </c>
    </row>
    <row r="6268" spans="1:9" x14ac:dyDescent="0.25">
      <c r="A6268" t="s">
        <v>1893</v>
      </c>
      <c r="B6268" t="s">
        <v>85</v>
      </c>
      <c r="C6268" t="s">
        <v>1894</v>
      </c>
      <c r="D6268" t="s">
        <v>415</v>
      </c>
      <c r="E6268" s="8" t="s">
        <v>1590</v>
      </c>
      <c r="F6268" s="9" t="str">
        <f>IFERROR(VLOOKUP(A6268,'RESUMEN 100'!A:B,2,FALSE),"-")</f>
        <v>-</v>
      </c>
      <c r="G6268" s="8" t="str">
        <f t="shared" si="198"/>
        <v>-</v>
      </c>
      <c r="H6268" s="10" t="str">
        <f>IFERROR(VLOOKUP(A6268,'RESUMEN 00'!A:B,2,FALSE),"-")</f>
        <v>-</v>
      </c>
      <c r="I6268" s="9" t="str">
        <f t="shared" si="199"/>
        <v>-</v>
      </c>
    </row>
    <row r="6269" spans="1:9" x14ac:dyDescent="0.25">
      <c r="A6269" t="s">
        <v>1230</v>
      </c>
      <c r="B6269" t="s">
        <v>1231</v>
      </c>
      <c r="C6269" t="s">
        <v>1232</v>
      </c>
      <c r="D6269" t="s">
        <v>165</v>
      </c>
      <c r="E6269" s="8" t="s">
        <v>1590</v>
      </c>
      <c r="F6269" s="9" t="str">
        <f>IFERROR(VLOOKUP(A6269,'RESUMEN 100'!A:B,2,FALSE),"-")</f>
        <v>-</v>
      </c>
      <c r="G6269" s="8" t="str">
        <f t="shared" si="198"/>
        <v>-</v>
      </c>
      <c r="H6269" s="10">
        <f>IFERROR(VLOOKUP(A6269,'RESUMEN 00'!A:B,2,FALSE),"-")</f>
        <v>44684</v>
      </c>
      <c r="I6269" s="9">
        <f t="shared" si="199"/>
        <v>3</v>
      </c>
    </row>
    <row r="6270" spans="1:9" x14ac:dyDescent="0.25">
      <c r="A6270" t="s">
        <v>1893</v>
      </c>
      <c r="B6270" t="s">
        <v>85</v>
      </c>
      <c r="C6270" t="s">
        <v>1894</v>
      </c>
      <c r="D6270" t="s">
        <v>415</v>
      </c>
      <c r="E6270" s="8" t="s">
        <v>1120</v>
      </c>
      <c r="F6270" s="9" t="str">
        <f>IFERROR(VLOOKUP(A6270,'RESUMEN 100'!A:B,2,FALSE),"-")</f>
        <v>-</v>
      </c>
      <c r="G6270" s="8" t="str">
        <f t="shared" si="198"/>
        <v>-</v>
      </c>
      <c r="H6270" s="10" t="str">
        <f>IFERROR(VLOOKUP(A6270,'RESUMEN 00'!A:B,2,FALSE),"-")</f>
        <v>-</v>
      </c>
      <c r="I6270" s="9" t="str">
        <f t="shared" si="199"/>
        <v>-</v>
      </c>
    </row>
    <row r="6271" spans="1:9" x14ac:dyDescent="0.25">
      <c r="A6271" t="s">
        <v>1218</v>
      </c>
      <c r="B6271" t="s">
        <v>1219</v>
      </c>
      <c r="C6271" t="s">
        <v>118</v>
      </c>
      <c r="D6271" t="s">
        <v>380</v>
      </c>
      <c r="E6271" s="8" t="s">
        <v>1121</v>
      </c>
      <c r="F6271" s="9" t="str">
        <f>IFERROR(VLOOKUP(A6271,'RESUMEN 100'!A:B,2,FALSE),"-")</f>
        <v>-</v>
      </c>
      <c r="G6271" s="8" t="str">
        <f t="shared" si="198"/>
        <v>-</v>
      </c>
      <c r="H6271" s="10" t="str">
        <f>IFERROR(VLOOKUP(A6271,'RESUMEN 00'!A:B,2,FALSE),"-")</f>
        <v>-</v>
      </c>
      <c r="I6271" s="9" t="str">
        <f t="shared" si="199"/>
        <v>-</v>
      </c>
    </row>
    <row r="6272" spans="1:9" x14ac:dyDescent="0.25">
      <c r="A6272" t="s">
        <v>1893</v>
      </c>
      <c r="B6272" t="s">
        <v>85</v>
      </c>
      <c r="C6272" t="s">
        <v>1894</v>
      </c>
      <c r="D6272" t="s">
        <v>415</v>
      </c>
      <c r="E6272" s="8" t="s">
        <v>1591</v>
      </c>
      <c r="F6272" s="9" t="str">
        <f>IFERROR(VLOOKUP(A6272,'RESUMEN 100'!A:B,2,FALSE),"-")</f>
        <v>-</v>
      </c>
      <c r="G6272" s="8" t="str">
        <f t="shared" si="198"/>
        <v>-</v>
      </c>
      <c r="H6272" s="10" t="str">
        <f>IFERROR(VLOOKUP(A6272,'RESUMEN 00'!A:B,2,FALSE),"-")</f>
        <v>-</v>
      </c>
      <c r="I6272" s="9" t="str">
        <f t="shared" si="199"/>
        <v>-</v>
      </c>
    </row>
    <row r="6273" spans="1:9" x14ac:dyDescent="0.25">
      <c r="A6273" t="s">
        <v>1893</v>
      </c>
      <c r="B6273" t="s">
        <v>85</v>
      </c>
      <c r="C6273" t="s">
        <v>1894</v>
      </c>
      <c r="D6273" t="s">
        <v>415</v>
      </c>
      <c r="E6273" s="8" t="s">
        <v>1121</v>
      </c>
      <c r="F6273" s="9" t="str">
        <f>IFERROR(VLOOKUP(A6273,'RESUMEN 100'!A:B,2,FALSE),"-")</f>
        <v>-</v>
      </c>
      <c r="G6273" s="8" t="str">
        <f t="shared" si="198"/>
        <v>-</v>
      </c>
      <c r="H6273" s="10" t="str">
        <f>IFERROR(VLOOKUP(A6273,'RESUMEN 00'!A:B,2,FALSE),"-")</f>
        <v>-</v>
      </c>
      <c r="I6273" s="9" t="str">
        <f t="shared" si="199"/>
        <v>-</v>
      </c>
    </row>
    <row r="6274" spans="1:9" x14ac:dyDescent="0.25">
      <c r="A6274" t="s">
        <v>1230</v>
      </c>
      <c r="B6274" t="s">
        <v>1231</v>
      </c>
      <c r="C6274" t="s">
        <v>1232</v>
      </c>
      <c r="D6274" t="s">
        <v>165</v>
      </c>
      <c r="E6274" s="8" t="s">
        <v>1589</v>
      </c>
      <c r="F6274" s="9" t="str">
        <f>IFERROR(VLOOKUP(A6274,'RESUMEN 100'!A:B,2,FALSE),"-")</f>
        <v>-</v>
      </c>
      <c r="G6274" s="8" t="str">
        <f t="shared" si="198"/>
        <v>-</v>
      </c>
      <c r="H6274" s="10">
        <f>IFERROR(VLOOKUP(A6274,'RESUMEN 00'!A:B,2,FALSE),"-")</f>
        <v>44684</v>
      </c>
      <c r="I6274" s="9">
        <f t="shared" si="199"/>
        <v>0</v>
      </c>
    </row>
    <row r="6275" spans="1:9" x14ac:dyDescent="0.25">
      <c r="A6275" t="s">
        <v>1216</v>
      </c>
      <c r="B6275" t="s">
        <v>1217</v>
      </c>
      <c r="C6275" t="s">
        <v>92</v>
      </c>
      <c r="D6275" t="s">
        <v>318</v>
      </c>
      <c r="E6275" s="8" t="s">
        <v>1589</v>
      </c>
      <c r="F6275" s="9" t="str">
        <f>IFERROR(VLOOKUP(A6275,'RESUMEN 100'!A:B,2,FALSE),"-")</f>
        <v>-</v>
      </c>
      <c r="G6275" s="8" t="str">
        <f t="shared" si="198"/>
        <v>-</v>
      </c>
      <c r="H6275" s="10">
        <f>IFERROR(VLOOKUP(A6275,'RESUMEN 00'!A:B,2,FALSE),"-")</f>
        <v>44684</v>
      </c>
      <c r="I6275" s="9">
        <f t="shared" si="199"/>
        <v>0</v>
      </c>
    </row>
    <row r="6276" spans="1:9" x14ac:dyDescent="0.25">
      <c r="A6276" t="s">
        <v>2590</v>
      </c>
      <c r="B6276" t="s">
        <v>2591</v>
      </c>
      <c r="C6276" t="s">
        <v>621</v>
      </c>
      <c r="D6276" t="s">
        <v>1289</v>
      </c>
      <c r="E6276" s="8" t="s">
        <v>1589</v>
      </c>
      <c r="F6276" s="9" t="str">
        <f>IFERROR(VLOOKUP(A6276,'RESUMEN 100'!A:B,2,FALSE),"-")</f>
        <v>-</v>
      </c>
      <c r="G6276" s="8" t="str">
        <f t="shared" si="198"/>
        <v>-</v>
      </c>
      <c r="H6276" s="10">
        <f>IFERROR(VLOOKUP(A6276,'RESUMEN 00'!A:B,2,FALSE),"-")</f>
        <v>44684</v>
      </c>
      <c r="I6276" s="9">
        <f t="shared" si="199"/>
        <v>0</v>
      </c>
    </row>
    <row r="6277" spans="1:9" x14ac:dyDescent="0.25">
      <c r="A6277" t="s">
        <v>2586</v>
      </c>
      <c r="B6277" t="s">
        <v>2587</v>
      </c>
      <c r="C6277" t="s">
        <v>498</v>
      </c>
      <c r="D6277" t="s">
        <v>94</v>
      </c>
      <c r="E6277" s="8" t="s">
        <v>1589</v>
      </c>
      <c r="F6277" s="9" t="str">
        <f>IFERROR(VLOOKUP(A6277,'RESUMEN 100'!A:B,2,FALSE),"-")</f>
        <v>-</v>
      </c>
      <c r="G6277" s="8" t="str">
        <f t="shared" si="198"/>
        <v>-</v>
      </c>
      <c r="H6277" s="10">
        <f>IFERROR(VLOOKUP(A6277,'RESUMEN 00'!A:B,2,FALSE),"-")</f>
        <v>44684</v>
      </c>
      <c r="I6277" s="9">
        <f t="shared" si="199"/>
        <v>0</v>
      </c>
    </row>
    <row r="6278" spans="1:9" x14ac:dyDescent="0.25">
      <c r="A6278" t="s">
        <v>1893</v>
      </c>
      <c r="B6278" t="s">
        <v>85</v>
      </c>
      <c r="C6278" t="s">
        <v>1894</v>
      </c>
      <c r="D6278" t="s">
        <v>415</v>
      </c>
      <c r="E6278" s="8" t="s">
        <v>1589</v>
      </c>
      <c r="F6278" s="9" t="str">
        <f>IFERROR(VLOOKUP(A6278,'RESUMEN 100'!A:B,2,FALSE),"-")</f>
        <v>-</v>
      </c>
      <c r="G6278" s="8" t="str">
        <f t="shared" si="198"/>
        <v>-</v>
      </c>
      <c r="H6278" s="10" t="str">
        <f>IFERROR(VLOOKUP(A6278,'RESUMEN 00'!A:B,2,FALSE),"-")</f>
        <v>-</v>
      </c>
      <c r="I6278" s="9" t="str">
        <f t="shared" si="199"/>
        <v>-</v>
      </c>
    </row>
    <row r="6279" spans="1:9" x14ac:dyDescent="0.25">
      <c r="A6279" t="s">
        <v>1428</v>
      </c>
      <c r="B6279" t="s">
        <v>1429</v>
      </c>
      <c r="C6279" t="s">
        <v>162</v>
      </c>
      <c r="D6279" t="s">
        <v>117</v>
      </c>
      <c r="E6279" s="8" t="s">
        <v>1589</v>
      </c>
      <c r="F6279" s="9" t="str">
        <f>IFERROR(VLOOKUP(A6279,'RESUMEN 100'!A:B,2,FALSE),"-")</f>
        <v>-</v>
      </c>
      <c r="G6279" s="8" t="str">
        <f t="shared" si="198"/>
        <v>-</v>
      </c>
      <c r="H6279" s="10" t="str">
        <f>IFERROR(VLOOKUP(A6279,'RESUMEN 00'!A:B,2,FALSE),"-")</f>
        <v>-</v>
      </c>
      <c r="I6279" s="9" t="str">
        <f t="shared" si="199"/>
        <v>-</v>
      </c>
    </row>
    <row r="6280" spans="1:9" x14ac:dyDescent="0.25">
      <c r="A6280" t="s">
        <v>1233</v>
      </c>
      <c r="B6280" t="s">
        <v>1234</v>
      </c>
      <c r="C6280" t="s">
        <v>1235</v>
      </c>
      <c r="D6280" t="s">
        <v>1235</v>
      </c>
      <c r="E6280" s="8" t="s">
        <v>1589</v>
      </c>
      <c r="F6280" s="9" t="str">
        <f>IFERROR(VLOOKUP(A6280,'RESUMEN 100'!A:B,2,FALSE),"-")</f>
        <v>-</v>
      </c>
      <c r="G6280" s="8" t="str">
        <f t="shared" si="198"/>
        <v>-</v>
      </c>
      <c r="H6280" s="10">
        <f>IFERROR(VLOOKUP(A6280,'RESUMEN 00'!A:B,2,FALSE),"-")</f>
        <v>44684</v>
      </c>
      <c r="I6280" s="9">
        <f t="shared" si="199"/>
        <v>0</v>
      </c>
    </row>
    <row r="6281" spans="1:9" x14ac:dyDescent="0.25">
      <c r="A6281" t="s">
        <v>1216</v>
      </c>
      <c r="B6281" t="s">
        <v>1217</v>
      </c>
      <c r="C6281" t="s">
        <v>92</v>
      </c>
      <c r="D6281" t="s">
        <v>318</v>
      </c>
      <c r="E6281" s="8" t="s">
        <v>1590</v>
      </c>
      <c r="F6281" s="9" t="str">
        <f>IFERROR(VLOOKUP(A6281,'RESUMEN 100'!A:B,2,FALSE),"-")</f>
        <v>-</v>
      </c>
      <c r="G6281" s="8" t="str">
        <f t="shared" si="198"/>
        <v>-</v>
      </c>
      <c r="H6281" s="10">
        <f>IFERROR(VLOOKUP(A6281,'RESUMEN 00'!A:B,2,FALSE),"-")</f>
        <v>44684</v>
      </c>
      <c r="I6281" s="9">
        <f t="shared" si="199"/>
        <v>3</v>
      </c>
    </row>
    <row r="6282" spans="1:9" x14ac:dyDescent="0.25">
      <c r="A6282" t="s">
        <v>1230</v>
      </c>
      <c r="B6282" t="s">
        <v>1231</v>
      </c>
      <c r="C6282" t="s">
        <v>1232</v>
      </c>
      <c r="D6282" t="s">
        <v>165</v>
      </c>
      <c r="E6282" s="8" t="s">
        <v>4519</v>
      </c>
      <c r="F6282" s="9" t="str">
        <f>IFERROR(VLOOKUP(A6282,'RESUMEN 100'!A:B,2,FALSE),"-")</f>
        <v>-</v>
      </c>
      <c r="G6282" s="8" t="str">
        <f t="shared" si="198"/>
        <v>-</v>
      </c>
      <c r="H6282" s="10">
        <f>IFERROR(VLOOKUP(A6282,'RESUMEN 00'!A:B,2,FALSE),"-")</f>
        <v>44684</v>
      </c>
      <c r="I6282" s="9">
        <f t="shared" si="199"/>
        <v>7</v>
      </c>
    </row>
    <row r="6283" spans="1:9" x14ac:dyDescent="0.25">
      <c r="A6283" t="s">
        <v>1218</v>
      </c>
      <c r="B6283" t="s">
        <v>1219</v>
      </c>
      <c r="C6283" t="s">
        <v>118</v>
      </c>
      <c r="D6283" t="s">
        <v>380</v>
      </c>
      <c r="E6283" s="8" t="s">
        <v>1590</v>
      </c>
      <c r="F6283" s="9" t="str">
        <f>IFERROR(VLOOKUP(A6283,'RESUMEN 100'!A:B,2,FALSE),"-")</f>
        <v>-</v>
      </c>
      <c r="G6283" s="8" t="str">
        <f t="shared" si="198"/>
        <v>-</v>
      </c>
      <c r="H6283" s="10" t="str">
        <f>IFERROR(VLOOKUP(A6283,'RESUMEN 00'!A:B,2,FALSE),"-")</f>
        <v>-</v>
      </c>
      <c r="I6283" s="9" t="str">
        <f t="shared" si="199"/>
        <v>-</v>
      </c>
    </row>
    <row r="6284" spans="1:9" x14ac:dyDescent="0.25">
      <c r="A6284" t="s">
        <v>1340</v>
      </c>
      <c r="B6284" t="s">
        <v>1341</v>
      </c>
      <c r="C6284" t="s">
        <v>262</v>
      </c>
      <c r="D6284" t="s">
        <v>206</v>
      </c>
      <c r="E6284" s="8" t="s">
        <v>1590</v>
      </c>
      <c r="F6284" s="9" t="str">
        <f>IFERROR(VLOOKUP(A6284,'RESUMEN 100'!A:B,2,FALSE),"-")</f>
        <v>-</v>
      </c>
      <c r="G6284" s="8" t="str">
        <f t="shared" si="198"/>
        <v>-</v>
      </c>
      <c r="H6284" s="10">
        <f>IFERROR(VLOOKUP(A6284,'RESUMEN 00'!A:B,2,FALSE),"-")</f>
        <v>44684</v>
      </c>
      <c r="I6284" s="9">
        <f t="shared" si="199"/>
        <v>3</v>
      </c>
    </row>
    <row r="6285" spans="1:9" x14ac:dyDescent="0.25">
      <c r="A6285" t="s">
        <v>1233</v>
      </c>
      <c r="B6285" t="s">
        <v>1234</v>
      </c>
      <c r="C6285" t="s">
        <v>1235</v>
      </c>
      <c r="D6285" t="s">
        <v>1235</v>
      </c>
      <c r="E6285" s="8" t="s">
        <v>1588</v>
      </c>
      <c r="F6285" s="9" t="str">
        <f>IFERROR(VLOOKUP(A6285,'RESUMEN 100'!A:B,2,FALSE),"-")</f>
        <v>-</v>
      </c>
      <c r="G6285" s="8" t="str">
        <f t="shared" si="198"/>
        <v>-</v>
      </c>
      <c r="H6285" s="10">
        <f>IFERROR(VLOOKUP(A6285,'RESUMEN 00'!A:B,2,FALSE),"-")</f>
        <v>44684</v>
      </c>
      <c r="I6285" s="9">
        <f t="shared" si="199"/>
        <v>1</v>
      </c>
    </row>
    <row r="6286" spans="1:9" x14ac:dyDescent="0.25">
      <c r="A6286" t="s">
        <v>1218</v>
      </c>
      <c r="B6286" t="s">
        <v>1219</v>
      </c>
      <c r="C6286" t="s">
        <v>118</v>
      </c>
      <c r="D6286" t="s">
        <v>380</v>
      </c>
      <c r="E6286" s="8" t="s">
        <v>1588</v>
      </c>
      <c r="F6286" s="9" t="str">
        <f>IFERROR(VLOOKUP(A6286,'RESUMEN 100'!A:B,2,FALSE),"-")</f>
        <v>-</v>
      </c>
      <c r="G6286" s="8" t="str">
        <f t="shared" si="198"/>
        <v>-</v>
      </c>
      <c r="H6286" s="10" t="str">
        <f>IFERROR(VLOOKUP(A6286,'RESUMEN 00'!A:B,2,FALSE),"-")</f>
        <v>-</v>
      </c>
      <c r="I6286" s="9" t="str">
        <f t="shared" si="199"/>
        <v>-</v>
      </c>
    </row>
    <row r="6287" spans="1:9" x14ac:dyDescent="0.25">
      <c r="A6287" t="s">
        <v>1431</v>
      </c>
      <c r="B6287" t="s">
        <v>1432</v>
      </c>
      <c r="C6287" t="s">
        <v>190</v>
      </c>
      <c r="D6287" t="s">
        <v>524</v>
      </c>
      <c r="E6287" s="8" t="s">
        <v>1589</v>
      </c>
      <c r="F6287" s="9" t="str">
        <f>IFERROR(VLOOKUP(A6287,'RESUMEN 100'!A:B,2,FALSE),"-")</f>
        <v>-</v>
      </c>
      <c r="G6287" s="8" t="str">
        <f t="shared" si="198"/>
        <v>-</v>
      </c>
      <c r="H6287" s="10">
        <f>IFERROR(VLOOKUP(A6287,'RESUMEN 00'!A:B,2,FALSE),"-")</f>
        <v>44684</v>
      </c>
      <c r="I6287" s="9">
        <f t="shared" si="199"/>
        <v>0</v>
      </c>
    </row>
    <row r="6288" spans="1:9" x14ac:dyDescent="0.25">
      <c r="A6288" t="s">
        <v>1233</v>
      </c>
      <c r="B6288" t="s">
        <v>1234</v>
      </c>
      <c r="C6288" t="s">
        <v>1235</v>
      </c>
      <c r="D6288" t="s">
        <v>1235</v>
      </c>
      <c r="E6288" s="8" t="s">
        <v>1591</v>
      </c>
      <c r="F6288" s="9" t="str">
        <f>IFERROR(VLOOKUP(A6288,'RESUMEN 100'!A:B,2,FALSE),"-")</f>
        <v>-</v>
      </c>
      <c r="G6288" s="8" t="str">
        <f t="shared" si="198"/>
        <v>-</v>
      </c>
      <c r="H6288" s="10">
        <f>IFERROR(VLOOKUP(A6288,'RESUMEN 00'!A:B,2,FALSE),"-")</f>
        <v>44684</v>
      </c>
      <c r="I6288" s="9">
        <f t="shared" si="199"/>
        <v>6</v>
      </c>
    </row>
    <row r="6289" spans="1:9" x14ac:dyDescent="0.25">
      <c r="A6289" t="s">
        <v>1893</v>
      </c>
      <c r="B6289" t="s">
        <v>85</v>
      </c>
      <c r="C6289" t="s">
        <v>1894</v>
      </c>
      <c r="D6289" t="s">
        <v>415</v>
      </c>
      <c r="E6289" s="8" t="s">
        <v>1588</v>
      </c>
      <c r="F6289" s="9" t="str">
        <f>IFERROR(VLOOKUP(A6289,'RESUMEN 100'!A:B,2,FALSE),"-")</f>
        <v>-</v>
      </c>
      <c r="G6289" s="8" t="str">
        <f t="shared" si="198"/>
        <v>-</v>
      </c>
      <c r="H6289" s="10" t="str">
        <f>IFERROR(VLOOKUP(A6289,'RESUMEN 00'!A:B,2,FALSE),"-")</f>
        <v>-</v>
      </c>
      <c r="I6289" s="9" t="str">
        <f t="shared" si="199"/>
        <v>-</v>
      </c>
    </row>
    <row r="6290" spans="1:9" x14ac:dyDescent="0.25">
      <c r="A6290" t="s">
        <v>1216</v>
      </c>
      <c r="B6290" t="s">
        <v>1217</v>
      </c>
      <c r="C6290" t="s">
        <v>92</v>
      </c>
      <c r="D6290" t="s">
        <v>318</v>
      </c>
      <c r="E6290" s="8" t="s">
        <v>1121</v>
      </c>
      <c r="F6290" s="9" t="str">
        <f>IFERROR(VLOOKUP(A6290,'RESUMEN 100'!A:B,2,FALSE),"-")</f>
        <v>-</v>
      </c>
      <c r="G6290" s="8" t="str">
        <f t="shared" si="198"/>
        <v>-</v>
      </c>
      <c r="H6290" s="10">
        <f>IFERROR(VLOOKUP(A6290,'RESUMEN 00'!A:B,2,FALSE),"-")</f>
        <v>44684</v>
      </c>
      <c r="I6290" s="9">
        <f t="shared" si="199"/>
        <v>4</v>
      </c>
    </row>
    <row r="6291" spans="1:9" x14ac:dyDescent="0.25">
      <c r="A6291" t="s">
        <v>1218</v>
      </c>
      <c r="B6291" t="s">
        <v>1219</v>
      </c>
      <c r="C6291" t="s">
        <v>118</v>
      </c>
      <c r="D6291" t="s">
        <v>380</v>
      </c>
      <c r="E6291" s="8" t="s">
        <v>1589</v>
      </c>
      <c r="F6291" s="9" t="str">
        <f>IFERROR(VLOOKUP(A6291,'RESUMEN 100'!A:B,2,FALSE),"-")</f>
        <v>-</v>
      </c>
      <c r="G6291" s="8" t="str">
        <f t="shared" si="198"/>
        <v>-</v>
      </c>
      <c r="H6291" s="10" t="str">
        <f>IFERROR(VLOOKUP(A6291,'RESUMEN 00'!A:B,2,FALSE),"-")</f>
        <v>-</v>
      </c>
      <c r="I6291" s="9" t="str">
        <f t="shared" si="199"/>
        <v>-</v>
      </c>
    </row>
    <row r="6292" spans="1:9" x14ac:dyDescent="0.25">
      <c r="A6292" t="s">
        <v>1893</v>
      </c>
      <c r="B6292" t="s">
        <v>85</v>
      </c>
      <c r="C6292" t="s">
        <v>1894</v>
      </c>
      <c r="D6292" t="s">
        <v>415</v>
      </c>
      <c r="E6292" s="8" t="s">
        <v>1119</v>
      </c>
      <c r="F6292" s="9" t="str">
        <f>IFERROR(VLOOKUP(A6292,'RESUMEN 100'!A:B,2,FALSE),"-")</f>
        <v>-</v>
      </c>
      <c r="G6292" s="8" t="str">
        <f t="shared" si="198"/>
        <v>-</v>
      </c>
      <c r="H6292" s="10" t="str">
        <f>IFERROR(VLOOKUP(A6292,'RESUMEN 00'!A:B,2,FALSE),"-")</f>
        <v>-</v>
      </c>
      <c r="I6292" s="9" t="str">
        <f t="shared" si="199"/>
        <v>-</v>
      </c>
    </row>
    <row r="6293" spans="1:9" x14ac:dyDescent="0.25">
      <c r="A6293" t="s">
        <v>2966</v>
      </c>
      <c r="B6293" t="s">
        <v>2967</v>
      </c>
      <c r="C6293" t="s">
        <v>455</v>
      </c>
      <c r="D6293" t="s">
        <v>844</v>
      </c>
      <c r="E6293" s="8" t="s">
        <v>1591</v>
      </c>
      <c r="F6293" s="9" t="str">
        <f>IFERROR(VLOOKUP(A6293,'RESUMEN 100'!A:B,2,FALSE),"-")</f>
        <v>-</v>
      </c>
      <c r="G6293" s="8" t="str">
        <f t="shared" si="198"/>
        <v>-</v>
      </c>
      <c r="H6293" s="10">
        <f>IFERROR(VLOOKUP(A6293,'RESUMEN 00'!A:B,2,FALSE),"-")</f>
        <v>44684</v>
      </c>
      <c r="I6293" s="9">
        <f t="shared" si="199"/>
        <v>6</v>
      </c>
    </row>
    <row r="6294" spans="1:9" x14ac:dyDescent="0.25">
      <c r="A6294" t="s">
        <v>2966</v>
      </c>
      <c r="B6294" t="s">
        <v>2967</v>
      </c>
      <c r="C6294" t="s">
        <v>455</v>
      </c>
      <c r="D6294" t="s">
        <v>844</v>
      </c>
      <c r="E6294" s="8" t="s">
        <v>1588</v>
      </c>
      <c r="F6294" s="9" t="str">
        <f>IFERROR(VLOOKUP(A6294,'RESUMEN 100'!A:B,2,FALSE),"-")</f>
        <v>-</v>
      </c>
      <c r="G6294" s="8" t="str">
        <f t="shared" si="198"/>
        <v>-</v>
      </c>
      <c r="H6294" s="10">
        <f>IFERROR(VLOOKUP(A6294,'RESUMEN 00'!A:B,2,FALSE),"-")</f>
        <v>44684</v>
      </c>
      <c r="I6294" s="9">
        <f t="shared" si="199"/>
        <v>1</v>
      </c>
    </row>
    <row r="6295" spans="1:9" x14ac:dyDescent="0.25">
      <c r="A6295" t="s">
        <v>2966</v>
      </c>
      <c r="B6295" t="s">
        <v>2967</v>
      </c>
      <c r="C6295" t="s">
        <v>455</v>
      </c>
      <c r="D6295" t="s">
        <v>844</v>
      </c>
      <c r="E6295" s="8" t="s">
        <v>1120</v>
      </c>
      <c r="F6295" s="9" t="str">
        <f>IFERROR(VLOOKUP(A6295,'RESUMEN 100'!A:B,2,FALSE),"-")</f>
        <v>-</v>
      </c>
      <c r="G6295" s="8" t="str">
        <f t="shared" si="198"/>
        <v>-</v>
      </c>
      <c r="H6295" s="10">
        <f>IFERROR(VLOOKUP(A6295,'RESUMEN 00'!A:B,2,FALSE),"-")</f>
        <v>44684</v>
      </c>
      <c r="I6295" s="9">
        <f t="shared" si="199"/>
        <v>2</v>
      </c>
    </row>
    <row r="6296" spans="1:9" x14ac:dyDescent="0.25">
      <c r="A6296" t="s">
        <v>2966</v>
      </c>
      <c r="B6296" t="s">
        <v>2967</v>
      </c>
      <c r="C6296" t="s">
        <v>455</v>
      </c>
      <c r="D6296" t="s">
        <v>844</v>
      </c>
      <c r="E6296" s="8" t="s">
        <v>1121</v>
      </c>
      <c r="F6296" s="9" t="str">
        <f>IFERROR(VLOOKUP(A6296,'RESUMEN 100'!A:B,2,FALSE),"-")</f>
        <v>-</v>
      </c>
      <c r="G6296" s="8" t="str">
        <f t="shared" si="198"/>
        <v>-</v>
      </c>
      <c r="H6296" s="10">
        <f>IFERROR(VLOOKUP(A6296,'RESUMEN 00'!A:B,2,FALSE),"-")</f>
        <v>44684</v>
      </c>
      <c r="I6296" s="9">
        <f t="shared" si="199"/>
        <v>4</v>
      </c>
    </row>
    <row r="6297" spans="1:9" x14ac:dyDescent="0.25">
      <c r="A6297" t="s">
        <v>2966</v>
      </c>
      <c r="B6297" t="s">
        <v>2967</v>
      </c>
      <c r="C6297" t="s">
        <v>455</v>
      </c>
      <c r="D6297" t="s">
        <v>844</v>
      </c>
      <c r="E6297" s="8" t="s">
        <v>1592</v>
      </c>
      <c r="F6297" s="9" t="str">
        <f>IFERROR(VLOOKUP(A6297,'RESUMEN 100'!A:B,2,FALSE),"-")</f>
        <v>-</v>
      </c>
      <c r="G6297" s="8" t="str">
        <f t="shared" si="198"/>
        <v>-</v>
      </c>
      <c r="H6297" s="10">
        <f>IFERROR(VLOOKUP(A6297,'RESUMEN 00'!A:B,2,FALSE),"-")</f>
        <v>44684</v>
      </c>
      <c r="I6297" s="9">
        <f t="shared" si="199"/>
        <v>5</v>
      </c>
    </row>
    <row r="6298" spans="1:9" x14ac:dyDescent="0.25">
      <c r="A6298" t="s">
        <v>2966</v>
      </c>
      <c r="B6298" t="s">
        <v>2967</v>
      </c>
      <c r="C6298" t="s">
        <v>455</v>
      </c>
      <c r="D6298" t="s">
        <v>844</v>
      </c>
      <c r="E6298" s="8" t="s">
        <v>1589</v>
      </c>
      <c r="F6298" s="9" t="str">
        <f>IFERROR(VLOOKUP(A6298,'RESUMEN 100'!A:B,2,FALSE),"-")</f>
        <v>-</v>
      </c>
      <c r="G6298" s="8" t="str">
        <f t="shared" si="198"/>
        <v>-</v>
      </c>
      <c r="H6298" s="10">
        <f>IFERROR(VLOOKUP(A6298,'RESUMEN 00'!A:B,2,FALSE),"-")</f>
        <v>44684</v>
      </c>
      <c r="I6298" s="9">
        <f t="shared" si="199"/>
        <v>0</v>
      </c>
    </row>
    <row r="6299" spans="1:9" x14ac:dyDescent="0.25">
      <c r="A6299" t="s">
        <v>1548</v>
      </c>
      <c r="B6299" t="s">
        <v>950</v>
      </c>
      <c r="C6299" t="s">
        <v>907</v>
      </c>
      <c r="D6299" t="s">
        <v>1549</v>
      </c>
      <c r="E6299" s="8" t="s">
        <v>1119</v>
      </c>
      <c r="F6299" s="9" t="str">
        <f>IFERROR(VLOOKUP(A6299,'RESUMEN 100'!A:B,2,FALSE),"-")</f>
        <v>-</v>
      </c>
      <c r="G6299" s="8" t="str">
        <f t="shared" ref="G6299:G6362" si="200">IFERROR(E6299-F6299,"-")</f>
        <v>-</v>
      </c>
      <c r="H6299" s="10" t="str">
        <f>IFERROR(VLOOKUP(A6299,'RESUMEN 00'!A:B,2,FALSE),"-")</f>
        <v>-</v>
      </c>
      <c r="I6299" s="9" t="str">
        <f t="shared" ref="I6299:I6362" si="201">IFERROR(E6299-H6299,"-")</f>
        <v>-</v>
      </c>
    </row>
    <row r="6300" spans="1:9" x14ac:dyDescent="0.25">
      <c r="A6300" t="s">
        <v>1492</v>
      </c>
      <c r="B6300" t="s">
        <v>1493</v>
      </c>
      <c r="C6300" t="s">
        <v>377</v>
      </c>
      <c r="D6300" t="s">
        <v>1494</v>
      </c>
      <c r="E6300" s="8" t="s">
        <v>1120</v>
      </c>
      <c r="F6300" s="9" t="str">
        <f>IFERROR(VLOOKUP(A6300,'RESUMEN 100'!A:B,2,FALSE),"-")</f>
        <v>-</v>
      </c>
      <c r="G6300" s="8" t="str">
        <f t="shared" si="200"/>
        <v>-</v>
      </c>
      <c r="H6300" s="10">
        <f>IFERROR(VLOOKUP(A6300,'RESUMEN 00'!A:B,2,FALSE),"-")</f>
        <v>44684</v>
      </c>
      <c r="I6300" s="9">
        <f t="shared" si="201"/>
        <v>2</v>
      </c>
    </row>
    <row r="6301" spans="1:9" x14ac:dyDescent="0.25">
      <c r="A6301" t="s">
        <v>1492</v>
      </c>
      <c r="B6301" t="s">
        <v>1493</v>
      </c>
      <c r="C6301" t="s">
        <v>377</v>
      </c>
      <c r="D6301" t="s">
        <v>1494</v>
      </c>
      <c r="E6301" s="8" t="s">
        <v>1592</v>
      </c>
      <c r="F6301" s="9" t="str">
        <f>IFERROR(VLOOKUP(A6301,'RESUMEN 100'!A:B,2,FALSE),"-")</f>
        <v>-</v>
      </c>
      <c r="G6301" s="8" t="str">
        <f t="shared" si="200"/>
        <v>-</v>
      </c>
      <c r="H6301" s="10">
        <f>IFERROR(VLOOKUP(A6301,'RESUMEN 00'!A:B,2,FALSE),"-")</f>
        <v>44684</v>
      </c>
      <c r="I6301" s="9">
        <f t="shared" si="201"/>
        <v>5</v>
      </c>
    </row>
    <row r="6302" spans="1:9" x14ac:dyDescent="0.25">
      <c r="A6302" t="s">
        <v>1492</v>
      </c>
      <c r="B6302" t="s">
        <v>1493</v>
      </c>
      <c r="C6302" t="s">
        <v>377</v>
      </c>
      <c r="D6302" t="s">
        <v>1494</v>
      </c>
      <c r="E6302" s="8" t="s">
        <v>1589</v>
      </c>
      <c r="F6302" s="9" t="str">
        <f>IFERROR(VLOOKUP(A6302,'RESUMEN 100'!A:B,2,FALSE),"-")</f>
        <v>-</v>
      </c>
      <c r="G6302" s="8" t="str">
        <f t="shared" si="200"/>
        <v>-</v>
      </c>
      <c r="H6302" s="10">
        <f>IFERROR(VLOOKUP(A6302,'RESUMEN 00'!A:B,2,FALSE),"-")</f>
        <v>44684</v>
      </c>
      <c r="I6302" s="9">
        <f t="shared" si="201"/>
        <v>0</v>
      </c>
    </row>
    <row r="6303" spans="1:9" x14ac:dyDescent="0.25">
      <c r="A6303" t="s">
        <v>1265</v>
      </c>
      <c r="B6303" t="s">
        <v>1266</v>
      </c>
      <c r="C6303" t="s">
        <v>290</v>
      </c>
      <c r="D6303" t="s">
        <v>210</v>
      </c>
      <c r="E6303" s="8" t="s">
        <v>1589</v>
      </c>
      <c r="F6303" s="9" t="str">
        <f>IFERROR(VLOOKUP(A6303,'RESUMEN 100'!A:B,2,FALSE),"-")</f>
        <v>-</v>
      </c>
      <c r="G6303" s="8" t="str">
        <f t="shared" si="200"/>
        <v>-</v>
      </c>
      <c r="H6303" s="10">
        <f>IFERROR(VLOOKUP(A6303,'RESUMEN 00'!A:B,2,FALSE),"-")</f>
        <v>44684</v>
      </c>
      <c r="I6303" s="9">
        <f t="shared" si="201"/>
        <v>0</v>
      </c>
    </row>
    <row r="6304" spans="1:9" x14ac:dyDescent="0.25">
      <c r="A6304" t="s">
        <v>1265</v>
      </c>
      <c r="B6304" t="s">
        <v>1266</v>
      </c>
      <c r="C6304" t="s">
        <v>290</v>
      </c>
      <c r="D6304" t="s">
        <v>210</v>
      </c>
      <c r="E6304" s="8" t="s">
        <v>1589</v>
      </c>
      <c r="F6304" s="9" t="str">
        <f>IFERROR(VLOOKUP(A6304,'RESUMEN 100'!A:B,2,FALSE),"-")</f>
        <v>-</v>
      </c>
      <c r="G6304" s="8" t="str">
        <f t="shared" si="200"/>
        <v>-</v>
      </c>
      <c r="H6304" s="10">
        <f>IFERROR(VLOOKUP(A6304,'RESUMEN 00'!A:B,2,FALSE),"-")</f>
        <v>44684</v>
      </c>
      <c r="I6304" s="9">
        <f t="shared" si="201"/>
        <v>0</v>
      </c>
    </row>
    <row r="6305" spans="1:9" x14ac:dyDescent="0.25">
      <c r="A6305" t="s">
        <v>1492</v>
      </c>
      <c r="B6305" t="s">
        <v>1493</v>
      </c>
      <c r="C6305" t="s">
        <v>377</v>
      </c>
      <c r="D6305" t="s">
        <v>1494</v>
      </c>
      <c r="E6305" s="8" t="s">
        <v>1588</v>
      </c>
      <c r="F6305" s="9" t="str">
        <f>IFERROR(VLOOKUP(A6305,'RESUMEN 100'!A:B,2,FALSE),"-")</f>
        <v>-</v>
      </c>
      <c r="G6305" s="8" t="str">
        <f t="shared" si="200"/>
        <v>-</v>
      </c>
      <c r="H6305" s="10">
        <f>IFERROR(VLOOKUP(A6305,'RESUMEN 00'!A:B,2,FALSE),"-")</f>
        <v>44684</v>
      </c>
      <c r="I6305" s="9">
        <f t="shared" si="201"/>
        <v>1</v>
      </c>
    </row>
    <row r="6306" spans="1:9" x14ac:dyDescent="0.25">
      <c r="A6306" t="s">
        <v>1265</v>
      </c>
      <c r="B6306" t="s">
        <v>1266</v>
      </c>
      <c r="C6306" t="s">
        <v>290</v>
      </c>
      <c r="D6306" t="s">
        <v>210</v>
      </c>
      <c r="E6306" s="8" t="s">
        <v>4519</v>
      </c>
      <c r="F6306" s="9" t="str">
        <f>IFERROR(VLOOKUP(A6306,'RESUMEN 100'!A:B,2,FALSE),"-")</f>
        <v>-</v>
      </c>
      <c r="G6306" s="8" t="str">
        <f t="shared" si="200"/>
        <v>-</v>
      </c>
      <c r="H6306" s="10">
        <f>IFERROR(VLOOKUP(A6306,'RESUMEN 00'!A:B,2,FALSE),"-")</f>
        <v>44684</v>
      </c>
      <c r="I6306" s="9">
        <f t="shared" si="201"/>
        <v>7</v>
      </c>
    </row>
    <row r="6307" spans="1:9" x14ac:dyDescent="0.25">
      <c r="A6307" t="s">
        <v>1265</v>
      </c>
      <c r="B6307" t="s">
        <v>1266</v>
      </c>
      <c r="C6307" t="s">
        <v>290</v>
      </c>
      <c r="D6307" t="s">
        <v>210</v>
      </c>
      <c r="E6307" s="8" t="s">
        <v>1591</v>
      </c>
      <c r="F6307" s="9" t="str">
        <f>IFERROR(VLOOKUP(A6307,'RESUMEN 100'!A:B,2,FALSE),"-")</f>
        <v>-</v>
      </c>
      <c r="G6307" s="8" t="str">
        <f t="shared" si="200"/>
        <v>-</v>
      </c>
      <c r="H6307" s="10">
        <f>IFERROR(VLOOKUP(A6307,'RESUMEN 00'!A:B,2,FALSE),"-")</f>
        <v>44684</v>
      </c>
      <c r="I6307" s="9">
        <f t="shared" si="201"/>
        <v>6</v>
      </c>
    </row>
    <row r="6308" spans="1:9" x14ac:dyDescent="0.25">
      <c r="A6308" t="s">
        <v>1265</v>
      </c>
      <c r="B6308" t="s">
        <v>1266</v>
      </c>
      <c r="C6308" t="s">
        <v>290</v>
      </c>
      <c r="D6308" t="s">
        <v>210</v>
      </c>
      <c r="E6308" s="8" t="s">
        <v>4518</v>
      </c>
      <c r="F6308" s="9" t="str">
        <f>IFERROR(VLOOKUP(A6308,'RESUMEN 100'!A:B,2,FALSE),"-")</f>
        <v>-</v>
      </c>
      <c r="G6308" s="8" t="str">
        <f t="shared" si="200"/>
        <v>-</v>
      </c>
      <c r="H6308" s="10">
        <f>IFERROR(VLOOKUP(A6308,'RESUMEN 00'!A:B,2,FALSE),"-")</f>
        <v>44684</v>
      </c>
      <c r="I6308" s="9">
        <f t="shared" si="201"/>
        <v>8</v>
      </c>
    </row>
    <row r="6309" spans="1:9" x14ac:dyDescent="0.25">
      <c r="A6309" t="s">
        <v>1492</v>
      </c>
      <c r="B6309" t="s">
        <v>1493</v>
      </c>
      <c r="C6309" t="s">
        <v>377</v>
      </c>
      <c r="D6309" t="s">
        <v>1494</v>
      </c>
      <c r="E6309" s="8" t="s">
        <v>1591</v>
      </c>
      <c r="F6309" s="9" t="str">
        <f>IFERROR(VLOOKUP(A6309,'RESUMEN 100'!A:B,2,FALSE),"-")</f>
        <v>-</v>
      </c>
      <c r="G6309" s="8" t="str">
        <f t="shared" si="200"/>
        <v>-</v>
      </c>
      <c r="H6309" s="10">
        <f>IFERROR(VLOOKUP(A6309,'RESUMEN 00'!A:B,2,FALSE),"-")</f>
        <v>44684</v>
      </c>
      <c r="I6309" s="9">
        <f t="shared" si="201"/>
        <v>6</v>
      </c>
    </row>
    <row r="6310" spans="1:9" x14ac:dyDescent="0.25">
      <c r="A6310" t="s">
        <v>1265</v>
      </c>
      <c r="B6310" t="s">
        <v>1266</v>
      </c>
      <c r="C6310" t="s">
        <v>290</v>
      </c>
      <c r="D6310" t="s">
        <v>210</v>
      </c>
      <c r="E6310" s="8" t="s">
        <v>1592</v>
      </c>
      <c r="F6310" s="9" t="str">
        <f>IFERROR(VLOOKUP(A6310,'RESUMEN 100'!A:B,2,FALSE),"-")</f>
        <v>-</v>
      </c>
      <c r="G6310" s="8" t="str">
        <f t="shared" si="200"/>
        <v>-</v>
      </c>
      <c r="H6310" s="10">
        <f>IFERROR(VLOOKUP(A6310,'RESUMEN 00'!A:B,2,FALSE),"-")</f>
        <v>44684</v>
      </c>
      <c r="I6310" s="9">
        <f t="shared" si="201"/>
        <v>5</v>
      </c>
    </row>
    <row r="6311" spans="1:9" x14ac:dyDescent="0.25">
      <c r="A6311" t="s">
        <v>1492</v>
      </c>
      <c r="B6311" t="s">
        <v>1493</v>
      </c>
      <c r="C6311" t="s">
        <v>377</v>
      </c>
      <c r="D6311" t="s">
        <v>1494</v>
      </c>
      <c r="E6311" s="8" t="s">
        <v>1590</v>
      </c>
      <c r="F6311" s="9" t="str">
        <f>IFERROR(VLOOKUP(A6311,'RESUMEN 100'!A:B,2,FALSE),"-")</f>
        <v>-</v>
      </c>
      <c r="G6311" s="8" t="str">
        <f t="shared" si="200"/>
        <v>-</v>
      </c>
      <c r="H6311" s="10">
        <f>IFERROR(VLOOKUP(A6311,'RESUMEN 00'!A:B,2,FALSE),"-")</f>
        <v>44684</v>
      </c>
      <c r="I6311" s="9">
        <f t="shared" si="201"/>
        <v>3</v>
      </c>
    </row>
    <row r="6312" spans="1:9" x14ac:dyDescent="0.25">
      <c r="A6312" t="s">
        <v>1492</v>
      </c>
      <c r="B6312" t="s">
        <v>1493</v>
      </c>
      <c r="C6312" t="s">
        <v>377</v>
      </c>
      <c r="D6312" t="s">
        <v>1494</v>
      </c>
      <c r="E6312" s="8" t="s">
        <v>1121</v>
      </c>
      <c r="F6312" s="9" t="str">
        <f>IFERROR(VLOOKUP(A6312,'RESUMEN 100'!A:B,2,FALSE),"-")</f>
        <v>-</v>
      </c>
      <c r="G6312" s="8" t="str">
        <f t="shared" si="200"/>
        <v>-</v>
      </c>
      <c r="H6312" s="10">
        <f>IFERROR(VLOOKUP(A6312,'RESUMEN 00'!A:B,2,FALSE),"-")</f>
        <v>44684</v>
      </c>
      <c r="I6312" s="9">
        <f t="shared" si="201"/>
        <v>4</v>
      </c>
    </row>
    <row r="6313" spans="1:9" x14ac:dyDescent="0.25">
      <c r="A6313" t="s">
        <v>1495</v>
      </c>
      <c r="B6313" t="s">
        <v>623</v>
      </c>
      <c r="C6313" t="s">
        <v>180</v>
      </c>
      <c r="D6313" t="s">
        <v>118</v>
      </c>
      <c r="E6313" s="8" t="s">
        <v>1589</v>
      </c>
      <c r="F6313" s="9" t="str">
        <f>IFERROR(VLOOKUP(A6313,'RESUMEN 100'!A:B,2,FALSE),"-")</f>
        <v>-</v>
      </c>
      <c r="G6313" s="8" t="str">
        <f t="shared" si="200"/>
        <v>-</v>
      </c>
      <c r="H6313" s="10" t="str">
        <f>IFERROR(VLOOKUP(A6313,'RESUMEN 00'!A:B,2,FALSE),"-")</f>
        <v>-</v>
      </c>
      <c r="I6313" s="9" t="str">
        <f t="shared" si="201"/>
        <v>-</v>
      </c>
    </row>
    <row r="6314" spans="1:9" x14ac:dyDescent="0.25">
      <c r="A6314" t="s">
        <v>1265</v>
      </c>
      <c r="B6314" t="s">
        <v>1266</v>
      </c>
      <c r="C6314" t="s">
        <v>290</v>
      </c>
      <c r="D6314" t="s">
        <v>210</v>
      </c>
      <c r="E6314" s="8" t="s">
        <v>1590</v>
      </c>
      <c r="F6314" s="9" t="str">
        <f>IFERROR(VLOOKUP(A6314,'RESUMEN 100'!A:B,2,FALSE),"-")</f>
        <v>-</v>
      </c>
      <c r="G6314" s="8" t="str">
        <f t="shared" si="200"/>
        <v>-</v>
      </c>
      <c r="H6314" s="10">
        <f>IFERROR(VLOOKUP(A6314,'RESUMEN 00'!A:B,2,FALSE),"-")</f>
        <v>44684</v>
      </c>
      <c r="I6314" s="9">
        <f t="shared" si="201"/>
        <v>3</v>
      </c>
    </row>
    <row r="6315" spans="1:9" x14ac:dyDescent="0.25">
      <c r="A6315" t="s">
        <v>1265</v>
      </c>
      <c r="B6315" t="s">
        <v>1266</v>
      </c>
      <c r="C6315" t="s">
        <v>290</v>
      </c>
      <c r="D6315" t="s">
        <v>210</v>
      </c>
      <c r="E6315" s="8" t="s">
        <v>1121</v>
      </c>
      <c r="F6315" s="9" t="str">
        <f>IFERROR(VLOOKUP(A6315,'RESUMEN 100'!A:B,2,FALSE),"-")</f>
        <v>-</v>
      </c>
      <c r="G6315" s="8" t="str">
        <f t="shared" si="200"/>
        <v>-</v>
      </c>
      <c r="H6315" s="10">
        <f>IFERROR(VLOOKUP(A6315,'RESUMEN 00'!A:B,2,FALSE),"-")</f>
        <v>44684</v>
      </c>
      <c r="I6315" s="9">
        <f t="shared" si="201"/>
        <v>4</v>
      </c>
    </row>
    <row r="6316" spans="1:9" x14ac:dyDescent="0.25">
      <c r="A6316" t="s">
        <v>1265</v>
      </c>
      <c r="B6316" t="s">
        <v>1266</v>
      </c>
      <c r="C6316" t="s">
        <v>290</v>
      </c>
      <c r="D6316" t="s">
        <v>210</v>
      </c>
      <c r="E6316" s="8" t="s">
        <v>1120</v>
      </c>
      <c r="F6316" s="9" t="str">
        <f>IFERROR(VLOOKUP(A6316,'RESUMEN 100'!A:B,2,FALSE),"-")</f>
        <v>-</v>
      </c>
      <c r="G6316" s="8" t="str">
        <f t="shared" si="200"/>
        <v>-</v>
      </c>
      <c r="H6316" s="10">
        <f>IFERROR(VLOOKUP(A6316,'RESUMEN 00'!A:B,2,FALSE),"-")</f>
        <v>44684</v>
      </c>
      <c r="I6316" s="9">
        <f t="shared" si="201"/>
        <v>2</v>
      </c>
    </row>
    <row r="6317" spans="1:9" x14ac:dyDescent="0.25">
      <c r="A6317" t="s">
        <v>1265</v>
      </c>
      <c r="B6317" t="s">
        <v>1266</v>
      </c>
      <c r="C6317" t="s">
        <v>290</v>
      </c>
      <c r="D6317" t="s">
        <v>210</v>
      </c>
      <c r="E6317" s="8" t="s">
        <v>1588</v>
      </c>
      <c r="F6317" s="9" t="str">
        <f>IFERROR(VLOOKUP(A6317,'RESUMEN 100'!A:B,2,FALSE),"-")</f>
        <v>-</v>
      </c>
      <c r="G6317" s="8" t="str">
        <f t="shared" si="200"/>
        <v>-</v>
      </c>
      <c r="H6317" s="10">
        <f>IFERROR(VLOOKUP(A6317,'RESUMEN 00'!A:B,2,FALSE),"-")</f>
        <v>44684</v>
      </c>
      <c r="I6317" s="9">
        <f t="shared" si="201"/>
        <v>1</v>
      </c>
    </row>
    <row r="6318" spans="1:9" x14ac:dyDescent="0.25">
      <c r="A6318" t="s">
        <v>1342</v>
      </c>
      <c r="B6318" t="s">
        <v>755</v>
      </c>
      <c r="C6318" t="s">
        <v>111</v>
      </c>
      <c r="D6318" t="s">
        <v>859</v>
      </c>
      <c r="E6318" s="8" t="s">
        <v>1121</v>
      </c>
      <c r="F6318" s="9" t="str">
        <f>IFERROR(VLOOKUP(A6318,'RESUMEN 100'!A:B,2,FALSE),"-")</f>
        <v>-</v>
      </c>
      <c r="G6318" s="8" t="str">
        <f t="shared" si="200"/>
        <v>-</v>
      </c>
      <c r="H6318" s="10">
        <f>IFERROR(VLOOKUP(A6318,'RESUMEN 00'!A:B,2,FALSE),"-")</f>
        <v>44684</v>
      </c>
      <c r="I6318" s="9">
        <f t="shared" si="201"/>
        <v>4</v>
      </c>
    </row>
    <row r="6319" spans="1:9" x14ac:dyDescent="0.25">
      <c r="A6319" t="s">
        <v>1371</v>
      </c>
      <c r="B6319" t="s">
        <v>1372</v>
      </c>
      <c r="C6319" t="s">
        <v>180</v>
      </c>
      <c r="D6319" t="s">
        <v>82</v>
      </c>
      <c r="E6319" s="8" t="s">
        <v>1121</v>
      </c>
      <c r="F6319" s="9" t="str">
        <f>IFERROR(VLOOKUP(A6319,'RESUMEN 100'!A:B,2,FALSE),"-")</f>
        <v>-</v>
      </c>
      <c r="G6319" s="8" t="str">
        <f t="shared" si="200"/>
        <v>-</v>
      </c>
      <c r="H6319" s="10">
        <f>IFERROR(VLOOKUP(A6319,'RESUMEN 00'!A:B,2,FALSE),"-")</f>
        <v>44684</v>
      </c>
      <c r="I6319" s="9">
        <f t="shared" si="201"/>
        <v>4</v>
      </c>
    </row>
    <row r="6320" spans="1:9" x14ac:dyDescent="0.25">
      <c r="A6320" t="s">
        <v>1367</v>
      </c>
      <c r="B6320" t="s">
        <v>1368</v>
      </c>
      <c r="C6320" t="s">
        <v>664</v>
      </c>
      <c r="D6320" t="s">
        <v>110</v>
      </c>
      <c r="E6320" s="8" t="s">
        <v>1591</v>
      </c>
      <c r="F6320" s="9" t="str">
        <f>IFERROR(VLOOKUP(A6320,'RESUMEN 100'!A:B,2,FALSE),"-")</f>
        <v>-</v>
      </c>
      <c r="G6320" s="8" t="str">
        <f t="shared" si="200"/>
        <v>-</v>
      </c>
      <c r="H6320" s="10" t="str">
        <f>IFERROR(VLOOKUP(A6320,'RESUMEN 00'!A:B,2,FALSE),"-")</f>
        <v>-</v>
      </c>
      <c r="I6320" s="9" t="str">
        <f t="shared" si="201"/>
        <v>-</v>
      </c>
    </row>
    <row r="6321" spans="1:9" x14ac:dyDescent="0.25">
      <c r="A6321" t="s">
        <v>1371</v>
      </c>
      <c r="B6321" t="s">
        <v>1372</v>
      </c>
      <c r="C6321" t="s">
        <v>180</v>
      </c>
      <c r="D6321" t="s">
        <v>82</v>
      </c>
      <c r="E6321" s="8" t="s">
        <v>1591</v>
      </c>
      <c r="F6321" s="9" t="str">
        <f>IFERROR(VLOOKUP(A6321,'RESUMEN 100'!A:B,2,FALSE),"-")</f>
        <v>-</v>
      </c>
      <c r="G6321" s="8" t="str">
        <f t="shared" si="200"/>
        <v>-</v>
      </c>
      <c r="H6321" s="10">
        <f>IFERROR(VLOOKUP(A6321,'RESUMEN 00'!A:B,2,FALSE),"-")</f>
        <v>44684</v>
      </c>
      <c r="I6321" s="9">
        <f t="shared" si="201"/>
        <v>6</v>
      </c>
    </row>
    <row r="6322" spans="1:9" x14ac:dyDescent="0.25">
      <c r="A6322" t="s">
        <v>1273</v>
      </c>
      <c r="B6322" t="s">
        <v>1274</v>
      </c>
      <c r="C6322" t="s">
        <v>408</v>
      </c>
      <c r="D6322" t="s">
        <v>142</v>
      </c>
      <c r="E6322" s="8" t="s">
        <v>1589</v>
      </c>
      <c r="F6322" s="9" t="str">
        <f>IFERROR(VLOOKUP(A6322,'RESUMEN 100'!A:B,2,FALSE),"-")</f>
        <v>-</v>
      </c>
      <c r="G6322" s="8" t="str">
        <f t="shared" si="200"/>
        <v>-</v>
      </c>
      <c r="H6322" s="10">
        <f>IFERROR(VLOOKUP(A6322,'RESUMEN 00'!A:B,2,FALSE),"-")</f>
        <v>44684</v>
      </c>
      <c r="I6322" s="9">
        <f t="shared" si="201"/>
        <v>0</v>
      </c>
    </row>
    <row r="6323" spans="1:9" x14ac:dyDescent="0.25">
      <c r="A6323" t="s">
        <v>1337</v>
      </c>
      <c r="B6323" t="s">
        <v>1338</v>
      </c>
      <c r="C6323" t="s">
        <v>150</v>
      </c>
      <c r="D6323" t="s">
        <v>194</v>
      </c>
      <c r="E6323" s="8" t="s">
        <v>1592</v>
      </c>
      <c r="F6323" s="9" t="str">
        <f>IFERROR(VLOOKUP(A6323,'RESUMEN 100'!A:B,2,FALSE),"-")</f>
        <v>-</v>
      </c>
      <c r="G6323" s="8" t="str">
        <f t="shared" si="200"/>
        <v>-</v>
      </c>
      <c r="H6323" s="10">
        <f>IFERROR(VLOOKUP(A6323,'RESUMEN 00'!A:B,2,FALSE),"-")</f>
        <v>44684</v>
      </c>
      <c r="I6323" s="9">
        <f t="shared" si="201"/>
        <v>5</v>
      </c>
    </row>
    <row r="6324" spans="1:9" x14ac:dyDescent="0.25">
      <c r="A6324" t="s">
        <v>1279</v>
      </c>
      <c r="B6324" t="s">
        <v>1280</v>
      </c>
      <c r="C6324" t="s">
        <v>111</v>
      </c>
      <c r="D6324" t="s">
        <v>135</v>
      </c>
      <c r="E6324" s="8" t="s">
        <v>1589</v>
      </c>
      <c r="F6324" s="9" t="str">
        <f>IFERROR(VLOOKUP(A6324,'RESUMEN 100'!A:B,2,FALSE),"-")</f>
        <v>-</v>
      </c>
      <c r="G6324" s="8" t="str">
        <f t="shared" si="200"/>
        <v>-</v>
      </c>
      <c r="H6324" s="10">
        <f>IFERROR(VLOOKUP(A6324,'RESUMEN 00'!A:B,2,FALSE),"-")</f>
        <v>44684</v>
      </c>
      <c r="I6324" s="9">
        <f t="shared" si="201"/>
        <v>0</v>
      </c>
    </row>
    <row r="6325" spans="1:9" x14ac:dyDescent="0.25">
      <c r="A6325" t="s">
        <v>1283</v>
      </c>
      <c r="B6325" t="s">
        <v>1284</v>
      </c>
      <c r="C6325" t="s">
        <v>1285</v>
      </c>
      <c r="D6325" t="s">
        <v>275</v>
      </c>
      <c r="E6325" s="8" t="s">
        <v>1592</v>
      </c>
      <c r="F6325" s="9" t="str">
        <f>IFERROR(VLOOKUP(A6325,'RESUMEN 100'!A:B,2,FALSE),"-")</f>
        <v>-</v>
      </c>
      <c r="G6325" s="8" t="str">
        <f t="shared" si="200"/>
        <v>-</v>
      </c>
      <c r="H6325" s="10" t="str">
        <f>IFERROR(VLOOKUP(A6325,'RESUMEN 00'!A:B,2,FALSE),"-")</f>
        <v>-</v>
      </c>
      <c r="I6325" s="9" t="str">
        <f t="shared" si="201"/>
        <v>-</v>
      </c>
    </row>
    <row r="6326" spans="1:9" x14ac:dyDescent="0.25">
      <c r="A6326" t="s">
        <v>1367</v>
      </c>
      <c r="B6326" t="s">
        <v>1368</v>
      </c>
      <c r="C6326" t="s">
        <v>664</v>
      </c>
      <c r="D6326" t="s">
        <v>110</v>
      </c>
      <c r="E6326" s="8" t="s">
        <v>1121</v>
      </c>
      <c r="F6326" s="9" t="str">
        <f>IFERROR(VLOOKUP(A6326,'RESUMEN 100'!A:B,2,FALSE),"-")</f>
        <v>-</v>
      </c>
      <c r="G6326" s="8" t="str">
        <f t="shared" si="200"/>
        <v>-</v>
      </c>
      <c r="H6326" s="10" t="str">
        <f>IFERROR(VLOOKUP(A6326,'RESUMEN 00'!A:B,2,FALSE),"-")</f>
        <v>-</v>
      </c>
      <c r="I6326" s="9" t="str">
        <f t="shared" si="201"/>
        <v>-</v>
      </c>
    </row>
    <row r="6327" spans="1:9" x14ac:dyDescent="0.25">
      <c r="A6327" t="s">
        <v>1269</v>
      </c>
      <c r="B6327" t="s">
        <v>196</v>
      </c>
      <c r="C6327" t="s">
        <v>561</v>
      </c>
      <c r="D6327" t="s">
        <v>954</v>
      </c>
      <c r="E6327" s="8" t="s">
        <v>1592</v>
      </c>
      <c r="F6327" s="9" t="str">
        <f>IFERROR(VLOOKUP(A6327,'RESUMEN 100'!A:B,2,FALSE),"-")</f>
        <v>-</v>
      </c>
      <c r="G6327" s="8" t="str">
        <f t="shared" si="200"/>
        <v>-</v>
      </c>
      <c r="H6327" s="10" t="str">
        <f>IFERROR(VLOOKUP(A6327,'RESUMEN 00'!A:B,2,FALSE),"-")</f>
        <v>-</v>
      </c>
      <c r="I6327" s="9" t="str">
        <f t="shared" si="201"/>
        <v>-</v>
      </c>
    </row>
    <row r="6328" spans="1:9" x14ac:dyDescent="0.25">
      <c r="A6328" t="s">
        <v>1286</v>
      </c>
      <c r="B6328" t="s">
        <v>915</v>
      </c>
      <c r="C6328" t="s">
        <v>1264</v>
      </c>
      <c r="D6328" t="s">
        <v>299</v>
      </c>
      <c r="E6328" s="8" t="s">
        <v>4518</v>
      </c>
      <c r="F6328" s="9" t="str">
        <f>IFERROR(VLOOKUP(A6328,'RESUMEN 100'!A:B,2,FALSE),"-")</f>
        <v>-</v>
      </c>
      <c r="G6328" s="8" t="str">
        <f t="shared" si="200"/>
        <v>-</v>
      </c>
      <c r="H6328" s="10" t="str">
        <f>IFERROR(VLOOKUP(A6328,'RESUMEN 00'!A:B,2,FALSE),"-")</f>
        <v>-</v>
      </c>
      <c r="I6328" s="9" t="str">
        <f t="shared" si="201"/>
        <v>-</v>
      </c>
    </row>
    <row r="6329" spans="1:9" x14ac:dyDescent="0.25">
      <c r="A6329" t="s">
        <v>1287</v>
      </c>
      <c r="B6329" t="s">
        <v>1288</v>
      </c>
      <c r="C6329" t="s">
        <v>1289</v>
      </c>
      <c r="D6329" t="s">
        <v>711</v>
      </c>
      <c r="E6329" s="8" t="s">
        <v>1591</v>
      </c>
      <c r="F6329" s="9" t="str">
        <f>IFERROR(VLOOKUP(A6329,'RESUMEN 100'!A:B,2,FALSE),"-")</f>
        <v>-</v>
      </c>
      <c r="G6329" s="8" t="str">
        <f t="shared" si="200"/>
        <v>-</v>
      </c>
      <c r="H6329" s="10">
        <f>IFERROR(VLOOKUP(A6329,'RESUMEN 00'!A:B,2,FALSE),"-")</f>
        <v>44684</v>
      </c>
      <c r="I6329" s="9">
        <f t="shared" si="201"/>
        <v>6</v>
      </c>
    </row>
    <row r="6330" spans="1:9" x14ac:dyDescent="0.25">
      <c r="A6330" t="s">
        <v>1286</v>
      </c>
      <c r="B6330" t="s">
        <v>915</v>
      </c>
      <c r="C6330" t="s">
        <v>1264</v>
      </c>
      <c r="D6330" t="s">
        <v>299</v>
      </c>
      <c r="E6330" s="8" t="s">
        <v>1588</v>
      </c>
      <c r="F6330" s="9" t="str">
        <f>IFERROR(VLOOKUP(A6330,'RESUMEN 100'!A:B,2,FALSE),"-")</f>
        <v>-</v>
      </c>
      <c r="G6330" s="8" t="str">
        <f t="shared" si="200"/>
        <v>-</v>
      </c>
      <c r="H6330" s="10" t="str">
        <f>IFERROR(VLOOKUP(A6330,'RESUMEN 00'!A:B,2,FALSE),"-")</f>
        <v>-</v>
      </c>
      <c r="I6330" s="9" t="str">
        <f t="shared" si="201"/>
        <v>-</v>
      </c>
    </row>
    <row r="6331" spans="1:9" x14ac:dyDescent="0.25">
      <c r="A6331" t="s">
        <v>1342</v>
      </c>
      <c r="B6331" t="s">
        <v>755</v>
      </c>
      <c r="C6331" t="s">
        <v>111</v>
      </c>
      <c r="D6331" t="s">
        <v>859</v>
      </c>
      <c r="E6331" s="8" t="s">
        <v>1588</v>
      </c>
      <c r="F6331" s="9" t="str">
        <f>IFERROR(VLOOKUP(A6331,'RESUMEN 100'!A:B,2,FALSE),"-")</f>
        <v>-</v>
      </c>
      <c r="G6331" s="8" t="str">
        <f t="shared" si="200"/>
        <v>-</v>
      </c>
      <c r="H6331" s="10">
        <f>IFERROR(VLOOKUP(A6331,'RESUMEN 00'!A:B,2,FALSE),"-")</f>
        <v>44684</v>
      </c>
      <c r="I6331" s="9">
        <f t="shared" si="201"/>
        <v>1</v>
      </c>
    </row>
    <row r="6332" spans="1:9" x14ac:dyDescent="0.25">
      <c r="A6332" t="s">
        <v>1286</v>
      </c>
      <c r="B6332" t="s">
        <v>915</v>
      </c>
      <c r="C6332" t="s">
        <v>1264</v>
      </c>
      <c r="D6332" t="s">
        <v>299</v>
      </c>
      <c r="E6332" s="8" t="s">
        <v>1121</v>
      </c>
      <c r="F6332" s="9" t="str">
        <f>IFERROR(VLOOKUP(A6332,'RESUMEN 100'!A:B,2,FALSE),"-")</f>
        <v>-</v>
      </c>
      <c r="G6332" s="8" t="str">
        <f t="shared" si="200"/>
        <v>-</v>
      </c>
      <c r="H6332" s="10" t="str">
        <f>IFERROR(VLOOKUP(A6332,'RESUMEN 00'!A:B,2,FALSE),"-")</f>
        <v>-</v>
      </c>
      <c r="I6332" s="9" t="str">
        <f t="shared" si="201"/>
        <v>-</v>
      </c>
    </row>
    <row r="6333" spans="1:9" x14ac:dyDescent="0.25">
      <c r="A6333" t="s">
        <v>1286</v>
      </c>
      <c r="B6333" t="s">
        <v>915</v>
      </c>
      <c r="C6333" t="s">
        <v>1264</v>
      </c>
      <c r="D6333" t="s">
        <v>299</v>
      </c>
      <c r="E6333" s="8" t="s">
        <v>1589</v>
      </c>
      <c r="F6333" s="9" t="str">
        <f>IFERROR(VLOOKUP(A6333,'RESUMEN 100'!A:B,2,FALSE),"-")</f>
        <v>-</v>
      </c>
      <c r="G6333" s="8" t="str">
        <f t="shared" si="200"/>
        <v>-</v>
      </c>
      <c r="H6333" s="10" t="str">
        <f>IFERROR(VLOOKUP(A6333,'RESUMEN 00'!A:B,2,FALSE),"-")</f>
        <v>-</v>
      </c>
      <c r="I6333" s="9" t="str">
        <f t="shared" si="201"/>
        <v>-</v>
      </c>
    </row>
    <row r="6334" spans="1:9" x14ac:dyDescent="0.25">
      <c r="A6334" t="s">
        <v>1367</v>
      </c>
      <c r="B6334" t="s">
        <v>1368</v>
      </c>
      <c r="C6334" t="s">
        <v>664</v>
      </c>
      <c r="D6334" t="s">
        <v>110</v>
      </c>
      <c r="E6334" s="8" t="s">
        <v>1120</v>
      </c>
      <c r="F6334" s="9" t="str">
        <f>IFERROR(VLOOKUP(A6334,'RESUMEN 100'!A:B,2,FALSE),"-")</f>
        <v>-</v>
      </c>
      <c r="G6334" s="8" t="str">
        <f t="shared" si="200"/>
        <v>-</v>
      </c>
      <c r="H6334" s="10" t="str">
        <f>IFERROR(VLOOKUP(A6334,'RESUMEN 00'!A:B,2,FALSE),"-")</f>
        <v>-</v>
      </c>
      <c r="I6334" s="9" t="str">
        <f t="shared" si="201"/>
        <v>-</v>
      </c>
    </row>
    <row r="6335" spans="1:9" x14ac:dyDescent="0.25">
      <c r="A6335" t="s">
        <v>1279</v>
      </c>
      <c r="B6335" t="s">
        <v>1280</v>
      </c>
      <c r="C6335" t="s">
        <v>111</v>
      </c>
      <c r="D6335" t="s">
        <v>135</v>
      </c>
      <c r="E6335" s="8" t="s">
        <v>1592</v>
      </c>
      <c r="F6335" s="9" t="str">
        <f>IFERROR(VLOOKUP(A6335,'RESUMEN 100'!A:B,2,FALSE),"-")</f>
        <v>-</v>
      </c>
      <c r="G6335" s="8" t="str">
        <f t="shared" si="200"/>
        <v>-</v>
      </c>
      <c r="H6335" s="10">
        <f>IFERROR(VLOOKUP(A6335,'RESUMEN 00'!A:B,2,FALSE),"-")</f>
        <v>44684</v>
      </c>
      <c r="I6335" s="9">
        <f t="shared" si="201"/>
        <v>5</v>
      </c>
    </row>
    <row r="6336" spans="1:9" x14ac:dyDescent="0.25">
      <c r="A6336" t="s">
        <v>1279</v>
      </c>
      <c r="B6336" t="s">
        <v>1280</v>
      </c>
      <c r="C6336" t="s">
        <v>111</v>
      </c>
      <c r="D6336" t="s">
        <v>135</v>
      </c>
      <c r="E6336" s="8" t="s">
        <v>1588</v>
      </c>
      <c r="F6336" s="9" t="str">
        <f>IFERROR(VLOOKUP(A6336,'RESUMEN 100'!A:B,2,FALSE),"-")</f>
        <v>-</v>
      </c>
      <c r="G6336" s="8" t="str">
        <f t="shared" si="200"/>
        <v>-</v>
      </c>
      <c r="H6336" s="10">
        <f>IFERROR(VLOOKUP(A6336,'RESUMEN 00'!A:B,2,FALSE),"-")</f>
        <v>44684</v>
      </c>
      <c r="I6336" s="9">
        <f t="shared" si="201"/>
        <v>1</v>
      </c>
    </row>
    <row r="6337" spans="1:9" x14ac:dyDescent="0.25">
      <c r="A6337" t="s">
        <v>1373</v>
      </c>
      <c r="B6337" t="s">
        <v>1374</v>
      </c>
      <c r="C6337" t="s">
        <v>406</v>
      </c>
      <c r="D6337" t="s">
        <v>82</v>
      </c>
      <c r="E6337" s="8" t="s">
        <v>1120</v>
      </c>
      <c r="F6337" s="9" t="str">
        <f>IFERROR(VLOOKUP(A6337,'RESUMEN 100'!A:B,2,FALSE),"-")</f>
        <v>-</v>
      </c>
      <c r="G6337" s="8" t="str">
        <f t="shared" si="200"/>
        <v>-</v>
      </c>
      <c r="H6337" s="10" t="str">
        <f>IFERROR(VLOOKUP(A6337,'RESUMEN 00'!A:B,2,FALSE),"-")</f>
        <v>-</v>
      </c>
      <c r="I6337" s="9" t="str">
        <f t="shared" si="201"/>
        <v>-</v>
      </c>
    </row>
    <row r="6338" spans="1:9" x14ac:dyDescent="0.25">
      <c r="A6338" t="s">
        <v>1342</v>
      </c>
      <c r="B6338" t="s">
        <v>755</v>
      </c>
      <c r="C6338" t="s">
        <v>111</v>
      </c>
      <c r="D6338" t="s">
        <v>859</v>
      </c>
      <c r="E6338" s="8" t="s">
        <v>1591</v>
      </c>
      <c r="F6338" s="9" t="str">
        <f>IFERROR(VLOOKUP(A6338,'RESUMEN 100'!A:B,2,FALSE),"-")</f>
        <v>-</v>
      </c>
      <c r="G6338" s="8" t="str">
        <f t="shared" si="200"/>
        <v>-</v>
      </c>
      <c r="H6338" s="10">
        <f>IFERROR(VLOOKUP(A6338,'RESUMEN 00'!A:B,2,FALSE),"-")</f>
        <v>44684</v>
      </c>
      <c r="I6338" s="9">
        <f t="shared" si="201"/>
        <v>6</v>
      </c>
    </row>
    <row r="6339" spans="1:9" x14ac:dyDescent="0.25">
      <c r="A6339" t="s">
        <v>1270</v>
      </c>
      <c r="B6339" t="s">
        <v>1271</v>
      </c>
      <c r="C6339" t="s">
        <v>1272</v>
      </c>
      <c r="D6339" t="s">
        <v>630</v>
      </c>
      <c r="E6339" s="8" t="s">
        <v>1121</v>
      </c>
      <c r="F6339" s="9" t="str">
        <f>IFERROR(VLOOKUP(A6339,'RESUMEN 100'!A:B,2,FALSE),"-")</f>
        <v>-</v>
      </c>
      <c r="G6339" s="8" t="str">
        <f t="shared" si="200"/>
        <v>-</v>
      </c>
      <c r="H6339" s="10">
        <f>IFERROR(VLOOKUP(A6339,'RESUMEN 00'!A:B,2,FALSE),"-")</f>
        <v>44684</v>
      </c>
      <c r="I6339" s="9">
        <f t="shared" si="201"/>
        <v>4</v>
      </c>
    </row>
    <row r="6340" spans="1:9" x14ac:dyDescent="0.25">
      <c r="A6340" t="s">
        <v>1281</v>
      </c>
      <c r="B6340" t="s">
        <v>1282</v>
      </c>
      <c r="C6340" t="s">
        <v>660</v>
      </c>
      <c r="D6340" t="s">
        <v>531</v>
      </c>
      <c r="E6340" s="8" t="s">
        <v>1588</v>
      </c>
      <c r="F6340" s="9" t="str">
        <f>IFERROR(VLOOKUP(A6340,'RESUMEN 100'!A:B,2,FALSE),"-")</f>
        <v>-</v>
      </c>
      <c r="G6340" s="8" t="str">
        <f t="shared" si="200"/>
        <v>-</v>
      </c>
      <c r="H6340" s="10">
        <f>IFERROR(VLOOKUP(A6340,'RESUMEN 00'!A:B,2,FALSE),"-")</f>
        <v>44684</v>
      </c>
      <c r="I6340" s="9">
        <f t="shared" si="201"/>
        <v>1</v>
      </c>
    </row>
    <row r="6341" spans="1:9" x14ac:dyDescent="0.25">
      <c r="A6341" t="s">
        <v>1345</v>
      </c>
      <c r="B6341" t="s">
        <v>552</v>
      </c>
      <c r="C6341" t="s">
        <v>1095</v>
      </c>
      <c r="D6341" t="s">
        <v>480</v>
      </c>
      <c r="E6341" s="8" t="s">
        <v>1588</v>
      </c>
      <c r="F6341" s="9" t="str">
        <f>IFERROR(VLOOKUP(A6341,'RESUMEN 100'!A:B,2,FALSE),"-")</f>
        <v>-</v>
      </c>
      <c r="G6341" s="8" t="str">
        <f t="shared" si="200"/>
        <v>-</v>
      </c>
      <c r="H6341" s="10">
        <f>IFERROR(VLOOKUP(A6341,'RESUMEN 00'!A:B,2,FALSE),"-")</f>
        <v>44684</v>
      </c>
      <c r="I6341" s="9">
        <f t="shared" si="201"/>
        <v>1</v>
      </c>
    </row>
    <row r="6342" spans="1:9" x14ac:dyDescent="0.25">
      <c r="A6342" t="s">
        <v>1373</v>
      </c>
      <c r="B6342" t="s">
        <v>1374</v>
      </c>
      <c r="C6342" t="s">
        <v>406</v>
      </c>
      <c r="D6342" t="s">
        <v>82</v>
      </c>
      <c r="E6342" s="8" t="s">
        <v>1590</v>
      </c>
      <c r="F6342" s="9" t="str">
        <f>IFERROR(VLOOKUP(A6342,'RESUMEN 100'!A:B,2,FALSE),"-")</f>
        <v>-</v>
      </c>
      <c r="G6342" s="8" t="str">
        <f t="shared" si="200"/>
        <v>-</v>
      </c>
      <c r="H6342" s="10" t="str">
        <f>IFERROR(VLOOKUP(A6342,'RESUMEN 00'!A:B,2,FALSE),"-")</f>
        <v>-</v>
      </c>
      <c r="I6342" s="9" t="str">
        <f t="shared" si="201"/>
        <v>-</v>
      </c>
    </row>
    <row r="6343" spans="1:9" x14ac:dyDescent="0.25">
      <c r="A6343" t="s">
        <v>1283</v>
      </c>
      <c r="B6343" t="s">
        <v>1284</v>
      </c>
      <c r="C6343" t="s">
        <v>1285</v>
      </c>
      <c r="D6343" t="s">
        <v>275</v>
      </c>
      <c r="E6343" s="8" t="s">
        <v>1590</v>
      </c>
      <c r="F6343" s="9" t="str">
        <f>IFERROR(VLOOKUP(A6343,'RESUMEN 100'!A:B,2,FALSE),"-")</f>
        <v>-</v>
      </c>
      <c r="G6343" s="8" t="str">
        <f t="shared" si="200"/>
        <v>-</v>
      </c>
      <c r="H6343" s="10" t="str">
        <f>IFERROR(VLOOKUP(A6343,'RESUMEN 00'!A:B,2,FALSE),"-")</f>
        <v>-</v>
      </c>
      <c r="I6343" s="9" t="str">
        <f t="shared" si="201"/>
        <v>-</v>
      </c>
    </row>
    <row r="6344" spans="1:9" x14ac:dyDescent="0.25">
      <c r="A6344" t="s">
        <v>1283</v>
      </c>
      <c r="B6344" t="s">
        <v>1284</v>
      </c>
      <c r="C6344" t="s">
        <v>1285</v>
      </c>
      <c r="D6344" t="s">
        <v>275</v>
      </c>
      <c r="E6344" s="8" t="s">
        <v>1121</v>
      </c>
      <c r="F6344" s="9" t="str">
        <f>IFERROR(VLOOKUP(A6344,'RESUMEN 100'!A:B,2,FALSE),"-")</f>
        <v>-</v>
      </c>
      <c r="G6344" s="8" t="str">
        <f t="shared" si="200"/>
        <v>-</v>
      </c>
      <c r="H6344" s="10" t="str">
        <f>IFERROR(VLOOKUP(A6344,'RESUMEN 00'!A:B,2,FALSE),"-")</f>
        <v>-</v>
      </c>
      <c r="I6344" s="9" t="str">
        <f t="shared" si="201"/>
        <v>-</v>
      </c>
    </row>
    <row r="6345" spans="1:9" x14ac:dyDescent="0.25">
      <c r="A6345" t="s">
        <v>1286</v>
      </c>
      <c r="B6345" t="s">
        <v>915</v>
      </c>
      <c r="C6345" t="s">
        <v>1264</v>
      </c>
      <c r="D6345" t="s">
        <v>299</v>
      </c>
      <c r="E6345" s="8" t="s">
        <v>1589</v>
      </c>
      <c r="F6345" s="9" t="str">
        <f>IFERROR(VLOOKUP(A6345,'RESUMEN 100'!A:B,2,FALSE),"-")</f>
        <v>-</v>
      </c>
      <c r="G6345" s="8" t="str">
        <f t="shared" si="200"/>
        <v>-</v>
      </c>
      <c r="H6345" s="10" t="str">
        <f>IFERROR(VLOOKUP(A6345,'RESUMEN 00'!A:B,2,FALSE),"-")</f>
        <v>-</v>
      </c>
      <c r="I6345" s="9" t="str">
        <f t="shared" si="201"/>
        <v>-</v>
      </c>
    </row>
    <row r="6346" spans="1:9" x14ac:dyDescent="0.25">
      <c r="A6346" t="s">
        <v>1281</v>
      </c>
      <c r="B6346" t="s">
        <v>1282</v>
      </c>
      <c r="C6346" t="s">
        <v>660</v>
      </c>
      <c r="D6346" t="s">
        <v>531</v>
      </c>
      <c r="E6346" s="8" t="s">
        <v>1591</v>
      </c>
      <c r="F6346" s="9" t="str">
        <f>IFERROR(VLOOKUP(A6346,'RESUMEN 100'!A:B,2,FALSE),"-")</f>
        <v>-</v>
      </c>
      <c r="G6346" s="8" t="str">
        <f t="shared" si="200"/>
        <v>-</v>
      </c>
      <c r="H6346" s="10">
        <f>IFERROR(VLOOKUP(A6346,'RESUMEN 00'!A:B,2,FALSE),"-")</f>
        <v>44684</v>
      </c>
      <c r="I6346" s="9">
        <f t="shared" si="201"/>
        <v>6</v>
      </c>
    </row>
    <row r="6347" spans="1:9" x14ac:dyDescent="0.25">
      <c r="A6347" t="s">
        <v>1371</v>
      </c>
      <c r="B6347" t="s">
        <v>1372</v>
      </c>
      <c r="C6347" t="s">
        <v>180</v>
      </c>
      <c r="D6347" t="s">
        <v>82</v>
      </c>
      <c r="E6347" s="8" t="s">
        <v>4518</v>
      </c>
      <c r="F6347" s="9" t="str">
        <f>IFERROR(VLOOKUP(A6347,'RESUMEN 100'!A:B,2,FALSE),"-")</f>
        <v>-</v>
      </c>
      <c r="G6347" s="8" t="str">
        <f t="shared" si="200"/>
        <v>-</v>
      </c>
      <c r="H6347" s="10">
        <f>IFERROR(VLOOKUP(A6347,'RESUMEN 00'!A:B,2,FALSE),"-")</f>
        <v>44684</v>
      </c>
      <c r="I6347" s="9">
        <f t="shared" si="201"/>
        <v>8</v>
      </c>
    </row>
    <row r="6348" spans="1:9" x14ac:dyDescent="0.25">
      <c r="A6348" t="s">
        <v>1279</v>
      </c>
      <c r="B6348" t="s">
        <v>1280</v>
      </c>
      <c r="C6348" t="s">
        <v>111</v>
      </c>
      <c r="D6348" t="s">
        <v>135</v>
      </c>
      <c r="E6348" s="8" t="s">
        <v>1591</v>
      </c>
      <c r="F6348" s="9" t="str">
        <f>IFERROR(VLOOKUP(A6348,'RESUMEN 100'!A:B,2,FALSE),"-")</f>
        <v>-</v>
      </c>
      <c r="G6348" s="8" t="str">
        <f t="shared" si="200"/>
        <v>-</v>
      </c>
      <c r="H6348" s="10">
        <f>IFERROR(VLOOKUP(A6348,'RESUMEN 00'!A:B,2,FALSE),"-")</f>
        <v>44684</v>
      </c>
      <c r="I6348" s="9">
        <f t="shared" si="201"/>
        <v>6</v>
      </c>
    </row>
    <row r="6349" spans="1:9" x14ac:dyDescent="0.25">
      <c r="A6349" t="s">
        <v>1369</v>
      </c>
      <c r="B6349" t="s">
        <v>1370</v>
      </c>
      <c r="C6349" t="s">
        <v>254</v>
      </c>
      <c r="D6349" t="s">
        <v>321</v>
      </c>
      <c r="E6349" s="8" t="s">
        <v>1589</v>
      </c>
      <c r="F6349" s="9" t="str">
        <f>IFERROR(VLOOKUP(A6349,'RESUMEN 100'!A:B,2,FALSE),"-")</f>
        <v>-</v>
      </c>
      <c r="G6349" s="8" t="str">
        <f t="shared" si="200"/>
        <v>-</v>
      </c>
      <c r="H6349" s="10">
        <f>IFERROR(VLOOKUP(A6349,'RESUMEN 00'!A:B,2,FALSE),"-")</f>
        <v>44684</v>
      </c>
      <c r="I6349" s="9">
        <f t="shared" si="201"/>
        <v>0</v>
      </c>
    </row>
    <row r="6350" spans="1:9" x14ac:dyDescent="0.25">
      <c r="A6350" t="s">
        <v>1337</v>
      </c>
      <c r="B6350" t="s">
        <v>1338</v>
      </c>
      <c r="C6350" t="s">
        <v>150</v>
      </c>
      <c r="D6350" t="s">
        <v>194</v>
      </c>
      <c r="E6350" s="8" t="s">
        <v>1120</v>
      </c>
      <c r="F6350" s="9" t="str">
        <f>IFERROR(VLOOKUP(A6350,'RESUMEN 100'!A:B,2,FALSE),"-")</f>
        <v>-</v>
      </c>
      <c r="G6350" s="8" t="str">
        <f t="shared" si="200"/>
        <v>-</v>
      </c>
      <c r="H6350" s="10">
        <f>IFERROR(VLOOKUP(A6350,'RESUMEN 00'!A:B,2,FALSE),"-")</f>
        <v>44684</v>
      </c>
      <c r="I6350" s="9">
        <f t="shared" si="201"/>
        <v>2</v>
      </c>
    </row>
    <row r="6351" spans="1:9" x14ac:dyDescent="0.25">
      <c r="A6351" t="s">
        <v>1281</v>
      </c>
      <c r="B6351" t="s">
        <v>1282</v>
      </c>
      <c r="C6351" t="s">
        <v>660</v>
      </c>
      <c r="D6351" t="s">
        <v>531</v>
      </c>
      <c r="E6351" s="8" t="s">
        <v>4518</v>
      </c>
      <c r="F6351" s="9" t="str">
        <f>IFERROR(VLOOKUP(A6351,'RESUMEN 100'!A:B,2,FALSE),"-")</f>
        <v>-</v>
      </c>
      <c r="G6351" s="8" t="str">
        <f t="shared" si="200"/>
        <v>-</v>
      </c>
      <c r="H6351" s="10">
        <f>IFERROR(VLOOKUP(A6351,'RESUMEN 00'!A:B,2,FALSE),"-")</f>
        <v>44684</v>
      </c>
      <c r="I6351" s="9">
        <f t="shared" si="201"/>
        <v>8</v>
      </c>
    </row>
    <row r="6352" spans="1:9" x14ac:dyDescent="0.25">
      <c r="A6352" t="s">
        <v>1269</v>
      </c>
      <c r="B6352" t="s">
        <v>196</v>
      </c>
      <c r="C6352" t="s">
        <v>561</v>
      </c>
      <c r="D6352" t="s">
        <v>954</v>
      </c>
      <c r="E6352" s="8" t="s">
        <v>1120</v>
      </c>
      <c r="F6352" s="9" t="str">
        <f>IFERROR(VLOOKUP(A6352,'RESUMEN 100'!A:B,2,FALSE),"-")</f>
        <v>-</v>
      </c>
      <c r="G6352" s="8" t="str">
        <f t="shared" si="200"/>
        <v>-</v>
      </c>
      <c r="H6352" s="10" t="str">
        <f>IFERROR(VLOOKUP(A6352,'RESUMEN 00'!A:B,2,FALSE),"-")</f>
        <v>-</v>
      </c>
      <c r="I6352" s="9" t="str">
        <f t="shared" si="201"/>
        <v>-</v>
      </c>
    </row>
    <row r="6353" spans="1:9" x14ac:dyDescent="0.25">
      <c r="A6353" t="s">
        <v>1337</v>
      </c>
      <c r="B6353" t="s">
        <v>1338</v>
      </c>
      <c r="C6353" t="s">
        <v>150</v>
      </c>
      <c r="D6353" t="s">
        <v>194</v>
      </c>
      <c r="E6353" s="8" t="s">
        <v>1591</v>
      </c>
      <c r="F6353" s="9" t="str">
        <f>IFERROR(VLOOKUP(A6353,'RESUMEN 100'!A:B,2,FALSE),"-")</f>
        <v>-</v>
      </c>
      <c r="G6353" s="8" t="str">
        <f t="shared" si="200"/>
        <v>-</v>
      </c>
      <c r="H6353" s="10">
        <f>IFERROR(VLOOKUP(A6353,'RESUMEN 00'!A:B,2,FALSE),"-")</f>
        <v>44684</v>
      </c>
      <c r="I6353" s="9">
        <f t="shared" si="201"/>
        <v>6</v>
      </c>
    </row>
    <row r="6354" spans="1:9" x14ac:dyDescent="0.25">
      <c r="A6354" t="s">
        <v>1287</v>
      </c>
      <c r="B6354" t="s">
        <v>1288</v>
      </c>
      <c r="C6354" t="s">
        <v>1289</v>
      </c>
      <c r="D6354" t="s">
        <v>711</v>
      </c>
      <c r="E6354" s="8" t="s">
        <v>1120</v>
      </c>
      <c r="F6354" s="9" t="str">
        <f>IFERROR(VLOOKUP(A6354,'RESUMEN 100'!A:B,2,FALSE),"-")</f>
        <v>-</v>
      </c>
      <c r="G6354" s="8" t="str">
        <f t="shared" si="200"/>
        <v>-</v>
      </c>
      <c r="H6354" s="10">
        <f>IFERROR(VLOOKUP(A6354,'RESUMEN 00'!A:B,2,FALSE),"-")</f>
        <v>44684</v>
      </c>
      <c r="I6354" s="9">
        <f t="shared" si="201"/>
        <v>2</v>
      </c>
    </row>
    <row r="6355" spans="1:9" x14ac:dyDescent="0.25">
      <c r="A6355" t="s">
        <v>1269</v>
      </c>
      <c r="B6355" t="s">
        <v>196</v>
      </c>
      <c r="C6355" t="s">
        <v>561</v>
      </c>
      <c r="D6355" t="s">
        <v>954</v>
      </c>
      <c r="E6355" s="8" t="s">
        <v>1589</v>
      </c>
      <c r="F6355" s="9" t="str">
        <f>IFERROR(VLOOKUP(A6355,'RESUMEN 100'!A:B,2,FALSE),"-")</f>
        <v>-</v>
      </c>
      <c r="G6355" s="8" t="str">
        <f t="shared" si="200"/>
        <v>-</v>
      </c>
      <c r="H6355" s="10" t="str">
        <f>IFERROR(VLOOKUP(A6355,'RESUMEN 00'!A:B,2,FALSE),"-")</f>
        <v>-</v>
      </c>
      <c r="I6355" s="9" t="str">
        <f t="shared" si="201"/>
        <v>-</v>
      </c>
    </row>
    <row r="6356" spans="1:9" x14ac:dyDescent="0.25">
      <c r="A6356" t="s">
        <v>1270</v>
      </c>
      <c r="B6356" t="s">
        <v>1271</v>
      </c>
      <c r="C6356" t="s">
        <v>1272</v>
      </c>
      <c r="D6356" t="s">
        <v>630</v>
      </c>
      <c r="E6356" s="8" t="s">
        <v>1592</v>
      </c>
      <c r="F6356" s="9" t="str">
        <f>IFERROR(VLOOKUP(A6356,'RESUMEN 100'!A:B,2,FALSE),"-")</f>
        <v>-</v>
      </c>
      <c r="G6356" s="8" t="str">
        <f t="shared" si="200"/>
        <v>-</v>
      </c>
      <c r="H6356" s="10">
        <f>IFERROR(VLOOKUP(A6356,'RESUMEN 00'!A:B,2,FALSE),"-")</f>
        <v>44684</v>
      </c>
      <c r="I6356" s="9">
        <f t="shared" si="201"/>
        <v>5</v>
      </c>
    </row>
    <row r="6357" spans="1:9" x14ac:dyDescent="0.25">
      <c r="A6357" t="s">
        <v>1339</v>
      </c>
      <c r="B6357" t="s">
        <v>140</v>
      </c>
      <c r="C6357" t="s">
        <v>82</v>
      </c>
      <c r="D6357" t="s">
        <v>150</v>
      </c>
      <c r="E6357" s="8" t="s">
        <v>1121</v>
      </c>
      <c r="F6357" s="9" t="str">
        <f>IFERROR(VLOOKUP(A6357,'RESUMEN 100'!A:B,2,FALSE),"-")</f>
        <v>-</v>
      </c>
      <c r="G6357" s="8" t="str">
        <f t="shared" si="200"/>
        <v>-</v>
      </c>
      <c r="H6357" s="10" t="str">
        <f>IFERROR(VLOOKUP(A6357,'RESUMEN 00'!A:B,2,FALSE),"-")</f>
        <v>-</v>
      </c>
      <c r="I6357" s="9" t="str">
        <f t="shared" si="201"/>
        <v>-</v>
      </c>
    </row>
    <row r="6358" spans="1:9" x14ac:dyDescent="0.25">
      <c r="A6358" t="s">
        <v>1373</v>
      </c>
      <c r="B6358" t="s">
        <v>1374</v>
      </c>
      <c r="C6358" t="s">
        <v>406</v>
      </c>
      <c r="D6358" t="s">
        <v>82</v>
      </c>
      <c r="E6358" s="8" t="s">
        <v>1591</v>
      </c>
      <c r="F6358" s="9" t="str">
        <f>IFERROR(VLOOKUP(A6358,'RESUMEN 100'!A:B,2,FALSE),"-")</f>
        <v>-</v>
      </c>
      <c r="G6358" s="8" t="str">
        <f t="shared" si="200"/>
        <v>-</v>
      </c>
      <c r="H6358" s="10" t="str">
        <f>IFERROR(VLOOKUP(A6358,'RESUMEN 00'!A:B,2,FALSE),"-")</f>
        <v>-</v>
      </c>
      <c r="I6358" s="9" t="str">
        <f t="shared" si="201"/>
        <v>-</v>
      </c>
    </row>
    <row r="6359" spans="1:9" x14ac:dyDescent="0.25">
      <c r="A6359" t="s">
        <v>1269</v>
      </c>
      <c r="B6359" t="s">
        <v>196</v>
      </c>
      <c r="C6359" t="s">
        <v>561</v>
      </c>
      <c r="D6359" t="s">
        <v>954</v>
      </c>
      <c r="E6359" s="8" t="s">
        <v>4518</v>
      </c>
      <c r="F6359" s="9" t="str">
        <f>IFERROR(VLOOKUP(A6359,'RESUMEN 100'!A:B,2,FALSE),"-")</f>
        <v>-</v>
      </c>
      <c r="G6359" s="8" t="str">
        <f t="shared" si="200"/>
        <v>-</v>
      </c>
      <c r="H6359" s="10" t="str">
        <f>IFERROR(VLOOKUP(A6359,'RESUMEN 00'!A:B,2,FALSE),"-")</f>
        <v>-</v>
      </c>
      <c r="I6359" s="9" t="str">
        <f t="shared" si="201"/>
        <v>-</v>
      </c>
    </row>
    <row r="6360" spans="1:9" x14ac:dyDescent="0.25">
      <c r="A6360" t="s">
        <v>1262</v>
      </c>
      <c r="B6360" t="s">
        <v>1263</v>
      </c>
      <c r="C6360" t="s">
        <v>561</v>
      </c>
      <c r="D6360" t="s">
        <v>1264</v>
      </c>
      <c r="E6360" s="8" t="s">
        <v>1121</v>
      </c>
      <c r="F6360" s="9" t="str">
        <f>IFERROR(VLOOKUP(A6360,'RESUMEN 100'!A:B,2,FALSE),"-")</f>
        <v>-</v>
      </c>
      <c r="G6360" s="8" t="str">
        <f t="shared" si="200"/>
        <v>-</v>
      </c>
      <c r="H6360" s="10" t="str">
        <f>IFERROR(VLOOKUP(A6360,'RESUMEN 00'!A:B,2,FALSE),"-")</f>
        <v>-</v>
      </c>
      <c r="I6360" s="9" t="str">
        <f t="shared" si="201"/>
        <v>-</v>
      </c>
    </row>
    <row r="6361" spans="1:9" x14ac:dyDescent="0.25">
      <c r="A6361" t="s">
        <v>1281</v>
      </c>
      <c r="B6361" t="s">
        <v>1282</v>
      </c>
      <c r="C6361" t="s">
        <v>660</v>
      </c>
      <c r="D6361" t="s">
        <v>531</v>
      </c>
      <c r="E6361" s="8" t="s">
        <v>4519</v>
      </c>
      <c r="F6361" s="9" t="str">
        <f>IFERROR(VLOOKUP(A6361,'RESUMEN 100'!A:B,2,FALSE),"-")</f>
        <v>-</v>
      </c>
      <c r="G6361" s="8" t="str">
        <f t="shared" si="200"/>
        <v>-</v>
      </c>
      <c r="H6361" s="10">
        <f>IFERROR(VLOOKUP(A6361,'RESUMEN 00'!A:B,2,FALSE),"-")</f>
        <v>44684</v>
      </c>
      <c r="I6361" s="9">
        <f t="shared" si="201"/>
        <v>7</v>
      </c>
    </row>
    <row r="6362" spans="1:9" x14ac:dyDescent="0.25">
      <c r="A6362" t="s">
        <v>1279</v>
      </c>
      <c r="B6362" t="s">
        <v>1280</v>
      </c>
      <c r="C6362" t="s">
        <v>111</v>
      </c>
      <c r="D6362" t="s">
        <v>135</v>
      </c>
      <c r="E6362" s="8" t="s">
        <v>4519</v>
      </c>
      <c r="F6362" s="9" t="str">
        <f>IFERROR(VLOOKUP(A6362,'RESUMEN 100'!A:B,2,FALSE),"-")</f>
        <v>-</v>
      </c>
      <c r="G6362" s="8" t="str">
        <f t="shared" si="200"/>
        <v>-</v>
      </c>
      <c r="H6362" s="10">
        <f>IFERROR(VLOOKUP(A6362,'RESUMEN 00'!A:B,2,FALSE),"-")</f>
        <v>44684</v>
      </c>
      <c r="I6362" s="9">
        <f t="shared" si="201"/>
        <v>7</v>
      </c>
    </row>
    <row r="6363" spans="1:9" x14ac:dyDescent="0.25">
      <c r="A6363" t="s">
        <v>1281</v>
      </c>
      <c r="B6363" t="s">
        <v>1282</v>
      </c>
      <c r="C6363" t="s">
        <v>660</v>
      </c>
      <c r="D6363" t="s">
        <v>531</v>
      </c>
      <c r="E6363" s="8" t="s">
        <v>1592</v>
      </c>
      <c r="F6363" s="9" t="str">
        <f>IFERROR(VLOOKUP(A6363,'RESUMEN 100'!A:B,2,FALSE),"-")</f>
        <v>-</v>
      </c>
      <c r="G6363" s="8" t="str">
        <f t="shared" ref="G6363:G6426" si="202">IFERROR(E6363-F6363,"-")</f>
        <v>-</v>
      </c>
      <c r="H6363" s="10">
        <f>IFERROR(VLOOKUP(A6363,'RESUMEN 00'!A:B,2,FALSE),"-")</f>
        <v>44684</v>
      </c>
      <c r="I6363" s="9">
        <f t="shared" ref="I6363:I6426" si="203">IFERROR(E6363-H6363,"-")</f>
        <v>5</v>
      </c>
    </row>
    <row r="6364" spans="1:9" x14ac:dyDescent="0.25">
      <c r="A6364" t="s">
        <v>1262</v>
      </c>
      <c r="B6364" t="s">
        <v>1263</v>
      </c>
      <c r="C6364" t="s">
        <v>561</v>
      </c>
      <c r="D6364" t="s">
        <v>1264</v>
      </c>
      <c r="E6364" s="8" t="s">
        <v>4518</v>
      </c>
      <c r="F6364" s="9" t="str">
        <f>IFERROR(VLOOKUP(A6364,'RESUMEN 100'!A:B,2,FALSE),"-")</f>
        <v>-</v>
      </c>
      <c r="G6364" s="8" t="str">
        <f t="shared" si="202"/>
        <v>-</v>
      </c>
      <c r="H6364" s="10" t="str">
        <f>IFERROR(VLOOKUP(A6364,'RESUMEN 00'!A:B,2,FALSE),"-")</f>
        <v>-</v>
      </c>
      <c r="I6364" s="9" t="str">
        <f t="shared" si="203"/>
        <v>-</v>
      </c>
    </row>
    <row r="6365" spans="1:9" x14ac:dyDescent="0.25">
      <c r="A6365" t="s">
        <v>1286</v>
      </c>
      <c r="B6365" t="s">
        <v>915</v>
      </c>
      <c r="C6365" t="s">
        <v>1264</v>
      </c>
      <c r="D6365" t="s">
        <v>299</v>
      </c>
      <c r="E6365" s="8" t="s">
        <v>1590</v>
      </c>
      <c r="F6365" s="9" t="str">
        <f>IFERROR(VLOOKUP(A6365,'RESUMEN 100'!A:B,2,FALSE),"-")</f>
        <v>-</v>
      </c>
      <c r="G6365" s="8" t="str">
        <f t="shared" si="202"/>
        <v>-</v>
      </c>
      <c r="H6365" s="10" t="str">
        <f>IFERROR(VLOOKUP(A6365,'RESUMEN 00'!A:B,2,FALSE),"-")</f>
        <v>-</v>
      </c>
      <c r="I6365" s="9" t="str">
        <f t="shared" si="203"/>
        <v>-</v>
      </c>
    </row>
    <row r="6366" spans="1:9" x14ac:dyDescent="0.25">
      <c r="A6366" t="s">
        <v>1283</v>
      </c>
      <c r="B6366" t="s">
        <v>1284</v>
      </c>
      <c r="C6366" t="s">
        <v>1285</v>
      </c>
      <c r="D6366" t="s">
        <v>275</v>
      </c>
      <c r="E6366" s="8" t="s">
        <v>1591</v>
      </c>
      <c r="F6366" s="9" t="str">
        <f>IFERROR(VLOOKUP(A6366,'RESUMEN 100'!A:B,2,FALSE),"-")</f>
        <v>-</v>
      </c>
      <c r="G6366" s="8" t="str">
        <f t="shared" si="202"/>
        <v>-</v>
      </c>
      <c r="H6366" s="10" t="str">
        <f>IFERROR(VLOOKUP(A6366,'RESUMEN 00'!A:B,2,FALSE),"-")</f>
        <v>-</v>
      </c>
      <c r="I6366" s="9" t="str">
        <f t="shared" si="203"/>
        <v>-</v>
      </c>
    </row>
    <row r="6367" spans="1:9" x14ac:dyDescent="0.25">
      <c r="A6367" t="s">
        <v>1369</v>
      </c>
      <c r="B6367" t="s">
        <v>1370</v>
      </c>
      <c r="C6367" t="s">
        <v>254</v>
      </c>
      <c r="D6367" t="s">
        <v>321</v>
      </c>
      <c r="E6367" s="8" t="s">
        <v>1591</v>
      </c>
      <c r="F6367" s="9" t="str">
        <f>IFERROR(VLOOKUP(A6367,'RESUMEN 100'!A:B,2,FALSE),"-")</f>
        <v>-</v>
      </c>
      <c r="G6367" s="8" t="str">
        <f t="shared" si="202"/>
        <v>-</v>
      </c>
      <c r="H6367" s="10">
        <f>IFERROR(VLOOKUP(A6367,'RESUMEN 00'!A:B,2,FALSE),"-")</f>
        <v>44684</v>
      </c>
      <c r="I6367" s="9">
        <f t="shared" si="203"/>
        <v>6</v>
      </c>
    </row>
    <row r="6368" spans="1:9" x14ac:dyDescent="0.25">
      <c r="A6368" t="s">
        <v>1279</v>
      </c>
      <c r="B6368" t="s">
        <v>1280</v>
      </c>
      <c r="C6368" t="s">
        <v>111</v>
      </c>
      <c r="D6368" t="s">
        <v>135</v>
      </c>
      <c r="E6368" s="8" t="s">
        <v>1590</v>
      </c>
      <c r="F6368" s="9" t="str">
        <f>IFERROR(VLOOKUP(A6368,'RESUMEN 100'!A:B,2,FALSE),"-")</f>
        <v>-</v>
      </c>
      <c r="G6368" s="8" t="str">
        <f t="shared" si="202"/>
        <v>-</v>
      </c>
      <c r="H6368" s="10">
        <f>IFERROR(VLOOKUP(A6368,'RESUMEN 00'!A:B,2,FALSE),"-")</f>
        <v>44684</v>
      </c>
      <c r="I6368" s="9">
        <f t="shared" si="203"/>
        <v>3</v>
      </c>
    </row>
    <row r="6369" spans="1:9" x14ac:dyDescent="0.25">
      <c r="A6369" t="s">
        <v>1262</v>
      </c>
      <c r="B6369" t="s">
        <v>1263</v>
      </c>
      <c r="C6369" t="s">
        <v>561</v>
      </c>
      <c r="D6369" t="s">
        <v>1264</v>
      </c>
      <c r="E6369" s="8" t="s">
        <v>1589</v>
      </c>
      <c r="F6369" s="9" t="str">
        <f>IFERROR(VLOOKUP(A6369,'RESUMEN 100'!A:B,2,FALSE),"-")</f>
        <v>-</v>
      </c>
      <c r="G6369" s="8" t="str">
        <f t="shared" si="202"/>
        <v>-</v>
      </c>
      <c r="H6369" s="10" t="str">
        <f>IFERROR(VLOOKUP(A6369,'RESUMEN 00'!A:B,2,FALSE),"-")</f>
        <v>-</v>
      </c>
      <c r="I6369" s="9" t="str">
        <f t="shared" si="203"/>
        <v>-</v>
      </c>
    </row>
    <row r="6370" spans="1:9" x14ac:dyDescent="0.25">
      <c r="A6370" t="s">
        <v>1373</v>
      </c>
      <c r="B6370" t="s">
        <v>1374</v>
      </c>
      <c r="C6370" t="s">
        <v>406</v>
      </c>
      <c r="D6370" t="s">
        <v>82</v>
      </c>
      <c r="E6370" s="8" t="s">
        <v>1588</v>
      </c>
      <c r="F6370" s="9" t="str">
        <f>IFERROR(VLOOKUP(A6370,'RESUMEN 100'!A:B,2,FALSE),"-")</f>
        <v>-</v>
      </c>
      <c r="G6370" s="8" t="str">
        <f t="shared" si="202"/>
        <v>-</v>
      </c>
      <c r="H6370" s="10" t="str">
        <f>IFERROR(VLOOKUP(A6370,'RESUMEN 00'!A:B,2,FALSE),"-")</f>
        <v>-</v>
      </c>
      <c r="I6370" s="9" t="str">
        <f t="shared" si="203"/>
        <v>-</v>
      </c>
    </row>
    <row r="6371" spans="1:9" x14ac:dyDescent="0.25">
      <c r="A6371" t="s">
        <v>1286</v>
      </c>
      <c r="B6371" t="s">
        <v>915</v>
      </c>
      <c r="C6371" t="s">
        <v>1264</v>
      </c>
      <c r="D6371" t="s">
        <v>299</v>
      </c>
      <c r="E6371" s="8" t="s">
        <v>4519</v>
      </c>
      <c r="F6371" s="9" t="str">
        <f>IFERROR(VLOOKUP(A6371,'RESUMEN 100'!A:B,2,FALSE),"-")</f>
        <v>-</v>
      </c>
      <c r="G6371" s="8" t="str">
        <f t="shared" si="202"/>
        <v>-</v>
      </c>
      <c r="H6371" s="10" t="str">
        <f>IFERROR(VLOOKUP(A6371,'RESUMEN 00'!A:B,2,FALSE),"-")</f>
        <v>-</v>
      </c>
      <c r="I6371" s="9" t="str">
        <f t="shared" si="203"/>
        <v>-</v>
      </c>
    </row>
    <row r="6372" spans="1:9" x14ac:dyDescent="0.25">
      <c r="A6372" t="s">
        <v>1287</v>
      </c>
      <c r="B6372" t="s">
        <v>1288</v>
      </c>
      <c r="C6372" t="s">
        <v>1289</v>
      </c>
      <c r="D6372" t="s">
        <v>711</v>
      </c>
      <c r="E6372" s="8" t="s">
        <v>1590</v>
      </c>
      <c r="F6372" s="9" t="str">
        <f>IFERROR(VLOOKUP(A6372,'RESUMEN 100'!A:B,2,FALSE),"-")</f>
        <v>-</v>
      </c>
      <c r="G6372" s="8" t="str">
        <f t="shared" si="202"/>
        <v>-</v>
      </c>
      <c r="H6372" s="10">
        <f>IFERROR(VLOOKUP(A6372,'RESUMEN 00'!A:B,2,FALSE),"-")</f>
        <v>44684</v>
      </c>
      <c r="I6372" s="9">
        <f t="shared" si="203"/>
        <v>3</v>
      </c>
    </row>
    <row r="6373" spans="1:9" x14ac:dyDescent="0.25">
      <c r="A6373" t="s">
        <v>1262</v>
      </c>
      <c r="B6373" t="s">
        <v>1263</v>
      </c>
      <c r="C6373" t="s">
        <v>561</v>
      </c>
      <c r="D6373" t="s">
        <v>1264</v>
      </c>
      <c r="E6373" s="8" t="s">
        <v>1588</v>
      </c>
      <c r="F6373" s="9" t="str">
        <f>IFERROR(VLOOKUP(A6373,'RESUMEN 100'!A:B,2,FALSE),"-")</f>
        <v>-</v>
      </c>
      <c r="G6373" s="8" t="str">
        <f t="shared" si="202"/>
        <v>-</v>
      </c>
      <c r="H6373" s="10" t="str">
        <f>IFERROR(VLOOKUP(A6373,'RESUMEN 00'!A:B,2,FALSE),"-")</f>
        <v>-</v>
      </c>
      <c r="I6373" s="9" t="str">
        <f t="shared" si="203"/>
        <v>-</v>
      </c>
    </row>
    <row r="6374" spans="1:9" x14ac:dyDescent="0.25">
      <c r="A6374" t="s">
        <v>1369</v>
      </c>
      <c r="B6374" t="s">
        <v>1370</v>
      </c>
      <c r="C6374" t="s">
        <v>254</v>
      </c>
      <c r="D6374" t="s">
        <v>321</v>
      </c>
      <c r="E6374" s="8" t="s">
        <v>1592</v>
      </c>
      <c r="F6374" s="9" t="str">
        <f>IFERROR(VLOOKUP(A6374,'RESUMEN 100'!A:B,2,FALSE),"-")</f>
        <v>-</v>
      </c>
      <c r="G6374" s="8" t="str">
        <f t="shared" si="202"/>
        <v>-</v>
      </c>
      <c r="H6374" s="10">
        <f>IFERROR(VLOOKUP(A6374,'RESUMEN 00'!A:B,2,FALSE),"-")</f>
        <v>44684</v>
      </c>
      <c r="I6374" s="9">
        <f t="shared" si="203"/>
        <v>5</v>
      </c>
    </row>
    <row r="6375" spans="1:9" x14ac:dyDescent="0.25">
      <c r="A6375" t="s">
        <v>1281</v>
      </c>
      <c r="B6375" t="s">
        <v>1282</v>
      </c>
      <c r="C6375" t="s">
        <v>660</v>
      </c>
      <c r="D6375" t="s">
        <v>531</v>
      </c>
      <c r="E6375" s="8" t="s">
        <v>1120</v>
      </c>
      <c r="F6375" s="9" t="str">
        <f>IFERROR(VLOOKUP(A6375,'RESUMEN 100'!A:B,2,FALSE),"-")</f>
        <v>-</v>
      </c>
      <c r="G6375" s="8" t="str">
        <f t="shared" si="202"/>
        <v>-</v>
      </c>
      <c r="H6375" s="10">
        <f>IFERROR(VLOOKUP(A6375,'RESUMEN 00'!A:B,2,FALSE),"-")</f>
        <v>44684</v>
      </c>
      <c r="I6375" s="9">
        <f t="shared" si="203"/>
        <v>2</v>
      </c>
    </row>
    <row r="6376" spans="1:9" x14ac:dyDescent="0.25">
      <c r="A6376" t="s">
        <v>1367</v>
      </c>
      <c r="B6376" t="s">
        <v>1368</v>
      </c>
      <c r="C6376" t="s">
        <v>664</v>
      </c>
      <c r="D6376" t="s">
        <v>110</v>
      </c>
      <c r="E6376" s="8" t="s">
        <v>1592</v>
      </c>
      <c r="F6376" s="9" t="str">
        <f>IFERROR(VLOOKUP(A6376,'RESUMEN 100'!A:B,2,FALSE),"-")</f>
        <v>-</v>
      </c>
      <c r="G6376" s="8" t="str">
        <f t="shared" si="202"/>
        <v>-</v>
      </c>
      <c r="H6376" s="10" t="str">
        <f>IFERROR(VLOOKUP(A6376,'RESUMEN 00'!A:B,2,FALSE),"-")</f>
        <v>-</v>
      </c>
      <c r="I6376" s="9" t="str">
        <f t="shared" si="203"/>
        <v>-</v>
      </c>
    </row>
    <row r="6377" spans="1:9" x14ac:dyDescent="0.25">
      <c r="A6377" t="s">
        <v>1345</v>
      </c>
      <c r="B6377" t="s">
        <v>552</v>
      </c>
      <c r="C6377" t="s">
        <v>1095</v>
      </c>
      <c r="D6377" t="s">
        <v>480</v>
      </c>
      <c r="E6377" s="8" t="s">
        <v>1592</v>
      </c>
      <c r="F6377" s="9" t="str">
        <f>IFERROR(VLOOKUP(A6377,'RESUMEN 100'!A:B,2,FALSE),"-")</f>
        <v>-</v>
      </c>
      <c r="G6377" s="8" t="str">
        <f t="shared" si="202"/>
        <v>-</v>
      </c>
      <c r="H6377" s="10">
        <f>IFERROR(VLOOKUP(A6377,'RESUMEN 00'!A:B,2,FALSE),"-")</f>
        <v>44684</v>
      </c>
      <c r="I6377" s="9">
        <f t="shared" si="203"/>
        <v>5</v>
      </c>
    </row>
    <row r="6378" spans="1:9" x14ac:dyDescent="0.25">
      <c r="A6378" t="s">
        <v>1283</v>
      </c>
      <c r="B6378" t="s">
        <v>1284</v>
      </c>
      <c r="C6378" t="s">
        <v>1285</v>
      </c>
      <c r="D6378" t="s">
        <v>275</v>
      </c>
      <c r="E6378" s="8" t="s">
        <v>1120</v>
      </c>
      <c r="F6378" s="9" t="str">
        <f>IFERROR(VLOOKUP(A6378,'RESUMEN 100'!A:B,2,FALSE),"-")</f>
        <v>-</v>
      </c>
      <c r="G6378" s="8" t="str">
        <f t="shared" si="202"/>
        <v>-</v>
      </c>
      <c r="H6378" s="10" t="str">
        <f>IFERROR(VLOOKUP(A6378,'RESUMEN 00'!A:B,2,FALSE),"-")</f>
        <v>-</v>
      </c>
      <c r="I6378" s="9" t="str">
        <f t="shared" si="203"/>
        <v>-</v>
      </c>
    </row>
    <row r="6379" spans="1:9" x14ac:dyDescent="0.25">
      <c r="A6379" t="s">
        <v>1262</v>
      </c>
      <c r="B6379" t="s">
        <v>1263</v>
      </c>
      <c r="C6379" t="s">
        <v>561</v>
      </c>
      <c r="D6379" t="s">
        <v>1264</v>
      </c>
      <c r="E6379" s="8" t="s">
        <v>4519</v>
      </c>
      <c r="F6379" s="9" t="str">
        <f>IFERROR(VLOOKUP(A6379,'RESUMEN 100'!A:B,2,FALSE),"-")</f>
        <v>-</v>
      </c>
      <c r="G6379" s="8" t="str">
        <f t="shared" si="202"/>
        <v>-</v>
      </c>
      <c r="H6379" s="10" t="str">
        <f>IFERROR(VLOOKUP(A6379,'RESUMEN 00'!A:B,2,FALSE),"-")</f>
        <v>-</v>
      </c>
      <c r="I6379" s="9" t="str">
        <f t="shared" si="203"/>
        <v>-</v>
      </c>
    </row>
    <row r="6380" spans="1:9" x14ac:dyDescent="0.25">
      <c r="A6380" t="s">
        <v>1371</v>
      </c>
      <c r="B6380" t="s">
        <v>1372</v>
      </c>
      <c r="C6380" t="s">
        <v>180</v>
      </c>
      <c r="D6380" t="s">
        <v>82</v>
      </c>
      <c r="E6380" s="8" t="s">
        <v>4519</v>
      </c>
      <c r="F6380" s="9" t="str">
        <f>IFERROR(VLOOKUP(A6380,'RESUMEN 100'!A:B,2,FALSE),"-")</f>
        <v>-</v>
      </c>
      <c r="G6380" s="8" t="str">
        <f t="shared" si="202"/>
        <v>-</v>
      </c>
      <c r="H6380" s="10">
        <f>IFERROR(VLOOKUP(A6380,'RESUMEN 00'!A:B,2,FALSE),"-")</f>
        <v>44684</v>
      </c>
      <c r="I6380" s="9">
        <f t="shared" si="203"/>
        <v>7</v>
      </c>
    </row>
    <row r="6381" spans="1:9" x14ac:dyDescent="0.25">
      <c r="A6381" t="s">
        <v>1262</v>
      </c>
      <c r="B6381" t="s">
        <v>1263</v>
      </c>
      <c r="C6381" t="s">
        <v>561</v>
      </c>
      <c r="D6381" t="s">
        <v>1264</v>
      </c>
      <c r="E6381" s="8" t="s">
        <v>1120</v>
      </c>
      <c r="F6381" s="9" t="str">
        <f>IFERROR(VLOOKUP(A6381,'RESUMEN 100'!A:B,2,FALSE),"-")</f>
        <v>-</v>
      </c>
      <c r="G6381" s="8" t="str">
        <f t="shared" si="202"/>
        <v>-</v>
      </c>
      <c r="H6381" s="10" t="str">
        <f>IFERROR(VLOOKUP(A6381,'RESUMEN 00'!A:B,2,FALSE),"-")</f>
        <v>-</v>
      </c>
      <c r="I6381" s="9" t="str">
        <f t="shared" si="203"/>
        <v>-</v>
      </c>
    </row>
    <row r="6382" spans="1:9" x14ac:dyDescent="0.25">
      <c r="A6382" t="s">
        <v>1269</v>
      </c>
      <c r="B6382" t="s">
        <v>196</v>
      </c>
      <c r="C6382" t="s">
        <v>561</v>
      </c>
      <c r="D6382" t="s">
        <v>954</v>
      </c>
      <c r="E6382" s="8" t="s">
        <v>1121</v>
      </c>
      <c r="F6382" s="9" t="str">
        <f>IFERROR(VLOOKUP(A6382,'RESUMEN 100'!A:B,2,FALSE),"-")</f>
        <v>-</v>
      </c>
      <c r="G6382" s="8" t="str">
        <f t="shared" si="202"/>
        <v>-</v>
      </c>
      <c r="H6382" s="10" t="str">
        <f>IFERROR(VLOOKUP(A6382,'RESUMEN 00'!A:B,2,FALSE),"-")</f>
        <v>-</v>
      </c>
      <c r="I6382" s="9" t="str">
        <f t="shared" si="203"/>
        <v>-</v>
      </c>
    </row>
    <row r="6383" spans="1:9" x14ac:dyDescent="0.25">
      <c r="A6383" t="s">
        <v>1283</v>
      </c>
      <c r="B6383" t="s">
        <v>1284</v>
      </c>
      <c r="C6383" t="s">
        <v>1285</v>
      </c>
      <c r="D6383" t="s">
        <v>275</v>
      </c>
      <c r="E6383" s="8" t="s">
        <v>4519</v>
      </c>
      <c r="F6383" s="9" t="str">
        <f>IFERROR(VLOOKUP(A6383,'RESUMEN 100'!A:B,2,FALSE),"-")</f>
        <v>-</v>
      </c>
      <c r="G6383" s="8" t="str">
        <f t="shared" si="202"/>
        <v>-</v>
      </c>
      <c r="H6383" s="10" t="str">
        <f>IFERROR(VLOOKUP(A6383,'RESUMEN 00'!A:B,2,FALSE),"-")</f>
        <v>-</v>
      </c>
      <c r="I6383" s="9" t="str">
        <f t="shared" si="203"/>
        <v>-</v>
      </c>
    </row>
    <row r="6384" spans="1:9" x14ac:dyDescent="0.25">
      <c r="A6384" t="s">
        <v>1337</v>
      </c>
      <c r="B6384" t="s">
        <v>1338</v>
      </c>
      <c r="C6384" t="s">
        <v>150</v>
      </c>
      <c r="D6384" t="s">
        <v>194</v>
      </c>
      <c r="E6384" s="8" t="s">
        <v>1121</v>
      </c>
      <c r="F6384" s="9" t="str">
        <f>IFERROR(VLOOKUP(A6384,'RESUMEN 100'!A:B,2,FALSE),"-")</f>
        <v>-</v>
      </c>
      <c r="G6384" s="8" t="str">
        <f t="shared" si="202"/>
        <v>-</v>
      </c>
      <c r="H6384" s="10">
        <f>IFERROR(VLOOKUP(A6384,'RESUMEN 00'!A:B,2,FALSE),"-")</f>
        <v>44684</v>
      </c>
      <c r="I6384" s="9">
        <f t="shared" si="203"/>
        <v>4</v>
      </c>
    </row>
    <row r="6385" spans="1:9" x14ac:dyDescent="0.25">
      <c r="A6385" t="s">
        <v>1270</v>
      </c>
      <c r="B6385" t="s">
        <v>1271</v>
      </c>
      <c r="C6385" t="s">
        <v>1272</v>
      </c>
      <c r="D6385" t="s">
        <v>630</v>
      </c>
      <c r="E6385" s="8" t="s">
        <v>1591</v>
      </c>
      <c r="F6385" s="9" t="str">
        <f>IFERROR(VLOOKUP(A6385,'RESUMEN 100'!A:B,2,FALSE),"-")</f>
        <v>-</v>
      </c>
      <c r="G6385" s="8" t="str">
        <f t="shared" si="202"/>
        <v>-</v>
      </c>
      <c r="H6385" s="10">
        <f>IFERROR(VLOOKUP(A6385,'RESUMEN 00'!A:B,2,FALSE),"-")</f>
        <v>44684</v>
      </c>
      <c r="I6385" s="9">
        <f t="shared" si="203"/>
        <v>6</v>
      </c>
    </row>
    <row r="6386" spans="1:9" x14ac:dyDescent="0.25">
      <c r="A6386" t="s">
        <v>1269</v>
      </c>
      <c r="B6386" t="s">
        <v>196</v>
      </c>
      <c r="C6386" t="s">
        <v>561</v>
      </c>
      <c r="D6386" t="s">
        <v>954</v>
      </c>
      <c r="E6386" s="8" t="s">
        <v>4519</v>
      </c>
      <c r="F6386" s="9" t="str">
        <f>IFERROR(VLOOKUP(A6386,'RESUMEN 100'!A:B,2,FALSE),"-")</f>
        <v>-</v>
      </c>
      <c r="G6386" s="8" t="str">
        <f t="shared" si="202"/>
        <v>-</v>
      </c>
      <c r="H6386" s="10" t="str">
        <f>IFERROR(VLOOKUP(A6386,'RESUMEN 00'!A:B,2,FALSE),"-")</f>
        <v>-</v>
      </c>
      <c r="I6386" s="9" t="str">
        <f t="shared" si="203"/>
        <v>-</v>
      </c>
    </row>
    <row r="6387" spans="1:9" x14ac:dyDescent="0.25">
      <c r="A6387" t="s">
        <v>1269</v>
      </c>
      <c r="B6387" t="s">
        <v>196</v>
      </c>
      <c r="C6387" t="s">
        <v>561</v>
      </c>
      <c r="D6387" t="s">
        <v>954</v>
      </c>
      <c r="E6387" s="8" t="s">
        <v>1591</v>
      </c>
      <c r="F6387" s="9" t="str">
        <f>IFERROR(VLOOKUP(A6387,'RESUMEN 100'!A:B,2,FALSE),"-")</f>
        <v>-</v>
      </c>
      <c r="G6387" s="8" t="str">
        <f t="shared" si="202"/>
        <v>-</v>
      </c>
      <c r="H6387" s="10" t="str">
        <f>IFERROR(VLOOKUP(A6387,'RESUMEN 00'!A:B,2,FALSE),"-")</f>
        <v>-</v>
      </c>
      <c r="I6387" s="9" t="str">
        <f t="shared" si="203"/>
        <v>-</v>
      </c>
    </row>
    <row r="6388" spans="1:9" x14ac:dyDescent="0.25">
      <c r="A6388" t="s">
        <v>1270</v>
      </c>
      <c r="B6388" t="s">
        <v>1271</v>
      </c>
      <c r="C6388" t="s">
        <v>1272</v>
      </c>
      <c r="D6388" t="s">
        <v>630</v>
      </c>
      <c r="E6388" s="8" t="s">
        <v>4519</v>
      </c>
      <c r="F6388" s="9" t="str">
        <f>IFERROR(VLOOKUP(A6388,'RESUMEN 100'!A:B,2,FALSE),"-")</f>
        <v>-</v>
      </c>
      <c r="G6388" s="8" t="str">
        <f t="shared" si="202"/>
        <v>-</v>
      </c>
      <c r="H6388" s="10">
        <f>IFERROR(VLOOKUP(A6388,'RESUMEN 00'!A:B,2,FALSE),"-")</f>
        <v>44684</v>
      </c>
      <c r="I6388" s="9">
        <f t="shared" si="203"/>
        <v>7</v>
      </c>
    </row>
    <row r="6389" spans="1:9" x14ac:dyDescent="0.25">
      <c r="A6389" t="s">
        <v>1267</v>
      </c>
      <c r="B6389" t="s">
        <v>1268</v>
      </c>
      <c r="C6389" t="s">
        <v>350</v>
      </c>
      <c r="D6389" t="s">
        <v>150</v>
      </c>
      <c r="E6389" s="8" t="s">
        <v>1589</v>
      </c>
      <c r="F6389" s="9" t="str">
        <f>IFERROR(VLOOKUP(A6389,'RESUMEN 100'!A:B,2,FALSE),"-")</f>
        <v>-</v>
      </c>
      <c r="G6389" s="8" t="str">
        <f t="shared" si="202"/>
        <v>-</v>
      </c>
      <c r="H6389" s="10">
        <f>IFERROR(VLOOKUP(A6389,'RESUMEN 00'!A:B,2,FALSE),"-")</f>
        <v>44684</v>
      </c>
      <c r="I6389" s="9">
        <f t="shared" si="203"/>
        <v>0</v>
      </c>
    </row>
    <row r="6390" spans="1:9" x14ac:dyDescent="0.25">
      <c r="A6390" t="s">
        <v>1371</v>
      </c>
      <c r="B6390" t="s">
        <v>1372</v>
      </c>
      <c r="C6390" t="s">
        <v>180</v>
      </c>
      <c r="D6390" t="s">
        <v>82</v>
      </c>
      <c r="E6390" s="8" t="s">
        <v>1590</v>
      </c>
      <c r="F6390" s="9" t="str">
        <f>IFERROR(VLOOKUP(A6390,'RESUMEN 100'!A:B,2,FALSE),"-")</f>
        <v>-</v>
      </c>
      <c r="G6390" s="8" t="str">
        <f t="shared" si="202"/>
        <v>-</v>
      </c>
      <c r="H6390" s="10">
        <f>IFERROR(VLOOKUP(A6390,'RESUMEN 00'!A:B,2,FALSE),"-")</f>
        <v>44684</v>
      </c>
      <c r="I6390" s="9">
        <f t="shared" si="203"/>
        <v>3</v>
      </c>
    </row>
    <row r="6391" spans="1:9" x14ac:dyDescent="0.25">
      <c r="A6391" t="s">
        <v>1283</v>
      </c>
      <c r="B6391" t="s">
        <v>1284</v>
      </c>
      <c r="C6391" t="s">
        <v>1285</v>
      </c>
      <c r="D6391" t="s">
        <v>275</v>
      </c>
      <c r="E6391" s="8" t="s">
        <v>4518</v>
      </c>
      <c r="F6391" s="9" t="str">
        <f>IFERROR(VLOOKUP(A6391,'RESUMEN 100'!A:B,2,FALSE),"-")</f>
        <v>-</v>
      </c>
      <c r="G6391" s="8" t="str">
        <f t="shared" si="202"/>
        <v>-</v>
      </c>
      <c r="H6391" s="10" t="str">
        <f>IFERROR(VLOOKUP(A6391,'RESUMEN 00'!A:B,2,FALSE),"-")</f>
        <v>-</v>
      </c>
      <c r="I6391" s="9" t="str">
        <f t="shared" si="203"/>
        <v>-</v>
      </c>
    </row>
    <row r="6392" spans="1:9" x14ac:dyDescent="0.25">
      <c r="A6392" t="s">
        <v>1339</v>
      </c>
      <c r="B6392" t="s">
        <v>140</v>
      </c>
      <c r="C6392" t="s">
        <v>82</v>
      </c>
      <c r="D6392" t="s">
        <v>150</v>
      </c>
      <c r="E6392" s="8" t="s">
        <v>1592</v>
      </c>
      <c r="F6392" s="9" t="str">
        <f>IFERROR(VLOOKUP(A6392,'RESUMEN 100'!A:B,2,FALSE),"-")</f>
        <v>-</v>
      </c>
      <c r="G6392" s="8" t="str">
        <f t="shared" si="202"/>
        <v>-</v>
      </c>
      <c r="H6392" s="10" t="str">
        <f>IFERROR(VLOOKUP(A6392,'RESUMEN 00'!A:B,2,FALSE),"-")</f>
        <v>-</v>
      </c>
      <c r="I6392" s="9" t="str">
        <f t="shared" si="203"/>
        <v>-</v>
      </c>
    </row>
    <row r="6393" spans="1:9" x14ac:dyDescent="0.25">
      <c r="A6393" t="s">
        <v>1286</v>
      </c>
      <c r="B6393" t="s">
        <v>915</v>
      </c>
      <c r="C6393" t="s">
        <v>1264</v>
      </c>
      <c r="D6393" t="s">
        <v>299</v>
      </c>
      <c r="E6393" s="8" t="s">
        <v>1119</v>
      </c>
      <c r="F6393" s="9" t="str">
        <f>IFERROR(VLOOKUP(A6393,'RESUMEN 100'!A:B,2,FALSE),"-")</f>
        <v>-</v>
      </c>
      <c r="G6393" s="8" t="str">
        <f t="shared" si="202"/>
        <v>-</v>
      </c>
      <c r="H6393" s="10" t="str">
        <f>IFERROR(VLOOKUP(A6393,'RESUMEN 00'!A:B,2,FALSE),"-")</f>
        <v>-</v>
      </c>
      <c r="I6393" s="9" t="str">
        <f t="shared" si="203"/>
        <v>-</v>
      </c>
    </row>
    <row r="6394" spans="1:9" x14ac:dyDescent="0.25">
      <c r="A6394" t="s">
        <v>1270</v>
      </c>
      <c r="B6394" t="s">
        <v>1271</v>
      </c>
      <c r="C6394" t="s">
        <v>1272</v>
      </c>
      <c r="D6394" t="s">
        <v>630</v>
      </c>
      <c r="E6394" s="8" t="s">
        <v>4518</v>
      </c>
      <c r="F6394" s="9" t="str">
        <f>IFERROR(VLOOKUP(A6394,'RESUMEN 100'!A:B,2,FALSE),"-")</f>
        <v>-</v>
      </c>
      <c r="G6394" s="8" t="str">
        <f t="shared" si="202"/>
        <v>-</v>
      </c>
      <c r="H6394" s="10">
        <f>IFERROR(VLOOKUP(A6394,'RESUMEN 00'!A:B,2,FALSE),"-")</f>
        <v>44684</v>
      </c>
      <c r="I6394" s="9">
        <f t="shared" si="203"/>
        <v>8</v>
      </c>
    </row>
    <row r="6395" spans="1:9" x14ac:dyDescent="0.25">
      <c r="A6395" t="s">
        <v>1373</v>
      </c>
      <c r="B6395" t="s">
        <v>1374</v>
      </c>
      <c r="C6395" t="s">
        <v>406</v>
      </c>
      <c r="D6395" t="s">
        <v>82</v>
      </c>
      <c r="E6395" s="8" t="s">
        <v>1589</v>
      </c>
      <c r="F6395" s="9" t="str">
        <f>IFERROR(VLOOKUP(A6395,'RESUMEN 100'!A:B,2,FALSE),"-")</f>
        <v>-</v>
      </c>
      <c r="G6395" s="8" t="str">
        <f t="shared" si="202"/>
        <v>-</v>
      </c>
      <c r="H6395" s="10" t="str">
        <f>IFERROR(VLOOKUP(A6395,'RESUMEN 00'!A:B,2,FALSE),"-")</f>
        <v>-</v>
      </c>
      <c r="I6395" s="9" t="str">
        <f t="shared" si="203"/>
        <v>-</v>
      </c>
    </row>
    <row r="6396" spans="1:9" x14ac:dyDescent="0.25">
      <c r="A6396" t="s">
        <v>1337</v>
      </c>
      <c r="B6396" t="s">
        <v>1338</v>
      </c>
      <c r="C6396" t="s">
        <v>150</v>
      </c>
      <c r="D6396" t="s">
        <v>194</v>
      </c>
      <c r="E6396" s="8" t="s">
        <v>1590</v>
      </c>
      <c r="F6396" s="9" t="str">
        <f>IFERROR(VLOOKUP(A6396,'RESUMEN 100'!A:B,2,FALSE),"-")</f>
        <v>-</v>
      </c>
      <c r="G6396" s="8" t="str">
        <f t="shared" si="202"/>
        <v>-</v>
      </c>
      <c r="H6396" s="10">
        <f>IFERROR(VLOOKUP(A6396,'RESUMEN 00'!A:B,2,FALSE),"-")</f>
        <v>44684</v>
      </c>
      <c r="I6396" s="9">
        <f t="shared" si="203"/>
        <v>3</v>
      </c>
    </row>
    <row r="6397" spans="1:9" x14ac:dyDescent="0.25">
      <c r="A6397" t="s">
        <v>1345</v>
      </c>
      <c r="B6397" t="s">
        <v>552</v>
      </c>
      <c r="C6397" t="s">
        <v>1095</v>
      </c>
      <c r="D6397" t="s">
        <v>480</v>
      </c>
      <c r="E6397" s="8" t="s">
        <v>1121</v>
      </c>
      <c r="F6397" s="9" t="str">
        <f>IFERROR(VLOOKUP(A6397,'RESUMEN 100'!A:B,2,FALSE),"-")</f>
        <v>-</v>
      </c>
      <c r="G6397" s="8" t="str">
        <f t="shared" si="202"/>
        <v>-</v>
      </c>
      <c r="H6397" s="10">
        <f>IFERROR(VLOOKUP(A6397,'RESUMEN 00'!A:B,2,FALSE),"-")</f>
        <v>44684</v>
      </c>
      <c r="I6397" s="9">
        <f t="shared" si="203"/>
        <v>4</v>
      </c>
    </row>
    <row r="6398" spans="1:9" x14ac:dyDescent="0.25">
      <c r="A6398" t="s">
        <v>1287</v>
      </c>
      <c r="B6398" t="s">
        <v>1288</v>
      </c>
      <c r="C6398" t="s">
        <v>1289</v>
      </c>
      <c r="D6398" t="s">
        <v>711</v>
      </c>
      <c r="E6398" s="8" t="s">
        <v>1592</v>
      </c>
      <c r="F6398" s="9" t="str">
        <f>IFERROR(VLOOKUP(A6398,'RESUMEN 100'!A:B,2,FALSE),"-")</f>
        <v>-</v>
      </c>
      <c r="G6398" s="8" t="str">
        <f t="shared" si="202"/>
        <v>-</v>
      </c>
      <c r="H6398" s="10">
        <f>IFERROR(VLOOKUP(A6398,'RESUMEN 00'!A:B,2,FALSE),"-")</f>
        <v>44684</v>
      </c>
      <c r="I6398" s="9">
        <f t="shared" si="203"/>
        <v>5</v>
      </c>
    </row>
    <row r="6399" spans="1:9" x14ac:dyDescent="0.25">
      <c r="A6399" t="s">
        <v>1369</v>
      </c>
      <c r="B6399" t="s">
        <v>1370</v>
      </c>
      <c r="C6399" t="s">
        <v>254</v>
      </c>
      <c r="D6399" t="s">
        <v>321</v>
      </c>
      <c r="E6399" s="8" t="s">
        <v>1590</v>
      </c>
      <c r="F6399" s="9" t="str">
        <f>IFERROR(VLOOKUP(A6399,'RESUMEN 100'!A:B,2,FALSE),"-")</f>
        <v>-</v>
      </c>
      <c r="G6399" s="8" t="str">
        <f t="shared" si="202"/>
        <v>-</v>
      </c>
      <c r="H6399" s="10">
        <f>IFERROR(VLOOKUP(A6399,'RESUMEN 00'!A:B,2,FALSE),"-")</f>
        <v>44684</v>
      </c>
      <c r="I6399" s="9">
        <f t="shared" si="203"/>
        <v>3</v>
      </c>
    </row>
    <row r="6400" spans="1:9" x14ac:dyDescent="0.25">
      <c r="A6400" t="s">
        <v>1283</v>
      </c>
      <c r="B6400" t="s">
        <v>1284</v>
      </c>
      <c r="C6400" t="s">
        <v>1285</v>
      </c>
      <c r="D6400" t="s">
        <v>275</v>
      </c>
      <c r="E6400" s="8" t="s">
        <v>1119</v>
      </c>
      <c r="F6400" s="9" t="str">
        <f>IFERROR(VLOOKUP(A6400,'RESUMEN 100'!A:B,2,FALSE),"-")</f>
        <v>-</v>
      </c>
      <c r="G6400" s="8" t="str">
        <f t="shared" si="202"/>
        <v>-</v>
      </c>
      <c r="H6400" s="10" t="str">
        <f>IFERROR(VLOOKUP(A6400,'RESUMEN 00'!A:B,2,FALSE),"-")</f>
        <v>-</v>
      </c>
      <c r="I6400" s="9" t="str">
        <f t="shared" si="203"/>
        <v>-</v>
      </c>
    </row>
    <row r="6401" spans="1:9" x14ac:dyDescent="0.25">
      <c r="A6401" t="s">
        <v>1283</v>
      </c>
      <c r="B6401" t="s">
        <v>1284</v>
      </c>
      <c r="C6401" t="s">
        <v>1285</v>
      </c>
      <c r="D6401" t="s">
        <v>275</v>
      </c>
      <c r="E6401" s="8" t="s">
        <v>1589</v>
      </c>
      <c r="F6401" s="9" t="str">
        <f>IFERROR(VLOOKUP(A6401,'RESUMEN 100'!A:B,2,FALSE),"-")</f>
        <v>-</v>
      </c>
      <c r="G6401" s="8" t="str">
        <f t="shared" si="202"/>
        <v>-</v>
      </c>
      <c r="H6401" s="10" t="str">
        <f>IFERROR(VLOOKUP(A6401,'RESUMEN 00'!A:B,2,FALSE),"-")</f>
        <v>-</v>
      </c>
      <c r="I6401" s="9" t="str">
        <f t="shared" si="203"/>
        <v>-</v>
      </c>
    </row>
    <row r="6402" spans="1:9" x14ac:dyDescent="0.25">
      <c r="A6402" t="s">
        <v>1269</v>
      </c>
      <c r="B6402" t="s">
        <v>196</v>
      </c>
      <c r="C6402" t="s">
        <v>561</v>
      </c>
      <c r="D6402" t="s">
        <v>954</v>
      </c>
      <c r="E6402" s="8" t="s">
        <v>1590</v>
      </c>
      <c r="F6402" s="9" t="str">
        <f>IFERROR(VLOOKUP(A6402,'RESUMEN 100'!A:B,2,FALSE),"-")</f>
        <v>-</v>
      </c>
      <c r="G6402" s="8" t="str">
        <f t="shared" si="202"/>
        <v>-</v>
      </c>
      <c r="H6402" s="10" t="str">
        <f>IFERROR(VLOOKUP(A6402,'RESUMEN 00'!A:B,2,FALSE),"-")</f>
        <v>-</v>
      </c>
      <c r="I6402" s="9" t="str">
        <f t="shared" si="203"/>
        <v>-</v>
      </c>
    </row>
    <row r="6403" spans="1:9" x14ac:dyDescent="0.25">
      <c r="A6403" t="s">
        <v>1371</v>
      </c>
      <c r="B6403" t="s">
        <v>1372</v>
      </c>
      <c r="C6403" t="s">
        <v>180</v>
      </c>
      <c r="D6403" t="s">
        <v>82</v>
      </c>
      <c r="E6403" s="8" t="s">
        <v>1589</v>
      </c>
      <c r="F6403" s="9" t="str">
        <f>IFERROR(VLOOKUP(A6403,'RESUMEN 100'!A:B,2,FALSE),"-")</f>
        <v>-</v>
      </c>
      <c r="G6403" s="8" t="str">
        <f t="shared" si="202"/>
        <v>-</v>
      </c>
      <c r="H6403" s="10">
        <f>IFERROR(VLOOKUP(A6403,'RESUMEN 00'!A:B,2,FALSE),"-")</f>
        <v>44684</v>
      </c>
      <c r="I6403" s="9">
        <f t="shared" si="203"/>
        <v>0</v>
      </c>
    </row>
    <row r="6404" spans="1:9" x14ac:dyDescent="0.25">
      <c r="A6404" t="s">
        <v>1342</v>
      </c>
      <c r="B6404" t="s">
        <v>755</v>
      </c>
      <c r="C6404" t="s">
        <v>111</v>
      </c>
      <c r="D6404" t="s">
        <v>859</v>
      </c>
      <c r="E6404" s="8" t="s">
        <v>1590</v>
      </c>
      <c r="F6404" s="9" t="str">
        <f>IFERROR(VLOOKUP(A6404,'RESUMEN 100'!A:B,2,FALSE),"-")</f>
        <v>-</v>
      </c>
      <c r="G6404" s="8" t="str">
        <f t="shared" si="202"/>
        <v>-</v>
      </c>
      <c r="H6404" s="10">
        <f>IFERROR(VLOOKUP(A6404,'RESUMEN 00'!A:B,2,FALSE),"-")</f>
        <v>44684</v>
      </c>
      <c r="I6404" s="9">
        <f t="shared" si="203"/>
        <v>3</v>
      </c>
    </row>
    <row r="6405" spans="1:9" x14ac:dyDescent="0.25">
      <c r="A6405" t="s">
        <v>1281</v>
      </c>
      <c r="B6405" t="s">
        <v>1282</v>
      </c>
      <c r="C6405" t="s">
        <v>660</v>
      </c>
      <c r="D6405" t="s">
        <v>531</v>
      </c>
      <c r="E6405" s="8" t="s">
        <v>1121</v>
      </c>
      <c r="F6405" s="9" t="str">
        <f>IFERROR(VLOOKUP(A6405,'RESUMEN 100'!A:B,2,FALSE),"-")</f>
        <v>-</v>
      </c>
      <c r="G6405" s="8" t="str">
        <f t="shared" si="202"/>
        <v>-</v>
      </c>
      <c r="H6405" s="10">
        <f>IFERROR(VLOOKUP(A6405,'RESUMEN 00'!A:B,2,FALSE),"-")</f>
        <v>44684</v>
      </c>
      <c r="I6405" s="9">
        <f t="shared" si="203"/>
        <v>4</v>
      </c>
    </row>
    <row r="6406" spans="1:9" x14ac:dyDescent="0.25">
      <c r="A6406" t="s">
        <v>1270</v>
      </c>
      <c r="B6406" t="s">
        <v>1271</v>
      </c>
      <c r="C6406" t="s">
        <v>1272</v>
      </c>
      <c r="D6406" t="s">
        <v>630</v>
      </c>
      <c r="E6406" s="8" t="s">
        <v>1589</v>
      </c>
      <c r="F6406" s="9" t="str">
        <f>IFERROR(VLOOKUP(A6406,'RESUMEN 100'!A:B,2,FALSE),"-")</f>
        <v>-</v>
      </c>
      <c r="G6406" s="8" t="str">
        <f t="shared" si="202"/>
        <v>-</v>
      </c>
      <c r="H6406" s="10">
        <f>IFERROR(VLOOKUP(A6406,'RESUMEN 00'!A:B,2,FALSE),"-")</f>
        <v>44684</v>
      </c>
      <c r="I6406" s="9">
        <f t="shared" si="203"/>
        <v>0</v>
      </c>
    </row>
    <row r="6407" spans="1:9" x14ac:dyDescent="0.25">
      <c r="A6407" t="s">
        <v>1287</v>
      </c>
      <c r="B6407" t="s">
        <v>1288</v>
      </c>
      <c r="C6407" t="s">
        <v>1289</v>
      </c>
      <c r="D6407" t="s">
        <v>711</v>
      </c>
      <c r="E6407" s="8" t="s">
        <v>4518</v>
      </c>
      <c r="F6407" s="9" t="str">
        <f>IFERROR(VLOOKUP(A6407,'RESUMEN 100'!A:B,2,FALSE),"-")</f>
        <v>-</v>
      </c>
      <c r="G6407" s="8" t="str">
        <f t="shared" si="202"/>
        <v>-</v>
      </c>
      <c r="H6407" s="10">
        <f>IFERROR(VLOOKUP(A6407,'RESUMEN 00'!A:B,2,FALSE),"-")</f>
        <v>44684</v>
      </c>
      <c r="I6407" s="9">
        <f t="shared" si="203"/>
        <v>8</v>
      </c>
    </row>
    <row r="6408" spans="1:9" x14ac:dyDescent="0.25">
      <c r="A6408" t="s">
        <v>1339</v>
      </c>
      <c r="B6408" t="s">
        <v>140</v>
      </c>
      <c r="C6408" t="s">
        <v>82</v>
      </c>
      <c r="D6408" t="s">
        <v>150</v>
      </c>
      <c r="E6408" s="8" t="s">
        <v>1589</v>
      </c>
      <c r="F6408" s="9" t="str">
        <f>IFERROR(VLOOKUP(A6408,'RESUMEN 100'!A:B,2,FALSE),"-")</f>
        <v>-</v>
      </c>
      <c r="G6408" s="8" t="str">
        <f t="shared" si="202"/>
        <v>-</v>
      </c>
      <c r="H6408" s="10" t="str">
        <f>IFERROR(VLOOKUP(A6408,'RESUMEN 00'!A:B,2,FALSE),"-")</f>
        <v>-</v>
      </c>
      <c r="I6408" s="9" t="str">
        <f t="shared" si="203"/>
        <v>-</v>
      </c>
    </row>
    <row r="6409" spans="1:9" x14ac:dyDescent="0.25">
      <c r="A6409" t="s">
        <v>1286</v>
      </c>
      <c r="B6409" t="s">
        <v>915</v>
      </c>
      <c r="C6409" t="s">
        <v>1264</v>
      </c>
      <c r="D6409" t="s">
        <v>299</v>
      </c>
      <c r="E6409" s="8" t="s">
        <v>1591</v>
      </c>
      <c r="F6409" s="9" t="str">
        <f>IFERROR(VLOOKUP(A6409,'RESUMEN 100'!A:B,2,FALSE),"-")</f>
        <v>-</v>
      </c>
      <c r="G6409" s="8" t="str">
        <f t="shared" si="202"/>
        <v>-</v>
      </c>
      <c r="H6409" s="10" t="str">
        <f>IFERROR(VLOOKUP(A6409,'RESUMEN 00'!A:B,2,FALSE),"-")</f>
        <v>-</v>
      </c>
      <c r="I6409" s="9" t="str">
        <f t="shared" si="203"/>
        <v>-</v>
      </c>
    </row>
    <row r="6410" spans="1:9" x14ac:dyDescent="0.25">
      <c r="A6410" t="s">
        <v>1375</v>
      </c>
      <c r="B6410" t="s">
        <v>1376</v>
      </c>
      <c r="C6410" t="s">
        <v>710</v>
      </c>
      <c r="D6410" t="s">
        <v>823</v>
      </c>
      <c r="E6410" s="8" t="s">
        <v>1120</v>
      </c>
      <c r="F6410" s="9" t="str">
        <f>IFERROR(VLOOKUP(A6410,'RESUMEN 100'!A:B,2,FALSE),"-")</f>
        <v>-</v>
      </c>
      <c r="G6410" s="8" t="str">
        <f t="shared" si="202"/>
        <v>-</v>
      </c>
      <c r="H6410" s="10">
        <f>IFERROR(VLOOKUP(A6410,'RESUMEN 00'!A:B,2,FALSE),"-")</f>
        <v>44684</v>
      </c>
      <c r="I6410" s="9">
        <f t="shared" si="203"/>
        <v>2</v>
      </c>
    </row>
    <row r="6411" spans="1:9" x14ac:dyDescent="0.25">
      <c r="A6411" t="s">
        <v>1269</v>
      </c>
      <c r="B6411" t="s">
        <v>196</v>
      </c>
      <c r="C6411" t="s">
        <v>561</v>
      </c>
      <c r="D6411" t="s">
        <v>954</v>
      </c>
      <c r="E6411" s="8" t="s">
        <v>1588</v>
      </c>
      <c r="F6411" s="9" t="str">
        <f>IFERROR(VLOOKUP(A6411,'RESUMEN 100'!A:B,2,FALSE),"-")</f>
        <v>-</v>
      </c>
      <c r="G6411" s="8" t="str">
        <f t="shared" si="202"/>
        <v>-</v>
      </c>
      <c r="H6411" s="10" t="str">
        <f>IFERROR(VLOOKUP(A6411,'RESUMEN 00'!A:B,2,FALSE),"-")</f>
        <v>-</v>
      </c>
      <c r="I6411" s="9" t="str">
        <f t="shared" si="203"/>
        <v>-</v>
      </c>
    </row>
    <row r="6412" spans="1:9" x14ac:dyDescent="0.25">
      <c r="A6412" t="s">
        <v>1339</v>
      </c>
      <c r="B6412" t="s">
        <v>140</v>
      </c>
      <c r="C6412" t="s">
        <v>82</v>
      </c>
      <c r="D6412" t="s">
        <v>150</v>
      </c>
      <c r="E6412" s="8" t="s">
        <v>1120</v>
      </c>
      <c r="F6412" s="9" t="str">
        <f>IFERROR(VLOOKUP(A6412,'RESUMEN 100'!A:B,2,FALSE),"-")</f>
        <v>-</v>
      </c>
      <c r="G6412" s="8" t="str">
        <f t="shared" si="202"/>
        <v>-</v>
      </c>
      <c r="H6412" s="10" t="str">
        <f>IFERROR(VLOOKUP(A6412,'RESUMEN 00'!A:B,2,FALSE),"-")</f>
        <v>-</v>
      </c>
      <c r="I6412" s="9" t="str">
        <f t="shared" si="203"/>
        <v>-</v>
      </c>
    </row>
    <row r="6413" spans="1:9" x14ac:dyDescent="0.25">
      <c r="A6413" t="s">
        <v>1286</v>
      </c>
      <c r="B6413" t="s">
        <v>915</v>
      </c>
      <c r="C6413" t="s">
        <v>1264</v>
      </c>
      <c r="D6413" t="s">
        <v>299</v>
      </c>
      <c r="E6413" s="8" t="s">
        <v>1120</v>
      </c>
      <c r="F6413" s="9" t="str">
        <f>IFERROR(VLOOKUP(A6413,'RESUMEN 100'!A:B,2,FALSE),"-")</f>
        <v>-</v>
      </c>
      <c r="G6413" s="8" t="str">
        <f t="shared" si="202"/>
        <v>-</v>
      </c>
      <c r="H6413" s="10" t="str">
        <f>IFERROR(VLOOKUP(A6413,'RESUMEN 00'!A:B,2,FALSE),"-")</f>
        <v>-</v>
      </c>
      <c r="I6413" s="9" t="str">
        <f t="shared" si="203"/>
        <v>-</v>
      </c>
    </row>
    <row r="6414" spans="1:9" x14ac:dyDescent="0.25">
      <c r="A6414" t="s">
        <v>1339</v>
      </c>
      <c r="B6414" t="s">
        <v>140</v>
      </c>
      <c r="C6414" t="s">
        <v>82</v>
      </c>
      <c r="D6414" t="s">
        <v>150</v>
      </c>
      <c r="E6414" s="8" t="s">
        <v>1588</v>
      </c>
      <c r="F6414" s="9" t="str">
        <f>IFERROR(VLOOKUP(A6414,'RESUMEN 100'!A:B,2,FALSE),"-")</f>
        <v>-</v>
      </c>
      <c r="G6414" s="8" t="str">
        <f t="shared" si="202"/>
        <v>-</v>
      </c>
      <c r="H6414" s="10" t="str">
        <f>IFERROR(VLOOKUP(A6414,'RESUMEN 00'!A:B,2,FALSE),"-")</f>
        <v>-</v>
      </c>
      <c r="I6414" s="9" t="str">
        <f t="shared" si="203"/>
        <v>-</v>
      </c>
    </row>
    <row r="6415" spans="1:9" x14ac:dyDescent="0.25">
      <c r="A6415" t="s">
        <v>1279</v>
      </c>
      <c r="B6415" t="s">
        <v>1280</v>
      </c>
      <c r="C6415" t="s">
        <v>111</v>
      </c>
      <c r="D6415" t="s">
        <v>135</v>
      </c>
      <c r="E6415" s="8" t="s">
        <v>1120</v>
      </c>
      <c r="F6415" s="9" t="str">
        <f>IFERROR(VLOOKUP(A6415,'RESUMEN 100'!A:B,2,FALSE),"-")</f>
        <v>-</v>
      </c>
      <c r="G6415" s="8" t="str">
        <f t="shared" si="202"/>
        <v>-</v>
      </c>
      <c r="H6415" s="10">
        <f>IFERROR(VLOOKUP(A6415,'RESUMEN 00'!A:B,2,FALSE),"-")</f>
        <v>44684</v>
      </c>
      <c r="I6415" s="9">
        <f t="shared" si="203"/>
        <v>2</v>
      </c>
    </row>
    <row r="6416" spans="1:9" x14ac:dyDescent="0.25">
      <c r="A6416" t="s">
        <v>1337</v>
      </c>
      <c r="B6416" t="s">
        <v>1338</v>
      </c>
      <c r="C6416" t="s">
        <v>150</v>
      </c>
      <c r="D6416" t="s">
        <v>194</v>
      </c>
      <c r="E6416" s="8" t="s">
        <v>1589</v>
      </c>
      <c r="F6416" s="9" t="str">
        <f>IFERROR(VLOOKUP(A6416,'RESUMEN 100'!A:B,2,FALSE),"-")</f>
        <v>-</v>
      </c>
      <c r="G6416" s="8" t="str">
        <f t="shared" si="202"/>
        <v>-</v>
      </c>
      <c r="H6416" s="10">
        <f>IFERROR(VLOOKUP(A6416,'RESUMEN 00'!A:B,2,FALSE),"-")</f>
        <v>44684</v>
      </c>
      <c r="I6416" s="9">
        <f t="shared" si="203"/>
        <v>0</v>
      </c>
    </row>
    <row r="6417" spans="1:9" x14ac:dyDescent="0.25">
      <c r="A6417" t="s">
        <v>1287</v>
      </c>
      <c r="B6417" t="s">
        <v>1288</v>
      </c>
      <c r="C6417" t="s">
        <v>1289</v>
      </c>
      <c r="D6417" t="s">
        <v>711</v>
      </c>
      <c r="E6417" s="8" t="s">
        <v>1589</v>
      </c>
      <c r="F6417" s="9" t="str">
        <f>IFERROR(VLOOKUP(A6417,'RESUMEN 100'!A:B,2,FALSE),"-")</f>
        <v>-</v>
      </c>
      <c r="G6417" s="8" t="str">
        <f t="shared" si="202"/>
        <v>-</v>
      </c>
      <c r="H6417" s="10">
        <f>IFERROR(VLOOKUP(A6417,'RESUMEN 00'!A:B,2,FALSE),"-")</f>
        <v>44684</v>
      </c>
      <c r="I6417" s="9">
        <f t="shared" si="203"/>
        <v>0</v>
      </c>
    </row>
    <row r="6418" spans="1:9" x14ac:dyDescent="0.25">
      <c r="A6418" t="s">
        <v>1287</v>
      </c>
      <c r="B6418" t="s">
        <v>1288</v>
      </c>
      <c r="C6418" t="s">
        <v>1289</v>
      </c>
      <c r="D6418" t="s">
        <v>711</v>
      </c>
      <c r="E6418" s="8" t="s">
        <v>1588</v>
      </c>
      <c r="F6418" s="9" t="str">
        <f>IFERROR(VLOOKUP(A6418,'RESUMEN 100'!A:B,2,FALSE),"-")</f>
        <v>-</v>
      </c>
      <c r="G6418" s="8" t="str">
        <f t="shared" si="202"/>
        <v>-</v>
      </c>
      <c r="H6418" s="10">
        <f>IFERROR(VLOOKUP(A6418,'RESUMEN 00'!A:B,2,FALSE),"-")</f>
        <v>44684</v>
      </c>
      <c r="I6418" s="9">
        <f t="shared" si="203"/>
        <v>1</v>
      </c>
    </row>
    <row r="6419" spans="1:9" x14ac:dyDescent="0.25">
      <c r="A6419" t="s">
        <v>1345</v>
      </c>
      <c r="B6419" t="s">
        <v>552</v>
      </c>
      <c r="C6419" t="s">
        <v>1095</v>
      </c>
      <c r="D6419" t="s">
        <v>480</v>
      </c>
      <c r="E6419" s="8" t="s">
        <v>1589</v>
      </c>
      <c r="F6419" s="9" t="str">
        <f>IFERROR(VLOOKUP(A6419,'RESUMEN 100'!A:B,2,FALSE),"-")</f>
        <v>-</v>
      </c>
      <c r="G6419" s="8" t="str">
        <f t="shared" si="202"/>
        <v>-</v>
      </c>
      <c r="H6419" s="10">
        <f>IFERROR(VLOOKUP(A6419,'RESUMEN 00'!A:B,2,FALSE),"-")</f>
        <v>44684</v>
      </c>
      <c r="I6419" s="9">
        <f t="shared" si="203"/>
        <v>0</v>
      </c>
    </row>
    <row r="6420" spans="1:9" x14ac:dyDescent="0.25">
      <c r="A6420" t="s">
        <v>1262</v>
      </c>
      <c r="B6420" t="s">
        <v>1263</v>
      </c>
      <c r="C6420" t="s">
        <v>561</v>
      </c>
      <c r="D6420" t="s">
        <v>1264</v>
      </c>
      <c r="E6420" s="8" t="s">
        <v>1591</v>
      </c>
      <c r="F6420" s="9" t="str">
        <f>IFERROR(VLOOKUP(A6420,'RESUMEN 100'!A:B,2,FALSE),"-")</f>
        <v>-</v>
      </c>
      <c r="G6420" s="8" t="str">
        <f t="shared" si="202"/>
        <v>-</v>
      </c>
      <c r="H6420" s="10" t="str">
        <f>IFERROR(VLOOKUP(A6420,'RESUMEN 00'!A:B,2,FALSE),"-")</f>
        <v>-</v>
      </c>
      <c r="I6420" s="9" t="str">
        <f t="shared" si="203"/>
        <v>-</v>
      </c>
    </row>
    <row r="6421" spans="1:9" x14ac:dyDescent="0.25">
      <c r="A6421" t="s">
        <v>1270</v>
      </c>
      <c r="B6421" t="s">
        <v>1271</v>
      </c>
      <c r="C6421" t="s">
        <v>1272</v>
      </c>
      <c r="D6421" t="s">
        <v>630</v>
      </c>
      <c r="E6421" s="8" t="s">
        <v>1590</v>
      </c>
      <c r="F6421" s="9" t="str">
        <f>IFERROR(VLOOKUP(A6421,'RESUMEN 100'!A:B,2,FALSE),"-")</f>
        <v>-</v>
      </c>
      <c r="G6421" s="8" t="str">
        <f t="shared" si="202"/>
        <v>-</v>
      </c>
      <c r="H6421" s="10">
        <f>IFERROR(VLOOKUP(A6421,'RESUMEN 00'!A:B,2,FALSE),"-")</f>
        <v>44684</v>
      </c>
      <c r="I6421" s="9">
        <f t="shared" si="203"/>
        <v>3</v>
      </c>
    </row>
    <row r="6422" spans="1:9" x14ac:dyDescent="0.25">
      <c r="A6422" t="s">
        <v>1283</v>
      </c>
      <c r="B6422" t="s">
        <v>1284</v>
      </c>
      <c r="C6422" t="s">
        <v>1285</v>
      </c>
      <c r="D6422" t="s">
        <v>275</v>
      </c>
      <c r="E6422" s="8" t="s">
        <v>1589</v>
      </c>
      <c r="F6422" s="9" t="str">
        <f>IFERROR(VLOOKUP(A6422,'RESUMEN 100'!A:B,2,FALSE),"-")</f>
        <v>-</v>
      </c>
      <c r="G6422" s="8" t="str">
        <f t="shared" si="202"/>
        <v>-</v>
      </c>
      <c r="H6422" s="10" t="str">
        <f>IFERROR(VLOOKUP(A6422,'RESUMEN 00'!A:B,2,FALSE),"-")</f>
        <v>-</v>
      </c>
      <c r="I6422" s="9" t="str">
        <f t="shared" si="203"/>
        <v>-</v>
      </c>
    </row>
    <row r="6423" spans="1:9" x14ac:dyDescent="0.25">
      <c r="A6423" t="s">
        <v>1375</v>
      </c>
      <c r="B6423" t="s">
        <v>1376</v>
      </c>
      <c r="C6423" t="s">
        <v>710</v>
      </c>
      <c r="D6423" t="s">
        <v>823</v>
      </c>
      <c r="E6423" s="8" t="s">
        <v>1589</v>
      </c>
      <c r="F6423" s="9" t="str">
        <f>IFERROR(VLOOKUP(A6423,'RESUMEN 100'!A:B,2,FALSE),"-")</f>
        <v>-</v>
      </c>
      <c r="G6423" s="8" t="str">
        <f t="shared" si="202"/>
        <v>-</v>
      </c>
      <c r="H6423" s="10">
        <f>IFERROR(VLOOKUP(A6423,'RESUMEN 00'!A:B,2,FALSE),"-")</f>
        <v>44684</v>
      </c>
      <c r="I6423" s="9">
        <f t="shared" si="203"/>
        <v>0</v>
      </c>
    </row>
    <row r="6424" spans="1:9" x14ac:dyDescent="0.25">
      <c r="A6424" t="s">
        <v>1367</v>
      </c>
      <c r="B6424" t="s">
        <v>1368</v>
      </c>
      <c r="C6424" t="s">
        <v>664</v>
      </c>
      <c r="D6424" t="s">
        <v>110</v>
      </c>
      <c r="E6424" s="8" t="s">
        <v>1589</v>
      </c>
      <c r="F6424" s="9" t="str">
        <f>IFERROR(VLOOKUP(A6424,'RESUMEN 100'!A:B,2,FALSE),"-")</f>
        <v>-</v>
      </c>
      <c r="G6424" s="8" t="str">
        <f t="shared" si="202"/>
        <v>-</v>
      </c>
      <c r="H6424" s="10" t="str">
        <f>IFERROR(VLOOKUP(A6424,'RESUMEN 00'!A:B,2,FALSE),"-")</f>
        <v>-</v>
      </c>
      <c r="I6424" s="9" t="str">
        <f t="shared" si="203"/>
        <v>-</v>
      </c>
    </row>
    <row r="6425" spans="1:9" x14ac:dyDescent="0.25">
      <c r="A6425" t="s">
        <v>1345</v>
      </c>
      <c r="B6425" t="s">
        <v>552</v>
      </c>
      <c r="C6425" t="s">
        <v>1095</v>
      </c>
      <c r="D6425" t="s">
        <v>480</v>
      </c>
      <c r="E6425" s="8" t="s">
        <v>1120</v>
      </c>
      <c r="F6425" s="9" t="str">
        <f>IFERROR(VLOOKUP(A6425,'RESUMEN 100'!A:B,2,FALSE),"-")</f>
        <v>-</v>
      </c>
      <c r="G6425" s="8" t="str">
        <f t="shared" si="202"/>
        <v>-</v>
      </c>
      <c r="H6425" s="10">
        <f>IFERROR(VLOOKUP(A6425,'RESUMEN 00'!A:B,2,FALSE),"-")</f>
        <v>44684</v>
      </c>
      <c r="I6425" s="9">
        <f t="shared" si="203"/>
        <v>2</v>
      </c>
    </row>
    <row r="6426" spans="1:9" x14ac:dyDescent="0.25">
      <c r="A6426" t="s">
        <v>1369</v>
      </c>
      <c r="B6426" t="s">
        <v>1370</v>
      </c>
      <c r="C6426" t="s">
        <v>254</v>
      </c>
      <c r="D6426" t="s">
        <v>321</v>
      </c>
      <c r="E6426" s="8" t="s">
        <v>1120</v>
      </c>
      <c r="F6426" s="9" t="str">
        <f>IFERROR(VLOOKUP(A6426,'RESUMEN 100'!A:B,2,FALSE),"-")</f>
        <v>-</v>
      </c>
      <c r="G6426" s="8" t="str">
        <f t="shared" si="202"/>
        <v>-</v>
      </c>
      <c r="H6426" s="10">
        <f>IFERROR(VLOOKUP(A6426,'RESUMEN 00'!A:B,2,FALSE),"-")</f>
        <v>44684</v>
      </c>
      <c r="I6426" s="9">
        <f t="shared" si="203"/>
        <v>2</v>
      </c>
    </row>
    <row r="6427" spans="1:9" x14ac:dyDescent="0.25">
      <c r="A6427" t="s">
        <v>1283</v>
      </c>
      <c r="B6427" t="s">
        <v>1284</v>
      </c>
      <c r="C6427" t="s">
        <v>1285</v>
      </c>
      <c r="D6427" t="s">
        <v>275</v>
      </c>
      <c r="E6427" s="8" t="s">
        <v>1589</v>
      </c>
      <c r="F6427" s="9" t="str">
        <f>IFERROR(VLOOKUP(A6427,'RESUMEN 100'!A:B,2,FALSE),"-")</f>
        <v>-</v>
      </c>
      <c r="G6427" s="8" t="str">
        <f t="shared" ref="G6427:G6489" si="204">IFERROR(E6427-F6427,"-")</f>
        <v>-</v>
      </c>
      <c r="H6427" s="10" t="str">
        <f>IFERROR(VLOOKUP(A6427,'RESUMEN 00'!A:B,2,FALSE),"-")</f>
        <v>-</v>
      </c>
      <c r="I6427" s="9" t="str">
        <f t="shared" ref="I6427:I6489" si="205">IFERROR(E6427-H6427,"-")</f>
        <v>-</v>
      </c>
    </row>
    <row r="6428" spans="1:9" x14ac:dyDescent="0.25">
      <c r="A6428" t="s">
        <v>1269</v>
      </c>
      <c r="B6428" t="s">
        <v>196</v>
      </c>
      <c r="C6428" t="s">
        <v>561</v>
      </c>
      <c r="D6428" t="s">
        <v>954</v>
      </c>
      <c r="E6428" s="8" t="s">
        <v>1589</v>
      </c>
      <c r="F6428" s="9" t="str">
        <f>IFERROR(VLOOKUP(A6428,'RESUMEN 100'!A:B,2,FALSE),"-")</f>
        <v>-</v>
      </c>
      <c r="G6428" s="8" t="str">
        <f t="shared" si="204"/>
        <v>-</v>
      </c>
      <c r="H6428" s="10" t="str">
        <f>IFERROR(VLOOKUP(A6428,'RESUMEN 00'!A:B,2,FALSE),"-")</f>
        <v>-</v>
      </c>
      <c r="I6428" s="9" t="str">
        <f t="shared" si="205"/>
        <v>-</v>
      </c>
    </row>
    <row r="6429" spans="1:9" x14ac:dyDescent="0.25">
      <c r="A6429" t="s">
        <v>1369</v>
      </c>
      <c r="B6429" t="s">
        <v>1370</v>
      </c>
      <c r="C6429" t="s">
        <v>254</v>
      </c>
      <c r="D6429" t="s">
        <v>321</v>
      </c>
      <c r="E6429" s="8" t="s">
        <v>1588</v>
      </c>
      <c r="F6429" s="9" t="str">
        <f>IFERROR(VLOOKUP(A6429,'RESUMEN 100'!A:B,2,FALSE),"-")</f>
        <v>-</v>
      </c>
      <c r="G6429" s="8" t="str">
        <f t="shared" si="204"/>
        <v>-</v>
      </c>
      <c r="H6429" s="10">
        <f>IFERROR(VLOOKUP(A6429,'RESUMEN 00'!A:B,2,FALSE),"-")</f>
        <v>44684</v>
      </c>
      <c r="I6429" s="9">
        <f t="shared" si="205"/>
        <v>1</v>
      </c>
    </row>
    <row r="6430" spans="1:9" x14ac:dyDescent="0.25">
      <c r="A6430" t="s">
        <v>1269</v>
      </c>
      <c r="B6430" t="s">
        <v>196</v>
      </c>
      <c r="C6430" t="s">
        <v>561</v>
      </c>
      <c r="D6430" t="s">
        <v>954</v>
      </c>
      <c r="E6430" s="8" t="s">
        <v>1119</v>
      </c>
      <c r="F6430" s="9" t="str">
        <f>IFERROR(VLOOKUP(A6430,'RESUMEN 100'!A:B,2,FALSE),"-")</f>
        <v>-</v>
      </c>
      <c r="G6430" s="8" t="str">
        <f t="shared" si="204"/>
        <v>-</v>
      </c>
      <c r="H6430" s="10" t="str">
        <f>IFERROR(VLOOKUP(A6430,'RESUMEN 00'!A:B,2,FALSE),"-")</f>
        <v>-</v>
      </c>
      <c r="I6430" s="9" t="str">
        <f t="shared" si="205"/>
        <v>-</v>
      </c>
    </row>
    <row r="6431" spans="1:9" x14ac:dyDescent="0.25">
      <c r="A6431" t="s">
        <v>1262</v>
      </c>
      <c r="B6431" t="s">
        <v>1263</v>
      </c>
      <c r="C6431" t="s">
        <v>561</v>
      </c>
      <c r="D6431" t="s">
        <v>1264</v>
      </c>
      <c r="E6431" s="8" t="s">
        <v>1589</v>
      </c>
      <c r="F6431" s="9" t="str">
        <f>IFERROR(VLOOKUP(A6431,'RESUMEN 100'!A:B,2,FALSE),"-")</f>
        <v>-</v>
      </c>
      <c r="G6431" s="8" t="str">
        <f t="shared" si="204"/>
        <v>-</v>
      </c>
      <c r="H6431" s="10" t="str">
        <f>IFERROR(VLOOKUP(A6431,'RESUMEN 00'!A:B,2,FALSE),"-")</f>
        <v>-</v>
      </c>
      <c r="I6431" s="9" t="str">
        <f t="shared" si="205"/>
        <v>-</v>
      </c>
    </row>
    <row r="6432" spans="1:9" x14ac:dyDescent="0.25">
      <c r="A6432" t="s">
        <v>1281</v>
      </c>
      <c r="B6432" t="s">
        <v>1282</v>
      </c>
      <c r="C6432" t="s">
        <v>660</v>
      </c>
      <c r="D6432" t="s">
        <v>531</v>
      </c>
      <c r="E6432" s="8" t="s">
        <v>1589</v>
      </c>
      <c r="F6432" s="9" t="str">
        <f>IFERROR(VLOOKUP(A6432,'RESUMEN 100'!A:B,2,FALSE),"-")</f>
        <v>-</v>
      </c>
      <c r="G6432" s="8" t="str">
        <f t="shared" si="204"/>
        <v>-</v>
      </c>
      <c r="H6432" s="10">
        <f>IFERROR(VLOOKUP(A6432,'RESUMEN 00'!A:B,2,FALSE),"-")</f>
        <v>44684</v>
      </c>
      <c r="I6432" s="9">
        <f t="shared" si="205"/>
        <v>0</v>
      </c>
    </row>
    <row r="6433" spans="1:9" x14ac:dyDescent="0.25">
      <c r="A6433" t="s">
        <v>1270</v>
      </c>
      <c r="B6433" t="s">
        <v>1271</v>
      </c>
      <c r="C6433" t="s">
        <v>1272</v>
      </c>
      <c r="D6433" t="s">
        <v>630</v>
      </c>
      <c r="E6433" s="8" t="s">
        <v>1120</v>
      </c>
      <c r="F6433" s="9" t="str">
        <f>IFERROR(VLOOKUP(A6433,'RESUMEN 100'!A:B,2,FALSE),"-")</f>
        <v>-</v>
      </c>
      <c r="G6433" s="8" t="str">
        <f t="shared" si="204"/>
        <v>-</v>
      </c>
      <c r="H6433" s="10">
        <f>IFERROR(VLOOKUP(A6433,'RESUMEN 00'!A:B,2,FALSE),"-")</f>
        <v>44684</v>
      </c>
      <c r="I6433" s="9">
        <f t="shared" si="205"/>
        <v>2</v>
      </c>
    </row>
    <row r="6434" spans="1:9" x14ac:dyDescent="0.25">
      <c r="A6434" t="s">
        <v>1283</v>
      </c>
      <c r="B6434" t="s">
        <v>1284</v>
      </c>
      <c r="C6434" t="s">
        <v>1285</v>
      </c>
      <c r="D6434" t="s">
        <v>275</v>
      </c>
      <c r="E6434" s="8" t="s">
        <v>1588</v>
      </c>
      <c r="F6434" s="9" t="str">
        <f>IFERROR(VLOOKUP(A6434,'RESUMEN 100'!A:B,2,FALSE),"-")</f>
        <v>-</v>
      </c>
      <c r="G6434" s="8" t="str">
        <f t="shared" si="204"/>
        <v>-</v>
      </c>
      <c r="H6434" s="10" t="str">
        <f>IFERROR(VLOOKUP(A6434,'RESUMEN 00'!A:B,2,FALSE),"-")</f>
        <v>-</v>
      </c>
      <c r="I6434" s="9" t="str">
        <f t="shared" si="205"/>
        <v>-</v>
      </c>
    </row>
    <row r="6435" spans="1:9" x14ac:dyDescent="0.25">
      <c r="A6435" t="s">
        <v>1283</v>
      </c>
      <c r="B6435" t="s">
        <v>1284</v>
      </c>
      <c r="C6435" t="s">
        <v>1285</v>
      </c>
      <c r="D6435" t="s">
        <v>275</v>
      </c>
      <c r="E6435" s="8" t="s">
        <v>1593</v>
      </c>
      <c r="F6435" s="9" t="str">
        <f>IFERROR(VLOOKUP(A6435,'RESUMEN 100'!A:B,2,FALSE),"-")</f>
        <v>-</v>
      </c>
      <c r="G6435" s="8" t="str">
        <f t="shared" si="204"/>
        <v>-</v>
      </c>
      <c r="H6435" s="10" t="str">
        <f>IFERROR(VLOOKUP(A6435,'RESUMEN 00'!A:B,2,FALSE),"-")</f>
        <v>-</v>
      </c>
      <c r="I6435" s="9" t="str">
        <f t="shared" si="205"/>
        <v>-</v>
      </c>
    </row>
    <row r="6436" spans="1:9" x14ac:dyDescent="0.25">
      <c r="A6436" t="s">
        <v>1262</v>
      </c>
      <c r="B6436" t="s">
        <v>1263</v>
      </c>
      <c r="C6436" t="s">
        <v>561</v>
      </c>
      <c r="D6436" t="s">
        <v>1264</v>
      </c>
      <c r="E6436" s="8" t="s">
        <v>1119</v>
      </c>
      <c r="F6436" s="9" t="str">
        <f>IFERROR(VLOOKUP(A6436,'RESUMEN 100'!A:B,2,FALSE),"-")</f>
        <v>-</v>
      </c>
      <c r="G6436" s="8" t="str">
        <f t="shared" si="204"/>
        <v>-</v>
      </c>
      <c r="H6436" s="10" t="str">
        <f>IFERROR(VLOOKUP(A6436,'RESUMEN 00'!A:B,2,FALSE),"-")</f>
        <v>-</v>
      </c>
      <c r="I6436" s="9" t="str">
        <f t="shared" si="205"/>
        <v>-</v>
      </c>
    </row>
    <row r="6437" spans="1:9" x14ac:dyDescent="0.25">
      <c r="A6437" t="s">
        <v>1270</v>
      </c>
      <c r="B6437" t="s">
        <v>1271</v>
      </c>
      <c r="C6437" t="s">
        <v>1272</v>
      </c>
      <c r="D6437" t="s">
        <v>630</v>
      </c>
      <c r="E6437" s="8" t="s">
        <v>1588</v>
      </c>
      <c r="F6437" s="9" t="str">
        <f>IFERROR(VLOOKUP(A6437,'RESUMEN 100'!A:B,2,FALSE),"-")</f>
        <v>-</v>
      </c>
      <c r="G6437" s="8" t="str">
        <f t="shared" si="204"/>
        <v>-</v>
      </c>
      <c r="H6437" s="10">
        <f>IFERROR(VLOOKUP(A6437,'RESUMEN 00'!A:B,2,FALSE),"-")</f>
        <v>44684</v>
      </c>
      <c r="I6437" s="9">
        <f t="shared" si="205"/>
        <v>1</v>
      </c>
    </row>
    <row r="6438" spans="1:9" x14ac:dyDescent="0.25">
      <c r="A6438" t="s">
        <v>1342</v>
      </c>
      <c r="B6438" t="s">
        <v>755</v>
      </c>
      <c r="C6438" t="s">
        <v>111</v>
      </c>
      <c r="D6438" t="s">
        <v>859</v>
      </c>
      <c r="E6438" s="8" t="s">
        <v>1589</v>
      </c>
      <c r="F6438" s="9" t="str">
        <f>IFERROR(VLOOKUP(A6438,'RESUMEN 100'!A:B,2,FALSE),"-")</f>
        <v>-</v>
      </c>
      <c r="G6438" s="8" t="str">
        <f t="shared" si="204"/>
        <v>-</v>
      </c>
      <c r="H6438" s="10">
        <f>IFERROR(VLOOKUP(A6438,'RESUMEN 00'!A:B,2,FALSE),"-")</f>
        <v>44684</v>
      </c>
      <c r="I6438" s="9">
        <f t="shared" si="205"/>
        <v>0</v>
      </c>
    </row>
    <row r="6439" spans="1:9" x14ac:dyDescent="0.25">
      <c r="A6439" t="s">
        <v>1260</v>
      </c>
      <c r="B6439" t="s">
        <v>1261</v>
      </c>
      <c r="C6439" t="s">
        <v>674</v>
      </c>
      <c r="D6439" t="s">
        <v>328</v>
      </c>
      <c r="E6439" s="8" t="s">
        <v>1589</v>
      </c>
      <c r="F6439" s="9" t="str">
        <f>IFERROR(VLOOKUP(A6439,'RESUMEN 100'!A:B,2,FALSE),"-")</f>
        <v>-</v>
      </c>
      <c r="G6439" s="8" t="str">
        <f t="shared" si="204"/>
        <v>-</v>
      </c>
      <c r="H6439" s="10" t="str">
        <f>IFERROR(VLOOKUP(A6439,'RESUMEN 00'!A:B,2,FALSE),"-")</f>
        <v>-</v>
      </c>
      <c r="I6439" s="9" t="str">
        <f t="shared" si="205"/>
        <v>-</v>
      </c>
    </row>
    <row r="6440" spans="1:9" x14ac:dyDescent="0.25">
      <c r="A6440" t="s">
        <v>1339</v>
      </c>
      <c r="B6440" t="s">
        <v>140</v>
      </c>
      <c r="C6440" t="s">
        <v>82</v>
      </c>
      <c r="D6440" t="s">
        <v>150</v>
      </c>
      <c r="E6440" s="8" t="s">
        <v>1591</v>
      </c>
      <c r="F6440" s="9" t="str">
        <f>IFERROR(VLOOKUP(A6440,'RESUMEN 100'!A:B,2,FALSE),"-")</f>
        <v>-</v>
      </c>
      <c r="G6440" s="8" t="str">
        <f t="shared" si="204"/>
        <v>-</v>
      </c>
      <c r="H6440" s="10" t="str">
        <f>IFERROR(VLOOKUP(A6440,'RESUMEN 00'!A:B,2,FALSE),"-")</f>
        <v>-</v>
      </c>
      <c r="I6440" s="9" t="str">
        <f t="shared" si="205"/>
        <v>-</v>
      </c>
    </row>
    <row r="6441" spans="1:9" x14ac:dyDescent="0.25">
      <c r="A6441" t="s">
        <v>1345</v>
      </c>
      <c r="B6441" t="s">
        <v>552</v>
      </c>
      <c r="C6441" t="s">
        <v>1095</v>
      </c>
      <c r="D6441" t="s">
        <v>480</v>
      </c>
      <c r="E6441" s="8" t="s">
        <v>1591</v>
      </c>
      <c r="F6441" s="9" t="str">
        <f>IFERROR(VLOOKUP(A6441,'RESUMEN 100'!A:B,2,FALSE),"-")</f>
        <v>-</v>
      </c>
      <c r="G6441" s="8" t="str">
        <f t="shared" si="204"/>
        <v>-</v>
      </c>
      <c r="H6441" s="10">
        <f>IFERROR(VLOOKUP(A6441,'RESUMEN 00'!A:B,2,FALSE),"-")</f>
        <v>44684</v>
      </c>
      <c r="I6441" s="9">
        <f t="shared" si="205"/>
        <v>6</v>
      </c>
    </row>
    <row r="6442" spans="1:9" x14ac:dyDescent="0.25">
      <c r="A6442" t="s">
        <v>1373</v>
      </c>
      <c r="B6442" t="s">
        <v>1374</v>
      </c>
      <c r="C6442" t="s">
        <v>406</v>
      </c>
      <c r="D6442" t="s">
        <v>82</v>
      </c>
      <c r="E6442" s="8" t="s">
        <v>1121</v>
      </c>
      <c r="F6442" s="9" t="str">
        <f>IFERROR(VLOOKUP(A6442,'RESUMEN 100'!A:B,2,FALSE),"-")</f>
        <v>-</v>
      </c>
      <c r="G6442" s="8" t="str">
        <f t="shared" si="204"/>
        <v>-</v>
      </c>
      <c r="H6442" s="10" t="str">
        <f>IFERROR(VLOOKUP(A6442,'RESUMEN 00'!A:B,2,FALSE),"-")</f>
        <v>-</v>
      </c>
      <c r="I6442" s="9" t="str">
        <f t="shared" si="205"/>
        <v>-</v>
      </c>
    </row>
    <row r="6443" spans="1:9" x14ac:dyDescent="0.25">
      <c r="A6443" t="s">
        <v>1342</v>
      </c>
      <c r="B6443" t="s">
        <v>755</v>
      </c>
      <c r="C6443" t="s">
        <v>111</v>
      </c>
      <c r="D6443" t="s">
        <v>859</v>
      </c>
      <c r="E6443" s="8" t="s">
        <v>1592</v>
      </c>
      <c r="F6443" s="9" t="str">
        <f>IFERROR(VLOOKUP(A6443,'RESUMEN 100'!A:B,2,FALSE),"-")</f>
        <v>-</v>
      </c>
      <c r="G6443" s="8" t="str">
        <f t="shared" si="204"/>
        <v>-</v>
      </c>
      <c r="H6443" s="10">
        <f>IFERROR(VLOOKUP(A6443,'RESUMEN 00'!A:B,2,FALSE),"-")</f>
        <v>44684</v>
      </c>
      <c r="I6443" s="9">
        <f t="shared" si="205"/>
        <v>5</v>
      </c>
    </row>
    <row r="6444" spans="1:9" x14ac:dyDescent="0.25">
      <c r="A6444" t="s">
        <v>1281</v>
      </c>
      <c r="B6444" t="s">
        <v>1282</v>
      </c>
      <c r="C6444" t="s">
        <v>660</v>
      </c>
      <c r="D6444" t="s">
        <v>531</v>
      </c>
      <c r="E6444" s="8" t="s">
        <v>1590</v>
      </c>
      <c r="F6444" s="9" t="str">
        <f>IFERROR(VLOOKUP(A6444,'RESUMEN 100'!A:B,2,FALSE),"-")</f>
        <v>-</v>
      </c>
      <c r="G6444" s="8" t="str">
        <f t="shared" si="204"/>
        <v>-</v>
      </c>
      <c r="H6444" s="10">
        <f>IFERROR(VLOOKUP(A6444,'RESUMEN 00'!A:B,2,FALSE),"-")</f>
        <v>44684</v>
      </c>
      <c r="I6444" s="9">
        <f t="shared" si="205"/>
        <v>3</v>
      </c>
    </row>
    <row r="6445" spans="1:9" x14ac:dyDescent="0.25">
      <c r="A6445" t="s">
        <v>1371</v>
      </c>
      <c r="B6445" t="s">
        <v>1372</v>
      </c>
      <c r="C6445" t="s">
        <v>180</v>
      </c>
      <c r="D6445" t="s">
        <v>82</v>
      </c>
      <c r="E6445" s="8" t="s">
        <v>1592</v>
      </c>
      <c r="F6445" s="9" t="str">
        <f>IFERROR(VLOOKUP(A6445,'RESUMEN 100'!A:B,2,FALSE),"-")</f>
        <v>-</v>
      </c>
      <c r="G6445" s="8" t="str">
        <f t="shared" si="204"/>
        <v>-</v>
      </c>
      <c r="H6445" s="10">
        <f>IFERROR(VLOOKUP(A6445,'RESUMEN 00'!A:B,2,FALSE),"-")</f>
        <v>44684</v>
      </c>
      <c r="I6445" s="9">
        <f t="shared" si="205"/>
        <v>5</v>
      </c>
    </row>
    <row r="6446" spans="1:9" x14ac:dyDescent="0.25">
      <c r="A6446" t="s">
        <v>1371</v>
      </c>
      <c r="B6446" t="s">
        <v>1372</v>
      </c>
      <c r="C6446" t="s">
        <v>180</v>
      </c>
      <c r="D6446" t="s">
        <v>82</v>
      </c>
      <c r="E6446" s="8" t="s">
        <v>1120</v>
      </c>
      <c r="F6446" s="9" t="str">
        <f>IFERROR(VLOOKUP(A6446,'RESUMEN 100'!A:B,2,FALSE),"-")</f>
        <v>-</v>
      </c>
      <c r="G6446" s="8" t="str">
        <f t="shared" si="204"/>
        <v>-</v>
      </c>
      <c r="H6446" s="10">
        <f>IFERROR(VLOOKUP(A6446,'RESUMEN 00'!A:B,2,FALSE),"-")</f>
        <v>44684</v>
      </c>
      <c r="I6446" s="9">
        <f t="shared" si="205"/>
        <v>2</v>
      </c>
    </row>
    <row r="6447" spans="1:9" x14ac:dyDescent="0.25">
      <c r="A6447" t="s">
        <v>1283</v>
      </c>
      <c r="B6447" t="s">
        <v>1284</v>
      </c>
      <c r="C6447" t="s">
        <v>1285</v>
      </c>
      <c r="D6447" t="s">
        <v>275</v>
      </c>
      <c r="E6447" s="8" t="s">
        <v>1120</v>
      </c>
      <c r="F6447" s="9" t="str">
        <f>IFERROR(VLOOKUP(A6447,'RESUMEN 100'!A:B,2,FALSE),"-")</f>
        <v>-</v>
      </c>
      <c r="G6447" s="8" t="str">
        <f t="shared" si="204"/>
        <v>-</v>
      </c>
      <c r="H6447" s="10" t="str">
        <f>IFERROR(VLOOKUP(A6447,'RESUMEN 00'!A:B,2,FALSE),"-")</f>
        <v>-</v>
      </c>
      <c r="I6447" s="9" t="str">
        <f t="shared" si="205"/>
        <v>-</v>
      </c>
    </row>
    <row r="6448" spans="1:9" x14ac:dyDescent="0.25">
      <c r="A6448" t="s">
        <v>1279</v>
      </c>
      <c r="B6448" t="s">
        <v>1280</v>
      </c>
      <c r="C6448" t="s">
        <v>111</v>
      </c>
      <c r="D6448" t="s">
        <v>135</v>
      </c>
      <c r="E6448" s="8" t="s">
        <v>4518</v>
      </c>
      <c r="F6448" s="9" t="str">
        <f>IFERROR(VLOOKUP(A6448,'RESUMEN 100'!A:B,2,FALSE),"-")</f>
        <v>-</v>
      </c>
      <c r="G6448" s="8" t="str">
        <f t="shared" si="204"/>
        <v>-</v>
      </c>
      <c r="H6448" s="10">
        <f>IFERROR(VLOOKUP(A6448,'RESUMEN 00'!A:B,2,FALSE),"-")</f>
        <v>44684</v>
      </c>
      <c r="I6448" s="9">
        <f t="shared" si="205"/>
        <v>8</v>
      </c>
    </row>
    <row r="6449" spans="1:9" x14ac:dyDescent="0.25">
      <c r="A6449" t="s">
        <v>1287</v>
      </c>
      <c r="B6449" t="s">
        <v>1288</v>
      </c>
      <c r="C6449" t="s">
        <v>1289</v>
      </c>
      <c r="D6449" t="s">
        <v>711</v>
      </c>
      <c r="E6449" s="8" t="s">
        <v>4519</v>
      </c>
      <c r="F6449" s="9" t="str">
        <f>IFERROR(VLOOKUP(A6449,'RESUMEN 100'!A:B,2,FALSE),"-")</f>
        <v>-</v>
      </c>
      <c r="G6449" s="8" t="str">
        <f t="shared" si="204"/>
        <v>-</v>
      </c>
      <c r="H6449" s="10">
        <f>IFERROR(VLOOKUP(A6449,'RESUMEN 00'!A:B,2,FALSE),"-")</f>
        <v>44684</v>
      </c>
      <c r="I6449" s="9">
        <f t="shared" si="205"/>
        <v>7</v>
      </c>
    </row>
    <row r="6450" spans="1:9" x14ac:dyDescent="0.25">
      <c r="A6450" t="s">
        <v>1373</v>
      </c>
      <c r="B6450" t="s">
        <v>1374</v>
      </c>
      <c r="C6450" t="s">
        <v>406</v>
      </c>
      <c r="D6450" t="s">
        <v>82</v>
      </c>
      <c r="E6450" s="8" t="s">
        <v>1592</v>
      </c>
      <c r="F6450" s="9" t="str">
        <f>IFERROR(VLOOKUP(A6450,'RESUMEN 100'!A:B,2,FALSE),"-")</f>
        <v>-</v>
      </c>
      <c r="G6450" s="8" t="str">
        <f t="shared" si="204"/>
        <v>-</v>
      </c>
      <c r="H6450" s="10" t="str">
        <f>IFERROR(VLOOKUP(A6450,'RESUMEN 00'!A:B,2,FALSE),"-")</f>
        <v>-</v>
      </c>
      <c r="I6450" s="9" t="str">
        <f t="shared" si="205"/>
        <v>-</v>
      </c>
    </row>
    <row r="6451" spans="1:9" x14ac:dyDescent="0.25">
      <c r="A6451" t="s">
        <v>1262</v>
      </c>
      <c r="B6451" t="s">
        <v>1263</v>
      </c>
      <c r="C6451" t="s">
        <v>561</v>
      </c>
      <c r="D6451" t="s">
        <v>1264</v>
      </c>
      <c r="E6451" s="8" t="s">
        <v>1592</v>
      </c>
      <c r="F6451" s="9" t="str">
        <f>IFERROR(VLOOKUP(A6451,'RESUMEN 100'!A:B,2,FALSE),"-")</f>
        <v>-</v>
      </c>
      <c r="G6451" s="8" t="str">
        <f t="shared" si="204"/>
        <v>-</v>
      </c>
      <c r="H6451" s="10" t="str">
        <f>IFERROR(VLOOKUP(A6451,'RESUMEN 00'!A:B,2,FALSE),"-")</f>
        <v>-</v>
      </c>
      <c r="I6451" s="9" t="str">
        <f t="shared" si="205"/>
        <v>-</v>
      </c>
    </row>
    <row r="6452" spans="1:9" x14ac:dyDescent="0.25">
      <c r="A6452" t="s">
        <v>1262</v>
      </c>
      <c r="B6452" t="s">
        <v>1263</v>
      </c>
      <c r="C6452" t="s">
        <v>561</v>
      </c>
      <c r="D6452" t="s">
        <v>1264</v>
      </c>
      <c r="E6452" s="8" t="s">
        <v>1590</v>
      </c>
      <c r="F6452" s="9" t="str">
        <f>IFERROR(VLOOKUP(A6452,'RESUMEN 100'!A:B,2,FALSE),"-")</f>
        <v>-</v>
      </c>
      <c r="G6452" s="8" t="str">
        <f t="shared" si="204"/>
        <v>-</v>
      </c>
      <c r="H6452" s="10" t="str">
        <f>IFERROR(VLOOKUP(A6452,'RESUMEN 00'!A:B,2,FALSE),"-")</f>
        <v>-</v>
      </c>
      <c r="I6452" s="9" t="str">
        <f t="shared" si="205"/>
        <v>-</v>
      </c>
    </row>
    <row r="6453" spans="1:9" x14ac:dyDescent="0.25">
      <c r="A6453" t="s">
        <v>1342</v>
      </c>
      <c r="B6453" t="s">
        <v>755</v>
      </c>
      <c r="C6453" t="s">
        <v>111</v>
      </c>
      <c r="D6453" t="s">
        <v>859</v>
      </c>
      <c r="E6453" s="8" t="s">
        <v>1120</v>
      </c>
      <c r="F6453" s="9" t="str">
        <f>IFERROR(VLOOKUP(A6453,'RESUMEN 100'!A:B,2,FALSE),"-")</f>
        <v>-</v>
      </c>
      <c r="G6453" s="8" t="str">
        <f t="shared" si="204"/>
        <v>-</v>
      </c>
      <c r="H6453" s="10">
        <f>IFERROR(VLOOKUP(A6453,'RESUMEN 00'!A:B,2,FALSE),"-")</f>
        <v>44684</v>
      </c>
      <c r="I6453" s="9">
        <f t="shared" si="205"/>
        <v>2</v>
      </c>
    </row>
    <row r="6454" spans="1:9" x14ac:dyDescent="0.25">
      <c r="A6454" t="s">
        <v>1286</v>
      </c>
      <c r="B6454" t="s">
        <v>915</v>
      </c>
      <c r="C6454" t="s">
        <v>1264</v>
      </c>
      <c r="D6454" t="s">
        <v>299</v>
      </c>
      <c r="E6454" s="8" t="s">
        <v>1592</v>
      </c>
      <c r="F6454" s="9" t="str">
        <f>IFERROR(VLOOKUP(A6454,'RESUMEN 100'!A:B,2,FALSE),"-")</f>
        <v>-</v>
      </c>
      <c r="G6454" s="8" t="str">
        <f t="shared" si="204"/>
        <v>-</v>
      </c>
      <c r="H6454" s="10" t="str">
        <f>IFERROR(VLOOKUP(A6454,'RESUMEN 00'!A:B,2,FALSE),"-")</f>
        <v>-</v>
      </c>
      <c r="I6454" s="9" t="str">
        <f t="shared" si="205"/>
        <v>-</v>
      </c>
    </row>
    <row r="6455" spans="1:9" x14ac:dyDescent="0.25">
      <c r="A6455" t="s">
        <v>1517</v>
      </c>
      <c r="B6455" t="s">
        <v>458</v>
      </c>
      <c r="C6455" t="s">
        <v>99</v>
      </c>
      <c r="D6455" t="s">
        <v>134</v>
      </c>
      <c r="E6455" s="8" t="s">
        <v>1589</v>
      </c>
      <c r="F6455" s="9" t="str">
        <f>IFERROR(VLOOKUP(A6455,'RESUMEN 100'!A:B,2,FALSE),"-")</f>
        <v>-</v>
      </c>
      <c r="G6455" s="8" t="str">
        <f t="shared" si="204"/>
        <v>-</v>
      </c>
      <c r="H6455" s="10">
        <f>IFERROR(VLOOKUP(A6455,'RESUMEN 00'!A:B,2,FALSE),"-")</f>
        <v>44684</v>
      </c>
      <c r="I6455" s="9">
        <f t="shared" si="205"/>
        <v>0</v>
      </c>
    </row>
    <row r="6456" spans="1:9" x14ac:dyDescent="0.25">
      <c r="A6456" t="s">
        <v>1515</v>
      </c>
      <c r="B6456" t="s">
        <v>1516</v>
      </c>
      <c r="C6456" t="s">
        <v>287</v>
      </c>
      <c r="D6456" t="s">
        <v>191</v>
      </c>
      <c r="E6456" s="8" t="s">
        <v>1588</v>
      </c>
      <c r="F6456" s="9" t="str">
        <f>IFERROR(VLOOKUP(A6456,'RESUMEN 100'!A:B,2,FALSE),"-")</f>
        <v>-</v>
      </c>
      <c r="G6456" s="8" t="str">
        <f t="shared" si="204"/>
        <v>-</v>
      </c>
      <c r="H6456" s="10" t="str">
        <f>IFERROR(VLOOKUP(A6456,'RESUMEN 00'!A:B,2,FALSE),"-")</f>
        <v>-</v>
      </c>
      <c r="I6456" s="9" t="str">
        <f t="shared" si="205"/>
        <v>-</v>
      </c>
    </row>
    <row r="6457" spans="1:9" x14ac:dyDescent="0.25">
      <c r="A6457" t="s">
        <v>1512</v>
      </c>
      <c r="B6457" t="s">
        <v>1513</v>
      </c>
      <c r="C6457" t="s">
        <v>1079</v>
      </c>
      <c r="D6457" t="s">
        <v>118</v>
      </c>
      <c r="E6457" s="8" t="s">
        <v>1588</v>
      </c>
      <c r="F6457" s="9" t="str">
        <f>IFERROR(VLOOKUP(A6457,'RESUMEN 100'!A:B,2,FALSE),"-")</f>
        <v>-</v>
      </c>
      <c r="G6457" s="8" t="str">
        <f t="shared" si="204"/>
        <v>-</v>
      </c>
      <c r="H6457" s="10" t="str">
        <f>IFERROR(VLOOKUP(A6457,'RESUMEN 00'!A:B,2,FALSE),"-")</f>
        <v>-</v>
      </c>
      <c r="I6457" s="9" t="str">
        <f t="shared" si="205"/>
        <v>-</v>
      </c>
    </row>
    <row r="6458" spans="1:9" x14ac:dyDescent="0.25">
      <c r="A6458" t="s">
        <v>1539</v>
      </c>
      <c r="B6458" t="s">
        <v>686</v>
      </c>
      <c r="C6458" t="s">
        <v>429</v>
      </c>
      <c r="D6458" t="s">
        <v>491</v>
      </c>
      <c r="E6458" s="8" t="s">
        <v>1588</v>
      </c>
      <c r="F6458" s="9" t="str">
        <f>IFERROR(VLOOKUP(A6458,'RESUMEN 100'!A:B,2,FALSE),"-")</f>
        <v>-</v>
      </c>
      <c r="G6458" s="8" t="str">
        <f t="shared" si="204"/>
        <v>-</v>
      </c>
      <c r="H6458" s="10" t="str">
        <f>IFERROR(VLOOKUP(A6458,'RESUMEN 00'!A:B,2,FALSE),"-")</f>
        <v>-</v>
      </c>
      <c r="I6458" s="9" t="str">
        <f t="shared" si="205"/>
        <v>-</v>
      </c>
    </row>
    <row r="6459" spans="1:9" x14ac:dyDescent="0.25">
      <c r="A6459" t="s">
        <v>2609</v>
      </c>
      <c r="B6459" t="s">
        <v>2610</v>
      </c>
      <c r="C6459" t="s">
        <v>2611</v>
      </c>
      <c r="D6459" t="s">
        <v>2612</v>
      </c>
      <c r="E6459" s="8" t="s">
        <v>1588</v>
      </c>
      <c r="F6459" s="9" t="str">
        <f>IFERROR(VLOOKUP(A6459,'RESUMEN 100'!A:B,2,FALSE),"-")</f>
        <v>-</v>
      </c>
      <c r="G6459" s="8" t="str">
        <f t="shared" si="204"/>
        <v>-</v>
      </c>
      <c r="H6459" s="10" t="str">
        <f>IFERROR(VLOOKUP(A6459,'RESUMEN 00'!A:B,2,FALSE),"-")</f>
        <v>-</v>
      </c>
      <c r="I6459" s="9" t="str">
        <f t="shared" si="205"/>
        <v>-</v>
      </c>
    </row>
    <row r="6460" spans="1:9" x14ac:dyDescent="0.25">
      <c r="A6460" t="s">
        <v>1142</v>
      </c>
      <c r="B6460" t="s">
        <v>1143</v>
      </c>
      <c r="C6460" t="s">
        <v>440</v>
      </c>
      <c r="D6460" t="s">
        <v>117</v>
      </c>
      <c r="E6460" s="8" t="s">
        <v>1588</v>
      </c>
      <c r="F6460" s="9" t="str">
        <f>IFERROR(VLOOKUP(A6460,'RESUMEN 100'!A:B,2,FALSE),"-")</f>
        <v>-</v>
      </c>
      <c r="G6460" s="8" t="str">
        <f t="shared" si="204"/>
        <v>-</v>
      </c>
      <c r="H6460" s="10" t="str">
        <f>IFERROR(VLOOKUP(A6460,'RESUMEN 00'!A:B,2,FALSE),"-")</f>
        <v>-</v>
      </c>
      <c r="I6460" s="9" t="str">
        <f t="shared" si="205"/>
        <v>-</v>
      </c>
    </row>
    <row r="6461" spans="1:9" x14ac:dyDescent="0.25">
      <c r="A6461" t="s">
        <v>1153</v>
      </c>
      <c r="B6461" t="s">
        <v>484</v>
      </c>
      <c r="C6461" t="s">
        <v>153</v>
      </c>
      <c r="D6461" t="s">
        <v>211</v>
      </c>
      <c r="E6461" s="8" t="s">
        <v>1588</v>
      </c>
      <c r="F6461" s="9" t="str">
        <f>IFERROR(VLOOKUP(A6461,'RESUMEN 100'!A:B,2,FALSE),"-")</f>
        <v>-</v>
      </c>
      <c r="G6461" s="8" t="str">
        <f t="shared" si="204"/>
        <v>-</v>
      </c>
      <c r="H6461" s="10" t="str">
        <f>IFERROR(VLOOKUP(A6461,'RESUMEN 00'!A:B,2,FALSE),"-")</f>
        <v>-</v>
      </c>
      <c r="I6461" s="9" t="str">
        <f t="shared" si="205"/>
        <v>-</v>
      </c>
    </row>
    <row r="6462" spans="1:9" x14ac:dyDescent="0.25">
      <c r="A6462" t="s">
        <v>1146</v>
      </c>
      <c r="B6462" t="s">
        <v>1147</v>
      </c>
      <c r="C6462" t="s">
        <v>331</v>
      </c>
      <c r="D6462" t="s">
        <v>117</v>
      </c>
      <c r="E6462" s="8" t="s">
        <v>1588</v>
      </c>
      <c r="F6462" s="9" t="str">
        <f>IFERROR(VLOOKUP(A6462,'RESUMEN 100'!A:B,2,FALSE),"-")</f>
        <v>-</v>
      </c>
      <c r="G6462" s="8" t="str">
        <f t="shared" si="204"/>
        <v>-</v>
      </c>
      <c r="H6462" s="10" t="str">
        <f>IFERROR(VLOOKUP(A6462,'RESUMEN 00'!A:B,2,FALSE),"-")</f>
        <v>-</v>
      </c>
      <c r="I6462" s="9" t="str">
        <f t="shared" si="205"/>
        <v>-</v>
      </c>
    </row>
    <row r="6463" spans="1:9" x14ac:dyDescent="0.25">
      <c r="A6463" t="s">
        <v>1148</v>
      </c>
      <c r="B6463" t="s">
        <v>1149</v>
      </c>
      <c r="C6463" t="s">
        <v>108</v>
      </c>
      <c r="D6463" t="s">
        <v>1150</v>
      </c>
      <c r="E6463" s="8" t="s">
        <v>1588</v>
      </c>
      <c r="F6463" s="9" t="str">
        <f>IFERROR(VLOOKUP(A6463,'RESUMEN 100'!A:B,2,FALSE),"-")</f>
        <v>-</v>
      </c>
      <c r="G6463" s="8" t="str">
        <f t="shared" si="204"/>
        <v>-</v>
      </c>
      <c r="H6463" s="10" t="str">
        <f>IFERROR(VLOOKUP(A6463,'RESUMEN 00'!A:B,2,FALSE),"-")</f>
        <v>-</v>
      </c>
      <c r="I6463" s="9" t="str">
        <f t="shared" si="205"/>
        <v>-</v>
      </c>
    </row>
    <row r="6464" spans="1:9" x14ac:dyDescent="0.25">
      <c r="A6464" t="s">
        <v>1151</v>
      </c>
      <c r="B6464" t="s">
        <v>1152</v>
      </c>
      <c r="C6464" t="s">
        <v>111</v>
      </c>
      <c r="D6464" t="s">
        <v>175</v>
      </c>
      <c r="E6464" s="8" t="s">
        <v>1588</v>
      </c>
      <c r="F6464" s="9" t="str">
        <f>IFERROR(VLOOKUP(A6464,'RESUMEN 100'!A:B,2,FALSE),"-")</f>
        <v>-</v>
      </c>
      <c r="G6464" s="8" t="str">
        <f t="shared" si="204"/>
        <v>-</v>
      </c>
      <c r="H6464" s="10" t="str">
        <f>IFERROR(VLOOKUP(A6464,'RESUMEN 00'!A:B,2,FALSE),"-")</f>
        <v>-</v>
      </c>
      <c r="I6464" s="9" t="str">
        <f t="shared" si="205"/>
        <v>-</v>
      </c>
    </row>
    <row r="6465" spans="1:9" x14ac:dyDescent="0.25">
      <c r="A6465" t="s">
        <v>1144</v>
      </c>
      <c r="B6465" t="s">
        <v>1145</v>
      </c>
      <c r="C6465" t="s">
        <v>733</v>
      </c>
      <c r="D6465" t="s">
        <v>544</v>
      </c>
      <c r="E6465" s="8" t="s">
        <v>1588</v>
      </c>
      <c r="F6465" s="9" t="str">
        <f>IFERROR(VLOOKUP(A6465,'RESUMEN 100'!A:B,2,FALSE),"-")</f>
        <v>-</v>
      </c>
      <c r="G6465" s="8" t="str">
        <f t="shared" si="204"/>
        <v>-</v>
      </c>
      <c r="H6465" s="10" t="str">
        <f>IFERROR(VLOOKUP(A6465,'RESUMEN 00'!A:B,2,FALSE),"-")</f>
        <v>-</v>
      </c>
      <c r="I6465" s="9" t="str">
        <f t="shared" si="205"/>
        <v>-</v>
      </c>
    </row>
    <row r="6466" spans="1:9" x14ac:dyDescent="0.25">
      <c r="A6466" t="s">
        <v>663</v>
      </c>
      <c r="B6466" t="s">
        <v>578</v>
      </c>
      <c r="C6466" t="s">
        <v>664</v>
      </c>
      <c r="D6466" t="s">
        <v>665</v>
      </c>
      <c r="E6466" s="8" t="s">
        <v>1590</v>
      </c>
      <c r="F6466" s="9" t="str">
        <f>IFERROR(VLOOKUP(A6466,'RESUMEN 100'!A:B,2,FALSE),"-")</f>
        <v>-</v>
      </c>
      <c r="G6466" s="8" t="str">
        <f t="shared" si="204"/>
        <v>-</v>
      </c>
      <c r="H6466" s="10">
        <f>IFERROR(VLOOKUP(A6466,'RESUMEN 00'!A:B,2,FALSE),"-")</f>
        <v>44685</v>
      </c>
      <c r="I6466" s="9">
        <f t="shared" si="205"/>
        <v>2</v>
      </c>
    </row>
    <row r="6467" spans="1:9" x14ac:dyDescent="0.25">
      <c r="A6467" t="s">
        <v>1277</v>
      </c>
      <c r="B6467" t="s">
        <v>1278</v>
      </c>
      <c r="C6467" t="s">
        <v>765</v>
      </c>
      <c r="D6467" t="s">
        <v>277</v>
      </c>
      <c r="E6467" s="8" t="s">
        <v>1590</v>
      </c>
      <c r="F6467" s="9" t="str">
        <f>IFERROR(VLOOKUP(A6467,'RESUMEN 100'!A:B,2,FALSE),"-")</f>
        <v>-</v>
      </c>
      <c r="G6467" s="8" t="str">
        <f t="shared" si="204"/>
        <v>-</v>
      </c>
      <c r="H6467" s="10">
        <f>IFERROR(VLOOKUP(A6467,'RESUMEN 00'!A:B,2,FALSE),"-")</f>
        <v>44685</v>
      </c>
      <c r="I6467" s="9">
        <f t="shared" si="205"/>
        <v>2</v>
      </c>
    </row>
    <row r="6468" spans="1:9" x14ac:dyDescent="0.25">
      <c r="A6468" t="s">
        <v>1290</v>
      </c>
      <c r="B6468" t="s">
        <v>1291</v>
      </c>
      <c r="C6468" t="s">
        <v>288</v>
      </c>
      <c r="D6468" t="s">
        <v>384</v>
      </c>
      <c r="E6468" s="8" t="s">
        <v>1592</v>
      </c>
      <c r="F6468" s="9" t="str">
        <f>IFERROR(VLOOKUP(A6468,'RESUMEN 100'!A:B,2,FALSE),"-")</f>
        <v>-</v>
      </c>
      <c r="G6468" s="8" t="str">
        <f t="shared" si="204"/>
        <v>-</v>
      </c>
      <c r="H6468" s="10">
        <f>IFERROR(VLOOKUP(A6468,'RESUMEN 00'!A:B,2,FALSE),"-")</f>
        <v>44685</v>
      </c>
      <c r="I6468" s="9">
        <f t="shared" si="205"/>
        <v>4</v>
      </c>
    </row>
    <row r="6469" spans="1:9" x14ac:dyDescent="0.25">
      <c r="A6469" t="s">
        <v>1214</v>
      </c>
      <c r="B6469" t="s">
        <v>1215</v>
      </c>
      <c r="C6469" t="s">
        <v>377</v>
      </c>
      <c r="D6469" t="s">
        <v>593</v>
      </c>
      <c r="E6469" s="8" t="s">
        <v>1591</v>
      </c>
      <c r="F6469" s="9" t="str">
        <f>IFERROR(VLOOKUP(A6469,'RESUMEN 100'!A:B,2,FALSE),"-")</f>
        <v>-</v>
      </c>
      <c r="G6469" s="8" t="str">
        <f t="shared" si="204"/>
        <v>-</v>
      </c>
      <c r="H6469" s="10">
        <f>IFERROR(VLOOKUP(A6469,'RESUMEN 00'!A:B,2,FALSE),"-")</f>
        <v>44685</v>
      </c>
      <c r="I6469" s="9">
        <f t="shared" si="205"/>
        <v>5</v>
      </c>
    </row>
    <row r="6470" spans="1:9" x14ac:dyDescent="0.25">
      <c r="A6470" t="s">
        <v>663</v>
      </c>
      <c r="B6470" t="s">
        <v>578</v>
      </c>
      <c r="C6470" t="s">
        <v>664</v>
      </c>
      <c r="D6470" t="s">
        <v>665</v>
      </c>
      <c r="E6470" s="8" t="s">
        <v>4518</v>
      </c>
      <c r="F6470" s="9" t="str">
        <f>IFERROR(VLOOKUP(A6470,'RESUMEN 100'!A:B,2,FALSE),"-")</f>
        <v>-</v>
      </c>
      <c r="G6470" s="8" t="str">
        <f t="shared" si="204"/>
        <v>-</v>
      </c>
      <c r="H6470" s="10">
        <f>IFERROR(VLOOKUP(A6470,'RESUMEN 00'!A:B,2,FALSE),"-")</f>
        <v>44685</v>
      </c>
      <c r="I6470" s="9">
        <f t="shared" si="205"/>
        <v>7</v>
      </c>
    </row>
    <row r="6471" spans="1:9" x14ac:dyDescent="0.25">
      <c r="A6471" t="s">
        <v>1514</v>
      </c>
      <c r="B6471" t="s">
        <v>576</v>
      </c>
      <c r="C6471" t="s">
        <v>287</v>
      </c>
      <c r="D6471" t="s">
        <v>191</v>
      </c>
      <c r="E6471" s="8" t="s">
        <v>1588</v>
      </c>
      <c r="F6471" s="9" t="str">
        <f>IFERROR(VLOOKUP(A6471,'RESUMEN 100'!A:B,2,FALSE),"-")</f>
        <v>-</v>
      </c>
      <c r="G6471" s="8" t="str">
        <f t="shared" si="204"/>
        <v>-</v>
      </c>
      <c r="H6471" s="10" t="str">
        <f>IFERROR(VLOOKUP(A6471,'RESUMEN 00'!A:B,2,FALSE),"-")</f>
        <v>-</v>
      </c>
      <c r="I6471" s="9" t="str">
        <f t="shared" si="205"/>
        <v>-</v>
      </c>
    </row>
    <row r="6472" spans="1:9" x14ac:dyDescent="0.25">
      <c r="A6472" t="s">
        <v>1379</v>
      </c>
      <c r="B6472" t="s">
        <v>1380</v>
      </c>
      <c r="C6472" t="s">
        <v>1381</v>
      </c>
      <c r="D6472" t="s">
        <v>419</v>
      </c>
      <c r="E6472" s="8" t="s">
        <v>1592</v>
      </c>
      <c r="F6472" s="9" t="str">
        <f>IFERROR(VLOOKUP(A6472,'RESUMEN 100'!A:B,2,FALSE),"-")</f>
        <v>-</v>
      </c>
      <c r="G6472" s="8" t="str">
        <f t="shared" si="204"/>
        <v>-</v>
      </c>
      <c r="H6472" s="10" t="str">
        <f>IFERROR(VLOOKUP(A6472,'RESUMEN 00'!A:B,2,FALSE),"-")</f>
        <v>-</v>
      </c>
      <c r="I6472" s="9" t="str">
        <f t="shared" si="205"/>
        <v>-</v>
      </c>
    </row>
    <row r="6473" spans="1:9" x14ac:dyDescent="0.25">
      <c r="A6473" t="s">
        <v>1277</v>
      </c>
      <c r="B6473" t="s">
        <v>1278</v>
      </c>
      <c r="C6473" t="s">
        <v>765</v>
      </c>
      <c r="D6473" t="s">
        <v>277</v>
      </c>
      <c r="E6473" s="8" t="s">
        <v>1588</v>
      </c>
      <c r="F6473" s="9" t="str">
        <f>IFERROR(VLOOKUP(A6473,'RESUMEN 100'!A:B,2,FALSE),"-")</f>
        <v>-</v>
      </c>
      <c r="G6473" s="8" t="str">
        <f t="shared" si="204"/>
        <v>-</v>
      </c>
      <c r="H6473" s="10">
        <f>IFERROR(VLOOKUP(A6473,'RESUMEN 00'!A:B,2,FALSE),"-")</f>
        <v>44685</v>
      </c>
      <c r="I6473" s="9">
        <f t="shared" si="205"/>
        <v>0</v>
      </c>
    </row>
    <row r="6474" spans="1:9" x14ac:dyDescent="0.25">
      <c r="A6474" t="s">
        <v>1364</v>
      </c>
      <c r="B6474" t="s">
        <v>1365</v>
      </c>
      <c r="C6474" t="s">
        <v>1366</v>
      </c>
      <c r="D6474" t="s">
        <v>336</v>
      </c>
      <c r="E6474" s="8" t="s">
        <v>1588</v>
      </c>
      <c r="F6474" s="9" t="str">
        <f>IFERROR(VLOOKUP(A6474,'RESUMEN 100'!A:B,2,FALSE),"-")</f>
        <v>-</v>
      </c>
      <c r="G6474" s="8" t="str">
        <f t="shared" si="204"/>
        <v>-</v>
      </c>
      <c r="H6474" s="10">
        <f>IFERROR(VLOOKUP(A6474,'RESUMEN 00'!A:B,2,FALSE),"-")</f>
        <v>44685</v>
      </c>
      <c r="I6474" s="9">
        <f t="shared" si="205"/>
        <v>0</v>
      </c>
    </row>
    <row r="6475" spans="1:9" x14ac:dyDescent="0.25">
      <c r="A6475" t="s">
        <v>1379</v>
      </c>
      <c r="B6475" t="s">
        <v>1380</v>
      </c>
      <c r="C6475" t="s">
        <v>1381</v>
      </c>
      <c r="D6475" t="s">
        <v>419</v>
      </c>
      <c r="E6475" s="8" t="s">
        <v>1120</v>
      </c>
      <c r="F6475" s="9" t="str">
        <f>IFERROR(VLOOKUP(A6475,'RESUMEN 100'!A:B,2,FALSE),"-")</f>
        <v>-</v>
      </c>
      <c r="G6475" s="8" t="str">
        <f t="shared" si="204"/>
        <v>-</v>
      </c>
      <c r="H6475" s="10" t="str">
        <f>IFERROR(VLOOKUP(A6475,'RESUMEN 00'!A:B,2,FALSE),"-")</f>
        <v>-</v>
      </c>
      <c r="I6475" s="9" t="str">
        <f t="shared" si="205"/>
        <v>-</v>
      </c>
    </row>
    <row r="6476" spans="1:9" x14ac:dyDescent="0.25">
      <c r="A6476" t="s">
        <v>1379</v>
      </c>
      <c r="B6476" t="s">
        <v>1380</v>
      </c>
      <c r="C6476" t="s">
        <v>1381</v>
      </c>
      <c r="D6476" t="s">
        <v>419</v>
      </c>
      <c r="E6476" s="8" t="s">
        <v>1588</v>
      </c>
      <c r="F6476" s="9" t="str">
        <f>IFERROR(VLOOKUP(A6476,'RESUMEN 100'!A:B,2,FALSE),"-")</f>
        <v>-</v>
      </c>
      <c r="G6476" s="8" t="str">
        <f t="shared" si="204"/>
        <v>-</v>
      </c>
      <c r="H6476" s="10" t="str">
        <f>IFERROR(VLOOKUP(A6476,'RESUMEN 00'!A:B,2,FALSE),"-")</f>
        <v>-</v>
      </c>
      <c r="I6476" s="9" t="str">
        <f t="shared" si="205"/>
        <v>-</v>
      </c>
    </row>
    <row r="6477" spans="1:9" x14ac:dyDescent="0.25">
      <c r="A6477" t="s">
        <v>1100</v>
      </c>
      <c r="B6477" t="s">
        <v>1101</v>
      </c>
      <c r="C6477" t="s">
        <v>217</v>
      </c>
      <c r="D6477" t="s">
        <v>289</v>
      </c>
      <c r="E6477" s="8" t="s">
        <v>1593</v>
      </c>
      <c r="F6477" s="9" t="str">
        <f>IFERROR(VLOOKUP(A6477,'RESUMEN 100'!A:B,2,FALSE),"-")</f>
        <v>-</v>
      </c>
      <c r="G6477" s="8" t="str">
        <f t="shared" si="204"/>
        <v>-</v>
      </c>
      <c r="H6477" s="10" t="str">
        <f>IFERROR(VLOOKUP(A6477,'RESUMEN 00'!A:B,2,FALSE),"-")</f>
        <v>-</v>
      </c>
      <c r="I6477" s="9" t="str">
        <f t="shared" si="205"/>
        <v>-</v>
      </c>
    </row>
    <row r="6478" spans="1:9" x14ac:dyDescent="0.25">
      <c r="A6478" t="s">
        <v>663</v>
      </c>
      <c r="B6478" t="s">
        <v>578</v>
      </c>
      <c r="C6478" t="s">
        <v>664</v>
      </c>
      <c r="D6478" t="s">
        <v>665</v>
      </c>
      <c r="E6478" s="8" t="s">
        <v>1120</v>
      </c>
      <c r="F6478" s="9" t="str">
        <f>IFERROR(VLOOKUP(A6478,'RESUMEN 100'!A:B,2,FALSE),"-")</f>
        <v>-</v>
      </c>
      <c r="G6478" s="8" t="str">
        <f t="shared" si="204"/>
        <v>-</v>
      </c>
      <c r="H6478" s="10">
        <f>IFERROR(VLOOKUP(A6478,'RESUMEN 00'!A:B,2,FALSE),"-")</f>
        <v>44685</v>
      </c>
      <c r="I6478" s="9">
        <f t="shared" si="205"/>
        <v>1</v>
      </c>
    </row>
    <row r="6479" spans="1:9" x14ac:dyDescent="0.25">
      <c r="A6479" t="s">
        <v>1277</v>
      </c>
      <c r="B6479" t="s">
        <v>1278</v>
      </c>
      <c r="C6479" t="s">
        <v>765</v>
      </c>
      <c r="D6479" t="s">
        <v>277</v>
      </c>
      <c r="E6479" s="8" t="s">
        <v>1120</v>
      </c>
      <c r="F6479" s="9" t="str">
        <f>IFERROR(VLOOKUP(A6479,'RESUMEN 100'!A:B,2,FALSE),"-")</f>
        <v>-</v>
      </c>
      <c r="G6479" s="8" t="str">
        <f t="shared" si="204"/>
        <v>-</v>
      </c>
      <c r="H6479" s="10">
        <f>IFERROR(VLOOKUP(A6479,'RESUMEN 00'!A:B,2,FALSE),"-")</f>
        <v>44685</v>
      </c>
      <c r="I6479" s="9">
        <f t="shared" si="205"/>
        <v>1</v>
      </c>
    </row>
    <row r="6480" spans="1:9" x14ac:dyDescent="0.25">
      <c r="A6480" t="s">
        <v>1379</v>
      </c>
      <c r="B6480" t="s">
        <v>1380</v>
      </c>
      <c r="C6480" t="s">
        <v>1381</v>
      </c>
      <c r="D6480" t="s">
        <v>419</v>
      </c>
      <c r="E6480" s="8" t="s">
        <v>1590</v>
      </c>
      <c r="F6480" s="9" t="str">
        <f>IFERROR(VLOOKUP(A6480,'RESUMEN 100'!A:B,2,FALSE),"-")</f>
        <v>-</v>
      </c>
      <c r="G6480" s="8" t="str">
        <f t="shared" si="204"/>
        <v>-</v>
      </c>
      <c r="H6480" s="10" t="str">
        <f>IFERROR(VLOOKUP(A6480,'RESUMEN 00'!A:B,2,FALSE),"-")</f>
        <v>-</v>
      </c>
      <c r="I6480" s="9" t="str">
        <f t="shared" si="205"/>
        <v>-</v>
      </c>
    </row>
    <row r="6481" spans="1:9" x14ac:dyDescent="0.25">
      <c r="A6481" t="s">
        <v>1290</v>
      </c>
      <c r="B6481" t="s">
        <v>1291</v>
      </c>
      <c r="C6481" t="s">
        <v>288</v>
      </c>
      <c r="D6481" t="s">
        <v>384</v>
      </c>
      <c r="E6481" s="8" t="s">
        <v>1120</v>
      </c>
      <c r="F6481" s="9" t="str">
        <f>IFERROR(VLOOKUP(A6481,'RESUMEN 100'!A:B,2,FALSE),"-")</f>
        <v>-</v>
      </c>
      <c r="G6481" s="8" t="str">
        <f t="shared" si="204"/>
        <v>-</v>
      </c>
      <c r="H6481" s="10">
        <f>IFERROR(VLOOKUP(A6481,'RESUMEN 00'!A:B,2,FALSE),"-")</f>
        <v>44685</v>
      </c>
      <c r="I6481" s="9">
        <f t="shared" si="205"/>
        <v>1</v>
      </c>
    </row>
    <row r="6482" spans="1:9" x14ac:dyDescent="0.25">
      <c r="A6482" t="s">
        <v>1290</v>
      </c>
      <c r="B6482" t="s">
        <v>1291</v>
      </c>
      <c r="C6482" t="s">
        <v>288</v>
      </c>
      <c r="D6482" t="s">
        <v>384</v>
      </c>
      <c r="E6482" s="8" t="s">
        <v>1588</v>
      </c>
      <c r="F6482" s="9" t="str">
        <f>IFERROR(VLOOKUP(A6482,'RESUMEN 100'!A:B,2,FALSE),"-")</f>
        <v>-</v>
      </c>
      <c r="G6482" s="8" t="str">
        <f t="shared" si="204"/>
        <v>-</v>
      </c>
      <c r="H6482" s="10">
        <f>IFERROR(VLOOKUP(A6482,'RESUMEN 00'!A:B,2,FALSE),"-")</f>
        <v>44685</v>
      </c>
      <c r="I6482" s="9">
        <f t="shared" si="205"/>
        <v>0</v>
      </c>
    </row>
    <row r="6483" spans="1:9" x14ac:dyDescent="0.25">
      <c r="A6483" t="s">
        <v>1379</v>
      </c>
      <c r="B6483" t="s">
        <v>1380</v>
      </c>
      <c r="C6483" t="s">
        <v>1381</v>
      </c>
      <c r="D6483" t="s">
        <v>419</v>
      </c>
      <c r="E6483" s="8" t="s">
        <v>1591</v>
      </c>
      <c r="F6483" s="9" t="str">
        <f>IFERROR(VLOOKUP(A6483,'RESUMEN 100'!A:B,2,FALSE),"-")</f>
        <v>-</v>
      </c>
      <c r="G6483" s="8" t="str">
        <f t="shared" si="204"/>
        <v>-</v>
      </c>
      <c r="H6483" s="10" t="str">
        <f>IFERROR(VLOOKUP(A6483,'RESUMEN 00'!A:B,2,FALSE),"-")</f>
        <v>-</v>
      </c>
      <c r="I6483" s="9" t="str">
        <f t="shared" si="205"/>
        <v>-</v>
      </c>
    </row>
    <row r="6484" spans="1:9" x14ac:dyDescent="0.25">
      <c r="A6484" t="s">
        <v>1382</v>
      </c>
      <c r="B6484" t="s">
        <v>974</v>
      </c>
      <c r="C6484" t="s">
        <v>753</v>
      </c>
      <c r="D6484" t="s">
        <v>88</v>
      </c>
      <c r="E6484" s="8" t="s">
        <v>1590</v>
      </c>
      <c r="F6484" s="9" t="str">
        <f>IFERROR(VLOOKUP(A6484,'RESUMEN 100'!A:B,2,FALSE),"-")</f>
        <v>-</v>
      </c>
      <c r="G6484" s="8" t="str">
        <f t="shared" si="204"/>
        <v>-</v>
      </c>
      <c r="H6484" s="10" t="str">
        <f>IFERROR(VLOOKUP(A6484,'RESUMEN 00'!A:B,2,FALSE),"-")</f>
        <v>-</v>
      </c>
      <c r="I6484" s="9" t="str">
        <f t="shared" si="205"/>
        <v>-</v>
      </c>
    </row>
    <row r="6485" spans="1:9" x14ac:dyDescent="0.25">
      <c r="A6485" t="s">
        <v>1382</v>
      </c>
      <c r="B6485" t="s">
        <v>974</v>
      </c>
      <c r="C6485" t="s">
        <v>753</v>
      </c>
      <c r="D6485" t="s">
        <v>88</v>
      </c>
      <c r="E6485" s="8" t="s">
        <v>1588</v>
      </c>
      <c r="F6485" s="9" t="str">
        <f>IFERROR(VLOOKUP(A6485,'RESUMEN 100'!A:B,2,FALSE),"-")</f>
        <v>-</v>
      </c>
      <c r="G6485" s="8" t="str">
        <f t="shared" si="204"/>
        <v>-</v>
      </c>
      <c r="H6485" s="10" t="str">
        <f>IFERROR(VLOOKUP(A6485,'RESUMEN 00'!A:B,2,FALSE),"-")</f>
        <v>-</v>
      </c>
      <c r="I6485" s="9" t="str">
        <f t="shared" si="205"/>
        <v>-</v>
      </c>
    </row>
    <row r="6486" spans="1:9" x14ac:dyDescent="0.25">
      <c r="A6486" t="s">
        <v>1382</v>
      </c>
      <c r="B6486" t="s">
        <v>974</v>
      </c>
      <c r="C6486" t="s">
        <v>753</v>
      </c>
      <c r="D6486" t="s">
        <v>88</v>
      </c>
      <c r="E6486" s="8" t="s">
        <v>1592</v>
      </c>
      <c r="F6486" s="9" t="str">
        <f>IFERROR(VLOOKUP(A6486,'RESUMEN 100'!A:B,2,FALSE),"-")</f>
        <v>-</v>
      </c>
      <c r="G6486" s="8" t="str">
        <f t="shared" si="204"/>
        <v>-</v>
      </c>
      <c r="H6486" s="10" t="str">
        <f>IFERROR(VLOOKUP(A6486,'RESUMEN 00'!A:B,2,FALSE),"-")</f>
        <v>-</v>
      </c>
      <c r="I6486" s="9" t="str">
        <f t="shared" si="205"/>
        <v>-</v>
      </c>
    </row>
    <row r="6487" spans="1:9" x14ac:dyDescent="0.25">
      <c r="A6487" t="s">
        <v>1364</v>
      </c>
      <c r="B6487" t="s">
        <v>1365</v>
      </c>
      <c r="C6487" t="s">
        <v>1366</v>
      </c>
      <c r="D6487" t="s">
        <v>336</v>
      </c>
      <c r="E6487" s="8" t="s">
        <v>1121</v>
      </c>
      <c r="F6487" s="9" t="str">
        <f>IFERROR(VLOOKUP(A6487,'RESUMEN 100'!A:B,2,FALSE),"-")</f>
        <v>-</v>
      </c>
      <c r="G6487" s="8" t="str">
        <f t="shared" si="204"/>
        <v>-</v>
      </c>
      <c r="H6487" s="10">
        <f>IFERROR(VLOOKUP(A6487,'RESUMEN 00'!A:B,2,FALSE),"-")</f>
        <v>44685</v>
      </c>
      <c r="I6487" s="9">
        <f t="shared" si="205"/>
        <v>3</v>
      </c>
    </row>
    <row r="6488" spans="1:9" x14ac:dyDescent="0.25">
      <c r="A6488" t="s">
        <v>1364</v>
      </c>
      <c r="B6488" t="s">
        <v>1365</v>
      </c>
      <c r="C6488" t="s">
        <v>1366</v>
      </c>
      <c r="D6488" t="s">
        <v>336</v>
      </c>
      <c r="E6488" s="8" t="s">
        <v>1591</v>
      </c>
      <c r="F6488" s="9" t="str">
        <f>IFERROR(VLOOKUP(A6488,'RESUMEN 100'!A:B,2,FALSE),"-")</f>
        <v>-</v>
      </c>
      <c r="G6488" s="8" t="str">
        <f t="shared" si="204"/>
        <v>-</v>
      </c>
      <c r="H6488" s="10">
        <f>IFERROR(VLOOKUP(A6488,'RESUMEN 00'!A:B,2,FALSE),"-")</f>
        <v>44685</v>
      </c>
      <c r="I6488" s="9">
        <f t="shared" si="205"/>
        <v>5</v>
      </c>
    </row>
    <row r="6489" spans="1:9" x14ac:dyDescent="0.25">
      <c r="A6489" t="s">
        <v>663</v>
      </c>
      <c r="B6489" t="s">
        <v>578</v>
      </c>
      <c r="C6489" t="s">
        <v>664</v>
      </c>
      <c r="D6489" t="s">
        <v>665</v>
      </c>
      <c r="E6489" s="8" t="s">
        <v>4519</v>
      </c>
      <c r="F6489" s="9" t="str">
        <f>IFERROR(VLOOKUP(A6489,'RESUMEN 100'!A:B,2,FALSE),"-")</f>
        <v>-</v>
      </c>
      <c r="G6489" s="8" t="str">
        <f t="shared" si="204"/>
        <v>-</v>
      </c>
      <c r="H6489" s="10">
        <f>IFERROR(VLOOKUP(A6489,'RESUMEN 00'!A:B,2,FALSE),"-")</f>
        <v>44685</v>
      </c>
      <c r="I6489" s="9">
        <f t="shared" si="205"/>
        <v>6</v>
      </c>
    </row>
    <row r="6490" spans="1:9" x14ac:dyDescent="0.25">
      <c r="A6490" t="s">
        <v>663</v>
      </c>
      <c r="B6490" t="s">
        <v>578</v>
      </c>
      <c r="C6490" t="s">
        <v>664</v>
      </c>
      <c r="D6490" t="s">
        <v>665</v>
      </c>
      <c r="E6490" s="8" t="s">
        <v>1588</v>
      </c>
      <c r="F6490" s="9" t="str">
        <f>IFERROR(VLOOKUP(A6490,'RESUMEN 100'!A:B,2,FALSE),"-")</f>
        <v>-</v>
      </c>
      <c r="G6490" s="8" t="str">
        <f t="shared" ref="G6490:G6553" si="206">IFERROR(E6490-F6490,"-")</f>
        <v>-</v>
      </c>
      <c r="H6490" s="10">
        <f>IFERROR(VLOOKUP(A6490,'RESUMEN 00'!A:B,2,FALSE),"-")</f>
        <v>44685</v>
      </c>
      <c r="I6490" s="9">
        <f t="shared" ref="I6490:I6553" si="207">IFERROR(E6490-H6490,"-")</f>
        <v>0</v>
      </c>
    </row>
    <row r="6491" spans="1:9" x14ac:dyDescent="0.25">
      <c r="A6491" t="s">
        <v>1290</v>
      </c>
      <c r="B6491" t="s">
        <v>1291</v>
      </c>
      <c r="C6491" t="s">
        <v>288</v>
      </c>
      <c r="D6491" t="s">
        <v>384</v>
      </c>
      <c r="E6491" s="8" t="s">
        <v>4518</v>
      </c>
      <c r="F6491" s="9" t="str">
        <f>IFERROR(VLOOKUP(A6491,'RESUMEN 100'!A:B,2,FALSE),"-")</f>
        <v>-</v>
      </c>
      <c r="G6491" s="8" t="str">
        <f t="shared" si="206"/>
        <v>-</v>
      </c>
      <c r="H6491" s="10">
        <f>IFERROR(VLOOKUP(A6491,'RESUMEN 00'!A:B,2,FALSE),"-")</f>
        <v>44685</v>
      </c>
      <c r="I6491" s="9">
        <f t="shared" si="207"/>
        <v>7</v>
      </c>
    </row>
    <row r="6492" spans="1:9" x14ac:dyDescent="0.25">
      <c r="A6492" t="s">
        <v>1290</v>
      </c>
      <c r="B6492" t="s">
        <v>1291</v>
      </c>
      <c r="C6492" t="s">
        <v>288</v>
      </c>
      <c r="D6492" t="s">
        <v>384</v>
      </c>
      <c r="E6492" s="8" t="s">
        <v>1591</v>
      </c>
      <c r="F6492" s="9" t="str">
        <f>IFERROR(VLOOKUP(A6492,'RESUMEN 100'!A:B,2,FALSE),"-")</f>
        <v>-</v>
      </c>
      <c r="G6492" s="8" t="str">
        <f t="shared" si="206"/>
        <v>-</v>
      </c>
      <c r="H6492" s="10">
        <f>IFERROR(VLOOKUP(A6492,'RESUMEN 00'!A:B,2,FALSE),"-")</f>
        <v>44685</v>
      </c>
      <c r="I6492" s="9">
        <f t="shared" si="207"/>
        <v>5</v>
      </c>
    </row>
    <row r="6493" spans="1:9" x14ac:dyDescent="0.25">
      <c r="A6493" t="s">
        <v>1214</v>
      </c>
      <c r="B6493" t="s">
        <v>1215</v>
      </c>
      <c r="C6493" t="s">
        <v>377</v>
      </c>
      <c r="D6493" t="s">
        <v>593</v>
      </c>
      <c r="E6493" s="8" t="s">
        <v>4518</v>
      </c>
      <c r="F6493" s="9" t="str">
        <f>IFERROR(VLOOKUP(A6493,'RESUMEN 100'!A:B,2,FALSE),"-")</f>
        <v>-</v>
      </c>
      <c r="G6493" s="8" t="str">
        <f t="shared" si="206"/>
        <v>-</v>
      </c>
      <c r="H6493" s="10">
        <f>IFERROR(VLOOKUP(A6493,'RESUMEN 00'!A:B,2,FALSE),"-")</f>
        <v>44685</v>
      </c>
      <c r="I6493" s="9">
        <f t="shared" si="207"/>
        <v>7</v>
      </c>
    </row>
    <row r="6494" spans="1:9" x14ac:dyDescent="0.25">
      <c r="A6494" t="s">
        <v>1379</v>
      </c>
      <c r="B6494" t="s">
        <v>1380</v>
      </c>
      <c r="C6494" t="s">
        <v>1381</v>
      </c>
      <c r="D6494" t="s">
        <v>419</v>
      </c>
      <c r="E6494" s="8" t="s">
        <v>4518</v>
      </c>
      <c r="F6494" s="9" t="str">
        <f>IFERROR(VLOOKUP(A6494,'RESUMEN 100'!A:B,2,FALSE),"-")</f>
        <v>-</v>
      </c>
      <c r="G6494" s="8" t="str">
        <f t="shared" si="206"/>
        <v>-</v>
      </c>
      <c r="H6494" s="10" t="str">
        <f>IFERROR(VLOOKUP(A6494,'RESUMEN 00'!A:B,2,FALSE),"-")</f>
        <v>-</v>
      </c>
      <c r="I6494" s="9" t="str">
        <f t="shared" si="207"/>
        <v>-</v>
      </c>
    </row>
    <row r="6495" spans="1:9" x14ac:dyDescent="0.25">
      <c r="A6495" t="s">
        <v>1277</v>
      </c>
      <c r="B6495" t="s">
        <v>1278</v>
      </c>
      <c r="C6495" t="s">
        <v>765</v>
      </c>
      <c r="D6495" t="s">
        <v>277</v>
      </c>
      <c r="E6495" s="8" t="s">
        <v>4518</v>
      </c>
      <c r="F6495" s="9" t="str">
        <f>IFERROR(VLOOKUP(A6495,'RESUMEN 100'!A:B,2,FALSE),"-")</f>
        <v>-</v>
      </c>
      <c r="G6495" s="8" t="str">
        <f t="shared" si="206"/>
        <v>-</v>
      </c>
      <c r="H6495" s="10">
        <f>IFERROR(VLOOKUP(A6495,'RESUMEN 00'!A:B,2,FALSE),"-")</f>
        <v>44685</v>
      </c>
      <c r="I6495" s="9">
        <f t="shared" si="207"/>
        <v>7</v>
      </c>
    </row>
    <row r="6496" spans="1:9" x14ac:dyDescent="0.25">
      <c r="A6496" t="s">
        <v>1364</v>
      </c>
      <c r="B6496" t="s">
        <v>1365</v>
      </c>
      <c r="C6496" t="s">
        <v>1366</v>
      </c>
      <c r="D6496" t="s">
        <v>336</v>
      </c>
      <c r="E6496" s="8" t="s">
        <v>1592</v>
      </c>
      <c r="F6496" s="9" t="str">
        <f>IFERROR(VLOOKUP(A6496,'RESUMEN 100'!A:B,2,FALSE),"-")</f>
        <v>-</v>
      </c>
      <c r="G6496" s="8" t="str">
        <f t="shared" si="206"/>
        <v>-</v>
      </c>
      <c r="H6496" s="10">
        <f>IFERROR(VLOOKUP(A6496,'RESUMEN 00'!A:B,2,FALSE),"-")</f>
        <v>44685</v>
      </c>
      <c r="I6496" s="9">
        <f t="shared" si="207"/>
        <v>4</v>
      </c>
    </row>
    <row r="6497" spans="1:9" x14ac:dyDescent="0.25">
      <c r="A6497" t="s">
        <v>1364</v>
      </c>
      <c r="B6497" t="s">
        <v>1365</v>
      </c>
      <c r="C6497" t="s">
        <v>1366</v>
      </c>
      <c r="D6497" t="s">
        <v>336</v>
      </c>
      <c r="E6497" s="8" t="s">
        <v>1590</v>
      </c>
      <c r="F6497" s="9" t="str">
        <f>IFERROR(VLOOKUP(A6497,'RESUMEN 100'!A:B,2,FALSE),"-")</f>
        <v>-</v>
      </c>
      <c r="G6497" s="8" t="str">
        <f t="shared" si="206"/>
        <v>-</v>
      </c>
      <c r="H6497" s="10">
        <f>IFERROR(VLOOKUP(A6497,'RESUMEN 00'!A:B,2,FALSE),"-")</f>
        <v>44685</v>
      </c>
      <c r="I6497" s="9">
        <f t="shared" si="207"/>
        <v>2</v>
      </c>
    </row>
    <row r="6498" spans="1:9" x14ac:dyDescent="0.25">
      <c r="A6498" t="s">
        <v>663</v>
      </c>
      <c r="B6498" t="s">
        <v>578</v>
      </c>
      <c r="C6498" t="s">
        <v>664</v>
      </c>
      <c r="D6498" t="s">
        <v>665</v>
      </c>
      <c r="E6498" s="8" t="s">
        <v>1591</v>
      </c>
      <c r="F6498" s="9" t="str">
        <f>IFERROR(VLOOKUP(A6498,'RESUMEN 100'!A:B,2,FALSE),"-")</f>
        <v>-</v>
      </c>
      <c r="G6498" s="8" t="str">
        <f t="shared" si="206"/>
        <v>-</v>
      </c>
      <c r="H6498" s="10">
        <f>IFERROR(VLOOKUP(A6498,'RESUMEN 00'!A:B,2,FALSE),"-")</f>
        <v>44685</v>
      </c>
      <c r="I6498" s="9">
        <f t="shared" si="207"/>
        <v>5</v>
      </c>
    </row>
    <row r="6499" spans="1:9" x14ac:dyDescent="0.25">
      <c r="A6499" t="s">
        <v>1364</v>
      </c>
      <c r="B6499" t="s">
        <v>1365</v>
      </c>
      <c r="C6499" t="s">
        <v>1366</v>
      </c>
      <c r="D6499" t="s">
        <v>336</v>
      </c>
      <c r="E6499" s="8" t="s">
        <v>4518</v>
      </c>
      <c r="F6499" s="9" t="str">
        <f>IFERROR(VLOOKUP(A6499,'RESUMEN 100'!A:B,2,FALSE),"-")</f>
        <v>-</v>
      </c>
      <c r="G6499" s="8" t="str">
        <f t="shared" si="206"/>
        <v>-</v>
      </c>
      <c r="H6499" s="10">
        <f>IFERROR(VLOOKUP(A6499,'RESUMEN 00'!A:B,2,FALSE),"-")</f>
        <v>44685</v>
      </c>
      <c r="I6499" s="9">
        <f t="shared" si="207"/>
        <v>7</v>
      </c>
    </row>
    <row r="6500" spans="1:9" x14ac:dyDescent="0.25">
      <c r="A6500" t="s">
        <v>1277</v>
      </c>
      <c r="B6500" t="s">
        <v>1278</v>
      </c>
      <c r="C6500" t="s">
        <v>765</v>
      </c>
      <c r="D6500" t="s">
        <v>277</v>
      </c>
      <c r="E6500" s="8" t="s">
        <v>1592</v>
      </c>
      <c r="F6500" s="9" t="str">
        <f>IFERROR(VLOOKUP(A6500,'RESUMEN 100'!A:B,2,FALSE),"-")</f>
        <v>-</v>
      </c>
      <c r="G6500" s="8" t="str">
        <f t="shared" si="206"/>
        <v>-</v>
      </c>
      <c r="H6500" s="10">
        <f>IFERROR(VLOOKUP(A6500,'RESUMEN 00'!A:B,2,FALSE),"-")</f>
        <v>44685</v>
      </c>
      <c r="I6500" s="9">
        <f t="shared" si="207"/>
        <v>4</v>
      </c>
    </row>
    <row r="6501" spans="1:9" x14ac:dyDescent="0.25">
      <c r="A6501" t="s">
        <v>1382</v>
      </c>
      <c r="B6501" t="s">
        <v>974</v>
      </c>
      <c r="C6501" t="s">
        <v>753</v>
      </c>
      <c r="D6501" t="s">
        <v>88</v>
      </c>
      <c r="E6501" s="8" t="s">
        <v>1121</v>
      </c>
      <c r="F6501" s="9" t="str">
        <f>IFERROR(VLOOKUP(A6501,'RESUMEN 100'!A:B,2,FALSE),"-")</f>
        <v>-</v>
      </c>
      <c r="G6501" s="8" t="str">
        <f t="shared" si="206"/>
        <v>-</v>
      </c>
      <c r="H6501" s="10" t="str">
        <f>IFERROR(VLOOKUP(A6501,'RESUMEN 00'!A:B,2,FALSE),"-")</f>
        <v>-</v>
      </c>
      <c r="I6501" s="9" t="str">
        <f t="shared" si="207"/>
        <v>-</v>
      </c>
    </row>
    <row r="6502" spans="1:9" x14ac:dyDescent="0.25">
      <c r="A6502" t="s">
        <v>663</v>
      </c>
      <c r="B6502" t="s">
        <v>578</v>
      </c>
      <c r="C6502" t="s">
        <v>664</v>
      </c>
      <c r="D6502" t="s">
        <v>665</v>
      </c>
      <c r="E6502" s="8" t="s">
        <v>1592</v>
      </c>
      <c r="F6502" s="9" t="str">
        <f>IFERROR(VLOOKUP(A6502,'RESUMEN 100'!A:B,2,FALSE),"-")</f>
        <v>-</v>
      </c>
      <c r="G6502" s="8" t="str">
        <f t="shared" si="206"/>
        <v>-</v>
      </c>
      <c r="H6502" s="10">
        <f>IFERROR(VLOOKUP(A6502,'RESUMEN 00'!A:B,2,FALSE),"-")</f>
        <v>44685</v>
      </c>
      <c r="I6502" s="9">
        <f t="shared" si="207"/>
        <v>4</v>
      </c>
    </row>
    <row r="6503" spans="1:9" x14ac:dyDescent="0.25">
      <c r="A6503" t="s">
        <v>1290</v>
      </c>
      <c r="B6503" t="s">
        <v>1291</v>
      </c>
      <c r="C6503" t="s">
        <v>288</v>
      </c>
      <c r="D6503" t="s">
        <v>384</v>
      </c>
      <c r="E6503" s="8" t="s">
        <v>1590</v>
      </c>
      <c r="F6503" s="9" t="str">
        <f>IFERROR(VLOOKUP(A6503,'RESUMEN 100'!A:B,2,FALSE),"-")</f>
        <v>-</v>
      </c>
      <c r="G6503" s="8" t="str">
        <f t="shared" si="206"/>
        <v>-</v>
      </c>
      <c r="H6503" s="10">
        <f>IFERROR(VLOOKUP(A6503,'RESUMEN 00'!A:B,2,FALSE),"-")</f>
        <v>44685</v>
      </c>
      <c r="I6503" s="9">
        <f t="shared" si="207"/>
        <v>2</v>
      </c>
    </row>
    <row r="6504" spans="1:9" x14ac:dyDescent="0.25">
      <c r="A6504" t="s">
        <v>1382</v>
      </c>
      <c r="B6504" t="s">
        <v>974</v>
      </c>
      <c r="C6504" t="s">
        <v>753</v>
      </c>
      <c r="D6504" t="s">
        <v>88</v>
      </c>
      <c r="E6504" s="8" t="s">
        <v>1120</v>
      </c>
      <c r="F6504" s="9" t="str">
        <f>IFERROR(VLOOKUP(A6504,'RESUMEN 100'!A:B,2,FALSE),"-")</f>
        <v>-</v>
      </c>
      <c r="G6504" s="8" t="str">
        <f t="shared" si="206"/>
        <v>-</v>
      </c>
      <c r="H6504" s="10" t="str">
        <f>IFERROR(VLOOKUP(A6504,'RESUMEN 00'!A:B,2,FALSE),"-")</f>
        <v>-</v>
      </c>
      <c r="I6504" s="9" t="str">
        <f t="shared" si="207"/>
        <v>-</v>
      </c>
    </row>
    <row r="6505" spans="1:9" x14ac:dyDescent="0.25">
      <c r="A6505" t="s">
        <v>1379</v>
      </c>
      <c r="B6505" t="s">
        <v>1380</v>
      </c>
      <c r="C6505" t="s">
        <v>1381</v>
      </c>
      <c r="D6505" t="s">
        <v>419</v>
      </c>
      <c r="E6505" s="8" t="s">
        <v>1121</v>
      </c>
      <c r="F6505" s="9" t="str">
        <f>IFERROR(VLOOKUP(A6505,'RESUMEN 100'!A:B,2,FALSE),"-")</f>
        <v>-</v>
      </c>
      <c r="G6505" s="8" t="str">
        <f t="shared" si="206"/>
        <v>-</v>
      </c>
      <c r="H6505" s="10" t="str">
        <f>IFERROR(VLOOKUP(A6505,'RESUMEN 00'!A:B,2,FALSE),"-")</f>
        <v>-</v>
      </c>
      <c r="I6505" s="9" t="str">
        <f t="shared" si="207"/>
        <v>-</v>
      </c>
    </row>
    <row r="6506" spans="1:9" x14ac:dyDescent="0.25">
      <c r="A6506" t="s">
        <v>1382</v>
      </c>
      <c r="B6506" t="s">
        <v>974</v>
      </c>
      <c r="C6506" t="s">
        <v>753</v>
      </c>
      <c r="D6506" t="s">
        <v>88</v>
      </c>
      <c r="E6506" s="8" t="s">
        <v>4518</v>
      </c>
      <c r="F6506" s="9" t="str">
        <f>IFERROR(VLOOKUP(A6506,'RESUMEN 100'!A:B,2,FALSE),"-")</f>
        <v>-</v>
      </c>
      <c r="G6506" s="8" t="str">
        <f t="shared" si="206"/>
        <v>-</v>
      </c>
      <c r="H6506" s="10" t="str">
        <f>IFERROR(VLOOKUP(A6506,'RESUMEN 00'!A:B,2,FALSE),"-")</f>
        <v>-</v>
      </c>
      <c r="I6506" s="9" t="str">
        <f t="shared" si="207"/>
        <v>-</v>
      </c>
    </row>
    <row r="6507" spans="1:9" x14ac:dyDescent="0.25">
      <c r="A6507" t="s">
        <v>1214</v>
      </c>
      <c r="B6507" t="s">
        <v>1215</v>
      </c>
      <c r="C6507" t="s">
        <v>377</v>
      </c>
      <c r="D6507" t="s">
        <v>593</v>
      </c>
      <c r="E6507" s="8" t="s">
        <v>1588</v>
      </c>
      <c r="F6507" s="9" t="str">
        <f>IFERROR(VLOOKUP(A6507,'RESUMEN 100'!A:B,2,FALSE),"-")</f>
        <v>-</v>
      </c>
      <c r="G6507" s="8" t="str">
        <f t="shared" si="206"/>
        <v>-</v>
      </c>
      <c r="H6507" s="10">
        <f>IFERROR(VLOOKUP(A6507,'RESUMEN 00'!A:B,2,FALSE),"-")</f>
        <v>44685</v>
      </c>
      <c r="I6507" s="9">
        <f t="shared" si="207"/>
        <v>0</v>
      </c>
    </row>
    <row r="6508" spans="1:9" x14ac:dyDescent="0.25">
      <c r="A6508" t="s">
        <v>1277</v>
      </c>
      <c r="B6508" t="s">
        <v>1278</v>
      </c>
      <c r="C6508" t="s">
        <v>765</v>
      </c>
      <c r="D6508" t="s">
        <v>277</v>
      </c>
      <c r="E6508" s="8" t="s">
        <v>4519</v>
      </c>
      <c r="F6508" s="9" t="str">
        <f>IFERROR(VLOOKUP(A6508,'RESUMEN 100'!A:B,2,FALSE),"-")</f>
        <v>-</v>
      </c>
      <c r="G6508" s="8" t="str">
        <f t="shared" si="206"/>
        <v>-</v>
      </c>
      <c r="H6508" s="10">
        <f>IFERROR(VLOOKUP(A6508,'RESUMEN 00'!A:B,2,FALSE),"-")</f>
        <v>44685</v>
      </c>
      <c r="I6508" s="9">
        <f t="shared" si="207"/>
        <v>6</v>
      </c>
    </row>
    <row r="6509" spans="1:9" x14ac:dyDescent="0.25">
      <c r="A6509" t="s">
        <v>1214</v>
      </c>
      <c r="B6509" t="s">
        <v>1215</v>
      </c>
      <c r="C6509" t="s">
        <v>377</v>
      </c>
      <c r="D6509" t="s">
        <v>593</v>
      </c>
      <c r="E6509" s="8" t="s">
        <v>4519</v>
      </c>
      <c r="F6509" s="9" t="str">
        <f>IFERROR(VLOOKUP(A6509,'RESUMEN 100'!A:B,2,FALSE),"-")</f>
        <v>-</v>
      </c>
      <c r="G6509" s="8" t="str">
        <f t="shared" si="206"/>
        <v>-</v>
      </c>
      <c r="H6509" s="10">
        <f>IFERROR(VLOOKUP(A6509,'RESUMEN 00'!A:B,2,FALSE),"-")</f>
        <v>44685</v>
      </c>
      <c r="I6509" s="9">
        <f t="shared" si="207"/>
        <v>6</v>
      </c>
    </row>
    <row r="6510" spans="1:9" x14ac:dyDescent="0.25">
      <c r="A6510" t="s">
        <v>1364</v>
      </c>
      <c r="B6510" t="s">
        <v>1365</v>
      </c>
      <c r="C6510" t="s">
        <v>1366</v>
      </c>
      <c r="D6510" t="s">
        <v>336</v>
      </c>
      <c r="E6510" s="8" t="s">
        <v>1120</v>
      </c>
      <c r="F6510" s="9" t="str">
        <f>IFERROR(VLOOKUP(A6510,'RESUMEN 100'!A:B,2,FALSE),"-")</f>
        <v>-</v>
      </c>
      <c r="G6510" s="8" t="str">
        <f t="shared" si="206"/>
        <v>-</v>
      </c>
      <c r="H6510" s="10">
        <f>IFERROR(VLOOKUP(A6510,'RESUMEN 00'!A:B,2,FALSE),"-")</f>
        <v>44685</v>
      </c>
      <c r="I6510" s="9">
        <f t="shared" si="207"/>
        <v>1</v>
      </c>
    </row>
    <row r="6511" spans="1:9" x14ac:dyDescent="0.25">
      <c r="A6511" t="s">
        <v>1214</v>
      </c>
      <c r="B6511" t="s">
        <v>1215</v>
      </c>
      <c r="C6511" t="s">
        <v>377</v>
      </c>
      <c r="D6511" t="s">
        <v>593</v>
      </c>
      <c r="E6511" s="8" t="s">
        <v>1590</v>
      </c>
      <c r="F6511" s="9" t="str">
        <f>IFERROR(VLOOKUP(A6511,'RESUMEN 100'!A:B,2,FALSE),"-")</f>
        <v>-</v>
      </c>
      <c r="G6511" s="8" t="str">
        <f t="shared" si="206"/>
        <v>-</v>
      </c>
      <c r="H6511" s="10">
        <f>IFERROR(VLOOKUP(A6511,'RESUMEN 00'!A:B,2,FALSE),"-")</f>
        <v>44685</v>
      </c>
      <c r="I6511" s="9">
        <f t="shared" si="207"/>
        <v>2</v>
      </c>
    </row>
    <row r="6512" spans="1:9" x14ac:dyDescent="0.25">
      <c r="A6512" t="s">
        <v>1214</v>
      </c>
      <c r="B6512" t="s">
        <v>1215</v>
      </c>
      <c r="C6512" t="s">
        <v>377</v>
      </c>
      <c r="D6512" t="s">
        <v>593</v>
      </c>
      <c r="E6512" s="8" t="s">
        <v>1120</v>
      </c>
      <c r="F6512" s="9" t="str">
        <f>IFERROR(VLOOKUP(A6512,'RESUMEN 100'!A:B,2,FALSE),"-")</f>
        <v>-</v>
      </c>
      <c r="G6512" s="8" t="str">
        <f t="shared" si="206"/>
        <v>-</v>
      </c>
      <c r="H6512" s="10">
        <f>IFERROR(VLOOKUP(A6512,'RESUMEN 00'!A:B,2,FALSE),"-")</f>
        <v>44685</v>
      </c>
      <c r="I6512" s="9">
        <f t="shared" si="207"/>
        <v>1</v>
      </c>
    </row>
    <row r="6513" spans="1:9" x14ac:dyDescent="0.25">
      <c r="A6513" t="s">
        <v>1382</v>
      </c>
      <c r="B6513" t="s">
        <v>974</v>
      </c>
      <c r="C6513" t="s">
        <v>753</v>
      </c>
      <c r="D6513" t="s">
        <v>88</v>
      </c>
      <c r="E6513" s="8" t="s">
        <v>1591</v>
      </c>
      <c r="F6513" s="9" t="str">
        <f>IFERROR(VLOOKUP(A6513,'RESUMEN 100'!A:B,2,FALSE),"-")</f>
        <v>-</v>
      </c>
      <c r="G6513" s="8" t="str">
        <f t="shared" si="206"/>
        <v>-</v>
      </c>
      <c r="H6513" s="10" t="str">
        <f>IFERROR(VLOOKUP(A6513,'RESUMEN 00'!A:B,2,FALSE),"-")</f>
        <v>-</v>
      </c>
      <c r="I6513" s="9" t="str">
        <f t="shared" si="207"/>
        <v>-</v>
      </c>
    </row>
    <row r="6514" spans="1:9" x14ac:dyDescent="0.25">
      <c r="A6514" t="s">
        <v>1214</v>
      </c>
      <c r="B6514" t="s">
        <v>1215</v>
      </c>
      <c r="C6514" t="s">
        <v>377</v>
      </c>
      <c r="D6514" t="s">
        <v>593</v>
      </c>
      <c r="E6514" s="8" t="s">
        <v>1121</v>
      </c>
      <c r="F6514" s="9" t="str">
        <f>IFERROR(VLOOKUP(A6514,'RESUMEN 100'!A:B,2,FALSE),"-")</f>
        <v>-</v>
      </c>
      <c r="G6514" s="8" t="str">
        <f t="shared" si="206"/>
        <v>-</v>
      </c>
      <c r="H6514" s="10">
        <f>IFERROR(VLOOKUP(A6514,'RESUMEN 00'!A:B,2,FALSE),"-")</f>
        <v>44685</v>
      </c>
      <c r="I6514" s="9">
        <f t="shared" si="207"/>
        <v>3</v>
      </c>
    </row>
    <row r="6515" spans="1:9" x14ac:dyDescent="0.25">
      <c r="A6515" t="s">
        <v>1290</v>
      </c>
      <c r="B6515" t="s">
        <v>1291</v>
      </c>
      <c r="C6515" t="s">
        <v>288</v>
      </c>
      <c r="D6515" t="s">
        <v>384</v>
      </c>
      <c r="E6515" s="8" t="s">
        <v>4519</v>
      </c>
      <c r="F6515" s="9" t="str">
        <f>IFERROR(VLOOKUP(A6515,'RESUMEN 100'!A:B,2,FALSE),"-")</f>
        <v>-</v>
      </c>
      <c r="G6515" s="8" t="str">
        <f t="shared" si="206"/>
        <v>-</v>
      </c>
      <c r="H6515" s="10">
        <f>IFERROR(VLOOKUP(A6515,'RESUMEN 00'!A:B,2,FALSE),"-")</f>
        <v>44685</v>
      </c>
      <c r="I6515" s="9">
        <f t="shared" si="207"/>
        <v>6</v>
      </c>
    </row>
    <row r="6516" spans="1:9" x14ac:dyDescent="0.25">
      <c r="A6516" t="s">
        <v>1277</v>
      </c>
      <c r="B6516" t="s">
        <v>1278</v>
      </c>
      <c r="C6516" t="s">
        <v>765</v>
      </c>
      <c r="D6516" t="s">
        <v>277</v>
      </c>
      <c r="E6516" s="8" t="s">
        <v>1591</v>
      </c>
      <c r="F6516" s="9" t="str">
        <f>IFERROR(VLOOKUP(A6516,'RESUMEN 100'!A:B,2,FALSE),"-")</f>
        <v>-</v>
      </c>
      <c r="G6516" s="8" t="str">
        <f t="shared" si="206"/>
        <v>-</v>
      </c>
      <c r="H6516" s="10">
        <f>IFERROR(VLOOKUP(A6516,'RESUMEN 00'!A:B,2,FALSE),"-")</f>
        <v>44685</v>
      </c>
      <c r="I6516" s="9">
        <f t="shared" si="207"/>
        <v>5</v>
      </c>
    </row>
    <row r="6517" spans="1:9" x14ac:dyDescent="0.25">
      <c r="A6517" t="s">
        <v>1534</v>
      </c>
      <c r="B6517" t="s">
        <v>1535</v>
      </c>
      <c r="C6517" t="s">
        <v>329</v>
      </c>
      <c r="D6517" t="s">
        <v>210</v>
      </c>
      <c r="E6517" s="8" t="s">
        <v>1121</v>
      </c>
      <c r="F6517" s="9" t="str">
        <f>IFERROR(VLOOKUP(A6517,'RESUMEN 100'!A:B,2,FALSE),"-")</f>
        <v>-</v>
      </c>
      <c r="G6517" s="8" t="str">
        <f t="shared" si="206"/>
        <v>-</v>
      </c>
      <c r="H6517" s="10" t="str">
        <f>IFERROR(VLOOKUP(A6517,'RESUMEN 00'!A:B,2,FALSE),"-")</f>
        <v>-</v>
      </c>
      <c r="I6517" s="9" t="str">
        <f t="shared" si="207"/>
        <v>-</v>
      </c>
    </row>
    <row r="6518" spans="1:9" x14ac:dyDescent="0.25">
      <c r="A6518" t="s">
        <v>1534</v>
      </c>
      <c r="B6518" t="s">
        <v>1535</v>
      </c>
      <c r="C6518" t="s">
        <v>329</v>
      </c>
      <c r="D6518" t="s">
        <v>210</v>
      </c>
      <c r="E6518" s="8" t="s">
        <v>1120</v>
      </c>
      <c r="F6518" s="9" t="str">
        <f>IFERROR(VLOOKUP(A6518,'RESUMEN 100'!A:B,2,FALSE),"-")</f>
        <v>-</v>
      </c>
      <c r="G6518" s="8" t="str">
        <f t="shared" si="206"/>
        <v>-</v>
      </c>
      <c r="H6518" s="10" t="str">
        <f>IFERROR(VLOOKUP(A6518,'RESUMEN 00'!A:B,2,FALSE),"-")</f>
        <v>-</v>
      </c>
      <c r="I6518" s="9" t="str">
        <f t="shared" si="207"/>
        <v>-</v>
      </c>
    </row>
    <row r="6519" spans="1:9" x14ac:dyDescent="0.25">
      <c r="A6519" t="s">
        <v>1534</v>
      </c>
      <c r="B6519" t="s">
        <v>1535</v>
      </c>
      <c r="C6519" t="s">
        <v>329</v>
      </c>
      <c r="D6519" t="s">
        <v>210</v>
      </c>
      <c r="E6519" s="8" t="s">
        <v>4518</v>
      </c>
      <c r="F6519" s="9" t="str">
        <f>IFERROR(VLOOKUP(A6519,'RESUMEN 100'!A:B,2,FALSE),"-")</f>
        <v>-</v>
      </c>
      <c r="G6519" s="8" t="str">
        <f t="shared" si="206"/>
        <v>-</v>
      </c>
      <c r="H6519" s="10" t="str">
        <f>IFERROR(VLOOKUP(A6519,'RESUMEN 00'!A:B,2,FALSE),"-")</f>
        <v>-</v>
      </c>
      <c r="I6519" s="9" t="str">
        <f t="shared" si="207"/>
        <v>-</v>
      </c>
    </row>
    <row r="6520" spans="1:9" x14ac:dyDescent="0.25">
      <c r="A6520" t="s">
        <v>1534</v>
      </c>
      <c r="B6520" t="s">
        <v>1535</v>
      </c>
      <c r="C6520" t="s">
        <v>329</v>
      </c>
      <c r="D6520" t="s">
        <v>210</v>
      </c>
      <c r="E6520" s="8" t="s">
        <v>1590</v>
      </c>
      <c r="F6520" s="9" t="str">
        <f>IFERROR(VLOOKUP(A6520,'RESUMEN 100'!A:B,2,FALSE),"-")</f>
        <v>-</v>
      </c>
      <c r="G6520" s="8" t="str">
        <f t="shared" si="206"/>
        <v>-</v>
      </c>
      <c r="H6520" s="10" t="str">
        <f>IFERROR(VLOOKUP(A6520,'RESUMEN 00'!A:B,2,FALSE),"-")</f>
        <v>-</v>
      </c>
      <c r="I6520" s="9" t="str">
        <f t="shared" si="207"/>
        <v>-</v>
      </c>
    </row>
    <row r="6521" spans="1:9" x14ac:dyDescent="0.25">
      <c r="A6521" t="s">
        <v>1483</v>
      </c>
      <c r="B6521" t="s">
        <v>1484</v>
      </c>
      <c r="C6521" t="s">
        <v>1096</v>
      </c>
      <c r="D6521" t="s">
        <v>1485</v>
      </c>
      <c r="E6521" s="8" t="s">
        <v>1588</v>
      </c>
      <c r="F6521" s="9" t="str">
        <f>IFERROR(VLOOKUP(A6521,'RESUMEN 100'!A:B,2,FALSE),"-")</f>
        <v>-</v>
      </c>
      <c r="G6521" s="8" t="str">
        <f t="shared" si="206"/>
        <v>-</v>
      </c>
      <c r="H6521" s="10">
        <f>IFERROR(VLOOKUP(A6521,'RESUMEN 00'!A:B,2,FALSE),"-")</f>
        <v>44685</v>
      </c>
      <c r="I6521" s="9">
        <f t="shared" si="207"/>
        <v>0</v>
      </c>
    </row>
    <row r="6522" spans="1:9" x14ac:dyDescent="0.25">
      <c r="A6522" t="s">
        <v>1130</v>
      </c>
      <c r="B6522" t="s">
        <v>1131</v>
      </c>
      <c r="C6522" t="s">
        <v>113</v>
      </c>
      <c r="D6522" t="s">
        <v>82</v>
      </c>
      <c r="E6522" s="8" t="s">
        <v>1588</v>
      </c>
      <c r="F6522" s="9" t="str">
        <f>IFERROR(VLOOKUP(A6522,'RESUMEN 100'!A:B,2,FALSE),"-")</f>
        <v>-</v>
      </c>
      <c r="G6522" s="8" t="str">
        <f t="shared" si="206"/>
        <v>-</v>
      </c>
      <c r="H6522" s="10" t="str">
        <f>IFERROR(VLOOKUP(A6522,'RESUMEN 00'!A:B,2,FALSE),"-")</f>
        <v>-</v>
      </c>
      <c r="I6522" s="9" t="str">
        <f t="shared" si="207"/>
        <v>-</v>
      </c>
    </row>
    <row r="6523" spans="1:9" x14ac:dyDescent="0.25">
      <c r="A6523" t="s">
        <v>2102</v>
      </c>
      <c r="B6523" t="s">
        <v>2103</v>
      </c>
      <c r="C6523" t="s">
        <v>428</v>
      </c>
      <c r="D6523" t="s">
        <v>222</v>
      </c>
      <c r="E6523" s="8" t="s">
        <v>1588</v>
      </c>
      <c r="F6523" s="9" t="str">
        <f>IFERROR(VLOOKUP(A6523,'RESUMEN 100'!A:B,2,FALSE),"-")</f>
        <v>-</v>
      </c>
      <c r="G6523" s="8" t="str">
        <f t="shared" si="206"/>
        <v>-</v>
      </c>
      <c r="H6523" s="10" t="str">
        <f>IFERROR(VLOOKUP(A6523,'RESUMEN 00'!A:B,2,FALSE),"-")</f>
        <v>-</v>
      </c>
      <c r="I6523" s="9" t="str">
        <f t="shared" si="207"/>
        <v>-</v>
      </c>
    </row>
    <row r="6524" spans="1:9" x14ac:dyDescent="0.25">
      <c r="A6524" t="s">
        <v>1473</v>
      </c>
      <c r="B6524" t="s">
        <v>1474</v>
      </c>
      <c r="C6524" t="s">
        <v>179</v>
      </c>
      <c r="D6524" t="s">
        <v>162</v>
      </c>
      <c r="E6524" s="8" t="s">
        <v>1588</v>
      </c>
      <c r="F6524" s="9" t="str">
        <f>IFERROR(VLOOKUP(A6524,'RESUMEN 100'!A:B,2,FALSE),"-")</f>
        <v>-</v>
      </c>
      <c r="G6524" s="8" t="str">
        <f t="shared" si="206"/>
        <v>-</v>
      </c>
      <c r="H6524" s="10">
        <f>IFERROR(VLOOKUP(A6524,'RESUMEN 00'!A:B,2,FALSE),"-")</f>
        <v>44685</v>
      </c>
      <c r="I6524" s="9">
        <f t="shared" si="207"/>
        <v>0</v>
      </c>
    </row>
    <row r="6525" spans="1:9" x14ac:dyDescent="0.25">
      <c r="A6525" t="s">
        <v>1168</v>
      </c>
      <c r="B6525" t="s">
        <v>1169</v>
      </c>
      <c r="C6525" t="s">
        <v>250</v>
      </c>
      <c r="D6525" t="s">
        <v>514</v>
      </c>
      <c r="E6525" s="8" t="s">
        <v>1588</v>
      </c>
      <c r="F6525" s="9" t="str">
        <f>IFERROR(VLOOKUP(A6525,'RESUMEN 100'!A:B,2,FALSE),"-")</f>
        <v>-</v>
      </c>
      <c r="G6525" s="8" t="str">
        <f t="shared" si="206"/>
        <v>-</v>
      </c>
      <c r="H6525" s="10" t="str">
        <f>IFERROR(VLOOKUP(A6525,'RESUMEN 00'!A:B,2,FALSE),"-")</f>
        <v>-</v>
      </c>
      <c r="I6525" s="9" t="str">
        <f t="shared" si="207"/>
        <v>-</v>
      </c>
    </row>
    <row r="6526" spans="1:9" x14ac:dyDescent="0.25">
      <c r="A6526" t="s">
        <v>1488</v>
      </c>
      <c r="B6526" t="s">
        <v>1489</v>
      </c>
      <c r="C6526" t="s">
        <v>146</v>
      </c>
      <c r="D6526" t="s">
        <v>639</v>
      </c>
      <c r="E6526" s="8" t="s">
        <v>1588</v>
      </c>
      <c r="F6526" s="9" t="str">
        <f>IFERROR(VLOOKUP(A6526,'RESUMEN 100'!A:B,2,FALSE),"-")</f>
        <v>-</v>
      </c>
      <c r="G6526" s="8" t="str">
        <f t="shared" si="206"/>
        <v>-</v>
      </c>
      <c r="H6526" s="10">
        <f>IFERROR(VLOOKUP(A6526,'RESUMEN 00'!A:B,2,FALSE),"-")</f>
        <v>44685</v>
      </c>
      <c r="I6526" s="9">
        <f t="shared" si="207"/>
        <v>0</v>
      </c>
    </row>
    <row r="6527" spans="1:9" x14ac:dyDescent="0.25">
      <c r="A6527" t="s">
        <v>1471</v>
      </c>
      <c r="B6527" t="s">
        <v>1472</v>
      </c>
      <c r="C6527" t="s">
        <v>110</v>
      </c>
      <c r="D6527" t="s">
        <v>743</v>
      </c>
      <c r="E6527" s="8" t="s">
        <v>1588</v>
      </c>
      <c r="F6527" s="9" t="str">
        <f>IFERROR(VLOOKUP(A6527,'RESUMEN 100'!A:B,2,FALSE),"-")</f>
        <v>-</v>
      </c>
      <c r="G6527" s="8" t="str">
        <f t="shared" si="206"/>
        <v>-</v>
      </c>
      <c r="H6527" s="10">
        <f>IFERROR(VLOOKUP(A6527,'RESUMEN 00'!A:B,2,FALSE),"-")</f>
        <v>44685</v>
      </c>
      <c r="I6527" s="9">
        <f t="shared" si="207"/>
        <v>0</v>
      </c>
    </row>
    <row r="6528" spans="1:9" x14ac:dyDescent="0.25">
      <c r="A6528" t="s">
        <v>1490</v>
      </c>
      <c r="B6528" t="s">
        <v>1491</v>
      </c>
      <c r="C6528" t="s">
        <v>395</v>
      </c>
      <c r="D6528" t="s">
        <v>513</v>
      </c>
      <c r="E6528" s="8" t="s">
        <v>1588</v>
      </c>
      <c r="F6528" s="9" t="str">
        <f>IFERROR(VLOOKUP(A6528,'RESUMEN 100'!A:B,2,FALSE),"-")</f>
        <v>-</v>
      </c>
      <c r="G6528" s="8" t="str">
        <f t="shared" si="206"/>
        <v>-</v>
      </c>
      <c r="H6528" s="10">
        <f>IFERROR(VLOOKUP(A6528,'RESUMEN 00'!A:B,2,FALSE),"-")</f>
        <v>44685</v>
      </c>
      <c r="I6528" s="9">
        <f t="shared" si="207"/>
        <v>0</v>
      </c>
    </row>
    <row r="6529" spans="1:9" x14ac:dyDescent="0.25">
      <c r="A6529" t="s">
        <v>1480</v>
      </c>
      <c r="B6529" t="s">
        <v>1481</v>
      </c>
      <c r="C6529" t="s">
        <v>219</v>
      </c>
      <c r="D6529" t="s">
        <v>1482</v>
      </c>
      <c r="E6529" s="8" t="s">
        <v>1588</v>
      </c>
      <c r="F6529" s="9" t="str">
        <f>IFERROR(VLOOKUP(A6529,'RESUMEN 100'!A:B,2,FALSE),"-")</f>
        <v>-</v>
      </c>
      <c r="G6529" s="8" t="str">
        <f t="shared" si="206"/>
        <v>-</v>
      </c>
      <c r="H6529" s="10">
        <f>IFERROR(VLOOKUP(A6529,'RESUMEN 00'!A:B,2,FALSE),"-")</f>
        <v>44685</v>
      </c>
      <c r="I6529" s="9">
        <f t="shared" si="207"/>
        <v>0</v>
      </c>
    </row>
    <row r="6530" spans="1:9" x14ac:dyDescent="0.25">
      <c r="A6530" t="s">
        <v>1427</v>
      </c>
      <c r="B6530" t="s">
        <v>437</v>
      </c>
      <c r="C6530" t="s">
        <v>273</v>
      </c>
      <c r="D6530" t="s">
        <v>935</v>
      </c>
      <c r="E6530" s="8" t="s">
        <v>1588</v>
      </c>
      <c r="F6530" s="9" t="str">
        <f>IFERROR(VLOOKUP(A6530,'RESUMEN 100'!A:B,2,FALSE),"-")</f>
        <v>-</v>
      </c>
      <c r="G6530" s="8" t="str">
        <f t="shared" si="206"/>
        <v>-</v>
      </c>
      <c r="H6530" s="10" t="str">
        <f>IFERROR(VLOOKUP(A6530,'RESUMEN 00'!A:B,2,FALSE),"-")</f>
        <v>-</v>
      </c>
      <c r="I6530" s="9" t="str">
        <f t="shared" si="207"/>
        <v>-</v>
      </c>
    </row>
    <row r="6531" spans="1:9" x14ac:dyDescent="0.25">
      <c r="A6531" t="s">
        <v>1478</v>
      </c>
      <c r="B6531" t="s">
        <v>1479</v>
      </c>
      <c r="C6531" t="s">
        <v>110</v>
      </c>
      <c r="D6531" t="s">
        <v>743</v>
      </c>
      <c r="E6531" s="8" t="s">
        <v>1588</v>
      </c>
      <c r="F6531" s="9" t="str">
        <f>IFERROR(VLOOKUP(A6531,'RESUMEN 100'!A:B,2,FALSE),"-")</f>
        <v>-</v>
      </c>
      <c r="G6531" s="8" t="str">
        <f t="shared" si="206"/>
        <v>-</v>
      </c>
      <c r="H6531" s="10">
        <f>IFERROR(VLOOKUP(A6531,'RESUMEN 00'!A:B,2,FALSE),"-")</f>
        <v>44685</v>
      </c>
      <c r="I6531" s="9">
        <f t="shared" si="207"/>
        <v>0</v>
      </c>
    </row>
    <row r="6532" spans="1:9" x14ac:dyDescent="0.25">
      <c r="A6532" t="s">
        <v>1607</v>
      </c>
      <c r="B6532" t="s">
        <v>737</v>
      </c>
      <c r="C6532" t="s">
        <v>101</v>
      </c>
      <c r="D6532" t="s">
        <v>991</v>
      </c>
      <c r="E6532" s="8" t="s">
        <v>1588</v>
      </c>
      <c r="F6532" s="9" t="str">
        <f>IFERROR(VLOOKUP(A6532,'RESUMEN 100'!A:B,2,FALSE),"-")</f>
        <v>-</v>
      </c>
      <c r="G6532" s="8" t="str">
        <f t="shared" si="206"/>
        <v>-</v>
      </c>
      <c r="H6532" s="10" t="str">
        <f>IFERROR(VLOOKUP(A6532,'RESUMEN 00'!A:B,2,FALSE),"-")</f>
        <v>-</v>
      </c>
      <c r="I6532" s="9" t="str">
        <f t="shared" si="207"/>
        <v>-</v>
      </c>
    </row>
    <row r="6533" spans="1:9" x14ac:dyDescent="0.25">
      <c r="A6533" t="s">
        <v>1605</v>
      </c>
      <c r="B6533" t="s">
        <v>1035</v>
      </c>
      <c r="C6533" t="s">
        <v>82</v>
      </c>
      <c r="D6533" t="s">
        <v>1606</v>
      </c>
      <c r="E6533" s="8" t="s">
        <v>1588</v>
      </c>
      <c r="F6533" s="9" t="str">
        <f>IFERROR(VLOOKUP(A6533,'RESUMEN 100'!A:B,2,FALSE),"-")</f>
        <v>-</v>
      </c>
      <c r="G6533" s="8" t="str">
        <f t="shared" si="206"/>
        <v>-</v>
      </c>
      <c r="H6533" s="10" t="str">
        <f>IFERROR(VLOOKUP(A6533,'RESUMEN 00'!A:B,2,FALSE),"-")</f>
        <v>-</v>
      </c>
      <c r="I6533" s="9" t="str">
        <f t="shared" si="207"/>
        <v>-</v>
      </c>
    </row>
    <row r="6534" spans="1:9" x14ac:dyDescent="0.25">
      <c r="A6534" t="s">
        <v>1132</v>
      </c>
      <c r="B6534" t="s">
        <v>1133</v>
      </c>
      <c r="C6534" t="s">
        <v>1134</v>
      </c>
      <c r="D6534" t="s">
        <v>1135</v>
      </c>
      <c r="E6534" s="8" t="s">
        <v>1588</v>
      </c>
      <c r="F6534" s="9" t="str">
        <f>IFERROR(VLOOKUP(A6534,'RESUMEN 100'!A:B,2,FALSE),"-")</f>
        <v>-</v>
      </c>
      <c r="G6534" s="8" t="str">
        <f t="shared" si="206"/>
        <v>-</v>
      </c>
      <c r="H6534" s="10" t="str">
        <f>IFERROR(VLOOKUP(A6534,'RESUMEN 00'!A:B,2,FALSE),"-")</f>
        <v>-</v>
      </c>
      <c r="I6534" s="9" t="str">
        <f t="shared" si="207"/>
        <v>-</v>
      </c>
    </row>
    <row r="6535" spans="1:9" x14ac:dyDescent="0.25">
      <c r="A6535" t="s">
        <v>1136</v>
      </c>
      <c r="B6535" t="s">
        <v>1137</v>
      </c>
      <c r="C6535" t="s">
        <v>1138</v>
      </c>
      <c r="D6535" t="s">
        <v>415</v>
      </c>
      <c r="E6535" s="8" t="s">
        <v>1588</v>
      </c>
      <c r="F6535" s="9" t="str">
        <f>IFERROR(VLOOKUP(A6535,'RESUMEN 100'!A:B,2,FALSE),"-")</f>
        <v>-</v>
      </c>
      <c r="G6535" s="8" t="str">
        <f t="shared" si="206"/>
        <v>-</v>
      </c>
      <c r="H6535" s="10" t="str">
        <f>IFERROR(VLOOKUP(A6535,'RESUMEN 00'!A:B,2,FALSE),"-")</f>
        <v>-</v>
      </c>
      <c r="I6535" s="9" t="str">
        <f t="shared" si="207"/>
        <v>-</v>
      </c>
    </row>
    <row r="6536" spans="1:9" x14ac:dyDescent="0.25">
      <c r="A6536" t="s">
        <v>1128</v>
      </c>
      <c r="B6536" t="s">
        <v>1129</v>
      </c>
      <c r="C6536" t="s">
        <v>525</v>
      </c>
      <c r="D6536" t="s">
        <v>331</v>
      </c>
      <c r="E6536" s="8" t="s">
        <v>1588</v>
      </c>
      <c r="F6536" s="9" t="str">
        <f>IFERROR(VLOOKUP(A6536,'RESUMEN 100'!A:B,2,FALSE),"-")</f>
        <v>-</v>
      </c>
      <c r="G6536" s="8" t="str">
        <f t="shared" si="206"/>
        <v>-</v>
      </c>
      <c r="H6536" s="10" t="str">
        <f>IFERROR(VLOOKUP(A6536,'RESUMEN 00'!A:B,2,FALSE),"-")</f>
        <v>-</v>
      </c>
      <c r="I6536" s="9" t="str">
        <f t="shared" si="207"/>
        <v>-</v>
      </c>
    </row>
    <row r="6537" spans="1:9" x14ac:dyDescent="0.25">
      <c r="A6537" t="s">
        <v>1208</v>
      </c>
      <c r="B6537" t="s">
        <v>1209</v>
      </c>
      <c r="C6537" t="s">
        <v>346</v>
      </c>
      <c r="D6537" t="s">
        <v>172</v>
      </c>
      <c r="E6537" s="8" t="s">
        <v>1588</v>
      </c>
      <c r="F6537" s="9" t="str">
        <f>IFERROR(VLOOKUP(A6537,'RESUMEN 100'!A:B,2,FALSE),"-")</f>
        <v>-</v>
      </c>
      <c r="G6537" s="8" t="str">
        <f t="shared" si="206"/>
        <v>-</v>
      </c>
      <c r="H6537" s="10">
        <f>IFERROR(VLOOKUP(A6537,'RESUMEN 00'!A:B,2,FALSE),"-")</f>
        <v>44685</v>
      </c>
      <c r="I6537" s="9">
        <f t="shared" si="207"/>
        <v>0</v>
      </c>
    </row>
    <row r="6538" spans="1:9" x14ac:dyDescent="0.25">
      <c r="A6538" t="s">
        <v>1225</v>
      </c>
      <c r="B6538" t="s">
        <v>1226</v>
      </c>
      <c r="C6538" t="s">
        <v>1227</v>
      </c>
      <c r="D6538" t="s">
        <v>471</v>
      </c>
      <c r="E6538" s="8" t="s">
        <v>1588</v>
      </c>
      <c r="F6538" s="9" t="str">
        <f>IFERROR(VLOOKUP(A6538,'RESUMEN 100'!A:B,2,FALSE),"-")</f>
        <v>-</v>
      </c>
      <c r="G6538" s="8" t="str">
        <f t="shared" si="206"/>
        <v>-</v>
      </c>
      <c r="H6538" s="10">
        <f>IFERROR(VLOOKUP(A6538,'RESUMEN 00'!A:B,2,FALSE),"-")</f>
        <v>44685</v>
      </c>
      <c r="I6538" s="9">
        <f t="shared" si="207"/>
        <v>0</v>
      </c>
    </row>
    <row r="6539" spans="1:9" x14ac:dyDescent="0.25">
      <c r="A6539" t="s">
        <v>1208</v>
      </c>
      <c r="B6539" t="s">
        <v>1209</v>
      </c>
      <c r="C6539" t="s">
        <v>346</v>
      </c>
      <c r="D6539" t="s">
        <v>172</v>
      </c>
      <c r="E6539" s="8" t="s">
        <v>1121</v>
      </c>
      <c r="F6539" s="9" t="str">
        <f>IFERROR(VLOOKUP(A6539,'RESUMEN 100'!A:B,2,FALSE),"-")</f>
        <v>-</v>
      </c>
      <c r="G6539" s="8" t="str">
        <f t="shared" si="206"/>
        <v>-</v>
      </c>
      <c r="H6539" s="10">
        <f>IFERROR(VLOOKUP(A6539,'RESUMEN 00'!A:B,2,FALSE),"-")</f>
        <v>44685</v>
      </c>
      <c r="I6539" s="9">
        <f t="shared" si="207"/>
        <v>3</v>
      </c>
    </row>
    <row r="6540" spans="1:9" x14ac:dyDescent="0.25">
      <c r="A6540" t="s">
        <v>1225</v>
      </c>
      <c r="B6540" t="s">
        <v>1226</v>
      </c>
      <c r="C6540" t="s">
        <v>1227</v>
      </c>
      <c r="D6540" t="s">
        <v>471</v>
      </c>
      <c r="E6540" s="8" t="s">
        <v>1121</v>
      </c>
      <c r="F6540" s="9" t="str">
        <f>IFERROR(VLOOKUP(A6540,'RESUMEN 100'!A:B,2,FALSE),"-")</f>
        <v>-</v>
      </c>
      <c r="G6540" s="8" t="str">
        <f t="shared" si="206"/>
        <v>-</v>
      </c>
      <c r="H6540" s="10">
        <f>IFERROR(VLOOKUP(A6540,'RESUMEN 00'!A:B,2,FALSE),"-")</f>
        <v>44685</v>
      </c>
      <c r="I6540" s="9">
        <f t="shared" si="207"/>
        <v>3</v>
      </c>
    </row>
    <row r="6541" spans="1:9" x14ac:dyDescent="0.25">
      <c r="A6541" t="s">
        <v>1225</v>
      </c>
      <c r="B6541" t="s">
        <v>1226</v>
      </c>
      <c r="C6541" t="s">
        <v>1227</v>
      </c>
      <c r="D6541" t="s">
        <v>471</v>
      </c>
      <c r="E6541" s="8" t="s">
        <v>1590</v>
      </c>
      <c r="F6541" s="9" t="str">
        <f>IFERROR(VLOOKUP(A6541,'RESUMEN 100'!A:B,2,FALSE),"-")</f>
        <v>-</v>
      </c>
      <c r="G6541" s="8" t="str">
        <f t="shared" si="206"/>
        <v>-</v>
      </c>
      <c r="H6541" s="10">
        <f>IFERROR(VLOOKUP(A6541,'RESUMEN 00'!A:B,2,FALSE),"-")</f>
        <v>44685</v>
      </c>
      <c r="I6541" s="9">
        <f t="shared" si="207"/>
        <v>2</v>
      </c>
    </row>
    <row r="6542" spans="1:9" x14ac:dyDescent="0.25">
      <c r="A6542" t="s">
        <v>1225</v>
      </c>
      <c r="B6542" t="s">
        <v>1226</v>
      </c>
      <c r="C6542" t="s">
        <v>1227</v>
      </c>
      <c r="D6542" t="s">
        <v>471</v>
      </c>
      <c r="E6542" s="8" t="s">
        <v>4519</v>
      </c>
      <c r="F6542" s="9" t="str">
        <f>IFERROR(VLOOKUP(A6542,'RESUMEN 100'!A:B,2,FALSE),"-")</f>
        <v>-</v>
      </c>
      <c r="G6542" s="8" t="str">
        <f t="shared" si="206"/>
        <v>-</v>
      </c>
      <c r="H6542" s="10">
        <f>IFERROR(VLOOKUP(A6542,'RESUMEN 00'!A:B,2,FALSE),"-")</f>
        <v>44685</v>
      </c>
      <c r="I6542" s="9">
        <f t="shared" si="207"/>
        <v>6</v>
      </c>
    </row>
    <row r="6543" spans="1:9" x14ac:dyDescent="0.25">
      <c r="A6543" t="s">
        <v>1207</v>
      </c>
      <c r="B6543" t="s">
        <v>800</v>
      </c>
      <c r="C6543" t="s">
        <v>558</v>
      </c>
      <c r="D6543" t="s">
        <v>1048</v>
      </c>
      <c r="E6543" s="8" t="s">
        <v>1591</v>
      </c>
      <c r="F6543" s="9" t="str">
        <f>IFERROR(VLOOKUP(A6543,'RESUMEN 100'!A:B,2,FALSE),"-")</f>
        <v>-</v>
      </c>
      <c r="G6543" s="8" t="str">
        <f t="shared" si="206"/>
        <v>-</v>
      </c>
      <c r="H6543" s="10" t="str">
        <f>IFERROR(VLOOKUP(A6543,'RESUMEN 00'!A:B,2,FALSE),"-")</f>
        <v>-</v>
      </c>
      <c r="I6543" s="9" t="str">
        <f t="shared" si="207"/>
        <v>-</v>
      </c>
    </row>
    <row r="6544" spans="1:9" x14ac:dyDescent="0.25">
      <c r="A6544" t="s">
        <v>1207</v>
      </c>
      <c r="B6544" t="s">
        <v>800</v>
      </c>
      <c r="C6544" t="s">
        <v>558</v>
      </c>
      <c r="D6544" t="s">
        <v>1048</v>
      </c>
      <c r="E6544" s="8" t="s">
        <v>1590</v>
      </c>
      <c r="F6544" s="9" t="str">
        <f>IFERROR(VLOOKUP(A6544,'RESUMEN 100'!A:B,2,FALSE),"-")</f>
        <v>-</v>
      </c>
      <c r="G6544" s="8" t="str">
        <f t="shared" si="206"/>
        <v>-</v>
      </c>
      <c r="H6544" s="10" t="str">
        <f>IFERROR(VLOOKUP(A6544,'RESUMEN 00'!A:B,2,FALSE),"-")</f>
        <v>-</v>
      </c>
      <c r="I6544" s="9" t="str">
        <f t="shared" si="207"/>
        <v>-</v>
      </c>
    </row>
    <row r="6545" spans="1:9" x14ac:dyDescent="0.25">
      <c r="A6545" t="s">
        <v>1212</v>
      </c>
      <c r="B6545" t="s">
        <v>1213</v>
      </c>
      <c r="C6545" t="s">
        <v>94</v>
      </c>
      <c r="D6545" t="s">
        <v>341</v>
      </c>
      <c r="E6545" s="8" t="s">
        <v>4518</v>
      </c>
      <c r="F6545" s="9" t="str">
        <f>IFERROR(VLOOKUP(A6545,'RESUMEN 100'!A:B,2,FALSE),"-")</f>
        <v>-</v>
      </c>
      <c r="G6545" s="8" t="str">
        <f t="shared" si="206"/>
        <v>-</v>
      </c>
      <c r="H6545" s="10">
        <f>IFERROR(VLOOKUP(A6545,'RESUMEN 00'!A:B,2,FALSE),"-")</f>
        <v>44685</v>
      </c>
      <c r="I6545" s="9">
        <f t="shared" si="207"/>
        <v>7</v>
      </c>
    </row>
    <row r="6546" spans="1:9" x14ac:dyDescent="0.25">
      <c r="A6546" t="s">
        <v>1208</v>
      </c>
      <c r="B6546" t="s">
        <v>1209</v>
      </c>
      <c r="C6546" t="s">
        <v>346</v>
      </c>
      <c r="D6546" t="s">
        <v>172</v>
      </c>
      <c r="E6546" s="8" t="s">
        <v>1591</v>
      </c>
      <c r="F6546" s="9" t="str">
        <f>IFERROR(VLOOKUP(A6546,'RESUMEN 100'!A:B,2,FALSE),"-")</f>
        <v>-</v>
      </c>
      <c r="G6546" s="8" t="str">
        <f t="shared" si="206"/>
        <v>-</v>
      </c>
      <c r="H6546" s="10">
        <f>IFERROR(VLOOKUP(A6546,'RESUMEN 00'!A:B,2,FALSE),"-")</f>
        <v>44685</v>
      </c>
      <c r="I6546" s="9">
        <f t="shared" si="207"/>
        <v>5</v>
      </c>
    </row>
    <row r="6547" spans="1:9" x14ac:dyDescent="0.25">
      <c r="A6547" t="s">
        <v>2602</v>
      </c>
      <c r="B6547" t="s">
        <v>2603</v>
      </c>
      <c r="C6547" t="s">
        <v>428</v>
      </c>
      <c r="D6547" t="s">
        <v>224</v>
      </c>
      <c r="E6547" s="8" t="s">
        <v>1588</v>
      </c>
      <c r="F6547" s="9" t="str">
        <f>IFERROR(VLOOKUP(A6547,'RESUMEN 100'!A:B,2,FALSE),"-")</f>
        <v>-</v>
      </c>
      <c r="G6547" s="8" t="str">
        <f t="shared" si="206"/>
        <v>-</v>
      </c>
      <c r="H6547" s="10" t="str">
        <f>IFERROR(VLOOKUP(A6547,'RESUMEN 00'!A:B,2,FALSE),"-")</f>
        <v>-</v>
      </c>
      <c r="I6547" s="9" t="str">
        <f t="shared" si="207"/>
        <v>-</v>
      </c>
    </row>
    <row r="6548" spans="1:9" x14ac:dyDescent="0.25">
      <c r="A6548" t="s">
        <v>1275</v>
      </c>
      <c r="B6548" t="s">
        <v>1276</v>
      </c>
      <c r="C6548" t="s">
        <v>146</v>
      </c>
      <c r="D6548" t="s">
        <v>513</v>
      </c>
      <c r="E6548" s="8" t="s">
        <v>1592</v>
      </c>
      <c r="F6548" s="9" t="str">
        <f>IFERROR(VLOOKUP(A6548,'RESUMEN 100'!A:B,2,FALSE),"-")</f>
        <v>-</v>
      </c>
      <c r="G6548" s="8" t="str">
        <f t="shared" si="206"/>
        <v>-</v>
      </c>
      <c r="H6548" s="10">
        <f>IFERROR(VLOOKUP(A6548,'RESUMEN 00'!A:B,2,FALSE),"-")</f>
        <v>44685</v>
      </c>
      <c r="I6548" s="9">
        <f t="shared" si="207"/>
        <v>4</v>
      </c>
    </row>
    <row r="6549" spans="1:9" x14ac:dyDescent="0.25">
      <c r="A6549" t="s">
        <v>1228</v>
      </c>
      <c r="B6549" t="s">
        <v>1229</v>
      </c>
      <c r="C6549" t="s">
        <v>676</v>
      </c>
      <c r="D6549" t="s">
        <v>289</v>
      </c>
      <c r="E6549" s="8" t="s">
        <v>1120</v>
      </c>
      <c r="F6549" s="9" t="str">
        <f>IFERROR(VLOOKUP(A6549,'RESUMEN 100'!A:B,2,FALSE),"-")</f>
        <v>-</v>
      </c>
      <c r="G6549" s="8" t="str">
        <f t="shared" si="206"/>
        <v>-</v>
      </c>
      <c r="H6549" s="10">
        <f>IFERROR(VLOOKUP(A6549,'RESUMEN 00'!A:B,2,FALSE),"-")</f>
        <v>44685</v>
      </c>
      <c r="I6549" s="9">
        <f t="shared" si="207"/>
        <v>1</v>
      </c>
    </row>
    <row r="6550" spans="1:9" x14ac:dyDescent="0.25">
      <c r="A6550" t="s">
        <v>1228</v>
      </c>
      <c r="B6550" t="s">
        <v>1229</v>
      </c>
      <c r="C6550" t="s">
        <v>676</v>
      </c>
      <c r="D6550" t="s">
        <v>289</v>
      </c>
      <c r="E6550" s="8" t="s">
        <v>1588</v>
      </c>
      <c r="F6550" s="9" t="str">
        <f>IFERROR(VLOOKUP(A6550,'RESUMEN 100'!A:B,2,FALSE),"-")</f>
        <v>-</v>
      </c>
      <c r="G6550" s="8" t="str">
        <f t="shared" si="206"/>
        <v>-</v>
      </c>
      <c r="H6550" s="10">
        <f>IFERROR(VLOOKUP(A6550,'RESUMEN 00'!A:B,2,FALSE),"-")</f>
        <v>44685</v>
      </c>
      <c r="I6550" s="9">
        <f t="shared" si="207"/>
        <v>0</v>
      </c>
    </row>
    <row r="6551" spans="1:9" x14ac:dyDescent="0.25">
      <c r="A6551" t="s">
        <v>1220</v>
      </c>
      <c r="B6551" t="s">
        <v>1221</v>
      </c>
      <c r="C6551" t="s">
        <v>715</v>
      </c>
      <c r="D6551" t="s">
        <v>1222</v>
      </c>
      <c r="E6551" s="8" t="s">
        <v>1120</v>
      </c>
      <c r="F6551" s="9" t="str">
        <f>IFERROR(VLOOKUP(A6551,'RESUMEN 100'!A:B,2,FALSE),"-")</f>
        <v>-</v>
      </c>
      <c r="G6551" s="8" t="str">
        <f t="shared" si="206"/>
        <v>-</v>
      </c>
      <c r="H6551" s="10" t="str">
        <f>IFERROR(VLOOKUP(A6551,'RESUMEN 00'!A:B,2,FALSE),"-")</f>
        <v>-</v>
      </c>
      <c r="I6551" s="9" t="str">
        <f t="shared" si="207"/>
        <v>-</v>
      </c>
    </row>
    <row r="6552" spans="1:9" x14ac:dyDescent="0.25">
      <c r="A6552" t="s">
        <v>1220</v>
      </c>
      <c r="B6552" t="s">
        <v>1221</v>
      </c>
      <c r="C6552" t="s">
        <v>715</v>
      </c>
      <c r="D6552" t="s">
        <v>1222</v>
      </c>
      <c r="E6552" s="8" t="s">
        <v>1590</v>
      </c>
      <c r="F6552" s="9" t="str">
        <f>IFERROR(VLOOKUP(A6552,'RESUMEN 100'!A:B,2,FALSE),"-")</f>
        <v>-</v>
      </c>
      <c r="G6552" s="8" t="str">
        <f t="shared" si="206"/>
        <v>-</v>
      </c>
      <c r="H6552" s="10" t="str">
        <f>IFERROR(VLOOKUP(A6552,'RESUMEN 00'!A:B,2,FALSE),"-")</f>
        <v>-</v>
      </c>
      <c r="I6552" s="9" t="str">
        <f t="shared" si="207"/>
        <v>-</v>
      </c>
    </row>
    <row r="6553" spans="1:9" x14ac:dyDescent="0.25">
      <c r="A6553" t="s">
        <v>1212</v>
      </c>
      <c r="B6553" t="s">
        <v>1213</v>
      </c>
      <c r="C6553" t="s">
        <v>94</v>
      </c>
      <c r="D6553" t="s">
        <v>341</v>
      </c>
      <c r="E6553" s="8" t="s">
        <v>1590</v>
      </c>
      <c r="F6553" s="9" t="str">
        <f>IFERROR(VLOOKUP(A6553,'RESUMEN 100'!A:B,2,FALSE),"-")</f>
        <v>-</v>
      </c>
      <c r="G6553" s="8" t="str">
        <f t="shared" si="206"/>
        <v>-</v>
      </c>
      <c r="H6553" s="10">
        <f>IFERROR(VLOOKUP(A6553,'RESUMEN 00'!A:B,2,FALSE),"-")</f>
        <v>44685</v>
      </c>
      <c r="I6553" s="9">
        <f t="shared" si="207"/>
        <v>2</v>
      </c>
    </row>
    <row r="6554" spans="1:9" x14ac:dyDescent="0.25">
      <c r="A6554" t="s">
        <v>1275</v>
      </c>
      <c r="B6554" t="s">
        <v>1276</v>
      </c>
      <c r="C6554" t="s">
        <v>146</v>
      </c>
      <c r="D6554" t="s">
        <v>513</v>
      </c>
      <c r="E6554" s="8" t="s">
        <v>1120</v>
      </c>
      <c r="F6554" s="9" t="str">
        <f>IFERROR(VLOOKUP(A6554,'RESUMEN 100'!A:B,2,FALSE),"-")</f>
        <v>-</v>
      </c>
      <c r="G6554" s="8" t="str">
        <f t="shared" ref="G6554:G6617" si="208">IFERROR(E6554-F6554,"-")</f>
        <v>-</v>
      </c>
      <c r="H6554" s="10">
        <f>IFERROR(VLOOKUP(A6554,'RESUMEN 00'!A:B,2,FALSE),"-")</f>
        <v>44685</v>
      </c>
      <c r="I6554" s="9">
        <f t="shared" ref="I6554:I6617" si="209">IFERROR(E6554-H6554,"-")</f>
        <v>1</v>
      </c>
    </row>
    <row r="6555" spans="1:9" x14ac:dyDescent="0.25">
      <c r="A6555" t="s">
        <v>1205</v>
      </c>
      <c r="B6555" t="s">
        <v>1206</v>
      </c>
      <c r="C6555" t="s">
        <v>306</v>
      </c>
      <c r="D6555" t="s">
        <v>339</v>
      </c>
      <c r="E6555" s="8" t="s">
        <v>1120</v>
      </c>
      <c r="F6555" s="9" t="str">
        <f>IFERROR(VLOOKUP(A6555,'RESUMEN 100'!A:B,2,FALSE),"-")</f>
        <v>-</v>
      </c>
      <c r="G6555" s="8" t="str">
        <f t="shared" si="208"/>
        <v>-</v>
      </c>
      <c r="H6555" s="10" t="str">
        <f>IFERROR(VLOOKUP(A6555,'RESUMEN 00'!A:B,2,FALSE),"-")</f>
        <v>-</v>
      </c>
      <c r="I6555" s="9" t="str">
        <f t="shared" si="209"/>
        <v>-</v>
      </c>
    </row>
    <row r="6556" spans="1:9" x14ac:dyDescent="0.25">
      <c r="A6556" t="s">
        <v>2600</v>
      </c>
      <c r="B6556" t="s">
        <v>2601</v>
      </c>
      <c r="C6556" t="s">
        <v>538</v>
      </c>
      <c r="D6556" t="s">
        <v>124</v>
      </c>
      <c r="E6556" s="8" t="s">
        <v>1588</v>
      </c>
      <c r="F6556" s="9" t="str">
        <f>IFERROR(VLOOKUP(A6556,'RESUMEN 100'!A:B,2,FALSE),"-")</f>
        <v>-</v>
      </c>
      <c r="G6556" s="8" t="str">
        <f t="shared" si="208"/>
        <v>-</v>
      </c>
      <c r="H6556" s="10" t="str">
        <f>IFERROR(VLOOKUP(A6556,'RESUMEN 00'!A:B,2,FALSE),"-")</f>
        <v>-</v>
      </c>
      <c r="I6556" s="9" t="str">
        <f t="shared" si="209"/>
        <v>-</v>
      </c>
    </row>
    <row r="6557" spans="1:9" x14ac:dyDescent="0.25">
      <c r="A6557" t="s">
        <v>1212</v>
      </c>
      <c r="B6557" t="s">
        <v>1213</v>
      </c>
      <c r="C6557" t="s">
        <v>94</v>
      </c>
      <c r="D6557" t="s">
        <v>341</v>
      </c>
      <c r="E6557" s="8" t="s">
        <v>1588</v>
      </c>
      <c r="F6557" s="9" t="str">
        <f>IFERROR(VLOOKUP(A6557,'RESUMEN 100'!A:B,2,FALSE),"-")</f>
        <v>-</v>
      </c>
      <c r="G6557" s="8" t="str">
        <f t="shared" si="208"/>
        <v>-</v>
      </c>
      <c r="H6557" s="10">
        <f>IFERROR(VLOOKUP(A6557,'RESUMEN 00'!A:B,2,FALSE),"-")</f>
        <v>44685</v>
      </c>
      <c r="I6557" s="9">
        <f t="shared" si="209"/>
        <v>0</v>
      </c>
    </row>
    <row r="6558" spans="1:9" x14ac:dyDescent="0.25">
      <c r="A6558" t="s">
        <v>1205</v>
      </c>
      <c r="B6558" t="s">
        <v>1206</v>
      </c>
      <c r="C6558" t="s">
        <v>306</v>
      </c>
      <c r="D6558" t="s">
        <v>339</v>
      </c>
      <c r="E6558" s="8" t="s">
        <v>1590</v>
      </c>
      <c r="F6558" s="9" t="str">
        <f>IFERROR(VLOOKUP(A6558,'RESUMEN 100'!A:B,2,FALSE),"-")</f>
        <v>-</v>
      </c>
      <c r="G6558" s="8" t="str">
        <f t="shared" si="208"/>
        <v>-</v>
      </c>
      <c r="H6558" s="10" t="str">
        <f>IFERROR(VLOOKUP(A6558,'RESUMEN 00'!A:B,2,FALSE),"-")</f>
        <v>-</v>
      </c>
      <c r="I6558" s="9" t="str">
        <f t="shared" si="209"/>
        <v>-</v>
      </c>
    </row>
    <row r="6559" spans="1:9" x14ac:dyDescent="0.25">
      <c r="A6559" t="s">
        <v>1205</v>
      </c>
      <c r="B6559" t="s">
        <v>1206</v>
      </c>
      <c r="C6559" t="s">
        <v>306</v>
      </c>
      <c r="D6559" t="s">
        <v>339</v>
      </c>
      <c r="E6559" s="8" t="s">
        <v>1121</v>
      </c>
      <c r="F6559" s="9" t="str">
        <f>IFERROR(VLOOKUP(A6559,'RESUMEN 100'!A:B,2,FALSE),"-")</f>
        <v>-</v>
      </c>
      <c r="G6559" s="8" t="str">
        <f t="shared" si="208"/>
        <v>-</v>
      </c>
      <c r="H6559" s="10" t="str">
        <f>IFERROR(VLOOKUP(A6559,'RESUMEN 00'!A:B,2,FALSE),"-")</f>
        <v>-</v>
      </c>
      <c r="I6559" s="9" t="str">
        <f t="shared" si="209"/>
        <v>-</v>
      </c>
    </row>
    <row r="6560" spans="1:9" x14ac:dyDescent="0.25">
      <c r="A6560" t="s">
        <v>1220</v>
      </c>
      <c r="B6560" t="s">
        <v>1221</v>
      </c>
      <c r="C6560" t="s">
        <v>715</v>
      </c>
      <c r="D6560" t="s">
        <v>1222</v>
      </c>
      <c r="E6560" s="8" t="s">
        <v>1121</v>
      </c>
      <c r="F6560" s="9" t="str">
        <f>IFERROR(VLOOKUP(A6560,'RESUMEN 100'!A:B,2,FALSE),"-")</f>
        <v>-</v>
      </c>
      <c r="G6560" s="8" t="str">
        <f t="shared" si="208"/>
        <v>-</v>
      </c>
      <c r="H6560" s="10" t="str">
        <f>IFERROR(VLOOKUP(A6560,'RESUMEN 00'!A:B,2,FALSE),"-")</f>
        <v>-</v>
      </c>
      <c r="I6560" s="9" t="str">
        <f t="shared" si="209"/>
        <v>-</v>
      </c>
    </row>
    <row r="6561" spans="1:9" x14ac:dyDescent="0.25">
      <c r="A6561" t="s">
        <v>2606</v>
      </c>
      <c r="B6561" t="s">
        <v>2607</v>
      </c>
      <c r="C6561" t="s">
        <v>2608</v>
      </c>
      <c r="D6561" t="s">
        <v>292</v>
      </c>
      <c r="E6561" s="8" t="s">
        <v>1588</v>
      </c>
      <c r="F6561" s="9" t="str">
        <f>IFERROR(VLOOKUP(A6561,'RESUMEN 100'!A:B,2,FALSE),"-")</f>
        <v>-</v>
      </c>
      <c r="G6561" s="8" t="str">
        <f t="shared" si="208"/>
        <v>-</v>
      </c>
      <c r="H6561" s="10">
        <f>IFERROR(VLOOKUP(A6561,'RESUMEN 00'!A:B,2,FALSE),"-")</f>
        <v>44685</v>
      </c>
      <c r="I6561" s="9">
        <f t="shared" si="209"/>
        <v>0</v>
      </c>
    </row>
    <row r="6562" spans="1:9" x14ac:dyDescent="0.25">
      <c r="A6562" t="s">
        <v>1225</v>
      </c>
      <c r="B6562" t="s">
        <v>1226</v>
      </c>
      <c r="C6562" t="s">
        <v>1227</v>
      </c>
      <c r="D6562" t="s">
        <v>471</v>
      </c>
      <c r="E6562" s="8" t="s">
        <v>1120</v>
      </c>
      <c r="F6562" s="9" t="str">
        <f>IFERROR(VLOOKUP(A6562,'RESUMEN 100'!A:B,2,FALSE),"-")</f>
        <v>-</v>
      </c>
      <c r="G6562" s="8" t="str">
        <f t="shared" si="208"/>
        <v>-</v>
      </c>
      <c r="H6562" s="10">
        <f>IFERROR(VLOOKUP(A6562,'RESUMEN 00'!A:B,2,FALSE),"-")</f>
        <v>44685</v>
      </c>
      <c r="I6562" s="9">
        <f t="shared" si="209"/>
        <v>1</v>
      </c>
    </row>
    <row r="6563" spans="1:9" x14ac:dyDescent="0.25">
      <c r="A6563" t="s">
        <v>1212</v>
      </c>
      <c r="B6563" t="s">
        <v>1213</v>
      </c>
      <c r="C6563" t="s">
        <v>94</v>
      </c>
      <c r="D6563" t="s">
        <v>341</v>
      </c>
      <c r="E6563" s="8" t="s">
        <v>1120</v>
      </c>
      <c r="F6563" s="9" t="str">
        <f>IFERROR(VLOOKUP(A6563,'RESUMEN 100'!A:B,2,FALSE),"-")</f>
        <v>-</v>
      </c>
      <c r="G6563" s="8" t="str">
        <f t="shared" si="208"/>
        <v>-</v>
      </c>
      <c r="H6563" s="10">
        <f>IFERROR(VLOOKUP(A6563,'RESUMEN 00'!A:B,2,FALSE),"-")</f>
        <v>44685</v>
      </c>
      <c r="I6563" s="9">
        <f t="shared" si="209"/>
        <v>1</v>
      </c>
    </row>
    <row r="6564" spans="1:9" x14ac:dyDescent="0.25">
      <c r="A6564" t="s">
        <v>1208</v>
      </c>
      <c r="B6564" t="s">
        <v>1209</v>
      </c>
      <c r="C6564" t="s">
        <v>346</v>
      </c>
      <c r="D6564" t="s">
        <v>172</v>
      </c>
      <c r="E6564" s="8" t="s">
        <v>4518</v>
      </c>
      <c r="F6564" s="9" t="str">
        <f>IFERROR(VLOOKUP(A6564,'RESUMEN 100'!A:B,2,FALSE),"-")</f>
        <v>-</v>
      </c>
      <c r="G6564" s="8" t="str">
        <f t="shared" si="208"/>
        <v>-</v>
      </c>
      <c r="H6564" s="10">
        <f>IFERROR(VLOOKUP(A6564,'RESUMEN 00'!A:B,2,FALSE),"-")</f>
        <v>44685</v>
      </c>
      <c r="I6564" s="9">
        <f t="shared" si="209"/>
        <v>7</v>
      </c>
    </row>
    <row r="6565" spans="1:9" x14ac:dyDescent="0.25">
      <c r="A6565" t="s">
        <v>1228</v>
      </c>
      <c r="B6565" t="s">
        <v>1229</v>
      </c>
      <c r="C6565" t="s">
        <v>676</v>
      </c>
      <c r="D6565" t="s">
        <v>289</v>
      </c>
      <c r="E6565" s="8" t="s">
        <v>1590</v>
      </c>
      <c r="F6565" s="9" t="str">
        <f>IFERROR(VLOOKUP(A6565,'RESUMEN 100'!A:B,2,FALSE),"-")</f>
        <v>-</v>
      </c>
      <c r="G6565" s="8" t="str">
        <f t="shared" si="208"/>
        <v>-</v>
      </c>
      <c r="H6565" s="10">
        <f>IFERROR(VLOOKUP(A6565,'RESUMEN 00'!A:B,2,FALSE),"-")</f>
        <v>44685</v>
      </c>
      <c r="I6565" s="9">
        <f t="shared" si="209"/>
        <v>2</v>
      </c>
    </row>
    <row r="6566" spans="1:9" x14ac:dyDescent="0.25">
      <c r="A6566" t="s">
        <v>1207</v>
      </c>
      <c r="B6566" t="s">
        <v>800</v>
      </c>
      <c r="C6566" t="s">
        <v>558</v>
      </c>
      <c r="D6566" t="s">
        <v>1048</v>
      </c>
      <c r="E6566" s="8" t="s">
        <v>4518</v>
      </c>
      <c r="F6566" s="9" t="str">
        <f>IFERROR(VLOOKUP(A6566,'RESUMEN 100'!A:B,2,FALSE),"-")</f>
        <v>-</v>
      </c>
      <c r="G6566" s="8" t="str">
        <f t="shared" si="208"/>
        <v>-</v>
      </c>
      <c r="H6566" s="10" t="str">
        <f>IFERROR(VLOOKUP(A6566,'RESUMEN 00'!A:B,2,FALSE),"-")</f>
        <v>-</v>
      </c>
      <c r="I6566" s="9" t="str">
        <f t="shared" si="209"/>
        <v>-</v>
      </c>
    </row>
    <row r="6567" spans="1:9" x14ac:dyDescent="0.25">
      <c r="A6567" t="s">
        <v>1220</v>
      </c>
      <c r="B6567" t="s">
        <v>1221</v>
      </c>
      <c r="C6567" t="s">
        <v>715</v>
      </c>
      <c r="D6567" t="s">
        <v>1222</v>
      </c>
      <c r="E6567" s="8" t="s">
        <v>4518</v>
      </c>
      <c r="F6567" s="9" t="str">
        <f>IFERROR(VLOOKUP(A6567,'RESUMEN 100'!A:B,2,FALSE),"-")</f>
        <v>-</v>
      </c>
      <c r="G6567" s="8" t="str">
        <f t="shared" si="208"/>
        <v>-</v>
      </c>
      <c r="H6567" s="10" t="str">
        <f>IFERROR(VLOOKUP(A6567,'RESUMEN 00'!A:B,2,FALSE),"-")</f>
        <v>-</v>
      </c>
      <c r="I6567" s="9" t="str">
        <f t="shared" si="209"/>
        <v>-</v>
      </c>
    </row>
    <row r="6568" spans="1:9" x14ac:dyDescent="0.25">
      <c r="A6568" t="s">
        <v>1207</v>
      </c>
      <c r="B6568" t="s">
        <v>800</v>
      </c>
      <c r="C6568" t="s">
        <v>558</v>
      </c>
      <c r="D6568" t="s">
        <v>1048</v>
      </c>
      <c r="E6568" s="8" t="s">
        <v>1120</v>
      </c>
      <c r="F6568" s="9" t="str">
        <f>IFERROR(VLOOKUP(A6568,'RESUMEN 100'!A:B,2,FALSE),"-")</f>
        <v>-</v>
      </c>
      <c r="G6568" s="8" t="str">
        <f t="shared" si="208"/>
        <v>-</v>
      </c>
      <c r="H6568" s="10" t="str">
        <f>IFERROR(VLOOKUP(A6568,'RESUMEN 00'!A:B,2,FALSE),"-")</f>
        <v>-</v>
      </c>
      <c r="I6568" s="9" t="str">
        <f t="shared" si="209"/>
        <v>-</v>
      </c>
    </row>
    <row r="6569" spans="1:9" x14ac:dyDescent="0.25">
      <c r="A6569" t="s">
        <v>1208</v>
      </c>
      <c r="B6569" t="s">
        <v>1209</v>
      </c>
      <c r="C6569" t="s">
        <v>346</v>
      </c>
      <c r="D6569" t="s">
        <v>172</v>
      </c>
      <c r="E6569" s="8" t="s">
        <v>1120</v>
      </c>
      <c r="F6569" s="9" t="str">
        <f>IFERROR(VLOOKUP(A6569,'RESUMEN 100'!A:B,2,FALSE),"-")</f>
        <v>-</v>
      </c>
      <c r="G6569" s="8" t="str">
        <f t="shared" si="208"/>
        <v>-</v>
      </c>
      <c r="H6569" s="10">
        <f>IFERROR(VLOOKUP(A6569,'RESUMEN 00'!A:B,2,FALSE),"-")</f>
        <v>44685</v>
      </c>
      <c r="I6569" s="9">
        <f t="shared" si="209"/>
        <v>1</v>
      </c>
    </row>
    <row r="6570" spans="1:9" x14ac:dyDescent="0.25">
      <c r="A6570" t="s">
        <v>1275</v>
      </c>
      <c r="B6570" t="s">
        <v>1276</v>
      </c>
      <c r="C6570" t="s">
        <v>146</v>
      </c>
      <c r="D6570" t="s">
        <v>513</v>
      </c>
      <c r="E6570" s="8" t="s">
        <v>1588</v>
      </c>
      <c r="F6570" s="9" t="str">
        <f>IFERROR(VLOOKUP(A6570,'RESUMEN 100'!A:B,2,FALSE),"-")</f>
        <v>-</v>
      </c>
      <c r="G6570" s="8" t="str">
        <f t="shared" si="208"/>
        <v>-</v>
      </c>
      <c r="H6570" s="10">
        <f>IFERROR(VLOOKUP(A6570,'RESUMEN 00'!A:B,2,FALSE),"-")</f>
        <v>44685</v>
      </c>
      <c r="I6570" s="9">
        <f t="shared" si="209"/>
        <v>0</v>
      </c>
    </row>
    <row r="6571" spans="1:9" x14ac:dyDescent="0.25">
      <c r="A6571" t="s">
        <v>1220</v>
      </c>
      <c r="B6571" t="s">
        <v>1221</v>
      </c>
      <c r="C6571" t="s">
        <v>715</v>
      </c>
      <c r="D6571" t="s">
        <v>1222</v>
      </c>
      <c r="E6571" s="8" t="s">
        <v>1588</v>
      </c>
      <c r="F6571" s="9" t="str">
        <f>IFERROR(VLOOKUP(A6571,'RESUMEN 100'!A:B,2,FALSE),"-")</f>
        <v>-</v>
      </c>
      <c r="G6571" s="8" t="str">
        <f t="shared" si="208"/>
        <v>-</v>
      </c>
      <c r="H6571" s="10" t="str">
        <f>IFERROR(VLOOKUP(A6571,'RESUMEN 00'!A:B,2,FALSE),"-")</f>
        <v>-</v>
      </c>
      <c r="I6571" s="9" t="str">
        <f t="shared" si="209"/>
        <v>-</v>
      </c>
    </row>
    <row r="6572" spans="1:9" x14ac:dyDescent="0.25">
      <c r="A6572" t="s">
        <v>1228</v>
      </c>
      <c r="B6572" t="s">
        <v>1229</v>
      </c>
      <c r="C6572" t="s">
        <v>676</v>
      </c>
      <c r="D6572" t="s">
        <v>289</v>
      </c>
      <c r="E6572" s="8" t="s">
        <v>1121</v>
      </c>
      <c r="F6572" s="9" t="str">
        <f>IFERROR(VLOOKUP(A6572,'RESUMEN 100'!A:B,2,FALSE),"-")</f>
        <v>-</v>
      </c>
      <c r="G6572" s="8" t="str">
        <f t="shared" si="208"/>
        <v>-</v>
      </c>
      <c r="H6572" s="10">
        <f>IFERROR(VLOOKUP(A6572,'RESUMEN 00'!A:B,2,FALSE),"-")</f>
        <v>44685</v>
      </c>
      <c r="I6572" s="9">
        <f t="shared" si="209"/>
        <v>3</v>
      </c>
    </row>
    <row r="6573" spans="1:9" x14ac:dyDescent="0.25">
      <c r="A6573" t="s">
        <v>1208</v>
      </c>
      <c r="B6573" t="s">
        <v>1209</v>
      </c>
      <c r="C6573" t="s">
        <v>346</v>
      </c>
      <c r="D6573" t="s">
        <v>172</v>
      </c>
      <c r="E6573" s="8" t="s">
        <v>1590</v>
      </c>
      <c r="F6573" s="9" t="str">
        <f>IFERROR(VLOOKUP(A6573,'RESUMEN 100'!A:B,2,FALSE),"-")</f>
        <v>-</v>
      </c>
      <c r="G6573" s="8" t="str">
        <f t="shared" si="208"/>
        <v>-</v>
      </c>
      <c r="H6573" s="10">
        <f>IFERROR(VLOOKUP(A6573,'RESUMEN 00'!A:B,2,FALSE),"-")</f>
        <v>44685</v>
      </c>
      <c r="I6573" s="9">
        <f t="shared" si="209"/>
        <v>2</v>
      </c>
    </row>
    <row r="6574" spans="1:9" x14ac:dyDescent="0.25">
      <c r="A6574" t="s">
        <v>1275</v>
      </c>
      <c r="B6574" t="s">
        <v>1276</v>
      </c>
      <c r="C6574" t="s">
        <v>146</v>
      </c>
      <c r="D6574" t="s">
        <v>513</v>
      </c>
      <c r="E6574" s="8" t="s">
        <v>1590</v>
      </c>
      <c r="F6574" s="9" t="str">
        <f>IFERROR(VLOOKUP(A6574,'RESUMEN 100'!A:B,2,FALSE),"-")</f>
        <v>-</v>
      </c>
      <c r="G6574" s="8" t="str">
        <f t="shared" si="208"/>
        <v>-</v>
      </c>
      <c r="H6574" s="10">
        <f>IFERROR(VLOOKUP(A6574,'RESUMEN 00'!A:B,2,FALSE),"-")</f>
        <v>44685</v>
      </c>
      <c r="I6574" s="9">
        <f t="shared" si="209"/>
        <v>2</v>
      </c>
    </row>
    <row r="6575" spans="1:9" x14ac:dyDescent="0.25">
      <c r="A6575" t="s">
        <v>1208</v>
      </c>
      <c r="B6575" t="s">
        <v>1209</v>
      </c>
      <c r="C6575" t="s">
        <v>346</v>
      </c>
      <c r="D6575" t="s">
        <v>172</v>
      </c>
      <c r="E6575" s="8" t="s">
        <v>4519</v>
      </c>
      <c r="F6575" s="9" t="str">
        <f>IFERROR(VLOOKUP(A6575,'RESUMEN 100'!A:B,2,FALSE),"-")</f>
        <v>-</v>
      </c>
      <c r="G6575" s="8" t="str">
        <f t="shared" si="208"/>
        <v>-</v>
      </c>
      <c r="H6575" s="10">
        <f>IFERROR(VLOOKUP(A6575,'RESUMEN 00'!A:B,2,FALSE),"-")</f>
        <v>44685</v>
      </c>
      <c r="I6575" s="9">
        <f t="shared" si="209"/>
        <v>6</v>
      </c>
    </row>
    <row r="6576" spans="1:9" x14ac:dyDescent="0.25">
      <c r="A6576" t="s">
        <v>1207</v>
      </c>
      <c r="B6576" t="s">
        <v>800</v>
      </c>
      <c r="C6576" t="s">
        <v>558</v>
      </c>
      <c r="D6576" t="s">
        <v>1048</v>
      </c>
      <c r="E6576" s="8" t="s">
        <v>4519</v>
      </c>
      <c r="F6576" s="9" t="str">
        <f>IFERROR(VLOOKUP(A6576,'RESUMEN 100'!A:B,2,FALSE),"-")</f>
        <v>-</v>
      </c>
      <c r="G6576" s="8" t="str">
        <f t="shared" si="208"/>
        <v>-</v>
      </c>
      <c r="H6576" s="10" t="str">
        <f>IFERROR(VLOOKUP(A6576,'RESUMEN 00'!A:B,2,FALSE),"-")</f>
        <v>-</v>
      </c>
      <c r="I6576" s="9" t="str">
        <f t="shared" si="209"/>
        <v>-</v>
      </c>
    </row>
    <row r="6577" spans="1:9" x14ac:dyDescent="0.25">
      <c r="A6577" t="s">
        <v>1275</v>
      </c>
      <c r="B6577" t="s">
        <v>1276</v>
      </c>
      <c r="C6577" t="s">
        <v>146</v>
      </c>
      <c r="D6577" t="s">
        <v>513</v>
      </c>
      <c r="E6577" s="8" t="s">
        <v>1591</v>
      </c>
      <c r="F6577" s="9" t="str">
        <f>IFERROR(VLOOKUP(A6577,'RESUMEN 100'!A:B,2,FALSE),"-")</f>
        <v>-</v>
      </c>
      <c r="G6577" s="8" t="str">
        <f t="shared" si="208"/>
        <v>-</v>
      </c>
      <c r="H6577" s="10">
        <f>IFERROR(VLOOKUP(A6577,'RESUMEN 00'!A:B,2,FALSE),"-")</f>
        <v>44685</v>
      </c>
      <c r="I6577" s="9">
        <f t="shared" si="209"/>
        <v>5</v>
      </c>
    </row>
    <row r="6578" spans="1:9" x14ac:dyDescent="0.25">
      <c r="A6578" t="s">
        <v>1228</v>
      </c>
      <c r="B6578" t="s">
        <v>1229</v>
      </c>
      <c r="C6578" t="s">
        <v>676</v>
      </c>
      <c r="D6578" t="s">
        <v>289</v>
      </c>
      <c r="E6578" s="8" t="s">
        <v>4519</v>
      </c>
      <c r="F6578" s="9" t="str">
        <f>IFERROR(VLOOKUP(A6578,'RESUMEN 100'!A:B,2,FALSE),"-")</f>
        <v>-</v>
      </c>
      <c r="G6578" s="8" t="str">
        <f t="shared" si="208"/>
        <v>-</v>
      </c>
      <c r="H6578" s="10">
        <f>IFERROR(VLOOKUP(A6578,'RESUMEN 00'!A:B,2,FALSE),"-")</f>
        <v>44685</v>
      </c>
      <c r="I6578" s="9">
        <f t="shared" si="209"/>
        <v>6</v>
      </c>
    </row>
    <row r="6579" spans="1:9" x14ac:dyDescent="0.25">
      <c r="A6579" t="s">
        <v>1212</v>
      </c>
      <c r="B6579" t="s">
        <v>1213</v>
      </c>
      <c r="C6579" t="s">
        <v>94</v>
      </c>
      <c r="D6579" t="s">
        <v>341</v>
      </c>
      <c r="E6579" s="8" t="s">
        <v>4519</v>
      </c>
      <c r="F6579" s="9" t="str">
        <f>IFERROR(VLOOKUP(A6579,'RESUMEN 100'!A:B,2,FALSE),"-")</f>
        <v>-</v>
      </c>
      <c r="G6579" s="8" t="str">
        <f t="shared" si="208"/>
        <v>-</v>
      </c>
      <c r="H6579" s="10">
        <f>IFERROR(VLOOKUP(A6579,'RESUMEN 00'!A:B,2,FALSE),"-")</f>
        <v>44685</v>
      </c>
      <c r="I6579" s="9">
        <f t="shared" si="209"/>
        <v>6</v>
      </c>
    </row>
    <row r="6580" spans="1:9" x14ac:dyDescent="0.25">
      <c r="A6580" t="s">
        <v>1275</v>
      </c>
      <c r="B6580" t="s">
        <v>1276</v>
      </c>
      <c r="C6580" t="s">
        <v>146</v>
      </c>
      <c r="D6580" t="s">
        <v>513</v>
      </c>
      <c r="E6580" s="8" t="s">
        <v>4519</v>
      </c>
      <c r="F6580" s="9" t="str">
        <f>IFERROR(VLOOKUP(A6580,'RESUMEN 100'!A:B,2,FALSE),"-")</f>
        <v>-</v>
      </c>
      <c r="G6580" s="8" t="str">
        <f t="shared" si="208"/>
        <v>-</v>
      </c>
      <c r="H6580" s="10">
        <f>IFERROR(VLOOKUP(A6580,'RESUMEN 00'!A:B,2,FALSE),"-")</f>
        <v>44685</v>
      </c>
      <c r="I6580" s="9">
        <f t="shared" si="209"/>
        <v>6</v>
      </c>
    </row>
    <row r="6581" spans="1:9" x14ac:dyDescent="0.25">
      <c r="A6581" t="s">
        <v>1212</v>
      </c>
      <c r="B6581" t="s">
        <v>1213</v>
      </c>
      <c r="C6581" t="s">
        <v>94</v>
      </c>
      <c r="D6581" t="s">
        <v>341</v>
      </c>
      <c r="E6581" s="8" t="s">
        <v>1121</v>
      </c>
      <c r="F6581" s="9" t="str">
        <f>IFERROR(VLOOKUP(A6581,'RESUMEN 100'!A:B,2,FALSE),"-")</f>
        <v>-</v>
      </c>
      <c r="G6581" s="8" t="str">
        <f t="shared" si="208"/>
        <v>-</v>
      </c>
      <c r="H6581" s="10">
        <f>IFERROR(VLOOKUP(A6581,'RESUMEN 00'!A:B,2,FALSE),"-")</f>
        <v>44685</v>
      </c>
      <c r="I6581" s="9">
        <f t="shared" si="209"/>
        <v>3</v>
      </c>
    </row>
    <row r="6582" spans="1:9" x14ac:dyDescent="0.25">
      <c r="A6582" t="s">
        <v>1212</v>
      </c>
      <c r="B6582" t="s">
        <v>1213</v>
      </c>
      <c r="C6582" t="s">
        <v>94</v>
      </c>
      <c r="D6582" t="s">
        <v>341</v>
      </c>
      <c r="E6582" s="8" t="s">
        <v>1591</v>
      </c>
      <c r="F6582" s="9" t="str">
        <f>IFERROR(VLOOKUP(A6582,'RESUMEN 100'!A:B,2,FALSE),"-")</f>
        <v>-</v>
      </c>
      <c r="G6582" s="8" t="str">
        <f t="shared" si="208"/>
        <v>-</v>
      </c>
      <c r="H6582" s="10">
        <f>IFERROR(VLOOKUP(A6582,'RESUMEN 00'!A:B,2,FALSE),"-")</f>
        <v>44685</v>
      </c>
      <c r="I6582" s="9">
        <f t="shared" si="209"/>
        <v>5</v>
      </c>
    </row>
    <row r="6583" spans="1:9" x14ac:dyDescent="0.25">
      <c r="A6583" t="s">
        <v>1225</v>
      </c>
      <c r="B6583" t="s">
        <v>1226</v>
      </c>
      <c r="C6583" t="s">
        <v>1227</v>
      </c>
      <c r="D6583" t="s">
        <v>471</v>
      </c>
      <c r="E6583" s="8" t="s">
        <v>1591</v>
      </c>
      <c r="F6583" s="9" t="str">
        <f>IFERROR(VLOOKUP(A6583,'RESUMEN 100'!A:B,2,FALSE),"-")</f>
        <v>-</v>
      </c>
      <c r="G6583" s="8" t="str">
        <f t="shared" si="208"/>
        <v>-</v>
      </c>
      <c r="H6583" s="10">
        <f>IFERROR(VLOOKUP(A6583,'RESUMEN 00'!A:B,2,FALSE),"-")</f>
        <v>44685</v>
      </c>
      <c r="I6583" s="9">
        <f t="shared" si="209"/>
        <v>5</v>
      </c>
    </row>
    <row r="6584" spans="1:9" x14ac:dyDescent="0.25">
      <c r="A6584" t="s">
        <v>1205</v>
      </c>
      <c r="B6584" t="s">
        <v>1206</v>
      </c>
      <c r="C6584" t="s">
        <v>306</v>
      </c>
      <c r="D6584" t="s">
        <v>339</v>
      </c>
      <c r="E6584" s="8" t="s">
        <v>4519</v>
      </c>
      <c r="F6584" s="9" t="str">
        <f>IFERROR(VLOOKUP(A6584,'RESUMEN 100'!A:B,2,FALSE),"-")</f>
        <v>-</v>
      </c>
      <c r="G6584" s="8" t="str">
        <f t="shared" si="208"/>
        <v>-</v>
      </c>
      <c r="H6584" s="10" t="str">
        <f>IFERROR(VLOOKUP(A6584,'RESUMEN 00'!A:B,2,FALSE),"-")</f>
        <v>-</v>
      </c>
      <c r="I6584" s="9" t="str">
        <f t="shared" si="209"/>
        <v>-</v>
      </c>
    </row>
    <row r="6585" spans="1:9" x14ac:dyDescent="0.25">
      <c r="A6585" t="s">
        <v>1228</v>
      </c>
      <c r="B6585" t="s">
        <v>1229</v>
      </c>
      <c r="C6585" t="s">
        <v>676</v>
      </c>
      <c r="D6585" t="s">
        <v>289</v>
      </c>
      <c r="E6585" s="8" t="s">
        <v>1591</v>
      </c>
      <c r="F6585" s="9" t="str">
        <f>IFERROR(VLOOKUP(A6585,'RESUMEN 100'!A:B,2,FALSE),"-")</f>
        <v>-</v>
      </c>
      <c r="G6585" s="8" t="str">
        <f t="shared" si="208"/>
        <v>-</v>
      </c>
      <c r="H6585" s="10">
        <f>IFERROR(VLOOKUP(A6585,'RESUMEN 00'!A:B,2,FALSE),"-")</f>
        <v>44685</v>
      </c>
      <c r="I6585" s="9">
        <f t="shared" si="209"/>
        <v>5</v>
      </c>
    </row>
    <row r="6586" spans="1:9" x14ac:dyDescent="0.25">
      <c r="A6586" t="s">
        <v>1225</v>
      </c>
      <c r="B6586" t="s">
        <v>1226</v>
      </c>
      <c r="C6586" t="s">
        <v>1227</v>
      </c>
      <c r="D6586" t="s">
        <v>471</v>
      </c>
      <c r="E6586" s="8" t="s">
        <v>4518</v>
      </c>
      <c r="F6586" s="9" t="str">
        <f>IFERROR(VLOOKUP(A6586,'RESUMEN 100'!A:B,2,FALSE),"-")</f>
        <v>-</v>
      </c>
      <c r="G6586" s="8" t="str">
        <f t="shared" si="208"/>
        <v>-</v>
      </c>
      <c r="H6586" s="10">
        <f>IFERROR(VLOOKUP(A6586,'RESUMEN 00'!A:B,2,FALSE),"-")</f>
        <v>44685</v>
      </c>
      <c r="I6586" s="9">
        <f t="shared" si="209"/>
        <v>7</v>
      </c>
    </row>
    <row r="6587" spans="1:9" x14ac:dyDescent="0.25">
      <c r="A6587" t="s">
        <v>1207</v>
      </c>
      <c r="B6587" t="s">
        <v>800</v>
      </c>
      <c r="C6587" t="s">
        <v>558</v>
      </c>
      <c r="D6587" t="s">
        <v>1048</v>
      </c>
      <c r="E6587" s="8" t="s">
        <v>1588</v>
      </c>
      <c r="F6587" s="9" t="str">
        <f>IFERROR(VLOOKUP(A6587,'RESUMEN 100'!A:B,2,FALSE),"-")</f>
        <v>-</v>
      </c>
      <c r="G6587" s="8" t="str">
        <f t="shared" si="208"/>
        <v>-</v>
      </c>
      <c r="H6587" s="10" t="str">
        <f>IFERROR(VLOOKUP(A6587,'RESUMEN 00'!A:B,2,FALSE),"-")</f>
        <v>-</v>
      </c>
      <c r="I6587" s="9" t="str">
        <f t="shared" si="209"/>
        <v>-</v>
      </c>
    </row>
    <row r="6588" spans="1:9" x14ac:dyDescent="0.25">
      <c r="A6588" t="s">
        <v>1205</v>
      </c>
      <c r="B6588" t="s">
        <v>1206</v>
      </c>
      <c r="C6588" t="s">
        <v>306</v>
      </c>
      <c r="D6588" t="s">
        <v>339</v>
      </c>
      <c r="E6588" s="8" t="s">
        <v>4518</v>
      </c>
      <c r="F6588" s="9" t="str">
        <f>IFERROR(VLOOKUP(A6588,'RESUMEN 100'!A:B,2,FALSE),"-")</f>
        <v>-</v>
      </c>
      <c r="G6588" s="8" t="str">
        <f t="shared" si="208"/>
        <v>-</v>
      </c>
      <c r="H6588" s="10" t="str">
        <f>IFERROR(VLOOKUP(A6588,'RESUMEN 00'!A:B,2,FALSE),"-")</f>
        <v>-</v>
      </c>
      <c r="I6588" s="9" t="str">
        <f t="shared" si="209"/>
        <v>-</v>
      </c>
    </row>
    <row r="6589" spans="1:9" x14ac:dyDescent="0.25">
      <c r="A6589" t="s">
        <v>1228</v>
      </c>
      <c r="B6589" t="s">
        <v>1229</v>
      </c>
      <c r="C6589" t="s">
        <v>676</v>
      </c>
      <c r="D6589" t="s">
        <v>289</v>
      </c>
      <c r="E6589" s="8" t="s">
        <v>4518</v>
      </c>
      <c r="F6589" s="9" t="str">
        <f>IFERROR(VLOOKUP(A6589,'RESUMEN 100'!A:B,2,FALSE),"-")</f>
        <v>-</v>
      </c>
      <c r="G6589" s="8" t="str">
        <f t="shared" si="208"/>
        <v>-</v>
      </c>
      <c r="H6589" s="10">
        <f>IFERROR(VLOOKUP(A6589,'RESUMEN 00'!A:B,2,FALSE),"-")</f>
        <v>44685</v>
      </c>
      <c r="I6589" s="9">
        <f t="shared" si="209"/>
        <v>7</v>
      </c>
    </row>
    <row r="6590" spans="1:9" x14ac:dyDescent="0.25">
      <c r="A6590" t="s">
        <v>1220</v>
      </c>
      <c r="B6590" t="s">
        <v>1221</v>
      </c>
      <c r="C6590" t="s">
        <v>715</v>
      </c>
      <c r="D6590" t="s">
        <v>1222</v>
      </c>
      <c r="E6590" s="8" t="s">
        <v>4519</v>
      </c>
      <c r="F6590" s="9" t="str">
        <f>IFERROR(VLOOKUP(A6590,'RESUMEN 100'!A:B,2,FALSE),"-")</f>
        <v>-</v>
      </c>
      <c r="G6590" s="8" t="str">
        <f t="shared" si="208"/>
        <v>-</v>
      </c>
      <c r="H6590" s="10" t="str">
        <f>IFERROR(VLOOKUP(A6590,'RESUMEN 00'!A:B,2,FALSE),"-")</f>
        <v>-</v>
      </c>
      <c r="I6590" s="9" t="str">
        <f t="shared" si="209"/>
        <v>-</v>
      </c>
    </row>
    <row r="6591" spans="1:9" x14ac:dyDescent="0.25">
      <c r="A6591" t="s">
        <v>1220</v>
      </c>
      <c r="B6591" t="s">
        <v>1221</v>
      </c>
      <c r="C6591" t="s">
        <v>715</v>
      </c>
      <c r="D6591" t="s">
        <v>1222</v>
      </c>
      <c r="E6591" s="8" t="s">
        <v>1591</v>
      </c>
      <c r="F6591" s="9" t="str">
        <f>IFERROR(VLOOKUP(A6591,'RESUMEN 100'!A:B,2,FALSE),"-")</f>
        <v>-</v>
      </c>
      <c r="G6591" s="8" t="str">
        <f t="shared" si="208"/>
        <v>-</v>
      </c>
      <c r="H6591" s="10" t="str">
        <f>IFERROR(VLOOKUP(A6591,'RESUMEN 00'!A:B,2,FALSE),"-")</f>
        <v>-</v>
      </c>
      <c r="I6591" s="9" t="str">
        <f t="shared" si="209"/>
        <v>-</v>
      </c>
    </row>
    <row r="6592" spans="1:9" x14ac:dyDescent="0.25">
      <c r="A6592" t="s">
        <v>1205</v>
      </c>
      <c r="B6592" t="s">
        <v>1206</v>
      </c>
      <c r="C6592" t="s">
        <v>306</v>
      </c>
      <c r="D6592" t="s">
        <v>339</v>
      </c>
      <c r="E6592" s="8" t="s">
        <v>1591</v>
      </c>
      <c r="F6592" s="9" t="str">
        <f>IFERROR(VLOOKUP(A6592,'RESUMEN 100'!A:B,2,FALSE),"-")</f>
        <v>-</v>
      </c>
      <c r="G6592" s="8" t="str">
        <f t="shared" si="208"/>
        <v>-</v>
      </c>
      <c r="H6592" s="10" t="str">
        <f>IFERROR(VLOOKUP(A6592,'RESUMEN 00'!A:B,2,FALSE),"-")</f>
        <v>-</v>
      </c>
      <c r="I6592" s="9" t="str">
        <f t="shared" si="209"/>
        <v>-</v>
      </c>
    </row>
    <row r="6593" spans="1:9" x14ac:dyDescent="0.25">
      <c r="A6593" t="s">
        <v>1275</v>
      </c>
      <c r="B6593" t="s">
        <v>1276</v>
      </c>
      <c r="C6593" t="s">
        <v>146</v>
      </c>
      <c r="D6593" t="s">
        <v>513</v>
      </c>
      <c r="E6593" s="8" t="s">
        <v>4518</v>
      </c>
      <c r="F6593" s="9" t="str">
        <f>IFERROR(VLOOKUP(A6593,'RESUMEN 100'!A:B,2,FALSE),"-")</f>
        <v>-</v>
      </c>
      <c r="G6593" s="8" t="str">
        <f t="shared" si="208"/>
        <v>-</v>
      </c>
      <c r="H6593" s="10">
        <f>IFERROR(VLOOKUP(A6593,'RESUMEN 00'!A:B,2,FALSE),"-")</f>
        <v>44685</v>
      </c>
      <c r="I6593" s="9">
        <f t="shared" si="209"/>
        <v>7</v>
      </c>
    </row>
    <row r="6594" spans="1:9" x14ac:dyDescent="0.25">
      <c r="A6594" t="s">
        <v>1207</v>
      </c>
      <c r="B6594" t="s">
        <v>800</v>
      </c>
      <c r="C6594" t="s">
        <v>558</v>
      </c>
      <c r="D6594" t="s">
        <v>1048</v>
      </c>
      <c r="E6594" s="8" t="s">
        <v>1121</v>
      </c>
      <c r="F6594" s="9" t="str">
        <f>IFERROR(VLOOKUP(A6594,'RESUMEN 100'!A:B,2,FALSE),"-")</f>
        <v>-</v>
      </c>
      <c r="G6594" s="8" t="str">
        <f t="shared" si="208"/>
        <v>-</v>
      </c>
      <c r="H6594" s="10" t="str">
        <f>IFERROR(VLOOKUP(A6594,'RESUMEN 00'!A:B,2,FALSE),"-")</f>
        <v>-</v>
      </c>
      <c r="I6594" s="9" t="str">
        <f t="shared" si="209"/>
        <v>-</v>
      </c>
    </row>
    <row r="6595" spans="1:9" x14ac:dyDescent="0.25">
      <c r="A6595" t="s">
        <v>1608</v>
      </c>
      <c r="B6595" t="s">
        <v>1609</v>
      </c>
      <c r="C6595" t="s">
        <v>485</v>
      </c>
      <c r="D6595" t="s">
        <v>744</v>
      </c>
      <c r="E6595" s="8" t="s">
        <v>1588</v>
      </c>
      <c r="F6595" s="9" t="str">
        <f>IFERROR(VLOOKUP(A6595,'RESUMEN 100'!A:B,2,FALSE),"-")</f>
        <v>-</v>
      </c>
      <c r="G6595" s="8" t="str">
        <f t="shared" si="208"/>
        <v>-</v>
      </c>
      <c r="H6595" s="10" t="str">
        <f>IFERROR(VLOOKUP(A6595,'RESUMEN 00'!A:B,2,FALSE),"-")</f>
        <v>-</v>
      </c>
      <c r="I6595" s="9" t="str">
        <f t="shared" si="209"/>
        <v>-</v>
      </c>
    </row>
    <row r="6596" spans="1:9" x14ac:dyDescent="0.25">
      <c r="A6596" t="s">
        <v>1292</v>
      </c>
      <c r="B6596" t="s">
        <v>1293</v>
      </c>
      <c r="C6596" t="s">
        <v>362</v>
      </c>
      <c r="D6596" t="s">
        <v>113</v>
      </c>
      <c r="E6596" s="8" t="s">
        <v>4518</v>
      </c>
      <c r="F6596" s="9" t="str">
        <f>IFERROR(VLOOKUP(A6596,'RESUMEN 100'!A:B,2,FALSE),"-")</f>
        <v>-</v>
      </c>
      <c r="G6596" s="8" t="str">
        <f t="shared" si="208"/>
        <v>-</v>
      </c>
      <c r="H6596" s="10">
        <f>IFERROR(VLOOKUP(A6596,'RESUMEN 00'!A:B,2,FALSE),"-")</f>
        <v>44685</v>
      </c>
      <c r="I6596" s="9">
        <f t="shared" si="209"/>
        <v>7</v>
      </c>
    </row>
    <row r="6597" spans="1:9" x14ac:dyDescent="0.25">
      <c r="A6597" t="s">
        <v>1292</v>
      </c>
      <c r="B6597" t="s">
        <v>1293</v>
      </c>
      <c r="C6597" t="s">
        <v>362</v>
      </c>
      <c r="D6597" t="s">
        <v>113</v>
      </c>
      <c r="E6597" s="8" t="s">
        <v>1120</v>
      </c>
      <c r="F6597" s="9" t="str">
        <f>IFERROR(VLOOKUP(A6597,'RESUMEN 100'!A:B,2,FALSE),"-")</f>
        <v>-</v>
      </c>
      <c r="G6597" s="8" t="str">
        <f t="shared" si="208"/>
        <v>-</v>
      </c>
      <c r="H6597" s="10">
        <f>IFERROR(VLOOKUP(A6597,'RESUMEN 00'!A:B,2,FALSE),"-")</f>
        <v>44685</v>
      </c>
      <c r="I6597" s="9">
        <f t="shared" si="209"/>
        <v>1</v>
      </c>
    </row>
    <row r="6598" spans="1:9" x14ac:dyDescent="0.25">
      <c r="A6598" t="s">
        <v>1292</v>
      </c>
      <c r="B6598" t="s">
        <v>1293</v>
      </c>
      <c r="C6598" t="s">
        <v>362</v>
      </c>
      <c r="D6598" t="s">
        <v>113</v>
      </c>
      <c r="E6598" s="8" t="s">
        <v>1588</v>
      </c>
      <c r="F6598" s="9" t="str">
        <f>IFERROR(VLOOKUP(A6598,'RESUMEN 100'!A:B,2,FALSE),"-")</f>
        <v>-</v>
      </c>
      <c r="G6598" s="8" t="str">
        <f t="shared" si="208"/>
        <v>-</v>
      </c>
      <c r="H6598" s="10">
        <f>IFERROR(VLOOKUP(A6598,'RESUMEN 00'!A:B,2,FALSE),"-")</f>
        <v>44685</v>
      </c>
      <c r="I6598" s="9">
        <f t="shared" si="209"/>
        <v>0</v>
      </c>
    </row>
    <row r="6599" spans="1:9" x14ac:dyDescent="0.25">
      <c r="A6599" t="s">
        <v>1292</v>
      </c>
      <c r="B6599" t="s">
        <v>1293</v>
      </c>
      <c r="C6599" t="s">
        <v>362</v>
      </c>
      <c r="D6599" t="s">
        <v>113</v>
      </c>
      <c r="E6599" s="8" t="s">
        <v>1590</v>
      </c>
      <c r="F6599" s="9" t="str">
        <f>IFERROR(VLOOKUP(A6599,'RESUMEN 100'!A:B,2,FALSE),"-")</f>
        <v>-</v>
      </c>
      <c r="G6599" s="8" t="str">
        <f t="shared" si="208"/>
        <v>-</v>
      </c>
      <c r="H6599" s="10">
        <f>IFERROR(VLOOKUP(A6599,'RESUMEN 00'!A:B,2,FALSE),"-")</f>
        <v>44685</v>
      </c>
      <c r="I6599" s="9">
        <f t="shared" si="209"/>
        <v>2</v>
      </c>
    </row>
    <row r="6600" spans="1:9" x14ac:dyDescent="0.25">
      <c r="A6600" t="s">
        <v>1292</v>
      </c>
      <c r="B6600" t="s">
        <v>1293</v>
      </c>
      <c r="C6600" t="s">
        <v>362</v>
      </c>
      <c r="D6600" t="s">
        <v>113</v>
      </c>
      <c r="E6600" s="8" t="s">
        <v>1592</v>
      </c>
      <c r="F6600" s="9" t="str">
        <f>IFERROR(VLOOKUP(A6600,'RESUMEN 100'!A:B,2,FALSE),"-")</f>
        <v>-</v>
      </c>
      <c r="G6600" s="8" t="str">
        <f t="shared" si="208"/>
        <v>-</v>
      </c>
      <c r="H6600" s="10">
        <f>IFERROR(VLOOKUP(A6600,'RESUMEN 00'!A:B,2,FALSE),"-")</f>
        <v>44685</v>
      </c>
      <c r="I6600" s="9">
        <f t="shared" si="209"/>
        <v>4</v>
      </c>
    </row>
    <row r="6601" spans="1:9" x14ac:dyDescent="0.25">
      <c r="A6601" t="s">
        <v>1292</v>
      </c>
      <c r="B6601" t="s">
        <v>1293</v>
      </c>
      <c r="C6601" t="s">
        <v>362</v>
      </c>
      <c r="D6601" t="s">
        <v>113</v>
      </c>
      <c r="E6601" s="8" t="s">
        <v>4519</v>
      </c>
      <c r="F6601" s="9" t="str">
        <f>IFERROR(VLOOKUP(A6601,'RESUMEN 100'!A:B,2,FALSE),"-")</f>
        <v>-</v>
      </c>
      <c r="G6601" s="8" t="str">
        <f t="shared" si="208"/>
        <v>-</v>
      </c>
      <c r="H6601" s="10">
        <f>IFERROR(VLOOKUP(A6601,'RESUMEN 00'!A:B,2,FALSE),"-")</f>
        <v>44685</v>
      </c>
      <c r="I6601" s="9">
        <f t="shared" si="209"/>
        <v>6</v>
      </c>
    </row>
    <row r="6602" spans="1:9" x14ac:dyDescent="0.25">
      <c r="A6602" t="s">
        <v>1292</v>
      </c>
      <c r="B6602" t="s">
        <v>1293</v>
      </c>
      <c r="C6602" t="s">
        <v>362</v>
      </c>
      <c r="D6602" t="s">
        <v>113</v>
      </c>
      <c r="E6602" s="8" t="s">
        <v>1591</v>
      </c>
      <c r="F6602" s="9" t="str">
        <f>IFERROR(VLOOKUP(A6602,'RESUMEN 100'!A:B,2,FALSE),"-")</f>
        <v>-</v>
      </c>
      <c r="G6602" s="8" t="str">
        <f t="shared" si="208"/>
        <v>-</v>
      </c>
      <c r="H6602" s="10">
        <f>IFERROR(VLOOKUP(A6602,'RESUMEN 00'!A:B,2,FALSE),"-")</f>
        <v>44685</v>
      </c>
      <c r="I6602" s="9">
        <f t="shared" si="209"/>
        <v>5</v>
      </c>
    </row>
    <row r="6603" spans="1:9" x14ac:dyDescent="0.25">
      <c r="A6603" t="s">
        <v>1164</v>
      </c>
      <c r="B6603" t="s">
        <v>1165</v>
      </c>
      <c r="C6603" t="s">
        <v>191</v>
      </c>
      <c r="D6603" t="s">
        <v>175</v>
      </c>
      <c r="E6603" s="8" t="s">
        <v>4519</v>
      </c>
      <c r="F6603" s="9" t="str">
        <f>IFERROR(VLOOKUP(A6603,'RESUMEN 100'!A:B,2,FALSE),"-")</f>
        <v>-</v>
      </c>
      <c r="G6603" s="8" t="str">
        <f t="shared" si="208"/>
        <v>-</v>
      </c>
      <c r="H6603" s="10" t="str">
        <f>IFERROR(VLOOKUP(A6603,'RESUMEN 00'!A:B,2,FALSE),"-")</f>
        <v>-</v>
      </c>
      <c r="I6603" s="9" t="str">
        <f t="shared" si="209"/>
        <v>-</v>
      </c>
    </row>
    <row r="6604" spans="1:9" x14ac:dyDescent="0.25">
      <c r="A6604" t="s">
        <v>1164</v>
      </c>
      <c r="B6604" t="s">
        <v>1165</v>
      </c>
      <c r="C6604" t="s">
        <v>191</v>
      </c>
      <c r="D6604" t="s">
        <v>175</v>
      </c>
      <c r="E6604" s="8" t="s">
        <v>1592</v>
      </c>
      <c r="F6604" s="9" t="str">
        <f>IFERROR(VLOOKUP(A6604,'RESUMEN 100'!A:B,2,FALSE),"-")</f>
        <v>-</v>
      </c>
      <c r="G6604" s="8" t="str">
        <f t="shared" si="208"/>
        <v>-</v>
      </c>
      <c r="H6604" s="10" t="str">
        <f>IFERROR(VLOOKUP(A6604,'RESUMEN 00'!A:B,2,FALSE),"-")</f>
        <v>-</v>
      </c>
      <c r="I6604" s="9" t="str">
        <f t="shared" si="209"/>
        <v>-</v>
      </c>
    </row>
    <row r="6605" spans="1:9" x14ac:dyDescent="0.25">
      <c r="A6605" t="s">
        <v>1164</v>
      </c>
      <c r="B6605" t="s">
        <v>1165</v>
      </c>
      <c r="C6605" t="s">
        <v>191</v>
      </c>
      <c r="D6605" t="s">
        <v>175</v>
      </c>
      <c r="E6605" s="8" t="s">
        <v>4518</v>
      </c>
      <c r="F6605" s="9" t="str">
        <f>IFERROR(VLOOKUP(A6605,'RESUMEN 100'!A:B,2,FALSE),"-")</f>
        <v>-</v>
      </c>
      <c r="G6605" s="8" t="str">
        <f t="shared" si="208"/>
        <v>-</v>
      </c>
      <c r="H6605" s="10" t="str">
        <f>IFERROR(VLOOKUP(A6605,'RESUMEN 00'!A:B,2,FALSE),"-")</f>
        <v>-</v>
      </c>
      <c r="I6605" s="9" t="str">
        <f t="shared" si="209"/>
        <v>-</v>
      </c>
    </row>
    <row r="6606" spans="1:9" x14ac:dyDescent="0.25">
      <c r="A6606" t="s">
        <v>1164</v>
      </c>
      <c r="B6606" t="s">
        <v>1165</v>
      </c>
      <c r="C6606" t="s">
        <v>191</v>
      </c>
      <c r="D6606" t="s">
        <v>175</v>
      </c>
      <c r="E6606" s="8" t="s">
        <v>1120</v>
      </c>
      <c r="F6606" s="9" t="str">
        <f>IFERROR(VLOOKUP(A6606,'RESUMEN 100'!A:B,2,FALSE),"-")</f>
        <v>-</v>
      </c>
      <c r="G6606" s="8" t="str">
        <f t="shared" si="208"/>
        <v>-</v>
      </c>
      <c r="H6606" s="10" t="str">
        <f>IFERROR(VLOOKUP(A6606,'RESUMEN 00'!A:B,2,FALSE),"-")</f>
        <v>-</v>
      </c>
      <c r="I6606" s="9" t="str">
        <f t="shared" si="209"/>
        <v>-</v>
      </c>
    </row>
    <row r="6607" spans="1:9" x14ac:dyDescent="0.25">
      <c r="A6607" t="s">
        <v>1164</v>
      </c>
      <c r="B6607" t="s">
        <v>1165</v>
      </c>
      <c r="C6607" t="s">
        <v>191</v>
      </c>
      <c r="D6607" t="s">
        <v>175</v>
      </c>
      <c r="E6607" s="8" t="s">
        <v>1121</v>
      </c>
      <c r="F6607" s="9" t="str">
        <f>IFERROR(VLOOKUP(A6607,'RESUMEN 100'!A:B,2,FALSE),"-")</f>
        <v>-</v>
      </c>
      <c r="G6607" s="8" t="str">
        <f t="shared" si="208"/>
        <v>-</v>
      </c>
      <c r="H6607" s="10" t="str">
        <f>IFERROR(VLOOKUP(A6607,'RESUMEN 00'!A:B,2,FALSE),"-")</f>
        <v>-</v>
      </c>
      <c r="I6607" s="9" t="str">
        <f t="shared" si="209"/>
        <v>-</v>
      </c>
    </row>
    <row r="6608" spans="1:9" x14ac:dyDescent="0.25">
      <c r="A6608" t="s">
        <v>1164</v>
      </c>
      <c r="B6608" t="s">
        <v>1165</v>
      </c>
      <c r="C6608" t="s">
        <v>191</v>
      </c>
      <c r="D6608" t="s">
        <v>175</v>
      </c>
      <c r="E6608" s="8" t="s">
        <v>1591</v>
      </c>
      <c r="F6608" s="9" t="str">
        <f>IFERROR(VLOOKUP(A6608,'RESUMEN 100'!A:B,2,FALSE),"-")</f>
        <v>-</v>
      </c>
      <c r="G6608" s="8" t="str">
        <f t="shared" si="208"/>
        <v>-</v>
      </c>
      <c r="H6608" s="10" t="str">
        <f>IFERROR(VLOOKUP(A6608,'RESUMEN 00'!A:B,2,FALSE),"-")</f>
        <v>-</v>
      </c>
      <c r="I6608" s="9" t="str">
        <f t="shared" si="209"/>
        <v>-</v>
      </c>
    </row>
    <row r="6609" spans="1:9" x14ac:dyDescent="0.25">
      <c r="A6609" t="s">
        <v>1164</v>
      </c>
      <c r="B6609" t="s">
        <v>1165</v>
      </c>
      <c r="C6609" t="s">
        <v>191</v>
      </c>
      <c r="D6609" t="s">
        <v>175</v>
      </c>
      <c r="E6609" s="8" t="s">
        <v>1590</v>
      </c>
      <c r="F6609" s="9" t="str">
        <f>IFERROR(VLOOKUP(A6609,'RESUMEN 100'!A:B,2,FALSE),"-")</f>
        <v>-</v>
      </c>
      <c r="G6609" s="8" t="str">
        <f t="shared" si="208"/>
        <v>-</v>
      </c>
      <c r="H6609" s="10" t="str">
        <f>IFERROR(VLOOKUP(A6609,'RESUMEN 00'!A:B,2,FALSE),"-")</f>
        <v>-</v>
      </c>
      <c r="I6609" s="9" t="str">
        <f t="shared" si="209"/>
        <v>-</v>
      </c>
    </row>
    <row r="6610" spans="1:9" x14ac:dyDescent="0.25">
      <c r="A6610" t="s">
        <v>4634</v>
      </c>
      <c r="B6610" t="s">
        <v>928</v>
      </c>
      <c r="C6610" t="s">
        <v>133</v>
      </c>
      <c r="D6610" t="s">
        <v>423</v>
      </c>
      <c r="E6610" s="8" t="s">
        <v>1120</v>
      </c>
      <c r="F6610" s="9" t="str">
        <f>IFERROR(VLOOKUP(A6610,'RESUMEN 100'!A:B,2,FALSE),"-")</f>
        <v>-</v>
      </c>
      <c r="G6610" s="8" t="str">
        <f t="shared" si="208"/>
        <v>-</v>
      </c>
      <c r="H6610" s="10" t="str">
        <f>IFERROR(VLOOKUP(A6610,'RESUMEN 00'!A:B,2,FALSE),"-")</f>
        <v>-</v>
      </c>
      <c r="I6610" s="9" t="str">
        <f t="shared" si="209"/>
        <v>-</v>
      </c>
    </row>
    <row r="6611" spans="1:9" x14ac:dyDescent="0.25">
      <c r="A6611" t="s">
        <v>4634</v>
      </c>
      <c r="B6611" t="s">
        <v>928</v>
      </c>
      <c r="C6611" t="s">
        <v>133</v>
      </c>
      <c r="D6611" t="s">
        <v>423</v>
      </c>
      <c r="E6611" s="8" t="s">
        <v>1590</v>
      </c>
      <c r="F6611" s="9" t="str">
        <f>IFERROR(VLOOKUP(A6611,'RESUMEN 100'!A:B,2,FALSE),"-")</f>
        <v>-</v>
      </c>
      <c r="G6611" s="8" t="str">
        <f t="shared" si="208"/>
        <v>-</v>
      </c>
      <c r="H6611" s="10" t="str">
        <f>IFERROR(VLOOKUP(A6611,'RESUMEN 00'!A:B,2,FALSE),"-")</f>
        <v>-</v>
      </c>
      <c r="I6611" s="9" t="str">
        <f t="shared" si="209"/>
        <v>-</v>
      </c>
    </row>
    <row r="6612" spans="1:9" x14ac:dyDescent="0.25">
      <c r="A6612" t="s">
        <v>4634</v>
      </c>
      <c r="B6612" t="s">
        <v>928</v>
      </c>
      <c r="C6612" t="s">
        <v>133</v>
      </c>
      <c r="D6612" t="s">
        <v>423</v>
      </c>
      <c r="E6612" s="8" t="s">
        <v>4518</v>
      </c>
      <c r="F6612" s="9" t="str">
        <f>IFERROR(VLOOKUP(A6612,'RESUMEN 100'!A:B,2,FALSE),"-")</f>
        <v>-</v>
      </c>
      <c r="G6612" s="8" t="str">
        <f t="shared" si="208"/>
        <v>-</v>
      </c>
      <c r="H6612" s="10" t="str">
        <f>IFERROR(VLOOKUP(A6612,'RESUMEN 00'!A:B,2,FALSE),"-")</f>
        <v>-</v>
      </c>
      <c r="I6612" s="9" t="str">
        <f t="shared" si="209"/>
        <v>-</v>
      </c>
    </row>
    <row r="6613" spans="1:9" x14ac:dyDescent="0.25">
      <c r="A6613" t="s">
        <v>4634</v>
      </c>
      <c r="B6613" t="s">
        <v>928</v>
      </c>
      <c r="C6613" t="s">
        <v>133</v>
      </c>
      <c r="D6613" t="s">
        <v>423</v>
      </c>
      <c r="E6613" s="8" t="s">
        <v>4519</v>
      </c>
      <c r="F6613" s="9" t="str">
        <f>IFERROR(VLOOKUP(A6613,'RESUMEN 100'!A:B,2,FALSE),"-")</f>
        <v>-</v>
      </c>
      <c r="G6613" s="8" t="str">
        <f t="shared" si="208"/>
        <v>-</v>
      </c>
      <c r="H6613" s="10" t="str">
        <f>IFERROR(VLOOKUP(A6613,'RESUMEN 00'!A:B,2,FALSE),"-")</f>
        <v>-</v>
      </c>
      <c r="I6613" s="9" t="str">
        <f t="shared" si="209"/>
        <v>-</v>
      </c>
    </row>
    <row r="6614" spans="1:9" x14ac:dyDescent="0.25">
      <c r="A6614" t="s">
        <v>4634</v>
      </c>
      <c r="B6614" t="s">
        <v>928</v>
      </c>
      <c r="C6614" t="s">
        <v>133</v>
      </c>
      <c r="D6614" t="s">
        <v>423</v>
      </c>
      <c r="E6614" s="8" t="s">
        <v>1121</v>
      </c>
      <c r="F6614" s="9" t="str">
        <f>IFERROR(VLOOKUP(A6614,'RESUMEN 100'!A:B,2,FALSE),"-")</f>
        <v>-</v>
      </c>
      <c r="G6614" s="8" t="str">
        <f t="shared" si="208"/>
        <v>-</v>
      </c>
      <c r="H6614" s="10" t="str">
        <f>IFERROR(VLOOKUP(A6614,'RESUMEN 00'!A:B,2,FALSE),"-")</f>
        <v>-</v>
      </c>
      <c r="I6614" s="9" t="str">
        <f t="shared" si="209"/>
        <v>-</v>
      </c>
    </row>
    <row r="6615" spans="1:9" x14ac:dyDescent="0.25">
      <c r="A6615" t="s">
        <v>4634</v>
      </c>
      <c r="B6615" t="s">
        <v>928</v>
      </c>
      <c r="C6615" t="s">
        <v>133</v>
      </c>
      <c r="D6615" t="s">
        <v>423</v>
      </c>
      <c r="E6615" s="8" t="s">
        <v>1592</v>
      </c>
      <c r="F6615" s="9" t="str">
        <f>IFERROR(VLOOKUP(A6615,'RESUMEN 100'!A:B,2,FALSE),"-")</f>
        <v>-</v>
      </c>
      <c r="G6615" s="8" t="str">
        <f t="shared" si="208"/>
        <v>-</v>
      </c>
      <c r="H6615" s="10" t="str">
        <f>IFERROR(VLOOKUP(A6615,'RESUMEN 00'!A:B,2,FALSE),"-")</f>
        <v>-</v>
      </c>
      <c r="I6615" s="9" t="str">
        <f t="shared" si="209"/>
        <v>-</v>
      </c>
    </row>
    <row r="6616" spans="1:9" x14ac:dyDescent="0.25">
      <c r="A6616" t="s">
        <v>4634</v>
      </c>
      <c r="B6616" t="s">
        <v>928</v>
      </c>
      <c r="C6616" t="s">
        <v>133</v>
      </c>
      <c r="D6616" t="s">
        <v>423</v>
      </c>
      <c r="E6616" s="8" t="s">
        <v>1591</v>
      </c>
      <c r="F6616" s="9" t="str">
        <f>IFERROR(VLOOKUP(A6616,'RESUMEN 100'!A:B,2,FALSE),"-")</f>
        <v>-</v>
      </c>
      <c r="G6616" s="8" t="str">
        <f t="shared" si="208"/>
        <v>-</v>
      </c>
      <c r="H6616" s="10" t="str">
        <f>IFERROR(VLOOKUP(A6616,'RESUMEN 00'!A:B,2,FALSE),"-")</f>
        <v>-</v>
      </c>
      <c r="I6616" s="9" t="str">
        <f t="shared" si="209"/>
        <v>-</v>
      </c>
    </row>
    <row r="6617" spans="1:9" x14ac:dyDescent="0.25">
      <c r="A6617" t="s">
        <v>1187</v>
      </c>
      <c r="B6617" t="s">
        <v>1188</v>
      </c>
      <c r="C6617" t="s">
        <v>418</v>
      </c>
      <c r="D6617" t="s">
        <v>418</v>
      </c>
      <c r="E6617" s="8" t="s">
        <v>1120</v>
      </c>
      <c r="F6617" s="9" t="str">
        <f>IFERROR(VLOOKUP(A6617,'RESUMEN 100'!A:B,2,FALSE),"-")</f>
        <v>-</v>
      </c>
      <c r="G6617" s="8" t="str">
        <f t="shared" si="208"/>
        <v>-</v>
      </c>
      <c r="H6617" s="10">
        <f>IFERROR(VLOOKUP(A6617,'RESUMEN 00'!A:B,2,FALSE),"-")</f>
        <v>44686</v>
      </c>
      <c r="I6617" s="9">
        <f t="shared" si="209"/>
        <v>0</v>
      </c>
    </row>
    <row r="6618" spans="1:9" x14ac:dyDescent="0.25">
      <c r="A6618" t="s">
        <v>2274</v>
      </c>
      <c r="B6618" t="s">
        <v>2275</v>
      </c>
      <c r="C6618" t="s">
        <v>417</v>
      </c>
      <c r="D6618" t="s">
        <v>218</v>
      </c>
      <c r="E6618" s="8" t="s">
        <v>1121</v>
      </c>
      <c r="F6618" s="9" t="str">
        <f>IFERROR(VLOOKUP(A6618,'RESUMEN 100'!A:B,2,FALSE),"-")</f>
        <v>-</v>
      </c>
      <c r="G6618" s="8" t="str">
        <f t="shared" ref="G6618:G6681" si="210">IFERROR(E6618-F6618,"-")</f>
        <v>-</v>
      </c>
      <c r="H6618" s="10" t="str">
        <f>IFERROR(VLOOKUP(A6618,'RESUMEN 00'!A:B,2,FALSE),"-")</f>
        <v>-</v>
      </c>
      <c r="I6618" s="9" t="str">
        <f t="shared" ref="I6618:I6681" si="211">IFERROR(E6618-H6618,"-")</f>
        <v>-</v>
      </c>
    </row>
    <row r="6619" spans="1:9" x14ac:dyDescent="0.25">
      <c r="A6619" t="s">
        <v>2274</v>
      </c>
      <c r="B6619" t="s">
        <v>2275</v>
      </c>
      <c r="C6619" t="s">
        <v>417</v>
      </c>
      <c r="D6619" t="s">
        <v>218</v>
      </c>
      <c r="E6619" s="8" t="s">
        <v>1591</v>
      </c>
      <c r="F6619" s="9" t="str">
        <f>IFERROR(VLOOKUP(A6619,'RESUMEN 100'!A:B,2,FALSE),"-")</f>
        <v>-</v>
      </c>
      <c r="G6619" s="8" t="str">
        <f t="shared" si="210"/>
        <v>-</v>
      </c>
      <c r="H6619" s="10" t="str">
        <f>IFERROR(VLOOKUP(A6619,'RESUMEN 00'!A:B,2,FALSE),"-")</f>
        <v>-</v>
      </c>
      <c r="I6619" s="9" t="str">
        <f t="shared" si="211"/>
        <v>-</v>
      </c>
    </row>
    <row r="6620" spans="1:9" x14ac:dyDescent="0.25">
      <c r="A6620" t="s">
        <v>2274</v>
      </c>
      <c r="B6620" t="s">
        <v>2275</v>
      </c>
      <c r="C6620" t="s">
        <v>417</v>
      </c>
      <c r="D6620" t="s">
        <v>218</v>
      </c>
      <c r="E6620" s="8" t="s">
        <v>4519</v>
      </c>
      <c r="F6620" s="9" t="str">
        <f>IFERROR(VLOOKUP(A6620,'RESUMEN 100'!A:B,2,FALSE),"-")</f>
        <v>-</v>
      </c>
      <c r="G6620" s="8" t="str">
        <f t="shared" si="210"/>
        <v>-</v>
      </c>
      <c r="H6620" s="10" t="str">
        <f>IFERROR(VLOOKUP(A6620,'RESUMEN 00'!A:B,2,FALSE),"-")</f>
        <v>-</v>
      </c>
      <c r="I6620" s="9" t="str">
        <f t="shared" si="211"/>
        <v>-</v>
      </c>
    </row>
    <row r="6621" spans="1:9" x14ac:dyDescent="0.25">
      <c r="A6621" t="s">
        <v>1414</v>
      </c>
      <c r="B6621" t="s">
        <v>1415</v>
      </c>
      <c r="C6621" t="s">
        <v>414</v>
      </c>
      <c r="D6621" t="s">
        <v>302</v>
      </c>
      <c r="E6621" s="8" t="s">
        <v>1590</v>
      </c>
      <c r="F6621" s="9" t="str">
        <f>IFERROR(VLOOKUP(A6621,'RESUMEN 100'!A:B,2,FALSE),"-")</f>
        <v>-</v>
      </c>
      <c r="G6621" s="8" t="str">
        <f t="shared" si="210"/>
        <v>-</v>
      </c>
      <c r="H6621" s="10">
        <f>IFERROR(VLOOKUP(A6621,'RESUMEN 00'!A:B,2,FALSE),"-")</f>
        <v>44686</v>
      </c>
      <c r="I6621" s="9">
        <f t="shared" si="211"/>
        <v>1</v>
      </c>
    </row>
    <row r="6622" spans="1:9" x14ac:dyDescent="0.25">
      <c r="A6622" t="s">
        <v>1199</v>
      </c>
      <c r="B6622" t="s">
        <v>1200</v>
      </c>
      <c r="C6622" t="s">
        <v>773</v>
      </c>
      <c r="D6622" t="s">
        <v>471</v>
      </c>
      <c r="E6622" s="8" t="s">
        <v>1120</v>
      </c>
      <c r="F6622" s="9" t="str">
        <f>IFERROR(VLOOKUP(A6622,'RESUMEN 100'!A:B,2,FALSE),"-")</f>
        <v>-</v>
      </c>
      <c r="G6622" s="8" t="str">
        <f t="shared" si="210"/>
        <v>-</v>
      </c>
      <c r="H6622" s="10">
        <f>IFERROR(VLOOKUP(A6622,'RESUMEN 00'!A:B,2,FALSE),"-")</f>
        <v>44686</v>
      </c>
      <c r="I6622" s="9">
        <f t="shared" si="211"/>
        <v>0</v>
      </c>
    </row>
    <row r="6623" spans="1:9" x14ac:dyDescent="0.25">
      <c r="A6623" t="s">
        <v>2274</v>
      </c>
      <c r="B6623" t="s">
        <v>2275</v>
      </c>
      <c r="C6623" t="s">
        <v>417</v>
      </c>
      <c r="D6623" t="s">
        <v>218</v>
      </c>
      <c r="E6623" s="8" t="s">
        <v>1588</v>
      </c>
      <c r="F6623" s="9" t="str">
        <f>IFERROR(VLOOKUP(A6623,'RESUMEN 100'!A:B,2,FALSE),"-")</f>
        <v>-</v>
      </c>
      <c r="G6623" s="8" t="str">
        <f t="shared" si="210"/>
        <v>-</v>
      </c>
      <c r="H6623" s="10" t="str">
        <f>IFERROR(VLOOKUP(A6623,'RESUMEN 00'!A:B,2,FALSE),"-")</f>
        <v>-</v>
      </c>
      <c r="I6623" s="9" t="str">
        <f t="shared" si="211"/>
        <v>-</v>
      </c>
    </row>
    <row r="6624" spans="1:9" x14ac:dyDescent="0.25">
      <c r="A6624" t="s">
        <v>2274</v>
      </c>
      <c r="B6624" t="s">
        <v>2275</v>
      </c>
      <c r="C6624" t="s">
        <v>417</v>
      </c>
      <c r="D6624" t="s">
        <v>218</v>
      </c>
      <c r="E6624" s="8" t="s">
        <v>1591</v>
      </c>
      <c r="F6624" s="9" t="str">
        <f>IFERROR(VLOOKUP(A6624,'RESUMEN 100'!A:B,2,FALSE),"-")</f>
        <v>-</v>
      </c>
      <c r="G6624" s="8" t="str">
        <f t="shared" si="210"/>
        <v>-</v>
      </c>
      <c r="H6624" s="10" t="str">
        <f>IFERROR(VLOOKUP(A6624,'RESUMEN 00'!A:B,2,FALSE),"-")</f>
        <v>-</v>
      </c>
      <c r="I6624" s="9" t="str">
        <f t="shared" si="211"/>
        <v>-</v>
      </c>
    </row>
    <row r="6625" spans="1:9" x14ac:dyDescent="0.25">
      <c r="A6625" t="s">
        <v>1199</v>
      </c>
      <c r="B6625" t="s">
        <v>1200</v>
      </c>
      <c r="C6625" t="s">
        <v>773</v>
      </c>
      <c r="D6625" t="s">
        <v>471</v>
      </c>
      <c r="E6625" s="8" t="s">
        <v>4519</v>
      </c>
      <c r="F6625" s="9" t="str">
        <f>IFERROR(VLOOKUP(A6625,'RESUMEN 100'!A:B,2,FALSE),"-")</f>
        <v>-</v>
      </c>
      <c r="G6625" s="8" t="str">
        <f t="shared" si="210"/>
        <v>-</v>
      </c>
      <c r="H6625" s="10">
        <f>IFERROR(VLOOKUP(A6625,'RESUMEN 00'!A:B,2,FALSE),"-")</f>
        <v>44686</v>
      </c>
      <c r="I6625" s="9">
        <f t="shared" si="211"/>
        <v>5</v>
      </c>
    </row>
    <row r="6626" spans="1:9" x14ac:dyDescent="0.25">
      <c r="A6626" t="s">
        <v>2274</v>
      </c>
      <c r="B6626" t="s">
        <v>2275</v>
      </c>
      <c r="C6626" t="s">
        <v>417</v>
      </c>
      <c r="D6626" t="s">
        <v>218</v>
      </c>
      <c r="E6626" s="8" t="s">
        <v>1590</v>
      </c>
      <c r="F6626" s="9" t="str">
        <f>IFERROR(VLOOKUP(A6626,'RESUMEN 100'!A:B,2,FALSE),"-")</f>
        <v>-</v>
      </c>
      <c r="G6626" s="8" t="str">
        <f t="shared" si="210"/>
        <v>-</v>
      </c>
      <c r="H6626" s="10" t="str">
        <f>IFERROR(VLOOKUP(A6626,'RESUMEN 00'!A:B,2,FALSE),"-")</f>
        <v>-</v>
      </c>
      <c r="I6626" s="9" t="str">
        <f t="shared" si="211"/>
        <v>-</v>
      </c>
    </row>
    <row r="6627" spans="1:9" x14ac:dyDescent="0.25">
      <c r="A6627" t="s">
        <v>1414</v>
      </c>
      <c r="B6627" t="s">
        <v>1415</v>
      </c>
      <c r="C6627" t="s">
        <v>414</v>
      </c>
      <c r="D6627" t="s">
        <v>302</v>
      </c>
      <c r="E6627" s="8" t="s">
        <v>1591</v>
      </c>
      <c r="F6627" s="9" t="str">
        <f>IFERROR(VLOOKUP(A6627,'RESUMEN 100'!A:B,2,FALSE),"-")</f>
        <v>-</v>
      </c>
      <c r="G6627" s="8" t="str">
        <f t="shared" si="210"/>
        <v>-</v>
      </c>
      <c r="H6627" s="10">
        <f>IFERROR(VLOOKUP(A6627,'RESUMEN 00'!A:B,2,FALSE),"-")</f>
        <v>44686</v>
      </c>
      <c r="I6627" s="9">
        <f t="shared" si="211"/>
        <v>4</v>
      </c>
    </row>
    <row r="6628" spans="1:9" x14ac:dyDescent="0.25">
      <c r="A6628" t="s">
        <v>1414</v>
      </c>
      <c r="B6628" t="s">
        <v>1415</v>
      </c>
      <c r="C6628" t="s">
        <v>414</v>
      </c>
      <c r="D6628" t="s">
        <v>302</v>
      </c>
      <c r="E6628" s="8" t="s">
        <v>1120</v>
      </c>
      <c r="F6628" s="9" t="str">
        <f>IFERROR(VLOOKUP(A6628,'RESUMEN 100'!A:B,2,FALSE),"-")</f>
        <v>-</v>
      </c>
      <c r="G6628" s="8" t="str">
        <f t="shared" si="210"/>
        <v>-</v>
      </c>
      <c r="H6628" s="10">
        <f>IFERROR(VLOOKUP(A6628,'RESUMEN 00'!A:B,2,FALSE),"-")</f>
        <v>44686</v>
      </c>
      <c r="I6628" s="9">
        <f t="shared" si="211"/>
        <v>0</v>
      </c>
    </row>
    <row r="6629" spans="1:9" x14ac:dyDescent="0.25">
      <c r="A6629" t="s">
        <v>1182</v>
      </c>
      <c r="B6629" t="s">
        <v>1183</v>
      </c>
      <c r="C6629" t="s">
        <v>134</v>
      </c>
      <c r="D6629" t="s">
        <v>1184</v>
      </c>
      <c r="E6629" s="8" t="s">
        <v>1120</v>
      </c>
      <c r="F6629" s="9" t="str">
        <f>IFERROR(VLOOKUP(A6629,'RESUMEN 100'!A:B,2,FALSE),"-")</f>
        <v>-</v>
      </c>
      <c r="G6629" s="8" t="str">
        <f t="shared" si="210"/>
        <v>-</v>
      </c>
      <c r="H6629" s="10">
        <f>IFERROR(VLOOKUP(A6629,'RESUMEN 00'!A:B,2,FALSE),"-")</f>
        <v>44686</v>
      </c>
      <c r="I6629" s="9">
        <f t="shared" si="211"/>
        <v>0</v>
      </c>
    </row>
    <row r="6630" spans="1:9" x14ac:dyDescent="0.25">
      <c r="A6630" t="s">
        <v>1185</v>
      </c>
      <c r="B6630" t="s">
        <v>1046</v>
      </c>
      <c r="C6630" t="s">
        <v>314</v>
      </c>
      <c r="D6630" t="s">
        <v>1186</v>
      </c>
      <c r="E6630" s="8" t="s">
        <v>1120</v>
      </c>
      <c r="F6630" s="9" t="str">
        <f>IFERROR(VLOOKUP(A6630,'RESUMEN 100'!A:B,2,FALSE),"-")</f>
        <v>-</v>
      </c>
      <c r="G6630" s="8" t="str">
        <f t="shared" si="210"/>
        <v>-</v>
      </c>
      <c r="H6630" s="10">
        <f>IFERROR(VLOOKUP(A6630,'RESUMEN 00'!A:B,2,FALSE),"-")</f>
        <v>44686</v>
      </c>
      <c r="I6630" s="9">
        <f t="shared" si="211"/>
        <v>0</v>
      </c>
    </row>
    <row r="6631" spans="1:9" x14ac:dyDescent="0.25">
      <c r="A6631" t="s">
        <v>2274</v>
      </c>
      <c r="B6631" t="s">
        <v>2275</v>
      </c>
      <c r="C6631" t="s">
        <v>417</v>
      </c>
      <c r="D6631" t="s">
        <v>218</v>
      </c>
      <c r="E6631" s="8" t="s">
        <v>1119</v>
      </c>
      <c r="F6631" s="9" t="str">
        <f>IFERROR(VLOOKUP(A6631,'RESUMEN 100'!A:B,2,FALSE),"-")</f>
        <v>-</v>
      </c>
      <c r="G6631" s="8" t="str">
        <f t="shared" si="210"/>
        <v>-</v>
      </c>
      <c r="H6631" s="10" t="str">
        <f>IFERROR(VLOOKUP(A6631,'RESUMEN 00'!A:B,2,FALSE),"-")</f>
        <v>-</v>
      </c>
      <c r="I6631" s="9" t="str">
        <f t="shared" si="211"/>
        <v>-</v>
      </c>
    </row>
    <row r="6632" spans="1:9" x14ac:dyDescent="0.25">
      <c r="A6632" t="s">
        <v>1203</v>
      </c>
      <c r="B6632" t="s">
        <v>1204</v>
      </c>
      <c r="C6632" t="s">
        <v>522</v>
      </c>
      <c r="D6632" t="s">
        <v>132</v>
      </c>
      <c r="E6632" s="8" t="s">
        <v>1120</v>
      </c>
      <c r="F6632" s="9" t="str">
        <f>IFERROR(VLOOKUP(A6632,'RESUMEN 100'!A:B,2,FALSE),"-")</f>
        <v>-</v>
      </c>
      <c r="G6632" s="8" t="str">
        <f t="shared" si="210"/>
        <v>-</v>
      </c>
      <c r="H6632" s="10">
        <f>IFERROR(VLOOKUP(A6632,'RESUMEN 00'!A:B,2,FALSE),"-")</f>
        <v>44686</v>
      </c>
      <c r="I6632" s="9">
        <f t="shared" si="211"/>
        <v>0</v>
      </c>
    </row>
    <row r="6633" spans="1:9" x14ac:dyDescent="0.25">
      <c r="A6633" t="s">
        <v>2274</v>
      </c>
      <c r="B6633" t="s">
        <v>2275</v>
      </c>
      <c r="C6633" t="s">
        <v>417</v>
      </c>
      <c r="D6633" t="s">
        <v>218</v>
      </c>
      <c r="E6633" s="8" t="s">
        <v>1119</v>
      </c>
      <c r="F6633" s="9" t="str">
        <f>IFERROR(VLOOKUP(A6633,'RESUMEN 100'!A:B,2,FALSE),"-")</f>
        <v>-</v>
      </c>
      <c r="G6633" s="8" t="str">
        <f t="shared" si="210"/>
        <v>-</v>
      </c>
      <c r="H6633" s="10" t="str">
        <f>IFERROR(VLOOKUP(A6633,'RESUMEN 00'!A:B,2,FALSE),"-")</f>
        <v>-</v>
      </c>
      <c r="I6633" s="9" t="str">
        <f t="shared" si="211"/>
        <v>-</v>
      </c>
    </row>
    <row r="6634" spans="1:9" x14ac:dyDescent="0.25">
      <c r="A6634" t="s">
        <v>1414</v>
      </c>
      <c r="B6634" t="s">
        <v>1415</v>
      </c>
      <c r="C6634" t="s">
        <v>414</v>
      </c>
      <c r="D6634" t="s">
        <v>302</v>
      </c>
      <c r="E6634" s="8" t="s">
        <v>4518</v>
      </c>
      <c r="F6634" s="9" t="str">
        <f>IFERROR(VLOOKUP(A6634,'RESUMEN 100'!A:B,2,FALSE),"-")</f>
        <v>-</v>
      </c>
      <c r="G6634" s="8" t="str">
        <f t="shared" si="210"/>
        <v>-</v>
      </c>
      <c r="H6634" s="10">
        <f>IFERROR(VLOOKUP(A6634,'RESUMEN 00'!A:B,2,FALSE),"-")</f>
        <v>44686</v>
      </c>
      <c r="I6634" s="9">
        <f t="shared" si="211"/>
        <v>6</v>
      </c>
    </row>
    <row r="6635" spans="1:9" x14ac:dyDescent="0.25">
      <c r="A6635" t="s">
        <v>1199</v>
      </c>
      <c r="B6635" t="s">
        <v>1200</v>
      </c>
      <c r="C6635" t="s">
        <v>773</v>
      </c>
      <c r="D6635" t="s">
        <v>471</v>
      </c>
      <c r="E6635" s="8" t="s">
        <v>4518</v>
      </c>
      <c r="F6635" s="9" t="str">
        <f>IFERROR(VLOOKUP(A6635,'RESUMEN 100'!A:B,2,FALSE),"-")</f>
        <v>-</v>
      </c>
      <c r="G6635" s="8" t="str">
        <f t="shared" si="210"/>
        <v>-</v>
      </c>
      <c r="H6635" s="10">
        <f>IFERROR(VLOOKUP(A6635,'RESUMEN 00'!A:B,2,FALSE),"-")</f>
        <v>44686</v>
      </c>
      <c r="I6635" s="9">
        <f t="shared" si="211"/>
        <v>6</v>
      </c>
    </row>
    <row r="6636" spans="1:9" x14ac:dyDescent="0.25">
      <c r="A6636" t="s">
        <v>1414</v>
      </c>
      <c r="B6636" t="s">
        <v>1415</v>
      </c>
      <c r="C6636" t="s">
        <v>414</v>
      </c>
      <c r="D6636" t="s">
        <v>302</v>
      </c>
      <c r="E6636" s="8" t="s">
        <v>1592</v>
      </c>
      <c r="F6636" s="9" t="str">
        <f>IFERROR(VLOOKUP(A6636,'RESUMEN 100'!A:B,2,FALSE),"-")</f>
        <v>-</v>
      </c>
      <c r="G6636" s="8" t="str">
        <f t="shared" si="210"/>
        <v>-</v>
      </c>
      <c r="H6636" s="10">
        <f>IFERROR(VLOOKUP(A6636,'RESUMEN 00'!A:B,2,FALSE),"-")</f>
        <v>44686</v>
      </c>
      <c r="I6636" s="9">
        <f t="shared" si="211"/>
        <v>3</v>
      </c>
    </row>
    <row r="6637" spans="1:9" x14ac:dyDescent="0.25">
      <c r="A6637" t="s">
        <v>2598</v>
      </c>
      <c r="B6637" t="s">
        <v>2599</v>
      </c>
      <c r="C6637" t="s">
        <v>601</v>
      </c>
      <c r="D6637" t="s">
        <v>175</v>
      </c>
      <c r="E6637" s="8" t="s">
        <v>1120</v>
      </c>
      <c r="F6637" s="9" t="str">
        <f>IFERROR(VLOOKUP(A6637,'RESUMEN 100'!A:B,2,FALSE),"-")</f>
        <v>-</v>
      </c>
      <c r="G6637" s="8" t="str">
        <f t="shared" si="210"/>
        <v>-</v>
      </c>
      <c r="H6637" s="10" t="str">
        <f>IFERROR(VLOOKUP(A6637,'RESUMEN 00'!A:B,2,FALSE),"-")</f>
        <v>-</v>
      </c>
      <c r="I6637" s="9" t="str">
        <f t="shared" si="211"/>
        <v>-</v>
      </c>
    </row>
    <row r="6638" spans="1:9" x14ac:dyDescent="0.25">
      <c r="A6638" t="s">
        <v>2274</v>
      </c>
      <c r="B6638" t="s">
        <v>2275</v>
      </c>
      <c r="C6638" t="s">
        <v>417</v>
      </c>
      <c r="D6638" t="s">
        <v>218</v>
      </c>
      <c r="E6638" s="8" t="s">
        <v>1589</v>
      </c>
      <c r="F6638" s="9" t="str">
        <f>IFERROR(VLOOKUP(A6638,'RESUMEN 100'!A:B,2,FALSE),"-")</f>
        <v>-</v>
      </c>
      <c r="G6638" s="8" t="str">
        <f t="shared" si="210"/>
        <v>-</v>
      </c>
      <c r="H6638" s="10" t="str">
        <f>IFERROR(VLOOKUP(A6638,'RESUMEN 00'!A:B,2,FALSE),"-")</f>
        <v>-</v>
      </c>
      <c r="I6638" s="9" t="str">
        <f t="shared" si="211"/>
        <v>-</v>
      </c>
    </row>
    <row r="6639" spans="1:9" x14ac:dyDescent="0.25">
      <c r="A6639" t="s">
        <v>1210</v>
      </c>
      <c r="B6639" t="s">
        <v>1211</v>
      </c>
      <c r="C6639" t="s">
        <v>1000</v>
      </c>
      <c r="D6639" t="s">
        <v>575</v>
      </c>
      <c r="E6639" s="8" t="s">
        <v>1120</v>
      </c>
      <c r="F6639" s="9" t="str">
        <f>IFERROR(VLOOKUP(A6639,'RESUMEN 100'!A:B,2,FALSE),"-")</f>
        <v>-</v>
      </c>
      <c r="G6639" s="8" t="str">
        <f t="shared" si="210"/>
        <v>-</v>
      </c>
      <c r="H6639" s="10">
        <f>IFERROR(VLOOKUP(A6639,'RESUMEN 00'!A:B,2,FALSE),"-")</f>
        <v>44686</v>
      </c>
      <c r="I6639" s="9">
        <f t="shared" si="211"/>
        <v>0</v>
      </c>
    </row>
    <row r="6640" spans="1:9" x14ac:dyDescent="0.25">
      <c r="A6640" t="s">
        <v>1414</v>
      </c>
      <c r="B6640" t="s">
        <v>1415</v>
      </c>
      <c r="C6640" t="s">
        <v>414</v>
      </c>
      <c r="D6640" t="s">
        <v>302</v>
      </c>
      <c r="E6640" s="8" t="s">
        <v>1121</v>
      </c>
      <c r="F6640" s="9" t="str">
        <f>IFERROR(VLOOKUP(A6640,'RESUMEN 100'!A:B,2,FALSE),"-")</f>
        <v>-</v>
      </c>
      <c r="G6640" s="8" t="str">
        <f t="shared" si="210"/>
        <v>-</v>
      </c>
      <c r="H6640" s="10">
        <f>IFERROR(VLOOKUP(A6640,'RESUMEN 00'!A:B,2,FALSE),"-")</f>
        <v>44686</v>
      </c>
      <c r="I6640" s="9">
        <f t="shared" si="211"/>
        <v>2</v>
      </c>
    </row>
    <row r="6641" spans="1:9" x14ac:dyDescent="0.25">
      <c r="A6641" t="s">
        <v>2274</v>
      </c>
      <c r="B6641" t="s">
        <v>2275</v>
      </c>
      <c r="C6641" t="s">
        <v>417</v>
      </c>
      <c r="D6641" t="s">
        <v>218</v>
      </c>
      <c r="E6641" s="8" t="s">
        <v>1120</v>
      </c>
      <c r="F6641" s="9" t="str">
        <f>IFERROR(VLOOKUP(A6641,'RESUMEN 100'!A:B,2,FALSE),"-")</f>
        <v>-</v>
      </c>
      <c r="G6641" s="8" t="str">
        <f t="shared" si="210"/>
        <v>-</v>
      </c>
      <c r="H6641" s="10" t="str">
        <f>IFERROR(VLOOKUP(A6641,'RESUMEN 00'!A:B,2,FALSE),"-")</f>
        <v>-</v>
      </c>
      <c r="I6641" s="9" t="str">
        <f t="shared" si="211"/>
        <v>-</v>
      </c>
    </row>
    <row r="6642" spans="1:9" x14ac:dyDescent="0.25">
      <c r="A6642" t="s">
        <v>4374</v>
      </c>
      <c r="B6642" t="s">
        <v>934</v>
      </c>
      <c r="C6642" t="s">
        <v>415</v>
      </c>
      <c r="D6642" t="s">
        <v>4375</v>
      </c>
      <c r="E6642" s="8" t="s">
        <v>4518</v>
      </c>
      <c r="F6642" s="9" t="str">
        <f>IFERROR(VLOOKUP(A6642,'RESUMEN 100'!A:B,2,FALSE),"-")</f>
        <v>-</v>
      </c>
      <c r="G6642" s="8" t="str">
        <f t="shared" si="210"/>
        <v>-</v>
      </c>
      <c r="H6642" s="10" t="str">
        <f>IFERROR(VLOOKUP(A6642,'RESUMEN 00'!A:B,2,FALSE),"-")</f>
        <v>-</v>
      </c>
      <c r="I6642" s="9" t="str">
        <f t="shared" si="211"/>
        <v>-</v>
      </c>
    </row>
    <row r="6643" spans="1:9" x14ac:dyDescent="0.25">
      <c r="A6643" t="s">
        <v>4374</v>
      </c>
      <c r="B6643" t="s">
        <v>934</v>
      </c>
      <c r="C6643" t="s">
        <v>415</v>
      </c>
      <c r="D6643" t="s">
        <v>4375</v>
      </c>
      <c r="E6643" s="8" t="s">
        <v>1588</v>
      </c>
      <c r="F6643" s="9" t="str">
        <f>IFERROR(VLOOKUP(A6643,'RESUMEN 100'!A:B,2,FALSE),"-")</f>
        <v>-</v>
      </c>
      <c r="G6643" s="8" t="str">
        <f t="shared" si="210"/>
        <v>-</v>
      </c>
      <c r="H6643" s="10" t="str">
        <f>IFERROR(VLOOKUP(A6643,'RESUMEN 00'!A:B,2,FALSE),"-")</f>
        <v>-</v>
      </c>
      <c r="I6643" s="9" t="str">
        <f t="shared" si="211"/>
        <v>-</v>
      </c>
    </row>
    <row r="6644" spans="1:9" x14ac:dyDescent="0.25">
      <c r="A6644" t="s">
        <v>3116</v>
      </c>
      <c r="B6644" t="s">
        <v>3117</v>
      </c>
      <c r="C6644" t="s">
        <v>270</v>
      </c>
      <c r="D6644" t="s">
        <v>191</v>
      </c>
      <c r="E6644" s="8" t="s">
        <v>1590</v>
      </c>
      <c r="F6644" s="9" t="str">
        <f>IFERROR(VLOOKUP(A6644,'RESUMEN 100'!A:B,2,FALSE),"-")</f>
        <v>-</v>
      </c>
      <c r="G6644" s="8" t="str">
        <f t="shared" si="210"/>
        <v>-</v>
      </c>
      <c r="H6644" s="10" t="str">
        <f>IFERROR(VLOOKUP(A6644,'RESUMEN 00'!A:B,2,FALSE),"-")</f>
        <v>-</v>
      </c>
      <c r="I6644" s="9" t="str">
        <f t="shared" si="211"/>
        <v>-</v>
      </c>
    </row>
    <row r="6645" spans="1:9" x14ac:dyDescent="0.25">
      <c r="A6645" t="s">
        <v>3116</v>
      </c>
      <c r="B6645" t="s">
        <v>3117</v>
      </c>
      <c r="C6645" t="s">
        <v>270</v>
      </c>
      <c r="D6645" t="s">
        <v>191</v>
      </c>
      <c r="E6645" s="8" t="s">
        <v>1120</v>
      </c>
      <c r="F6645" s="9" t="str">
        <f>IFERROR(VLOOKUP(A6645,'RESUMEN 100'!A:B,2,FALSE),"-")</f>
        <v>-</v>
      </c>
      <c r="G6645" s="8" t="str">
        <f t="shared" si="210"/>
        <v>-</v>
      </c>
      <c r="H6645" s="10" t="str">
        <f>IFERROR(VLOOKUP(A6645,'RESUMEN 00'!A:B,2,FALSE),"-")</f>
        <v>-</v>
      </c>
      <c r="I6645" s="9" t="str">
        <f t="shared" si="211"/>
        <v>-</v>
      </c>
    </row>
    <row r="6646" spans="1:9" x14ac:dyDescent="0.25">
      <c r="A6646" t="s">
        <v>3116</v>
      </c>
      <c r="B6646" t="s">
        <v>3117</v>
      </c>
      <c r="C6646" t="s">
        <v>270</v>
      </c>
      <c r="D6646" t="s">
        <v>191</v>
      </c>
      <c r="E6646" s="8" t="s">
        <v>1592</v>
      </c>
      <c r="F6646" s="9" t="str">
        <f>IFERROR(VLOOKUP(A6646,'RESUMEN 100'!A:B,2,FALSE),"-")</f>
        <v>-</v>
      </c>
      <c r="G6646" s="8" t="str">
        <f t="shared" si="210"/>
        <v>-</v>
      </c>
      <c r="H6646" s="10" t="str">
        <f>IFERROR(VLOOKUP(A6646,'RESUMEN 00'!A:B,2,FALSE),"-")</f>
        <v>-</v>
      </c>
      <c r="I6646" s="9" t="str">
        <f t="shared" si="211"/>
        <v>-</v>
      </c>
    </row>
    <row r="6647" spans="1:9" x14ac:dyDescent="0.25">
      <c r="A6647" t="s">
        <v>3116</v>
      </c>
      <c r="B6647" t="s">
        <v>3117</v>
      </c>
      <c r="C6647" t="s">
        <v>270</v>
      </c>
      <c r="D6647" t="s">
        <v>191</v>
      </c>
      <c r="E6647" s="8" t="s">
        <v>4519</v>
      </c>
      <c r="F6647" s="9" t="str">
        <f>IFERROR(VLOOKUP(A6647,'RESUMEN 100'!A:B,2,FALSE),"-")</f>
        <v>-</v>
      </c>
      <c r="G6647" s="8" t="str">
        <f t="shared" si="210"/>
        <v>-</v>
      </c>
      <c r="H6647" s="10" t="str">
        <f>IFERROR(VLOOKUP(A6647,'RESUMEN 00'!A:B,2,FALSE),"-")</f>
        <v>-</v>
      </c>
      <c r="I6647" s="9" t="str">
        <f t="shared" si="211"/>
        <v>-</v>
      </c>
    </row>
    <row r="6648" spans="1:9" x14ac:dyDescent="0.25">
      <c r="A6648" t="s">
        <v>3116</v>
      </c>
      <c r="B6648" t="s">
        <v>3117</v>
      </c>
      <c r="C6648" t="s">
        <v>270</v>
      </c>
      <c r="D6648" t="s">
        <v>191</v>
      </c>
      <c r="E6648" s="8" t="s">
        <v>4518</v>
      </c>
      <c r="F6648" s="9" t="str">
        <f>IFERROR(VLOOKUP(A6648,'RESUMEN 100'!A:B,2,FALSE),"-")</f>
        <v>-</v>
      </c>
      <c r="G6648" s="8" t="str">
        <f t="shared" si="210"/>
        <v>-</v>
      </c>
      <c r="H6648" s="10" t="str">
        <f>IFERROR(VLOOKUP(A6648,'RESUMEN 00'!A:B,2,FALSE),"-")</f>
        <v>-</v>
      </c>
      <c r="I6648" s="9" t="str">
        <f t="shared" si="211"/>
        <v>-</v>
      </c>
    </row>
    <row r="6649" spans="1:9" x14ac:dyDescent="0.25">
      <c r="A6649" t="s">
        <v>3116</v>
      </c>
      <c r="B6649" t="s">
        <v>3117</v>
      </c>
      <c r="C6649" t="s">
        <v>270</v>
      </c>
      <c r="D6649" t="s">
        <v>191</v>
      </c>
      <c r="E6649" s="8" t="s">
        <v>1121</v>
      </c>
      <c r="F6649" s="9" t="str">
        <f>IFERROR(VLOOKUP(A6649,'RESUMEN 100'!A:B,2,FALSE),"-")</f>
        <v>-</v>
      </c>
      <c r="G6649" s="8" t="str">
        <f t="shared" si="210"/>
        <v>-</v>
      </c>
      <c r="H6649" s="10" t="str">
        <f>IFERROR(VLOOKUP(A6649,'RESUMEN 00'!A:B,2,FALSE),"-")</f>
        <v>-</v>
      </c>
      <c r="I6649" s="9" t="str">
        <f t="shared" si="211"/>
        <v>-</v>
      </c>
    </row>
    <row r="6650" spans="1:9" x14ac:dyDescent="0.25">
      <c r="A6650" t="s">
        <v>3116</v>
      </c>
      <c r="B6650" t="s">
        <v>3117</v>
      </c>
      <c r="C6650" t="s">
        <v>270</v>
      </c>
      <c r="D6650" t="s">
        <v>191</v>
      </c>
      <c r="E6650" s="8" t="s">
        <v>1591</v>
      </c>
      <c r="F6650" s="9" t="str">
        <f>IFERROR(VLOOKUP(A6650,'RESUMEN 100'!A:B,2,FALSE),"-")</f>
        <v>-</v>
      </c>
      <c r="G6650" s="8" t="str">
        <f t="shared" si="210"/>
        <v>-</v>
      </c>
      <c r="H6650" s="10" t="str">
        <f>IFERROR(VLOOKUP(A6650,'RESUMEN 00'!A:B,2,FALSE),"-")</f>
        <v>-</v>
      </c>
      <c r="I6650" s="9" t="str">
        <f t="shared" si="211"/>
        <v>-</v>
      </c>
    </row>
    <row r="6651" spans="1:9" x14ac:dyDescent="0.25">
      <c r="A6651" t="s">
        <v>1555</v>
      </c>
      <c r="B6651" t="s">
        <v>1556</v>
      </c>
      <c r="C6651" t="s">
        <v>82</v>
      </c>
      <c r="D6651" t="s">
        <v>1542</v>
      </c>
      <c r="E6651" s="8" t="s">
        <v>1120</v>
      </c>
      <c r="F6651" s="9" t="str">
        <f>IFERROR(VLOOKUP(A6651,'RESUMEN 100'!A:B,2,FALSE),"-")</f>
        <v>-</v>
      </c>
      <c r="G6651" s="8" t="str">
        <f t="shared" si="210"/>
        <v>-</v>
      </c>
      <c r="H6651" s="10" t="str">
        <f>IFERROR(VLOOKUP(A6651,'RESUMEN 00'!A:B,2,FALSE),"-")</f>
        <v>-</v>
      </c>
      <c r="I6651" s="9" t="str">
        <f t="shared" si="211"/>
        <v>-</v>
      </c>
    </row>
    <row r="6652" spans="1:9" x14ac:dyDescent="0.25">
      <c r="A6652" t="s">
        <v>1201</v>
      </c>
      <c r="B6652" t="s">
        <v>1202</v>
      </c>
      <c r="C6652" t="s">
        <v>418</v>
      </c>
      <c r="D6652" t="s">
        <v>419</v>
      </c>
      <c r="E6652" s="8" t="s">
        <v>1120</v>
      </c>
      <c r="F6652" s="9" t="str">
        <f>IFERROR(VLOOKUP(A6652,'RESUMEN 100'!A:B,2,FALSE),"-")</f>
        <v>-</v>
      </c>
      <c r="G6652" s="8" t="str">
        <f t="shared" si="210"/>
        <v>-</v>
      </c>
      <c r="H6652" s="10">
        <f>IFERROR(VLOOKUP(A6652,'RESUMEN 00'!A:B,2,FALSE),"-")</f>
        <v>44686</v>
      </c>
      <c r="I6652" s="9">
        <f t="shared" si="211"/>
        <v>0</v>
      </c>
    </row>
    <row r="6653" spans="1:9" x14ac:dyDescent="0.25">
      <c r="A6653" t="s">
        <v>1552</v>
      </c>
      <c r="B6653" t="s">
        <v>1553</v>
      </c>
      <c r="C6653" t="s">
        <v>1554</v>
      </c>
      <c r="D6653" t="s">
        <v>453</v>
      </c>
      <c r="E6653" s="8" t="s">
        <v>1590</v>
      </c>
      <c r="F6653" s="9" t="str">
        <f>IFERROR(VLOOKUP(A6653,'RESUMEN 100'!A:B,2,FALSE),"-")</f>
        <v>-</v>
      </c>
      <c r="G6653" s="8" t="str">
        <f t="shared" si="210"/>
        <v>-</v>
      </c>
      <c r="H6653" s="10" t="str">
        <f>IFERROR(VLOOKUP(A6653,'RESUMEN 00'!A:B,2,FALSE),"-")</f>
        <v>-</v>
      </c>
      <c r="I6653" s="9" t="str">
        <f t="shared" si="211"/>
        <v>-</v>
      </c>
    </row>
    <row r="6654" spans="1:9" x14ac:dyDescent="0.25">
      <c r="A6654" t="s">
        <v>1555</v>
      </c>
      <c r="B6654" t="s">
        <v>1556</v>
      </c>
      <c r="C6654" t="s">
        <v>82</v>
      </c>
      <c r="D6654" t="s">
        <v>1542</v>
      </c>
      <c r="E6654" s="8" t="s">
        <v>1121</v>
      </c>
      <c r="F6654" s="9" t="str">
        <f>IFERROR(VLOOKUP(A6654,'RESUMEN 100'!A:B,2,FALSE),"-")</f>
        <v>-</v>
      </c>
      <c r="G6654" s="8" t="str">
        <f t="shared" si="210"/>
        <v>-</v>
      </c>
      <c r="H6654" s="10" t="str">
        <f>IFERROR(VLOOKUP(A6654,'RESUMEN 00'!A:B,2,FALSE),"-")</f>
        <v>-</v>
      </c>
      <c r="I6654" s="9" t="str">
        <f t="shared" si="211"/>
        <v>-</v>
      </c>
    </row>
    <row r="6655" spans="1:9" x14ac:dyDescent="0.25">
      <c r="A6655" t="s">
        <v>1555</v>
      </c>
      <c r="B6655" t="s">
        <v>1556</v>
      </c>
      <c r="C6655" t="s">
        <v>82</v>
      </c>
      <c r="D6655" t="s">
        <v>1542</v>
      </c>
      <c r="E6655" s="8" t="s">
        <v>1590</v>
      </c>
      <c r="F6655" s="9" t="str">
        <f>IFERROR(VLOOKUP(A6655,'RESUMEN 100'!A:B,2,FALSE),"-")</f>
        <v>-</v>
      </c>
      <c r="G6655" s="8" t="str">
        <f t="shared" si="210"/>
        <v>-</v>
      </c>
      <c r="H6655" s="10" t="str">
        <f>IFERROR(VLOOKUP(A6655,'RESUMEN 00'!A:B,2,FALSE),"-")</f>
        <v>-</v>
      </c>
      <c r="I6655" s="9" t="str">
        <f t="shared" si="211"/>
        <v>-</v>
      </c>
    </row>
    <row r="6656" spans="1:9" x14ac:dyDescent="0.25">
      <c r="A6656" t="s">
        <v>1466</v>
      </c>
      <c r="B6656" t="s">
        <v>1467</v>
      </c>
      <c r="C6656" t="s">
        <v>903</v>
      </c>
      <c r="D6656" t="s">
        <v>546</v>
      </c>
      <c r="E6656" s="8" t="s">
        <v>4518</v>
      </c>
      <c r="F6656" s="9" t="str">
        <f>IFERROR(VLOOKUP(A6656,'RESUMEN 100'!A:B,2,FALSE),"-")</f>
        <v>-</v>
      </c>
      <c r="G6656" s="8" t="str">
        <f t="shared" si="210"/>
        <v>-</v>
      </c>
      <c r="H6656" s="10">
        <f>IFERROR(VLOOKUP(A6656,'RESUMEN 00'!A:B,2,FALSE),"-")</f>
        <v>44686</v>
      </c>
      <c r="I6656" s="9">
        <f t="shared" si="211"/>
        <v>6</v>
      </c>
    </row>
    <row r="6657" spans="1:9" x14ac:dyDescent="0.25">
      <c r="A6657" t="s">
        <v>1469</v>
      </c>
      <c r="B6657" t="s">
        <v>1470</v>
      </c>
      <c r="C6657" t="s">
        <v>210</v>
      </c>
      <c r="D6657" t="s">
        <v>206</v>
      </c>
      <c r="E6657" s="8" t="s">
        <v>1591</v>
      </c>
      <c r="F6657" s="9" t="str">
        <f>IFERROR(VLOOKUP(A6657,'RESUMEN 100'!A:B,2,FALSE),"-")</f>
        <v>-</v>
      </c>
      <c r="G6657" s="8" t="str">
        <f t="shared" si="210"/>
        <v>-</v>
      </c>
      <c r="H6657" s="10">
        <f>IFERROR(VLOOKUP(A6657,'RESUMEN 00'!A:B,2,FALSE),"-")</f>
        <v>44686</v>
      </c>
      <c r="I6657" s="9">
        <f t="shared" si="211"/>
        <v>4</v>
      </c>
    </row>
    <row r="6658" spans="1:9" x14ac:dyDescent="0.25">
      <c r="A6658" t="s">
        <v>1469</v>
      </c>
      <c r="B6658" t="s">
        <v>1470</v>
      </c>
      <c r="C6658" t="s">
        <v>210</v>
      </c>
      <c r="D6658" t="s">
        <v>206</v>
      </c>
      <c r="E6658" s="8" t="s">
        <v>1121</v>
      </c>
      <c r="F6658" s="9" t="str">
        <f>IFERROR(VLOOKUP(A6658,'RESUMEN 100'!A:B,2,FALSE),"-")</f>
        <v>-</v>
      </c>
      <c r="G6658" s="8" t="str">
        <f t="shared" si="210"/>
        <v>-</v>
      </c>
      <c r="H6658" s="10">
        <f>IFERROR(VLOOKUP(A6658,'RESUMEN 00'!A:B,2,FALSE),"-")</f>
        <v>44686</v>
      </c>
      <c r="I6658" s="9">
        <f t="shared" si="211"/>
        <v>2</v>
      </c>
    </row>
    <row r="6659" spans="1:9" x14ac:dyDescent="0.25">
      <c r="A6659" t="s">
        <v>1469</v>
      </c>
      <c r="B6659" t="s">
        <v>1470</v>
      </c>
      <c r="C6659" t="s">
        <v>210</v>
      </c>
      <c r="D6659" t="s">
        <v>206</v>
      </c>
      <c r="E6659" s="8" t="s">
        <v>4519</v>
      </c>
      <c r="F6659" s="9" t="str">
        <f>IFERROR(VLOOKUP(A6659,'RESUMEN 100'!A:B,2,FALSE),"-")</f>
        <v>-</v>
      </c>
      <c r="G6659" s="8" t="str">
        <f t="shared" si="210"/>
        <v>-</v>
      </c>
      <c r="H6659" s="10">
        <f>IFERROR(VLOOKUP(A6659,'RESUMEN 00'!A:B,2,FALSE),"-")</f>
        <v>44686</v>
      </c>
      <c r="I6659" s="9">
        <f t="shared" si="211"/>
        <v>5</v>
      </c>
    </row>
    <row r="6660" spans="1:9" x14ac:dyDescent="0.25">
      <c r="A6660" t="s">
        <v>1466</v>
      </c>
      <c r="B6660" t="s">
        <v>1467</v>
      </c>
      <c r="C6660" t="s">
        <v>903</v>
      </c>
      <c r="D6660" t="s">
        <v>546</v>
      </c>
      <c r="E6660" s="8" t="s">
        <v>4519</v>
      </c>
      <c r="F6660" s="9" t="str">
        <f>IFERROR(VLOOKUP(A6660,'RESUMEN 100'!A:B,2,FALSE),"-")</f>
        <v>-</v>
      </c>
      <c r="G6660" s="8" t="str">
        <f t="shared" si="210"/>
        <v>-</v>
      </c>
      <c r="H6660" s="10">
        <f>IFERROR(VLOOKUP(A6660,'RESUMEN 00'!A:B,2,FALSE),"-")</f>
        <v>44686</v>
      </c>
      <c r="I6660" s="9">
        <f t="shared" si="211"/>
        <v>5</v>
      </c>
    </row>
    <row r="6661" spans="1:9" x14ac:dyDescent="0.25">
      <c r="A6661" t="s">
        <v>1468</v>
      </c>
      <c r="B6661" t="s">
        <v>381</v>
      </c>
      <c r="C6661" t="s">
        <v>412</v>
      </c>
      <c r="D6661" t="s">
        <v>94</v>
      </c>
      <c r="E6661" s="8" t="s">
        <v>4519</v>
      </c>
      <c r="F6661" s="9" t="str">
        <f>IFERROR(VLOOKUP(A6661,'RESUMEN 100'!A:B,2,FALSE),"-")</f>
        <v>-</v>
      </c>
      <c r="G6661" s="8" t="str">
        <f t="shared" si="210"/>
        <v>-</v>
      </c>
      <c r="H6661" s="10">
        <f>IFERROR(VLOOKUP(A6661,'RESUMEN 00'!A:B,2,FALSE),"-")</f>
        <v>44686</v>
      </c>
      <c r="I6661" s="9">
        <f t="shared" si="211"/>
        <v>5</v>
      </c>
    </row>
    <row r="6662" spans="1:9" x14ac:dyDescent="0.25">
      <c r="A6662" t="s">
        <v>1468</v>
      </c>
      <c r="B6662" t="s">
        <v>381</v>
      </c>
      <c r="C6662" t="s">
        <v>412</v>
      </c>
      <c r="D6662" t="s">
        <v>94</v>
      </c>
      <c r="E6662" s="8" t="s">
        <v>1592</v>
      </c>
      <c r="F6662" s="9" t="str">
        <f>IFERROR(VLOOKUP(A6662,'RESUMEN 100'!A:B,2,FALSE),"-")</f>
        <v>-</v>
      </c>
      <c r="G6662" s="8" t="str">
        <f t="shared" si="210"/>
        <v>-</v>
      </c>
      <c r="H6662" s="10">
        <f>IFERROR(VLOOKUP(A6662,'RESUMEN 00'!A:B,2,FALSE),"-")</f>
        <v>44686</v>
      </c>
      <c r="I6662" s="9">
        <f t="shared" si="211"/>
        <v>3</v>
      </c>
    </row>
    <row r="6663" spans="1:9" x14ac:dyDescent="0.25">
      <c r="A6663" t="s">
        <v>1469</v>
      </c>
      <c r="B6663" t="s">
        <v>1470</v>
      </c>
      <c r="C6663" t="s">
        <v>210</v>
      </c>
      <c r="D6663" t="s">
        <v>206</v>
      </c>
      <c r="E6663" s="8" t="s">
        <v>1592</v>
      </c>
      <c r="F6663" s="9" t="str">
        <f>IFERROR(VLOOKUP(A6663,'RESUMEN 100'!A:B,2,FALSE),"-")</f>
        <v>-</v>
      </c>
      <c r="G6663" s="8" t="str">
        <f t="shared" si="210"/>
        <v>-</v>
      </c>
      <c r="H6663" s="10">
        <f>IFERROR(VLOOKUP(A6663,'RESUMEN 00'!A:B,2,FALSE),"-")</f>
        <v>44686</v>
      </c>
      <c r="I6663" s="9">
        <f t="shared" si="211"/>
        <v>3</v>
      </c>
    </row>
    <row r="6664" spans="1:9" x14ac:dyDescent="0.25">
      <c r="A6664" t="s">
        <v>1468</v>
      </c>
      <c r="B6664" t="s">
        <v>381</v>
      </c>
      <c r="C6664" t="s">
        <v>412</v>
      </c>
      <c r="D6664" t="s">
        <v>94</v>
      </c>
      <c r="E6664" s="8" t="s">
        <v>1590</v>
      </c>
      <c r="F6664" s="9" t="str">
        <f>IFERROR(VLOOKUP(A6664,'RESUMEN 100'!A:B,2,FALSE),"-")</f>
        <v>-</v>
      </c>
      <c r="G6664" s="8" t="str">
        <f t="shared" si="210"/>
        <v>-</v>
      </c>
      <c r="H6664" s="10">
        <f>IFERROR(VLOOKUP(A6664,'RESUMEN 00'!A:B,2,FALSE),"-")</f>
        <v>44686</v>
      </c>
      <c r="I6664" s="9">
        <f t="shared" si="211"/>
        <v>1</v>
      </c>
    </row>
    <row r="6665" spans="1:9" x14ac:dyDescent="0.25">
      <c r="A6665" t="s">
        <v>1468</v>
      </c>
      <c r="B6665" t="s">
        <v>381</v>
      </c>
      <c r="C6665" t="s">
        <v>412</v>
      </c>
      <c r="D6665" t="s">
        <v>94</v>
      </c>
      <c r="E6665" s="8" t="s">
        <v>1121</v>
      </c>
      <c r="F6665" s="9" t="str">
        <f>IFERROR(VLOOKUP(A6665,'RESUMEN 100'!A:B,2,FALSE),"-")</f>
        <v>-</v>
      </c>
      <c r="G6665" s="8" t="str">
        <f t="shared" si="210"/>
        <v>-</v>
      </c>
      <c r="H6665" s="10">
        <f>IFERROR(VLOOKUP(A6665,'RESUMEN 00'!A:B,2,FALSE),"-")</f>
        <v>44686</v>
      </c>
      <c r="I6665" s="9">
        <f t="shared" si="211"/>
        <v>2</v>
      </c>
    </row>
    <row r="6666" spans="1:9" x14ac:dyDescent="0.25">
      <c r="A6666" t="s">
        <v>1469</v>
      </c>
      <c r="B6666" t="s">
        <v>1470</v>
      </c>
      <c r="C6666" t="s">
        <v>210</v>
      </c>
      <c r="D6666" t="s">
        <v>206</v>
      </c>
      <c r="E6666" s="8" t="s">
        <v>4518</v>
      </c>
      <c r="F6666" s="9" t="str">
        <f>IFERROR(VLOOKUP(A6666,'RESUMEN 100'!A:B,2,FALSE),"-")</f>
        <v>-</v>
      </c>
      <c r="G6666" s="8" t="str">
        <f t="shared" si="210"/>
        <v>-</v>
      </c>
      <c r="H6666" s="10">
        <f>IFERROR(VLOOKUP(A6666,'RESUMEN 00'!A:B,2,FALSE),"-")</f>
        <v>44686</v>
      </c>
      <c r="I6666" s="9">
        <f t="shared" si="211"/>
        <v>6</v>
      </c>
    </row>
    <row r="6667" spans="1:9" x14ac:dyDescent="0.25">
      <c r="A6667" t="s">
        <v>1468</v>
      </c>
      <c r="B6667" t="s">
        <v>381</v>
      </c>
      <c r="C6667" t="s">
        <v>412</v>
      </c>
      <c r="D6667" t="s">
        <v>94</v>
      </c>
      <c r="E6667" s="8" t="s">
        <v>1591</v>
      </c>
      <c r="F6667" s="9" t="str">
        <f>IFERROR(VLOOKUP(A6667,'RESUMEN 100'!A:B,2,FALSE),"-")</f>
        <v>-</v>
      </c>
      <c r="G6667" s="8" t="str">
        <f t="shared" si="210"/>
        <v>-</v>
      </c>
      <c r="H6667" s="10">
        <f>IFERROR(VLOOKUP(A6667,'RESUMEN 00'!A:B,2,FALSE),"-")</f>
        <v>44686</v>
      </c>
      <c r="I6667" s="9">
        <f t="shared" si="211"/>
        <v>4</v>
      </c>
    </row>
    <row r="6668" spans="1:9" x14ac:dyDescent="0.25">
      <c r="A6668" t="s">
        <v>1466</v>
      </c>
      <c r="B6668" t="s">
        <v>1467</v>
      </c>
      <c r="C6668" t="s">
        <v>903</v>
      </c>
      <c r="D6668" t="s">
        <v>546</v>
      </c>
      <c r="E6668" s="8" t="s">
        <v>1591</v>
      </c>
      <c r="F6668" s="9" t="str">
        <f>IFERROR(VLOOKUP(A6668,'RESUMEN 100'!A:B,2,FALSE),"-")</f>
        <v>-</v>
      </c>
      <c r="G6668" s="8" t="str">
        <f t="shared" si="210"/>
        <v>-</v>
      </c>
      <c r="H6668" s="10">
        <f>IFERROR(VLOOKUP(A6668,'RESUMEN 00'!A:B,2,FALSE),"-")</f>
        <v>44686</v>
      </c>
      <c r="I6668" s="9">
        <f t="shared" si="211"/>
        <v>4</v>
      </c>
    </row>
    <row r="6669" spans="1:9" x14ac:dyDescent="0.25">
      <c r="A6669" t="s">
        <v>1468</v>
      </c>
      <c r="B6669" t="s">
        <v>381</v>
      </c>
      <c r="C6669" t="s">
        <v>412</v>
      </c>
      <c r="D6669" t="s">
        <v>94</v>
      </c>
      <c r="E6669" s="8" t="s">
        <v>4518</v>
      </c>
      <c r="F6669" s="9" t="str">
        <f>IFERROR(VLOOKUP(A6669,'RESUMEN 100'!A:B,2,FALSE),"-")</f>
        <v>-</v>
      </c>
      <c r="G6669" s="8" t="str">
        <f t="shared" si="210"/>
        <v>-</v>
      </c>
      <c r="H6669" s="10">
        <f>IFERROR(VLOOKUP(A6669,'RESUMEN 00'!A:B,2,FALSE),"-")</f>
        <v>44686</v>
      </c>
      <c r="I6669" s="9">
        <f t="shared" si="211"/>
        <v>6</v>
      </c>
    </row>
    <row r="6670" spans="1:9" x14ac:dyDescent="0.25">
      <c r="A6670" t="s">
        <v>1469</v>
      </c>
      <c r="B6670" t="s">
        <v>1470</v>
      </c>
      <c r="C6670" t="s">
        <v>210</v>
      </c>
      <c r="D6670" t="s">
        <v>206</v>
      </c>
      <c r="E6670" s="8" t="s">
        <v>1590</v>
      </c>
      <c r="F6670" s="9" t="str">
        <f>IFERROR(VLOOKUP(A6670,'RESUMEN 100'!A:B,2,FALSE),"-")</f>
        <v>-</v>
      </c>
      <c r="G6670" s="8" t="str">
        <f t="shared" si="210"/>
        <v>-</v>
      </c>
      <c r="H6670" s="10">
        <f>IFERROR(VLOOKUP(A6670,'RESUMEN 00'!A:B,2,FALSE),"-")</f>
        <v>44686</v>
      </c>
      <c r="I6670" s="9">
        <f t="shared" si="211"/>
        <v>1</v>
      </c>
    </row>
    <row r="6671" spans="1:9" x14ac:dyDescent="0.25">
      <c r="A6671" t="s">
        <v>1466</v>
      </c>
      <c r="B6671" t="s">
        <v>1467</v>
      </c>
      <c r="C6671" t="s">
        <v>903</v>
      </c>
      <c r="D6671" t="s">
        <v>546</v>
      </c>
      <c r="E6671" s="8" t="s">
        <v>1590</v>
      </c>
      <c r="F6671" s="9" t="str">
        <f>IFERROR(VLOOKUP(A6671,'RESUMEN 100'!A:B,2,FALSE),"-")</f>
        <v>-</v>
      </c>
      <c r="G6671" s="8" t="str">
        <f t="shared" si="210"/>
        <v>-</v>
      </c>
      <c r="H6671" s="10">
        <f>IFERROR(VLOOKUP(A6671,'RESUMEN 00'!A:B,2,FALSE),"-")</f>
        <v>44686</v>
      </c>
      <c r="I6671" s="9">
        <f t="shared" si="211"/>
        <v>1</v>
      </c>
    </row>
    <row r="6672" spans="1:9" x14ac:dyDescent="0.25">
      <c r="A6672" t="s">
        <v>1466</v>
      </c>
      <c r="B6672" t="s">
        <v>1467</v>
      </c>
      <c r="C6672" t="s">
        <v>903</v>
      </c>
      <c r="D6672" t="s">
        <v>546</v>
      </c>
      <c r="E6672" s="8" t="s">
        <v>1121</v>
      </c>
      <c r="F6672" s="9" t="str">
        <f>IFERROR(VLOOKUP(A6672,'RESUMEN 100'!A:B,2,FALSE),"-")</f>
        <v>-</v>
      </c>
      <c r="G6672" s="8" t="str">
        <f t="shared" si="210"/>
        <v>-</v>
      </c>
      <c r="H6672" s="10">
        <f>IFERROR(VLOOKUP(A6672,'RESUMEN 00'!A:B,2,FALSE),"-")</f>
        <v>44686</v>
      </c>
      <c r="I6672" s="9">
        <f t="shared" si="211"/>
        <v>2</v>
      </c>
    </row>
    <row r="6673" spans="1:9" x14ac:dyDescent="0.25">
      <c r="A6673" t="s">
        <v>1466</v>
      </c>
      <c r="B6673" t="s">
        <v>1467</v>
      </c>
      <c r="C6673" t="s">
        <v>903</v>
      </c>
      <c r="D6673" t="s">
        <v>546</v>
      </c>
      <c r="E6673" s="8" t="s">
        <v>1592</v>
      </c>
      <c r="F6673" s="9" t="str">
        <f>IFERROR(VLOOKUP(A6673,'RESUMEN 100'!A:B,2,FALSE),"-")</f>
        <v>-</v>
      </c>
      <c r="G6673" s="8" t="str">
        <f t="shared" si="210"/>
        <v>-</v>
      </c>
      <c r="H6673" s="10">
        <f>IFERROR(VLOOKUP(A6673,'RESUMEN 00'!A:B,2,FALSE),"-")</f>
        <v>44686</v>
      </c>
      <c r="I6673" s="9">
        <f t="shared" si="211"/>
        <v>3</v>
      </c>
    </row>
    <row r="6674" spans="1:9" x14ac:dyDescent="0.25">
      <c r="A6674" t="s">
        <v>1114</v>
      </c>
      <c r="B6674" t="s">
        <v>128</v>
      </c>
      <c r="C6674" t="s">
        <v>557</v>
      </c>
      <c r="D6674" t="s">
        <v>419</v>
      </c>
      <c r="E6674" s="8" t="s">
        <v>1121</v>
      </c>
      <c r="F6674" s="9" t="str">
        <f>IFERROR(VLOOKUP(A6674,'RESUMEN 100'!A:B,2,FALSE),"-")</f>
        <v>2022-05-05</v>
      </c>
      <c r="G6674" s="8">
        <f t="shared" si="210"/>
        <v>2</v>
      </c>
      <c r="H6674" s="10" t="str">
        <f>IFERROR(VLOOKUP(A6674,'RESUMEN 00'!A:B,2,FALSE),"-")</f>
        <v>-</v>
      </c>
      <c r="I6674" s="9" t="str">
        <f t="shared" si="211"/>
        <v>-</v>
      </c>
    </row>
    <row r="6675" spans="1:9" x14ac:dyDescent="0.25">
      <c r="A6675" t="s">
        <v>1114</v>
      </c>
      <c r="B6675" t="s">
        <v>128</v>
      </c>
      <c r="C6675" t="s">
        <v>557</v>
      </c>
      <c r="D6675" t="s">
        <v>419</v>
      </c>
      <c r="E6675" s="8" t="s">
        <v>1590</v>
      </c>
      <c r="F6675" s="9" t="str">
        <f>IFERROR(VLOOKUP(A6675,'RESUMEN 100'!A:B,2,FALSE),"-")</f>
        <v>2022-05-05</v>
      </c>
      <c r="G6675" s="8">
        <f t="shared" si="210"/>
        <v>1</v>
      </c>
      <c r="H6675" s="10" t="str">
        <f>IFERROR(VLOOKUP(A6675,'RESUMEN 00'!A:B,2,FALSE),"-")</f>
        <v>-</v>
      </c>
      <c r="I6675" s="9" t="str">
        <f t="shared" si="211"/>
        <v>-</v>
      </c>
    </row>
    <row r="6676" spans="1:9" x14ac:dyDescent="0.25">
      <c r="A6676" t="s">
        <v>1114</v>
      </c>
      <c r="B6676" t="s">
        <v>128</v>
      </c>
      <c r="C6676" t="s">
        <v>557</v>
      </c>
      <c r="D6676" t="s">
        <v>419</v>
      </c>
      <c r="E6676" s="8" t="s">
        <v>4519</v>
      </c>
      <c r="F6676" s="9" t="str">
        <f>IFERROR(VLOOKUP(A6676,'RESUMEN 100'!A:B,2,FALSE),"-")</f>
        <v>2022-05-05</v>
      </c>
      <c r="G6676" s="8">
        <f t="shared" si="210"/>
        <v>5</v>
      </c>
      <c r="H6676" s="10" t="str">
        <f>IFERROR(VLOOKUP(A6676,'RESUMEN 00'!A:B,2,FALSE),"-")</f>
        <v>-</v>
      </c>
      <c r="I6676" s="9" t="str">
        <f t="shared" si="211"/>
        <v>-</v>
      </c>
    </row>
    <row r="6677" spans="1:9" x14ac:dyDescent="0.25">
      <c r="A6677" t="s">
        <v>1579</v>
      </c>
      <c r="B6677" t="s">
        <v>517</v>
      </c>
      <c r="C6677" t="s">
        <v>191</v>
      </c>
      <c r="D6677" t="s">
        <v>1580</v>
      </c>
      <c r="E6677" s="8" t="s">
        <v>1120</v>
      </c>
      <c r="F6677" s="9" t="str">
        <f>IFERROR(VLOOKUP(A6677,'RESUMEN 100'!A:B,2,FALSE),"-")</f>
        <v>-</v>
      </c>
      <c r="G6677" s="8" t="str">
        <f t="shared" si="210"/>
        <v>-</v>
      </c>
      <c r="H6677" s="10" t="str">
        <f>IFERROR(VLOOKUP(A6677,'RESUMEN 00'!A:B,2,FALSE),"-")</f>
        <v>-</v>
      </c>
      <c r="I6677" s="9" t="str">
        <f t="shared" si="211"/>
        <v>-</v>
      </c>
    </row>
    <row r="6678" spans="1:9" x14ac:dyDescent="0.25">
      <c r="A6678" t="s">
        <v>1469</v>
      </c>
      <c r="B6678" t="s">
        <v>1470</v>
      </c>
      <c r="C6678" t="s">
        <v>210</v>
      </c>
      <c r="D6678" t="s">
        <v>206</v>
      </c>
      <c r="E6678" s="8" t="s">
        <v>1120</v>
      </c>
      <c r="F6678" s="9" t="str">
        <f>IFERROR(VLOOKUP(A6678,'RESUMEN 100'!A:B,2,FALSE),"-")</f>
        <v>-</v>
      </c>
      <c r="G6678" s="8" t="str">
        <f t="shared" si="210"/>
        <v>-</v>
      </c>
      <c r="H6678" s="10">
        <f>IFERROR(VLOOKUP(A6678,'RESUMEN 00'!A:B,2,FALSE),"-")</f>
        <v>44686</v>
      </c>
      <c r="I6678" s="9">
        <f t="shared" si="211"/>
        <v>0</v>
      </c>
    </row>
    <row r="6679" spans="1:9" x14ac:dyDescent="0.25">
      <c r="A6679" t="s">
        <v>1468</v>
      </c>
      <c r="B6679" t="s">
        <v>381</v>
      </c>
      <c r="C6679" t="s">
        <v>412</v>
      </c>
      <c r="D6679" t="s">
        <v>94</v>
      </c>
      <c r="E6679" s="8" t="s">
        <v>1120</v>
      </c>
      <c r="F6679" s="9" t="str">
        <f>IFERROR(VLOOKUP(A6679,'RESUMEN 100'!A:B,2,FALSE),"-")</f>
        <v>-</v>
      </c>
      <c r="G6679" s="8" t="str">
        <f t="shared" si="210"/>
        <v>-</v>
      </c>
      <c r="H6679" s="10">
        <f>IFERROR(VLOOKUP(A6679,'RESUMEN 00'!A:B,2,FALSE),"-")</f>
        <v>44686</v>
      </c>
      <c r="I6679" s="9">
        <f t="shared" si="211"/>
        <v>0</v>
      </c>
    </row>
    <row r="6680" spans="1:9" x14ac:dyDescent="0.25">
      <c r="A6680" t="s">
        <v>1466</v>
      </c>
      <c r="B6680" t="s">
        <v>1467</v>
      </c>
      <c r="C6680" t="s">
        <v>903</v>
      </c>
      <c r="D6680" t="s">
        <v>546</v>
      </c>
      <c r="E6680" s="8" t="s">
        <v>1120</v>
      </c>
      <c r="F6680" s="9" t="str">
        <f>IFERROR(VLOOKUP(A6680,'RESUMEN 100'!A:B,2,FALSE),"-")</f>
        <v>-</v>
      </c>
      <c r="G6680" s="8" t="str">
        <f t="shared" si="210"/>
        <v>-</v>
      </c>
      <c r="H6680" s="10">
        <f>IFERROR(VLOOKUP(A6680,'RESUMEN 00'!A:B,2,FALSE),"-")</f>
        <v>44686</v>
      </c>
      <c r="I6680" s="9">
        <f t="shared" si="211"/>
        <v>0</v>
      </c>
    </row>
    <row r="6681" spans="1:9" x14ac:dyDescent="0.25">
      <c r="A6681" t="s">
        <v>1581</v>
      </c>
      <c r="B6681" t="s">
        <v>400</v>
      </c>
      <c r="C6681" t="s">
        <v>426</v>
      </c>
      <c r="D6681" t="s">
        <v>158</v>
      </c>
      <c r="E6681" s="8" t="s">
        <v>4519</v>
      </c>
      <c r="F6681" s="9" t="str">
        <f>IFERROR(VLOOKUP(A6681,'RESUMEN 100'!A:B,2,FALSE),"-")</f>
        <v>-</v>
      </c>
      <c r="G6681" s="8" t="str">
        <f t="shared" si="210"/>
        <v>-</v>
      </c>
      <c r="H6681" s="10" t="str">
        <f>IFERROR(VLOOKUP(A6681,'RESUMEN 00'!A:B,2,FALSE),"-")</f>
        <v>-</v>
      </c>
      <c r="I6681" s="9" t="str">
        <f t="shared" si="211"/>
        <v>-</v>
      </c>
    </row>
    <row r="6682" spans="1:9" x14ac:dyDescent="0.25">
      <c r="A6682" t="s">
        <v>1115</v>
      </c>
      <c r="B6682" t="s">
        <v>1116</v>
      </c>
      <c r="C6682" t="s">
        <v>560</v>
      </c>
      <c r="D6682" t="s">
        <v>270</v>
      </c>
      <c r="E6682" s="8" t="s">
        <v>1121</v>
      </c>
      <c r="F6682" s="9" t="str">
        <f>IFERROR(VLOOKUP(A6682,'RESUMEN 100'!A:B,2,FALSE),"-")</f>
        <v>2022-05-05</v>
      </c>
      <c r="G6682" s="8">
        <f t="shared" ref="G6682:G6745" si="212">IFERROR(E6682-F6682,"-")</f>
        <v>2</v>
      </c>
      <c r="H6682" s="10" t="str">
        <f>IFERROR(VLOOKUP(A6682,'RESUMEN 00'!A:B,2,FALSE),"-")</f>
        <v>-</v>
      </c>
      <c r="I6682" s="9" t="str">
        <f t="shared" ref="I6682:I6745" si="213">IFERROR(E6682-H6682,"-")</f>
        <v>-</v>
      </c>
    </row>
    <row r="6683" spans="1:9" x14ac:dyDescent="0.25">
      <c r="A6683" t="s">
        <v>1582</v>
      </c>
      <c r="B6683" t="s">
        <v>473</v>
      </c>
      <c r="C6683" t="s">
        <v>175</v>
      </c>
      <c r="D6683" t="s">
        <v>356</v>
      </c>
      <c r="E6683" s="8" t="s">
        <v>1121</v>
      </c>
      <c r="F6683" s="9" t="str">
        <f>IFERROR(VLOOKUP(A6683,'RESUMEN 100'!A:B,2,FALSE),"-")</f>
        <v>-</v>
      </c>
      <c r="G6683" s="8" t="str">
        <f t="shared" si="212"/>
        <v>-</v>
      </c>
      <c r="H6683" s="10" t="str">
        <f>IFERROR(VLOOKUP(A6683,'RESUMEN 00'!A:B,2,FALSE),"-")</f>
        <v>-</v>
      </c>
      <c r="I6683" s="9" t="str">
        <f t="shared" si="213"/>
        <v>-</v>
      </c>
    </row>
    <row r="6684" spans="1:9" x14ac:dyDescent="0.25">
      <c r="A6684" t="s">
        <v>1114</v>
      </c>
      <c r="B6684" t="s">
        <v>128</v>
      </c>
      <c r="C6684" t="s">
        <v>557</v>
      </c>
      <c r="D6684" t="s">
        <v>419</v>
      </c>
      <c r="E6684" s="8" t="s">
        <v>4518</v>
      </c>
      <c r="F6684" s="9" t="str">
        <f>IFERROR(VLOOKUP(A6684,'RESUMEN 100'!A:B,2,FALSE),"-")</f>
        <v>2022-05-05</v>
      </c>
      <c r="G6684" s="8">
        <f t="shared" si="212"/>
        <v>6</v>
      </c>
      <c r="H6684" s="10" t="str">
        <f>IFERROR(VLOOKUP(A6684,'RESUMEN 00'!A:B,2,FALSE),"-")</f>
        <v>-</v>
      </c>
      <c r="I6684" s="9" t="str">
        <f t="shared" si="213"/>
        <v>-</v>
      </c>
    </row>
    <row r="6685" spans="1:9" x14ac:dyDescent="0.25">
      <c r="A6685" t="s">
        <v>1581</v>
      </c>
      <c r="B6685" t="s">
        <v>400</v>
      </c>
      <c r="C6685" t="s">
        <v>426</v>
      </c>
      <c r="D6685" t="s">
        <v>158</v>
      </c>
      <c r="E6685" s="8" t="s">
        <v>1591</v>
      </c>
      <c r="F6685" s="9" t="str">
        <f>IFERROR(VLOOKUP(A6685,'RESUMEN 100'!A:B,2,FALSE),"-")</f>
        <v>-</v>
      </c>
      <c r="G6685" s="8" t="str">
        <f t="shared" si="212"/>
        <v>-</v>
      </c>
      <c r="H6685" s="10" t="str">
        <f>IFERROR(VLOOKUP(A6685,'RESUMEN 00'!A:B,2,FALSE),"-")</f>
        <v>-</v>
      </c>
      <c r="I6685" s="9" t="str">
        <f t="shared" si="213"/>
        <v>-</v>
      </c>
    </row>
    <row r="6686" spans="1:9" x14ac:dyDescent="0.25">
      <c r="A6686" t="s">
        <v>1581</v>
      </c>
      <c r="B6686" t="s">
        <v>400</v>
      </c>
      <c r="C6686" t="s">
        <v>426</v>
      </c>
      <c r="D6686" t="s">
        <v>158</v>
      </c>
      <c r="E6686" s="8" t="s">
        <v>1121</v>
      </c>
      <c r="F6686" s="9" t="str">
        <f>IFERROR(VLOOKUP(A6686,'RESUMEN 100'!A:B,2,FALSE),"-")</f>
        <v>-</v>
      </c>
      <c r="G6686" s="8" t="str">
        <f t="shared" si="212"/>
        <v>-</v>
      </c>
      <c r="H6686" s="10" t="str">
        <f>IFERROR(VLOOKUP(A6686,'RESUMEN 00'!A:B,2,FALSE),"-")</f>
        <v>-</v>
      </c>
      <c r="I6686" s="9" t="str">
        <f t="shared" si="213"/>
        <v>-</v>
      </c>
    </row>
    <row r="6687" spans="1:9" x14ac:dyDescent="0.25">
      <c r="A6687" t="s">
        <v>1581</v>
      </c>
      <c r="B6687" t="s">
        <v>400</v>
      </c>
      <c r="C6687" t="s">
        <v>426</v>
      </c>
      <c r="D6687" t="s">
        <v>158</v>
      </c>
      <c r="E6687" s="8" t="s">
        <v>4518</v>
      </c>
      <c r="F6687" s="9" t="str">
        <f>IFERROR(VLOOKUP(A6687,'RESUMEN 100'!A:B,2,FALSE),"-")</f>
        <v>-</v>
      </c>
      <c r="G6687" s="8" t="str">
        <f t="shared" si="212"/>
        <v>-</v>
      </c>
      <c r="H6687" s="10" t="str">
        <f>IFERROR(VLOOKUP(A6687,'RESUMEN 00'!A:B,2,FALSE),"-")</f>
        <v>-</v>
      </c>
      <c r="I6687" s="9" t="str">
        <f t="shared" si="213"/>
        <v>-</v>
      </c>
    </row>
    <row r="6688" spans="1:9" x14ac:dyDescent="0.25">
      <c r="A6688" t="s">
        <v>1579</v>
      </c>
      <c r="B6688" t="s">
        <v>517</v>
      </c>
      <c r="C6688" t="s">
        <v>191</v>
      </c>
      <c r="D6688" t="s">
        <v>1580</v>
      </c>
      <c r="E6688" s="8" t="s">
        <v>4519</v>
      </c>
      <c r="F6688" s="9" t="str">
        <f>IFERROR(VLOOKUP(A6688,'RESUMEN 100'!A:B,2,FALSE),"-")</f>
        <v>-</v>
      </c>
      <c r="G6688" s="8" t="str">
        <f t="shared" si="212"/>
        <v>-</v>
      </c>
      <c r="H6688" s="10" t="str">
        <f>IFERROR(VLOOKUP(A6688,'RESUMEN 00'!A:B,2,FALSE),"-")</f>
        <v>-</v>
      </c>
      <c r="I6688" s="9" t="str">
        <f t="shared" si="213"/>
        <v>-</v>
      </c>
    </row>
    <row r="6689" spans="1:9" x14ac:dyDescent="0.25">
      <c r="A6689" t="s">
        <v>1581</v>
      </c>
      <c r="B6689" t="s">
        <v>400</v>
      </c>
      <c r="C6689" t="s">
        <v>426</v>
      </c>
      <c r="D6689" t="s">
        <v>158</v>
      </c>
      <c r="E6689" s="8" t="s">
        <v>1120</v>
      </c>
      <c r="F6689" s="9" t="str">
        <f>IFERROR(VLOOKUP(A6689,'RESUMEN 100'!A:B,2,FALSE),"-")</f>
        <v>-</v>
      </c>
      <c r="G6689" s="8" t="str">
        <f t="shared" si="212"/>
        <v>-</v>
      </c>
      <c r="H6689" s="10" t="str">
        <f>IFERROR(VLOOKUP(A6689,'RESUMEN 00'!A:B,2,FALSE),"-")</f>
        <v>-</v>
      </c>
      <c r="I6689" s="9" t="str">
        <f t="shared" si="213"/>
        <v>-</v>
      </c>
    </row>
    <row r="6690" spans="1:9" x14ac:dyDescent="0.25">
      <c r="A6690" t="s">
        <v>1581</v>
      </c>
      <c r="B6690" t="s">
        <v>400</v>
      </c>
      <c r="C6690" t="s">
        <v>426</v>
      </c>
      <c r="D6690" t="s">
        <v>158</v>
      </c>
      <c r="E6690" s="8" t="s">
        <v>1592</v>
      </c>
      <c r="F6690" s="9" t="str">
        <f>IFERROR(VLOOKUP(A6690,'RESUMEN 100'!A:B,2,FALSE),"-")</f>
        <v>-</v>
      </c>
      <c r="G6690" s="8" t="str">
        <f t="shared" si="212"/>
        <v>-</v>
      </c>
      <c r="H6690" s="10" t="str">
        <f>IFERROR(VLOOKUP(A6690,'RESUMEN 00'!A:B,2,FALSE),"-")</f>
        <v>-</v>
      </c>
      <c r="I6690" s="9" t="str">
        <f t="shared" si="213"/>
        <v>-</v>
      </c>
    </row>
    <row r="6691" spans="1:9" x14ac:dyDescent="0.25">
      <c r="A6691" t="s">
        <v>1114</v>
      </c>
      <c r="B6691" t="s">
        <v>128</v>
      </c>
      <c r="C6691" t="s">
        <v>557</v>
      </c>
      <c r="D6691" t="s">
        <v>419</v>
      </c>
      <c r="E6691" s="8" t="s">
        <v>1591</v>
      </c>
      <c r="F6691" s="9" t="str">
        <f>IFERROR(VLOOKUP(A6691,'RESUMEN 100'!A:B,2,FALSE),"-")</f>
        <v>2022-05-05</v>
      </c>
      <c r="G6691" s="8">
        <f t="shared" si="212"/>
        <v>4</v>
      </c>
      <c r="H6691" s="10" t="str">
        <f>IFERROR(VLOOKUP(A6691,'RESUMEN 00'!A:B,2,FALSE),"-")</f>
        <v>-</v>
      </c>
      <c r="I6691" s="9" t="str">
        <f t="shared" si="213"/>
        <v>-</v>
      </c>
    </row>
    <row r="6692" spans="1:9" x14ac:dyDescent="0.25">
      <c r="A6692" t="s">
        <v>1579</v>
      </c>
      <c r="B6692" t="s">
        <v>517</v>
      </c>
      <c r="C6692" t="s">
        <v>191</v>
      </c>
      <c r="D6692" t="s">
        <v>1580</v>
      </c>
      <c r="E6692" s="8" t="s">
        <v>1592</v>
      </c>
      <c r="F6692" s="9" t="str">
        <f>IFERROR(VLOOKUP(A6692,'RESUMEN 100'!A:B,2,FALSE),"-")</f>
        <v>-</v>
      </c>
      <c r="G6692" s="8" t="str">
        <f t="shared" si="212"/>
        <v>-</v>
      </c>
      <c r="H6692" s="10" t="str">
        <f>IFERROR(VLOOKUP(A6692,'RESUMEN 00'!A:B,2,FALSE),"-")</f>
        <v>-</v>
      </c>
      <c r="I6692" s="9" t="str">
        <f t="shared" si="213"/>
        <v>-</v>
      </c>
    </row>
    <row r="6693" spans="1:9" x14ac:dyDescent="0.25">
      <c r="A6693" t="s">
        <v>1579</v>
      </c>
      <c r="B6693" t="s">
        <v>517</v>
      </c>
      <c r="C6693" t="s">
        <v>191</v>
      </c>
      <c r="D6693" t="s">
        <v>1580</v>
      </c>
      <c r="E6693" s="8" t="s">
        <v>1591</v>
      </c>
      <c r="F6693" s="9" t="str">
        <f>IFERROR(VLOOKUP(A6693,'RESUMEN 100'!A:B,2,FALSE),"-")</f>
        <v>-</v>
      </c>
      <c r="G6693" s="8" t="str">
        <f t="shared" si="212"/>
        <v>-</v>
      </c>
      <c r="H6693" s="10" t="str">
        <f>IFERROR(VLOOKUP(A6693,'RESUMEN 00'!A:B,2,FALSE),"-")</f>
        <v>-</v>
      </c>
      <c r="I6693" s="9" t="str">
        <f t="shared" si="213"/>
        <v>-</v>
      </c>
    </row>
    <row r="6694" spans="1:9" x14ac:dyDescent="0.25">
      <c r="A6694" t="s">
        <v>1579</v>
      </c>
      <c r="B6694" t="s">
        <v>517</v>
      </c>
      <c r="C6694" t="s">
        <v>191</v>
      </c>
      <c r="D6694" t="s">
        <v>1580</v>
      </c>
      <c r="E6694" s="8" t="s">
        <v>4518</v>
      </c>
      <c r="F6694" s="9" t="str">
        <f>IFERROR(VLOOKUP(A6694,'RESUMEN 100'!A:B,2,FALSE),"-")</f>
        <v>-</v>
      </c>
      <c r="G6694" s="8" t="str">
        <f t="shared" si="212"/>
        <v>-</v>
      </c>
      <c r="H6694" s="10" t="str">
        <f>IFERROR(VLOOKUP(A6694,'RESUMEN 00'!A:B,2,FALSE),"-")</f>
        <v>-</v>
      </c>
      <c r="I6694" s="9" t="str">
        <f t="shared" si="213"/>
        <v>-</v>
      </c>
    </row>
    <row r="6695" spans="1:9" x14ac:dyDescent="0.25">
      <c r="A6695" t="s">
        <v>1581</v>
      </c>
      <c r="B6695" t="s">
        <v>400</v>
      </c>
      <c r="C6695" t="s">
        <v>426</v>
      </c>
      <c r="D6695" t="s">
        <v>158</v>
      </c>
      <c r="E6695" s="8" t="s">
        <v>1590</v>
      </c>
      <c r="F6695" s="9" t="str">
        <f>IFERROR(VLOOKUP(A6695,'RESUMEN 100'!A:B,2,FALSE),"-")</f>
        <v>-</v>
      </c>
      <c r="G6695" s="8" t="str">
        <f t="shared" si="212"/>
        <v>-</v>
      </c>
      <c r="H6695" s="10" t="str">
        <f>IFERROR(VLOOKUP(A6695,'RESUMEN 00'!A:B,2,FALSE),"-")</f>
        <v>-</v>
      </c>
      <c r="I6695" s="9" t="str">
        <f t="shared" si="213"/>
        <v>-</v>
      </c>
    </row>
    <row r="6696" spans="1:9" x14ac:dyDescent="0.25">
      <c r="A6696" t="s">
        <v>1115</v>
      </c>
      <c r="B6696" t="s">
        <v>1116</v>
      </c>
      <c r="C6696" t="s">
        <v>560</v>
      </c>
      <c r="D6696" t="s">
        <v>270</v>
      </c>
      <c r="E6696" s="8" t="s">
        <v>4519</v>
      </c>
      <c r="F6696" s="9" t="str">
        <f>IFERROR(VLOOKUP(A6696,'RESUMEN 100'!A:B,2,FALSE),"-")</f>
        <v>2022-05-05</v>
      </c>
      <c r="G6696" s="8">
        <f t="shared" si="212"/>
        <v>5</v>
      </c>
      <c r="H6696" s="10" t="str">
        <f>IFERROR(VLOOKUP(A6696,'RESUMEN 00'!A:B,2,FALSE),"-")</f>
        <v>-</v>
      </c>
      <c r="I6696" s="9" t="str">
        <f t="shared" si="213"/>
        <v>-</v>
      </c>
    </row>
    <row r="6697" spans="1:9" x14ac:dyDescent="0.25">
      <c r="A6697" t="s">
        <v>1582</v>
      </c>
      <c r="B6697" t="s">
        <v>473</v>
      </c>
      <c r="C6697" t="s">
        <v>175</v>
      </c>
      <c r="D6697" t="s">
        <v>356</v>
      </c>
      <c r="E6697" s="8" t="s">
        <v>4519</v>
      </c>
      <c r="F6697" s="9" t="str">
        <f>IFERROR(VLOOKUP(A6697,'RESUMEN 100'!A:B,2,FALSE),"-")</f>
        <v>-</v>
      </c>
      <c r="G6697" s="8" t="str">
        <f t="shared" si="212"/>
        <v>-</v>
      </c>
      <c r="H6697" s="10" t="str">
        <f>IFERROR(VLOOKUP(A6697,'RESUMEN 00'!A:B,2,FALSE),"-")</f>
        <v>-</v>
      </c>
      <c r="I6697" s="9" t="str">
        <f t="shared" si="213"/>
        <v>-</v>
      </c>
    </row>
    <row r="6698" spans="1:9" x14ac:dyDescent="0.25">
      <c r="A6698" t="s">
        <v>1582</v>
      </c>
      <c r="B6698" t="s">
        <v>473</v>
      </c>
      <c r="C6698" t="s">
        <v>175</v>
      </c>
      <c r="D6698" t="s">
        <v>356</v>
      </c>
      <c r="E6698" s="8" t="s">
        <v>4518</v>
      </c>
      <c r="F6698" s="9" t="str">
        <f>IFERROR(VLOOKUP(A6698,'RESUMEN 100'!A:B,2,FALSE),"-")</f>
        <v>-</v>
      </c>
      <c r="G6698" s="8" t="str">
        <f t="shared" si="212"/>
        <v>-</v>
      </c>
      <c r="H6698" s="10" t="str">
        <f>IFERROR(VLOOKUP(A6698,'RESUMEN 00'!A:B,2,FALSE),"-")</f>
        <v>-</v>
      </c>
      <c r="I6698" s="9" t="str">
        <f t="shared" si="213"/>
        <v>-</v>
      </c>
    </row>
    <row r="6699" spans="1:9" x14ac:dyDescent="0.25">
      <c r="A6699" t="s">
        <v>1582</v>
      </c>
      <c r="B6699" t="s">
        <v>473</v>
      </c>
      <c r="C6699" t="s">
        <v>175</v>
      </c>
      <c r="D6699" t="s">
        <v>356</v>
      </c>
      <c r="E6699" s="8" t="s">
        <v>1590</v>
      </c>
      <c r="F6699" s="9" t="str">
        <f>IFERROR(VLOOKUP(A6699,'RESUMEN 100'!A:B,2,FALSE),"-")</f>
        <v>-</v>
      </c>
      <c r="G6699" s="8" t="str">
        <f t="shared" si="212"/>
        <v>-</v>
      </c>
      <c r="H6699" s="10" t="str">
        <f>IFERROR(VLOOKUP(A6699,'RESUMEN 00'!A:B,2,FALSE),"-")</f>
        <v>-</v>
      </c>
      <c r="I6699" s="9" t="str">
        <f t="shared" si="213"/>
        <v>-</v>
      </c>
    </row>
    <row r="6700" spans="1:9" x14ac:dyDescent="0.25">
      <c r="A6700" t="s">
        <v>1115</v>
      </c>
      <c r="B6700" t="s">
        <v>1116</v>
      </c>
      <c r="C6700" t="s">
        <v>560</v>
      </c>
      <c r="D6700" t="s">
        <v>270</v>
      </c>
      <c r="E6700" s="8" t="s">
        <v>4518</v>
      </c>
      <c r="F6700" s="9" t="str">
        <f>IFERROR(VLOOKUP(A6700,'RESUMEN 100'!A:B,2,FALSE),"-")</f>
        <v>2022-05-05</v>
      </c>
      <c r="G6700" s="8">
        <f t="shared" si="212"/>
        <v>6</v>
      </c>
      <c r="H6700" s="10" t="str">
        <f>IFERROR(VLOOKUP(A6700,'RESUMEN 00'!A:B,2,FALSE),"-")</f>
        <v>-</v>
      </c>
      <c r="I6700" s="9" t="str">
        <f t="shared" si="213"/>
        <v>-</v>
      </c>
    </row>
    <row r="6701" spans="1:9" x14ac:dyDescent="0.25">
      <c r="A6701" t="s">
        <v>1579</v>
      </c>
      <c r="B6701" t="s">
        <v>517</v>
      </c>
      <c r="C6701" t="s">
        <v>191</v>
      </c>
      <c r="D6701" t="s">
        <v>1580</v>
      </c>
      <c r="E6701" s="8" t="s">
        <v>1121</v>
      </c>
      <c r="F6701" s="9" t="str">
        <f>IFERROR(VLOOKUP(A6701,'RESUMEN 100'!A:B,2,FALSE),"-")</f>
        <v>-</v>
      </c>
      <c r="G6701" s="8" t="str">
        <f t="shared" si="212"/>
        <v>-</v>
      </c>
      <c r="H6701" s="10" t="str">
        <f>IFERROR(VLOOKUP(A6701,'RESUMEN 00'!A:B,2,FALSE),"-")</f>
        <v>-</v>
      </c>
      <c r="I6701" s="9" t="str">
        <f t="shared" si="213"/>
        <v>-</v>
      </c>
    </row>
    <row r="6702" spans="1:9" x14ac:dyDescent="0.25">
      <c r="A6702" t="s">
        <v>1115</v>
      </c>
      <c r="B6702" t="s">
        <v>1116</v>
      </c>
      <c r="C6702" t="s">
        <v>560</v>
      </c>
      <c r="D6702" t="s">
        <v>270</v>
      </c>
      <c r="E6702" s="8" t="s">
        <v>1592</v>
      </c>
      <c r="F6702" s="9" t="str">
        <f>IFERROR(VLOOKUP(A6702,'RESUMEN 100'!A:B,2,FALSE),"-")</f>
        <v>2022-05-05</v>
      </c>
      <c r="G6702" s="8">
        <f t="shared" si="212"/>
        <v>3</v>
      </c>
      <c r="H6702" s="10" t="str">
        <f>IFERROR(VLOOKUP(A6702,'RESUMEN 00'!A:B,2,FALSE),"-")</f>
        <v>-</v>
      </c>
      <c r="I6702" s="9" t="str">
        <f t="shared" si="213"/>
        <v>-</v>
      </c>
    </row>
    <row r="6703" spans="1:9" x14ac:dyDescent="0.25">
      <c r="A6703" t="s">
        <v>1582</v>
      </c>
      <c r="B6703" t="s">
        <v>473</v>
      </c>
      <c r="C6703" t="s">
        <v>175</v>
      </c>
      <c r="D6703" t="s">
        <v>356</v>
      </c>
      <c r="E6703" s="8" t="s">
        <v>1592</v>
      </c>
      <c r="F6703" s="9" t="str">
        <f>IFERROR(VLOOKUP(A6703,'RESUMEN 100'!A:B,2,FALSE),"-")</f>
        <v>-</v>
      </c>
      <c r="G6703" s="8" t="str">
        <f t="shared" si="212"/>
        <v>-</v>
      </c>
      <c r="H6703" s="10" t="str">
        <f>IFERROR(VLOOKUP(A6703,'RESUMEN 00'!A:B,2,FALSE),"-")</f>
        <v>-</v>
      </c>
      <c r="I6703" s="9" t="str">
        <f t="shared" si="213"/>
        <v>-</v>
      </c>
    </row>
    <row r="6704" spans="1:9" x14ac:dyDescent="0.25">
      <c r="A6704" t="s">
        <v>1582</v>
      </c>
      <c r="B6704" t="s">
        <v>473</v>
      </c>
      <c r="C6704" t="s">
        <v>175</v>
      </c>
      <c r="D6704" t="s">
        <v>356</v>
      </c>
      <c r="E6704" s="8" t="s">
        <v>1120</v>
      </c>
      <c r="F6704" s="9" t="str">
        <f>IFERROR(VLOOKUP(A6704,'RESUMEN 100'!A:B,2,FALSE),"-")</f>
        <v>-</v>
      </c>
      <c r="G6704" s="8" t="str">
        <f t="shared" si="212"/>
        <v>-</v>
      </c>
      <c r="H6704" s="10" t="str">
        <f>IFERROR(VLOOKUP(A6704,'RESUMEN 00'!A:B,2,FALSE),"-")</f>
        <v>-</v>
      </c>
      <c r="I6704" s="9" t="str">
        <f t="shared" si="213"/>
        <v>-</v>
      </c>
    </row>
    <row r="6705" spans="1:9" x14ac:dyDescent="0.25">
      <c r="A6705" t="s">
        <v>1582</v>
      </c>
      <c r="B6705" t="s">
        <v>473</v>
      </c>
      <c r="C6705" t="s">
        <v>175</v>
      </c>
      <c r="D6705" t="s">
        <v>356</v>
      </c>
      <c r="E6705" s="8" t="s">
        <v>1591</v>
      </c>
      <c r="F6705" s="9" t="str">
        <f>IFERROR(VLOOKUP(A6705,'RESUMEN 100'!A:B,2,FALSE),"-")</f>
        <v>-</v>
      </c>
      <c r="G6705" s="8" t="str">
        <f t="shared" si="212"/>
        <v>-</v>
      </c>
      <c r="H6705" s="10" t="str">
        <f>IFERROR(VLOOKUP(A6705,'RESUMEN 00'!A:B,2,FALSE),"-")</f>
        <v>-</v>
      </c>
      <c r="I6705" s="9" t="str">
        <f t="shared" si="213"/>
        <v>-</v>
      </c>
    </row>
    <row r="6706" spans="1:9" x14ac:dyDescent="0.25">
      <c r="A6706" t="s">
        <v>1115</v>
      </c>
      <c r="B6706" t="s">
        <v>1116</v>
      </c>
      <c r="C6706" t="s">
        <v>560</v>
      </c>
      <c r="D6706" t="s">
        <v>270</v>
      </c>
      <c r="E6706" s="8" t="s">
        <v>1591</v>
      </c>
      <c r="F6706" s="9" t="str">
        <f>IFERROR(VLOOKUP(A6706,'RESUMEN 100'!A:B,2,FALSE),"-")</f>
        <v>2022-05-05</v>
      </c>
      <c r="G6706" s="8">
        <f t="shared" si="212"/>
        <v>4</v>
      </c>
      <c r="H6706" s="10" t="str">
        <f>IFERROR(VLOOKUP(A6706,'RESUMEN 00'!A:B,2,FALSE),"-")</f>
        <v>-</v>
      </c>
      <c r="I6706" s="9" t="str">
        <f t="shared" si="213"/>
        <v>-</v>
      </c>
    </row>
    <row r="6707" spans="1:9" x14ac:dyDescent="0.25">
      <c r="A6707" t="s">
        <v>1114</v>
      </c>
      <c r="B6707" t="s">
        <v>128</v>
      </c>
      <c r="C6707" t="s">
        <v>557</v>
      </c>
      <c r="D6707" t="s">
        <v>419</v>
      </c>
      <c r="E6707" s="8" t="s">
        <v>1120</v>
      </c>
      <c r="F6707" s="9" t="str">
        <f>IFERROR(VLOOKUP(A6707,'RESUMEN 100'!A:B,2,FALSE),"-")</f>
        <v>2022-05-05</v>
      </c>
      <c r="G6707" s="8">
        <f t="shared" si="212"/>
        <v>0</v>
      </c>
      <c r="H6707" s="10" t="str">
        <f>IFERROR(VLOOKUP(A6707,'RESUMEN 00'!A:B,2,FALSE),"-")</f>
        <v>-</v>
      </c>
      <c r="I6707" s="9" t="str">
        <f t="shared" si="213"/>
        <v>-</v>
      </c>
    </row>
    <row r="6708" spans="1:9" x14ac:dyDescent="0.25">
      <c r="A6708" t="s">
        <v>1115</v>
      </c>
      <c r="B6708" t="s">
        <v>1116</v>
      </c>
      <c r="C6708" t="s">
        <v>560</v>
      </c>
      <c r="D6708" t="s">
        <v>270</v>
      </c>
      <c r="E6708" s="8" t="s">
        <v>1120</v>
      </c>
      <c r="F6708" s="9" t="str">
        <f>IFERROR(VLOOKUP(A6708,'RESUMEN 100'!A:B,2,FALSE),"-")</f>
        <v>2022-05-05</v>
      </c>
      <c r="G6708" s="8">
        <f t="shared" si="212"/>
        <v>0</v>
      </c>
      <c r="H6708" s="10" t="str">
        <f>IFERROR(VLOOKUP(A6708,'RESUMEN 00'!A:B,2,FALSE),"-")</f>
        <v>-</v>
      </c>
      <c r="I6708" s="9" t="str">
        <f t="shared" si="213"/>
        <v>-</v>
      </c>
    </row>
    <row r="6709" spans="1:9" x14ac:dyDescent="0.25">
      <c r="A6709" t="s">
        <v>1114</v>
      </c>
      <c r="B6709" t="s">
        <v>128</v>
      </c>
      <c r="C6709" t="s">
        <v>557</v>
      </c>
      <c r="D6709" t="s">
        <v>419</v>
      </c>
      <c r="E6709" s="8" t="s">
        <v>1592</v>
      </c>
      <c r="F6709" s="9" t="str">
        <f>IFERROR(VLOOKUP(A6709,'RESUMEN 100'!A:B,2,FALSE),"-")</f>
        <v>2022-05-05</v>
      </c>
      <c r="G6709" s="8">
        <f t="shared" si="212"/>
        <v>3</v>
      </c>
      <c r="H6709" s="10" t="str">
        <f>IFERROR(VLOOKUP(A6709,'RESUMEN 00'!A:B,2,FALSE),"-")</f>
        <v>-</v>
      </c>
      <c r="I6709" s="9" t="str">
        <f t="shared" si="213"/>
        <v>-</v>
      </c>
    </row>
    <row r="6710" spans="1:9" x14ac:dyDescent="0.25">
      <c r="A6710" t="s">
        <v>1115</v>
      </c>
      <c r="B6710" t="s">
        <v>1116</v>
      </c>
      <c r="C6710" t="s">
        <v>560</v>
      </c>
      <c r="D6710" t="s">
        <v>270</v>
      </c>
      <c r="E6710" s="8" t="s">
        <v>1590</v>
      </c>
      <c r="F6710" s="9" t="str">
        <f>IFERROR(VLOOKUP(A6710,'RESUMEN 100'!A:B,2,FALSE),"-")</f>
        <v>2022-05-05</v>
      </c>
      <c r="G6710" s="8">
        <f t="shared" si="212"/>
        <v>1</v>
      </c>
      <c r="H6710" s="10" t="str">
        <f>IFERROR(VLOOKUP(A6710,'RESUMEN 00'!A:B,2,FALSE),"-")</f>
        <v>-</v>
      </c>
      <c r="I6710" s="9" t="str">
        <f t="shared" si="213"/>
        <v>-</v>
      </c>
    </row>
    <row r="6711" spans="1:9" x14ac:dyDescent="0.25">
      <c r="A6711" t="s">
        <v>1579</v>
      </c>
      <c r="B6711" t="s">
        <v>517</v>
      </c>
      <c r="C6711" t="s">
        <v>191</v>
      </c>
      <c r="D6711" t="s">
        <v>1580</v>
      </c>
      <c r="E6711" s="8" t="s">
        <v>1590</v>
      </c>
      <c r="F6711" s="9" t="str">
        <f>IFERROR(VLOOKUP(A6711,'RESUMEN 100'!A:B,2,FALSE),"-")</f>
        <v>-</v>
      </c>
      <c r="G6711" s="8" t="str">
        <f t="shared" si="212"/>
        <v>-</v>
      </c>
      <c r="H6711" s="10" t="str">
        <f>IFERROR(VLOOKUP(A6711,'RESUMEN 00'!A:B,2,FALSE),"-")</f>
        <v>-</v>
      </c>
      <c r="I6711" s="9" t="str">
        <f t="shared" si="213"/>
        <v>-</v>
      </c>
    </row>
    <row r="6712" spans="1:9" x14ac:dyDescent="0.25">
      <c r="A6712" t="s">
        <v>1298</v>
      </c>
      <c r="B6712" t="s">
        <v>444</v>
      </c>
      <c r="C6712" t="s">
        <v>591</v>
      </c>
      <c r="D6712" t="s">
        <v>1299</v>
      </c>
      <c r="E6712" s="8" t="s">
        <v>1591</v>
      </c>
      <c r="F6712" s="9" t="str">
        <f>IFERROR(VLOOKUP(A6712,'RESUMEN 100'!A:B,2,FALSE),"-")</f>
        <v>-</v>
      </c>
      <c r="G6712" s="8" t="str">
        <f t="shared" si="212"/>
        <v>-</v>
      </c>
      <c r="H6712" s="10" t="str">
        <f>IFERROR(VLOOKUP(A6712,'RESUMEN 00'!A:B,2,FALSE),"-")</f>
        <v>-</v>
      </c>
      <c r="I6712" s="9" t="str">
        <f t="shared" si="213"/>
        <v>-</v>
      </c>
    </row>
    <row r="6713" spans="1:9" x14ac:dyDescent="0.25">
      <c r="A6713" t="s">
        <v>1298</v>
      </c>
      <c r="B6713" t="s">
        <v>444</v>
      </c>
      <c r="C6713" t="s">
        <v>591</v>
      </c>
      <c r="D6713" t="s">
        <v>1299</v>
      </c>
      <c r="E6713" s="8" t="s">
        <v>4519</v>
      </c>
      <c r="F6713" s="9" t="str">
        <f>IFERROR(VLOOKUP(A6713,'RESUMEN 100'!A:B,2,FALSE),"-")</f>
        <v>-</v>
      </c>
      <c r="G6713" s="8" t="str">
        <f t="shared" si="212"/>
        <v>-</v>
      </c>
      <c r="H6713" s="10" t="str">
        <f>IFERROR(VLOOKUP(A6713,'RESUMEN 00'!A:B,2,FALSE),"-")</f>
        <v>-</v>
      </c>
      <c r="I6713" s="9" t="str">
        <f t="shared" si="213"/>
        <v>-</v>
      </c>
    </row>
    <row r="6714" spans="1:9" x14ac:dyDescent="0.25">
      <c r="A6714" t="s">
        <v>1298</v>
      </c>
      <c r="B6714" t="s">
        <v>444</v>
      </c>
      <c r="C6714" t="s">
        <v>591</v>
      </c>
      <c r="D6714" t="s">
        <v>1299</v>
      </c>
      <c r="E6714" s="8" t="s">
        <v>1121</v>
      </c>
      <c r="F6714" s="9" t="str">
        <f>IFERROR(VLOOKUP(A6714,'RESUMEN 100'!A:B,2,FALSE),"-")</f>
        <v>-</v>
      </c>
      <c r="G6714" s="8" t="str">
        <f t="shared" si="212"/>
        <v>-</v>
      </c>
      <c r="H6714" s="10" t="str">
        <f>IFERROR(VLOOKUP(A6714,'RESUMEN 00'!A:B,2,FALSE),"-")</f>
        <v>-</v>
      </c>
      <c r="I6714" s="9" t="str">
        <f t="shared" si="213"/>
        <v>-</v>
      </c>
    </row>
    <row r="6715" spans="1:9" x14ac:dyDescent="0.25">
      <c r="A6715" t="s">
        <v>1298</v>
      </c>
      <c r="B6715" t="s">
        <v>444</v>
      </c>
      <c r="C6715" t="s">
        <v>591</v>
      </c>
      <c r="D6715" t="s">
        <v>1299</v>
      </c>
      <c r="E6715" s="8" t="s">
        <v>1592</v>
      </c>
      <c r="F6715" s="9" t="str">
        <f>IFERROR(VLOOKUP(A6715,'RESUMEN 100'!A:B,2,FALSE),"-")</f>
        <v>-</v>
      </c>
      <c r="G6715" s="8" t="str">
        <f t="shared" si="212"/>
        <v>-</v>
      </c>
      <c r="H6715" s="10" t="str">
        <f>IFERROR(VLOOKUP(A6715,'RESUMEN 00'!A:B,2,FALSE),"-")</f>
        <v>-</v>
      </c>
      <c r="I6715" s="9" t="str">
        <f t="shared" si="213"/>
        <v>-</v>
      </c>
    </row>
    <row r="6716" spans="1:9" x14ac:dyDescent="0.25">
      <c r="A6716" t="s">
        <v>3482</v>
      </c>
      <c r="B6716" t="s">
        <v>3483</v>
      </c>
      <c r="C6716" t="s">
        <v>105</v>
      </c>
      <c r="D6716" t="s">
        <v>428</v>
      </c>
      <c r="E6716" s="8" t="s">
        <v>1120</v>
      </c>
      <c r="F6716" s="9" t="str">
        <f>IFERROR(VLOOKUP(A6716,'RESUMEN 100'!A:B,2,FALSE),"-")</f>
        <v>-</v>
      </c>
      <c r="G6716" s="8" t="str">
        <f t="shared" si="212"/>
        <v>-</v>
      </c>
      <c r="H6716" s="10" t="str">
        <f>IFERROR(VLOOKUP(A6716,'RESUMEN 00'!A:B,2,FALSE),"-")</f>
        <v>-</v>
      </c>
      <c r="I6716" s="9" t="str">
        <f t="shared" si="213"/>
        <v>-</v>
      </c>
    </row>
    <row r="6717" spans="1:9" x14ac:dyDescent="0.25">
      <c r="A6717" t="s">
        <v>1536</v>
      </c>
      <c r="B6717" t="s">
        <v>1537</v>
      </c>
      <c r="C6717" t="s">
        <v>206</v>
      </c>
      <c r="D6717" t="s">
        <v>214</v>
      </c>
      <c r="E6717" s="8" t="s">
        <v>1590</v>
      </c>
      <c r="F6717" s="9" t="str">
        <f>IFERROR(VLOOKUP(A6717,'RESUMEN 100'!A:B,2,FALSE),"-")</f>
        <v>-</v>
      </c>
      <c r="G6717" s="8" t="str">
        <f t="shared" si="212"/>
        <v>-</v>
      </c>
      <c r="H6717" s="10">
        <f>IFERROR(VLOOKUP(A6717,'RESUMEN 00'!A:B,2,FALSE),"-")</f>
        <v>44686</v>
      </c>
      <c r="I6717" s="9">
        <f t="shared" si="213"/>
        <v>1</v>
      </c>
    </row>
    <row r="6718" spans="1:9" x14ac:dyDescent="0.25">
      <c r="A6718" t="s">
        <v>1536</v>
      </c>
      <c r="B6718" t="s">
        <v>1537</v>
      </c>
      <c r="C6718" t="s">
        <v>206</v>
      </c>
      <c r="D6718" t="s">
        <v>214</v>
      </c>
      <c r="E6718" s="8" t="s">
        <v>4518</v>
      </c>
      <c r="F6718" s="9" t="str">
        <f>IFERROR(VLOOKUP(A6718,'RESUMEN 100'!A:B,2,FALSE),"-")</f>
        <v>-</v>
      </c>
      <c r="G6718" s="8" t="str">
        <f t="shared" si="212"/>
        <v>-</v>
      </c>
      <c r="H6718" s="10">
        <f>IFERROR(VLOOKUP(A6718,'RESUMEN 00'!A:B,2,FALSE),"-")</f>
        <v>44686</v>
      </c>
      <c r="I6718" s="9">
        <f t="shared" si="213"/>
        <v>6</v>
      </c>
    </row>
    <row r="6719" spans="1:9" x14ac:dyDescent="0.25">
      <c r="A6719" t="s">
        <v>1298</v>
      </c>
      <c r="B6719" t="s">
        <v>444</v>
      </c>
      <c r="C6719" t="s">
        <v>591</v>
      </c>
      <c r="D6719" t="s">
        <v>1299</v>
      </c>
      <c r="E6719" s="8" t="s">
        <v>4518</v>
      </c>
      <c r="F6719" s="9" t="str">
        <f>IFERROR(VLOOKUP(A6719,'RESUMEN 100'!A:B,2,FALSE),"-")</f>
        <v>-</v>
      </c>
      <c r="G6719" s="8" t="str">
        <f t="shared" si="212"/>
        <v>-</v>
      </c>
      <c r="H6719" s="10" t="str">
        <f>IFERROR(VLOOKUP(A6719,'RESUMEN 00'!A:B,2,FALSE),"-")</f>
        <v>-</v>
      </c>
      <c r="I6719" s="9" t="str">
        <f t="shared" si="213"/>
        <v>-</v>
      </c>
    </row>
    <row r="6720" spans="1:9" x14ac:dyDescent="0.25">
      <c r="A6720" t="s">
        <v>1536</v>
      </c>
      <c r="B6720" t="s">
        <v>1537</v>
      </c>
      <c r="C6720" t="s">
        <v>206</v>
      </c>
      <c r="D6720" t="s">
        <v>214</v>
      </c>
      <c r="E6720" s="8" t="s">
        <v>1121</v>
      </c>
      <c r="F6720" s="9" t="str">
        <f>IFERROR(VLOOKUP(A6720,'RESUMEN 100'!A:B,2,FALSE),"-")</f>
        <v>-</v>
      </c>
      <c r="G6720" s="8" t="str">
        <f t="shared" si="212"/>
        <v>-</v>
      </c>
      <c r="H6720" s="10">
        <f>IFERROR(VLOOKUP(A6720,'RESUMEN 00'!A:B,2,FALSE),"-")</f>
        <v>44686</v>
      </c>
      <c r="I6720" s="9">
        <f t="shared" si="213"/>
        <v>2</v>
      </c>
    </row>
    <row r="6721" spans="1:9" x14ac:dyDescent="0.25">
      <c r="A6721" t="s">
        <v>1536</v>
      </c>
      <c r="B6721" t="s">
        <v>1537</v>
      </c>
      <c r="C6721" t="s">
        <v>206</v>
      </c>
      <c r="D6721" t="s">
        <v>214</v>
      </c>
      <c r="E6721" s="8" t="s">
        <v>1120</v>
      </c>
      <c r="F6721" s="9" t="str">
        <f>IFERROR(VLOOKUP(A6721,'RESUMEN 100'!A:B,2,FALSE),"-")</f>
        <v>-</v>
      </c>
      <c r="G6721" s="8" t="str">
        <f t="shared" si="212"/>
        <v>-</v>
      </c>
      <c r="H6721" s="10">
        <f>IFERROR(VLOOKUP(A6721,'RESUMEN 00'!A:B,2,FALSE),"-")</f>
        <v>44686</v>
      </c>
      <c r="I6721" s="9">
        <f t="shared" si="213"/>
        <v>0</v>
      </c>
    </row>
    <row r="6722" spans="1:9" x14ac:dyDescent="0.25">
      <c r="A6722" t="s">
        <v>1298</v>
      </c>
      <c r="B6722" t="s">
        <v>444</v>
      </c>
      <c r="C6722" t="s">
        <v>591</v>
      </c>
      <c r="D6722" t="s">
        <v>1299</v>
      </c>
      <c r="E6722" s="8" t="s">
        <v>1120</v>
      </c>
      <c r="F6722" s="9" t="str">
        <f>IFERROR(VLOOKUP(A6722,'RESUMEN 100'!A:B,2,FALSE),"-")</f>
        <v>-</v>
      </c>
      <c r="G6722" s="8" t="str">
        <f t="shared" si="212"/>
        <v>-</v>
      </c>
      <c r="H6722" s="10" t="str">
        <f>IFERROR(VLOOKUP(A6722,'RESUMEN 00'!A:B,2,FALSE),"-")</f>
        <v>-</v>
      </c>
      <c r="I6722" s="9" t="str">
        <f t="shared" si="213"/>
        <v>-</v>
      </c>
    </row>
    <row r="6723" spans="1:9" x14ac:dyDescent="0.25">
      <c r="A6723" t="s">
        <v>1412</v>
      </c>
      <c r="B6723" t="s">
        <v>1413</v>
      </c>
      <c r="C6723" t="s">
        <v>241</v>
      </c>
      <c r="D6723" t="s">
        <v>451</v>
      </c>
      <c r="E6723" s="8" t="s">
        <v>1121</v>
      </c>
      <c r="F6723" s="9" t="str">
        <f>IFERROR(VLOOKUP(A6723,'RESUMEN 100'!A:B,2,FALSE),"-")</f>
        <v>-</v>
      </c>
      <c r="G6723" s="8" t="str">
        <f t="shared" si="212"/>
        <v>-</v>
      </c>
      <c r="H6723" s="10">
        <f>IFERROR(VLOOKUP(A6723,'RESUMEN 00'!A:B,2,FALSE),"-")</f>
        <v>44686</v>
      </c>
      <c r="I6723" s="9">
        <f t="shared" si="213"/>
        <v>2</v>
      </c>
    </row>
    <row r="6724" spans="1:9" x14ac:dyDescent="0.25">
      <c r="A6724" t="s">
        <v>2276</v>
      </c>
      <c r="B6724" t="s">
        <v>866</v>
      </c>
      <c r="C6724" t="s">
        <v>327</v>
      </c>
      <c r="D6724" t="s">
        <v>614</v>
      </c>
      <c r="E6724" s="8" t="s">
        <v>1591</v>
      </c>
      <c r="F6724" s="9" t="str">
        <f>IFERROR(VLOOKUP(A6724,'RESUMEN 100'!A:B,2,FALSE),"-")</f>
        <v>-</v>
      </c>
      <c r="G6724" s="8" t="str">
        <f t="shared" si="212"/>
        <v>-</v>
      </c>
      <c r="H6724" s="10" t="str">
        <f>IFERROR(VLOOKUP(A6724,'RESUMEN 00'!A:B,2,FALSE),"-")</f>
        <v>-</v>
      </c>
      <c r="I6724" s="9" t="str">
        <f t="shared" si="213"/>
        <v>-</v>
      </c>
    </row>
    <row r="6725" spans="1:9" x14ac:dyDescent="0.25">
      <c r="A6725" t="s">
        <v>1296</v>
      </c>
      <c r="B6725" t="s">
        <v>1297</v>
      </c>
      <c r="C6725" t="s">
        <v>625</v>
      </c>
      <c r="D6725" t="s">
        <v>210</v>
      </c>
      <c r="E6725" s="8" t="s">
        <v>4518</v>
      </c>
      <c r="F6725" s="9" t="str">
        <f>IFERROR(VLOOKUP(A6725,'RESUMEN 100'!A:B,2,FALSE),"-")</f>
        <v>-</v>
      </c>
      <c r="G6725" s="8" t="str">
        <f t="shared" si="212"/>
        <v>-</v>
      </c>
      <c r="H6725" s="10">
        <f>IFERROR(VLOOKUP(A6725,'RESUMEN 00'!A:B,2,FALSE),"-")</f>
        <v>44686</v>
      </c>
      <c r="I6725" s="9">
        <f t="shared" si="213"/>
        <v>6</v>
      </c>
    </row>
    <row r="6726" spans="1:9" x14ac:dyDescent="0.25">
      <c r="A6726" t="s">
        <v>1412</v>
      </c>
      <c r="B6726" t="s">
        <v>1413</v>
      </c>
      <c r="C6726" t="s">
        <v>241</v>
      </c>
      <c r="D6726" t="s">
        <v>451</v>
      </c>
      <c r="E6726" s="8" t="s">
        <v>1590</v>
      </c>
      <c r="F6726" s="9" t="str">
        <f>IFERROR(VLOOKUP(A6726,'RESUMEN 100'!A:B,2,FALSE),"-")</f>
        <v>-</v>
      </c>
      <c r="G6726" s="8" t="str">
        <f t="shared" si="212"/>
        <v>-</v>
      </c>
      <c r="H6726" s="10">
        <f>IFERROR(VLOOKUP(A6726,'RESUMEN 00'!A:B,2,FALSE),"-")</f>
        <v>44686</v>
      </c>
      <c r="I6726" s="9">
        <f t="shared" si="213"/>
        <v>1</v>
      </c>
    </row>
    <row r="6727" spans="1:9" x14ac:dyDescent="0.25">
      <c r="A6727" t="s">
        <v>1412</v>
      </c>
      <c r="B6727" t="s">
        <v>1413</v>
      </c>
      <c r="C6727" t="s">
        <v>241</v>
      </c>
      <c r="D6727" t="s">
        <v>451</v>
      </c>
      <c r="E6727" s="8" t="s">
        <v>1120</v>
      </c>
      <c r="F6727" s="9" t="str">
        <f>IFERROR(VLOOKUP(A6727,'RESUMEN 100'!A:B,2,FALSE),"-")</f>
        <v>-</v>
      </c>
      <c r="G6727" s="8" t="str">
        <f t="shared" si="212"/>
        <v>-</v>
      </c>
      <c r="H6727" s="10">
        <f>IFERROR(VLOOKUP(A6727,'RESUMEN 00'!A:B,2,FALSE),"-")</f>
        <v>44686</v>
      </c>
      <c r="I6727" s="9">
        <f t="shared" si="213"/>
        <v>0</v>
      </c>
    </row>
    <row r="6728" spans="1:9" x14ac:dyDescent="0.25">
      <c r="A6728" t="s">
        <v>1294</v>
      </c>
      <c r="B6728" t="s">
        <v>1295</v>
      </c>
      <c r="C6728" t="s">
        <v>222</v>
      </c>
      <c r="D6728" t="s">
        <v>364</v>
      </c>
      <c r="E6728" s="8" t="s">
        <v>1121</v>
      </c>
      <c r="F6728" s="9" t="str">
        <f>IFERROR(VLOOKUP(A6728,'RESUMEN 100'!A:B,2,FALSE),"-")</f>
        <v>-</v>
      </c>
      <c r="G6728" s="8" t="str">
        <f t="shared" si="212"/>
        <v>-</v>
      </c>
      <c r="H6728" s="10">
        <f>IFERROR(VLOOKUP(A6728,'RESUMEN 00'!A:B,2,FALSE),"-")</f>
        <v>44686</v>
      </c>
      <c r="I6728" s="9">
        <f t="shared" si="213"/>
        <v>2</v>
      </c>
    </row>
    <row r="6729" spans="1:9" x14ac:dyDescent="0.25">
      <c r="A6729" t="s">
        <v>1296</v>
      </c>
      <c r="B6729" t="s">
        <v>1297</v>
      </c>
      <c r="C6729" t="s">
        <v>625</v>
      </c>
      <c r="D6729" t="s">
        <v>210</v>
      </c>
      <c r="E6729" s="8" t="s">
        <v>1591</v>
      </c>
      <c r="F6729" s="9" t="str">
        <f>IFERROR(VLOOKUP(A6729,'RESUMEN 100'!A:B,2,FALSE),"-")</f>
        <v>-</v>
      </c>
      <c r="G6729" s="8" t="str">
        <f t="shared" si="212"/>
        <v>-</v>
      </c>
      <c r="H6729" s="10">
        <f>IFERROR(VLOOKUP(A6729,'RESUMEN 00'!A:B,2,FALSE),"-")</f>
        <v>44686</v>
      </c>
      <c r="I6729" s="9">
        <f t="shared" si="213"/>
        <v>4</v>
      </c>
    </row>
    <row r="6730" spans="1:9" x14ac:dyDescent="0.25">
      <c r="A6730" t="s">
        <v>2276</v>
      </c>
      <c r="B6730" t="s">
        <v>866</v>
      </c>
      <c r="C6730" t="s">
        <v>327</v>
      </c>
      <c r="D6730" t="s">
        <v>614</v>
      </c>
      <c r="E6730" s="8" t="s">
        <v>1593</v>
      </c>
      <c r="F6730" s="9" t="str">
        <f>IFERROR(VLOOKUP(A6730,'RESUMEN 100'!A:B,2,FALSE),"-")</f>
        <v>-</v>
      </c>
      <c r="G6730" s="8" t="str">
        <f t="shared" si="212"/>
        <v>-</v>
      </c>
      <c r="H6730" s="10" t="str">
        <f>IFERROR(VLOOKUP(A6730,'RESUMEN 00'!A:B,2,FALSE),"-")</f>
        <v>-</v>
      </c>
      <c r="I6730" s="9" t="str">
        <f t="shared" si="213"/>
        <v>-</v>
      </c>
    </row>
    <row r="6731" spans="1:9" x14ac:dyDescent="0.25">
      <c r="A6731" t="s">
        <v>2276</v>
      </c>
      <c r="B6731" t="s">
        <v>866</v>
      </c>
      <c r="C6731" t="s">
        <v>327</v>
      </c>
      <c r="D6731" t="s">
        <v>614</v>
      </c>
      <c r="E6731" s="8" t="s">
        <v>4519</v>
      </c>
      <c r="F6731" s="9" t="str">
        <f>IFERROR(VLOOKUP(A6731,'RESUMEN 100'!A:B,2,FALSE),"-")</f>
        <v>-</v>
      </c>
      <c r="G6731" s="8" t="str">
        <f t="shared" si="212"/>
        <v>-</v>
      </c>
      <c r="H6731" s="10" t="str">
        <f>IFERROR(VLOOKUP(A6731,'RESUMEN 00'!A:B,2,FALSE),"-")</f>
        <v>-</v>
      </c>
      <c r="I6731" s="9" t="str">
        <f t="shared" si="213"/>
        <v>-</v>
      </c>
    </row>
    <row r="6732" spans="1:9" x14ac:dyDescent="0.25">
      <c r="A6732" t="s">
        <v>1294</v>
      </c>
      <c r="B6732" t="s">
        <v>1295</v>
      </c>
      <c r="C6732" t="s">
        <v>222</v>
      </c>
      <c r="D6732" t="s">
        <v>364</v>
      </c>
      <c r="E6732" s="8" t="s">
        <v>4519</v>
      </c>
      <c r="F6732" s="9" t="str">
        <f>IFERROR(VLOOKUP(A6732,'RESUMEN 100'!A:B,2,FALSE),"-")</f>
        <v>-</v>
      </c>
      <c r="G6732" s="8" t="str">
        <f t="shared" si="212"/>
        <v>-</v>
      </c>
      <c r="H6732" s="10">
        <f>IFERROR(VLOOKUP(A6732,'RESUMEN 00'!A:B,2,FALSE),"-")</f>
        <v>44686</v>
      </c>
      <c r="I6732" s="9">
        <f t="shared" si="213"/>
        <v>5</v>
      </c>
    </row>
    <row r="6733" spans="1:9" x14ac:dyDescent="0.25">
      <c r="A6733" t="s">
        <v>2276</v>
      </c>
      <c r="B6733" t="s">
        <v>866</v>
      </c>
      <c r="C6733" t="s">
        <v>327</v>
      </c>
      <c r="D6733" t="s">
        <v>614</v>
      </c>
      <c r="E6733" s="8" t="s">
        <v>1592</v>
      </c>
      <c r="F6733" s="9" t="str">
        <f>IFERROR(VLOOKUP(A6733,'RESUMEN 100'!A:B,2,FALSE),"-")</f>
        <v>-</v>
      </c>
      <c r="G6733" s="8" t="str">
        <f t="shared" si="212"/>
        <v>-</v>
      </c>
      <c r="H6733" s="10" t="str">
        <f>IFERROR(VLOOKUP(A6733,'RESUMEN 00'!A:B,2,FALSE),"-")</f>
        <v>-</v>
      </c>
      <c r="I6733" s="9" t="str">
        <f t="shared" si="213"/>
        <v>-</v>
      </c>
    </row>
    <row r="6734" spans="1:9" x14ac:dyDescent="0.25">
      <c r="A6734" t="s">
        <v>1294</v>
      </c>
      <c r="B6734" t="s">
        <v>1295</v>
      </c>
      <c r="C6734" t="s">
        <v>222</v>
      </c>
      <c r="D6734" t="s">
        <v>364</v>
      </c>
      <c r="E6734" s="8" t="s">
        <v>4518</v>
      </c>
      <c r="F6734" s="9" t="str">
        <f>IFERROR(VLOOKUP(A6734,'RESUMEN 100'!A:B,2,FALSE),"-")</f>
        <v>-</v>
      </c>
      <c r="G6734" s="8" t="str">
        <f t="shared" si="212"/>
        <v>-</v>
      </c>
      <c r="H6734" s="10">
        <f>IFERROR(VLOOKUP(A6734,'RESUMEN 00'!A:B,2,FALSE),"-")</f>
        <v>44686</v>
      </c>
      <c r="I6734" s="9">
        <f t="shared" si="213"/>
        <v>6</v>
      </c>
    </row>
    <row r="6735" spans="1:9" x14ac:dyDescent="0.25">
      <c r="A6735" t="s">
        <v>1296</v>
      </c>
      <c r="B6735" t="s">
        <v>1297</v>
      </c>
      <c r="C6735" t="s">
        <v>625</v>
      </c>
      <c r="D6735" t="s">
        <v>210</v>
      </c>
      <c r="E6735" s="8" t="s">
        <v>1590</v>
      </c>
      <c r="F6735" s="9" t="str">
        <f>IFERROR(VLOOKUP(A6735,'RESUMEN 100'!A:B,2,FALSE),"-")</f>
        <v>-</v>
      </c>
      <c r="G6735" s="8" t="str">
        <f t="shared" si="212"/>
        <v>-</v>
      </c>
      <c r="H6735" s="10">
        <f>IFERROR(VLOOKUP(A6735,'RESUMEN 00'!A:B,2,FALSE),"-")</f>
        <v>44686</v>
      </c>
      <c r="I6735" s="9">
        <f t="shared" si="213"/>
        <v>1</v>
      </c>
    </row>
    <row r="6736" spans="1:9" x14ac:dyDescent="0.25">
      <c r="A6736" t="s">
        <v>1412</v>
      </c>
      <c r="B6736" t="s">
        <v>1413</v>
      </c>
      <c r="C6736" t="s">
        <v>241</v>
      </c>
      <c r="D6736" t="s">
        <v>451</v>
      </c>
      <c r="E6736" s="8" t="s">
        <v>4518</v>
      </c>
      <c r="F6736" s="9" t="str">
        <f>IFERROR(VLOOKUP(A6736,'RESUMEN 100'!A:B,2,FALSE),"-")</f>
        <v>-</v>
      </c>
      <c r="G6736" s="8" t="str">
        <f t="shared" si="212"/>
        <v>-</v>
      </c>
      <c r="H6736" s="10">
        <f>IFERROR(VLOOKUP(A6736,'RESUMEN 00'!A:B,2,FALSE),"-")</f>
        <v>44686</v>
      </c>
      <c r="I6736" s="9">
        <f t="shared" si="213"/>
        <v>6</v>
      </c>
    </row>
    <row r="6737" spans="1:9" x14ac:dyDescent="0.25">
      <c r="A6737" t="s">
        <v>1294</v>
      </c>
      <c r="B6737" t="s">
        <v>1295</v>
      </c>
      <c r="C6737" t="s">
        <v>222</v>
      </c>
      <c r="D6737" t="s">
        <v>364</v>
      </c>
      <c r="E6737" s="8" t="s">
        <v>1592</v>
      </c>
      <c r="F6737" s="9" t="str">
        <f>IFERROR(VLOOKUP(A6737,'RESUMEN 100'!A:B,2,FALSE),"-")</f>
        <v>-</v>
      </c>
      <c r="G6737" s="8" t="str">
        <f t="shared" si="212"/>
        <v>-</v>
      </c>
      <c r="H6737" s="10">
        <f>IFERROR(VLOOKUP(A6737,'RESUMEN 00'!A:B,2,FALSE),"-")</f>
        <v>44686</v>
      </c>
      <c r="I6737" s="9">
        <f t="shared" si="213"/>
        <v>3</v>
      </c>
    </row>
    <row r="6738" spans="1:9" x14ac:dyDescent="0.25">
      <c r="A6738" t="s">
        <v>2276</v>
      </c>
      <c r="B6738" t="s">
        <v>866</v>
      </c>
      <c r="C6738" t="s">
        <v>327</v>
      </c>
      <c r="D6738" t="s">
        <v>614</v>
      </c>
      <c r="E6738" s="8" t="s">
        <v>1120</v>
      </c>
      <c r="F6738" s="9" t="str">
        <f>IFERROR(VLOOKUP(A6738,'RESUMEN 100'!A:B,2,FALSE),"-")</f>
        <v>-</v>
      </c>
      <c r="G6738" s="8" t="str">
        <f t="shared" si="212"/>
        <v>-</v>
      </c>
      <c r="H6738" s="10" t="str">
        <f>IFERROR(VLOOKUP(A6738,'RESUMEN 00'!A:B,2,FALSE),"-")</f>
        <v>-</v>
      </c>
      <c r="I6738" s="9" t="str">
        <f t="shared" si="213"/>
        <v>-</v>
      </c>
    </row>
    <row r="6739" spans="1:9" x14ac:dyDescent="0.25">
      <c r="A6739" t="s">
        <v>2276</v>
      </c>
      <c r="B6739" t="s">
        <v>866</v>
      </c>
      <c r="C6739" t="s">
        <v>327</v>
      </c>
      <c r="D6739" t="s">
        <v>614</v>
      </c>
      <c r="E6739" s="8" t="s">
        <v>1121</v>
      </c>
      <c r="F6739" s="9" t="str">
        <f>IFERROR(VLOOKUP(A6739,'RESUMEN 100'!A:B,2,FALSE),"-")</f>
        <v>-</v>
      </c>
      <c r="G6739" s="8" t="str">
        <f t="shared" si="212"/>
        <v>-</v>
      </c>
      <c r="H6739" s="10" t="str">
        <f>IFERROR(VLOOKUP(A6739,'RESUMEN 00'!A:B,2,FALSE),"-")</f>
        <v>-</v>
      </c>
      <c r="I6739" s="9" t="str">
        <f t="shared" si="213"/>
        <v>-</v>
      </c>
    </row>
    <row r="6740" spans="1:9" x14ac:dyDescent="0.25">
      <c r="A6740" t="s">
        <v>1296</v>
      </c>
      <c r="B6740" t="s">
        <v>1297</v>
      </c>
      <c r="C6740" t="s">
        <v>625</v>
      </c>
      <c r="D6740" t="s">
        <v>210</v>
      </c>
      <c r="E6740" s="8" t="s">
        <v>4519</v>
      </c>
      <c r="F6740" s="9" t="str">
        <f>IFERROR(VLOOKUP(A6740,'RESUMEN 100'!A:B,2,FALSE),"-")</f>
        <v>-</v>
      </c>
      <c r="G6740" s="8" t="str">
        <f t="shared" si="212"/>
        <v>-</v>
      </c>
      <c r="H6740" s="10">
        <f>IFERROR(VLOOKUP(A6740,'RESUMEN 00'!A:B,2,FALSE),"-")</f>
        <v>44686</v>
      </c>
      <c r="I6740" s="9">
        <f t="shared" si="213"/>
        <v>5</v>
      </c>
    </row>
    <row r="6741" spans="1:9" x14ac:dyDescent="0.25">
      <c r="A6741" t="s">
        <v>1294</v>
      </c>
      <c r="B6741" t="s">
        <v>1295</v>
      </c>
      <c r="C6741" t="s">
        <v>222</v>
      </c>
      <c r="D6741" t="s">
        <v>364</v>
      </c>
      <c r="E6741" s="8" t="s">
        <v>1590</v>
      </c>
      <c r="F6741" s="9" t="str">
        <f>IFERROR(VLOOKUP(A6741,'RESUMEN 100'!A:B,2,FALSE),"-")</f>
        <v>-</v>
      </c>
      <c r="G6741" s="8" t="str">
        <f t="shared" si="212"/>
        <v>-</v>
      </c>
      <c r="H6741" s="10">
        <f>IFERROR(VLOOKUP(A6741,'RESUMEN 00'!A:B,2,FALSE),"-")</f>
        <v>44686</v>
      </c>
      <c r="I6741" s="9">
        <f t="shared" si="213"/>
        <v>1</v>
      </c>
    </row>
    <row r="6742" spans="1:9" x14ac:dyDescent="0.25">
      <c r="A6742" t="s">
        <v>2276</v>
      </c>
      <c r="B6742" t="s">
        <v>866</v>
      </c>
      <c r="C6742" t="s">
        <v>327</v>
      </c>
      <c r="D6742" t="s">
        <v>614</v>
      </c>
      <c r="E6742" s="8" t="s">
        <v>1588</v>
      </c>
      <c r="F6742" s="9" t="str">
        <f>IFERROR(VLOOKUP(A6742,'RESUMEN 100'!A:B,2,FALSE),"-")</f>
        <v>-</v>
      </c>
      <c r="G6742" s="8" t="str">
        <f t="shared" si="212"/>
        <v>-</v>
      </c>
      <c r="H6742" s="10" t="str">
        <f>IFERROR(VLOOKUP(A6742,'RESUMEN 00'!A:B,2,FALSE),"-")</f>
        <v>-</v>
      </c>
      <c r="I6742" s="9" t="str">
        <f t="shared" si="213"/>
        <v>-</v>
      </c>
    </row>
    <row r="6743" spans="1:9" x14ac:dyDescent="0.25">
      <c r="A6743" t="s">
        <v>2276</v>
      </c>
      <c r="B6743" t="s">
        <v>866</v>
      </c>
      <c r="C6743" t="s">
        <v>327</v>
      </c>
      <c r="D6743" t="s">
        <v>614</v>
      </c>
      <c r="E6743" s="8" t="s">
        <v>4518</v>
      </c>
      <c r="F6743" s="9" t="str">
        <f>IFERROR(VLOOKUP(A6743,'RESUMEN 100'!A:B,2,FALSE),"-")</f>
        <v>-</v>
      </c>
      <c r="G6743" s="8" t="str">
        <f t="shared" si="212"/>
        <v>-</v>
      </c>
      <c r="H6743" s="10" t="str">
        <f>IFERROR(VLOOKUP(A6743,'RESUMEN 00'!A:B,2,FALSE),"-")</f>
        <v>-</v>
      </c>
      <c r="I6743" s="9" t="str">
        <f t="shared" si="213"/>
        <v>-</v>
      </c>
    </row>
    <row r="6744" spans="1:9" x14ac:dyDescent="0.25">
      <c r="A6744" t="s">
        <v>2276</v>
      </c>
      <c r="B6744" t="s">
        <v>866</v>
      </c>
      <c r="C6744" t="s">
        <v>327</v>
      </c>
      <c r="D6744" t="s">
        <v>614</v>
      </c>
      <c r="E6744" s="8" t="s">
        <v>1119</v>
      </c>
      <c r="F6744" s="9" t="str">
        <f>IFERROR(VLOOKUP(A6744,'RESUMEN 100'!A:B,2,FALSE),"-")</f>
        <v>-</v>
      </c>
      <c r="G6744" s="8" t="str">
        <f t="shared" si="212"/>
        <v>-</v>
      </c>
      <c r="H6744" s="10" t="str">
        <f>IFERROR(VLOOKUP(A6744,'RESUMEN 00'!A:B,2,FALSE),"-")</f>
        <v>-</v>
      </c>
      <c r="I6744" s="9" t="str">
        <f t="shared" si="213"/>
        <v>-</v>
      </c>
    </row>
    <row r="6745" spans="1:9" x14ac:dyDescent="0.25">
      <c r="A6745" t="s">
        <v>1294</v>
      </c>
      <c r="B6745" t="s">
        <v>1295</v>
      </c>
      <c r="C6745" t="s">
        <v>222</v>
      </c>
      <c r="D6745" t="s">
        <v>364</v>
      </c>
      <c r="E6745" s="8" t="s">
        <v>1591</v>
      </c>
      <c r="F6745" s="9" t="str">
        <f>IFERROR(VLOOKUP(A6745,'RESUMEN 100'!A:B,2,FALSE),"-")</f>
        <v>-</v>
      </c>
      <c r="G6745" s="8" t="str">
        <f t="shared" si="212"/>
        <v>-</v>
      </c>
      <c r="H6745" s="10">
        <f>IFERROR(VLOOKUP(A6745,'RESUMEN 00'!A:B,2,FALSE),"-")</f>
        <v>44686</v>
      </c>
      <c r="I6745" s="9">
        <f t="shared" si="213"/>
        <v>4</v>
      </c>
    </row>
    <row r="6746" spans="1:9" x14ac:dyDescent="0.25">
      <c r="A6746" t="s">
        <v>1296</v>
      </c>
      <c r="B6746" t="s">
        <v>1297</v>
      </c>
      <c r="C6746" t="s">
        <v>625</v>
      </c>
      <c r="D6746" t="s">
        <v>210</v>
      </c>
      <c r="E6746" s="8" t="s">
        <v>1121</v>
      </c>
      <c r="F6746" s="9" t="str">
        <f>IFERROR(VLOOKUP(A6746,'RESUMEN 100'!A:B,2,FALSE),"-")</f>
        <v>-</v>
      </c>
      <c r="G6746" s="8" t="str">
        <f t="shared" ref="G6746:G6809" si="214">IFERROR(E6746-F6746,"-")</f>
        <v>-</v>
      </c>
      <c r="H6746" s="10">
        <f>IFERROR(VLOOKUP(A6746,'RESUMEN 00'!A:B,2,FALSE),"-")</f>
        <v>44686</v>
      </c>
      <c r="I6746" s="9">
        <f t="shared" ref="I6746:I6809" si="215">IFERROR(E6746-H6746,"-")</f>
        <v>2</v>
      </c>
    </row>
    <row r="6747" spans="1:9" x14ac:dyDescent="0.25">
      <c r="A6747" t="s">
        <v>2276</v>
      </c>
      <c r="B6747" t="s">
        <v>866</v>
      </c>
      <c r="C6747" t="s">
        <v>327</v>
      </c>
      <c r="D6747" t="s">
        <v>614</v>
      </c>
      <c r="E6747" s="8" t="s">
        <v>1589</v>
      </c>
      <c r="F6747" s="9" t="str">
        <f>IFERROR(VLOOKUP(A6747,'RESUMEN 100'!A:B,2,FALSE),"-")</f>
        <v>-</v>
      </c>
      <c r="G6747" s="8" t="str">
        <f t="shared" si="214"/>
        <v>-</v>
      </c>
      <c r="H6747" s="10" t="str">
        <f>IFERROR(VLOOKUP(A6747,'RESUMEN 00'!A:B,2,FALSE),"-")</f>
        <v>-</v>
      </c>
      <c r="I6747" s="9" t="str">
        <f t="shared" si="215"/>
        <v>-</v>
      </c>
    </row>
    <row r="6748" spans="1:9" x14ac:dyDescent="0.25">
      <c r="A6748" t="s">
        <v>2276</v>
      </c>
      <c r="B6748" t="s">
        <v>866</v>
      </c>
      <c r="C6748" t="s">
        <v>327</v>
      </c>
      <c r="D6748" t="s">
        <v>614</v>
      </c>
      <c r="E6748" s="8" t="s">
        <v>1590</v>
      </c>
      <c r="F6748" s="9" t="str">
        <f>IFERROR(VLOOKUP(A6748,'RESUMEN 100'!A:B,2,FALSE),"-")</f>
        <v>-</v>
      </c>
      <c r="G6748" s="8" t="str">
        <f t="shared" si="214"/>
        <v>-</v>
      </c>
      <c r="H6748" s="10" t="str">
        <f>IFERROR(VLOOKUP(A6748,'RESUMEN 00'!A:B,2,FALSE),"-")</f>
        <v>-</v>
      </c>
      <c r="I6748" s="9" t="str">
        <f t="shared" si="215"/>
        <v>-</v>
      </c>
    </row>
    <row r="6749" spans="1:9" x14ac:dyDescent="0.25">
      <c r="A6749" t="s">
        <v>1296</v>
      </c>
      <c r="B6749" t="s">
        <v>1297</v>
      </c>
      <c r="C6749" t="s">
        <v>625</v>
      </c>
      <c r="D6749" t="s">
        <v>210</v>
      </c>
      <c r="E6749" s="8" t="s">
        <v>1120</v>
      </c>
      <c r="F6749" s="9" t="str">
        <f>IFERROR(VLOOKUP(A6749,'RESUMEN 100'!A:B,2,FALSE),"-")</f>
        <v>-</v>
      </c>
      <c r="G6749" s="8" t="str">
        <f t="shared" si="214"/>
        <v>-</v>
      </c>
      <c r="H6749" s="10">
        <f>IFERROR(VLOOKUP(A6749,'RESUMEN 00'!A:B,2,FALSE),"-")</f>
        <v>44686</v>
      </c>
      <c r="I6749" s="9">
        <f t="shared" si="215"/>
        <v>0</v>
      </c>
    </row>
    <row r="6750" spans="1:9" x14ac:dyDescent="0.25">
      <c r="A6750" t="s">
        <v>1412</v>
      </c>
      <c r="B6750" t="s">
        <v>1413</v>
      </c>
      <c r="C6750" t="s">
        <v>241</v>
      </c>
      <c r="D6750" t="s">
        <v>451</v>
      </c>
      <c r="E6750" s="8" t="s">
        <v>1591</v>
      </c>
      <c r="F6750" s="9" t="str">
        <f>IFERROR(VLOOKUP(A6750,'RESUMEN 100'!A:B,2,FALSE),"-")</f>
        <v>-</v>
      </c>
      <c r="G6750" s="8" t="str">
        <f t="shared" si="214"/>
        <v>-</v>
      </c>
      <c r="H6750" s="10">
        <f>IFERROR(VLOOKUP(A6750,'RESUMEN 00'!A:B,2,FALSE),"-")</f>
        <v>44686</v>
      </c>
      <c r="I6750" s="9">
        <f t="shared" si="215"/>
        <v>4</v>
      </c>
    </row>
    <row r="6751" spans="1:9" x14ac:dyDescent="0.25">
      <c r="A6751" t="s">
        <v>1294</v>
      </c>
      <c r="B6751" t="s">
        <v>1295</v>
      </c>
      <c r="C6751" t="s">
        <v>222</v>
      </c>
      <c r="D6751" t="s">
        <v>364</v>
      </c>
      <c r="E6751" s="8" t="s">
        <v>1120</v>
      </c>
      <c r="F6751" s="9" t="str">
        <f>IFERROR(VLOOKUP(A6751,'RESUMEN 100'!A:B,2,FALSE),"-")</f>
        <v>-</v>
      </c>
      <c r="G6751" s="8" t="str">
        <f t="shared" si="214"/>
        <v>-</v>
      </c>
      <c r="H6751" s="10">
        <f>IFERROR(VLOOKUP(A6751,'RESUMEN 00'!A:B,2,FALSE),"-")</f>
        <v>44686</v>
      </c>
      <c r="I6751" s="9">
        <f t="shared" si="215"/>
        <v>0</v>
      </c>
    </row>
    <row r="6752" spans="1:9" x14ac:dyDescent="0.25">
      <c r="A6752" t="s">
        <v>1296</v>
      </c>
      <c r="B6752" t="s">
        <v>1297</v>
      </c>
      <c r="C6752" t="s">
        <v>625</v>
      </c>
      <c r="D6752" t="s">
        <v>210</v>
      </c>
      <c r="E6752" s="8" t="s">
        <v>1592</v>
      </c>
      <c r="F6752" s="9" t="str">
        <f>IFERROR(VLOOKUP(A6752,'RESUMEN 100'!A:B,2,FALSE),"-")</f>
        <v>-</v>
      </c>
      <c r="G6752" s="8" t="str">
        <f t="shared" si="214"/>
        <v>-</v>
      </c>
      <c r="H6752" s="10">
        <f>IFERROR(VLOOKUP(A6752,'RESUMEN 00'!A:B,2,FALSE),"-")</f>
        <v>44686</v>
      </c>
      <c r="I6752" s="9">
        <f t="shared" si="215"/>
        <v>3</v>
      </c>
    </row>
    <row r="6753" spans="1:9" x14ac:dyDescent="0.25">
      <c r="A6753" t="s">
        <v>1412</v>
      </c>
      <c r="B6753" t="s">
        <v>1413</v>
      </c>
      <c r="C6753" t="s">
        <v>241</v>
      </c>
      <c r="D6753" t="s">
        <v>451</v>
      </c>
      <c r="E6753" s="8" t="s">
        <v>1592</v>
      </c>
      <c r="F6753" s="9" t="str">
        <f>IFERROR(VLOOKUP(A6753,'RESUMEN 100'!A:B,2,FALSE),"-")</f>
        <v>-</v>
      </c>
      <c r="G6753" s="8" t="str">
        <f t="shared" si="214"/>
        <v>-</v>
      </c>
      <c r="H6753" s="10">
        <f>IFERROR(VLOOKUP(A6753,'RESUMEN 00'!A:B,2,FALSE),"-")</f>
        <v>44686</v>
      </c>
      <c r="I6753" s="9">
        <f t="shared" si="215"/>
        <v>3</v>
      </c>
    </row>
    <row r="6754" spans="1:9" x14ac:dyDescent="0.25">
      <c r="A6754" t="s">
        <v>1630</v>
      </c>
      <c r="B6754" t="s">
        <v>1631</v>
      </c>
      <c r="C6754" t="s">
        <v>541</v>
      </c>
      <c r="D6754" t="s">
        <v>712</v>
      </c>
      <c r="E6754" s="8" t="s">
        <v>1120</v>
      </c>
      <c r="F6754" s="9" t="str">
        <f>IFERROR(VLOOKUP(A6754,'RESUMEN 100'!A:B,2,FALSE),"-")</f>
        <v>-</v>
      </c>
      <c r="G6754" s="8" t="str">
        <f t="shared" si="214"/>
        <v>-</v>
      </c>
      <c r="H6754" s="10" t="str">
        <f>IFERROR(VLOOKUP(A6754,'RESUMEN 00'!A:B,2,FALSE),"-")</f>
        <v>-</v>
      </c>
      <c r="I6754" s="9" t="str">
        <f t="shared" si="215"/>
        <v>-</v>
      </c>
    </row>
    <row r="6755" spans="1:9" x14ac:dyDescent="0.25">
      <c r="A6755" t="s">
        <v>2277</v>
      </c>
      <c r="B6755" t="s">
        <v>2278</v>
      </c>
      <c r="C6755" t="s">
        <v>124</v>
      </c>
      <c r="D6755" t="s">
        <v>354</v>
      </c>
      <c r="E6755" s="8" t="s">
        <v>1588</v>
      </c>
      <c r="F6755" s="9" t="str">
        <f>IFERROR(VLOOKUP(A6755,'RESUMEN 100'!A:B,2,FALSE),"-")</f>
        <v>-</v>
      </c>
      <c r="G6755" s="8" t="str">
        <f t="shared" si="214"/>
        <v>-</v>
      </c>
      <c r="H6755" s="10" t="str">
        <f>IFERROR(VLOOKUP(A6755,'RESUMEN 00'!A:B,2,FALSE),"-")</f>
        <v>-</v>
      </c>
      <c r="I6755" s="9" t="str">
        <f t="shared" si="215"/>
        <v>-</v>
      </c>
    </row>
    <row r="6756" spans="1:9" x14ac:dyDescent="0.25">
      <c r="A6756" t="s">
        <v>1156</v>
      </c>
      <c r="B6756" t="s">
        <v>1157</v>
      </c>
      <c r="C6756" t="s">
        <v>82</v>
      </c>
      <c r="D6756" t="s">
        <v>374</v>
      </c>
      <c r="E6756" s="8" t="s">
        <v>1590</v>
      </c>
      <c r="F6756" s="9" t="str">
        <f>IFERROR(VLOOKUP(A6756,'RESUMEN 100'!A:B,2,FALSE),"-")</f>
        <v>-</v>
      </c>
      <c r="G6756" s="8" t="str">
        <f t="shared" si="214"/>
        <v>-</v>
      </c>
      <c r="H6756" s="10" t="str">
        <f>IFERROR(VLOOKUP(A6756,'RESUMEN 00'!A:B,2,FALSE),"-")</f>
        <v>-</v>
      </c>
      <c r="I6756" s="9" t="str">
        <f t="shared" si="215"/>
        <v>-</v>
      </c>
    </row>
    <row r="6757" spans="1:9" x14ac:dyDescent="0.25">
      <c r="A6757" t="s">
        <v>1158</v>
      </c>
      <c r="B6757" t="s">
        <v>1159</v>
      </c>
      <c r="C6757" t="s">
        <v>684</v>
      </c>
      <c r="D6757" t="s">
        <v>290</v>
      </c>
      <c r="E6757" s="8" t="s">
        <v>1590</v>
      </c>
      <c r="F6757" s="9" t="str">
        <f>IFERROR(VLOOKUP(A6757,'RESUMEN 100'!A:B,2,FALSE),"-")</f>
        <v>-</v>
      </c>
      <c r="G6757" s="8" t="str">
        <f t="shared" si="214"/>
        <v>-</v>
      </c>
      <c r="H6757" s="10" t="str">
        <f>IFERROR(VLOOKUP(A6757,'RESUMEN 00'!A:B,2,FALSE),"-")</f>
        <v>-</v>
      </c>
      <c r="I6757" s="9" t="str">
        <f t="shared" si="215"/>
        <v>-</v>
      </c>
    </row>
    <row r="6758" spans="1:9" x14ac:dyDescent="0.25">
      <c r="A6758" t="s">
        <v>1154</v>
      </c>
      <c r="B6758" t="s">
        <v>1155</v>
      </c>
      <c r="C6758" t="s">
        <v>157</v>
      </c>
      <c r="D6758" t="s">
        <v>105</v>
      </c>
      <c r="E6758" s="8" t="s">
        <v>1590</v>
      </c>
      <c r="F6758" s="9" t="str">
        <f>IFERROR(VLOOKUP(A6758,'RESUMEN 100'!A:B,2,FALSE),"-")</f>
        <v>-</v>
      </c>
      <c r="G6758" s="8" t="str">
        <f t="shared" si="214"/>
        <v>-</v>
      </c>
      <c r="H6758" s="10" t="str">
        <f>IFERROR(VLOOKUP(A6758,'RESUMEN 00'!A:B,2,FALSE),"-")</f>
        <v>-</v>
      </c>
      <c r="I6758" s="9" t="str">
        <f t="shared" si="215"/>
        <v>-</v>
      </c>
    </row>
    <row r="6759" spans="1:9" x14ac:dyDescent="0.25">
      <c r="A6759" t="s">
        <v>1401</v>
      </c>
      <c r="B6759" t="s">
        <v>90</v>
      </c>
      <c r="C6759" t="s">
        <v>560</v>
      </c>
      <c r="D6759" t="s">
        <v>1402</v>
      </c>
      <c r="E6759" s="8" t="s">
        <v>1121</v>
      </c>
      <c r="F6759" s="9" t="str">
        <f>IFERROR(VLOOKUP(A6759,'RESUMEN 100'!A:B,2,FALSE),"-")</f>
        <v>-</v>
      </c>
      <c r="G6759" s="8" t="str">
        <f t="shared" si="214"/>
        <v>-</v>
      </c>
      <c r="H6759" s="10">
        <f>IFERROR(VLOOKUP(A6759,'RESUMEN 00'!A:B,2,FALSE),"-")</f>
        <v>44687</v>
      </c>
      <c r="I6759" s="9">
        <f t="shared" si="215"/>
        <v>1</v>
      </c>
    </row>
    <row r="6760" spans="1:9" x14ac:dyDescent="0.25">
      <c r="A6760" t="s">
        <v>1300</v>
      </c>
      <c r="B6760" t="s">
        <v>1301</v>
      </c>
      <c r="C6760" t="s">
        <v>82</v>
      </c>
      <c r="D6760" t="s">
        <v>94</v>
      </c>
      <c r="E6760" s="8" t="s">
        <v>1592</v>
      </c>
      <c r="F6760" s="9" t="str">
        <f>IFERROR(VLOOKUP(A6760,'RESUMEN 100'!A:B,2,FALSE),"-")</f>
        <v>-</v>
      </c>
      <c r="G6760" s="8" t="str">
        <f t="shared" si="214"/>
        <v>-</v>
      </c>
      <c r="H6760" s="10" t="str">
        <f>IFERROR(VLOOKUP(A6760,'RESUMEN 00'!A:B,2,FALSE),"-")</f>
        <v>-</v>
      </c>
      <c r="I6760" s="9" t="str">
        <f t="shared" si="215"/>
        <v>-</v>
      </c>
    </row>
    <row r="6761" spans="1:9" x14ac:dyDescent="0.25">
      <c r="A6761" t="s">
        <v>1408</v>
      </c>
      <c r="B6761" t="s">
        <v>1409</v>
      </c>
      <c r="C6761" t="s">
        <v>898</v>
      </c>
      <c r="D6761" t="s">
        <v>288</v>
      </c>
      <c r="E6761" s="8" t="s">
        <v>1592</v>
      </c>
      <c r="F6761" s="9" t="str">
        <f>IFERROR(VLOOKUP(A6761,'RESUMEN 100'!A:B,2,FALSE),"-")</f>
        <v>-</v>
      </c>
      <c r="G6761" s="8" t="str">
        <f t="shared" si="214"/>
        <v>-</v>
      </c>
      <c r="H6761" s="10">
        <f>IFERROR(VLOOKUP(A6761,'RESUMEN 00'!A:B,2,FALSE),"-")</f>
        <v>44687</v>
      </c>
      <c r="I6761" s="9">
        <f t="shared" si="215"/>
        <v>2</v>
      </c>
    </row>
    <row r="6762" spans="1:9" x14ac:dyDescent="0.25">
      <c r="A6762" t="s">
        <v>1410</v>
      </c>
      <c r="B6762" t="s">
        <v>1411</v>
      </c>
      <c r="C6762" t="s">
        <v>217</v>
      </c>
      <c r="D6762" t="s">
        <v>177</v>
      </c>
      <c r="E6762" s="8" t="s">
        <v>1120</v>
      </c>
      <c r="F6762" s="9" t="str">
        <f>IFERROR(VLOOKUP(A6762,'RESUMEN 100'!A:B,2,FALSE),"-")</f>
        <v>-</v>
      </c>
      <c r="G6762" s="8" t="str">
        <f t="shared" si="214"/>
        <v>-</v>
      </c>
      <c r="H6762" s="10">
        <f>IFERROR(VLOOKUP(A6762,'RESUMEN 00'!A:B,2,FALSE),"-")</f>
        <v>44685</v>
      </c>
      <c r="I6762" s="9">
        <f t="shared" si="215"/>
        <v>1</v>
      </c>
    </row>
    <row r="6763" spans="1:9" x14ac:dyDescent="0.25">
      <c r="A6763" t="s">
        <v>1410</v>
      </c>
      <c r="B6763" t="s">
        <v>1411</v>
      </c>
      <c r="C6763" t="s">
        <v>217</v>
      </c>
      <c r="D6763" t="s">
        <v>177</v>
      </c>
      <c r="E6763" s="8" t="s">
        <v>1590</v>
      </c>
      <c r="F6763" s="9" t="str">
        <f>IFERROR(VLOOKUP(A6763,'RESUMEN 100'!A:B,2,FALSE),"-")</f>
        <v>-</v>
      </c>
      <c r="G6763" s="8" t="str">
        <f t="shared" si="214"/>
        <v>-</v>
      </c>
      <c r="H6763" s="10">
        <f>IFERROR(VLOOKUP(A6763,'RESUMEN 00'!A:B,2,FALSE),"-")</f>
        <v>44685</v>
      </c>
      <c r="I6763" s="9">
        <f t="shared" si="215"/>
        <v>2</v>
      </c>
    </row>
    <row r="6764" spans="1:9" x14ac:dyDescent="0.25">
      <c r="A6764" t="s">
        <v>1410</v>
      </c>
      <c r="B6764" t="s">
        <v>1411</v>
      </c>
      <c r="C6764" t="s">
        <v>217</v>
      </c>
      <c r="D6764" t="s">
        <v>177</v>
      </c>
      <c r="E6764" s="8" t="s">
        <v>1592</v>
      </c>
      <c r="F6764" s="9" t="str">
        <f>IFERROR(VLOOKUP(A6764,'RESUMEN 100'!A:B,2,FALSE),"-")</f>
        <v>-</v>
      </c>
      <c r="G6764" s="8" t="str">
        <f t="shared" si="214"/>
        <v>-</v>
      </c>
      <c r="H6764" s="10">
        <f>IFERROR(VLOOKUP(A6764,'RESUMEN 00'!A:B,2,FALSE),"-")</f>
        <v>44685</v>
      </c>
      <c r="I6764" s="9">
        <f t="shared" si="215"/>
        <v>4</v>
      </c>
    </row>
    <row r="6765" spans="1:9" x14ac:dyDescent="0.25">
      <c r="A6765" t="s">
        <v>1408</v>
      </c>
      <c r="B6765" t="s">
        <v>1409</v>
      </c>
      <c r="C6765" t="s">
        <v>898</v>
      </c>
      <c r="D6765" t="s">
        <v>288</v>
      </c>
      <c r="E6765" s="8" t="s">
        <v>1590</v>
      </c>
      <c r="F6765" s="9" t="str">
        <f>IFERROR(VLOOKUP(A6765,'RESUMEN 100'!A:B,2,FALSE),"-")</f>
        <v>-</v>
      </c>
      <c r="G6765" s="8" t="str">
        <f t="shared" si="214"/>
        <v>-</v>
      </c>
      <c r="H6765" s="10">
        <f>IFERROR(VLOOKUP(A6765,'RESUMEN 00'!A:B,2,FALSE),"-")</f>
        <v>44687</v>
      </c>
      <c r="I6765" s="9">
        <f t="shared" si="215"/>
        <v>0</v>
      </c>
    </row>
    <row r="6766" spans="1:9" x14ac:dyDescent="0.25">
      <c r="A6766" t="s">
        <v>1518</v>
      </c>
      <c r="B6766" t="s">
        <v>880</v>
      </c>
      <c r="C6766" t="s">
        <v>222</v>
      </c>
      <c r="D6766" t="s">
        <v>191</v>
      </c>
      <c r="E6766" s="8" t="s">
        <v>1590</v>
      </c>
      <c r="F6766" s="9" t="str">
        <f>IFERROR(VLOOKUP(A6766,'RESUMEN 100'!A:B,2,FALSE),"-")</f>
        <v>-</v>
      </c>
      <c r="G6766" s="8" t="str">
        <f t="shared" si="214"/>
        <v>-</v>
      </c>
      <c r="H6766" s="10">
        <f>IFERROR(VLOOKUP(A6766,'RESUMEN 00'!A:B,2,FALSE),"-")</f>
        <v>44687</v>
      </c>
      <c r="I6766" s="9">
        <f t="shared" si="215"/>
        <v>0</v>
      </c>
    </row>
    <row r="6767" spans="1:9" x14ac:dyDescent="0.25">
      <c r="A6767" t="s">
        <v>1406</v>
      </c>
      <c r="B6767" t="s">
        <v>1043</v>
      </c>
      <c r="C6767" t="s">
        <v>1407</v>
      </c>
      <c r="D6767" t="s">
        <v>522</v>
      </c>
      <c r="E6767" s="8" t="s">
        <v>1592</v>
      </c>
      <c r="F6767" s="9" t="str">
        <f>IFERROR(VLOOKUP(A6767,'RESUMEN 100'!A:B,2,FALSE),"-")</f>
        <v>-</v>
      </c>
      <c r="G6767" s="8" t="str">
        <f t="shared" si="214"/>
        <v>-</v>
      </c>
      <c r="H6767" s="10">
        <f>IFERROR(VLOOKUP(A6767,'RESUMEN 00'!A:B,2,FALSE),"-")</f>
        <v>44687</v>
      </c>
      <c r="I6767" s="9">
        <f t="shared" si="215"/>
        <v>2</v>
      </c>
    </row>
    <row r="6768" spans="1:9" x14ac:dyDescent="0.25">
      <c r="A6768" t="s">
        <v>1403</v>
      </c>
      <c r="B6768" t="s">
        <v>1404</v>
      </c>
      <c r="C6768" t="s">
        <v>459</v>
      </c>
      <c r="D6768" t="s">
        <v>735</v>
      </c>
      <c r="E6768" s="8" t="s">
        <v>1592</v>
      </c>
      <c r="F6768" s="9" t="str">
        <f>IFERROR(VLOOKUP(A6768,'RESUMEN 100'!A:B,2,FALSE),"-")</f>
        <v>-</v>
      </c>
      <c r="G6768" s="8" t="str">
        <f t="shared" si="214"/>
        <v>-</v>
      </c>
      <c r="H6768" s="10">
        <f>IFERROR(VLOOKUP(A6768,'RESUMEN 00'!A:B,2,FALSE),"-")</f>
        <v>44687</v>
      </c>
      <c r="I6768" s="9">
        <f t="shared" si="215"/>
        <v>2</v>
      </c>
    </row>
    <row r="6769" spans="1:9" x14ac:dyDescent="0.25">
      <c r="A6769" t="s">
        <v>1311</v>
      </c>
      <c r="B6769" t="s">
        <v>1312</v>
      </c>
      <c r="C6769" t="s">
        <v>83</v>
      </c>
      <c r="D6769" t="s">
        <v>1299</v>
      </c>
      <c r="E6769" s="8" t="s">
        <v>1592</v>
      </c>
      <c r="F6769" s="9" t="str">
        <f>IFERROR(VLOOKUP(A6769,'RESUMEN 100'!A:B,2,FALSE),"-")</f>
        <v>-</v>
      </c>
      <c r="G6769" s="8" t="str">
        <f t="shared" si="214"/>
        <v>-</v>
      </c>
      <c r="H6769" s="10" t="str">
        <f>IFERROR(VLOOKUP(A6769,'RESUMEN 00'!A:B,2,FALSE),"-")</f>
        <v>-</v>
      </c>
      <c r="I6769" s="9" t="str">
        <f t="shared" si="215"/>
        <v>-</v>
      </c>
    </row>
    <row r="6770" spans="1:9" x14ac:dyDescent="0.25">
      <c r="A6770" t="s">
        <v>1300</v>
      </c>
      <c r="B6770" t="s">
        <v>1301</v>
      </c>
      <c r="C6770" t="s">
        <v>82</v>
      </c>
      <c r="D6770" t="s">
        <v>94</v>
      </c>
      <c r="E6770" s="8" t="s">
        <v>1590</v>
      </c>
      <c r="F6770" s="9" t="str">
        <f>IFERROR(VLOOKUP(A6770,'RESUMEN 100'!A:B,2,FALSE),"-")</f>
        <v>-</v>
      </c>
      <c r="G6770" s="8" t="str">
        <f t="shared" si="214"/>
        <v>-</v>
      </c>
      <c r="H6770" s="10" t="str">
        <f>IFERROR(VLOOKUP(A6770,'RESUMEN 00'!A:B,2,FALSE),"-")</f>
        <v>-</v>
      </c>
      <c r="I6770" s="9" t="str">
        <f t="shared" si="215"/>
        <v>-</v>
      </c>
    </row>
    <row r="6771" spans="1:9" x14ac:dyDescent="0.25">
      <c r="A6771" t="s">
        <v>1408</v>
      </c>
      <c r="B6771" t="s">
        <v>1409</v>
      </c>
      <c r="C6771" t="s">
        <v>898</v>
      </c>
      <c r="D6771" t="s">
        <v>288</v>
      </c>
      <c r="E6771" s="8" t="s">
        <v>1591</v>
      </c>
      <c r="F6771" s="9" t="str">
        <f>IFERROR(VLOOKUP(A6771,'RESUMEN 100'!A:B,2,FALSE),"-")</f>
        <v>-</v>
      </c>
      <c r="G6771" s="8" t="str">
        <f t="shared" si="214"/>
        <v>-</v>
      </c>
      <c r="H6771" s="10">
        <f>IFERROR(VLOOKUP(A6771,'RESUMEN 00'!A:B,2,FALSE),"-")</f>
        <v>44687</v>
      </c>
      <c r="I6771" s="9">
        <f t="shared" si="215"/>
        <v>3</v>
      </c>
    </row>
    <row r="6772" spans="1:9" x14ac:dyDescent="0.25">
      <c r="A6772" t="s">
        <v>1307</v>
      </c>
      <c r="B6772" t="s">
        <v>1308</v>
      </c>
      <c r="C6772" t="s">
        <v>344</v>
      </c>
      <c r="D6772" t="s">
        <v>256</v>
      </c>
      <c r="E6772" s="8" t="s">
        <v>1121</v>
      </c>
      <c r="F6772" s="9" t="str">
        <f>IFERROR(VLOOKUP(A6772,'RESUMEN 100'!A:B,2,FALSE),"-")</f>
        <v>-</v>
      </c>
      <c r="G6772" s="8" t="str">
        <f t="shared" si="214"/>
        <v>-</v>
      </c>
      <c r="H6772" s="10" t="str">
        <f>IFERROR(VLOOKUP(A6772,'RESUMEN 00'!A:B,2,FALSE),"-")</f>
        <v>-</v>
      </c>
      <c r="I6772" s="9" t="str">
        <f t="shared" si="215"/>
        <v>-</v>
      </c>
    </row>
    <row r="6773" spans="1:9" x14ac:dyDescent="0.25">
      <c r="A6773" t="s">
        <v>1403</v>
      </c>
      <c r="B6773" t="s">
        <v>1404</v>
      </c>
      <c r="C6773" t="s">
        <v>459</v>
      </c>
      <c r="D6773" t="s">
        <v>735</v>
      </c>
      <c r="E6773" s="8" t="s">
        <v>4518</v>
      </c>
      <c r="F6773" s="9" t="str">
        <f>IFERROR(VLOOKUP(A6773,'RESUMEN 100'!A:B,2,FALSE),"-")</f>
        <v>-</v>
      </c>
      <c r="G6773" s="8" t="str">
        <f t="shared" si="214"/>
        <v>-</v>
      </c>
      <c r="H6773" s="10">
        <f>IFERROR(VLOOKUP(A6773,'RESUMEN 00'!A:B,2,FALSE),"-")</f>
        <v>44687</v>
      </c>
      <c r="I6773" s="9">
        <f t="shared" si="215"/>
        <v>5</v>
      </c>
    </row>
    <row r="6774" spans="1:9" x14ac:dyDescent="0.25">
      <c r="A6774" t="s">
        <v>1405</v>
      </c>
      <c r="B6774" t="s">
        <v>912</v>
      </c>
      <c r="C6774" t="s">
        <v>451</v>
      </c>
      <c r="D6774" t="s">
        <v>94</v>
      </c>
      <c r="E6774" s="8" t="s">
        <v>1592</v>
      </c>
      <c r="F6774" s="9" t="str">
        <f>IFERROR(VLOOKUP(A6774,'RESUMEN 100'!A:B,2,FALSE),"-")</f>
        <v>-</v>
      </c>
      <c r="G6774" s="8" t="str">
        <f t="shared" si="214"/>
        <v>-</v>
      </c>
      <c r="H6774" s="10">
        <f>IFERROR(VLOOKUP(A6774,'RESUMEN 00'!A:B,2,FALSE),"-")</f>
        <v>44687</v>
      </c>
      <c r="I6774" s="9">
        <f t="shared" si="215"/>
        <v>2</v>
      </c>
    </row>
    <row r="6775" spans="1:9" x14ac:dyDescent="0.25">
      <c r="A6775" t="s">
        <v>1311</v>
      </c>
      <c r="B6775" t="s">
        <v>1312</v>
      </c>
      <c r="C6775" t="s">
        <v>83</v>
      </c>
      <c r="D6775" t="s">
        <v>1299</v>
      </c>
      <c r="E6775" s="8" t="s">
        <v>1589</v>
      </c>
      <c r="F6775" s="9" t="str">
        <f>IFERROR(VLOOKUP(A6775,'RESUMEN 100'!A:B,2,FALSE),"-")</f>
        <v>-</v>
      </c>
      <c r="G6775" s="8" t="str">
        <f t="shared" si="214"/>
        <v>-</v>
      </c>
      <c r="H6775" s="10" t="str">
        <f>IFERROR(VLOOKUP(A6775,'RESUMEN 00'!A:B,2,FALSE),"-")</f>
        <v>-</v>
      </c>
      <c r="I6775" s="9" t="str">
        <f t="shared" si="215"/>
        <v>-</v>
      </c>
    </row>
    <row r="6776" spans="1:9" x14ac:dyDescent="0.25">
      <c r="A6776" t="s">
        <v>1401</v>
      </c>
      <c r="B6776" t="s">
        <v>90</v>
      </c>
      <c r="C6776" t="s">
        <v>560</v>
      </c>
      <c r="D6776" t="s">
        <v>1402</v>
      </c>
      <c r="E6776" s="8" t="s">
        <v>4518</v>
      </c>
      <c r="F6776" s="9" t="str">
        <f>IFERROR(VLOOKUP(A6776,'RESUMEN 100'!A:B,2,FALSE),"-")</f>
        <v>-</v>
      </c>
      <c r="G6776" s="8" t="str">
        <f t="shared" si="214"/>
        <v>-</v>
      </c>
      <c r="H6776" s="10">
        <f>IFERROR(VLOOKUP(A6776,'RESUMEN 00'!A:B,2,FALSE),"-")</f>
        <v>44687</v>
      </c>
      <c r="I6776" s="9">
        <f t="shared" si="215"/>
        <v>5</v>
      </c>
    </row>
    <row r="6777" spans="1:9" x14ac:dyDescent="0.25">
      <c r="A6777" t="s">
        <v>1408</v>
      </c>
      <c r="B6777" t="s">
        <v>1409</v>
      </c>
      <c r="C6777" t="s">
        <v>898</v>
      </c>
      <c r="D6777" t="s">
        <v>288</v>
      </c>
      <c r="E6777" s="8" t="s">
        <v>1121</v>
      </c>
      <c r="F6777" s="9" t="str">
        <f>IFERROR(VLOOKUP(A6777,'RESUMEN 100'!A:B,2,FALSE),"-")</f>
        <v>-</v>
      </c>
      <c r="G6777" s="8" t="str">
        <f t="shared" si="214"/>
        <v>-</v>
      </c>
      <c r="H6777" s="10">
        <f>IFERROR(VLOOKUP(A6777,'RESUMEN 00'!A:B,2,FALSE),"-")</f>
        <v>44687</v>
      </c>
      <c r="I6777" s="9">
        <f t="shared" si="215"/>
        <v>1</v>
      </c>
    </row>
    <row r="6778" spans="1:9" x14ac:dyDescent="0.25">
      <c r="A6778" t="s">
        <v>1401</v>
      </c>
      <c r="B6778" t="s">
        <v>90</v>
      </c>
      <c r="C6778" t="s">
        <v>560</v>
      </c>
      <c r="D6778" t="s">
        <v>1402</v>
      </c>
      <c r="E6778" s="8" t="s">
        <v>1592</v>
      </c>
      <c r="F6778" s="9" t="str">
        <f>IFERROR(VLOOKUP(A6778,'RESUMEN 100'!A:B,2,FALSE),"-")</f>
        <v>-</v>
      </c>
      <c r="G6778" s="8" t="str">
        <f t="shared" si="214"/>
        <v>-</v>
      </c>
      <c r="H6778" s="10">
        <f>IFERROR(VLOOKUP(A6778,'RESUMEN 00'!A:B,2,FALSE),"-")</f>
        <v>44687</v>
      </c>
      <c r="I6778" s="9">
        <f t="shared" si="215"/>
        <v>2</v>
      </c>
    </row>
    <row r="6779" spans="1:9" x14ac:dyDescent="0.25">
      <c r="A6779" t="s">
        <v>1311</v>
      </c>
      <c r="B6779" t="s">
        <v>1312</v>
      </c>
      <c r="C6779" t="s">
        <v>83</v>
      </c>
      <c r="D6779" t="s">
        <v>1299</v>
      </c>
      <c r="E6779" s="8" t="s">
        <v>1591</v>
      </c>
      <c r="F6779" s="9" t="str">
        <f>IFERROR(VLOOKUP(A6779,'RESUMEN 100'!A:B,2,FALSE),"-")</f>
        <v>-</v>
      </c>
      <c r="G6779" s="8" t="str">
        <f t="shared" si="214"/>
        <v>-</v>
      </c>
      <c r="H6779" s="10" t="str">
        <f>IFERROR(VLOOKUP(A6779,'RESUMEN 00'!A:B,2,FALSE),"-")</f>
        <v>-</v>
      </c>
      <c r="I6779" s="9" t="str">
        <f t="shared" si="215"/>
        <v>-</v>
      </c>
    </row>
    <row r="6780" spans="1:9" x14ac:dyDescent="0.25">
      <c r="A6780" t="s">
        <v>1311</v>
      </c>
      <c r="B6780" t="s">
        <v>1312</v>
      </c>
      <c r="C6780" t="s">
        <v>83</v>
      </c>
      <c r="D6780" t="s">
        <v>1299</v>
      </c>
      <c r="E6780" s="8" t="s">
        <v>1590</v>
      </c>
      <c r="F6780" s="9" t="str">
        <f>IFERROR(VLOOKUP(A6780,'RESUMEN 100'!A:B,2,FALSE),"-")</f>
        <v>-</v>
      </c>
      <c r="G6780" s="8" t="str">
        <f t="shared" si="214"/>
        <v>-</v>
      </c>
      <c r="H6780" s="10" t="str">
        <f>IFERROR(VLOOKUP(A6780,'RESUMEN 00'!A:B,2,FALSE),"-")</f>
        <v>-</v>
      </c>
      <c r="I6780" s="9" t="str">
        <f t="shared" si="215"/>
        <v>-</v>
      </c>
    </row>
    <row r="6781" spans="1:9" x14ac:dyDescent="0.25">
      <c r="A6781" t="s">
        <v>1307</v>
      </c>
      <c r="B6781" t="s">
        <v>1308</v>
      </c>
      <c r="C6781" t="s">
        <v>344</v>
      </c>
      <c r="D6781" t="s">
        <v>256</v>
      </c>
      <c r="E6781" s="8" t="s">
        <v>4518</v>
      </c>
      <c r="F6781" s="9" t="str">
        <f>IFERROR(VLOOKUP(A6781,'RESUMEN 100'!A:B,2,FALSE),"-")</f>
        <v>-</v>
      </c>
      <c r="G6781" s="8" t="str">
        <f t="shared" si="214"/>
        <v>-</v>
      </c>
      <c r="H6781" s="10" t="str">
        <f>IFERROR(VLOOKUP(A6781,'RESUMEN 00'!A:B,2,FALSE),"-")</f>
        <v>-</v>
      </c>
      <c r="I6781" s="9" t="str">
        <f t="shared" si="215"/>
        <v>-</v>
      </c>
    </row>
    <row r="6782" spans="1:9" x14ac:dyDescent="0.25">
      <c r="A6782" t="s">
        <v>1405</v>
      </c>
      <c r="B6782" t="s">
        <v>912</v>
      </c>
      <c r="C6782" t="s">
        <v>451</v>
      </c>
      <c r="D6782" t="s">
        <v>94</v>
      </c>
      <c r="E6782" s="8" t="s">
        <v>4519</v>
      </c>
      <c r="F6782" s="9" t="str">
        <f>IFERROR(VLOOKUP(A6782,'RESUMEN 100'!A:B,2,FALSE),"-")</f>
        <v>-</v>
      </c>
      <c r="G6782" s="8" t="str">
        <f t="shared" si="214"/>
        <v>-</v>
      </c>
      <c r="H6782" s="10">
        <f>IFERROR(VLOOKUP(A6782,'RESUMEN 00'!A:B,2,FALSE),"-")</f>
        <v>44687</v>
      </c>
      <c r="I6782" s="9">
        <f t="shared" si="215"/>
        <v>4</v>
      </c>
    </row>
    <row r="6783" spans="1:9" x14ac:dyDescent="0.25">
      <c r="A6783" t="s">
        <v>1401</v>
      </c>
      <c r="B6783" t="s">
        <v>90</v>
      </c>
      <c r="C6783" t="s">
        <v>560</v>
      </c>
      <c r="D6783" t="s">
        <v>1402</v>
      </c>
      <c r="E6783" s="8" t="s">
        <v>1590</v>
      </c>
      <c r="F6783" s="9" t="str">
        <f>IFERROR(VLOOKUP(A6783,'RESUMEN 100'!A:B,2,FALSE),"-")</f>
        <v>-</v>
      </c>
      <c r="G6783" s="8" t="str">
        <f t="shared" si="214"/>
        <v>-</v>
      </c>
      <c r="H6783" s="10">
        <f>IFERROR(VLOOKUP(A6783,'RESUMEN 00'!A:B,2,FALSE),"-")</f>
        <v>44687</v>
      </c>
      <c r="I6783" s="9">
        <f t="shared" si="215"/>
        <v>0</v>
      </c>
    </row>
    <row r="6784" spans="1:9" x14ac:dyDescent="0.25">
      <c r="A6784" t="s">
        <v>1405</v>
      </c>
      <c r="B6784" t="s">
        <v>912</v>
      </c>
      <c r="C6784" t="s">
        <v>451</v>
      </c>
      <c r="D6784" t="s">
        <v>94</v>
      </c>
      <c r="E6784" s="8" t="s">
        <v>1590</v>
      </c>
      <c r="F6784" s="9" t="str">
        <f>IFERROR(VLOOKUP(A6784,'RESUMEN 100'!A:B,2,FALSE),"-")</f>
        <v>-</v>
      </c>
      <c r="G6784" s="8" t="str">
        <f t="shared" si="214"/>
        <v>-</v>
      </c>
      <c r="H6784" s="10">
        <f>IFERROR(VLOOKUP(A6784,'RESUMEN 00'!A:B,2,FALSE),"-")</f>
        <v>44687</v>
      </c>
      <c r="I6784" s="9">
        <f t="shared" si="215"/>
        <v>0</v>
      </c>
    </row>
    <row r="6785" spans="1:9" x14ac:dyDescent="0.25">
      <c r="A6785" t="s">
        <v>1311</v>
      </c>
      <c r="B6785" t="s">
        <v>1312</v>
      </c>
      <c r="C6785" t="s">
        <v>83</v>
      </c>
      <c r="D6785" t="s">
        <v>1299</v>
      </c>
      <c r="E6785" s="8" t="s">
        <v>4518</v>
      </c>
      <c r="F6785" s="9" t="str">
        <f>IFERROR(VLOOKUP(A6785,'RESUMEN 100'!A:B,2,FALSE),"-")</f>
        <v>-</v>
      </c>
      <c r="G6785" s="8" t="str">
        <f t="shared" si="214"/>
        <v>-</v>
      </c>
      <c r="H6785" s="10" t="str">
        <f>IFERROR(VLOOKUP(A6785,'RESUMEN 00'!A:B,2,FALSE),"-")</f>
        <v>-</v>
      </c>
      <c r="I6785" s="9" t="str">
        <f t="shared" si="215"/>
        <v>-</v>
      </c>
    </row>
    <row r="6786" spans="1:9" x14ac:dyDescent="0.25">
      <c r="A6786" t="s">
        <v>1307</v>
      </c>
      <c r="B6786" t="s">
        <v>1308</v>
      </c>
      <c r="C6786" t="s">
        <v>344</v>
      </c>
      <c r="D6786" t="s">
        <v>256</v>
      </c>
      <c r="E6786" s="8" t="s">
        <v>1590</v>
      </c>
      <c r="F6786" s="9" t="str">
        <f>IFERROR(VLOOKUP(A6786,'RESUMEN 100'!A:B,2,FALSE),"-")</f>
        <v>-</v>
      </c>
      <c r="G6786" s="8" t="str">
        <f t="shared" si="214"/>
        <v>-</v>
      </c>
      <c r="H6786" s="10" t="str">
        <f>IFERROR(VLOOKUP(A6786,'RESUMEN 00'!A:B,2,FALSE),"-")</f>
        <v>-</v>
      </c>
      <c r="I6786" s="9" t="str">
        <f t="shared" si="215"/>
        <v>-</v>
      </c>
    </row>
    <row r="6787" spans="1:9" x14ac:dyDescent="0.25">
      <c r="A6787" t="s">
        <v>1307</v>
      </c>
      <c r="B6787" t="s">
        <v>1308</v>
      </c>
      <c r="C6787" t="s">
        <v>344</v>
      </c>
      <c r="D6787" t="s">
        <v>256</v>
      </c>
      <c r="E6787" s="8" t="s">
        <v>4519</v>
      </c>
      <c r="F6787" s="9" t="str">
        <f>IFERROR(VLOOKUP(A6787,'RESUMEN 100'!A:B,2,FALSE),"-")</f>
        <v>-</v>
      </c>
      <c r="G6787" s="8" t="str">
        <f t="shared" si="214"/>
        <v>-</v>
      </c>
      <c r="H6787" s="10" t="str">
        <f>IFERROR(VLOOKUP(A6787,'RESUMEN 00'!A:B,2,FALSE),"-")</f>
        <v>-</v>
      </c>
      <c r="I6787" s="9" t="str">
        <f t="shared" si="215"/>
        <v>-</v>
      </c>
    </row>
    <row r="6788" spans="1:9" x14ac:dyDescent="0.25">
      <c r="A6788" t="s">
        <v>1311</v>
      </c>
      <c r="B6788" t="s">
        <v>1312</v>
      </c>
      <c r="C6788" t="s">
        <v>83</v>
      </c>
      <c r="D6788" t="s">
        <v>1299</v>
      </c>
      <c r="E6788" s="8" t="s">
        <v>4519</v>
      </c>
      <c r="F6788" s="9" t="str">
        <f>IFERROR(VLOOKUP(A6788,'RESUMEN 100'!A:B,2,FALSE),"-")</f>
        <v>-</v>
      </c>
      <c r="G6788" s="8" t="str">
        <f t="shared" si="214"/>
        <v>-</v>
      </c>
      <c r="H6788" s="10" t="str">
        <f>IFERROR(VLOOKUP(A6788,'RESUMEN 00'!A:B,2,FALSE),"-")</f>
        <v>-</v>
      </c>
      <c r="I6788" s="9" t="str">
        <f t="shared" si="215"/>
        <v>-</v>
      </c>
    </row>
    <row r="6789" spans="1:9" x14ac:dyDescent="0.25">
      <c r="A6789" t="s">
        <v>1406</v>
      </c>
      <c r="B6789" t="s">
        <v>1043</v>
      </c>
      <c r="C6789" t="s">
        <v>1407</v>
      </c>
      <c r="D6789" t="s">
        <v>522</v>
      </c>
      <c r="E6789" s="8" t="s">
        <v>4518</v>
      </c>
      <c r="F6789" s="9" t="str">
        <f>IFERROR(VLOOKUP(A6789,'RESUMEN 100'!A:B,2,FALSE),"-")</f>
        <v>-</v>
      </c>
      <c r="G6789" s="8" t="str">
        <f t="shared" si="214"/>
        <v>-</v>
      </c>
      <c r="H6789" s="10">
        <f>IFERROR(VLOOKUP(A6789,'RESUMEN 00'!A:B,2,FALSE),"-")</f>
        <v>44687</v>
      </c>
      <c r="I6789" s="9">
        <f t="shared" si="215"/>
        <v>5</v>
      </c>
    </row>
    <row r="6790" spans="1:9" x14ac:dyDescent="0.25">
      <c r="A6790" t="s">
        <v>1403</v>
      </c>
      <c r="B6790" t="s">
        <v>1404</v>
      </c>
      <c r="C6790" t="s">
        <v>459</v>
      </c>
      <c r="D6790" t="s">
        <v>735</v>
      </c>
      <c r="E6790" s="8" t="s">
        <v>1590</v>
      </c>
      <c r="F6790" s="9" t="str">
        <f>IFERROR(VLOOKUP(A6790,'RESUMEN 100'!A:B,2,FALSE),"-")</f>
        <v>-</v>
      </c>
      <c r="G6790" s="8" t="str">
        <f t="shared" si="214"/>
        <v>-</v>
      </c>
      <c r="H6790" s="10">
        <f>IFERROR(VLOOKUP(A6790,'RESUMEN 00'!A:B,2,FALSE),"-")</f>
        <v>44687</v>
      </c>
      <c r="I6790" s="9">
        <f t="shared" si="215"/>
        <v>0</v>
      </c>
    </row>
    <row r="6791" spans="1:9" x14ac:dyDescent="0.25">
      <c r="A6791" t="s">
        <v>1300</v>
      </c>
      <c r="B6791" t="s">
        <v>1301</v>
      </c>
      <c r="C6791" t="s">
        <v>82</v>
      </c>
      <c r="D6791" t="s">
        <v>94</v>
      </c>
      <c r="E6791" s="8" t="s">
        <v>1591</v>
      </c>
      <c r="F6791" s="9" t="str">
        <f>IFERROR(VLOOKUP(A6791,'RESUMEN 100'!A:B,2,FALSE),"-")</f>
        <v>-</v>
      </c>
      <c r="G6791" s="8" t="str">
        <f t="shared" si="214"/>
        <v>-</v>
      </c>
      <c r="H6791" s="10" t="str">
        <f>IFERROR(VLOOKUP(A6791,'RESUMEN 00'!A:B,2,FALSE),"-")</f>
        <v>-</v>
      </c>
      <c r="I6791" s="9" t="str">
        <f t="shared" si="215"/>
        <v>-</v>
      </c>
    </row>
    <row r="6792" spans="1:9" x14ac:dyDescent="0.25">
      <c r="A6792" t="s">
        <v>1403</v>
      </c>
      <c r="B6792" t="s">
        <v>1404</v>
      </c>
      <c r="C6792" t="s">
        <v>459</v>
      </c>
      <c r="D6792" t="s">
        <v>735</v>
      </c>
      <c r="E6792" s="8" t="s">
        <v>1121</v>
      </c>
      <c r="F6792" s="9" t="str">
        <f>IFERROR(VLOOKUP(A6792,'RESUMEN 100'!A:B,2,FALSE),"-")</f>
        <v>-</v>
      </c>
      <c r="G6792" s="8" t="str">
        <f t="shared" si="214"/>
        <v>-</v>
      </c>
      <c r="H6792" s="10">
        <f>IFERROR(VLOOKUP(A6792,'RESUMEN 00'!A:B,2,FALSE),"-")</f>
        <v>44687</v>
      </c>
      <c r="I6792" s="9">
        <f t="shared" si="215"/>
        <v>1</v>
      </c>
    </row>
    <row r="6793" spans="1:9" x14ac:dyDescent="0.25">
      <c r="A6793" t="s">
        <v>1403</v>
      </c>
      <c r="B6793" t="s">
        <v>1404</v>
      </c>
      <c r="C6793" t="s">
        <v>459</v>
      </c>
      <c r="D6793" t="s">
        <v>735</v>
      </c>
      <c r="E6793" s="8" t="s">
        <v>1591</v>
      </c>
      <c r="F6793" s="9" t="str">
        <f>IFERROR(VLOOKUP(A6793,'RESUMEN 100'!A:B,2,FALSE),"-")</f>
        <v>-</v>
      </c>
      <c r="G6793" s="8" t="str">
        <f t="shared" si="214"/>
        <v>-</v>
      </c>
      <c r="H6793" s="10">
        <f>IFERROR(VLOOKUP(A6793,'RESUMEN 00'!A:B,2,FALSE),"-")</f>
        <v>44687</v>
      </c>
      <c r="I6793" s="9">
        <f t="shared" si="215"/>
        <v>3</v>
      </c>
    </row>
    <row r="6794" spans="1:9" x14ac:dyDescent="0.25">
      <c r="A6794" t="s">
        <v>1406</v>
      </c>
      <c r="B6794" t="s">
        <v>1043</v>
      </c>
      <c r="C6794" t="s">
        <v>1407</v>
      </c>
      <c r="D6794" t="s">
        <v>522</v>
      </c>
      <c r="E6794" s="8" t="s">
        <v>1590</v>
      </c>
      <c r="F6794" s="9" t="str">
        <f>IFERROR(VLOOKUP(A6794,'RESUMEN 100'!A:B,2,FALSE),"-")</f>
        <v>-</v>
      </c>
      <c r="G6794" s="8" t="str">
        <f t="shared" si="214"/>
        <v>-</v>
      </c>
      <c r="H6794" s="10">
        <f>IFERROR(VLOOKUP(A6794,'RESUMEN 00'!A:B,2,FALSE),"-")</f>
        <v>44687</v>
      </c>
      <c r="I6794" s="9">
        <f t="shared" si="215"/>
        <v>0</v>
      </c>
    </row>
    <row r="6795" spans="1:9" x14ac:dyDescent="0.25">
      <c r="A6795" t="s">
        <v>1410</v>
      </c>
      <c r="B6795" t="s">
        <v>1411</v>
      </c>
      <c r="C6795" t="s">
        <v>217</v>
      </c>
      <c r="D6795" t="s">
        <v>177</v>
      </c>
      <c r="E6795" s="8" t="s">
        <v>1121</v>
      </c>
      <c r="F6795" s="9" t="str">
        <f>IFERROR(VLOOKUP(A6795,'RESUMEN 100'!A:B,2,FALSE),"-")</f>
        <v>-</v>
      </c>
      <c r="G6795" s="8" t="str">
        <f t="shared" si="214"/>
        <v>-</v>
      </c>
      <c r="H6795" s="10">
        <f>IFERROR(VLOOKUP(A6795,'RESUMEN 00'!A:B,2,FALSE),"-")</f>
        <v>44685</v>
      </c>
      <c r="I6795" s="9">
        <f t="shared" si="215"/>
        <v>3</v>
      </c>
    </row>
    <row r="6796" spans="1:9" x14ac:dyDescent="0.25">
      <c r="A6796" t="s">
        <v>1307</v>
      </c>
      <c r="B6796" t="s">
        <v>1308</v>
      </c>
      <c r="C6796" t="s">
        <v>344</v>
      </c>
      <c r="D6796" t="s">
        <v>256</v>
      </c>
      <c r="E6796" s="8" t="s">
        <v>1591</v>
      </c>
      <c r="F6796" s="9" t="str">
        <f>IFERROR(VLOOKUP(A6796,'RESUMEN 100'!A:B,2,FALSE),"-")</f>
        <v>-</v>
      </c>
      <c r="G6796" s="8" t="str">
        <f t="shared" si="214"/>
        <v>-</v>
      </c>
      <c r="H6796" s="10" t="str">
        <f>IFERROR(VLOOKUP(A6796,'RESUMEN 00'!A:B,2,FALSE),"-")</f>
        <v>-</v>
      </c>
      <c r="I6796" s="9" t="str">
        <f t="shared" si="215"/>
        <v>-</v>
      </c>
    </row>
    <row r="6797" spans="1:9" x14ac:dyDescent="0.25">
      <c r="A6797" t="s">
        <v>1410</v>
      </c>
      <c r="B6797" t="s">
        <v>1411</v>
      </c>
      <c r="C6797" t="s">
        <v>217</v>
      </c>
      <c r="D6797" t="s">
        <v>177</v>
      </c>
      <c r="E6797" s="8" t="s">
        <v>1591</v>
      </c>
      <c r="F6797" s="9" t="str">
        <f>IFERROR(VLOOKUP(A6797,'RESUMEN 100'!A:B,2,FALSE),"-")</f>
        <v>-</v>
      </c>
      <c r="G6797" s="8" t="str">
        <f t="shared" si="214"/>
        <v>-</v>
      </c>
      <c r="H6797" s="10">
        <f>IFERROR(VLOOKUP(A6797,'RESUMEN 00'!A:B,2,FALSE),"-")</f>
        <v>44685</v>
      </c>
      <c r="I6797" s="9">
        <f t="shared" si="215"/>
        <v>5</v>
      </c>
    </row>
    <row r="6798" spans="1:9" x14ac:dyDescent="0.25">
      <c r="A6798" t="s">
        <v>1410</v>
      </c>
      <c r="B6798" t="s">
        <v>1411</v>
      </c>
      <c r="C6798" t="s">
        <v>217</v>
      </c>
      <c r="D6798" t="s">
        <v>177</v>
      </c>
      <c r="E6798" s="8" t="s">
        <v>4519</v>
      </c>
      <c r="F6798" s="9" t="str">
        <f>IFERROR(VLOOKUP(A6798,'RESUMEN 100'!A:B,2,FALSE),"-")</f>
        <v>-</v>
      </c>
      <c r="G6798" s="8" t="str">
        <f t="shared" si="214"/>
        <v>-</v>
      </c>
      <c r="H6798" s="10">
        <f>IFERROR(VLOOKUP(A6798,'RESUMEN 00'!A:B,2,FALSE),"-")</f>
        <v>44685</v>
      </c>
      <c r="I6798" s="9">
        <f t="shared" si="215"/>
        <v>6</v>
      </c>
    </row>
    <row r="6799" spans="1:9" x14ac:dyDescent="0.25">
      <c r="A6799" t="s">
        <v>1300</v>
      </c>
      <c r="B6799" t="s">
        <v>1301</v>
      </c>
      <c r="C6799" t="s">
        <v>82</v>
      </c>
      <c r="D6799" t="s">
        <v>94</v>
      </c>
      <c r="E6799" s="8" t="s">
        <v>4519</v>
      </c>
      <c r="F6799" s="9" t="str">
        <f>IFERROR(VLOOKUP(A6799,'RESUMEN 100'!A:B,2,FALSE),"-")</f>
        <v>-</v>
      </c>
      <c r="G6799" s="8" t="str">
        <f t="shared" si="214"/>
        <v>-</v>
      </c>
      <c r="H6799" s="10" t="str">
        <f>IFERROR(VLOOKUP(A6799,'RESUMEN 00'!A:B,2,FALSE),"-")</f>
        <v>-</v>
      </c>
      <c r="I6799" s="9" t="str">
        <f t="shared" si="215"/>
        <v>-</v>
      </c>
    </row>
    <row r="6800" spans="1:9" x14ac:dyDescent="0.25">
      <c r="A6800" t="s">
        <v>1401</v>
      </c>
      <c r="B6800" t="s">
        <v>90</v>
      </c>
      <c r="C6800" t="s">
        <v>560</v>
      </c>
      <c r="D6800" t="s">
        <v>1402</v>
      </c>
      <c r="E6800" s="8" t="s">
        <v>1591</v>
      </c>
      <c r="F6800" s="9" t="str">
        <f>IFERROR(VLOOKUP(A6800,'RESUMEN 100'!A:B,2,FALSE),"-")</f>
        <v>-</v>
      </c>
      <c r="G6800" s="8" t="str">
        <f t="shared" si="214"/>
        <v>-</v>
      </c>
      <c r="H6800" s="10">
        <f>IFERROR(VLOOKUP(A6800,'RESUMEN 00'!A:B,2,FALSE),"-")</f>
        <v>44687</v>
      </c>
      <c r="I6800" s="9">
        <f t="shared" si="215"/>
        <v>3</v>
      </c>
    </row>
    <row r="6801" spans="1:9" x14ac:dyDescent="0.25">
      <c r="A6801" t="s">
        <v>1311</v>
      </c>
      <c r="B6801" t="s">
        <v>1312</v>
      </c>
      <c r="C6801" t="s">
        <v>83</v>
      </c>
      <c r="D6801" t="s">
        <v>1299</v>
      </c>
      <c r="E6801" s="8" t="s">
        <v>1121</v>
      </c>
      <c r="F6801" s="9" t="str">
        <f>IFERROR(VLOOKUP(A6801,'RESUMEN 100'!A:B,2,FALSE),"-")</f>
        <v>-</v>
      </c>
      <c r="G6801" s="8" t="str">
        <f t="shared" si="214"/>
        <v>-</v>
      </c>
      <c r="H6801" s="10" t="str">
        <f>IFERROR(VLOOKUP(A6801,'RESUMEN 00'!A:B,2,FALSE),"-")</f>
        <v>-</v>
      </c>
      <c r="I6801" s="9" t="str">
        <f t="shared" si="215"/>
        <v>-</v>
      </c>
    </row>
    <row r="6802" spans="1:9" x14ac:dyDescent="0.25">
      <c r="A6802" t="s">
        <v>1406</v>
      </c>
      <c r="B6802" t="s">
        <v>1043</v>
      </c>
      <c r="C6802" t="s">
        <v>1407</v>
      </c>
      <c r="D6802" t="s">
        <v>522</v>
      </c>
      <c r="E6802" s="8" t="s">
        <v>1121</v>
      </c>
      <c r="F6802" s="9" t="str">
        <f>IFERROR(VLOOKUP(A6802,'RESUMEN 100'!A:B,2,FALSE),"-")</f>
        <v>-</v>
      </c>
      <c r="G6802" s="8" t="str">
        <f t="shared" si="214"/>
        <v>-</v>
      </c>
      <c r="H6802" s="10">
        <f>IFERROR(VLOOKUP(A6802,'RESUMEN 00'!A:B,2,FALSE),"-")</f>
        <v>44687</v>
      </c>
      <c r="I6802" s="9">
        <f t="shared" si="215"/>
        <v>1</v>
      </c>
    </row>
    <row r="6803" spans="1:9" x14ac:dyDescent="0.25">
      <c r="A6803" t="s">
        <v>1300</v>
      </c>
      <c r="B6803" t="s">
        <v>1301</v>
      </c>
      <c r="C6803" t="s">
        <v>82</v>
      </c>
      <c r="D6803" t="s">
        <v>94</v>
      </c>
      <c r="E6803" s="8" t="s">
        <v>4518</v>
      </c>
      <c r="F6803" s="9" t="str">
        <f>IFERROR(VLOOKUP(A6803,'RESUMEN 100'!A:B,2,FALSE),"-")</f>
        <v>-</v>
      </c>
      <c r="G6803" s="8" t="str">
        <f t="shared" si="214"/>
        <v>-</v>
      </c>
      <c r="H6803" s="10" t="str">
        <f>IFERROR(VLOOKUP(A6803,'RESUMEN 00'!A:B,2,FALSE),"-")</f>
        <v>-</v>
      </c>
      <c r="I6803" s="9" t="str">
        <f t="shared" si="215"/>
        <v>-</v>
      </c>
    </row>
    <row r="6804" spans="1:9" x14ac:dyDescent="0.25">
      <c r="A6804" t="s">
        <v>1406</v>
      </c>
      <c r="B6804" t="s">
        <v>1043</v>
      </c>
      <c r="C6804" t="s">
        <v>1407</v>
      </c>
      <c r="D6804" t="s">
        <v>522</v>
      </c>
      <c r="E6804" s="8" t="s">
        <v>1591</v>
      </c>
      <c r="F6804" s="9" t="str">
        <f>IFERROR(VLOOKUP(A6804,'RESUMEN 100'!A:B,2,FALSE),"-")</f>
        <v>-</v>
      </c>
      <c r="G6804" s="8" t="str">
        <f t="shared" si="214"/>
        <v>-</v>
      </c>
      <c r="H6804" s="10">
        <f>IFERROR(VLOOKUP(A6804,'RESUMEN 00'!A:B,2,FALSE),"-")</f>
        <v>44687</v>
      </c>
      <c r="I6804" s="9">
        <f t="shared" si="215"/>
        <v>3</v>
      </c>
    </row>
    <row r="6805" spans="1:9" x14ac:dyDescent="0.25">
      <c r="A6805" t="s">
        <v>1307</v>
      </c>
      <c r="B6805" t="s">
        <v>1308</v>
      </c>
      <c r="C6805" t="s">
        <v>344</v>
      </c>
      <c r="D6805" t="s">
        <v>256</v>
      </c>
      <c r="E6805" s="8" t="s">
        <v>1592</v>
      </c>
      <c r="F6805" s="9" t="str">
        <f>IFERROR(VLOOKUP(A6805,'RESUMEN 100'!A:B,2,FALSE),"-")</f>
        <v>-</v>
      </c>
      <c r="G6805" s="8" t="str">
        <f t="shared" si="214"/>
        <v>-</v>
      </c>
      <c r="H6805" s="10" t="str">
        <f>IFERROR(VLOOKUP(A6805,'RESUMEN 00'!A:B,2,FALSE),"-")</f>
        <v>-</v>
      </c>
      <c r="I6805" s="9" t="str">
        <f t="shared" si="215"/>
        <v>-</v>
      </c>
    </row>
    <row r="6806" spans="1:9" x14ac:dyDescent="0.25">
      <c r="A6806" t="s">
        <v>1410</v>
      </c>
      <c r="B6806" t="s">
        <v>1411</v>
      </c>
      <c r="C6806" t="s">
        <v>217</v>
      </c>
      <c r="D6806" t="s">
        <v>177</v>
      </c>
      <c r="E6806" s="8" t="s">
        <v>1588</v>
      </c>
      <c r="F6806" s="9" t="str">
        <f>IFERROR(VLOOKUP(A6806,'RESUMEN 100'!A:B,2,FALSE),"-")</f>
        <v>-</v>
      </c>
      <c r="G6806" s="8" t="str">
        <f t="shared" si="214"/>
        <v>-</v>
      </c>
      <c r="H6806" s="10">
        <f>IFERROR(VLOOKUP(A6806,'RESUMEN 00'!A:B,2,FALSE),"-")</f>
        <v>44685</v>
      </c>
      <c r="I6806" s="9">
        <f t="shared" si="215"/>
        <v>0</v>
      </c>
    </row>
    <row r="6807" spans="1:9" x14ac:dyDescent="0.25">
      <c r="A6807" t="s">
        <v>1408</v>
      </c>
      <c r="B6807" t="s">
        <v>1409</v>
      </c>
      <c r="C6807" t="s">
        <v>898</v>
      </c>
      <c r="D6807" t="s">
        <v>288</v>
      </c>
      <c r="E6807" s="8" t="s">
        <v>4519</v>
      </c>
      <c r="F6807" s="9" t="str">
        <f>IFERROR(VLOOKUP(A6807,'RESUMEN 100'!A:B,2,FALSE),"-")</f>
        <v>-</v>
      </c>
      <c r="G6807" s="8" t="str">
        <f t="shared" si="214"/>
        <v>-</v>
      </c>
      <c r="H6807" s="10">
        <f>IFERROR(VLOOKUP(A6807,'RESUMEN 00'!A:B,2,FALSE),"-")</f>
        <v>44687</v>
      </c>
      <c r="I6807" s="9">
        <f t="shared" si="215"/>
        <v>4</v>
      </c>
    </row>
    <row r="6808" spans="1:9" x14ac:dyDescent="0.25">
      <c r="A6808" t="s">
        <v>1405</v>
      </c>
      <c r="B6808" t="s">
        <v>912</v>
      </c>
      <c r="C6808" t="s">
        <v>451</v>
      </c>
      <c r="D6808" t="s">
        <v>94</v>
      </c>
      <c r="E6808" s="8" t="s">
        <v>1591</v>
      </c>
      <c r="F6808" s="9" t="str">
        <f>IFERROR(VLOOKUP(A6808,'RESUMEN 100'!A:B,2,FALSE),"-")</f>
        <v>-</v>
      </c>
      <c r="G6808" s="8" t="str">
        <f t="shared" si="214"/>
        <v>-</v>
      </c>
      <c r="H6808" s="10">
        <f>IFERROR(VLOOKUP(A6808,'RESUMEN 00'!A:B,2,FALSE),"-")</f>
        <v>44687</v>
      </c>
      <c r="I6808" s="9">
        <f t="shared" si="215"/>
        <v>3</v>
      </c>
    </row>
    <row r="6809" spans="1:9" x14ac:dyDescent="0.25">
      <c r="A6809" t="s">
        <v>1405</v>
      </c>
      <c r="B6809" t="s">
        <v>912</v>
      </c>
      <c r="C6809" t="s">
        <v>451</v>
      </c>
      <c r="D6809" t="s">
        <v>94</v>
      </c>
      <c r="E6809" s="8" t="s">
        <v>1121</v>
      </c>
      <c r="F6809" s="9" t="str">
        <f>IFERROR(VLOOKUP(A6809,'RESUMEN 100'!A:B,2,FALSE),"-")</f>
        <v>-</v>
      </c>
      <c r="G6809" s="8" t="str">
        <f t="shared" si="214"/>
        <v>-</v>
      </c>
      <c r="H6809" s="10">
        <f>IFERROR(VLOOKUP(A6809,'RESUMEN 00'!A:B,2,FALSE),"-")</f>
        <v>44687</v>
      </c>
      <c r="I6809" s="9">
        <f t="shared" si="215"/>
        <v>1</v>
      </c>
    </row>
    <row r="6810" spans="1:9" x14ac:dyDescent="0.25">
      <c r="A6810" t="s">
        <v>1300</v>
      </c>
      <c r="B6810" t="s">
        <v>1301</v>
      </c>
      <c r="C6810" t="s">
        <v>82</v>
      </c>
      <c r="D6810" t="s">
        <v>94</v>
      </c>
      <c r="E6810" s="8" t="s">
        <v>1121</v>
      </c>
      <c r="F6810" s="9" t="str">
        <f>IFERROR(VLOOKUP(A6810,'RESUMEN 100'!A:B,2,FALSE),"-")</f>
        <v>-</v>
      </c>
      <c r="G6810" s="8" t="str">
        <f t="shared" ref="G6810:G6873" si="216">IFERROR(E6810-F6810,"-")</f>
        <v>-</v>
      </c>
      <c r="H6810" s="10" t="str">
        <f>IFERROR(VLOOKUP(A6810,'RESUMEN 00'!A:B,2,FALSE),"-")</f>
        <v>-</v>
      </c>
      <c r="I6810" s="9" t="str">
        <f t="shared" ref="I6810:I6873" si="217">IFERROR(E6810-H6810,"-")</f>
        <v>-</v>
      </c>
    </row>
    <row r="6811" spans="1:9" x14ac:dyDescent="0.25">
      <c r="A6811" t="s">
        <v>1406</v>
      </c>
      <c r="B6811" t="s">
        <v>1043</v>
      </c>
      <c r="C6811" t="s">
        <v>1407</v>
      </c>
      <c r="D6811" t="s">
        <v>522</v>
      </c>
      <c r="E6811" s="8" t="s">
        <v>1591</v>
      </c>
      <c r="F6811" s="9" t="str">
        <f>IFERROR(VLOOKUP(A6811,'RESUMEN 100'!A:B,2,FALSE),"-")</f>
        <v>-</v>
      </c>
      <c r="G6811" s="8" t="str">
        <f t="shared" si="216"/>
        <v>-</v>
      </c>
      <c r="H6811" s="10">
        <f>IFERROR(VLOOKUP(A6811,'RESUMEN 00'!A:B,2,FALSE),"-")</f>
        <v>44687</v>
      </c>
      <c r="I6811" s="9">
        <f t="shared" si="217"/>
        <v>3</v>
      </c>
    </row>
    <row r="6812" spans="1:9" x14ac:dyDescent="0.25">
      <c r="A6812" t="s">
        <v>3453</v>
      </c>
      <c r="B6812" t="s">
        <v>3454</v>
      </c>
      <c r="C6812" t="s">
        <v>1059</v>
      </c>
      <c r="D6812" t="s">
        <v>948</v>
      </c>
      <c r="E6812" s="8" t="s">
        <v>1590</v>
      </c>
      <c r="F6812" s="9" t="str">
        <f>IFERROR(VLOOKUP(A6812,'RESUMEN 100'!A:B,2,FALSE),"-")</f>
        <v>-</v>
      </c>
      <c r="G6812" s="8" t="str">
        <f t="shared" si="216"/>
        <v>-</v>
      </c>
      <c r="H6812" s="10" t="str">
        <f>IFERROR(VLOOKUP(A6812,'RESUMEN 00'!A:B,2,FALSE),"-")</f>
        <v>-</v>
      </c>
      <c r="I6812" s="9" t="str">
        <f t="shared" si="217"/>
        <v>-</v>
      </c>
    </row>
    <row r="6813" spans="1:9" x14ac:dyDescent="0.25">
      <c r="A6813" t="s">
        <v>4380</v>
      </c>
      <c r="B6813" t="s">
        <v>4381</v>
      </c>
      <c r="C6813" t="s">
        <v>88</v>
      </c>
      <c r="D6813" t="s">
        <v>94</v>
      </c>
      <c r="E6813" s="8" t="s">
        <v>1590</v>
      </c>
      <c r="F6813" s="9" t="str">
        <f>IFERROR(VLOOKUP(A6813,'RESUMEN 100'!A:B,2,FALSE),"-")</f>
        <v>-</v>
      </c>
      <c r="G6813" s="8" t="str">
        <f t="shared" si="216"/>
        <v>-</v>
      </c>
      <c r="H6813" s="10" t="str">
        <f>IFERROR(VLOOKUP(A6813,'RESUMEN 00'!A:B,2,FALSE),"-")</f>
        <v>-</v>
      </c>
      <c r="I6813" s="9" t="str">
        <f t="shared" si="217"/>
        <v>-</v>
      </c>
    </row>
    <row r="6814" spans="1:9" x14ac:dyDescent="0.25">
      <c r="A6814" t="s">
        <v>4382</v>
      </c>
      <c r="B6814" t="s">
        <v>4383</v>
      </c>
      <c r="C6814" t="s">
        <v>4320</v>
      </c>
      <c r="D6814" t="s">
        <v>660</v>
      </c>
      <c r="E6814" s="8" t="s">
        <v>1590</v>
      </c>
      <c r="F6814" s="9" t="str">
        <f>IFERROR(VLOOKUP(A6814,'RESUMEN 100'!A:B,2,FALSE),"-")</f>
        <v>-</v>
      </c>
      <c r="G6814" s="8" t="str">
        <f t="shared" si="216"/>
        <v>-</v>
      </c>
      <c r="H6814" s="10" t="str">
        <f>IFERROR(VLOOKUP(A6814,'RESUMEN 00'!A:B,2,FALSE),"-")</f>
        <v>-</v>
      </c>
      <c r="I6814" s="9" t="str">
        <f t="shared" si="217"/>
        <v>-</v>
      </c>
    </row>
    <row r="6815" spans="1:9" x14ac:dyDescent="0.25">
      <c r="A6815" t="s">
        <v>3443</v>
      </c>
      <c r="B6815" t="s">
        <v>3444</v>
      </c>
      <c r="C6815" t="s">
        <v>646</v>
      </c>
      <c r="D6815" t="s">
        <v>586</v>
      </c>
      <c r="E6815" s="8" t="s">
        <v>1590</v>
      </c>
      <c r="F6815" s="9" t="str">
        <f>IFERROR(VLOOKUP(A6815,'RESUMEN 100'!A:B,2,FALSE),"-")</f>
        <v>-</v>
      </c>
      <c r="G6815" s="8" t="str">
        <f t="shared" si="216"/>
        <v>-</v>
      </c>
      <c r="H6815" s="10" t="str">
        <f>IFERROR(VLOOKUP(A6815,'RESUMEN 00'!A:B,2,FALSE),"-")</f>
        <v>-</v>
      </c>
      <c r="I6815" s="9" t="str">
        <f t="shared" si="217"/>
        <v>-</v>
      </c>
    </row>
    <row r="6816" spans="1:9" x14ac:dyDescent="0.25">
      <c r="A6816" t="s">
        <v>1563</v>
      </c>
      <c r="B6816" t="s">
        <v>1564</v>
      </c>
      <c r="C6816" t="s">
        <v>451</v>
      </c>
      <c r="D6816" t="s">
        <v>506</v>
      </c>
      <c r="E6816" s="8" t="s">
        <v>1121</v>
      </c>
      <c r="F6816" s="9" t="str">
        <f>IFERROR(VLOOKUP(A6816,'RESUMEN 100'!A:B,2,FALSE),"-")</f>
        <v>-</v>
      </c>
      <c r="G6816" s="8" t="str">
        <f t="shared" si="216"/>
        <v>-</v>
      </c>
      <c r="H6816" s="10" t="str">
        <f>IFERROR(VLOOKUP(A6816,'RESUMEN 00'!A:B,2,FALSE),"-")</f>
        <v>-</v>
      </c>
      <c r="I6816" s="9" t="str">
        <f t="shared" si="217"/>
        <v>-</v>
      </c>
    </row>
    <row r="6817" spans="1:9" x14ac:dyDescent="0.25">
      <c r="A6817" t="s">
        <v>1568</v>
      </c>
      <c r="B6817" t="s">
        <v>233</v>
      </c>
      <c r="C6817" t="s">
        <v>222</v>
      </c>
      <c r="D6817" t="s">
        <v>327</v>
      </c>
      <c r="E6817" s="8" t="s">
        <v>1121</v>
      </c>
      <c r="F6817" s="9" t="str">
        <f>IFERROR(VLOOKUP(A6817,'RESUMEN 100'!A:B,2,FALSE),"-")</f>
        <v>-</v>
      </c>
      <c r="G6817" s="8" t="str">
        <f t="shared" si="216"/>
        <v>-</v>
      </c>
      <c r="H6817" s="10" t="str">
        <f>IFERROR(VLOOKUP(A6817,'RESUMEN 00'!A:B,2,FALSE),"-")</f>
        <v>-</v>
      </c>
      <c r="I6817" s="9" t="str">
        <f t="shared" si="217"/>
        <v>-</v>
      </c>
    </row>
    <row r="6818" spans="1:9" x14ac:dyDescent="0.25">
      <c r="A6818" t="s">
        <v>1568</v>
      </c>
      <c r="B6818" t="s">
        <v>233</v>
      </c>
      <c r="C6818" t="s">
        <v>222</v>
      </c>
      <c r="D6818" t="s">
        <v>327</v>
      </c>
      <c r="E6818" s="8" t="s">
        <v>1591</v>
      </c>
      <c r="F6818" s="9" t="str">
        <f>IFERROR(VLOOKUP(A6818,'RESUMEN 100'!A:B,2,FALSE),"-")</f>
        <v>-</v>
      </c>
      <c r="G6818" s="8" t="str">
        <f t="shared" si="216"/>
        <v>-</v>
      </c>
      <c r="H6818" s="10" t="str">
        <f>IFERROR(VLOOKUP(A6818,'RESUMEN 00'!A:B,2,FALSE),"-")</f>
        <v>-</v>
      </c>
      <c r="I6818" s="9" t="str">
        <f t="shared" si="217"/>
        <v>-</v>
      </c>
    </row>
    <row r="6819" spans="1:9" x14ac:dyDescent="0.25">
      <c r="A6819" t="s">
        <v>1569</v>
      </c>
      <c r="B6819" t="s">
        <v>921</v>
      </c>
      <c r="C6819" t="s">
        <v>158</v>
      </c>
      <c r="D6819" t="s">
        <v>746</v>
      </c>
      <c r="E6819" s="8" t="s">
        <v>1590</v>
      </c>
      <c r="F6819" s="9" t="str">
        <f>IFERROR(VLOOKUP(A6819,'RESUMEN 100'!A:B,2,FALSE),"-")</f>
        <v>-</v>
      </c>
      <c r="G6819" s="8" t="str">
        <f t="shared" si="216"/>
        <v>-</v>
      </c>
      <c r="H6819" s="10" t="str">
        <f>IFERROR(VLOOKUP(A6819,'RESUMEN 00'!A:B,2,FALSE),"-")</f>
        <v>-</v>
      </c>
      <c r="I6819" s="9" t="str">
        <f t="shared" si="217"/>
        <v>-</v>
      </c>
    </row>
    <row r="6820" spans="1:9" x14ac:dyDescent="0.25">
      <c r="A6820" t="s">
        <v>1568</v>
      </c>
      <c r="B6820" t="s">
        <v>233</v>
      </c>
      <c r="C6820" t="s">
        <v>222</v>
      </c>
      <c r="D6820" t="s">
        <v>327</v>
      </c>
      <c r="E6820" s="8" t="s">
        <v>1590</v>
      </c>
      <c r="F6820" s="9" t="str">
        <f>IFERROR(VLOOKUP(A6820,'RESUMEN 100'!A:B,2,FALSE),"-")</f>
        <v>-</v>
      </c>
      <c r="G6820" s="8" t="str">
        <f t="shared" si="216"/>
        <v>-</v>
      </c>
      <c r="H6820" s="10" t="str">
        <f>IFERROR(VLOOKUP(A6820,'RESUMEN 00'!A:B,2,FALSE),"-")</f>
        <v>-</v>
      </c>
      <c r="I6820" s="9" t="str">
        <f t="shared" si="217"/>
        <v>-</v>
      </c>
    </row>
    <row r="6821" spans="1:9" x14ac:dyDescent="0.25">
      <c r="A6821" t="s">
        <v>1563</v>
      </c>
      <c r="B6821" t="s">
        <v>1564</v>
      </c>
      <c r="C6821" t="s">
        <v>451</v>
      </c>
      <c r="D6821" t="s">
        <v>506</v>
      </c>
      <c r="E6821" s="8" t="s">
        <v>1592</v>
      </c>
      <c r="F6821" s="9" t="str">
        <f>IFERROR(VLOOKUP(A6821,'RESUMEN 100'!A:B,2,FALSE),"-")</f>
        <v>-</v>
      </c>
      <c r="G6821" s="8" t="str">
        <f t="shared" si="216"/>
        <v>-</v>
      </c>
      <c r="H6821" s="10" t="str">
        <f>IFERROR(VLOOKUP(A6821,'RESUMEN 00'!A:B,2,FALSE),"-")</f>
        <v>-</v>
      </c>
      <c r="I6821" s="9" t="str">
        <f t="shared" si="217"/>
        <v>-</v>
      </c>
    </row>
    <row r="6822" spans="1:9" x14ac:dyDescent="0.25">
      <c r="A6822" t="s">
        <v>1568</v>
      </c>
      <c r="B6822" t="s">
        <v>233</v>
      </c>
      <c r="C6822" t="s">
        <v>222</v>
      </c>
      <c r="D6822" t="s">
        <v>327</v>
      </c>
      <c r="E6822" s="8" t="s">
        <v>1592</v>
      </c>
      <c r="F6822" s="9" t="str">
        <f>IFERROR(VLOOKUP(A6822,'RESUMEN 100'!A:B,2,FALSE),"-")</f>
        <v>-</v>
      </c>
      <c r="G6822" s="8" t="str">
        <f t="shared" si="216"/>
        <v>-</v>
      </c>
      <c r="H6822" s="10" t="str">
        <f>IFERROR(VLOOKUP(A6822,'RESUMEN 00'!A:B,2,FALSE),"-")</f>
        <v>-</v>
      </c>
      <c r="I6822" s="9" t="str">
        <f t="shared" si="217"/>
        <v>-</v>
      </c>
    </row>
    <row r="6823" spans="1:9" x14ac:dyDescent="0.25">
      <c r="A6823" t="s">
        <v>1563</v>
      </c>
      <c r="B6823" t="s">
        <v>1564</v>
      </c>
      <c r="C6823" t="s">
        <v>451</v>
      </c>
      <c r="D6823" t="s">
        <v>506</v>
      </c>
      <c r="E6823" s="8" t="s">
        <v>1590</v>
      </c>
      <c r="F6823" s="9" t="str">
        <f>IFERROR(VLOOKUP(A6823,'RESUMEN 100'!A:B,2,FALSE),"-")</f>
        <v>-</v>
      </c>
      <c r="G6823" s="8" t="str">
        <f t="shared" si="216"/>
        <v>-</v>
      </c>
      <c r="H6823" s="10" t="str">
        <f>IFERROR(VLOOKUP(A6823,'RESUMEN 00'!A:B,2,FALSE),"-")</f>
        <v>-</v>
      </c>
      <c r="I6823" s="9" t="str">
        <f t="shared" si="217"/>
        <v>-</v>
      </c>
    </row>
    <row r="6824" spans="1:9" x14ac:dyDescent="0.25">
      <c r="A6824" t="s">
        <v>1563</v>
      </c>
      <c r="B6824" t="s">
        <v>1564</v>
      </c>
      <c r="C6824" t="s">
        <v>451</v>
      </c>
      <c r="D6824" t="s">
        <v>506</v>
      </c>
      <c r="E6824" s="8" t="s">
        <v>1591</v>
      </c>
      <c r="F6824" s="9" t="str">
        <f>IFERROR(VLOOKUP(A6824,'RESUMEN 100'!A:B,2,FALSE),"-")</f>
        <v>-</v>
      </c>
      <c r="G6824" s="8" t="str">
        <f t="shared" si="216"/>
        <v>-</v>
      </c>
      <c r="H6824" s="10" t="str">
        <f>IFERROR(VLOOKUP(A6824,'RESUMEN 00'!A:B,2,FALSE),"-")</f>
        <v>-</v>
      </c>
      <c r="I6824" s="9" t="str">
        <f t="shared" si="217"/>
        <v>-</v>
      </c>
    </row>
    <row r="6825" spans="1:9" x14ac:dyDescent="0.25">
      <c r="A6825" t="s">
        <v>4376</v>
      </c>
      <c r="B6825" t="s">
        <v>4377</v>
      </c>
      <c r="C6825" t="s">
        <v>1088</v>
      </c>
      <c r="D6825" t="s">
        <v>272</v>
      </c>
      <c r="E6825" s="8" t="s">
        <v>1590</v>
      </c>
      <c r="F6825" s="9" t="str">
        <f>IFERROR(VLOOKUP(A6825,'RESUMEN 100'!A:B,2,FALSE),"-")</f>
        <v>-</v>
      </c>
      <c r="G6825" s="8" t="str">
        <f t="shared" si="216"/>
        <v>-</v>
      </c>
      <c r="H6825" s="10" t="str">
        <f>IFERROR(VLOOKUP(A6825,'RESUMEN 00'!A:B,2,FALSE),"-")</f>
        <v>-</v>
      </c>
      <c r="I6825" s="9" t="str">
        <f t="shared" si="217"/>
        <v>-</v>
      </c>
    </row>
    <row r="6826" spans="1:9" x14ac:dyDescent="0.25">
      <c r="A6826" t="s">
        <v>4378</v>
      </c>
      <c r="B6826" t="s">
        <v>4379</v>
      </c>
      <c r="C6826" t="s">
        <v>82</v>
      </c>
      <c r="D6826" t="s">
        <v>940</v>
      </c>
      <c r="E6826" s="8" t="s">
        <v>1590</v>
      </c>
      <c r="F6826" s="9" t="str">
        <f>IFERROR(VLOOKUP(A6826,'RESUMEN 100'!A:B,2,FALSE),"-")</f>
        <v>-</v>
      </c>
      <c r="G6826" s="8" t="str">
        <f t="shared" si="216"/>
        <v>-</v>
      </c>
      <c r="H6826" s="10" t="str">
        <f>IFERROR(VLOOKUP(A6826,'RESUMEN 00'!A:B,2,FALSE),"-")</f>
        <v>-</v>
      </c>
      <c r="I6826" s="9" t="str">
        <f t="shared" si="217"/>
        <v>-</v>
      </c>
    </row>
    <row r="6827" spans="1:9" x14ac:dyDescent="0.25">
      <c r="A6827" t="s">
        <v>1461</v>
      </c>
      <c r="B6827" t="s">
        <v>1462</v>
      </c>
      <c r="C6827" t="s">
        <v>1463</v>
      </c>
      <c r="D6827" t="s">
        <v>82</v>
      </c>
      <c r="E6827" s="8" t="s">
        <v>1590</v>
      </c>
      <c r="F6827" s="9" t="str">
        <f>IFERROR(VLOOKUP(A6827,'RESUMEN 100'!A:B,2,FALSE),"-")</f>
        <v>-</v>
      </c>
      <c r="G6827" s="8" t="str">
        <f t="shared" si="216"/>
        <v>-</v>
      </c>
      <c r="H6827" s="10">
        <f>IFERROR(VLOOKUP(A6827,'RESUMEN 00'!A:B,2,FALSE),"-")</f>
        <v>44687</v>
      </c>
      <c r="I6827" s="9">
        <f t="shared" si="217"/>
        <v>0</v>
      </c>
    </row>
    <row r="6828" spans="1:9" x14ac:dyDescent="0.25">
      <c r="A6828" t="s">
        <v>2272</v>
      </c>
      <c r="B6828" t="s">
        <v>2273</v>
      </c>
      <c r="C6828" t="s">
        <v>988</v>
      </c>
      <c r="D6828" t="s">
        <v>377</v>
      </c>
      <c r="E6828" s="8" t="s">
        <v>1119</v>
      </c>
      <c r="F6828" s="9" t="str">
        <f>IFERROR(VLOOKUP(A6828,'RESUMEN 100'!A:B,2,FALSE),"-")</f>
        <v>-</v>
      </c>
      <c r="G6828" s="8" t="str">
        <f t="shared" si="216"/>
        <v>-</v>
      </c>
      <c r="H6828" s="10" t="str">
        <f>IFERROR(VLOOKUP(A6828,'RESUMEN 00'!A:B,2,FALSE),"-")</f>
        <v>-</v>
      </c>
      <c r="I6828" s="9" t="str">
        <f t="shared" si="217"/>
        <v>-</v>
      </c>
    </row>
    <row r="6829" spans="1:9" x14ac:dyDescent="0.25">
      <c r="A6829" t="s">
        <v>1459</v>
      </c>
      <c r="B6829" t="s">
        <v>1460</v>
      </c>
      <c r="C6829" t="s">
        <v>326</v>
      </c>
      <c r="D6829" t="s">
        <v>334</v>
      </c>
      <c r="E6829" s="8" t="s">
        <v>4519</v>
      </c>
      <c r="F6829" s="9" t="str">
        <f>IFERROR(VLOOKUP(A6829,'RESUMEN 100'!A:B,2,FALSE),"-")</f>
        <v>-</v>
      </c>
      <c r="G6829" s="8" t="str">
        <f t="shared" si="216"/>
        <v>-</v>
      </c>
      <c r="H6829" s="10">
        <f>IFERROR(VLOOKUP(A6829,'RESUMEN 00'!A:B,2,FALSE),"-")</f>
        <v>44687</v>
      </c>
      <c r="I6829" s="9">
        <f t="shared" si="217"/>
        <v>4</v>
      </c>
    </row>
    <row r="6830" spans="1:9" x14ac:dyDescent="0.25">
      <c r="A6830" t="s">
        <v>1464</v>
      </c>
      <c r="B6830" t="s">
        <v>1465</v>
      </c>
      <c r="C6830" t="s">
        <v>153</v>
      </c>
      <c r="D6830" t="s">
        <v>350</v>
      </c>
      <c r="E6830" s="8" t="s">
        <v>4519</v>
      </c>
      <c r="F6830" s="9" t="str">
        <f>IFERROR(VLOOKUP(A6830,'RESUMEN 100'!A:B,2,FALSE),"-")</f>
        <v>-</v>
      </c>
      <c r="G6830" s="8" t="str">
        <f t="shared" si="216"/>
        <v>-</v>
      </c>
      <c r="H6830" s="10">
        <f>IFERROR(VLOOKUP(A6830,'RESUMEN 00'!A:B,2,FALSE),"-")</f>
        <v>44687</v>
      </c>
      <c r="I6830" s="9">
        <f t="shared" si="217"/>
        <v>4</v>
      </c>
    </row>
    <row r="6831" spans="1:9" x14ac:dyDescent="0.25">
      <c r="A6831" t="s">
        <v>1459</v>
      </c>
      <c r="B6831" t="s">
        <v>1460</v>
      </c>
      <c r="C6831" t="s">
        <v>326</v>
      </c>
      <c r="D6831" t="s">
        <v>334</v>
      </c>
      <c r="E6831" s="8" t="s">
        <v>1121</v>
      </c>
      <c r="F6831" s="9" t="str">
        <f>IFERROR(VLOOKUP(A6831,'RESUMEN 100'!A:B,2,FALSE),"-")</f>
        <v>-</v>
      </c>
      <c r="G6831" s="8" t="str">
        <f t="shared" si="216"/>
        <v>-</v>
      </c>
      <c r="H6831" s="10">
        <f>IFERROR(VLOOKUP(A6831,'RESUMEN 00'!A:B,2,FALSE),"-")</f>
        <v>44687</v>
      </c>
      <c r="I6831" s="9">
        <f t="shared" si="217"/>
        <v>1</v>
      </c>
    </row>
    <row r="6832" spans="1:9" x14ac:dyDescent="0.25">
      <c r="A6832" t="s">
        <v>1464</v>
      </c>
      <c r="B6832" t="s">
        <v>1465</v>
      </c>
      <c r="C6832" t="s">
        <v>153</v>
      </c>
      <c r="D6832" t="s">
        <v>350</v>
      </c>
      <c r="E6832" s="8" t="s">
        <v>1121</v>
      </c>
      <c r="F6832" s="9" t="str">
        <f>IFERROR(VLOOKUP(A6832,'RESUMEN 100'!A:B,2,FALSE),"-")</f>
        <v>-</v>
      </c>
      <c r="G6832" s="8" t="str">
        <f t="shared" si="216"/>
        <v>-</v>
      </c>
      <c r="H6832" s="10">
        <f>IFERROR(VLOOKUP(A6832,'RESUMEN 00'!A:B,2,FALSE),"-")</f>
        <v>44687</v>
      </c>
      <c r="I6832" s="9">
        <f t="shared" si="217"/>
        <v>1</v>
      </c>
    </row>
    <row r="6833" spans="1:9" x14ac:dyDescent="0.25">
      <c r="A6833" t="s">
        <v>1461</v>
      </c>
      <c r="B6833" t="s">
        <v>1462</v>
      </c>
      <c r="C6833" t="s">
        <v>1463</v>
      </c>
      <c r="D6833" t="s">
        <v>82</v>
      </c>
      <c r="E6833" s="8" t="s">
        <v>1591</v>
      </c>
      <c r="F6833" s="9" t="str">
        <f>IFERROR(VLOOKUP(A6833,'RESUMEN 100'!A:B,2,FALSE),"-")</f>
        <v>-</v>
      </c>
      <c r="G6833" s="8" t="str">
        <f t="shared" si="216"/>
        <v>-</v>
      </c>
      <c r="H6833" s="10">
        <f>IFERROR(VLOOKUP(A6833,'RESUMEN 00'!A:B,2,FALSE),"-")</f>
        <v>44687</v>
      </c>
      <c r="I6833" s="9">
        <f t="shared" si="217"/>
        <v>3</v>
      </c>
    </row>
    <row r="6834" spans="1:9" x14ac:dyDescent="0.25">
      <c r="A6834" t="s">
        <v>1461</v>
      </c>
      <c r="B6834" t="s">
        <v>1462</v>
      </c>
      <c r="C6834" t="s">
        <v>1463</v>
      </c>
      <c r="D6834" t="s">
        <v>82</v>
      </c>
      <c r="E6834" s="8" t="s">
        <v>4518</v>
      </c>
      <c r="F6834" s="9" t="str">
        <f>IFERROR(VLOOKUP(A6834,'RESUMEN 100'!A:B,2,FALSE),"-")</f>
        <v>-</v>
      </c>
      <c r="G6834" s="8" t="str">
        <f t="shared" si="216"/>
        <v>-</v>
      </c>
      <c r="H6834" s="10">
        <f>IFERROR(VLOOKUP(A6834,'RESUMEN 00'!A:B,2,FALSE),"-")</f>
        <v>44687</v>
      </c>
      <c r="I6834" s="9">
        <f t="shared" si="217"/>
        <v>5</v>
      </c>
    </row>
    <row r="6835" spans="1:9" x14ac:dyDescent="0.25">
      <c r="A6835" t="s">
        <v>1461</v>
      </c>
      <c r="B6835" t="s">
        <v>1462</v>
      </c>
      <c r="C6835" t="s">
        <v>1463</v>
      </c>
      <c r="D6835" t="s">
        <v>82</v>
      </c>
      <c r="E6835" s="8" t="s">
        <v>1592</v>
      </c>
      <c r="F6835" s="9" t="str">
        <f>IFERROR(VLOOKUP(A6835,'RESUMEN 100'!A:B,2,FALSE),"-")</f>
        <v>-</v>
      </c>
      <c r="G6835" s="8" t="str">
        <f t="shared" si="216"/>
        <v>-</v>
      </c>
      <c r="H6835" s="10">
        <f>IFERROR(VLOOKUP(A6835,'RESUMEN 00'!A:B,2,FALSE),"-")</f>
        <v>44687</v>
      </c>
      <c r="I6835" s="9">
        <f t="shared" si="217"/>
        <v>2</v>
      </c>
    </row>
    <row r="6836" spans="1:9" x14ac:dyDescent="0.25">
      <c r="A6836" t="s">
        <v>1464</v>
      </c>
      <c r="B6836" t="s">
        <v>1465</v>
      </c>
      <c r="C6836" t="s">
        <v>153</v>
      </c>
      <c r="D6836" t="s">
        <v>350</v>
      </c>
      <c r="E6836" s="8" t="s">
        <v>1591</v>
      </c>
      <c r="F6836" s="9" t="str">
        <f>IFERROR(VLOOKUP(A6836,'RESUMEN 100'!A:B,2,FALSE),"-")</f>
        <v>-</v>
      </c>
      <c r="G6836" s="8" t="str">
        <f t="shared" si="216"/>
        <v>-</v>
      </c>
      <c r="H6836" s="10">
        <f>IFERROR(VLOOKUP(A6836,'RESUMEN 00'!A:B,2,FALSE),"-")</f>
        <v>44687</v>
      </c>
      <c r="I6836" s="9">
        <f t="shared" si="217"/>
        <v>3</v>
      </c>
    </row>
    <row r="6837" spans="1:9" x14ac:dyDescent="0.25">
      <c r="A6837" t="s">
        <v>1464</v>
      </c>
      <c r="B6837" t="s">
        <v>1465</v>
      </c>
      <c r="C6837" t="s">
        <v>153</v>
      </c>
      <c r="D6837" t="s">
        <v>350</v>
      </c>
      <c r="E6837" s="8" t="s">
        <v>1592</v>
      </c>
      <c r="F6837" s="9" t="str">
        <f>IFERROR(VLOOKUP(A6837,'RESUMEN 100'!A:B,2,FALSE),"-")</f>
        <v>-</v>
      </c>
      <c r="G6837" s="8" t="str">
        <f t="shared" si="216"/>
        <v>-</v>
      </c>
      <c r="H6837" s="10">
        <f>IFERROR(VLOOKUP(A6837,'RESUMEN 00'!A:B,2,FALSE),"-")</f>
        <v>44687</v>
      </c>
      <c r="I6837" s="9">
        <f t="shared" si="217"/>
        <v>2</v>
      </c>
    </row>
    <row r="6838" spans="1:9" x14ac:dyDescent="0.25">
      <c r="A6838" t="s">
        <v>1464</v>
      </c>
      <c r="B6838" t="s">
        <v>1465</v>
      </c>
      <c r="C6838" t="s">
        <v>153</v>
      </c>
      <c r="D6838" t="s">
        <v>350</v>
      </c>
      <c r="E6838" s="8" t="s">
        <v>4518</v>
      </c>
      <c r="F6838" s="9" t="str">
        <f>IFERROR(VLOOKUP(A6838,'RESUMEN 100'!A:B,2,FALSE),"-")</f>
        <v>-</v>
      </c>
      <c r="G6838" s="8" t="str">
        <f t="shared" si="216"/>
        <v>-</v>
      </c>
      <c r="H6838" s="10">
        <f>IFERROR(VLOOKUP(A6838,'RESUMEN 00'!A:B,2,FALSE),"-")</f>
        <v>44687</v>
      </c>
      <c r="I6838" s="9">
        <f t="shared" si="217"/>
        <v>5</v>
      </c>
    </row>
    <row r="6839" spans="1:9" x14ac:dyDescent="0.25">
      <c r="A6839" t="s">
        <v>1459</v>
      </c>
      <c r="B6839" t="s">
        <v>1460</v>
      </c>
      <c r="C6839" t="s">
        <v>326</v>
      </c>
      <c r="D6839" t="s">
        <v>334</v>
      </c>
      <c r="E6839" s="8" t="s">
        <v>1591</v>
      </c>
      <c r="F6839" s="9" t="str">
        <f>IFERROR(VLOOKUP(A6839,'RESUMEN 100'!A:B,2,FALSE),"-")</f>
        <v>-</v>
      </c>
      <c r="G6839" s="8" t="str">
        <f t="shared" si="216"/>
        <v>-</v>
      </c>
      <c r="H6839" s="10">
        <f>IFERROR(VLOOKUP(A6839,'RESUMEN 00'!A:B,2,FALSE),"-")</f>
        <v>44687</v>
      </c>
      <c r="I6839" s="9">
        <f t="shared" si="217"/>
        <v>3</v>
      </c>
    </row>
    <row r="6840" spans="1:9" x14ac:dyDescent="0.25">
      <c r="A6840" t="s">
        <v>1459</v>
      </c>
      <c r="B6840" t="s">
        <v>1460</v>
      </c>
      <c r="C6840" t="s">
        <v>326</v>
      </c>
      <c r="D6840" t="s">
        <v>334</v>
      </c>
      <c r="E6840" s="8" t="s">
        <v>1592</v>
      </c>
      <c r="F6840" s="9" t="str">
        <f>IFERROR(VLOOKUP(A6840,'RESUMEN 100'!A:B,2,FALSE),"-")</f>
        <v>-</v>
      </c>
      <c r="G6840" s="8" t="str">
        <f t="shared" si="216"/>
        <v>-</v>
      </c>
      <c r="H6840" s="10">
        <f>IFERROR(VLOOKUP(A6840,'RESUMEN 00'!A:B,2,FALSE),"-")</f>
        <v>44687</v>
      </c>
      <c r="I6840" s="9">
        <f t="shared" si="217"/>
        <v>2</v>
      </c>
    </row>
    <row r="6841" spans="1:9" x14ac:dyDescent="0.25">
      <c r="A6841" t="s">
        <v>1315</v>
      </c>
      <c r="B6841" t="s">
        <v>348</v>
      </c>
      <c r="C6841" t="s">
        <v>1316</v>
      </c>
      <c r="D6841" t="s">
        <v>1317</v>
      </c>
      <c r="E6841" s="8" t="s">
        <v>4518</v>
      </c>
      <c r="F6841" s="9" t="str">
        <f>IFERROR(VLOOKUP(A6841,'RESUMEN 100'!A:B,2,FALSE),"-")</f>
        <v>-</v>
      </c>
      <c r="G6841" s="8" t="str">
        <f t="shared" si="216"/>
        <v>-</v>
      </c>
      <c r="H6841" s="10" t="str">
        <f>IFERROR(VLOOKUP(A6841,'RESUMEN 00'!A:B,2,FALSE),"-")</f>
        <v>-</v>
      </c>
      <c r="I6841" s="9" t="str">
        <f t="shared" si="217"/>
        <v>-</v>
      </c>
    </row>
    <row r="6842" spans="1:9" x14ac:dyDescent="0.25">
      <c r="A6842" t="s">
        <v>1309</v>
      </c>
      <c r="B6842" t="s">
        <v>1310</v>
      </c>
      <c r="C6842" t="s">
        <v>310</v>
      </c>
      <c r="D6842" t="s">
        <v>86</v>
      </c>
      <c r="E6842" s="8" t="s">
        <v>1590</v>
      </c>
      <c r="F6842" s="9" t="str">
        <f>IFERROR(VLOOKUP(A6842,'RESUMEN 100'!A:B,2,FALSE),"-")</f>
        <v>-</v>
      </c>
      <c r="G6842" s="8" t="str">
        <f t="shared" si="216"/>
        <v>-</v>
      </c>
      <c r="H6842" s="10" t="str">
        <f>IFERROR(VLOOKUP(A6842,'RESUMEN 00'!A:B,2,FALSE),"-")</f>
        <v>-</v>
      </c>
      <c r="I6842" s="9" t="str">
        <f t="shared" si="217"/>
        <v>-</v>
      </c>
    </row>
    <row r="6843" spans="1:9" x14ac:dyDescent="0.25">
      <c r="A6843" t="s">
        <v>1315</v>
      </c>
      <c r="B6843" t="s">
        <v>348</v>
      </c>
      <c r="C6843" t="s">
        <v>1316</v>
      </c>
      <c r="D6843" t="s">
        <v>1317</v>
      </c>
      <c r="E6843" s="8" t="s">
        <v>1590</v>
      </c>
      <c r="F6843" s="9" t="str">
        <f>IFERROR(VLOOKUP(A6843,'RESUMEN 100'!A:B,2,FALSE),"-")</f>
        <v>-</v>
      </c>
      <c r="G6843" s="8" t="str">
        <f t="shared" si="216"/>
        <v>-</v>
      </c>
      <c r="H6843" s="10" t="str">
        <f>IFERROR(VLOOKUP(A6843,'RESUMEN 00'!A:B,2,FALSE),"-")</f>
        <v>-</v>
      </c>
      <c r="I6843" s="9" t="str">
        <f t="shared" si="217"/>
        <v>-</v>
      </c>
    </row>
    <row r="6844" spans="1:9" x14ac:dyDescent="0.25">
      <c r="A6844" t="s">
        <v>1309</v>
      </c>
      <c r="B6844" t="s">
        <v>1310</v>
      </c>
      <c r="C6844" t="s">
        <v>310</v>
      </c>
      <c r="D6844" t="s">
        <v>86</v>
      </c>
      <c r="E6844" s="8" t="s">
        <v>1592</v>
      </c>
      <c r="F6844" s="9" t="str">
        <f>IFERROR(VLOOKUP(A6844,'RESUMEN 100'!A:B,2,FALSE),"-")</f>
        <v>-</v>
      </c>
      <c r="G6844" s="8" t="str">
        <f t="shared" si="216"/>
        <v>-</v>
      </c>
      <c r="H6844" s="10" t="str">
        <f>IFERROR(VLOOKUP(A6844,'RESUMEN 00'!A:B,2,FALSE),"-")</f>
        <v>-</v>
      </c>
      <c r="I6844" s="9" t="str">
        <f t="shared" si="217"/>
        <v>-</v>
      </c>
    </row>
    <row r="6845" spans="1:9" x14ac:dyDescent="0.25">
      <c r="A6845" t="s">
        <v>1309</v>
      </c>
      <c r="B6845" t="s">
        <v>1310</v>
      </c>
      <c r="C6845" t="s">
        <v>310</v>
      </c>
      <c r="D6845" t="s">
        <v>86</v>
      </c>
      <c r="E6845" s="8" t="s">
        <v>4518</v>
      </c>
      <c r="F6845" s="9" t="str">
        <f>IFERROR(VLOOKUP(A6845,'RESUMEN 100'!A:B,2,FALSE),"-")</f>
        <v>-</v>
      </c>
      <c r="G6845" s="8" t="str">
        <f t="shared" si="216"/>
        <v>-</v>
      </c>
      <c r="H6845" s="10" t="str">
        <f>IFERROR(VLOOKUP(A6845,'RESUMEN 00'!A:B,2,FALSE),"-")</f>
        <v>-</v>
      </c>
      <c r="I6845" s="9" t="str">
        <f t="shared" si="217"/>
        <v>-</v>
      </c>
    </row>
    <row r="6846" spans="1:9" x14ac:dyDescent="0.25">
      <c r="A6846" t="s">
        <v>1315</v>
      </c>
      <c r="B6846" t="s">
        <v>348</v>
      </c>
      <c r="C6846" t="s">
        <v>1316</v>
      </c>
      <c r="D6846" t="s">
        <v>1317</v>
      </c>
      <c r="E6846" s="8" t="s">
        <v>1591</v>
      </c>
      <c r="F6846" s="9" t="str">
        <f>IFERROR(VLOOKUP(A6846,'RESUMEN 100'!A:B,2,FALSE),"-")</f>
        <v>-</v>
      </c>
      <c r="G6846" s="8" t="str">
        <f t="shared" si="216"/>
        <v>-</v>
      </c>
      <c r="H6846" s="10" t="str">
        <f>IFERROR(VLOOKUP(A6846,'RESUMEN 00'!A:B,2,FALSE),"-")</f>
        <v>-</v>
      </c>
      <c r="I6846" s="9" t="str">
        <f t="shared" si="217"/>
        <v>-</v>
      </c>
    </row>
    <row r="6847" spans="1:9" x14ac:dyDescent="0.25">
      <c r="A6847" t="s">
        <v>1459</v>
      </c>
      <c r="B6847" t="s">
        <v>1460</v>
      </c>
      <c r="C6847" t="s">
        <v>326</v>
      </c>
      <c r="D6847" t="s">
        <v>334</v>
      </c>
      <c r="E6847" s="8" t="s">
        <v>1590</v>
      </c>
      <c r="F6847" s="9" t="str">
        <f>IFERROR(VLOOKUP(A6847,'RESUMEN 100'!A:B,2,FALSE),"-")</f>
        <v>-</v>
      </c>
      <c r="G6847" s="8" t="str">
        <f t="shared" si="216"/>
        <v>-</v>
      </c>
      <c r="H6847" s="10">
        <f>IFERROR(VLOOKUP(A6847,'RESUMEN 00'!A:B,2,FALSE),"-")</f>
        <v>44687</v>
      </c>
      <c r="I6847" s="9">
        <f t="shared" si="217"/>
        <v>0</v>
      </c>
    </row>
    <row r="6848" spans="1:9" x14ac:dyDescent="0.25">
      <c r="A6848" t="s">
        <v>1315</v>
      </c>
      <c r="B6848" t="s">
        <v>348</v>
      </c>
      <c r="C6848" t="s">
        <v>1316</v>
      </c>
      <c r="D6848" t="s">
        <v>1317</v>
      </c>
      <c r="E6848" s="8" t="s">
        <v>1592</v>
      </c>
      <c r="F6848" s="9" t="str">
        <f>IFERROR(VLOOKUP(A6848,'RESUMEN 100'!A:B,2,FALSE),"-")</f>
        <v>-</v>
      </c>
      <c r="G6848" s="8" t="str">
        <f t="shared" si="216"/>
        <v>-</v>
      </c>
      <c r="H6848" s="10" t="str">
        <f>IFERROR(VLOOKUP(A6848,'RESUMEN 00'!A:B,2,FALSE),"-")</f>
        <v>-</v>
      </c>
      <c r="I6848" s="9" t="str">
        <f t="shared" si="217"/>
        <v>-</v>
      </c>
    </row>
    <row r="6849" spans="1:9" x14ac:dyDescent="0.25">
      <c r="A6849" t="s">
        <v>1425</v>
      </c>
      <c r="B6849" t="s">
        <v>1426</v>
      </c>
      <c r="C6849" t="s">
        <v>94</v>
      </c>
      <c r="D6849" t="s">
        <v>514</v>
      </c>
      <c r="E6849" s="8" t="s">
        <v>1590</v>
      </c>
      <c r="F6849" s="9" t="str">
        <f>IFERROR(VLOOKUP(A6849,'RESUMEN 100'!A:B,2,FALSE),"-")</f>
        <v>-</v>
      </c>
      <c r="G6849" s="8" t="str">
        <f t="shared" si="216"/>
        <v>-</v>
      </c>
      <c r="H6849" s="10" t="str">
        <f>IFERROR(VLOOKUP(A6849,'RESUMEN 00'!A:B,2,FALSE),"-")</f>
        <v>-</v>
      </c>
      <c r="I6849" s="9" t="str">
        <f t="shared" si="217"/>
        <v>-</v>
      </c>
    </row>
    <row r="6850" spans="1:9" x14ac:dyDescent="0.25">
      <c r="A6850" t="s">
        <v>1309</v>
      </c>
      <c r="B6850" t="s">
        <v>1310</v>
      </c>
      <c r="C6850" t="s">
        <v>310</v>
      </c>
      <c r="D6850" t="s">
        <v>86</v>
      </c>
      <c r="E6850" s="8" t="s">
        <v>1591</v>
      </c>
      <c r="F6850" s="9" t="str">
        <f>IFERROR(VLOOKUP(A6850,'RESUMEN 100'!A:B,2,FALSE),"-")</f>
        <v>-</v>
      </c>
      <c r="G6850" s="8" t="str">
        <f t="shared" si="216"/>
        <v>-</v>
      </c>
      <c r="H6850" s="10" t="str">
        <f>IFERROR(VLOOKUP(A6850,'RESUMEN 00'!A:B,2,FALSE),"-")</f>
        <v>-</v>
      </c>
      <c r="I6850" s="9" t="str">
        <f t="shared" si="217"/>
        <v>-</v>
      </c>
    </row>
    <row r="6851" spans="1:9" x14ac:dyDescent="0.25">
      <c r="A6851" t="s">
        <v>1459</v>
      </c>
      <c r="B6851" t="s">
        <v>1460</v>
      </c>
      <c r="C6851" t="s">
        <v>326</v>
      </c>
      <c r="D6851" t="s">
        <v>334</v>
      </c>
      <c r="E6851" s="8" t="s">
        <v>4518</v>
      </c>
      <c r="F6851" s="9" t="str">
        <f>IFERROR(VLOOKUP(A6851,'RESUMEN 100'!A:B,2,FALSE),"-")</f>
        <v>-</v>
      </c>
      <c r="G6851" s="8" t="str">
        <f t="shared" si="216"/>
        <v>-</v>
      </c>
      <c r="H6851" s="10">
        <f>IFERROR(VLOOKUP(A6851,'RESUMEN 00'!A:B,2,FALSE),"-")</f>
        <v>44687</v>
      </c>
      <c r="I6851" s="9">
        <f t="shared" si="217"/>
        <v>5</v>
      </c>
    </row>
    <row r="6852" spans="1:9" x14ac:dyDescent="0.25">
      <c r="A6852" t="s">
        <v>1461</v>
      </c>
      <c r="B6852" t="s">
        <v>1462</v>
      </c>
      <c r="C6852" t="s">
        <v>1463</v>
      </c>
      <c r="D6852" t="s">
        <v>82</v>
      </c>
      <c r="E6852" s="8" t="s">
        <v>1121</v>
      </c>
      <c r="F6852" s="9" t="str">
        <f>IFERROR(VLOOKUP(A6852,'RESUMEN 100'!A:B,2,FALSE),"-")</f>
        <v>-</v>
      </c>
      <c r="G6852" s="8" t="str">
        <f t="shared" si="216"/>
        <v>-</v>
      </c>
      <c r="H6852" s="10">
        <f>IFERROR(VLOOKUP(A6852,'RESUMEN 00'!A:B,2,FALSE),"-")</f>
        <v>44687</v>
      </c>
      <c r="I6852" s="9">
        <f t="shared" si="217"/>
        <v>1</v>
      </c>
    </row>
    <row r="6853" spans="1:9" x14ac:dyDescent="0.25">
      <c r="A6853" t="s">
        <v>1461</v>
      </c>
      <c r="B6853" t="s">
        <v>1462</v>
      </c>
      <c r="C6853" t="s">
        <v>1463</v>
      </c>
      <c r="D6853" t="s">
        <v>82</v>
      </c>
      <c r="E6853" s="8" t="s">
        <v>4519</v>
      </c>
      <c r="F6853" s="9" t="str">
        <f>IFERROR(VLOOKUP(A6853,'RESUMEN 100'!A:B,2,FALSE),"-")</f>
        <v>-</v>
      </c>
      <c r="G6853" s="8" t="str">
        <f t="shared" si="216"/>
        <v>-</v>
      </c>
      <c r="H6853" s="10">
        <f>IFERROR(VLOOKUP(A6853,'RESUMEN 00'!A:B,2,FALSE),"-")</f>
        <v>44687</v>
      </c>
      <c r="I6853" s="9">
        <f t="shared" si="217"/>
        <v>4</v>
      </c>
    </row>
    <row r="6854" spans="1:9" x14ac:dyDescent="0.25">
      <c r="A6854" t="s">
        <v>1315</v>
      </c>
      <c r="B6854" t="s">
        <v>348</v>
      </c>
      <c r="C6854" t="s">
        <v>1316</v>
      </c>
      <c r="D6854" t="s">
        <v>1317</v>
      </c>
      <c r="E6854" s="8" t="s">
        <v>4519</v>
      </c>
      <c r="F6854" s="9" t="str">
        <f>IFERROR(VLOOKUP(A6854,'RESUMEN 100'!A:B,2,FALSE),"-")</f>
        <v>-</v>
      </c>
      <c r="G6854" s="8" t="str">
        <f t="shared" si="216"/>
        <v>-</v>
      </c>
      <c r="H6854" s="10" t="str">
        <f>IFERROR(VLOOKUP(A6854,'RESUMEN 00'!A:B,2,FALSE),"-")</f>
        <v>-</v>
      </c>
      <c r="I6854" s="9" t="str">
        <f t="shared" si="217"/>
        <v>-</v>
      </c>
    </row>
    <row r="6855" spans="1:9" x14ac:dyDescent="0.25">
      <c r="A6855" t="s">
        <v>2272</v>
      </c>
      <c r="B6855" t="s">
        <v>2273</v>
      </c>
      <c r="C6855" t="s">
        <v>988</v>
      </c>
      <c r="D6855" t="s">
        <v>377</v>
      </c>
      <c r="E6855" s="8" t="s">
        <v>1589</v>
      </c>
      <c r="F6855" s="9" t="str">
        <f>IFERROR(VLOOKUP(A6855,'RESUMEN 100'!A:B,2,FALSE),"-")</f>
        <v>-</v>
      </c>
      <c r="G6855" s="8" t="str">
        <f t="shared" si="216"/>
        <v>-</v>
      </c>
      <c r="H6855" s="10" t="str">
        <f>IFERROR(VLOOKUP(A6855,'RESUMEN 00'!A:B,2,FALSE),"-")</f>
        <v>-</v>
      </c>
      <c r="I6855" s="9" t="str">
        <f t="shared" si="217"/>
        <v>-</v>
      </c>
    </row>
    <row r="6856" spans="1:9" x14ac:dyDescent="0.25">
      <c r="A6856" t="s">
        <v>1309</v>
      </c>
      <c r="B6856" t="s">
        <v>1310</v>
      </c>
      <c r="C6856" t="s">
        <v>310</v>
      </c>
      <c r="D6856" t="s">
        <v>86</v>
      </c>
      <c r="E6856" s="8" t="s">
        <v>4519</v>
      </c>
      <c r="F6856" s="9" t="str">
        <f>IFERROR(VLOOKUP(A6856,'RESUMEN 100'!A:B,2,FALSE),"-")</f>
        <v>-</v>
      </c>
      <c r="G6856" s="8" t="str">
        <f t="shared" si="216"/>
        <v>-</v>
      </c>
      <c r="H6856" s="10" t="str">
        <f>IFERROR(VLOOKUP(A6856,'RESUMEN 00'!A:B,2,FALSE),"-")</f>
        <v>-</v>
      </c>
      <c r="I6856" s="9" t="str">
        <f t="shared" si="217"/>
        <v>-</v>
      </c>
    </row>
    <row r="6857" spans="1:9" x14ac:dyDescent="0.25">
      <c r="A6857" t="s">
        <v>2272</v>
      </c>
      <c r="B6857" t="s">
        <v>2273</v>
      </c>
      <c r="C6857" t="s">
        <v>988</v>
      </c>
      <c r="D6857" t="s">
        <v>377</v>
      </c>
      <c r="E6857" s="8" t="s">
        <v>1593</v>
      </c>
      <c r="F6857" s="9" t="str">
        <f>IFERROR(VLOOKUP(A6857,'RESUMEN 100'!A:B,2,FALSE),"-")</f>
        <v>-</v>
      </c>
      <c r="G6857" s="8" t="str">
        <f t="shared" si="216"/>
        <v>-</v>
      </c>
      <c r="H6857" s="10" t="str">
        <f>IFERROR(VLOOKUP(A6857,'RESUMEN 00'!A:B,2,FALSE),"-")</f>
        <v>-</v>
      </c>
      <c r="I6857" s="9" t="str">
        <f t="shared" si="217"/>
        <v>-</v>
      </c>
    </row>
    <row r="6858" spans="1:9" x14ac:dyDescent="0.25">
      <c r="A6858" t="s">
        <v>1464</v>
      </c>
      <c r="B6858" t="s">
        <v>1465</v>
      </c>
      <c r="C6858" t="s">
        <v>153</v>
      </c>
      <c r="D6858" t="s">
        <v>350</v>
      </c>
      <c r="E6858" s="8" t="s">
        <v>1590</v>
      </c>
      <c r="F6858" s="9" t="str">
        <f>IFERROR(VLOOKUP(A6858,'RESUMEN 100'!A:B,2,FALSE),"-")</f>
        <v>-</v>
      </c>
      <c r="G6858" s="8" t="str">
        <f t="shared" si="216"/>
        <v>-</v>
      </c>
      <c r="H6858" s="10">
        <f>IFERROR(VLOOKUP(A6858,'RESUMEN 00'!A:B,2,FALSE),"-")</f>
        <v>44687</v>
      </c>
      <c r="I6858" s="9">
        <f t="shared" si="217"/>
        <v>0</v>
      </c>
    </row>
    <row r="6859" spans="1:9" x14ac:dyDescent="0.25">
      <c r="A6859" t="s">
        <v>4387</v>
      </c>
      <c r="B6859" t="s">
        <v>269</v>
      </c>
      <c r="C6859" t="s">
        <v>684</v>
      </c>
      <c r="D6859" t="s">
        <v>321</v>
      </c>
      <c r="E6859" s="8" t="s">
        <v>1590</v>
      </c>
      <c r="F6859" s="9" t="str">
        <f>IFERROR(VLOOKUP(A6859,'RESUMEN 100'!A:B,2,FALSE),"-")</f>
        <v>-</v>
      </c>
      <c r="G6859" s="8" t="str">
        <f t="shared" si="216"/>
        <v>-</v>
      </c>
      <c r="H6859" s="10" t="str">
        <f>IFERROR(VLOOKUP(A6859,'RESUMEN 00'!A:B,2,FALSE),"-")</f>
        <v>-</v>
      </c>
      <c r="I6859" s="9" t="str">
        <f t="shared" si="217"/>
        <v>-</v>
      </c>
    </row>
    <row r="6860" spans="1:9" x14ac:dyDescent="0.25">
      <c r="A6860" t="s">
        <v>4384</v>
      </c>
      <c r="B6860" t="s">
        <v>4385</v>
      </c>
      <c r="C6860" t="s">
        <v>321</v>
      </c>
      <c r="D6860" t="s">
        <v>4386</v>
      </c>
      <c r="E6860" s="8" t="s">
        <v>1590</v>
      </c>
      <c r="F6860" s="9" t="str">
        <f>IFERROR(VLOOKUP(A6860,'RESUMEN 100'!A:B,2,FALSE),"-")</f>
        <v>-</v>
      </c>
      <c r="G6860" s="8" t="str">
        <f t="shared" si="216"/>
        <v>-</v>
      </c>
      <c r="H6860" s="10" t="str">
        <f>IFERROR(VLOOKUP(A6860,'RESUMEN 00'!A:B,2,FALSE),"-")</f>
        <v>-</v>
      </c>
      <c r="I6860" s="9" t="str">
        <f t="shared" si="217"/>
        <v>-</v>
      </c>
    </row>
    <row r="6861" spans="1:9" x14ac:dyDescent="0.25">
      <c r="A6861" t="s">
        <v>3084</v>
      </c>
      <c r="B6861" t="s">
        <v>3085</v>
      </c>
      <c r="C6861" t="s">
        <v>292</v>
      </c>
      <c r="D6861" t="s">
        <v>911</v>
      </c>
      <c r="E6861" s="8" t="s">
        <v>1590</v>
      </c>
      <c r="F6861" s="9" t="str">
        <f>IFERROR(VLOOKUP(A6861,'RESUMEN 100'!A:B,2,FALSE),"-")</f>
        <v>-</v>
      </c>
      <c r="G6861" s="8" t="str">
        <f t="shared" si="216"/>
        <v>-</v>
      </c>
      <c r="H6861" s="10" t="str">
        <f>IFERROR(VLOOKUP(A6861,'RESUMEN 00'!A:B,2,FALSE),"-")</f>
        <v>-</v>
      </c>
      <c r="I6861" s="9" t="str">
        <f t="shared" si="217"/>
        <v>-</v>
      </c>
    </row>
    <row r="6862" spans="1:9" x14ac:dyDescent="0.25">
      <c r="A6862" t="s">
        <v>1561</v>
      </c>
      <c r="B6862" t="s">
        <v>1562</v>
      </c>
      <c r="C6862" t="s">
        <v>1542</v>
      </c>
      <c r="D6862" t="s">
        <v>118</v>
      </c>
      <c r="E6862" s="8" t="s">
        <v>1590</v>
      </c>
      <c r="F6862" s="9" t="str">
        <f>IFERROR(VLOOKUP(A6862,'RESUMEN 100'!A:B,2,FALSE),"-")</f>
        <v>-</v>
      </c>
      <c r="G6862" s="8" t="str">
        <f t="shared" si="216"/>
        <v>-</v>
      </c>
      <c r="H6862" s="10" t="str">
        <f>IFERROR(VLOOKUP(A6862,'RESUMEN 00'!A:B,2,FALSE),"-")</f>
        <v>-</v>
      </c>
      <c r="I6862" s="9" t="str">
        <f t="shared" si="217"/>
        <v>-</v>
      </c>
    </row>
    <row r="6863" spans="1:9" x14ac:dyDescent="0.25">
      <c r="A6863" t="s">
        <v>3086</v>
      </c>
      <c r="B6863" t="s">
        <v>3087</v>
      </c>
      <c r="C6863" t="s">
        <v>531</v>
      </c>
      <c r="D6863" t="s">
        <v>3088</v>
      </c>
      <c r="E6863" s="8" t="s">
        <v>1590</v>
      </c>
      <c r="F6863" s="9" t="str">
        <f>IFERROR(VLOOKUP(A6863,'RESUMEN 100'!A:B,2,FALSE),"-")</f>
        <v>-</v>
      </c>
      <c r="G6863" s="8" t="str">
        <f t="shared" si="216"/>
        <v>-</v>
      </c>
      <c r="H6863" s="10" t="str">
        <f>IFERROR(VLOOKUP(A6863,'RESUMEN 00'!A:B,2,FALSE),"-")</f>
        <v>-</v>
      </c>
      <c r="I6863" s="9" t="str">
        <f t="shared" si="217"/>
        <v>-</v>
      </c>
    </row>
    <row r="6864" spans="1:9" x14ac:dyDescent="0.25">
      <c r="A6864" t="s">
        <v>3086</v>
      </c>
      <c r="B6864" t="s">
        <v>3087</v>
      </c>
      <c r="C6864" t="s">
        <v>531</v>
      </c>
      <c r="D6864" t="s">
        <v>3088</v>
      </c>
      <c r="E6864" s="8" t="s">
        <v>1121</v>
      </c>
      <c r="F6864" s="9" t="str">
        <f>IFERROR(VLOOKUP(A6864,'RESUMEN 100'!A:B,2,FALSE),"-")</f>
        <v>-</v>
      </c>
      <c r="G6864" s="8" t="str">
        <f t="shared" si="216"/>
        <v>-</v>
      </c>
      <c r="H6864" s="10" t="str">
        <f>IFERROR(VLOOKUP(A6864,'RESUMEN 00'!A:B,2,FALSE),"-")</f>
        <v>-</v>
      </c>
      <c r="I6864" s="9" t="str">
        <f t="shared" si="217"/>
        <v>-</v>
      </c>
    </row>
    <row r="6865" spans="1:9" x14ac:dyDescent="0.25">
      <c r="A6865" t="s">
        <v>1561</v>
      </c>
      <c r="B6865" t="s">
        <v>1562</v>
      </c>
      <c r="C6865" t="s">
        <v>1542</v>
      </c>
      <c r="D6865" t="s">
        <v>118</v>
      </c>
      <c r="E6865" s="8" t="s">
        <v>1121</v>
      </c>
      <c r="F6865" s="9" t="str">
        <f>IFERROR(VLOOKUP(A6865,'RESUMEN 100'!A:B,2,FALSE),"-")</f>
        <v>-</v>
      </c>
      <c r="G6865" s="8" t="str">
        <f t="shared" si="216"/>
        <v>-</v>
      </c>
      <c r="H6865" s="10" t="str">
        <f>IFERROR(VLOOKUP(A6865,'RESUMEN 00'!A:B,2,FALSE),"-")</f>
        <v>-</v>
      </c>
      <c r="I6865" s="9" t="str">
        <f t="shared" si="217"/>
        <v>-</v>
      </c>
    </row>
    <row r="6866" spans="1:9" x14ac:dyDescent="0.25">
      <c r="A6866" t="s">
        <v>4388</v>
      </c>
      <c r="B6866" t="s">
        <v>4389</v>
      </c>
      <c r="C6866" t="s">
        <v>321</v>
      </c>
      <c r="D6866" t="s">
        <v>721</v>
      </c>
      <c r="E6866" s="8" t="s">
        <v>1590</v>
      </c>
      <c r="F6866" s="9" t="str">
        <f>IFERROR(VLOOKUP(A6866,'RESUMEN 100'!A:B,2,FALSE),"-")</f>
        <v>-</v>
      </c>
      <c r="G6866" s="8" t="str">
        <f t="shared" si="216"/>
        <v>-</v>
      </c>
      <c r="H6866" s="10" t="str">
        <f>IFERROR(VLOOKUP(A6866,'RESUMEN 00'!A:B,2,FALSE),"-")</f>
        <v>-</v>
      </c>
      <c r="I6866" s="9" t="str">
        <f t="shared" si="217"/>
        <v>-</v>
      </c>
    </row>
    <row r="6867" spans="1:9" x14ac:dyDescent="0.25">
      <c r="A6867" t="s">
        <v>1318</v>
      </c>
      <c r="B6867" t="s">
        <v>1319</v>
      </c>
      <c r="C6867" t="s">
        <v>114</v>
      </c>
      <c r="D6867" t="s">
        <v>282</v>
      </c>
      <c r="E6867" s="8" t="s">
        <v>1592</v>
      </c>
      <c r="F6867" s="9" t="str">
        <f>IFERROR(VLOOKUP(A6867,'RESUMEN 100'!A:B,2,FALSE),"-")</f>
        <v>-</v>
      </c>
      <c r="G6867" s="8" t="str">
        <f t="shared" si="216"/>
        <v>-</v>
      </c>
      <c r="H6867" s="10">
        <f>IFERROR(VLOOKUP(A6867,'RESUMEN 00'!A:B,2,FALSE),"-")</f>
        <v>44687</v>
      </c>
      <c r="I6867" s="9">
        <f t="shared" si="217"/>
        <v>2</v>
      </c>
    </row>
    <row r="6868" spans="1:9" x14ac:dyDescent="0.25">
      <c r="A6868" t="s">
        <v>1318</v>
      </c>
      <c r="B6868" t="s">
        <v>1319</v>
      </c>
      <c r="C6868" t="s">
        <v>114</v>
      </c>
      <c r="D6868" t="s">
        <v>282</v>
      </c>
      <c r="E6868" s="8" t="s">
        <v>1121</v>
      </c>
      <c r="F6868" s="9" t="str">
        <f>IFERROR(VLOOKUP(A6868,'RESUMEN 100'!A:B,2,FALSE),"-")</f>
        <v>-</v>
      </c>
      <c r="G6868" s="8" t="str">
        <f t="shared" si="216"/>
        <v>-</v>
      </c>
      <c r="H6868" s="10">
        <f>IFERROR(VLOOKUP(A6868,'RESUMEN 00'!A:B,2,FALSE),"-")</f>
        <v>44687</v>
      </c>
      <c r="I6868" s="9">
        <f t="shared" si="217"/>
        <v>1</v>
      </c>
    </row>
    <row r="6869" spans="1:9" x14ac:dyDescent="0.25">
      <c r="A6869" t="s">
        <v>1318</v>
      </c>
      <c r="B6869" t="s">
        <v>1319</v>
      </c>
      <c r="C6869" t="s">
        <v>114</v>
      </c>
      <c r="D6869" t="s">
        <v>282</v>
      </c>
      <c r="E6869" s="8" t="s">
        <v>1590</v>
      </c>
      <c r="F6869" s="9" t="str">
        <f>IFERROR(VLOOKUP(A6869,'RESUMEN 100'!A:B,2,FALSE),"-")</f>
        <v>-</v>
      </c>
      <c r="G6869" s="8" t="str">
        <f t="shared" si="216"/>
        <v>-</v>
      </c>
      <c r="H6869" s="10">
        <f>IFERROR(VLOOKUP(A6869,'RESUMEN 00'!A:B,2,FALSE),"-")</f>
        <v>44687</v>
      </c>
      <c r="I6869" s="9">
        <f t="shared" si="217"/>
        <v>0</v>
      </c>
    </row>
    <row r="6870" spans="1:9" x14ac:dyDescent="0.25">
      <c r="A6870" t="s">
        <v>1318</v>
      </c>
      <c r="B6870" t="s">
        <v>1319</v>
      </c>
      <c r="C6870" t="s">
        <v>114</v>
      </c>
      <c r="D6870" t="s">
        <v>282</v>
      </c>
      <c r="E6870" s="8" t="s">
        <v>4519</v>
      </c>
      <c r="F6870" s="9" t="str">
        <f>IFERROR(VLOOKUP(A6870,'RESUMEN 100'!A:B,2,FALSE),"-")</f>
        <v>-</v>
      </c>
      <c r="G6870" s="8" t="str">
        <f t="shared" si="216"/>
        <v>-</v>
      </c>
      <c r="H6870" s="10">
        <f>IFERROR(VLOOKUP(A6870,'RESUMEN 00'!A:B,2,FALSE),"-")</f>
        <v>44687</v>
      </c>
      <c r="I6870" s="9">
        <f t="shared" si="217"/>
        <v>4</v>
      </c>
    </row>
    <row r="6871" spans="1:9" x14ac:dyDescent="0.25">
      <c r="A6871" t="s">
        <v>1318</v>
      </c>
      <c r="B6871" t="s">
        <v>1319</v>
      </c>
      <c r="C6871" t="s">
        <v>114</v>
      </c>
      <c r="D6871" t="s">
        <v>282</v>
      </c>
      <c r="E6871" s="8" t="s">
        <v>4518</v>
      </c>
      <c r="F6871" s="9" t="str">
        <f>IFERROR(VLOOKUP(A6871,'RESUMEN 100'!A:B,2,FALSE),"-")</f>
        <v>-</v>
      </c>
      <c r="G6871" s="8" t="str">
        <f t="shared" si="216"/>
        <v>-</v>
      </c>
      <c r="H6871" s="10">
        <f>IFERROR(VLOOKUP(A6871,'RESUMEN 00'!A:B,2,FALSE),"-")</f>
        <v>44687</v>
      </c>
      <c r="I6871" s="9">
        <f t="shared" si="217"/>
        <v>5</v>
      </c>
    </row>
    <row r="6872" spans="1:9" x14ac:dyDescent="0.25">
      <c r="A6872" t="s">
        <v>4390</v>
      </c>
      <c r="B6872" t="s">
        <v>80</v>
      </c>
      <c r="C6872" t="s">
        <v>362</v>
      </c>
      <c r="D6872" t="s">
        <v>82</v>
      </c>
      <c r="E6872" s="8" t="s">
        <v>1590</v>
      </c>
      <c r="F6872" s="9" t="str">
        <f>IFERROR(VLOOKUP(A6872,'RESUMEN 100'!A:B,2,FALSE),"-")</f>
        <v>-</v>
      </c>
      <c r="G6872" s="8" t="str">
        <f t="shared" si="216"/>
        <v>-</v>
      </c>
      <c r="H6872" s="10" t="str">
        <f>IFERROR(VLOOKUP(A6872,'RESUMEN 00'!A:B,2,FALSE),"-")</f>
        <v>-</v>
      </c>
      <c r="I6872" s="9" t="str">
        <f t="shared" si="217"/>
        <v>-</v>
      </c>
    </row>
    <row r="6873" spans="1:9" x14ac:dyDescent="0.25">
      <c r="A6873" t="s">
        <v>1318</v>
      </c>
      <c r="B6873" t="s">
        <v>1319</v>
      </c>
      <c r="C6873" t="s">
        <v>114</v>
      </c>
      <c r="D6873" t="s">
        <v>282</v>
      </c>
      <c r="E6873" s="8" t="s">
        <v>1591</v>
      </c>
      <c r="F6873" s="9" t="str">
        <f>IFERROR(VLOOKUP(A6873,'RESUMEN 100'!A:B,2,FALSE),"-")</f>
        <v>-</v>
      </c>
      <c r="G6873" s="8" t="str">
        <f t="shared" si="216"/>
        <v>-</v>
      </c>
      <c r="H6873" s="10">
        <f>IFERROR(VLOOKUP(A6873,'RESUMEN 00'!A:B,2,FALSE),"-")</f>
        <v>44687</v>
      </c>
      <c r="I6873" s="9">
        <f t="shared" si="217"/>
        <v>3</v>
      </c>
    </row>
    <row r="6874" spans="1:9" x14ac:dyDescent="0.25">
      <c r="A6874" t="s">
        <v>1176</v>
      </c>
      <c r="B6874" t="s">
        <v>1177</v>
      </c>
      <c r="C6874" t="s">
        <v>117</v>
      </c>
      <c r="D6874" t="s">
        <v>92</v>
      </c>
      <c r="E6874" s="8" t="s">
        <v>1591</v>
      </c>
      <c r="F6874" s="9" t="str">
        <f>IFERROR(VLOOKUP(A6874,'RESUMEN 100'!A:B,2,FALSE),"-")</f>
        <v>-</v>
      </c>
      <c r="G6874" s="8" t="str">
        <f t="shared" ref="G6874:G6936" si="218">IFERROR(E6874-F6874,"-")</f>
        <v>-</v>
      </c>
      <c r="H6874" s="10">
        <f>IFERROR(VLOOKUP(A6874,'RESUMEN 00'!A:B,2,FALSE),"-")</f>
        <v>44687</v>
      </c>
      <c r="I6874" s="9">
        <f t="shared" ref="I6874:I6936" si="219">IFERROR(E6874-H6874,"-")</f>
        <v>3</v>
      </c>
    </row>
    <row r="6875" spans="1:9" x14ac:dyDescent="0.25">
      <c r="A6875" t="s">
        <v>1176</v>
      </c>
      <c r="B6875" t="s">
        <v>1177</v>
      </c>
      <c r="C6875" t="s">
        <v>117</v>
      </c>
      <c r="D6875" t="s">
        <v>92</v>
      </c>
      <c r="E6875" s="8" t="s">
        <v>1121</v>
      </c>
      <c r="F6875" s="9" t="str">
        <f>IFERROR(VLOOKUP(A6875,'RESUMEN 100'!A:B,2,FALSE),"-")</f>
        <v>-</v>
      </c>
      <c r="G6875" s="8" t="str">
        <f t="shared" si="218"/>
        <v>-</v>
      </c>
      <c r="H6875" s="10">
        <f>IFERROR(VLOOKUP(A6875,'RESUMEN 00'!A:B,2,FALSE),"-")</f>
        <v>44687</v>
      </c>
      <c r="I6875" s="9">
        <f t="shared" si="219"/>
        <v>1</v>
      </c>
    </row>
    <row r="6876" spans="1:9" x14ac:dyDescent="0.25">
      <c r="A6876" t="s">
        <v>1192</v>
      </c>
      <c r="B6876" t="s">
        <v>1193</v>
      </c>
      <c r="C6876" t="s">
        <v>440</v>
      </c>
      <c r="D6876" t="s">
        <v>250</v>
      </c>
      <c r="E6876" s="8" t="s">
        <v>4518</v>
      </c>
      <c r="F6876" s="9" t="str">
        <f>IFERROR(VLOOKUP(A6876,'RESUMEN 100'!A:B,2,FALSE),"-")</f>
        <v>-</v>
      </c>
      <c r="G6876" s="8" t="str">
        <f t="shared" si="218"/>
        <v>-</v>
      </c>
      <c r="H6876" s="10">
        <f>IFERROR(VLOOKUP(A6876,'RESUMEN 00'!A:B,2,FALSE),"-")</f>
        <v>44687</v>
      </c>
      <c r="I6876" s="9">
        <f t="shared" si="219"/>
        <v>5</v>
      </c>
    </row>
    <row r="6877" spans="1:9" x14ac:dyDescent="0.25">
      <c r="A6877" t="s">
        <v>1174</v>
      </c>
      <c r="B6877" t="s">
        <v>1175</v>
      </c>
      <c r="C6877" t="s">
        <v>285</v>
      </c>
      <c r="D6877" t="s">
        <v>440</v>
      </c>
      <c r="E6877" s="8" t="s">
        <v>4518</v>
      </c>
      <c r="F6877" s="9" t="str">
        <f>IFERROR(VLOOKUP(A6877,'RESUMEN 100'!A:B,2,FALSE),"-")</f>
        <v>-</v>
      </c>
      <c r="G6877" s="8" t="str">
        <f t="shared" si="218"/>
        <v>-</v>
      </c>
      <c r="H6877" s="10">
        <f>IFERROR(VLOOKUP(A6877,'RESUMEN 00'!A:B,2,FALSE),"-")</f>
        <v>44687</v>
      </c>
      <c r="I6877" s="9">
        <f t="shared" si="219"/>
        <v>5</v>
      </c>
    </row>
    <row r="6878" spans="1:9" x14ac:dyDescent="0.25">
      <c r="A6878" t="s">
        <v>1180</v>
      </c>
      <c r="B6878" t="s">
        <v>1181</v>
      </c>
      <c r="C6878" t="s">
        <v>323</v>
      </c>
      <c r="D6878" t="s">
        <v>797</v>
      </c>
      <c r="E6878" s="8" t="s">
        <v>4518</v>
      </c>
      <c r="F6878" s="9" t="str">
        <f>IFERROR(VLOOKUP(A6878,'RESUMEN 100'!A:B,2,FALSE),"-")</f>
        <v>-</v>
      </c>
      <c r="G6878" s="8" t="str">
        <f t="shared" si="218"/>
        <v>-</v>
      </c>
      <c r="H6878" s="10" t="str">
        <f>IFERROR(VLOOKUP(A6878,'RESUMEN 00'!A:B,2,FALSE),"-")</f>
        <v>-</v>
      </c>
      <c r="I6878" s="9" t="str">
        <f t="shared" si="219"/>
        <v>-</v>
      </c>
    </row>
    <row r="6879" spans="1:9" x14ac:dyDescent="0.25">
      <c r="A6879" t="s">
        <v>1178</v>
      </c>
      <c r="B6879" t="s">
        <v>1179</v>
      </c>
      <c r="C6879" t="s">
        <v>287</v>
      </c>
      <c r="D6879" t="s">
        <v>323</v>
      </c>
      <c r="E6879" s="8" t="s">
        <v>1591</v>
      </c>
      <c r="F6879" s="9" t="str">
        <f>IFERROR(VLOOKUP(A6879,'RESUMEN 100'!A:B,2,FALSE),"-")</f>
        <v>-</v>
      </c>
      <c r="G6879" s="8" t="str">
        <f t="shared" si="218"/>
        <v>-</v>
      </c>
      <c r="H6879" s="10">
        <f>IFERROR(VLOOKUP(A6879,'RESUMEN 00'!A:B,2,FALSE),"-")</f>
        <v>44687</v>
      </c>
      <c r="I6879" s="9">
        <f t="shared" si="219"/>
        <v>3</v>
      </c>
    </row>
    <row r="6880" spans="1:9" x14ac:dyDescent="0.25">
      <c r="A6880" t="s">
        <v>1174</v>
      </c>
      <c r="B6880" t="s">
        <v>1175</v>
      </c>
      <c r="C6880" t="s">
        <v>285</v>
      </c>
      <c r="D6880" t="s">
        <v>440</v>
      </c>
      <c r="E6880" s="8" t="s">
        <v>1590</v>
      </c>
      <c r="F6880" s="9" t="str">
        <f>IFERROR(VLOOKUP(A6880,'RESUMEN 100'!A:B,2,FALSE),"-")</f>
        <v>-</v>
      </c>
      <c r="G6880" s="8" t="str">
        <f t="shared" si="218"/>
        <v>-</v>
      </c>
      <c r="H6880" s="10">
        <f>IFERROR(VLOOKUP(A6880,'RESUMEN 00'!A:B,2,FALSE),"-")</f>
        <v>44687</v>
      </c>
      <c r="I6880" s="9">
        <f t="shared" si="219"/>
        <v>0</v>
      </c>
    </row>
    <row r="6881" spans="1:9" x14ac:dyDescent="0.25">
      <c r="A6881" t="s">
        <v>2390</v>
      </c>
      <c r="B6881" t="s">
        <v>829</v>
      </c>
      <c r="C6881" t="s">
        <v>2391</v>
      </c>
      <c r="D6881" t="s">
        <v>94</v>
      </c>
      <c r="E6881" s="8" t="s">
        <v>1590</v>
      </c>
      <c r="F6881" s="9" t="str">
        <f>IFERROR(VLOOKUP(A6881,'RESUMEN 100'!A:B,2,FALSE),"-")</f>
        <v>-</v>
      </c>
      <c r="G6881" s="8" t="str">
        <f t="shared" si="218"/>
        <v>-</v>
      </c>
      <c r="H6881" s="10">
        <f>IFERROR(VLOOKUP(A6881,'RESUMEN 00'!A:B,2,FALSE),"-")</f>
        <v>44687</v>
      </c>
      <c r="I6881" s="9">
        <f t="shared" si="219"/>
        <v>0</v>
      </c>
    </row>
    <row r="6882" spans="1:9" x14ac:dyDescent="0.25">
      <c r="A6882" t="s">
        <v>2397</v>
      </c>
      <c r="B6882" t="s">
        <v>2398</v>
      </c>
      <c r="C6882" t="s">
        <v>719</v>
      </c>
      <c r="D6882" t="s">
        <v>482</v>
      </c>
      <c r="E6882" s="8" t="s">
        <v>1590</v>
      </c>
      <c r="F6882" s="9" t="str">
        <f>IFERROR(VLOOKUP(A6882,'RESUMEN 100'!A:B,2,FALSE),"-")</f>
        <v>-</v>
      </c>
      <c r="G6882" s="8" t="str">
        <f t="shared" si="218"/>
        <v>-</v>
      </c>
      <c r="H6882" s="10">
        <f>IFERROR(VLOOKUP(A6882,'RESUMEN 00'!A:B,2,FALSE),"-")</f>
        <v>44687</v>
      </c>
      <c r="I6882" s="9">
        <f t="shared" si="219"/>
        <v>0</v>
      </c>
    </row>
    <row r="6883" spans="1:9" x14ac:dyDescent="0.25">
      <c r="A6883" t="s">
        <v>1189</v>
      </c>
      <c r="B6883" t="s">
        <v>1190</v>
      </c>
      <c r="C6883" t="s">
        <v>881</v>
      </c>
      <c r="D6883" t="s">
        <v>1191</v>
      </c>
      <c r="E6883" s="8" t="s">
        <v>1591</v>
      </c>
      <c r="F6883" s="9" t="str">
        <f>IFERROR(VLOOKUP(A6883,'RESUMEN 100'!A:B,2,FALSE),"-")</f>
        <v>-</v>
      </c>
      <c r="G6883" s="8" t="str">
        <f t="shared" si="218"/>
        <v>-</v>
      </c>
      <c r="H6883" s="10" t="str">
        <f>IFERROR(VLOOKUP(A6883,'RESUMEN 00'!A:B,2,FALSE),"-")</f>
        <v>-</v>
      </c>
      <c r="I6883" s="9" t="str">
        <f t="shared" si="219"/>
        <v>-</v>
      </c>
    </row>
    <row r="6884" spans="1:9" x14ac:dyDescent="0.25">
      <c r="A6884" t="s">
        <v>1192</v>
      </c>
      <c r="B6884" t="s">
        <v>1193</v>
      </c>
      <c r="C6884" t="s">
        <v>440</v>
      </c>
      <c r="D6884" t="s">
        <v>250</v>
      </c>
      <c r="E6884" s="8" t="s">
        <v>1590</v>
      </c>
      <c r="F6884" s="9" t="str">
        <f>IFERROR(VLOOKUP(A6884,'RESUMEN 100'!A:B,2,FALSE),"-")</f>
        <v>-</v>
      </c>
      <c r="G6884" s="8" t="str">
        <f t="shared" si="218"/>
        <v>-</v>
      </c>
      <c r="H6884" s="10">
        <f>IFERROR(VLOOKUP(A6884,'RESUMEN 00'!A:B,2,FALSE),"-")</f>
        <v>44687</v>
      </c>
      <c r="I6884" s="9">
        <f t="shared" si="219"/>
        <v>0</v>
      </c>
    </row>
    <row r="6885" spans="1:9" x14ac:dyDescent="0.25">
      <c r="A6885" t="s">
        <v>1189</v>
      </c>
      <c r="B6885" t="s">
        <v>1190</v>
      </c>
      <c r="C6885" t="s">
        <v>881</v>
      </c>
      <c r="D6885" t="s">
        <v>1191</v>
      </c>
      <c r="E6885" s="8" t="s">
        <v>1121</v>
      </c>
      <c r="F6885" s="9" t="str">
        <f>IFERROR(VLOOKUP(A6885,'RESUMEN 100'!A:B,2,FALSE),"-")</f>
        <v>-</v>
      </c>
      <c r="G6885" s="8" t="str">
        <f t="shared" si="218"/>
        <v>-</v>
      </c>
      <c r="H6885" s="10" t="str">
        <f>IFERROR(VLOOKUP(A6885,'RESUMEN 00'!A:B,2,FALSE),"-")</f>
        <v>-</v>
      </c>
      <c r="I6885" s="9" t="str">
        <f t="shared" si="219"/>
        <v>-</v>
      </c>
    </row>
    <row r="6886" spans="1:9" x14ac:dyDescent="0.25">
      <c r="A6886" t="s">
        <v>1192</v>
      </c>
      <c r="B6886" t="s">
        <v>1193</v>
      </c>
      <c r="C6886" t="s">
        <v>440</v>
      </c>
      <c r="D6886" t="s">
        <v>250</v>
      </c>
      <c r="E6886" s="8" t="s">
        <v>1121</v>
      </c>
      <c r="F6886" s="9" t="str">
        <f>IFERROR(VLOOKUP(A6886,'RESUMEN 100'!A:B,2,FALSE),"-")</f>
        <v>-</v>
      </c>
      <c r="G6886" s="8" t="str">
        <f t="shared" si="218"/>
        <v>-</v>
      </c>
      <c r="H6886" s="10">
        <f>IFERROR(VLOOKUP(A6886,'RESUMEN 00'!A:B,2,FALSE),"-")</f>
        <v>44687</v>
      </c>
      <c r="I6886" s="9">
        <f t="shared" si="219"/>
        <v>1</v>
      </c>
    </row>
    <row r="6887" spans="1:9" x14ac:dyDescent="0.25">
      <c r="A6887" t="s">
        <v>1176</v>
      </c>
      <c r="B6887" t="s">
        <v>1177</v>
      </c>
      <c r="C6887" t="s">
        <v>117</v>
      </c>
      <c r="D6887" t="s">
        <v>92</v>
      </c>
      <c r="E6887" s="8" t="s">
        <v>4519</v>
      </c>
      <c r="F6887" s="9" t="str">
        <f>IFERROR(VLOOKUP(A6887,'RESUMEN 100'!A:B,2,FALSE),"-")</f>
        <v>-</v>
      </c>
      <c r="G6887" s="8" t="str">
        <f t="shared" si="218"/>
        <v>-</v>
      </c>
      <c r="H6887" s="10">
        <f>IFERROR(VLOOKUP(A6887,'RESUMEN 00'!A:B,2,FALSE),"-")</f>
        <v>44687</v>
      </c>
      <c r="I6887" s="9">
        <f t="shared" si="219"/>
        <v>4</v>
      </c>
    </row>
    <row r="6888" spans="1:9" x14ac:dyDescent="0.25">
      <c r="A6888" t="s">
        <v>1178</v>
      </c>
      <c r="B6888" t="s">
        <v>1179</v>
      </c>
      <c r="C6888" t="s">
        <v>287</v>
      </c>
      <c r="D6888" t="s">
        <v>323</v>
      </c>
      <c r="E6888" s="8" t="s">
        <v>1121</v>
      </c>
      <c r="F6888" s="9" t="str">
        <f>IFERROR(VLOOKUP(A6888,'RESUMEN 100'!A:B,2,FALSE),"-")</f>
        <v>-</v>
      </c>
      <c r="G6888" s="8" t="str">
        <f t="shared" si="218"/>
        <v>-</v>
      </c>
      <c r="H6888" s="10">
        <f>IFERROR(VLOOKUP(A6888,'RESUMEN 00'!A:B,2,FALSE),"-")</f>
        <v>44687</v>
      </c>
      <c r="I6888" s="9">
        <f t="shared" si="219"/>
        <v>1</v>
      </c>
    </row>
    <row r="6889" spans="1:9" x14ac:dyDescent="0.25">
      <c r="A6889" t="s">
        <v>1192</v>
      </c>
      <c r="B6889" t="s">
        <v>1193</v>
      </c>
      <c r="C6889" t="s">
        <v>440</v>
      </c>
      <c r="D6889" t="s">
        <v>250</v>
      </c>
      <c r="E6889" s="8" t="s">
        <v>1591</v>
      </c>
      <c r="F6889" s="9" t="str">
        <f>IFERROR(VLOOKUP(A6889,'RESUMEN 100'!A:B,2,FALSE),"-")</f>
        <v>-</v>
      </c>
      <c r="G6889" s="8" t="str">
        <f t="shared" si="218"/>
        <v>-</v>
      </c>
      <c r="H6889" s="10">
        <f>IFERROR(VLOOKUP(A6889,'RESUMEN 00'!A:B,2,FALSE),"-")</f>
        <v>44687</v>
      </c>
      <c r="I6889" s="9">
        <f t="shared" si="219"/>
        <v>3</v>
      </c>
    </row>
    <row r="6890" spans="1:9" x14ac:dyDescent="0.25">
      <c r="A6890" t="s">
        <v>2392</v>
      </c>
      <c r="B6890" t="s">
        <v>2393</v>
      </c>
      <c r="C6890" t="s">
        <v>2394</v>
      </c>
      <c r="D6890" t="s">
        <v>729</v>
      </c>
      <c r="E6890" s="8" t="s">
        <v>1590</v>
      </c>
      <c r="F6890" s="9" t="str">
        <f>IFERROR(VLOOKUP(A6890,'RESUMEN 100'!A:B,2,FALSE),"-")</f>
        <v>-</v>
      </c>
      <c r="G6890" s="8" t="str">
        <f t="shared" si="218"/>
        <v>-</v>
      </c>
      <c r="H6890" s="10">
        <f>IFERROR(VLOOKUP(A6890,'RESUMEN 00'!A:B,2,FALSE),"-")</f>
        <v>44687</v>
      </c>
      <c r="I6890" s="9">
        <f t="shared" si="219"/>
        <v>0</v>
      </c>
    </row>
    <row r="6891" spans="1:9" x14ac:dyDescent="0.25">
      <c r="A6891" t="s">
        <v>1189</v>
      </c>
      <c r="B6891" t="s">
        <v>1190</v>
      </c>
      <c r="C6891" t="s">
        <v>881</v>
      </c>
      <c r="D6891" t="s">
        <v>1191</v>
      </c>
      <c r="E6891" s="8" t="s">
        <v>4518</v>
      </c>
      <c r="F6891" s="9" t="str">
        <f>IFERROR(VLOOKUP(A6891,'RESUMEN 100'!A:B,2,FALSE),"-")</f>
        <v>-</v>
      </c>
      <c r="G6891" s="8" t="str">
        <f t="shared" si="218"/>
        <v>-</v>
      </c>
      <c r="H6891" s="10" t="str">
        <f>IFERROR(VLOOKUP(A6891,'RESUMEN 00'!A:B,2,FALSE),"-")</f>
        <v>-</v>
      </c>
      <c r="I6891" s="9" t="str">
        <f t="shared" si="219"/>
        <v>-</v>
      </c>
    </row>
    <row r="6892" spans="1:9" x14ac:dyDescent="0.25">
      <c r="A6892" t="s">
        <v>1176</v>
      </c>
      <c r="B6892" t="s">
        <v>1177</v>
      </c>
      <c r="C6892" t="s">
        <v>117</v>
      </c>
      <c r="D6892" t="s">
        <v>92</v>
      </c>
      <c r="E6892" s="8" t="s">
        <v>1590</v>
      </c>
      <c r="F6892" s="9" t="str">
        <f>IFERROR(VLOOKUP(A6892,'RESUMEN 100'!A:B,2,FALSE),"-")</f>
        <v>-</v>
      </c>
      <c r="G6892" s="8" t="str">
        <f t="shared" si="218"/>
        <v>-</v>
      </c>
      <c r="H6892" s="10">
        <f>IFERROR(VLOOKUP(A6892,'RESUMEN 00'!A:B,2,FALSE),"-")</f>
        <v>44687</v>
      </c>
      <c r="I6892" s="9">
        <f t="shared" si="219"/>
        <v>0</v>
      </c>
    </row>
    <row r="6893" spans="1:9" x14ac:dyDescent="0.25">
      <c r="A6893" t="s">
        <v>2395</v>
      </c>
      <c r="B6893" t="s">
        <v>2396</v>
      </c>
      <c r="C6893" t="s">
        <v>111</v>
      </c>
      <c r="D6893" t="s">
        <v>211</v>
      </c>
      <c r="E6893" s="8" t="s">
        <v>1590</v>
      </c>
      <c r="F6893" s="9" t="str">
        <f>IFERROR(VLOOKUP(A6893,'RESUMEN 100'!A:B,2,FALSE),"-")</f>
        <v>-</v>
      </c>
      <c r="G6893" s="8" t="str">
        <f t="shared" si="218"/>
        <v>-</v>
      </c>
      <c r="H6893" s="10" t="str">
        <f>IFERROR(VLOOKUP(A6893,'RESUMEN 00'!A:B,2,FALSE),"-")</f>
        <v>-</v>
      </c>
      <c r="I6893" s="9" t="str">
        <f t="shared" si="219"/>
        <v>-</v>
      </c>
    </row>
    <row r="6894" spans="1:9" x14ac:dyDescent="0.25">
      <c r="A6894" t="s">
        <v>1174</v>
      </c>
      <c r="B6894" t="s">
        <v>1175</v>
      </c>
      <c r="C6894" t="s">
        <v>285</v>
      </c>
      <c r="D6894" t="s">
        <v>440</v>
      </c>
      <c r="E6894" s="8" t="s">
        <v>1591</v>
      </c>
      <c r="F6894" s="9" t="str">
        <f>IFERROR(VLOOKUP(A6894,'RESUMEN 100'!A:B,2,FALSE),"-")</f>
        <v>-</v>
      </c>
      <c r="G6894" s="8" t="str">
        <f t="shared" si="218"/>
        <v>-</v>
      </c>
      <c r="H6894" s="10">
        <f>IFERROR(VLOOKUP(A6894,'RESUMEN 00'!A:B,2,FALSE),"-")</f>
        <v>44687</v>
      </c>
      <c r="I6894" s="9">
        <f t="shared" si="219"/>
        <v>3</v>
      </c>
    </row>
    <row r="6895" spans="1:9" x14ac:dyDescent="0.25">
      <c r="A6895" t="s">
        <v>1180</v>
      </c>
      <c r="B6895" t="s">
        <v>1181</v>
      </c>
      <c r="C6895" t="s">
        <v>323</v>
      </c>
      <c r="D6895" t="s">
        <v>797</v>
      </c>
      <c r="E6895" s="8" t="s">
        <v>1121</v>
      </c>
      <c r="F6895" s="9" t="str">
        <f>IFERROR(VLOOKUP(A6895,'RESUMEN 100'!A:B,2,FALSE),"-")</f>
        <v>-</v>
      </c>
      <c r="G6895" s="8" t="str">
        <f t="shared" si="218"/>
        <v>-</v>
      </c>
      <c r="H6895" s="10" t="str">
        <f>IFERROR(VLOOKUP(A6895,'RESUMEN 00'!A:B,2,FALSE),"-")</f>
        <v>-</v>
      </c>
      <c r="I6895" s="9" t="str">
        <f t="shared" si="219"/>
        <v>-</v>
      </c>
    </row>
    <row r="6896" spans="1:9" x14ac:dyDescent="0.25">
      <c r="A6896" t="s">
        <v>1192</v>
      </c>
      <c r="B6896" t="s">
        <v>1193</v>
      </c>
      <c r="C6896" t="s">
        <v>440</v>
      </c>
      <c r="D6896" t="s">
        <v>250</v>
      </c>
      <c r="E6896" s="8" t="s">
        <v>4519</v>
      </c>
      <c r="F6896" s="9" t="str">
        <f>IFERROR(VLOOKUP(A6896,'RESUMEN 100'!A:B,2,FALSE),"-")</f>
        <v>-</v>
      </c>
      <c r="G6896" s="8" t="str">
        <f t="shared" si="218"/>
        <v>-</v>
      </c>
      <c r="H6896" s="10">
        <f>IFERROR(VLOOKUP(A6896,'RESUMEN 00'!A:B,2,FALSE),"-")</f>
        <v>44687</v>
      </c>
      <c r="I6896" s="9">
        <f t="shared" si="219"/>
        <v>4</v>
      </c>
    </row>
    <row r="6897" spans="1:9" x14ac:dyDescent="0.25">
      <c r="A6897" t="s">
        <v>1180</v>
      </c>
      <c r="B6897" t="s">
        <v>1181</v>
      </c>
      <c r="C6897" t="s">
        <v>323</v>
      </c>
      <c r="D6897" t="s">
        <v>797</v>
      </c>
      <c r="E6897" s="8" t="s">
        <v>1590</v>
      </c>
      <c r="F6897" s="9" t="str">
        <f>IFERROR(VLOOKUP(A6897,'RESUMEN 100'!A:B,2,FALSE),"-")</f>
        <v>-</v>
      </c>
      <c r="G6897" s="8" t="str">
        <f t="shared" si="218"/>
        <v>-</v>
      </c>
      <c r="H6897" s="10" t="str">
        <f>IFERROR(VLOOKUP(A6897,'RESUMEN 00'!A:B,2,FALSE),"-")</f>
        <v>-</v>
      </c>
      <c r="I6897" s="9" t="str">
        <f t="shared" si="219"/>
        <v>-</v>
      </c>
    </row>
    <row r="6898" spans="1:9" x14ac:dyDescent="0.25">
      <c r="A6898" t="s">
        <v>1174</v>
      </c>
      <c r="B6898" t="s">
        <v>1175</v>
      </c>
      <c r="C6898" t="s">
        <v>285</v>
      </c>
      <c r="D6898" t="s">
        <v>440</v>
      </c>
      <c r="E6898" s="8" t="s">
        <v>1121</v>
      </c>
      <c r="F6898" s="9" t="str">
        <f>IFERROR(VLOOKUP(A6898,'RESUMEN 100'!A:B,2,FALSE),"-")</f>
        <v>-</v>
      </c>
      <c r="G6898" s="8" t="str">
        <f t="shared" si="218"/>
        <v>-</v>
      </c>
      <c r="H6898" s="10">
        <f>IFERROR(VLOOKUP(A6898,'RESUMEN 00'!A:B,2,FALSE),"-")</f>
        <v>44687</v>
      </c>
      <c r="I6898" s="9">
        <f t="shared" si="219"/>
        <v>1</v>
      </c>
    </row>
    <row r="6899" spans="1:9" x14ac:dyDescent="0.25">
      <c r="A6899" t="s">
        <v>1178</v>
      </c>
      <c r="B6899" t="s">
        <v>1179</v>
      </c>
      <c r="C6899" t="s">
        <v>287</v>
      </c>
      <c r="D6899" t="s">
        <v>323</v>
      </c>
      <c r="E6899" s="8" t="s">
        <v>1590</v>
      </c>
      <c r="F6899" s="9" t="str">
        <f>IFERROR(VLOOKUP(A6899,'RESUMEN 100'!A:B,2,FALSE),"-")</f>
        <v>-</v>
      </c>
      <c r="G6899" s="8" t="str">
        <f t="shared" si="218"/>
        <v>-</v>
      </c>
      <c r="H6899" s="10">
        <f>IFERROR(VLOOKUP(A6899,'RESUMEN 00'!A:B,2,FALSE),"-")</f>
        <v>44687</v>
      </c>
      <c r="I6899" s="9">
        <f t="shared" si="219"/>
        <v>0</v>
      </c>
    </row>
    <row r="6900" spans="1:9" x14ac:dyDescent="0.25">
      <c r="A6900" t="s">
        <v>1189</v>
      </c>
      <c r="B6900" t="s">
        <v>1190</v>
      </c>
      <c r="C6900" t="s">
        <v>881</v>
      </c>
      <c r="D6900" t="s">
        <v>1191</v>
      </c>
      <c r="E6900" s="8" t="s">
        <v>1590</v>
      </c>
      <c r="F6900" s="9" t="str">
        <f>IFERROR(VLOOKUP(A6900,'RESUMEN 100'!A:B,2,FALSE),"-")</f>
        <v>-</v>
      </c>
      <c r="G6900" s="8" t="str">
        <f t="shared" si="218"/>
        <v>-</v>
      </c>
      <c r="H6900" s="10" t="str">
        <f>IFERROR(VLOOKUP(A6900,'RESUMEN 00'!A:B,2,FALSE),"-")</f>
        <v>-</v>
      </c>
      <c r="I6900" s="9" t="str">
        <f t="shared" si="219"/>
        <v>-</v>
      </c>
    </row>
    <row r="6901" spans="1:9" x14ac:dyDescent="0.25">
      <c r="A6901" t="s">
        <v>1180</v>
      </c>
      <c r="B6901" t="s">
        <v>1181</v>
      </c>
      <c r="C6901" t="s">
        <v>323</v>
      </c>
      <c r="D6901" t="s">
        <v>797</v>
      </c>
      <c r="E6901" s="8" t="s">
        <v>4519</v>
      </c>
      <c r="F6901" s="9" t="str">
        <f>IFERROR(VLOOKUP(A6901,'RESUMEN 100'!A:B,2,FALSE),"-")</f>
        <v>-</v>
      </c>
      <c r="G6901" s="8" t="str">
        <f t="shared" si="218"/>
        <v>-</v>
      </c>
      <c r="H6901" s="10" t="str">
        <f>IFERROR(VLOOKUP(A6901,'RESUMEN 00'!A:B,2,FALSE),"-")</f>
        <v>-</v>
      </c>
      <c r="I6901" s="9" t="str">
        <f t="shared" si="219"/>
        <v>-</v>
      </c>
    </row>
    <row r="6902" spans="1:9" x14ac:dyDescent="0.25">
      <c r="A6902" t="s">
        <v>1189</v>
      </c>
      <c r="B6902" t="s">
        <v>1190</v>
      </c>
      <c r="C6902" t="s">
        <v>881</v>
      </c>
      <c r="D6902" t="s">
        <v>1191</v>
      </c>
      <c r="E6902" s="8" t="s">
        <v>4519</v>
      </c>
      <c r="F6902" s="9" t="str">
        <f>IFERROR(VLOOKUP(A6902,'RESUMEN 100'!A:B,2,FALSE),"-")</f>
        <v>-</v>
      </c>
      <c r="G6902" s="8" t="str">
        <f t="shared" si="218"/>
        <v>-</v>
      </c>
      <c r="H6902" s="10" t="str">
        <f>IFERROR(VLOOKUP(A6902,'RESUMEN 00'!A:B,2,FALSE),"-")</f>
        <v>-</v>
      </c>
      <c r="I6902" s="9" t="str">
        <f t="shared" si="219"/>
        <v>-</v>
      </c>
    </row>
    <row r="6903" spans="1:9" x14ac:dyDescent="0.25">
      <c r="A6903" t="s">
        <v>1178</v>
      </c>
      <c r="B6903" t="s">
        <v>1179</v>
      </c>
      <c r="C6903" t="s">
        <v>287</v>
      </c>
      <c r="D6903" t="s">
        <v>323</v>
      </c>
      <c r="E6903" s="8" t="s">
        <v>4519</v>
      </c>
      <c r="F6903" s="9" t="str">
        <f>IFERROR(VLOOKUP(A6903,'RESUMEN 100'!A:B,2,FALSE),"-")</f>
        <v>-</v>
      </c>
      <c r="G6903" s="8" t="str">
        <f t="shared" si="218"/>
        <v>-</v>
      </c>
      <c r="H6903" s="10">
        <f>IFERROR(VLOOKUP(A6903,'RESUMEN 00'!A:B,2,FALSE),"-")</f>
        <v>44687</v>
      </c>
      <c r="I6903" s="9">
        <f t="shared" si="219"/>
        <v>4</v>
      </c>
    </row>
    <row r="6904" spans="1:9" x14ac:dyDescent="0.25">
      <c r="A6904" t="s">
        <v>1180</v>
      </c>
      <c r="B6904" t="s">
        <v>1181</v>
      </c>
      <c r="C6904" t="s">
        <v>323</v>
      </c>
      <c r="D6904" t="s">
        <v>797</v>
      </c>
      <c r="E6904" s="8" t="s">
        <v>1591</v>
      </c>
      <c r="F6904" s="9" t="str">
        <f>IFERROR(VLOOKUP(A6904,'RESUMEN 100'!A:B,2,FALSE),"-")</f>
        <v>-</v>
      </c>
      <c r="G6904" s="8" t="str">
        <f t="shared" si="218"/>
        <v>-</v>
      </c>
      <c r="H6904" s="10" t="str">
        <f>IFERROR(VLOOKUP(A6904,'RESUMEN 00'!A:B,2,FALSE),"-")</f>
        <v>-</v>
      </c>
      <c r="I6904" s="9" t="str">
        <f t="shared" si="219"/>
        <v>-</v>
      </c>
    </row>
    <row r="6905" spans="1:9" x14ac:dyDescent="0.25">
      <c r="A6905" t="s">
        <v>1176</v>
      </c>
      <c r="B6905" t="s">
        <v>1177</v>
      </c>
      <c r="C6905" t="s">
        <v>117</v>
      </c>
      <c r="D6905" t="s">
        <v>92</v>
      </c>
      <c r="E6905" s="8" t="s">
        <v>4518</v>
      </c>
      <c r="F6905" s="9" t="str">
        <f>IFERROR(VLOOKUP(A6905,'RESUMEN 100'!A:B,2,FALSE),"-")</f>
        <v>-</v>
      </c>
      <c r="G6905" s="8" t="str">
        <f t="shared" si="218"/>
        <v>-</v>
      </c>
      <c r="H6905" s="10">
        <f>IFERROR(VLOOKUP(A6905,'RESUMEN 00'!A:B,2,FALSE),"-")</f>
        <v>44687</v>
      </c>
      <c r="I6905" s="9">
        <f t="shared" si="219"/>
        <v>5</v>
      </c>
    </row>
    <row r="6906" spans="1:9" x14ac:dyDescent="0.25">
      <c r="A6906" t="s">
        <v>1174</v>
      </c>
      <c r="B6906" t="s">
        <v>1175</v>
      </c>
      <c r="C6906" t="s">
        <v>285</v>
      </c>
      <c r="D6906" t="s">
        <v>440</v>
      </c>
      <c r="E6906" s="8" t="s">
        <v>4519</v>
      </c>
      <c r="F6906" s="9" t="str">
        <f>IFERROR(VLOOKUP(A6906,'RESUMEN 100'!A:B,2,FALSE),"-")</f>
        <v>-</v>
      </c>
      <c r="G6906" s="8" t="str">
        <f t="shared" si="218"/>
        <v>-</v>
      </c>
      <c r="H6906" s="10">
        <f>IFERROR(VLOOKUP(A6906,'RESUMEN 00'!A:B,2,FALSE),"-")</f>
        <v>44687</v>
      </c>
      <c r="I6906" s="9">
        <f t="shared" si="219"/>
        <v>4</v>
      </c>
    </row>
    <row r="6907" spans="1:9" x14ac:dyDescent="0.25">
      <c r="A6907" t="s">
        <v>1178</v>
      </c>
      <c r="B6907" t="s">
        <v>1179</v>
      </c>
      <c r="C6907" t="s">
        <v>287</v>
      </c>
      <c r="D6907" t="s">
        <v>323</v>
      </c>
      <c r="E6907" s="8" t="s">
        <v>4518</v>
      </c>
      <c r="F6907" s="9" t="str">
        <f>IFERROR(VLOOKUP(A6907,'RESUMEN 100'!A:B,2,FALSE),"-")</f>
        <v>-</v>
      </c>
      <c r="G6907" s="8" t="str">
        <f t="shared" si="218"/>
        <v>-</v>
      </c>
      <c r="H6907" s="10">
        <f>IFERROR(VLOOKUP(A6907,'RESUMEN 00'!A:B,2,FALSE),"-")</f>
        <v>44687</v>
      </c>
      <c r="I6907" s="9">
        <f t="shared" si="219"/>
        <v>5</v>
      </c>
    </row>
    <row r="6908" spans="1:9" x14ac:dyDescent="0.25">
      <c r="A6908" t="s">
        <v>4391</v>
      </c>
      <c r="B6908" t="s">
        <v>4392</v>
      </c>
      <c r="C6908" t="s">
        <v>194</v>
      </c>
      <c r="D6908" t="s">
        <v>92</v>
      </c>
      <c r="E6908" s="8" t="s">
        <v>1590</v>
      </c>
      <c r="F6908" s="9" t="str">
        <f>IFERROR(VLOOKUP(A6908,'RESUMEN 100'!A:B,2,FALSE),"-")</f>
        <v>-</v>
      </c>
      <c r="G6908" s="8" t="str">
        <f t="shared" si="218"/>
        <v>-</v>
      </c>
      <c r="H6908" s="10" t="str">
        <f>IFERROR(VLOOKUP(A6908,'RESUMEN 00'!A:B,2,FALSE),"-")</f>
        <v>-</v>
      </c>
      <c r="I6908" s="9" t="str">
        <f t="shared" si="219"/>
        <v>-</v>
      </c>
    </row>
    <row r="6909" spans="1:9" x14ac:dyDescent="0.25">
      <c r="A6909" t="s">
        <v>4395</v>
      </c>
      <c r="B6909" t="s">
        <v>4396</v>
      </c>
      <c r="C6909" t="s">
        <v>251</v>
      </c>
      <c r="D6909" t="s">
        <v>4397</v>
      </c>
      <c r="E6909" s="8" t="s">
        <v>1590</v>
      </c>
      <c r="F6909" s="9" t="str">
        <f>IFERROR(VLOOKUP(A6909,'RESUMEN 100'!A:B,2,FALSE),"-")</f>
        <v>-</v>
      </c>
      <c r="G6909" s="8" t="str">
        <f t="shared" si="218"/>
        <v>-</v>
      </c>
      <c r="H6909" s="10" t="str">
        <f>IFERROR(VLOOKUP(A6909,'RESUMEN 00'!A:B,2,FALSE),"-")</f>
        <v>-</v>
      </c>
      <c r="I6909" s="9" t="str">
        <f t="shared" si="219"/>
        <v>-</v>
      </c>
    </row>
    <row r="6910" spans="1:9" x14ac:dyDescent="0.25">
      <c r="A6910" t="s">
        <v>4398</v>
      </c>
      <c r="B6910" t="s">
        <v>80</v>
      </c>
      <c r="C6910" t="s">
        <v>4399</v>
      </c>
      <c r="D6910" t="s">
        <v>497</v>
      </c>
      <c r="E6910" s="8" t="s">
        <v>1590</v>
      </c>
      <c r="F6910" s="9" t="str">
        <f>IFERROR(VLOOKUP(A6910,'RESUMEN 100'!A:B,2,FALSE),"-")</f>
        <v>-</v>
      </c>
      <c r="G6910" s="8" t="str">
        <f t="shared" si="218"/>
        <v>-</v>
      </c>
      <c r="H6910" s="10" t="str">
        <f>IFERROR(VLOOKUP(A6910,'RESUMEN 00'!A:B,2,FALSE),"-")</f>
        <v>-</v>
      </c>
      <c r="I6910" s="9" t="str">
        <f t="shared" si="219"/>
        <v>-</v>
      </c>
    </row>
    <row r="6911" spans="1:9" x14ac:dyDescent="0.25">
      <c r="A6911" t="s">
        <v>4393</v>
      </c>
      <c r="B6911" t="s">
        <v>107</v>
      </c>
      <c r="C6911" t="s">
        <v>4394</v>
      </c>
      <c r="D6911" t="s">
        <v>684</v>
      </c>
      <c r="E6911" s="8" t="s">
        <v>1590</v>
      </c>
      <c r="F6911" s="9" t="str">
        <f>IFERROR(VLOOKUP(A6911,'RESUMEN 100'!A:B,2,FALSE),"-")</f>
        <v>-</v>
      </c>
      <c r="G6911" s="8" t="str">
        <f t="shared" si="218"/>
        <v>-</v>
      </c>
      <c r="H6911" s="10" t="str">
        <f>IFERROR(VLOOKUP(A6911,'RESUMEN 00'!A:B,2,FALSE),"-")</f>
        <v>-</v>
      </c>
      <c r="I6911" s="9" t="str">
        <f t="shared" si="219"/>
        <v>-</v>
      </c>
    </row>
    <row r="6912" spans="1:9" x14ac:dyDescent="0.25">
      <c r="A6912" t="s">
        <v>3093</v>
      </c>
      <c r="B6912" t="s">
        <v>798</v>
      </c>
      <c r="C6912" t="s">
        <v>746</v>
      </c>
      <c r="D6912" t="s">
        <v>250</v>
      </c>
      <c r="E6912" s="8" t="s">
        <v>1121</v>
      </c>
      <c r="F6912" s="9" t="str">
        <f>IFERROR(VLOOKUP(A6912,'RESUMEN 100'!A:B,2,FALSE),"-")</f>
        <v>-</v>
      </c>
      <c r="G6912" s="8" t="str">
        <f t="shared" si="218"/>
        <v>-</v>
      </c>
      <c r="H6912" s="10" t="str">
        <f>IFERROR(VLOOKUP(A6912,'RESUMEN 00'!A:B,2,FALSE),"-")</f>
        <v>-</v>
      </c>
      <c r="I6912" s="9" t="str">
        <f t="shared" si="219"/>
        <v>-</v>
      </c>
    </row>
    <row r="6913" spans="1:9" x14ac:dyDescent="0.25">
      <c r="A6913" t="s">
        <v>1194</v>
      </c>
      <c r="B6913" t="s">
        <v>1195</v>
      </c>
      <c r="C6913" t="s">
        <v>693</v>
      </c>
      <c r="D6913" t="s">
        <v>1196</v>
      </c>
      <c r="E6913" s="8" t="s">
        <v>1121</v>
      </c>
      <c r="F6913" s="9" t="str">
        <f>IFERROR(VLOOKUP(A6913,'RESUMEN 100'!A:B,2,FALSE),"-")</f>
        <v>-</v>
      </c>
      <c r="G6913" s="8" t="str">
        <f t="shared" si="218"/>
        <v>-</v>
      </c>
      <c r="H6913" s="10">
        <f>IFERROR(VLOOKUP(A6913,'RESUMEN 00'!A:B,2,FALSE),"-")</f>
        <v>44688</v>
      </c>
      <c r="I6913" s="9">
        <f t="shared" si="219"/>
        <v>0</v>
      </c>
    </row>
    <row r="6914" spans="1:9" x14ac:dyDescent="0.25">
      <c r="A6914" t="s">
        <v>1194</v>
      </c>
      <c r="B6914" t="s">
        <v>1195</v>
      </c>
      <c r="C6914" t="s">
        <v>693</v>
      </c>
      <c r="D6914" t="s">
        <v>1196</v>
      </c>
      <c r="E6914" s="8" t="s">
        <v>4519</v>
      </c>
      <c r="F6914" s="9" t="str">
        <f>IFERROR(VLOOKUP(A6914,'RESUMEN 100'!A:B,2,FALSE),"-")</f>
        <v>-</v>
      </c>
      <c r="G6914" s="8" t="str">
        <f t="shared" si="218"/>
        <v>-</v>
      </c>
      <c r="H6914" s="10">
        <f>IFERROR(VLOOKUP(A6914,'RESUMEN 00'!A:B,2,FALSE),"-")</f>
        <v>44688</v>
      </c>
      <c r="I6914" s="9">
        <f t="shared" si="219"/>
        <v>3</v>
      </c>
    </row>
    <row r="6915" spans="1:9" x14ac:dyDescent="0.25">
      <c r="A6915" t="s">
        <v>2403</v>
      </c>
      <c r="B6915" t="s">
        <v>2404</v>
      </c>
      <c r="C6915" t="s">
        <v>206</v>
      </c>
      <c r="D6915" t="s">
        <v>633</v>
      </c>
      <c r="E6915" s="8" t="s">
        <v>1121</v>
      </c>
      <c r="F6915" s="9" t="str">
        <f>IFERROR(VLOOKUP(A6915,'RESUMEN 100'!A:B,2,FALSE),"-")</f>
        <v>-</v>
      </c>
      <c r="G6915" s="8" t="str">
        <f t="shared" si="218"/>
        <v>-</v>
      </c>
      <c r="H6915" s="10" t="str">
        <f>IFERROR(VLOOKUP(A6915,'RESUMEN 00'!A:B,2,FALSE),"-")</f>
        <v>-</v>
      </c>
      <c r="I6915" s="9" t="str">
        <f t="shared" si="219"/>
        <v>-</v>
      </c>
    </row>
    <row r="6916" spans="1:9" x14ac:dyDescent="0.25">
      <c r="A6916" t="s">
        <v>2364</v>
      </c>
      <c r="B6916" t="s">
        <v>1065</v>
      </c>
      <c r="C6916" t="s">
        <v>524</v>
      </c>
      <c r="D6916" t="s">
        <v>2365</v>
      </c>
      <c r="E6916" s="8" t="s">
        <v>1121</v>
      </c>
      <c r="F6916" s="9" t="str">
        <f>IFERROR(VLOOKUP(A6916,'RESUMEN 100'!A:B,2,FALSE),"-")</f>
        <v>-</v>
      </c>
      <c r="G6916" s="8" t="str">
        <f t="shared" si="218"/>
        <v>-</v>
      </c>
      <c r="H6916" s="10" t="str">
        <f>IFERROR(VLOOKUP(A6916,'RESUMEN 00'!A:B,2,FALSE),"-")</f>
        <v>-</v>
      </c>
      <c r="I6916" s="9" t="str">
        <f t="shared" si="219"/>
        <v>-</v>
      </c>
    </row>
    <row r="6917" spans="1:9" x14ac:dyDescent="0.25">
      <c r="A6917" t="s">
        <v>2401</v>
      </c>
      <c r="B6917" t="s">
        <v>2402</v>
      </c>
      <c r="C6917" t="s">
        <v>134</v>
      </c>
      <c r="D6917" t="s">
        <v>291</v>
      </c>
      <c r="E6917" s="8" t="s">
        <v>1121</v>
      </c>
      <c r="F6917" s="9" t="str">
        <f>IFERROR(VLOOKUP(A6917,'RESUMEN 100'!A:B,2,FALSE),"-")</f>
        <v>-</v>
      </c>
      <c r="G6917" s="8" t="str">
        <f t="shared" si="218"/>
        <v>-</v>
      </c>
      <c r="H6917" s="10" t="str">
        <f>IFERROR(VLOOKUP(A6917,'RESUMEN 00'!A:B,2,FALSE),"-")</f>
        <v>-</v>
      </c>
      <c r="I6917" s="9" t="str">
        <f t="shared" si="219"/>
        <v>-</v>
      </c>
    </row>
    <row r="6918" spans="1:9" x14ac:dyDescent="0.25">
      <c r="A6918" t="s">
        <v>1194</v>
      </c>
      <c r="B6918" t="s">
        <v>1195</v>
      </c>
      <c r="C6918" t="s">
        <v>693</v>
      </c>
      <c r="D6918" t="s">
        <v>1196</v>
      </c>
      <c r="E6918" s="8" t="s">
        <v>1591</v>
      </c>
      <c r="F6918" s="9" t="str">
        <f>IFERROR(VLOOKUP(A6918,'RESUMEN 100'!A:B,2,FALSE),"-")</f>
        <v>-</v>
      </c>
      <c r="G6918" s="8" t="str">
        <f t="shared" si="218"/>
        <v>-</v>
      </c>
      <c r="H6918" s="10">
        <f>IFERROR(VLOOKUP(A6918,'RESUMEN 00'!A:B,2,FALSE),"-")</f>
        <v>44688</v>
      </c>
      <c r="I6918" s="9">
        <f t="shared" si="219"/>
        <v>2</v>
      </c>
    </row>
    <row r="6919" spans="1:9" x14ac:dyDescent="0.25">
      <c r="A6919" t="s">
        <v>1197</v>
      </c>
      <c r="B6919" t="s">
        <v>1198</v>
      </c>
      <c r="C6919" t="s">
        <v>373</v>
      </c>
      <c r="D6919" t="s">
        <v>693</v>
      </c>
      <c r="E6919" s="8" t="s">
        <v>1591</v>
      </c>
      <c r="F6919" s="9" t="str">
        <f>IFERROR(VLOOKUP(A6919,'RESUMEN 100'!A:B,2,FALSE),"-")</f>
        <v>-</v>
      </c>
      <c r="G6919" s="8" t="str">
        <f t="shared" si="218"/>
        <v>-</v>
      </c>
      <c r="H6919" s="10" t="str">
        <f>IFERROR(VLOOKUP(A6919,'RESUMEN 00'!A:B,2,FALSE),"-")</f>
        <v>-</v>
      </c>
      <c r="I6919" s="9" t="str">
        <f t="shared" si="219"/>
        <v>-</v>
      </c>
    </row>
    <row r="6920" spans="1:9" x14ac:dyDescent="0.25">
      <c r="A6920" t="s">
        <v>2400</v>
      </c>
      <c r="B6920" t="s">
        <v>123</v>
      </c>
      <c r="C6920" t="s">
        <v>805</v>
      </c>
      <c r="D6920" t="s">
        <v>180</v>
      </c>
      <c r="E6920" s="8" t="s">
        <v>1121</v>
      </c>
      <c r="F6920" s="9" t="str">
        <f>IFERROR(VLOOKUP(A6920,'RESUMEN 100'!A:B,2,FALSE),"-")</f>
        <v>-</v>
      </c>
      <c r="G6920" s="8" t="str">
        <f t="shared" si="218"/>
        <v>-</v>
      </c>
      <c r="H6920" s="10" t="str">
        <f>IFERROR(VLOOKUP(A6920,'RESUMEN 00'!A:B,2,FALSE),"-")</f>
        <v>-</v>
      </c>
      <c r="I6920" s="9" t="str">
        <f t="shared" si="219"/>
        <v>-</v>
      </c>
    </row>
    <row r="6921" spans="1:9" x14ac:dyDescent="0.25">
      <c r="A6921" t="s">
        <v>2399</v>
      </c>
      <c r="B6921" t="s">
        <v>895</v>
      </c>
      <c r="C6921" t="s">
        <v>142</v>
      </c>
      <c r="D6921" t="s">
        <v>766</v>
      </c>
      <c r="E6921" s="8" t="s">
        <v>1121</v>
      </c>
      <c r="F6921" s="9" t="str">
        <f>IFERROR(VLOOKUP(A6921,'RESUMEN 100'!A:B,2,FALSE),"-")</f>
        <v>-</v>
      </c>
      <c r="G6921" s="8" t="str">
        <f t="shared" si="218"/>
        <v>-</v>
      </c>
      <c r="H6921" s="10" t="str">
        <f>IFERROR(VLOOKUP(A6921,'RESUMEN 00'!A:B,2,FALSE),"-")</f>
        <v>-</v>
      </c>
      <c r="I6921" s="9" t="str">
        <f t="shared" si="219"/>
        <v>-</v>
      </c>
    </row>
    <row r="6922" spans="1:9" x14ac:dyDescent="0.25">
      <c r="A6922" t="s">
        <v>1197</v>
      </c>
      <c r="B6922" t="s">
        <v>1198</v>
      </c>
      <c r="C6922" t="s">
        <v>373</v>
      </c>
      <c r="D6922" t="s">
        <v>693</v>
      </c>
      <c r="E6922" s="8" t="s">
        <v>4519</v>
      </c>
      <c r="F6922" s="9" t="str">
        <f>IFERROR(VLOOKUP(A6922,'RESUMEN 100'!A:B,2,FALSE),"-")</f>
        <v>-</v>
      </c>
      <c r="G6922" s="8" t="str">
        <f t="shared" si="218"/>
        <v>-</v>
      </c>
      <c r="H6922" s="10" t="str">
        <f>IFERROR(VLOOKUP(A6922,'RESUMEN 00'!A:B,2,FALSE),"-")</f>
        <v>-</v>
      </c>
      <c r="I6922" s="9" t="str">
        <f t="shared" si="219"/>
        <v>-</v>
      </c>
    </row>
    <row r="6923" spans="1:9" x14ac:dyDescent="0.25">
      <c r="A6923" t="s">
        <v>1197</v>
      </c>
      <c r="B6923" t="s">
        <v>1198</v>
      </c>
      <c r="C6923" t="s">
        <v>373</v>
      </c>
      <c r="D6923" t="s">
        <v>693</v>
      </c>
      <c r="E6923" s="8" t="s">
        <v>4518</v>
      </c>
      <c r="F6923" s="9" t="str">
        <f>IFERROR(VLOOKUP(A6923,'RESUMEN 100'!A:B,2,FALSE),"-")</f>
        <v>-</v>
      </c>
      <c r="G6923" s="8" t="str">
        <f t="shared" si="218"/>
        <v>-</v>
      </c>
      <c r="H6923" s="10" t="str">
        <f>IFERROR(VLOOKUP(A6923,'RESUMEN 00'!A:B,2,FALSE),"-")</f>
        <v>-</v>
      </c>
      <c r="I6923" s="9" t="str">
        <f t="shared" si="219"/>
        <v>-</v>
      </c>
    </row>
    <row r="6924" spans="1:9" x14ac:dyDescent="0.25">
      <c r="A6924" t="s">
        <v>1194</v>
      </c>
      <c r="B6924" t="s">
        <v>1195</v>
      </c>
      <c r="C6924" t="s">
        <v>693</v>
      </c>
      <c r="D6924" t="s">
        <v>1196</v>
      </c>
      <c r="E6924" s="8" t="s">
        <v>4518</v>
      </c>
      <c r="F6924" s="9" t="str">
        <f>IFERROR(VLOOKUP(A6924,'RESUMEN 100'!A:B,2,FALSE),"-")</f>
        <v>-</v>
      </c>
      <c r="G6924" s="8" t="str">
        <f t="shared" si="218"/>
        <v>-</v>
      </c>
      <c r="H6924" s="10">
        <f>IFERROR(VLOOKUP(A6924,'RESUMEN 00'!A:B,2,FALSE),"-")</f>
        <v>44688</v>
      </c>
      <c r="I6924" s="9">
        <f t="shared" si="219"/>
        <v>4</v>
      </c>
    </row>
    <row r="6925" spans="1:9" x14ac:dyDescent="0.25">
      <c r="A6925" t="s">
        <v>3082</v>
      </c>
      <c r="B6925" t="s">
        <v>3083</v>
      </c>
      <c r="C6925" t="s">
        <v>99</v>
      </c>
      <c r="D6925" t="s">
        <v>82</v>
      </c>
      <c r="E6925" s="8" t="s">
        <v>1121</v>
      </c>
      <c r="F6925" s="9" t="str">
        <f>IFERROR(VLOOKUP(A6925,'RESUMEN 100'!A:B,2,FALSE),"-")</f>
        <v>-</v>
      </c>
      <c r="G6925" s="8" t="str">
        <f t="shared" si="218"/>
        <v>-</v>
      </c>
      <c r="H6925" s="10" t="str">
        <f>IFERROR(VLOOKUP(A6925,'RESUMEN 00'!A:B,2,FALSE),"-")</f>
        <v>-</v>
      </c>
      <c r="I6925" s="9" t="str">
        <f t="shared" si="219"/>
        <v>-</v>
      </c>
    </row>
    <row r="6926" spans="1:9" x14ac:dyDescent="0.25">
      <c r="A6926" t="s">
        <v>1557</v>
      </c>
      <c r="B6926" t="s">
        <v>1558</v>
      </c>
      <c r="C6926" t="s">
        <v>1559</v>
      </c>
      <c r="D6926" t="s">
        <v>334</v>
      </c>
      <c r="E6926" s="8" t="s">
        <v>1121</v>
      </c>
      <c r="F6926" s="9" t="str">
        <f>IFERROR(VLOOKUP(A6926,'RESUMEN 100'!A:B,2,FALSE),"-")</f>
        <v>-</v>
      </c>
      <c r="G6926" s="8" t="str">
        <f t="shared" si="218"/>
        <v>-</v>
      </c>
      <c r="H6926" s="10" t="str">
        <f>IFERROR(VLOOKUP(A6926,'RESUMEN 00'!A:B,2,FALSE),"-")</f>
        <v>-</v>
      </c>
      <c r="I6926" s="9" t="str">
        <f t="shared" si="219"/>
        <v>-</v>
      </c>
    </row>
    <row r="6927" spans="1:9" x14ac:dyDescent="0.25">
      <c r="A6927" t="s">
        <v>3081</v>
      </c>
      <c r="B6927" t="s">
        <v>826</v>
      </c>
      <c r="C6927" t="s">
        <v>1623</v>
      </c>
      <c r="D6927" t="s">
        <v>223</v>
      </c>
      <c r="E6927" s="8" t="s">
        <v>1121</v>
      </c>
      <c r="F6927" s="9" t="str">
        <f>IFERROR(VLOOKUP(A6927,'RESUMEN 100'!A:B,2,FALSE),"-")</f>
        <v>-</v>
      </c>
      <c r="G6927" s="8" t="str">
        <f t="shared" si="218"/>
        <v>-</v>
      </c>
      <c r="H6927" s="10" t="str">
        <f>IFERROR(VLOOKUP(A6927,'RESUMEN 00'!A:B,2,FALSE),"-")</f>
        <v>-</v>
      </c>
      <c r="I6927" s="9" t="str">
        <f t="shared" si="219"/>
        <v>-</v>
      </c>
    </row>
    <row r="6928" spans="1:9" x14ac:dyDescent="0.25">
      <c r="A6928" t="s">
        <v>1565</v>
      </c>
      <c r="B6928" t="s">
        <v>1566</v>
      </c>
      <c r="C6928" t="s">
        <v>322</v>
      </c>
      <c r="D6928" t="s">
        <v>1567</v>
      </c>
      <c r="E6928" s="8" t="s">
        <v>1121</v>
      </c>
      <c r="F6928" s="9" t="str">
        <f>IFERROR(VLOOKUP(A6928,'RESUMEN 100'!A:B,2,FALSE),"-")</f>
        <v>-</v>
      </c>
      <c r="G6928" s="8" t="str">
        <f t="shared" si="218"/>
        <v>-</v>
      </c>
      <c r="H6928" s="10" t="str">
        <f>IFERROR(VLOOKUP(A6928,'RESUMEN 00'!A:B,2,FALSE),"-")</f>
        <v>-</v>
      </c>
      <c r="I6928" s="9" t="str">
        <f t="shared" si="219"/>
        <v>-</v>
      </c>
    </row>
    <row r="6929" spans="1:9" x14ac:dyDescent="0.25">
      <c r="A6929" t="s">
        <v>1560</v>
      </c>
      <c r="B6929" t="s">
        <v>504</v>
      </c>
      <c r="C6929" t="s">
        <v>593</v>
      </c>
      <c r="D6929" t="s">
        <v>134</v>
      </c>
      <c r="E6929" s="8" t="s">
        <v>1121</v>
      </c>
      <c r="F6929" s="9" t="str">
        <f>IFERROR(VLOOKUP(A6929,'RESUMEN 100'!A:B,2,FALSE),"-")</f>
        <v>-</v>
      </c>
      <c r="G6929" s="8" t="str">
        <f t="shared" si="218"/>
        <v>-</v>
      </c>
      <c r="H6929" s="10" t="str">
        <f>IFERROR(VLOOKUP(A6929,'RESUMEN 00'!A:B,2,FALSE),"-")</f>
        <v>-</v>
      </c>
      <c r="I6929" s="9" t="str">
        <f t="shared" si="219"/>
        <v>-</v>
      </c>
    </row>
    <row r="6930" spans="1:9" x14ac:dyDescent="0.25">
      <c r="A6930" t="s">
        <v>1453</v>
      </c>
      <c r="B6930" t="s">
        <v>726</v>
      </c>
      <c r="C6930" t="s">
        <v>100</v>
      </c>
      <c r="D6930" t="s">
        <v>350</v>
      </c>
      <c r="E6930" s="8" t="s">
        <v>1121</v>
      </c>
      <c r="F6930" s="9" t="str">
        <f>IFERROR(VLOOKUP(A6930,'RESUMEN 100'!A:B,2,FALSE),"-")</f>
        <v>-</v>
      </c>
      <c r="G6930" s="8" t="str">
        <f t="shared" si="218"/>
        <v>-</v>
      </c>
      <c r="H6930" s="10" t="str">
        <f>IFERROR(VLOOKUP(A6930,'RESUMEN 00'!A:B,2,FALSE),"-")</f>
        <v>-</v>
      </c>
      <c r="I6930" s="9" t="str">
        <f t="shared" si="219"/>
        <v>-</v>
      </c>
    </row>
    <row r="6931" spans="1:9" x14ac:dyDescent="0.25">
      <c r="A6931" t="s">
        <v>1458</v>
      </c>
      <c r="B6931" t="s">
        <v>618</v>
      </c>
      <c r="C6931" t="s">
        <v>219</v>
      </c>
      <c r="D6931" t="s">
        <v>438</v>
      </c>
      <c r="E6931" s="8" t="s">
        <v>1121</v>
      </c>
      <c r="F6931" s="9" t="str">
        <f>IFERROR(VLOOKUP(A6931,'RESUMEN 100'!A:B,2,FALSE),"-")</f>
        <v>-</v>
      </c>
      <c r="G6931" s="8" t="str">
        <f t="shared" si="218"/>
        <v>-</v>
      </c>
      <c r="H6931" s="10" t="str">
        <f>IFERROR(VLOOKUP(A6931,'RESUMEN 00'!A:B,2,FALSE),"-")</f>
        <v>-</v>
      </c>
      <c r="I6931" s="9" t="str">
        <f t="shared" si="219"/>
        <v>-</v>
      </c>
    </row>
    <row r="6932" spans="1:9" x14ac:dyDescent="0.25">
      <c r="A6932" t="s">
        <v>2270</v>
      </c>
      <c r="B6932" t="s">
        <v>2271</v>
      </c>
      <c r="C6932" t="s">
        <v>156</v>
      </c>
      <c r="D6932" t="s">
        <v>82</v>
      </c>
      <c r="E6932" s="8" t="s">
        <v>1121</v>
      </c>
      <c r="F6932" s="9" t="str">
        <f>IFERROR(VLOOKUP(A6932,'RESUMEN 100'!A:B,2,FALSE),"-")</f>
        <v>-</v>
      </c>
      <c r="G6932" s="8" t="str">
        <f t="shared" si="218"/>
        <v>-</v>
      </c>
      <c r="H6932" s="10" t="str">
        <f>IFERROR(VLOOKUP(A6932,'RESUMEN 00'!A:B,2,FALSE),"-")</f>
        <v>-</v>
      </c>
      <c r="I6932" s="9" t="str">
        <f t="shared" si="219"/>
        <v>-</v>
      </c>
    </row>
    <row r="6933" spans="1:9" x14ac:dyDescent="0.25">
      <c r="A6933" t="s">
        <v>2267</v>
      </c>
      <c r="B6933" t="s">
        <v>2268</v>
      </c>
      <c r="C6933" t="s">
        <v>304</v>
      </c>
      <c r="D6933" t="s">
        <v>150</v>
      </c>
      <c r="E6933" s="8" t="s">
        <v>1121</v>
      </c>
      <c r="F6933" s="9" t="str">
        <f>IFERROR(VLOOKUP(A6933,'RESUMEN 100'!A:B,2,FALSE),"-")</f>
        <v>-</v>
      </c>
      <c r="G6933" s="8" t="str">
        <f t="shared" si="218"/>
        <v>-</v>
      </c>
      <c r="H6933" s="10" t="str">
        <f>IFERROR(VLOOKUP(A6933,'RESUMEN 00'!A:B,2,FALSE),"-")</f>
        <v>-</v>
      </c>
      <c r="I6933" s="9" t="str">
        <f t="shared" si="219"/>
        <v>-</v>
      </c>
    </row>
    <row r="6934" spans="1:9" x14ac:dyDescent="0.25">
      <c r="A6934" t="s">
        <v>2269</v>
      </c>
      <c r="B6934" t="s">
        <v>1061</v>
      </c>
      <c r="C6934" t="s">
        <v>296</v>
      </c>
      <c r="D6934" t="s">
        <v>575</v>
      </c>
      <c r="E6934" s="8" t="s">
        <v>1121</v>
      </c>
      <c r="F6934" s="9" t="str">
        <f>IFERROR(VLOOKUP(A6934,'RESUMEN 100'!A:B,2,FALSE),"-")</f>
        <v>-</v>
      </c>
      <c r="G6934" s="8" t="str">
        <f t="shared" si="218"/>
        <v>-</v>
      </c>
      <c r="H6934" s="10" t="str">
        <f>IFERROR(VLOOKUP(A6934,'RESUMEN 00'!A:B,2,FALSE),"-")</f>
        <v>-</v>
      </c>
      <c r="I6934" s="9" t="str">
        <f t="shared" si="219"/>
        <v>-</v>
      </c>
    </row>
    <row r="6935" spans="1:9" x14ac:dyDescent="0.25">
      <c r="A6935" t="s">
        <v>2267</v>
      </c>
      <c r="B6935" t="s">
        <v>2268</v>
      </c>
      <c r="C6935" t="s">
        <v>304</v>
      </c>
      <c r="D6935" t="s">
        <v>150</v>
      </c>
      <c r="E6935" s="8" t="s">
        <v>1593</v>
      </c>
      <c r="F6935" s="9" t="str">
        <f>IFERROR(VLOOKUP(A6935,'RESUMEN 100'!A:B,2,FALSE),"-")</f>
        <v>-</v>
      </c>
      <c r="G6935" s="8" t="str">
        <f t="shared" si="218"/>
        <v>-</v>
      </c>
      <c r="H6935" s="10" t="str">
        <f>IFERROR(VLOOKUP(A6935,'RESUMEN 00'!A:B,2,FALSE),"-")</f>
        <v>-</v>
      </c>
      <c r="I6935" s="9" t="str">
        <f t="shared" si="219"/>
        <v>-</v>
      </c>
    </row>
    <row r="6936" spans="1:9" x14ac:dyDescent="0.25">
      <c r="A6936" t="s">
        <v>1117</v>
      </c>
      <c r="B6936" t="s">
        <v>1118</v>
      </c>
      <c r="C6936" t="s">
        <v>270</v>
      </c>
      <c r="D6936" t="s">
        <v>331</v>
      </c>
      <c r="E6936" s="8" t="s">
        <v>4518</v>
      </c>
      <c r="F6936" s="9" t="str">
        <f>IFERROR(VLOOKUP(A6936,'RESUMEN 100'!A:B,2,FALSE),"-")</f>
        <v>2022-05-07</v>
      </c>
      <c r="G6936" s="8">
        <f t="shared" si="218"/>
        <v>4</v>
      </c>
      <c r="H6936" s="10" t="str">
        <f>IFERROR(VLOOKUP(A6936,'RESUMEN 00'!A:B,2,FALSE),"-")</f>
        <v>-</v>
      </c>
      <c r="I6936" s="9" t="str">
        <f t="shared" si="219"/>
        <v>-</v>
      </c>
    </row>
    <row r="6937" spans="1:9" x14ac:dyDescent="0.25">
      <c r="A6937" t="s">
        <v>1117</v>
      </c>
      <c r="B6937" t="s">
        <v>1118</v>
      </c>
      <c r="C6937" t="s">
        <v>270</v>
      </c>
      <c r="D6937" t="s">
        <v>331</v>
      </c>
      <c r="E6937" s="8" t="s">
        <v>1592</v>
      </c>
      <c r="F6937" s="9" t="str">
        <f>IFERROR(VLOOKUP(A6937,'RESUMEN 100'!A:B,2,FALSE),"-")</f>
        <v>2022-05-07</v>
      </c>
      <c r="G6937" s="8">
        <f t="shared" ref="G6937:G6999" si="220">IFERROR(E6937-F6937,"-")</f>
        <v>1</v>
      </c>
      <c r="H6937" s="10" t="str">
        <f>IFERROR(VLOOKUP(A6937,'RESUMEN 00'!A:B,2,FALSE),"-")</f>
        <v>-</v>
      </c>
      <c r="I6937" s="9" t="str">
        <f t="shared" ref="I6937:I6999" si="221">IFERROR(E6937-H6937,"-")</f>
        <v>-</v>
      </c>
    </row>
    <row r="6938" spans="1:9" x14ac:dyDescent="0.25">
      <c r="A6938" t="s">
        <v>1117</v>
      </c>
      <c r="B6938" t="s">
        <v>1118</v>
      </c>
      <c r="C6938" t="s">
        <v>270</v>
      </c>
      <c r="D6938" t="s">
        <v>331</v>
      </c>
      <c r="E6938" s="8" t="s">
        <v>1121</v>
      </c>
      <c r="F6938" s="9" t="str">
        <f>IFERROR(VLOOKUP(A6938,'RESUMEN 100'!A:B,2,FALSE),"-")</f>
        <v>2022-05-07</v>
      </c>
      <c r="G6938" s="8">
        <f t="shared" si="220"/>
        <v>0</v>
      </c>
      <c r="H6938" s="10" t="str">
        <f>IFERROR(VLOOKUP(A6938,'RESUMEN 00'!A:B,2,FALSE),"-")</f>
        <v>-</v>
      </c>
      <c r="I6938" s="9" t="str">
        <f t="shared" si="221"/>
        <v>-</v>
      </c>
    </row>
    <row r="6939" spans="1:9" x14ac:dyDescent="0.25">
      <c r="A6939" t="s">
        <v>1117</v>
      </c>
      <c r="B6939" t="s">
        <v>1118</v>
      </c>
      <c r="C6939" t="s">
        <v>270</v>
      </c>
      <c r="D6939" t="s">
        <v>331</v>
      </c>
      <c r="E6939" s="8" t="s">
        <v>4519</v>
      </c>
      <c r="F6939" s="9" t="str">
        <f>IFERROR(VLOOKUP(A6939,'RESUMEN 100'!A:B,2,FALSE),"-")</f>
        <v>2022-05-07</v>
      </c>
      <c r="G6939" s="8">
        <f t="shared" si="220"/>
        <v>3</v>
      </c>
      <c r="H6939" s="10" t="str">
        <f>IFERROR(VLOOKUP(A6939,'RESUMEN 00'!A:B,2,FALSE),"-")</f>
        <v>-</v>
      </c>
      <c r="I6939" s="9" t="str">
        <f t="shared" si="221"/>
        <v>-</v>
      </c>
    </row>
    <row r="6940" spans="1:9" x14ac:dyDescent="0.25">
      <c r="A6940" t="s">
        <v>1117</v>
      </c>
      <c r="B6940" t="s">
        <v>1118</v>
      </c>
      <c r="C6940" t="s">
        <v>270</v>
      </c>
      <c r="D6940" t="s">
        <v>331</v>
      </c>
      <c r="E6940" s="8" t="s">
        <v>1591</v>
      </c>
      <c r="F6940" s="9" t="str">
        <f>IFERROR(VLOOKUP(A6940,'RESUMEN 100'!A:B,2,FALSE),"-")</f>
        <v>2022-05-07</v>
      </c>
      <c r="G6940" s="8">
        <f t="shared" si="220"/>
        <v>2</v>
      </c>
      <c r="H6940" s="10" t="str">
        <f>IFERROR(VLOOKUP(A6940,'RESUMEN 00'!A:B,2,FALSE),"-")</f>
        <v>-</v>
      </c>
      <c r="I6940" s="9" t="str">
        <f t="shared" si="221"/>
        <v>-</v>
      </c>
    </row>
    <row r="6941" spans="1:9" x14ac:dyDescent="0.25">
      <c r="A6941" t="s">
        <v>3089</v>
      </c>
      <c r="B6941" t="s">
        <v>3090</v>
      </c>
      <c r="C6941" t="s">
        <v>430</v>
      </c>
      <c r="D6941" t="s">
        <v>534</v>
      </c>
      <c r="E6941" s="8" t="s">
        <v>1121</v>
      </c>
      <c r="F6941" s="9" t="str">
        <f>IFERROR(VLOOKUP(A6941,'RESUMEN 100'!A:B,2,FALSE),"-")</f>
        <v>-</v>
      </c>
      <c r="G6941" s="8" t="str">
        <f t="shared" si="220"/>
        <v>-</v>
      </c>
      <c r="H6941" s="10" t="str">
        <f>IFERROR(VLOOKUP(A6941,'RESUMEN 00'!A:B,2,FALSE),"-")</f>
        <v>-</v>
      </c>
      <c r="I6941" s="9" t="str">
        <f t="shared" si="221"/>
        <v>-</v>
      </c>
    </row>
    <row r="6942" spans="1:9" x14ac:dyDescent="0.25">
      <c r="A6942" t="s">
        <v>3091</v>
      </c>
      <c r="B6942" t="s">
        <v>3092</v>
      </c>
      <c r="C6942" t="s">
        <v>433</v>
      </c>
      <c r="D6942" t="s">
        <v>367</v>
      </c>
      <c r="E6942" s="8" t="s">
        <v>1121</v>
      </c>
      <c r="F6942" s="9" t="str">
        <f>IFERROR(VLOOKUP(A6942,'RESUMEN 100'!A:B,2,FALSE),"-")</f>
        <v>-</v>
      </c>
      <c r="G6942" s="8" t="str">
        <f t="shared" si="220"/>
        <v>-</v>
      </c>
      <c r="H6942" s="10" t="str">
        <f>IFERROR(VLOOKUP(A6942,'RESUMEN 00'!A:B,2,FALSE),"-")</f>
        <v>-</v>
      </c>
      <c r="I6942" s="9" t="str">
        <f t="shared" si="221"/>
        <v>-</v>
      </c>
    </row>
    <row r="6943" spans="1:9" x14ac:dyDescent="0.25">
      <c r="A6943" t="s">
        <v>2363</v>
      </c>
      <c r="B6943" t="s">
        <v>1092</v>
      </c>
      <c r="C6943" t="s">
        <v>126</v>
      </c>
      <c r="D6943" t="s">
        <v>122</v>
      </c>
      <c r="E6943" s="8" t="s">
        <v>1120</v>
      </c>
      <c r="F6943" s="9" t="str">
        <f>IFERROR(VLOOKUP(A6943,'RESUMEN 100'!A:B,2,FALSE),"-")</f>
        <v>-</v>
      </c>
      <c r="G6943" s="8" t="str">
        <f t="shared" si="220"/>
        <v>-</v>
      </c>
      <c r="H6943" s="10">
        <f>IFERROR(VLOOKUP(A6943,'RESUMEN 00'!A:B,2,FALSE),"-")</f>
        <v>44686</v>
      </c>
      <c r="I6943" s="9">
        <f t="shared" si="221"/>
        <v>0</v>
      </c>
    </row>
    <row r="6944" spans="1:9" x14ac:dyDescent="0.25">
      <c r="A6944" t="s">
        <v>1395</v>
      </c>
      <c r="B6944" t="s">
        <v>1396</v>
      </c>
      <c r="C6944" t="s">
        <v>1079</v>
      </c>
      <c r="D6944" t="s">
        <v>155</v>
      </c>
      <c r="E6944" s="8" t="s">
        <v>1121</v>
      </c>
      <c r="F6944" s="9" t="str">
        <f>IFERROR(VLOOKUP(A6944,'RESUMEN 100'!A:B,2,FALSE),"-")</f>
        <v>-</v>
      </c>
      <c r="G6944" s="8" t="str">
        <f t="shared" si="220"/>
        <v>-</v>
      </c>
      <c r="H6944" s="10">
        <f>IFERROR(VLOOKUP(A6944,'RESUMEN 00'!A:B,2,FALSE),"-")</f>
        <v>44688</v>
      </c>
      <c r="I6944" s="9">
        <f t="shared" si="221"/>
        <v>0</v>
      </c>
    </row>
    <row r="6945" spans="1:9" x14ac:dyDescent="0.25">
      <c r="A6945" t="s">
        <v>1395</v>
      </c>
      <c r="B6945" t="s">
        <v>1396</v>
      </c>
      <c r="C6945" t="s">
        <v>1079</v>
      </c>
      <c r="D6945" t="s">
        <v>155</v>
      </c>
      <c r="E6945" s="8" t="s">
        <v>1591</v>
      </c>
      <c r="F6945" s="9" t="str">
        <f>IFERROR(VLOOKUP(A6945,'RESUMEN 100'!A:B,2,FALSE),"-")</f>
        <v>-</v>
      </c>
      <c r="G6945" s="8" t="str">
        <f t="shared" si="220"/>
        <v>-</v>
      </c>
      <c r="H6945" s="10">
        <f>IFERROR(VLOOKUP(A6945,'RESUMEN 00'!A:B,2,FALSE),"-")</f>
        <v>44688</v>
      </c>
      <c r="I6945" s="9">
        <f t="shared" si="221"/>
        <v>2</v>
      </c>
    </row>
    <row r="6946" spans="1:9" x14ac:dyDescent="0.25">
      <c r="A6946" t="s">
        <v>1390</v>
      </c>
      <c r="B6946" t="s">
        <v>1391</v>
      </c>
      <c r="C6946" t="s">
        <v>1392</v>
      </c>
      <c r="D6946" t="s">
        <v>418</v>
      </c>
      <c r="E6946" s="8" t="s">
        <v>1592</v>
      </c>
      <c r="F6946" s="9" t="str">
        <f>IFERROR(VLOOKUP(A6946,'RESUMEN 100'!A:B,2,FALSE),"-")</f>
        <v>-</v>
      </c>
      <c r="G6946" s="8" t="str">
        <f t="shared" si="220"/>
        <v>-</v>
      </c>
      <c r="H6946" s="10">
        <f>IFERROR(VLOOKUP(A6946,'RESUMEN 00'!A:B,2,FALSE),"-")</f>
        <v>44688</v>
      </c>
      <c r="I6946" s="9">
        <f t="shared" si="221"/>
        <v>1</v>
      </c>
    </row>
    <row r="6947" spans="1:9" x14ac:dyDescent="0.25">
      <c r="A6947" t="s">
        <v>1302</v>
      </c>
      <c r="B6947" t="s">
        <v>1303</v>
      </c>
      <c r="C6947" t="s">
        <v>1304</v>
      </c>
      <c r="D6947" t="s">
        <v>117</v>
      </c>
      <c r="E6947" s="8" t="s">
        <v>1121</v>
      </c>
      <c r="F6947" s="9" t="str">
        <f>IFERROR(VLOOKUP(A6947,'RESUMEN 100'!A:B,2,FALSE),"-")</f>
        <v>-</v>
      </c>
      <c r="G6947" s="8" t="str">
        <f t="shared" si="220"/>
        <v>-</v>
      </c>
      <c r="H6947" s="10">
        <f>IFERROR(VLOOKUP(A6947,'RESUMEN 00'!A:B,2,FALSE),"-")</f>
        <v>44688</v>
      </c>
      <c r="I6947" s="9">
        <f t="shared" si="221"/>
        <v>0</v>
      </c>
    </row>
    <row r="6948" spans="1:9" x14ac:dyDescent="0.25">
      <c r="A6948" t="s">
        <v>1390</v>
      </c>
      <c r="B6948" t="s">
        <v>1391</v>
      </c>
      <c r="C6948" t="s">
        <v>1392</v>
      </c>
      <c r="D6948" t="s">
        <v>418</v>
      </c>
      <c r="E6948" s="8" t="s">
        <v>1121</v>
      </c>
      <c r="F6948" s="9" t="str">
        <f>IFERROR(VLOOKUP(A6948,'RESUMEN 100'!A:B,2,FALSE),"-")</f>
        <v>-</v>
      </c>
      <c r="G6948" s="8" t="str">
        <f t="shared" si="220"/>
        <v>-</v>
      </c>
      <c r="H6948" s="10">
        <f>IFERROR(VLOOKUP(A6948,'RESUMEN 00'!A:B,2,FALSE),"-")</f>
        <v>44688</v>
      </c>
      <c r="I6948" s="9">
        <f t="shared" si="221"/>
        <v>0</v>
      </c>
    </row>
    <row r="6949" spans="1:9" x14ac:dyDescent="0.25">
      <c r="A6949" t="s">
        <v>1326</v>
      </c>
      <c r="B6949" t="s">
        <v>1327</v>
      </c>
      <c r="C6949" t="s">
        <v>593</v>
      </c>
      <c r="D6949" t="s">
        <v>116</v>
      </c>
      <c r="E6949" s="8" t="s">
        <v>1121</v>
      </c>
      <c r="F6949" s="9" t="str">
        <f>IFERROR(VLOOKUP(A6949,'RESUMEN 100'!A:B,2,FALSE),"-")</f>
        <v>-</v>
      </c>
      <c r="G6949" s="8" t="str">
        <f t="shared" si="220"/>
        <v>-</v>
      </c>
      <c r="H6949" s="10">
        <f>IFERROR(VLOOKUP(A6949,'RESUMEN 00'!A:B,2,FALSE),"-")</f>
        <v>44688</v>
      </c>
      <c r="I6949" s="9">
        <f t="shared" si="221"/>
        <v>0</v>
      </c>
    </row>
    <row r="6950" spans="1:9" x14ac:dyDescent="0.25">
      <c r="A6950" t="s">
        <v>1393</v>
      </c>
      <c r="B6950" t="s">
        <v>1394</v>
      </c>
      <c r="C6950" t="s">
        <v>1000</v>
      </c>
      <c r="D6950" t="s">
        <v>379</v>
      </c>
      <c r="E6950" s="8" t="s">
        <v>1592</v>
      </c>
      <c r="F6950" s="9" t="str">
        <f>IFERROR(VLOOKUP(A6950,'RESUMEN 100'!A:B,2,FALSE),"-")</f>
        <v>-</v>
      </c>
      <c r="G6950" s="8" t="str">
        <f t="shared" si="220"/>
        <v>-</v>
      </c>
      <c r="H6950" s="10">
        <f>IFERROR(VLOOKUP(A6950,'RESUMEN 00'!A:B,2,FALSE),"-")</f>
        <v>44688</v>
      </c>
      <c r="I6950" s="9">
        <f t="shared" si="221"/>
        <v>1</v>
      </c>
    </row>
    <row r="6951" spans="1:9" x14ac:dyDescent="0.25">
      <c r="A6951" t="s">
        <v>1397</v>
      </c>
      <c r="B6951" t="s">
        <v>422</v>
      </c>
      <c r="C6951" t="s">
        <v>288</v>
      </c>
      <c r="D6951" t="s">
        <v>916</v>
      </c>
      <c r="E6951" s="8" t="s">
        <v>1121</v>
      </c>
      <c r="F6951" s="9" t="str">
        <f>IFERROR(VLOOKUP(A6951,'RESUMEN 100'!A:B,2,FALSE),"-")</f>
        <v>-</v>
      </c>
      <c r="G6951" s="8" t="str">
        <f t="shared" si="220"/>
        <v>-</v>
      </c>
      <c r="H6951" s="10" t="str">
        <f>IFERROR(VLOOKUP(A6951,'RESUMEN 00'!A:B,2,FALSE),"-")</f>
        <v>-</v>
      </c>
      <c r="I6951" s="9" t="str">
        <f t="shared" si="221"/>
        <v>-</v>
      </c>
    </row>
    <row r="6952" spans="1:9" x14ac:dyDescent="0.25">
      <c r="A6952" t="s">
        <v>1398</v>
      </c>
      <c r="B6952" t="s">
        <v>1399</v>
      </c>
      <c r="C6952" t="s">
        <v>379</v>
      </c>
      <c r="D6952" t="s">
        <v>1400</v>
      </c>
      <c r="E6952" s="8" t="s">
        <v>1121</v>
      </c>
      <c r="F6952" s="9" t="str">
        <f>IFERROR(VLOOKUP(A6952,'RESUMEN 100'!A:B,2,FALSE),"-")</f>
        <v>-</v>
      </c>
      <c r="G6952" s="8" t="str">
        <f t="shared" si="220"/>
        <v>-</v>
      </c>
      <c r="H6952" s="10">
        <f>IFERROR(VLOOKUP(A6952,'RESUMEN 00'!A:B,2,FALSE),"-")</f>
        <v>44688</v>
      </c>
      <c r="I6952" s="9">
        <f t="shared" si="221"/>
        <v>0</v>
      </c>
    </row>
    <row r="6953" spans="1:9" x14ac:dyDescent="0.25">
      <c r="A6953" t="s">
        <v>1398</v>
      </c>
      <c r="B6953" t="s">
        <v>1399</v>
      </c>
      <c r="C6953" t="s">
        <v>379</v>
      </c>
      <c r="D6953" t="s">
        <v>1400</v>
      </c>
      <c r="E6953" s="8" t="s">
        <v>1592</v>
      </c>
      <c r="F6953" s="9" t="str">
        <f>IFERROR(VLOOKUP(A6953,'RESUMEN 100'!A:B,2,FALSE),"-")</f>
        <v>-</v>
      </c>
      <c r="G6953" s="8" t="str">
        <f t="shared" si="220"/>
        <v>-</v>
      </c>
      <c r="H6953" s="10">
        <f>IFERROR(VLOOKUP(A6953,'RESUMEN 00'!A:B,2,FALSE),"-")</f>
        <v>44688</v>
      </c>
      <c r="I6953" s="9">
        <f t="shared" si="221"/>
        <v>1</v>
      </c>
    </row>
    <row r="6954" spans="1:9" x14ac:dyDescent="0.25">
      <c r="A6954" t="s">
        <v>1395</v>
      </c>
      <c r="B6954" t="s">
        <v>1396</v>
      </c>
      <c r="C6954" t="s">
        <v>1079</v>
      </c>
      <c r="D6954" t="s">
        <v>155</v>
      </c>
      <c r="E6954" s="8" t="s">
        <v>1592</v>
      </c>
      <c r="F6954" s="9" t="str">
        <f>IFERROR(VLOOKUP(A6954,'RESUMEN 100'!A:B,2,FALSE),"-")</f>
        <v>-</v>
      </c>
      <c r="G6954" s="8" t="str">
        <f t="shared" si="220"/>
        <v>-</v>
      </c>
      <c r="H6954" s="10">
        <f>IFERROR(VLOOKUP(A6954,'RESUMEN 00'!A:B,2,FALSE),"-")</f>
        <v>44688</v>
      </c>
      <c r="I6954" s="9">
        <f t="shared" si="221"/>
        <v>1</v>
      </c>
    </row>
    <row r="6955" spans="1:9" x14ac:dyDescent="0.25">
      <c r="A6955" t="s">
        <v>1393</v>
      </c>
      <c r="B6955" t="s">
        <v>1394</v>
      </c>
      <c r="C6955" t="s">
        <v>1000</v>
      </c>
      <c r="D6955" t="s">
        <v>379</v>
      </c>
      <c r="E6955" s="8" t="s">
        <v>4518</v>
      </c>
      <c r="F6955" s="9" t="str">
        <f>IFERROR(VLOOKUP(A6955,'RESUMEN 100'!A:B,2,FALSE),"-")</f>
        <v>-</v>
      </c>
      <c r="G6955" s="8" t="str">
        <f t="shared" si="220"/>
        <v>-</v>
      </c>
      <c r="H6955" s="10">
        <f>IFERROR(VLOOKUP(A6955,'RESUMEN 00'!A:B,2,FALSE),"-")</f>
        <v>44688</v>
      </c>
      <c r="I6955" s="9">
        <f t="shared" si="221"/>
        <v>4</v>
      </c>
    </row>
    <row r="6956" spans="1:9" x14ac:dyDescent="0.25">
      <c r="A6956" t="s">
        <v>1302</v>
      </c>
      <c r="B6956" t="s">
        <v>1303</v>
      </c>
      <c r="C6956" t="s">
        <v>1304</v>
      </c>
      <c r="D6956" t="s">
        <v>117</v>
      </c>
      <c r="E6956" s="8" t="s">
        <v>4519</v>
      </c>
      <c r="F6956" s="9" t="str">
        <f>IFERROR(VLOOKUP(A6956,'RESUMEN 100'!A:B,2,FALSE),"-")</f>
        <v>-</v>
      </c>
      <c r="G6956" s="8" t="str">
        <f t="shared" si="220"/>
        <v>-</v>
      </c>
      <c r="H6956" s="10">
        <f>IFERROR(VLOOKUP(A6956,'RESUMEN 00'!A:B,2,FALSE),"-")</f>
        <v>44688</v>
      </c>
      <c r="I6956" s="9">
        <f t="shared" si="221"/>
        <v>3</v>
      </c>
    </row>
    <row r="6957" spans="1:9" x14ac:dyDescent="0.25">
      <c r="A6957" t="s">
        <v>1326</v>
      </c>
      <c r="B6957" t="s">
        <v>1327</v>
      </c>
      <c r="C6957" t="s">
        <v>593</v>
      </c>
      <c r="D6957" t="s">
        <v>116</v>
      </c>
      <c r="E6957" s="8" t="s">
        <v>4519</v>
      </c>
      <c r="F6957" s="9" t="str">
        <f>IFERROR(VLOOKUP(A6957,'RESUMEN 100'!A:B,2,FALSE),"-")</f>
        <v>-</v>
      </c>
      <c r="G6957" s="8" t="str">
        <f t="shared" si="220"/>
        <v>-</v>
      </c>
      <c r="H6957" s="10">
        <f>IFERROR(VLOOKUP(A6957,'RESUMEN 00'!A:B,2,FALSE),"-")</f>
        <v>44688</v>
      </c>
      <c r="I6957" s="9">
        <f t="shared" si="221"/>
        <v>3</v>
      </c>
    </row>
    <row r="6958" spans="1:9" x14ac:dyDescent="0.25">
      <c r="A6958" t="s">
        <v>1302</v>
      </c>
      <c r="B6958" t="s">
        <v>1303</v>
      </c>
      <c r="C6958" t="s">
        <v>1304</v>
      </c>
      <c r="D6958" t="s">
        <v>117</v>
      </c>
      <c r="E6958" s="8" t="s">
        <v>1591</v>
      </c>
      <c r="F6958" s="9" t="str">
        <f>IFERROR(VLOOKUP(A6958,'RESUMEN 100'!A:B,2,FALSE),"-")</f>
        <v>-</v>
      </c>
      <c r="G6958" s="8" t="str">
        <f t="shared" si="220"/>
        <v>-</v>
      </c>
      <c r="H6958" s="10">
        <f>IFERROR(VLOOKUP(A6958,'RESUMEN 00'!A:B,2,FALSE),"-")</f>
        <v>44688</v>
      </c>
      <c r="I6958" s="9">
        <f t="shared" si="221"/>
        <v>2</v>
      </c>
    </row>
    <row r="6959" spans="1:9" x14ac:dyDescent="0.25">
      <c r="A6959" t="s">
        <v>1393</v>
      </c>
      <c r="B6959" t="s">
        <v>1394</v>
      </c>
      <c r="C6959" t="s">
        <v>1000</v>
      </c>
      <c r="D6959" t="s">
        <v>379</v>
      </c>
      <c r="E6959" s="8" t="s">
        <v>1591</v>
      </c>
      <c r="F6959" s="9" t="str">
        <f>IFERROR(VLOOKUP(A6959,'RESUMEN 100'!A:B,2,FALSE),"-")</f>
        <v>-</v>
      </c>
      <c r="G6959" s="8" t="str">
        <f t="shared" si="220"/>
        <v>-</v>
      </c>
      <c r="H6959" s="10">
        <f>IFERROR(VLOOKUP(A6959,'RESUMEN 00'!A:B,2,FALSE),"-")</f>
        <v>44688</v>
      </c>
      <c r="I6959" s="9">
        <f t="shared" si="221"/>
        <v>2</v>
      </c>
    </row>
    <row r="6960" spans="1:9" x14ac:dyDescent="0.25">
      <c r="A6960" t="s">
        <v>1302</v>
      </c>
      <c r="B6960" t="s">
        <v>1303</v>
      </c>
      <c r="C6960" t="s">
        <v>1304</v>
      </c>
      <c r="D6960" t="s">
        <v>117</v>
      </c>
      <c r="E6960" s="8" t="s">
        <v>1592</v>
      </c>
      <c r="F6960" s="9" t="str">
        <f>IFERROR(VLOOKUP(A6960,'RESUMEN 100'!A:B,2,FALSE),"-")</f>
        <v>-</v>
      </c>
      <c r="G6960" s="8" t="str">
        <f t="shared" si="220"/>
        <v>-</v>
      </c>
      <c r="H6960" s="10">
        <f>IFERROR(VLOOKUP(A6960,'RESUMEN 00'!A:B,2,FALSE),"-")</f>
        <v>44688</v>
      </c>
      <c r="I6960" s="9">
        <f t="shared" si="221"/>
        <v>1</v>
      </c>
    </row>
    <row r="6961" spans="1:9" x14ac:dyDescent="0.25">
      <c r="A6961" t="s">
        <v>2368</v>
      </c>
      <c r="B6961" t="s">
        <v>989</v>
      </c>
      <c r="C6961" t="s">
        <v>2369</v>
      </c>
      <c r="D6961" t="s">
        <v>2370</v>
      </c>
      <c r="E6961" s="8" t="s">
        <v>1121</v>
      </c>
      <c r="F6961" s="9" t="str">
        <f>IFERROR(VLOOKUP(A6961,'RESUMEN 100'!A:B,2,FALSE),"-")</f>
        <v>-</v>
      </c>
      <c r="G6961" s="8" t="str">
        <f t="shared" si="220"/>
        <v>-</v>
      </c>
      <c r="H6961" s="10">
        <f>IFERROR(VLOOKUP(A6961,'RESUMEN 00'!A:B,2,FALSE),"-")</f>
        <v>44688</v>
      </c>
      <c r="I6961" s="9">
        <f t="shared" si="221"/>
        <v>0</v>
      </c>
    </row>
    <row r="6962" spans="1:9" x14ac:dyDescent="0.25">
      <c r="A6962" t="s">
        <v>1326</v>
      </c>
      <c r="B6962" t="s">
        <v>1327</v>
      </c>
      <c r="C6962" t="s">
        <v>593</v>
      </c>
      <c r="D6962" t="s">
        <v>116</v>
      </c>
      <c r="E6962" s="8" t="s">
        <v>4518</v>
      </c>
      <c r="F6962" s="9" t="str">
        <f>IFERROR(VLOOKUP(A6962,'RESUMEN 100'!A:B,2,FALSE),"-")</f>
        <v>-</v>
      </c>
      <c r="G6962" s="8" t="str">
        <f t="shared" si="220"/>
        <v>-</v>
      </c>
      <c r="H6962" s="10">
        <f>IFERROR(VLOOKUP(A6962,'RESUMEN 00'!A:B,2,FALSE),"-")</f>
        <v>44688</v>
      </c>
      <c r="I6962" s="9">
        <f t="shared" si="221"/>
        <v>4</v>
      </c>
    </row>
    <row r="6963" spans="1:9" x14ac:dyDescent="0.25">
      <c r="A6963" t="s">
        <v>1398</v>
      </c>
      <c r="B6963" t="s">
        <v>1399</v>
      </c>
      <c r="C6963" t="s">
        <v>379</v>
      </c>
      <c r="D6963" t="s">
        <v>1400</v>
      </c>
      <c r="E6963" s="8" t="s">
        <v>1591</v>
      </c>
      <c r="F6963" s="9" t="str">
        <f>IFERROR(VLOOKUP(A6963,'RESUMEN 100'!A:B,2,FALSE),"-")</f>
        <v>-</v>
      </c>
      <c r="G6963" s="8" t="str">
        <f t="shared" si="220"/>
        <v>-</v>
      </c>
      <c r="H6963" s="10">
        <f>IFERROR(VLOOKUP(A6963,'RESUMEN 00'!A:B,2,FALSE),"-")</f>
        <v>44688</v>
      </c>
      <c r="I6963" s="9">
        <f t="shared" si="221"/>
        <v>2</v>
      </c>
    </row>
    <row r="6964" spans="1:9" x14ac:dyDescent="0.25">
      <c r="A6964" t="s">
        <v>1398</v>
      </c>
      <c r="B6964" t="s">
        <v>1399</v>
      </c>
      <c r="C6964" t="s">
        <v>379</v>
      </c>
      <c r="D6964" t="s">
        <v>1400</v>
      </c>
      <c r="E6964" s="8" t="s">
        <v>4518</v>
      </c>
      <c r="F6964" s="9" t="str">
        <f>IFERROR(VLOOKUP(A6964,'RESUMEN 100'!A:B,2,FALSE),"-")</f>
        <v>-</v>
      </c>
      <c r="G6964" s="8" t="str">
        <f t="shared" si="220"/>
        <v>-</v>
      </c>
      <c r="H6964" s="10">
        <f>IFERROR(VLOOKUP(A6964,'RESUMEN 00'!A:B,2,FALSE),"-")</f>
        <v>44688</v>
      </c>
      <c r="I6964" s="9">
        <f t="shared" si="221"/>
        <v>4</v>
      </c>
    </row>
    <row r="6965" spans="1:9" x14ac:dyDescent="0.25">
      <c r="A6965" t="s">
        <v>1302</v>
      </c>
      <c r="B6965" t="s">
        <v>1303</v>
      </c>
      <c r="C6965" t="s">
        <v>1304</v>
      </c>
      <c r="D6965" t="s">
        <v>117</v>
      </c>
      <c r="E6965" s="8" t="s">
        <v>4518</v>
      </c>
      <c r="F6965" s="9" t="str">
        <f>IFERROR(VLOOKUP(A6965,'RESUMEN 100'!A:B,2,FALSE),"-")</f>
        <v>-</v>
      </c>
      <c r="G6965" s="8" t="str">
        <f t="shared" si="220"/>
        <v>-</v>
      </c>
      <c r="H6965" s="10">
        <f>IFERROR(VLOOKUP(A6965,'RESUMEN 00'!A:B,2,FALSE),"-")</f>
        <v>44688</v>
      </c>
      <c r="I6965" s="9">
        <f t="shared" si="221"/>
        <v>4</v>
      </c>
    </row>
    <row r="6966" spans="1:9" x14ac:dyDescent="0.25">
      <c r="A6966" t="s">
        <v>1395</v>
      </c>
      <c r="B6966" t="s">
        <v>1396</v>
      </c>
      <c r="C6966" t="s">
        <v>1079</v>
      </c>
      <c r="D6966" t="s">
        <v>155</v>
      </c>
      <c r="E6966" s="8" t="s">
        <v>4519</v>
      </c>
      <c r="F6966" s="9" t="str">
        <f>IFERROR(VLOOKUP(A6966,'RESUMEN 100'!A:B,2,FALSE),"-")</f>
        <v>-</v>
      </c>
      <c r="G6966" s="8" t="str">
        <f t="shared" si="220"/>
        <v>-</v>
      </c>
      <c r="H6966" s="10">
        <f>IFERROR(VLOOKUP(A6966,'RESUMEN 00'!A:B,2,FALSE),"-")</f>
        <v>44688</v>
      </c>
      <c r="I6966" s="9">
        <f t="shared" si="221"/>
        <v>3</v>
      </c>
    </row>
    <row r="6967" spans="1:9" x14ac:dyDescent="0.25">
      <c r="A6967" t="s">
        <v>1455</v>
      </c>
      <c r="B6967" t="s">
        <v>1456</v>
      </c>
      <c r="C6967" t="s">
        <v>109</v>
      </c>
      <c r="D6967" t="s">
        <v>1457</v>
      </c>
      <c r="E6967" s="8" t="s">
        <v>1121</v>
      </c>
      <c r="F6967" s="9" t="str">
        <f>IFERROR(VLOOKUP(A6967,'RESUMEN 100'!A:B,2,FALSE),"-")</f>
        <v>-</v>
      </c>
      <c r="G6967" s="8" t="str">
        <f t="shared" si="220"/>
        <v>-</v>
      </c>
      <c r="H6967" s="10" t="str">
        <f>IFERROR(VLOOKUP(A6967,'RESUMEN 00'!A:B,2,FALSE),"-")</f>
        <v>-</v>
      </c>
      <c r="I6967" s="9" t="str">
        <f t="shared" si="221"/>
        <v>-</v>
      </c>
    </row>
    <row r="6968" spans="1:9" x14ac:dyDescent="0.25">
      <c r="A6968" t="s">
        <v>1455</v>
      </c>
      <c r="B6968" t="s">
        <v>1456</v>
      </c>
      <c r="C6968" t="s">
        <v>109</v>
      </c>
      <c r="D6968" t="s">
        <v>1457</v>
      </c>
      <c r="E6968" s="8" t="s">
        <v>1591</v>
      </c>
      <c r="F6968" s="9" t="str">
        <f>IFERROR(VLOOKUP(A6968,'RESUMEN 100'!A:B,2,FALSE),"-")</f>
        <v>-</v>
      </c>
      <c r="G6968" s="8" t="str">
        <f t="shared" si="220"/>
        <v>-</v>
      </c>
      <c r="H6968" s="10" t="str">
        <f>IFERROR(VLOOKUP(A6968,'RESUMEN 00'!A:B,2,FALSE),"-")</f>
        <v>-</v>
      </c>
      <c r="I6968" s="9" t="str">
        <f t="shared" si="221"/>
        <v>-</v>
      </c>
    </row>
    <row r="6969" spans="1:9" x14ac:dyDescent="0.25">
      <c r="A6969" t="s">
        <v>1390</v>
      </c>
      <c r="B6969" t="s">
        <v>1391</v>
      </c>
      <c r="C6969" t="s">
        <v>1392</v>
      </c>
      <c r="D6969" t="s">
        <v>418</v>
      </c>
      <c r="E6969" s="8" t="s">
        <v>1591</v>
      </c>
      <c r="F6969" s="9" t="str">
        <f>IFERROR(VLOOKUP(A6969,'RESUMEN 100'!A:B,2,FALSE),"-")</f>
        <v>-</v>
      </c>
      <c r="G6969" s="8" t="str">
        <f t="shared" si="220"/>
        <v>-</v>
      </c>
      <c r="H6969" s="10">
        <f>IFERROR(VLOOKUP(A6969,'RESUMEN 00'!A:B,2,FALSE),"-")</f>
        <v>44688</v>
      </c>
      <c r="I6969" s="9">
        <f t="shared" si="221"/>
        <v>2</v>
      </c>
    </row>
    <row r="6970" spans="1:9" x14ac:dyDescent="0.25">
      <c r="A6970" t="s">
        <v>1393</v>
      </c>
      <c r="B6970" t="s">
        <v>1394</v>
      </c>
      <c r="C6970" t="s">
        <v>1000</v>
      </c>
      <c r="D6970" t="s">
        <v>379</v>
      </c>
      <c r="E6970" s="8" t="s">
        <v>1121</v>
      </c>
      <c r="F6970" s="9" t="str">
        <f>IFERROR(VLOOKUP(A6970,'RESUMEN 100'!A:B,2,FALSE),"-")</f>
        <v>-</v>
      </c>
      <c r="G6970" s="8" t="str">
        <f t="shared" si="220"/>
        <v>-</v>
      </c>
      <c r="H6970" s="10">
        <f>IFERROR(VLOOKUP(A6970,'RESUMEN 00'!A:B,2,FALSE),"-")</f>
        <v>44688</v>
      </c>
      <c r="I6970" s="9">
        <f t="shared" si="221"/>
        <v>0</v>
      </c>
    </row>
    <row r="6971" spans="1:9" x14ac:dyDescent="0.25">
      <c r="A6971" t="s">
        <v>1390</v>
      </c>
      <c r="B6971" t="s">
        <v>1391</v>
      </c>
      <c r="C6971" t="s">
        <v>1392</v>
      </c>
      <c r="D6971" t="s">
        <v>418</v>
      </c>
      <c r="E6971" s="8" t="s">
        <v>4519</v>
      </c>
      <c r="F6971" s="9" t="str">
        <f>IFERROR(VLOOKUP(A6971,'RESUMEN 100'!A:B,2,FALSE),"-")</f>
        <v>-</v>
      </c>
      <c r="G6971" s="8" t="str">
        <f t="shared" si="220"/>
        <v>-</v>
      </c>
      <c r="H6971" s="10">
        <f>IFERROR(VLOOKUP(A6971,'RESUMEN 00'!A:B,2,FALSE),"-")</f>
        <v>44688</v>
      </c>
      <c r="I6971" s="9">
        <f t="shared" si="221"/>
        <v>3</v>
      </c>
    </row>
    <row r="6972" spans="1:9" x14ac:dyDescent="0.25">
      <c r="A6972" t="s">
        <v>1397</v>
      </c>
      <c r="B6972" t="s">
        <v>422</v>
      </c>
      <c r="C6972" t="s">
        <v>288</v>
      </c>
      <c r="D6972" t="s">
        <v>916</v>
      </c>
      <c r="E6972" s="8" t="s">
        <v>4519</v>
      </c>
      <c r="F6972" s="9" t="str">
        <f>IFERROR(VLOOKUP(A6972,'RESUMEN 100'!A:B,2,FALSE),"-")</f>
        <v>-</v>
      </c>
      <c r="G6972" s="8" t="str">
        <f t="shared" si="220"/>
        <v>-</v>
      </c>
      <c r="H6972" s="10" t="str">
        <f>IFERROR(VLOOKUP(A6972,'RESUMEN 00'!A:B,2,FALSE),"-")</f>
        <v>-</v>
      </c>
      <c r="I6972" s="9" t="str">
        <f t="shared" si="221"/>
        <v>-</v>
      </c>
    </row>
    <row r="6973" spans="1:9" x14ac:dyDescent="0.25">
      <c r="A6973" t="s">
        <v>1455</v>
      </c>
      <c r="B6973" t="s">
        <v>1456</v>
      </c>
      <c r="C6973" t="s">
        <v>109</v>
      </c>
      <c r="D6973" t="s">
        <v>1457</v>
      </c>
      <c r="E6973" s="8" t="s">
        <v>1592</v>
      </c>
      <c r="F6973" s="9" t="str">
        <f>IFERROR(VLOOKUP(A6973,'RESUMEN 100'!A:B,2,FALSE),"-")</f>
        <v>-</v>
      </c>
      <c r="G6973" s="8" t="str">
        <f t="shared" si="220"/>
        <v>-</v>
      </c>
      <c r="H6973" s="10" t="str">
        <f>IFERROR(VLOOKUP(A6973,'RESUMEN 00'!A:B,2,FALSE),"-")</f>
        <v>-</v>
      </c>
      <c r="I6973" s="9" t="str">
        <f t="shared" si="221"/>
        <v>-</v>
      </c>
    </row>
    <row r="6974" spans="1:9" x14ac:dyDescent="0.25">
      <c r="A6974" t="s">
        <v>1395</v>
      </c>
      <c r="B6974" t="s">
        <v>1396</v>
      </c>
      <c r="C6974" t="s">
        <v>1079</v>
      </c>
      <c r="D6974" t="s">
        <v>155</v>
      </c>
      <c r="E6974" s="8" t="s">
        <v>4518</v>
      </c>
      <c r="F6974" s="9" t="str">
        <f>IFERROR(VLOOKUP(A6974,'RESUMEN 100'!A:B,2,FALSE),"-")</f>
        <v>-</v>
      </c>
      <c r="G6974" s="8" t="str">
        <f t="shared" si="220"/>
        <v>-</v>
      </c>
      <c r="H6974" s="10">
        <f>IFERROR(VLOOKUP(A6974,'RESUMEN 00'!A:B,2,FALSE),"-")</f>
        <v>44688</v>
      </c>
      <c r="I6974" s="9">
        <f t="shared" si="221"/>
        <v>4</v>
      </c>
    </row>
    <row r="6975" spans="1:9" x14ac:dyDescent="0.25">
      <c r="A6975" t="s">
        <v>2366</v>
      </c>
      <c r="B6975" t="s">
        <v>2367</v>
      </c>
      <c r="C6975" t="s">
        <v>185</v>
      </c>
      <c r="D6975" t="s">
        <v>1540</v>
      </c>
      <c r="E6975" s="8" t="s">
        <v>1121</v>
      </c>
      <c r="F6975" s="9" t="str">
        <f>IFERROR(VLOOKUP(A6975,'RESUMEN 100'!A:B,2,FALSE),"-")</f>
        <v>-</v>
      </c>
      <c r="G6975" s="8" t="str">
        <f t="shared" si="220"/>
        <v>-</v>
      </c>
      <c r="H6975" s="10" t="str">
        <f>IFERROR(VLOOKUP(A6975,'RESUMEN 00'!A:B,2,FALSE),"-")</f>
        <v>-</v>
      </c>
      <c r="I6975" s="9" t="str">
        <f t="shared" si="221"/>
        <v>-</v>
      </c>
    </row>
    <row r="6976" spans="1:9" x14ac:dyDescent="0.25">
      <c r="A6976" t="s">
        <v>1397</v>
      </c>
      <c r="B6976" t="s">
        <v>422</v>
      </c>
      <c r="C6976" t="s">
        <v>288</v>
      </c>
      <c r="D6976" t="s">
        <v>916</v>
      </c>
      <c r="E6976" s="8" t="s">
        <v>1591</v>
      </c>
      <c r="F6976" s="9" t="str">
        <f>IFERROR(VLOOKUP(A6976,'RESUMEN 100'!A:B,2,FALSE),"-")</f>
        <v>-</v>
      </c>
      <c r="G6976" s="8" t="str">
        <f t="shared" si="220"/>
        <v>-</v>
      </c>
      <c r="H6976" s="10" t="str">
        <f>IFERROR(VLOOKUP(A6976,'RESUMEN 00'!A:B,2,FALSE),"-")</f>
        <v>-</v>
      </c>
      <c r="I6976" s="9" t="str">
        <f t="shared" si="221"/>
        <v>-</v>
      </c>
    </row>
    <row r="6977" spans="1:9" x14ac:dyDescent="0.25">
      <c r="A6977" t="s">
        <v>1326</v>
      </c>
      <c r="B6977" t="s">
        <v>1327</v>
      </c>
      <c r="C6977" t="s">
        <v>593</v>
      </c>
      <c r="D6977" t="s">
        <v>116</v>
      </c>
      <c r="E6977" s="8" t="s">
        <v>1591</v>
      </c>
      <c r="F6977" s="9" t="str">
        <f>IFERROR(VLOOKUP(A6977,'RESUMEN 100'!A:B,2,FALSE),"-")</f>
        <v>-</v>
      </c>
      <c r="G6977" s="8" t="str">
        <f t="shared" si="220"/>
        <v>-</v>
      </c>
      <c r="H6977" s="10">
        <f>IFERROR(VLOOKUP(A6977,'RESUMEN 00'!A:B,2,FALSE),"-")</f>
        <v>44688</v>
      </c>
      <c r="I6977" s="9">
        <f t="shared" si="221"/>
        <v>2</v>
      </c>
    </row>
    <row r="6978" spans="1:9" x14ac:dyDescent="0.25">
      <c r="A6978" t="s">
        <v>1397</v>
      </c>
      <c r="B6978" t="s">
        <v>422</v>
      </c>
      <c r="C6978" t="s">
        <v>288</v>
      </c>
      <c r="D6978" t="s">
        <v>916</v>
      </c>
      <c r="E6978" s="8" t="s">
        <v>1592</v>
      </c>
      <c r="F6978" s="9" t="str">
        <f>IFERROR(VLOOKUP(A6978,'RESUMEN 100'!A:B,2,FALSE),"-")</f>
        <v>-</v>
      </c>
      <c r="G6978" s="8" t="str">
        <f t="shared" si="220"/>
        <v>-</v>
      </c>
      <c r="H6978" s="10" t="str">
        <f>IFERROR(VLOOKUP(A6978,'RESUMEN 00'!A:B,2,FALSE),"-")</f>
        <v>-</v>
      </c>
      <c r="I6978" s="9" t="str">
        <f t="shared" si="221"/>
        <v>-</v>
      </c>
    </row>
    <row r="6979" spans="1:9" x14ac:dyDescent="0.25">
      <c r="A6979" t="s">
        <v>1326</v>
      </c>
      <c r="B6979" t="s">
        <v>1327</v>
      </c>
      <c r="C6979" t="s">
        <v>593</v>
      </c>
      <c r="D6979" t="s">
        <v>116</v>
      </c>
      <c r="E6979" s="8" t="s">
        <v>1592</v>
      </c>
      <c r="F6979" s="9" t="str">
        <f>IFERROR(VLOOKUP(A6979,'RESUMEN 100'!A:B,2,FALSE),"-")</f>
        <v>-</v>
      </c>
      <c r="G6979" s="8" t="str">
        <f t="shared" si="220"/>
        <v>-</v>
      </c>
      <c r="H6979" s="10">
        <f>IFERROR(VLOOKUP(A6979,'RESUMEN 00'!A:B,2,FALSE),"-")</f>
        <v>44688</v>
      </c>
      <c r="I6979" s="9">
        <f t="shared" si="221"/>
        <v>1</v>
      </c>
    </row>
    <row r="6980" spans="1:9" x14ac:dyDescent="0.25">
      <c r="A6980" t="s">
        <v>4439</v>
      </c>
      <c r="B6980" t="s">
        <v>4440</v>
      </c>
      <c r="C6980" t="s">
        <v>344</v>
      </c>
      <c r="D6980" t="s">
        <v>84</v>
      </c>
      <c r="E6980" s="8" t="s">
        <v>1592</v>
      </c>
      <c r="F6980" s="9" t="str">
        <f>IFERROR(VLOOKUP(A6980,'RESUMEN 100'!A:B,2,FALSE),"-")</f>
        <v>-</v>
      </c>
      <c r="G6980" s="8" t="str">
        <f t="shared" si="220"/>
        <v>-</v>
      </c>
      <c r="H6980" s="10" t="str">
        <f>IFERROR(VLOOKUP(A6980,'RESUMEN 00'!A:B,2,FALSE),"-")</f>
        <v>-</v>
      </c>
      <c r="I6980" s="9" t="str">
        <f t="shared" si="221"/>
        <v>-</v>
      </c>
    </row>
    <row r="6981" spans="1:9" x14ac:dyDescent="0.25">
      <c r="A6981" t="s">
        <v>4439</v>
      </c>
      <c r="B6981" t="s">
        <v>4440</v>
      </c>
      <c r="C6981" t="s">
        <v>344</v>
      </c>
      <c r="D6981" t="s">
        <v>84</v>
      </c>
      <c r="E6981" s="8" t="s">
        <v>4518</v>
      </c>
      <c r="F6981" s="9" t="str">
        <f>IFERROR(VLOOKUP(A6981,'RESUMEN 100'!A:B,2,FALSE),"-")</f>
        <v>-</v>
      </c>
      <c r="G6981" s="8" t="str">
        <f t="shared" si="220"/>
        <v>-</v>
      </c>
      <c r="H6981" s="10" t="str">
        <f>IFERROR(VLOOKUP(A6981,'RESUMEN 00'!A:B,2,FALSE),"-")</f>
        <v>-</v>
      </c>
      <c r="I6981" s="9" t="str">
        <f t="shared" si="221"/>
        <v>-</v>
      </c>
    </row>
    <row r="6982" spans="1:9" x14ac:dyDescent="0.25">
      <c r="A6982" t="s">
        <v>4439</v>
      </c>
      <c r="B6982" t="s">
        <v>4440</v>
      </c>
      <c r="C6982" t="s">
        <v>344</v>
      </c>
      <c r="D6982" t="s">
        <v>84</v>
      </c>
      <c r="E6982" s="8" t="s">
        <v>4519</v>
      </c>
      <c r="F6982" s="9" t="str">
        <f>IFERROR(VLOOKUP(A6982,'RESUMEN 100'!A:B,2,FALSE),"-")</f>
        <v>-</v>
      </c>
      <c r="G6982" s="8" t="str">
        <f t="shared" si="220"/>
        <v>-</v>
      </c>
      <c r="H6982" s="10" t="str">
        <f>IFERROR(VLOOKUP(A6982,'RESUMEN 00'!A:B,2,FALSE),"-")</f>
        <v>-</v>
      </c>
      <c r="I6982" s="9" t="str">
        <f t="shared" si="221"/>
        <v>-</v>
      </c>
    </row>
    <row r="6983" spans="1:9" x14ac:dyDescent="0.25">
      <c r="A6983" t="s">
        <v>1446</v>
      </c>
      <c r="B6983" t="s">
        <v>1447</v>
      </c>
      <c r="C6983" t="s">
        <v>1448</v>
      </c>
      <c r="D6983" t="s">
        <v>341</v>
      </c>
      <c r="E6983" s="8" t="s">
        <v>1591</v>
      </c>
      <c r="F6983" s="9" t="str">
        <f>IFERROR(VLOOKUP(A6983,'RESUMEN 100'!A:B,2,FALSE),"-")</f>
        <v>-</v>
      </c>
      <c r="G6983" s="8" t="str">
        <f t="shared" si="220"/>
        <v>-</v>
      </c>
      <c r="H6983" s="10" t="str">
        <f>IFERROR(VLOOKUP(A6983,'RESUMEN 00'!A:B,2,FALSE),"-")</f>
        <v>-</v>
      </c>
      <c r="I6983" s="9" t="str">
        <f t="shared" si="221"/>
        <v>-</v>
      </c>
    </row>
    <row r="6984" spans="1:9" x14ac:dyDescent="0.25">
      <c r="A6984" t="s">
        <v>1422</v>
      </c>
      <c r="B6984" t="s">
        <v>1423</v>
      </c>
      <c r="C6984" t="s">
        <v>1424</v>
      </c>
      <c r="D6984" t="s">
        <v>545</v>
      </c>
      <c r="E6984" s="8" t="s">
        <v>1592</v>
      </c>
      <c r="F6984" s="9" t="str">
        <f>IFERROR(VLOOKUP(A6984,'RESUMEN 100'!A:B,2,FALSE),"-")</f>
        <v>-</v>
      </c>
      <c r="G6984" s="8" t="str">
        <f t="shared" si="220"/>
        <v>-</v>
      </c>
      <c r="H6984" s="10" t="str">
        <f>IFERROR(VLOOKUP(A6984,'RESUMEN 00'!A:B,2,FALSE),"-")</f>
        <v>-</v>
      </c>
      <c r="I6984" s="9" t="str">
        <f t="shared" si="221"/>
        <v>-</v>
      </c>
    </row>
    <row r="6985" spans="1:9" x14ac:dyDescent="0.25">
      <c r="A6985" t="s">
        <v>2371</v>
      </c>
      <c r="B6985" t="s">
        <v>2372</v>
      </c>
      <c r="C6985" t="s">
        <v>121</v>
      </c>
      <c r="D6985" t="s">
        <v>2373</v>
      </c>
      <c r="E6985" s="8" t="s">
        <v>1592</v>
      </c>
      <c r="F6985" s="9" t="str">
        <f>IFERROR(VLOOKUP(A6985,'RESUMEN 100'!A:B,2,FALSE),"-")</f>
        <v>-</v>
      </c>
      <c r="G6985" s="8" t="str">
        <f t="shared" si="220"/>
        <v>-</v>
      </c>
      <c r="H6985" s="10" t="str">
        <f>IFERROR(VLOOKUP(A6985,'RESUMEN 00'!A:B,2,FALSE),"-")</f>
        <v>-</v>
      </c>
      <c r="I6985" s="9" t="str">
        <f t="shared" si="221"/>
        <v>-</v>
      </c>
    </row>
    <row r="6986" spans="1:9" x14ac:dyDescent="0.25">
      <c r="A6986" t="s">
        <v>1420</v>
      </c>
      <c r="B6986" t="s">
        <v>1421</v>
      </c>
      <c r="C6986" t="s">
        <v>88</v>
      </c>
      <c r="D6986" t="s">
        <v>176</v>
      </c>
      <c r="E6986" s="8" t="s">
        <v>1592</v>
      </c>
      <c r="F6986" s="9" t="str">
        <f>IFERROR(VLOOKUP(A6986,'RESUMEN 100'!A:B,2,FALSE),"-")</f>
        <v>-</v>
      </c>
      <c r="G6986" s="8" t="str">
        <f t="shared" si="220"/>
        <v>-</v>
      </c>
      <c r="H6986" s="10" t="str">
        <f>IFERROR(VLOOKUP(A6986,'RESUMEN 00'!A:B,2,FALSE),"-")</f>
        <v>-</v>
      </c>
      <c r="I6986" s="9" t="str">
        <f t="shared" si="221"/>
        <v>-</v>
      </c>
    </row>
    <row r="6987" spans="1:9" x14ac:dyDescent="0.25">
      <c r="A6987" t="s">
        <v>2377</v>
      </c>
      <c r="B6987" t="s">
        <v>2378</v>
      </c>
      <c r="C6987" t="s">
        <v>214</v>
      </c>
      <c r="D6987" t="s">
        <v>560</v>
      </c>
      <c r="E6987" s="8" t="s">
        <v>1591</v>
      </c>
      <c r="F6987" s="9" t="str">
        <f>IFERROR(VLOOKUP(A6987,'RESUMEN 100'!A:B,2,FALSE),"-")</f>
        <v>-</v>
      </c>
      <c r="G6987" s="8" t="str">
        <f t="shared" si="220"/>
        <v>-</v>
      </c>
      <c r="H6987" s="10" t="str">
        <f>IFERROR(VLOOKUP(A6987,'RESUMEN 00'!A:B,2,FALSE),"-")</f>
        <v>-</v>
      </c>
      <c r="I6987" s="9" t="str">
        <f t="shared" si="221"/>
        <v>-</v>
      </c>
    </row>
    <row r="6988" spans="1:9" x14ac:dyDescent="0.25">
      <c r="A6988" t="s">
        <v>1981</v>
      </c>
      <c r="B6988" t="s">
        <v>1982</v>
      </c>
      <c r="C6988" t="s">
        <v>144</v>
      </c>
      <c r="D6988" t="s">
        <v>249</v>
      </c>
      <c r="E6988" s="8" t="s">
        <v>4518</v>
      </c>
      <c r="F6988" s="9" t="str">
        <f>IFERROR(VLOOKUP(A6988,'RESUMEN 100'!A:B,2,FALSE),"-")</f>
        <v>-</v>
      </c>
      <c r="G6988" s="8" t="str">
        <f t="shared" si="220"/>
        <v>-</v>
      </c>
      <c r="H6988" s="10" t="str">
        <f>IFERROR(VLOOKUP(A6988,'RESUMEN 00'!A:B,2,FALSE),"-")</f>
        <v>-</v>
      </c>
      <c r="I6988" s="9" t="str">
        <f t="shared" si="221"/>
        <v>-</v>
      </c>
    </row>
    <row r="6989" spans="1:9" x14ac:dyDescent="0.25">
      <c r="A6989" t="s">
        <v>1172</v>
      </c>
      <c r="B6989" t="s">
        <v>1173</v>
      </c>
      <c r="C6989" t="s">
        <v>263</v>
      </c>
      <c r="D6989" t="s">
        <v>745</v>
      </c>
      <c r="E6989" s="8" t="s">
        <v>4519</v>
      </c>
      <c r="F6989" s="9" t="str">
        <f>IFERROR(VLOOKUP(A6989,'RESUMEN 100'!A:B,2,FALSE),"-")</f>
        <v>-</v>
      </c>
      <c r="G6989" s="8" t="str">
        <f t="shared" si="220"/>
        <v>-</v>
      </c>
      <c r="H6989" s="10" t="str">
        <f>IFERROR(VLOOKUP(A6989,'RESUMEN 00'!A:B,2,FALSE),"-")</f>
        <v>-</v>
      </c>
      <c r="I6989" s="9" t="str">
        <f t="shared" si="221"/>
        <v>-</v>
      </c>
    </row>
    <row r="6990" spans="1:9" x14ac:dyDescent="0.25">
      <c r="A6990" t="s">
        <v>1170</v>
      </c>
      <c r="B6990" t="s">
        <v>1171</v>
      </c>
      <c r="C6990" t="s">
        <v>144</v>
      </c>
      <c r="D6990" t="s">
        <v>530</v>
      </c>
      <c r="E6990" s="8" t="s">
        <v>4519</v>
      </c>
      <c r="F6990" s="9" t="str">
        <f>IFERROR(VLOOKUP(A6990,'RESUMEN 100'!A:B,2,FALSE),"-")</f>
        <v>-</v>
      </c>
      <c r="G6990" s="8" t="str">
        <f t="shared" si="220"/>
        <v>-</v>
      </c>
      <c r="H6990" s="10">
        <f>IFERROR(VLOOKUP(A6990,'RESUMEN 00'!A:B,2,FALSE),"-")</f>
        <v>44690</v>
      </c>
      <c r="I6990" s="9">
        <f t="shared" si="221"/>
        <v>1</v>
      </c>
    </row>
    <row r="6991" spans="1:9" x14ac:dyDescent="0.25">
      <c r="A6991" t="s">
        <v>1328</v>
      </c>
      <c r="B6991" t="s">
        <v>152</v>
      </c>
      <c r="C6991" t="s">
        <v>83</v>
      </c>
      <c r="D6991" t="s">
        <v>824</v>
      </c>
      <c r="E6991" s="8" t="s">
        <v>1591</v>
      </c>
      <c r="F6991" s="9" t="str">
        <f>IFERROR(VLOOKUP(A6991,'RESUMEN 100'!A:B,2,FALSE),"-")</f>
        <v>-</v>
      </c>
      <c r="G6991" s="8" t="str">
        <f t="shared" si="220"/>
        <v>-</v>
      </c>
      <c r="H6991" s="10" t="str">
        <f>IFERROR(VLOOKUP(A6991,'RESUMEN 00'!A:B,2,FALSE),"-")</f>
        <v>-</v>
      </c>
      <c r="I6991" s="9" t="str">
        <f t="shared" si="221"/>
        <v>-</v>
      </c>
    </row>
    <row r="6992" spans="1:9" x14ac:dyDescent="0.25">
      <c r="A6992" t="s">
        <v>1386</v>
      </c>
      <c r="B6992" t="s">
        <v>1387</v>
      </c>
      <c r="C6992" t="s">
        <v>528</v>
      </c>
      <c r="D6992" t="s">
        <v>350</v>
      </c>
      <c r="E6992" s="8" t="s">
        <v>4518</v>
      </c>
      <c r="F6992" s="9" t="str">
        <f>IFERROR(VLOOKUP(A6992,'RESUMEN 100'!A:B,2,FALSE),"-")</f>
        <v>-</v>
      </c>
      <c r="G6992" s="8" t="str">
        <f t="shared" si="220"/>
        <v>-</v>
      </c>
      <c r="H6992" s="10" t="str">
        <f>IFERROR(VLOOKUP(A6992,'RESUMEN 00'!A:B,2,FALSE),"-")</f>
        <v>-</v>
      </c>
      <c r="I6992" s="9" t="str">
        <f t="shared" si="221"/>
        <v>-</v>
      </c>
    </row>
    <row r="6993" spans="1:9" x14ac:dyDescent="0.25">
      <c r="A6993" t="s">
        <v>1328</v>
      </c>
      <c r="B6993" t="s">
        <v>152</v>
      </c>
      <c r="C6993" t="s">
        <v>83</v>
      </c>
      <c r="D6993" t="s">
        <v>824</v>
      </c>
      <c r="E6993" s="8" t="s">
        <v>4519</v>
      </c>
      <c r="F6993" s="9" t="str">
        <f>IFERROR(VLOOKUP(A6993,'RESUMEN 100'!A:B,2,FALSE),"-")</f>
        <v>-</v>
      </c>
      <c r="G6993" s="8" t="str">
        <f t="shared" si="220"/>
        <v>-</v>
      </c>
      <c r="H6993" s="10" t="str">
        <f>IFERROR(VLOOKUP(A6993,'RESUMEN 00'!A:B,2,FALSE),"-")</f>
        <v>-</v>
      </c>
      <c r="I6993" s="9" t="str">
        <f t="shared" si="221"/>
        <v>-</v>
      </c>
    </row>
    <row r="6994" spans="1:9" x14ac:dyDescent="0.25">
      <c r="A6994" t="s">
        <v>1981</v>
      </c>
      <c r="B6994" t="s">
        <v>1982</v>
      </c>
      <c r="C6994" t="s">
        <v>144</v>
      </c>
      <c r="D6994" t="s">
        <v>249</v>
      </c>
      <c r="E6994" s="8" t="s">
        <v>4519</v>
      </c>
      <c r="F6994" s="9" t="str">
        <f>IFERROR(VLOOKUP(A6994,'RESUMEN 100'!A:B,2,FALSE),"-")</f>
        <v>-</v>
      </c>
      <c r="G6994" s="8" t="str">
        <f t="shared" si="220"/>
        <v>-</v>
      </c>
      <c r="H6994" s="10" t="str">
        <f>IFERROR(VLOOKUP(A6994,'RESUMEN 00'!A:B,2,FALSE),"-")</f>
        <v>-</v>
      </c>
      <c r="I6994" s="9" t="str">
        <f t="shared" si="221"/>
        <v>-</v>
      </c>
    </row>
    <row r="6995" spans="1:9" x14ac:dyDescent="0.25">
      <c r="A6995" t="s">
        <v>2379</v>
      </c>
      <c r="B6995" t="s">
        <v>2380</v>
      </c>
      <c r="C6995" t="s">
        <v>2381</v>
      </c>
      <c r="D6995" t="s">
        <v>2382</v>
      </c>
      <c r="E6995" s="8" t="s">
        <v>1591</v>
      </c>
      <c r="F6995" s="9" t="str">
        <f>IFERROR(VLOOKUP(A6995,'RESUMEN 100'!A:B,2,FALSE),"-")</f>
        <v>-</v>
      </c>
      <c r="G6995" s="8" t="str">
        <f t="shared" si="220"/>
        <v>-</v>
      </c>
      <c r="H6995" s="10" t="str">
        <f>IFERROR(VLOOKUP(A6995,'RESUMEN 00'!A:B,2,FALSE),"-")</f>
        <v>-</v>
      </c>
      <c r="I6995" s="9" t="str">
        <f t="shared" si="221"/>
        <v>-</v>
      </c>
    </row>
    <row r="6996" spans="1:9" x14ac:dyDescent="0.25">
      <c r="A6996" t="s">
        <v>1981</v>
      </c>
      <c r="B6996" t="s">
        <v>1982</v>
      </c>
      <c r="C6996" t="s">
        <v>144</v>
      </c>
      <c r="D6996" t="s">
        <v>249</v>
      </c>
      <c r="E6996" s="8" t="s">
        <v>1591</v>
      </c>
      <c r="F6996" s="9" t="str">
        <f>IFERROR(VLOOKUP(A6996,'RESUMEN 100'!A:B,2,FALSE),"-")</f>
        <v>-</v>
      </c>
      <c r="G6996" s="8" t="str">
        <f t="shared" si="220"/>
        <v>-</v>
      </c>
      <c r="H6996" s="10" t="str">
        <f>IFERROR(VLOOKUP(A6996,'RESUMEN 00'!A:B,2,FALSE),"-")</f>
        <v>-</v>
      </c>
      <c r="I6996" s="9" t="str">
        <f t="shared" si="221"/>
        <v>-</v>
      </c>
    </row>
    <row r="6997" spans="1:9" x14ac:dyDescent="0.25">
      <c r="A6997" t="s">
        <v>1386</v>
      </c>
      <c r="B6997" t="s">
        <v>1387</v>
      </c>
      <c r="C6997" t="s">
        <v>528</v>
      </c>
      <c r="D6997" t="s">
        <v>350</v>
      </c>
      <c r="E6997" s="8" t="s">
        <v>1591</v>
      </c>
      <c r="F6997" s="9" t="str">
        <f>IFERROR(VLOOKUP(A6997,'RESUMEN 100'!A:B,2,FALSE),"-")</f>
        <v>-</v>
      </c>
      <c r="G6997" s="8" t="str">
        <f t="shared" si="220"/>
        <v>-</v>
      </c>
      <c r="H6997" s="10" t="str">
        <f>IFERROR(VLOOKUP(A6997,'RESUMEN 00'!A:B,2,FALSE),"-")</f>
        <v>-</v>
      </c>
      <c r="I6997" s="9" t="str">
        <f t="shared" si="221"/>
        <v>-</v>
      </c>
    </row>
    <row r="6998" spans="1:9" x14ac:dyDescent="0.25">
      <c r="A6998" t="s">
        <v>2376</v>
      </c>
      <c r="B6998" t="s">
        <v>295</v>
      </c>
      <c r="C6998" t="s">
        <v>162</v>
      </c>
      <c r="D6998" t="s">
        <v>654</v>
      </c>
      <c r="E6998" s="8" t="s">
        <v>1591</v>
      </c>
      <c r="F6998" s="9" t="str">
        <f>IFERROR(VLOOKUP(A6998,'RESUMEN 100'!A:B,2,FALSE),"-")</f>
        <v>-</v>
      </c>
      <c r="G6998" s="8" t="str">
        <f t="shared" si="220"/>
        <v>-</v>
      </c>
      <c r="H6998" s="10" t="str">
        <f>IFERROR(VLOOKUP(A6998,'RESUMEN 00'!A:B,2,FALSE),"-")</f>
        <v>-</v>
      </c>
      <c r="I6998" s="9" t="str">
        <f t="shared" si="221"/>
        <v>-</v>
      </c>
    </row>
    <row r="6999" spans="1:9" x14ac:dyDescent="0.25">
      <c r="A6999" t="s">
        <v>1170</v>
      </c>
      <c r="B6999" t="s">
        <v>1171</v>
      </c>
      <c r="C6999" t="s">
        <v>144</v>
      </c>
      <c r="D6999" t="s">
        <v>530</v>
      </c>
      <c r="E6999" s="8" t="s">
        <v>4518</v>
      </c>
      <c r="F6999" s="9" t="str">
        <f>IFERROR(VLOOKUP(A6999,'RESUMEN 100'!A:B,2,FALSE),"-")</f>
        <v>-</v>
      </c>
      <c r="G6999" s="8" t="str">
        <f t="shared" si="220"/>
        <v>-</v>
      </c>
      <c r="H6999" s="10">
        <f>IFERROR(VLOOKUP(A6999,'RESUMEN 00'!A:B,2,FALSE),"-")</f>
        <v>44690</v>
      </c>
      <c r="I6999" s="9">
        <f t="shared" si="221"/>
        <v>2</v>
      </c>
    </row>
    <row r="7000" spans="1:9" x14ac:dyDescent="0.25">
      <c r="A7000" t="s">
        <v>1170</v>
      </c>
      <c r="B7000" t="s">
        <v>1171</v>
      </c>
      <c r="C7000" t="s">
        <v>144</v>
      </c>
      <c r="D7000" t="s">
        <v>530</v>
      </c>
      <c r="E7000" s="8" t="s">
        <v>1591</v>
      </c>
      <c r="F7000" s="9" t="str">
        <f>IFERROR(VLOOKUP(A7000,'RESUMEN 100'!A:B,2,FALSE),"-")</f>
        <v>-</v>
      </c>
      <c r="G7000" s="8" t="str">
        <f t="shared" ref="G7000:G7063" si="222">IFERROR(E7000-F7000,"-")</f>
        <v>-</v>
      </c>
      <c r="H7000" s="10">
        <f>IFERROR(VLOOKUP(A7000,'RESUMEN 00'!A:B,2,FALSE),"-")</f>
        <v>44690</v>
      </c>
      <c r="I7000" s="9">
        <f t="shared" ref="I7000:I7063" si="223">IFERROR(E7000-H7000,"-")</f>
        <v>0</v>
      </c>
    </row>
    <row r="7001" spans="1:9" x14ac:dyDescent="0.25">
      <c r="A7001" t="s">
        <v>1172</v>
      </c>
      <c r="B7001" t="s">
        <v>1173</v>
      </c>
      <c r="C7001" t="s">
        <v>263</v>
      </c>
      <c r="D7001" t="s">
        <v>745</v>
      </c>
      <c r="E7001" s="8" t="s">
        <v>1591</v>
      </c>
      <c r="F7001" s="9" t="str">
        <f>IFERROR(VLOOKUP(A7001,'RESUMEN 100'!A:B,2,FALSE),"-")</f>
        <v>-</v>
      </c>
      <c r="G7001" s="8" t="str">
        <f t="shared" si="222"/>
        <v>-</v>
      </c>
      <c r="H7001" s="10" t="str">
        <f>IFERROR(VLOOKUP(A7001,'RESUMEN 00'!A:B,2,FALSE),"-")</f>
        <v>-</v>
      </c>
      <c r="I7001" s="9" t="str">
        <f t="shared" si="223"/>
        <v>-</v>
      </c>
    </row>
    <row r="7002" spans="1:9" x14ac:dyDescent="0.25">
      <c r="A7002" t="s">
        <v>2376</v>
      </c>
      <c r="B7002" t="s">
        <v>295</v>
      </c>
      <c r="C7002" t="s">
        <v>162</v>
      </c>
      <c r="D7002" t="s">
        <v>654</v>
      </c>
      <c r="E7002" s="8" t="s">
        <v>1591</v>
      </c>
      <c r="F7002" s="9" t="str">
        <f>IFERROR(VLOOKUP(A7002,'RESUMEN 100'!A:B,2,FALSE),"-")</f>
        <v>-</v>
      </c>
      <c r="G7002" s="8" t="str">
        <f t="shared" si="222"/>
        <v>-</v>
      </c>
      <c r="H7002" s="10" t="str">
        <f>IFERROR(VLOOKUP(A7002,'RESUMEN 00'!A:B,2,FALSE),"-")</f>
        <v>-</v>
      </c>
      <c r="I7002" s="9" t="str">
        <f t="shared" si="223"/>
        <v>-</v>
      </c>
    </row>
    <row r="7003" spans="1:9" x14ac:dyDescent="0.25">
      <c r="A7003" t="s">
        <v>1328</v>
      </c>
      <c r="B7003" t="s">
        <v>152</v>
      </c>
      <c r="C7003" t="s">
        <v>83</v>
      </c>
      <c r="D7003" t="s">
        <v>824</v>
      </c>
      <c r="E7003" s="8" t="s">
        <v>4518</v>
      </c>
      <c r="F7003" s="9" t="str">
        <f>IFERROR(VLOOKUP(A7003,'RESUMEN 100'!A:B,2,FALSE),"-")</f>
        <v>-</v>
      </c>
      <c r="G7003" s="8" t="str">
        <f t="shared" si="222"/>
        <v>-</v>
      </c>
      <c r="H7003" s="10" t="str">
        <f>IFERROR(VLOOKUP(A7003,'RESUMEN 00'!A:B,2,FALSE),"-")</f>
        <v>-</v>
      </c>
      <c r="I7003" s="9" t="str">
        <f t="shared" si="223"/>
        <v>-</v>
      </c>
    </row>
    <row r="7004" spans="1:9" x14ac:dyDescent="0.25">
      <c r="A7004" t="s">
        <v>1172</v>
      </c>
      <c r="B7004" t="s">
        <v>1173</v>
      </c>
      <c r="C7004" t="s">
        <v>263</v>
      </c>
      <c r="D7004" t="s">
        <v>745</v>
      </c>
      <c r="E7004" s="8" t="s">
        <v>4518</v>
      </c>
      <c r="F7004" s="9" t="str">
        <f>IFERROR(VLOOKUP(A7004,'RESUMEN 100'!A:B,2,FALSE),"-")</f>
        <v>-</v>
      </c>
      <c r="G7004" s="8" t="str">
        <f t="shared" si="222"/>
        <v>-</v>
      </c>
      <c r="H7004" s="10" t="str">
        <f>IFERROR(VLOOKUP(A7004,'RESUMEN 00'!A:B,2,FALSE),"-")</f>
        <v>-</v>
      </c>
      <c r="I7004" s="9" t="str">
        <f t="shared" si="223"/>
        <v>-</v>
      </c>
    </row>
    <row r="7005" spans="1:9" x14ac:dyDescent="0.25">
      <c r="A7005" t="s">
        <v>1386</v>
      </c>
      <c r="B7005" t="s">
        <v>1387</v>
      </c>
      <c r="C7005" t="s">
        <v>528</v>
      </c>
      <c r="D7005" t="s">
        <v>350</v>
      </c>
      <c r="E7005" s="8" t="s">
        <v>4519</v>
      </c>
      <c r="F7005" s="9" t="str">
        <f>IFERROR(VLOOKUP(A7005,'RESUMEN 100'!A:B,2,FALSE),"-")</f>
        <v>-</v>
      </c>
      <c r="G7005" s="8" t="str">
        <f t="shared" si="222"/>
        <v>-</v>
      </c>
      <c r="H7005" s="10" t="str">
        <f>IFERROR(VLOOKUP(A7005,'RESUMEN 00'!A:B,2,FALSE),"-")</f>
        <v>-</v>
      </c>
      <c r="I7005" s="9" t="str">
        <f t="shared" si="223"/>
        <v>-</v>
      </c>
    </row>
    <row r="7006" spans="1:9" x14ac:dyDescent="0.25">
      <c r="A7006" t="s">
        <v>2374</v>
      </c>
      <c r="B7006" t="s">
        <v>2375</v>
      </c>
      <c r="C7006" t="s">
        <v>438</v>
      </c>
      <c r="D7006" t="s">
        <v>505</v>
      </c>
      <c r="E7006" s="8" t="s">
        <v>1591</v>
      </c>
      <c r="F7006" s="9" t="str">
        <f>IFERROR(VLOOKUP(A7006,'RESUMEN 100'!A:B,2,FALSE),"-")</f>
        <v>-</v>
      </c>
      <c r="G7006" s="8" t="str">
        <f t="shared" si="222"/>
        <v>-</v>
      </c>
      <c r="H7006" s="10">
        <f>IFERROR(VLOOKUP(A7006,'RESUMEN 00'!A:B,2,FALSE),"-")</f>
        <v>44690</v>
      </c>
      <c r="I7006" s="9">
        <f t="shared" si="223"/>
        <v>0</v>
      </c>
    </row>
    <row r="7007" spans="1:9" x14ac:dyDescent="0.25">
      <c r="A7007" t="s">
        <v>1162</v>
      </c>
      <c r="B7007" t="s">
        <v>1163</v>
      </c>
      <c r="C7007" t="s">
        <v>81</v>
      </c>
      <c r="D7007" t="s">
        <v>167</v>
      </c>
      <c r="E7007" s="8" t="s">
        <v>1591</v>
      </c>
      <c r="F7007" s="9" t="str">
        <f>IFERROR(VLOOKUP(A7007,'RESUMEN 100'!A:B,2,FALSE),"-")</f>
        <v>-</v>
      </c>
      <c r="G7007" s="8" t="str">
        <f t="shared" si="222"/>
        <v>-</v>
      </c>
      <c r="H7007" s="10" t="str">
        <f>IFERROR(VLOOKUP(A7007,'RESUMEN 00'!A:B,2,FALSE),"-")</f>
        <v>-</v>
      </c>
      <c r="I7007" s="9" t="str">
        <f t="shared" si="223"/>
        <v>-</v>
      </c>
    </row>
    <row r="7008" spans="1:9" x14ac:dyDescent="0.25">
      <c r="A7008" t="s">
        <v>4413</v>
      </c>
      <c r="B7008" t="s">
        <v>4414</v>
      </c>
      <c r="C7008" t="s">
        <v>541</v>
      </c>
      <c r="D7008" t="s">
        <v>117</v>
      </c>
      <c r="E7008" s="8" t="s">
        <v>1591</v>
      </c>
      <c r="F7008" s="9" t="str">
        <f>IFERROR(VLOOKUP(A7008,'RESUMEN 100'!A:B,2,FALSE),"-")</f>
        <v>-</v>
      </c>
      <c r="G7008" s="8" t="str">
        <f t="shared" si="222"/>
        <v>-</v>
      </c>
      <c r="H7008" s="10" t="str">
        <f>IFERROR(VLOOKUP(A7008,'RESUMEN 00'!A:B,2,FALSE),"-")</f>
        <v>-</v>
      </c>
      <c r="I7008" s="9" t="str">
        <f t="shared" si="223"/>
        <v>-</v>
      </c>
    </row>
    <row r="7009" spans="1:9" x14ac:dyDescent="0.25">
      <c r="A7009" t="s">
        <v>1617</v>
      </c>
      <c r="B7009" t="s">
        <v>1618</v>
      </c>
      <c r="C7009" t="s">
        <v>1619</v>
      </c>
      <c r="D7009" t="s">
        <v>1620</v>
      </c>
      <c r="E7009" s="8" t="s">
        <v>4519</v>
      </c>
      <c r="F7009" s="9" t="str">
        <f>IFERROR(VLOOKUP(A7009,'RESUMEN 100'!A:B,2,FALSE),"-")</f>
        <v>-</v>
      </c>
      <c r="G7009" s="8" t="str">
        <f t="shared" si="222"/>
        <v>-</v>
      </c>
      <c r="H7009" s="10" t="str">
        <f>IFERROR(VLOOKUP(A7009,'RESUMEN 00'!A:B,2,FALSE),"-")</f>
        <v>-</v>
      </c>
      <c r="I7009" s="9" t="str">
        <f t="shared" si="223"/>
        <v>-</v>
      </c>
    </row>
    <row r="7010" spans="1:9" x14ac:dyDescent="0.25">
      <c r="A7010" t="s">
        <v>1617</v>
      </c>
      <c r="B7010" t="s">
        <v>1618</v>
      </c>
      <c r="C7010" t="s">
        <v>1619</v>
      </c>
      <c r="D7010" t="s">
        <v>1620</v>
      </c>
      <c r="E7010" s="8" t="s">
        <v>4518</v>
      </c>
      <c r="F7010" s="9" t="str">
        <f>IFERROR(VLOOKUP(A7010,'RESUMEN 100'!A:B,2,FALSE),"-")</f>
        <v>-</v>
      </c>
      <c r="G7010" s="8" t="str">
        <f t="shared" si="222"/>
        <v>-</v>
      </c>
      <c r="H7010" s="10" t="str">
        <f>IFERROR(VLOOKUP(A7010,'RESUMEN 00'!A:B,2,FALSE),"-")</f>
        <v>-</v>
      </c>
      <c r="I7010" s="9" t="str">
        <f t="shared" si="223"/>
        <v>-</v>
      </c>
    </row>
    <row r="7011" spans="1:9" x14ac:dyDescent="0.25">
      <c r="A7011" t="s">
        <v>1617</v>
      </c>
      <c r="B7011" t="s">
        <v>1618</v>
      </c>
      <c r="C7011" t="s">
        <v>1619</v>
      </c>
      <c r="D7011" t="s">
        <v>1620</v>
      </c>
      <c r="E7011" s="8" t="s">
        <v>1591</v>
      </c>
      <c r="F7011" s="9" t="str">
        <f>IFERROR(VLOOKUP(A7011,'RESUMEN 100'!A:B,2,FALSE),"-")</f>
        <v>-</v>
      </c>
      <c r="G7011" s="8" t="str">
        <f t="shared" si="222"/>
        <v>-</v>
      </c>
      <c r="H7011" s="10" t="str">
        <f>IFERROR(VLOOKUP(A7011,'RESUMEN 00'!A:B,2,FALSE),"-")</f>
        <v>-</v>
      </c>
      <c r="I7011" s="9" t="str">
        <f t="shared" si="223"/>
        <v>-</v>
      </c>
    </row>
    <row r="7012" spans="1:9" x14ac:dyDescent="0.25">
      <c r="A7012" t="s">
        <v>2385</v>
      </c>
      <c r="B7012" t="s">
        <v>2386</v>
      </c>
      <c r="C7012" t="s">
        <v>251</v>
      </c>
      <c r="D7012" t="s">
        <v>2387</v>
      </c>
      <c r="E7012" s="8" t="s">
        <v>1591</v>
      </c>
      <c r="F7012" s="9" t="str">
        <f>IFERROR(VLOOKUP(A7012,'RESUMEN 100'!A:B,2,FALSE),"-")</f>
        <v>-</v>
      </c>
      <c r="G7012" s="8" t="str">
        <f t="shared" si="222"/>
        <v>-</v>
      </c>
      <c r="H7012" s="10">
        <f>IFERROR(VLOOKUP(A7012,'RESUMEN 00'!A:B,2,FALSE),"-")</f>
        <v>44690</v>
      </c>
      <c r="I7012" s="9">
        <f t="shared" si="223"/>
        <v>0</v>
      </c>
    </row>
    <row r="7013" spans="1:9" x14ac:dyDescent="0.25">
      <c r="A7013" t="s">
        <v>1451</v>
      </c>
      <c r="B7013" t="s">
        <v>1452</v>
      </c>
      <c r="C7013" t="s">
        <v>750</v>
      </c>
      <c r="D7013" t="s">
        <v>1067</v>
      </c>
      <c r="E7013" s="8" t="s">
        <v>1591</v>
      </c>
      <c r="F7013" s="9" t="str">
        <f>IFERROR(VLOOKUP(A7013,'RESUMEN 100'!A:B,2,FALSE),"-")</f>
        <v>-</v>
      </c>
      <c r="G7013" s="8" t="str">
        <f t="shared" si="222"/>
        <v>-</v>
      </c>
      <c r="H7013" s="10">
        <f>IFERROR(VLOOKUP(A7013,'RESUMEN 00'!A:B,2,FALSE),"-")</f>
        <v>44690</v>
      </c>
      <c r="I7013" s="9">
        <f t="shared" si="223"/>
        <v>0</v>
      </c>
    </row>
    <row r="7014" spans="1:9" x14ac:dyDescent="0.25">
      <c r="A7014" t="s">
        <v>2383</v>
      </c>
      <c r="B7014" t="s">
        <v>2384</v>
      </c>
      <c r="C7014" t="s">
        <v>505</v>
      </c>
      <c r="D7014" t="s">
        <v>251</v>
      </c>
      <c r="E7014" s="8" t="s">
        <v>1591</v>
      </c>
      <c r="F7014" s="9" t="str">
        <f>IFERROR(VLOOKUP(A7014,'RESUMEN 100'!A:B,2,FALSE),"-")</f>
        <v>-</v>
      </c>
      <c r="G7014" s="8" t="str">
        <f t="shared" si="222"/>
        <v>-</v>
      </c>
      <c r="H7014" s="10" t="str">
        <f>IFERROR(VLOOKUP(A7014,'RESUMEN 00'!A:B,2,FALSE),"-")</f>
        <v>-</v>
      </c>
      <c r="I7014" s="9" t="str">
        <f t="shared" si="223"/>
        <v>-</v>
      </c>
    </row>
    <row r="7015" spans="1:9" x14ac:dyDescent="0.25">
      <c r="A7015" t="s">
        <v>1445</v>
      </c>
      <c r="B7015" t="s">
        <v>808</v>
      </c>
      <c r="C7015" t="s">
        <v>146</v>
      </c>
      <c r="D7015" t="s">
        <v>649</v>
      </c>
      <c r="E7015" s="8" t="s">
        <v>1591</v>
      </c>
      <c r="F7015" s="9" t="str">
        <f>IFERROR(VLOOKUP(A7015,'RESUMEN 100'!A:B,2,FALSE),"-")</f>
        <v>-</v>
      </c>
      <c r="G7015" s="8" t="str">
        <f t="shared" si="222"/>
        <v>-</v>
      </c>
      <c r="H7015" s="10" t="str">
        <f>IFERROR(VLOOKUP(A7015,'RESUMEN 00'!A:B,2,FALSE),"-")</f>
        <v>-</v>
      </c>
      <c r="I7015" s="9" t="str">
        <f t="shared" si="223"/>
        <v>-</v>
      </c>
    </row>
    <row r="7016" spans="1:9" x14ac:dyDescent="0.25">
      <c r="A7016" t="s">
        <v>1442</v>
      </c>
      <c r="B7016" t="s">
        <v>1443</v>
      </c>
      <c r="C7016" t="s">
        <v>222</v>
      </c>
      <c r="D7016" t="s">
        <v>1444</v>
      </c>
      <c r="E7016" s="8" t="s">
        <v>1591</v>
      </c>
      <c r="F7016" s="9" t="str">
        <f>IFERROR(VLOOKUP(A7016,'RESUMEN 100'!A:B,2,FALSE),"-")</f>
        <v>-</v>
      </c>
      <c r="G7016" s="8" t="str">
        <f t="shared" si="222"/>
        <v>-</v>
      </c>
      <c r="H7016" s="10">
        <f>IFERROR(VLOOKUP(A7016,'RESUMEN 00'!A:B,2,FALSE),"-")</f>
        <v>44690</v>
      </c>
      <c r="I7016" s="9">
        <f t="shared" si="223"/>
        <v>0</v>
      </c>
    </row>
    <row r="7017" spans="1:9" x14ac:dyDescent="0.25">
      <c r="A7017" t="s">
        <v>1439</v>
      </c>
      <c r="B7017" t="s">
        <v>1440</v>
      </c>
      <c r="C7017" t="s">
        <v>308</v>
      </c>
      <c r="D7017" t="s">
        <v>1441</v>
      </c>
      <c r="E7017" s="8" t="s">
        <v>1591</v>
      </c>
      <c r="F7017" s="9" t="str">
        <f>IFERROR(VLOOKUP(A7017,'RESUMEN 100'!A:B,2,FALSE),"-")</f>
        <v>-</v>
      </c>
      <c r="G7017" s="8" t="str">
        <f t="shared" si="222"/>
        <v>-</v>
      </c>
      <c r="H7017" s="10" t="str">
        <f>IFERROR(VLOOKUP(A7017,'RESUMEN 00'!A:B,2,FALSE),"-")</f>
        <v>-</v>
      </c>
      <c r="I7017" s="9" t="str">
        <f t="shared" si="223"/>
        <v>-</v>
      </c>
    </row>
    <row r="7018" spans="1:9" x14ac:dyDescent="0.25">
      <c r="A7018" t="s">
        <v>2388</v>
      </c>
      <c r="B7018" t="s">
        <v>472</v>
      </c>
      <c r="C7018" t="s">
        <v>241</v>
      </c>
      <c r="D7018" t="s">
        <v>677</v>
      </c>
      <c r="E7018" s="8" t="s">
        <v>1591</v>
      </c>
      <c r="F7018" s="9" t="str">
        <f>IFERROR(VLOOKUP(A7018,'RESUMEN 100'!A:B,2,FALSE),"-")</f>
        <v>-</v>
      </c>
      <c r="G7018" s="8" t="str">
        <f t="shared" si="222"/>
        <v>-</v>
      </c>
      <c r="H7018" s="10" t="str">
        <f>IFERROR(VLOOKUP(A7018,'RESUMEN 00'!A:B,2,FALSE),"-")</f>
        <v>-</v>
      </c>
      <c r="I7018" s="9" t="str">
        <f t="shared" si="223"/>
        <v>-</v>
      </c>
    </row>
    <row r="7019" spans="1:9" x14ac:dyDescent="0.25">
      <c r="A7019" t="s">
        <v>1449</v>
      </c>
      <c r="B7019" t="s">
        <v>1450</v>
      </c>
      <c r="C7019" t="s">
        <v>211</v>
      </c>
      <c r="D7019" t="s">
        <v>490</v>
      </c>
      <c r="E7019" s="8" t="s">
        <v>1591</v>
      </c>
      <c r="F7019" s="9" t="str">
        <f>IFERROR(VLOOKUP(A7019,'RESUMEN 100'!A:B,2,FALSE),"-")</f>
        <v>-</v>
      </c>
      <c r="G7019" s="8" t="str">
        <f t="shared" si="222"/>
        <v>-</v>
      </c>
      <c r="H7019" s="10" t="str">
        <f>IFERROR(VLOOKUP(A7019,'RESUMEN 00'!A:B,2,FALSE),"-")</f>
        <v>-</v>
      </c>
      <c r="I7019" s="9" t="str">
        <f t="shared" si="223"/>
        <v>-</v>
      </c>
    </row>
    <row r="7020" spans="1:9" x14ac:dyDescent="0.25">
      <c r="A7020" t="s">
        <v>1323</v>
      </c>
      <c r="B7020" t="s">
        <v>1324</v>
      </c>
      <c r="C7020" t="s">
        <v>1325</v>
      </c>
      <c r="D7020" t="s">
        <v>81</v>
      </c>
      <c r="E7020" s="8" t="s">
        <v>1591</v>
      </c>
      <c r="F7020" s="9" t="str">
        <f>IFERROR(VLOOKUP(A7020,'RESUMEN 100'!A:B,2,FALSE),"-")</f>
        <v>-</v>
      </c>
      <c r="G7020" s="8" t="str">
        <f t="shared" si="222"/>
        <v>-</v>
      </c>
      <c r="H7020" s="10" t="str">
        <f>IFERROR(VLOOKUP(A7020,'RESUMEN 00'!A:B,2,FALSE),"-")</f>
        <v>-</v>
      </c>
      <c r="I7020" s="9" t="str">
        <f t="shared" si="223"/>
        <v>-</v>
      </c>
    </row>
    <row r="7021" spans="1:9" x14ac:dyDescent="0.25">
      <c r="A7021" t="s">
        <v>1323</v>
      </c>
      <c r="B7021" t="s">
        <v>1324</v>
      </c>
      <c r="C7021" t="s">
        <v>1325</v>
      </c>
      <c r="D7021" t="s">
        <v>81</v>
      </c>
      <c r="E7021" s="8" t="s">
        <v>4519</v>
      </c>
      <c r="F7021" s="9" t="str">
        <f>IFERROR(VLOOKUP(A7021,'RESUMEN 100'!A:B,2,FALSE),"-")</f>
        <v>-</v>
      </c>
      <c r="G7021" s="8" t="str">
        <f t="shared" si="222"/>
        <v>-</v>
      </c>
      <c r="H7021" s="10" t="str">
        <f>IFERROR(VLOOKUP(A7021,'RESUMEN 00'!A:B,2,FALSE),"-")</f>
        <v>-</v>
      </c>
      <c r="I7021" s="9" t="str">
        <f t="shared" si="223"/>
        <v>-</v>
      </c>
    </row>
    <row r="7022" spans="1:9" x14ac:dyDescent="0.25">
      <c r="A7022" t="s">
        <v>1323</v>
      </c>
      <c r="B7022" t="s">
        <v>1324</v>
      </c>
      <c r="C7022" t="s">
        <v>1325</v>
      </c>
      <c r="D7022" t="s">
        <v>81</v>
      </c>
      <c r="E7022" s="8" t="s">
        <v>4518</v>
      </c>
      <c r="F7022" s="9" t="str">
        <f>IFERROR(VLOOKUP(A7022,'RESUMEN 100'!A:B,2,FALSE),"-")</f>
        <v>-</v>
      </c>
      <c r="G7022" s="8" t="str">
        <f t="shared" si="222"/>
        <v>-</v>
      </c>
      <c r="H7022" s="10" t="str">
        <f>IFERROR(VLOOKUP(A7022,'RESUMEN 00'!A:B,2,FALSE),"-")</f>
        <v>-</v>
      </c>
      <c r="I7022" s="9" t="str">
        <f t="shared" si="223"/>
        <v>-</v>
      </c>
    </row>
    <row r="7023" spans="1:9" x14ac:dyDescent="0.25">
      <c r="A7023" t="s">
        <v>1335</v>
      </c>
      <c r="B7023" t="s">
        <v>1336</v>
      </c>
      <c r="C7023" t="s">
        <v>172</v>
      </c>
      <c r="D7023" t="s">
        <v>270</v>
      </c>
      <c r="E7023" s="8" t="s">
        <v>4519</v>
      </c>
      <c r="F7023" s="9" t="str">
        <f>IFERROR(VLOOKUP(A7023,'RESUMEN 100'!A:B,2,FALSE),"-")</f>
        <v>-</v>
      </c>
      <c r="G7023" s="8" t="str">
        <f t="shared" si="222"/>
        <v>-</v>
      </c>
      <c r="H7023" s="10">
        <f>IFERROR(VLOOKUP(A7023,'RESUMEN 00'!A:B,2,FALSE),"-")</f>
        <v>44690</v>
      </c>
      <c r="I7023" s="9">
        <f t="shared" si="223"/>
        <v>1</v>
      </c>
    </row>
    <row r="7024" spans="1:9" x14ac:dyDescent="0.25">
      <c r="A7024" t="s">
        <v>3043</v>
      </c>
      <c r="B7024" t="s">
        <v>879</v>
      </c>
      <c r="C7024" t="s">
        <v>469</v>
      </c>
      <c r="D7024" t="s">
        <v>210</v>
      </c>
      <c r="E7024" s="8" t="s">
        <v>4519</v>
      </c>
      <c r="F7024" s="9" t="str">
        <f>IFERROR(VLOOKUP(A7024,'RESUMEN 100'!A:B,2,FALSE),"-")</f>
        <v>-</v>
      </c>
      <c r="G7024" s="8" t="str">
        <f t="shared" si="222"/>
        <v>-</v>
      </c>
      <c r="H7024" s="10" t="str">
        <f>IFERROR(VLOOKUP(A7024,'RESUMEN 00'!A:B,2,FALSE),"-")</f>
        <v>-</v>
      </c>
      <c r="I7024" s="9" t="str">
        <f t="shared" si="223"/>
        <v>-</v>
      </c>
    </row>
    <row r="7025" spans="1:9" x14ac:dyDescent="0.25">
      <c r="A7025" t="s">
        <v>1320</v>
      </c>
      <c r="B7025" t="s">
        <v>143</v>
      </c>
      <c r="C7025" t="s">
        <v>111</v>
      </c>
      <c r="D7025" t="s">
        <v>105</v>
      </c>
      <c r="E7025" s="8" t="s">
        <v>4519</v>
      </c>
      <c r="F7025" s="9" t="str">
        <f>IFERROR(VLOOKUP(A7025,'RESUMEN 100'!A:B,2,FALSE),"-")</f>
        <v>-</v>
      </c>
      <c r="G7025" s="8" t="str">
        <f t="shared" si="222"/>
        <v>-</v>
      </c>
      <c r="H7025" s="10">
        <f>IFERROR(VLOOKUP(A7025,'RESUMEN 00'!A:B,2,FALSE),"-")</f>
        <v>44690</v>
      </c>
      <c r="I7025" s="9">
        <f t="shared" si="223"/>
        <v>1</v>
      </c>
    </row>
    <row r="7026" spans="1:9" x14ac:dyDescent="0.25">
      <c r="A7026" t="s">
        <v>1388</v>
      </c>
      <c r="B7026" t="s">
        <v>1093</v>
      </c>
      <c r="C7026" t="s">
        <v>82</v>
      </c>
      <c r="D7026" t="s">
        <v>176</v>
      </c>
      <c r="E7026" s="8" t="s">
        <v>4519</v>
      </c>
      <c r="F7026" s="9" t="str">
        <f>IFERROR(VLOOKUP(A7026,'RESUMEN 100'!A:B,2,FALSE),"-")</f>
        <v>-</v>
      </c>
      <c r="G7026" s="8" t="str">
        <f t="shared" si="222"/>
        <v>-</v>
      </c>
      <c r="H7026" s="10">
        <f>IFERROR(VLOOKUP(A7026,'RESUMEN 00'!A:B,2,FALSE),"-")</f>
        <v>44690</v>
      </c>
      <c r="I7026" s="9">
        <f t="shared" si="223"/>
        <v>1</v>
      </c>
    </row>
    <row r="7027" spans="1:9" x14ac:dyDescent="0.25">
      <c r="A7027" t="s">
        <v>1333</v>
      </c>
      <c r="B7027" t="s">
        <v>1334</v>
      </c>
      <c r="C7027" t="s">
        <v>166</v>
      </c>
      <c r="D7027" t="s">
        <v>172</v>
      </c>
      <c r="E7027" s="8" t="s">
        <v>4519</v>
      </c>
      <c r="F7027" s="9" t="str">
        <f>IFERROR(VLOOKUP(A7027,'RESUMEN 100'!A:B,2,FALSE),"-")</f>
        <v>-</v>
      </c>
      <c r="G7027" s="8" t="str">
        <f t="shared" si="222"/>
        <v>-</v>
      </c>
      <c r="H7027" s="10" t="str">
        <f>IFERROR(VLOOKUP(A7027,'RESUMEN 00'!A:B,2,FALSE),"-")</f>
        <v>-</v>
      </c>
      <c r="I7027" s="9" t="str">
        <f t="shared" si="223"/>
        <v>-</v>
      </c>
    </row>
    <row r="7028" spans="1:9" x14ac:dyDescent="0.25">
      <c r="A7028" t="s">
        <v>1333</v>
      </c>
      <c r="B7028" t="s">
        <v>1334</v>
      </c>
      <c r="C7028" t="s">
        <v>166</v>
      </c>
      <c r="D7028" t="s">
        <v>172</v>
      </c>
      <c r="E7028" s="8" t="s">
        <v>1591</v>
      </c>
      <c r="F7028" s="9" t="str">
        <f>IFERROR(VLOOKUP(A7028,'RESUMEN 100'!A:B,2,FALSE),"-")</f>
        <v>-</v>
      </c>
      <c r="G7028" s="8" t="str">
        <f t="shared" si="222"/>
        <v>-</v>
      </c>
      <c r="H7028" s="10" t="str">
        <f>IFERROR(VLOOKUP(A7028,'RESUMEN 00'!A:B,2,FALSE),"-")</f>
        <v>-</v>
      </c>
      <c r="I7028" s="9" t="str">
        <f t="shared" si="223"/>
        <v>-</v>
      </c>
    </row>
    <row r="7029" spans="1:9" x14ac:dyDescent="0.25">
      <c r="A7029" t="s">
        <v>1321</v>
      </c>
      <c r="B7029" t="s">
        <v>1322</v>
      </c>
      <c r="C7029" t="s">
        <v>81</v>
      </c>
      <c r="D7029" t="s">
        <v>94</v>
      </c>
      <c r="E7029" s="8" t="s">
        <v>1120</v>
      </c>
      <c r="F7029" s="9" t="str">
        <f>IFERROR(VLOOKUP(A7029,'RESUMEN 100'!A:B,2,FALSE),"-")</f>
        <v>-</v>
      </c>
      <c r="G7029" s="8" t="str">
        <f t="shared" si="222"/>
        <v>-</v>
      </c>
      <c r="H7029" s="10" t="str">
        <f>IFERROR(VLOOKUP(A7029,'RESUMEN 00'!A:B,2,FALSE),"-")</f>
        <v>-</v>
      </c>
      <c r="I7029" s="9" t="str">
        <f t="shared" si="223"/>
        <v>-</v>
      </c>
    </row>
    <row r="7030" spans="1:9" x14ac:dyDescent="0.25">
      <c r="A7030" t="s">
        <v>1321</v>
      </c>
      <c r="B7030" t="s">
        <v>1322</v>
      </c>
      <c r="C7030" t="s">
        <v>81</v>
      </c>
      <c r="D7030" t="s">
        <v>94</v>
      </c>
      <c r="E7030" s="8" t="s">
        <v>1592</v>
      </c>
      <c r="F7030" s="9" t="str">
        <f>IFERROR(VLOOKUP(A7030,'RESUMEN 100'!A:B,2,FALSE),"-")</f>
        <v>-</v>
      </c>
      <c r="G7030" s="8" t="str">
        <f t="shared" si="222"/>
        <v>-</v>
      </c>
      <c r="H7030" s="10" t="str">
        <f>IFERROR(VLOOKUP(A7030,'RESUMEN 00'!A:B,2,FALSE),"-")</f>
        <v>-</v>
      </c>
      <c r="I7030" s="9" t="str">
        <f t="shared" si="223"/>
        <v>-</v>
      </c>
    </row>
    <row r="7031" spans="1:9" x14ac:dyDescent="0.25">
      <c r="A7031" t="s">
        <v>1335</v>
      </c>
      <c r="B7031" t="s">
        <v>1336</v>
      </c>
      <c r="C7031" t="s">
        <v>172</v>
      </c>
      <c r="D7031" t="s">
        <v>270</v>
      </c>
      <c r="E7031" s="8" t="s">
        <v>4518</v>
      </c>
      <c r="F7031" s="9" t="str">
        <f>IFERROR(VLOOKUP(A7031,'RESUMEN 100'!A:B,2,FALSE),"-")</f>
        <v>-</v>
      </c>
      <c r="G7031" s="8" t="str">
        <f t="shared" si="222"/>
        <v>-</v>
      </c>
      <c r="H7031" s="10">
        <f>IFERROR(VLOOKUP(A7031,'RESUMEN 00'!A:B,2,FALSE),"-")</f>
        <v>44690</v>
      </c>
      <c r="I7031" s="9">
        <f t="shared" si="223"/>
        <v>2</v>
      </c>
    </row>
    <row r="7032" spans="1:9" x14ac:dyDescent="0.25">
      <c r="A7032" t="s">
        <v>1385</v>
      </c>
      <c r="B7032" t="s">
        <v>785</v>
      </c>
      <c r="C7032" t="s">
        <v>108</v>
      </c>
      <c r="D7032" t="s">
        <v>130</v>
      </c>
      <c r="E7032" s="8" t="s">
        <v>1591</v>
      </c>
      <c r="F7032" s="9" t="str">
        <f>IFERROR(VLOOKUP(A7032,'RESUMEN 100'!A:B,2,FALSE),"-")</f>
        <v>-</v>
      </c>
      <c r="G7032" s="8" t="str">
        <f t="shared" si="222"/>
        <v>-</v>
      </c>
      <c r="H7032" s="10">
        <f>IFERROR(VLOOKUP(A7032,'RESUMEN 00'!A:B,2,FALSE),"-")</f>
        <v>44690</v>
      </c>
      <c r="I7032" s="9">
        <f t="shared" si="223"/>
        <v>0</v>
      </c>
    </row>
    <row r="7033" spans="1:9" x14ac:dyDescent="0.25">
      <c r="A7033" t="s">
        <v>1331</v>
      </c>
      <c r="B7033" t="s">
        <v>1332</v>
      </c>
      <c r="C7033" t="s">
        <v>1289</v>
      </c>
      <c r="D7033" t="s">
        <v>667</v>
      </c>
      <c r="E7033" s="8" t="s">
        <v>1591</v>
      </c>
      <c r="F7033" s="9" t="str">
        <f>IFERROR(VLOOKUP(A7033,'RESUMEN 100'!A:B,2,FALSE),"-")</f>
        <v>-</v>
      </c>
      <c r="G7033" s="8" t="str">
        <f t="shared" si="222"/>
        <v>-</v>
      </c>
      <c r="H7033" s="10">
        <f>IFERROR(VLOOKUP(A7033,'RESUMEN 00'!A:B,2,FALSE),"-")</f>
        <v>44690</v>
      </c>
      <c r="I7033" s="9">
        <f t="shared" si="223"/>
        <v>0</v>
      </c>
    </row>
    <row r="7034" spans="1:9" x14ac:dyDescent="0.25">
      <c r="A7034" t="s">
        <v>1389</v>
      </c>
      <c r="B7034" t="s">
        <v>1055</v>
      </c>
      <c r="C7034" t="s">
        <v>146</v>
      </c>
      <c r="D7034" t="s">
        <v>162</v>
      </c>
      <c r="E7034" s="8" t="s">
        <v>1591</v>
      </c>
      <c r="F7034" s="9" t="str">
        <f>IFERROR(VLOOKUP(A7034,'RESUMEN 100'!A:B,2,FALSE),"-")</f>
        <v>-</v>
      </c>
      <c r="G7034" s="8" t="str">
        <f t="shared" si="222"/>
        <v>-</v>
      </c>
      <c r="H7034" s="10">
        <f>IFERROR(VLOOKUP(A7034,'RESUMEN 00'!A:B,2,FALSE),"-")</f>
        <v>44690</v>
      </c>
      <c r="I7034" s="9">
        <f t="shared" si="223"/>
        <v>0</v>
      </c>
    </row>
    <row r="7035" spans="1:9" x14ac:dyDescent="0.25">
      <c r="A7035" t="s">
        <v>1321</v>
      </c>
      <c r="B7035" t="s">
        <v>1322</v>
      </c>
      <c r="C7035" t="s">
        <v>81</v>
      </c>
      <c r="D7035" t="s">
        <v>94</v>
      </c>
      <c r="E7035" s="8" t="s">
        <v>1588</v>
      </c>
      <c r="F7035" s="9" t="str">
        <f>IFERROR(VLOOKUP(A7035,'RESUMEN 100'!A:B,2,FALSE),"-")</f>
        <v>-</v>
      </c>
      <c r="G7035" s="8" t="str">
        <f t="shared" si="222"/>
        <v>-</v>
      </c>
      <c r="H7035" s="10" t="str">
        <f>IFERROR(VLOOKUP(A7035,'RESUMEN 00'!A:B,2,FALSE),"-")</f>
        <v>-</v>
      </c>
      <c r="I7035" s="9" t="str">
        <f t="shared" si="223"/>
        <v>-</v>
      </c>
    </row>
    <row r="7036" spans="1:9" x14ac:dyDescent="0.25">
      <c r="A7036" t="s">
        <v>2405</v>
      </c>
      <c r="B7036" t="s">
        <v>938</v>
      </c>
      <c r="C7036" t="s">
        <v>126</v>
      </c>
      <c r="D7036" t="s">
        <v>82</v>
      </c>
      <c r="E7036" s="8" t="s">
        <v>1591</v>
      </c>
      <c r="F7036" s="9" t="str">
        <f>IFERROR(VLOOKUP(A7036,'RESUMEN 100'!A:B,2,FALSE),"-")</f>
        <v>-</v>
      </c>
      <c r="G7036" s="8" t="str">
        <f t="shared" si="222"/>
        <v>-</v>
      </c>
      <c r="H7036" s="10" t="str">
        <f>IFERROR(VLOOKUP(A7036,'RESUMEN 00'!A:B,2,FALSE),"-")</f>
        <v>-</v>
      </c>
      <c r="I7036" s="9" t="str">
        <f t="shared" si="223"/>
        <v>-</v>
      </c>
    </row>
    <row r="7037" spans="1:9" x14ac:dyDescent="0.25">
      <c r="A7037" t="s">
        <v>3043</v>
      </c>
      <c r="B7037" t="s">
        <v>879</v>
      </c>
      <c r="C7037" t="s">
        <v>469</v>
      </c>
      <c r="D7037" t="s">
        <v>210</v>
      </c>
      <c r="E7037" s="8" t="s">
        <v>4518</v>
      </c>
      <c r="F7037" s="9" t="str">
        <f>IFERROR(VLOOKUP(A7037,'RESUMEN 100'!A:B,2,FALSE),"-")</f>
        <v>-</v>
      </c>
      <c r="G7037" s="8" t="str">
        <f t="shared" si="222"/>
        <v>-</v>
      </c>
      <c r="H7037" s="10" t="str">
        <f>IFERROR(VLOOKUP(A7037,'RESUMEN 00'!A:B,2,FALSE),"-")</f>
        <v>-</v>
      </c>
      <c r="I7037" s="9" t="str">
        <f t="shared" si="223"/>
        <v>-</v>
      </c>
    </row>
    <row r="7038" spans="1:9" x14ac:dyDescent="0.25">
      <c r="A7038" t="s">
        <v>1383</v>
      </c>
      <c r="B7038" t="s">
        <v>1384</v>
      </c>
      <c r="C7038" t="s">
        <v>189</v>
      </c>
      <c r="D7038" t="s">
        <v>293</v>
      </c>
      <c r="E7038" s="8" t="s">
        <v>4519</v>
      </c>
      <c r="F7038" s="9" t="str">
        <f>IFERROR(VLOOKUP(A7038,'RESUMEN 100'!A:B,2,FALSE),"-")</f>
        <v>-</v>
      </c>
      <c r="G7038" s="8" t="str">
        <f t="shared" si="222"/>
        <v>-</v>
      </c>
      <c r="H7038" s="10">
        <f>IFERROR(VLOOKUP(A7038,'RESUMEN 00'!A:B,2,FALSE),"-")</f>
        <v>44690</v>
      </c>
      <c r="I7038" s="9">
        <f t="shared" si="223"/>
        <v>1</v>
      </c>
    </row>
    <row r="7039" spans="1:9" x14ac:dyDescent="0.25">
      <c r="A7039" t="s">
        <v>1331</v>
      </c>
      <c r="B7039" t="s">
        <v>1332</v>
      </c>
      <c r="C7039" t="s">
        <v>1289</v>
      </c>
      <c r="D7039" t="s">
        <v>667</v>
      </c>
      <c r="E7039" s="8" t="s">
        <v>4518</v>
      </c>
      <c r="F7039" s="9" t="str">
        <f>IFERROR(VLOOKUP(A7039,'RESUMEN 100'!A:B,2,FALSE),"-")</f>
        <v>-</v>
      </c>
      <c r="G7039" s="8" t="str">
        <f t="shared" si="222"/>
        <v>-</v>
      </c>
      <c r="H7039" s="10">
        <f>IFERROR(VLOOKUP(A7039,'RESUMEN 00'!A:B,2,FALSE),"-")</f>
        <v>44690</v>
      </c>
      <c r="I7039" s="9">
        <f t="shared" si="223"/>
        <v>2</v>
      </c>
    </row>
    <row r="7040" spans="1:9" x14ac:dyDescent="0.25">
      <c r="A7040" t="s">
        <v>1321</v>
      </c>
      <c r="B7040" t="s">
        <v>1322</v>
      </c>
      <c r="C7040" t="s">
        <v>81</v>
      </c>
      <c r="D7040" t="s">
        <v>94</v>
      </c>
      <c r="E7040" s="8" t="s">
        <v>1121</v>
      </c>
      <c r="F7040" s="9" t="str">
        <f>IFERROR(VLOOKUP(A7040,'RESUMEN 100'!A:B,2,FALSE),"-")</f>
        <v>-</v>
      </c>
      <c r="G7040" s="8" t="str">
        <f t="shared" si="222"/>
        <v>-</v>
      </c>
      <c r="H7040" s="10" t="str">
        <f>IFERROR(VLOOKUP(A7040,'RESUMEN 00'!A:B,2,FALSE),"-")</f>
        <v>-</v>
      </c>
      <c r="I7040" s="9" t="str">
        <f t="shared" si="223"/>
        <v>-</v>
      </c>
    </row>
    <row r="7041" spans="1:9" x14ac:dyDescent="0.25">
      <c r="A7041" t="s">
        <v>1329</v>
      </c>
      <c r="B7041" t="s">
        <v>1330</v>
      </c>
      <c r="C7041" t="s">
        <v>254</v>
      </c>
      <c r="D7041" t="s">
        <v>111</v>
      </c>
      <c r="E7041" s="8" t="s">
        <v>4518</v>
      </c>
      <c r="F7041" s="9" t="str">
        <f>IFERROR(VLOOKUP(A7041,'RESUMEN 100'!A:B,2,FALSE),"-")</f>
        <v>-</v>
      </c>
      <c r="G7041" s="8" t="str">
        <f t="shared" si="222"/>
        <v>-</v>
      </c>
      <c r="H7041" s="10">
        <f>IFERROR(VLOOKUP(A7041,'RESUMEN 00'!A:B,2,FALSE),"-")</f>
        <v>44690</v>
      </c>
      <c r="I7041" s="9">
        <f t="shared" si="223"/>
        <v>2</v>
      </c>
    </row>
    <row r="7042" spans="1:9" x14ac:dyDescent="0.25">
      <c r="A7042" t="s">
        <v>1389</v>
      </c>
      <c r="B7042" t="s">
        <v>1055</v>
      </c>
      <c r="C7042" t="s">
        <v>146</v>
      </c>
      <c r="D7042" t="s">
        <v>162</v>
      </c>
      <c r="E7042" s="8" t="s">
        <v>4518</v>
      </c>
      <c r="F7042" s="9" t="str">
        <f>IFERROR(VLOOKUP(A7042,'RESUMEN 100'!A:B,2,FALSE),"-")</f>
        <v>-</v>
      </c>
      <c r="G7042" s="8" t="str">
        <f t="shared" si="222"/>
        <v>-</v>
      </c>
      <c r="H7042" s="10">
        <f>IFERROR(VLOOKUP(A7042,'RESUMEN 00'!A:B,2,FALSE),"-")</f>
        <v>44690</v>
      </c>
      <c r="I7042" s="9">
        <f t="shared" si="223"/>
        <v>2</v>
      </c>
    </row>
    <row r="7043" spans="1:9" x14ac:dyDescent="0.25">
      <c r="A7043" t="s">
        <v>1385</v>
      </c>
      <c r="B7043" t="s">
        <v>785</v>
      </c>
      <c r="C7043" t="s">
        <v>108</v>
      </c>
      <c r="D7043" t="s">
        <v>130</v>
      </c>
      <c r="E7043" s="8" t="s">
        <v>4518</v>
      </c>
      <c r="F7043" s="9" t="str">
        <f>IFERROR(VLOOKUP(A7043,'RESUMEN 100'!A:B,2,FALSE),"-")</f>
        <v>-</v>
      </c>
      <c r="G7043" s="8" t="str">
        <f t="shared" si="222"/>
        <v>-</v>
      </c>
      <c r="H7043" s="10">
        <f>IFERROR(VLOOKUP(A7043,'RESUMEN 00'!A:B,2,FALSE),"-")</f>
        <v>44690</v>
      </c>
      <c r="I7043" s="9">
        <f t="shared" si="223"/>
        <v>2</v>
      </c>
    </row>
    <row r="7044" spans="1:9" x14ac:dyDescent="0.25">
      <c r="A7044" t="s">
        <v>1383</v>
      </c>
      <c r="B7044" t="s">
        <v>1384</v>
      </c>
      <c r="C7044" t="s">
        <v>189</v>
      </c>
      <c r="D7044" t="s">
        <v>293</v>
      </c>
      <c r="E7044" s="8" t="s">
        <v>4518</v>
      </c>
      <c r="F7044" s="9" t="str">
        <f>IFERROR(VLOOKUP(A7044,'RESUMEN 100'!A:B,2,FALSE),"-")</f>
        <v>-</v>
      </c>
      <c r="G7044" s="8" t="str">
        <f t="shared" si="222"/>
        <v>-</v>
      </c>
      <c r="H7044" s="10">
        <f>IFERROR(VLOOKUP(A7044,'RESUMEN 00'!A:B,2,FALSE),"-")</f>
        <v>44690</v>
      </c>
      <c r="I7044" s="9">
        <f t="shared" si="223"/>
        <v>2</v>
      </c>
    </row>
    <row r="7045" spans="1:9" x14ac:dyDescent="0.25">
      <c r="A7045" t="s">
        <v>1385</v>
      </c>
      <c r="B7045" t="s">
        <v>785</v>
      </c>
      <c r="C7045" t="s">
        <v>108</v>
      </c>
      <c r="D7045" t="s">
        <v>130</v>
      </c>
      <c r="E7045" s="8" t="s">
        <v>4519</v>
      </c>
      <c r="F7045" s="9" t="str">
        <f>IFERROR(VLOOKUP(A7045,'RESUMEN 100'!A:B,2,FALSE),"-")</f>
        <v>-</v>
      </c>
      <c r="G7045" s="8" t="str">
        <f t="shared" si="222"/>
        <v>-</v>
      </c>
      <c r="H7045" s="10">
        <f>IFERROR(VLOOKUP(A7045,'RESUMEN 00'!A:B,2,FALSE),"-")</f>
        <v>44690</v>
      </c>
      <c r="I7045" s="9">
        <f t="shared" si="223"/>
        <v>1</v>
      </c>
    </row>
    <row r="7046" spans="1:9" x14ac:dyDescent="0.25">
      <c r="A7046" t="s">
        <v>1333</v>
      </c>
      <c r="B7046" t="s">
        <v>1334</v>
      </c>
      <c r="C7046" t="s">
        <v>166</v>
      </c>
      <c r="D7046" t="s">
        <v>172</v>
      </c>
      <c r="E7046" s="8" t="s">
        <v>4518</v>
      </c>
      <c r="F7046" s="9" t="str">
        <f>IFERROR(VLOOKUP(A7046,'RESUMEN 100'!A:B,2,FALSE),"-")</f>
        <v>-</v>
      </c>
      <c r="G7046" s="8" t="str">
        <f t="shared" si="222"/>
        <v>-</v>
      </c>
      <c r="H7046" s="10" t="str">
        <f>IFERROR(VLOOKUP(A7046,'RESUMEN 00'!A:B,2,FALSE),"-")</f>
        <v>-</v>
      </c>
      <c r="I7046" s="9" t="str">
        <f t="shared" si="223"/>
        <v>-</v>
      </c>
    </row>
    <row r="7047" spans="1:9" x14ac:dyDescent="0.25">
      <c r="A7047" t="s">
        <v>1305</v>
      </c>
      <c r="B7047" t="s">
        <v>1306</v>
      </c>
      <c r="C7047" t="s">
        <v>146</v>
      </c>
      <c r="D7047" t="s">
        <v>875</v>
      </c>
      <c r="E7047" s="8" t="s">
        <v>1592</v>
      </c>
      <c r="F7047" s="9" t="str">
        <f>IFERROR(VLOOKUP(A7047,'RESUMEN 100'!A:B,2,FALSE),"-")</f>
        <v>-</v>
      </c>
      <c r="G7047" s="8" t="str">
        <f t="shared" si="222"/>
        <v>-</v>
      </c>
      <c r="H7047" s="10">
        <f>IFERROR(VLOOKUP(A7047,'RESUMEN 00'!A:B,2,FALSE),"-")</f>
        <v>44688</v>
      </c>
      <c r="I7047" s="9">
        <f t="shared" si="223"/>
        <v>1</v>
      </c>
    </row>
    <row r="7048" spans="1:9" x14ac:dyDescent="0.25">
      <c r="A7048" t="s">
        <v>1305</v>
      </c>
      <c r="B7048" t="s">
        <v>1306</v>
      </c>
      <c r="C7048" t="s">
        <v>146</v>
      </c>
      <c r="D7048" t="s">
        <v>875</v>
      </c>
      <c r="E7048" s="8" t="s">
        <v>1591</v>
      </c>
      <c r="F7048" s="9" t="str">
        <f>IFERROR(VLOOKUP(A7048,'RESUMEN 100'!A:B,2,FALSE),"-")</f>
        <v>-</v>
      </c>
      <c r="G7048" s="8" t="str">
        <f t="shared" si="222"/>
        <v>-</v>
      </c>
      <c r="H7048" s="10">
        <f>IFERROR(VLOOKUP(A7048,'RESUMEN 00'!A:B,2,FALSE),"-")</f>
        <v>44688</v>
      </c>
      <c r="I7048" s="9">
        <f t="shared" si="223"/>
        <v>2</v>
      </c>
    </row>
    <row r="7049" spans="1:9" x14ac:dyDescent="0.25">
      <c r="A7049" t="s">
        <v>1321</v>
      </c>
      <c r="B7049" t="s">
        <v>1322</v>
      </c>
      <c r="C7049" t="s">
        <v>81</v>
      </c>
      <c r="D7049" t="s">
        <v>94</v>
      </c>
      <c r="E7049" s="8" t="s">
        <v>1591</v>
      </c>
      <c r="F7049" s="9" t="str">
        <f>IFERROR(VLOOKUP(A7049,'RESUMEN 100'!A:B,2,FALSE),"-")</f>
        <v>-</v>
      </c>
      <c r="G7049" s="8" t="str">
        <f t="shared" si="222"/>
        <v>-</v>
      </c>
      <c r="H7049" s="10" t="str">
        <f>IFERROR(VLOOKUP(A7049,'RESUMEN 00'!A:B,2,FALSE),"-")</f>
        <v>-</v>
      </c>
      <c r="I7049" s="9" t="str">
        <f t="shared" si="223"/>
        <v>-</v>
      </c>
    </row>
    <row r="7050" spans="1:9" x14ac:dyDescent="0.25">
      <c r="A7050" t="s">
        <v>1305</v>
      </c>
      <c r="B7050" t="s">
        <v>1306</v>
      </c>
      <c r="C7050" t="s">
        <v>146</v>
      </c>
      <c r="D7050" t="s">
        <v>875</v>
      </c>
      <c r="E7050" s="8" t="s">
        <v>4518</v>
      </c>
      <c r="F7050" s="9" t="str">
        <f>IFERROR(VLOOKUP(A7050,'RESUMEN 100'!A:B,2,FALSE),"-")</f>
        <v>-</v>
      </c>
      <c r="G7050" s="8" t="str">
        <f t="shared" si="222"/>
        <v>-</v>
      </c>
      <c r="H7050" s="10">
        <f>IFERROR(VLOOKUP(A7050,'RESUMEN 00'!A:B,2,FALSE),"-")</f>
        <v>44688</v>
      </c>
      <c r="I7050" s="9">
        <f t="shared" si="223"/>
        <v>4</v>
      </c>
    </row>
    <row r="7051" spans="1:9" x14ac:dyDescent="0.25">
      <c r="A7051" t="s">
        <v>1388</v>
      </c>
      <c r="B7051" t="s">
        <v>1093</v>
      </c>
      <c r="C7051" t="s">
        <v>82</v>
      </c>
      <c r="D7051" t="s">
        <v>176</v>
      </c>
      <c r="E7051" s="8" t="s">
        <v>1591</v>
      </c>
      <c r="F7051" s="9" t="str">
        <f>IFERROR(VLOOKUP(A7051,'RESUMEN 100'!A:B,2,FALSE),"-")</f>
        <v>-</v>
      </c>
      <c r="G7051" s="8" t="str">
        <f t="shared" si="222"/>
        <v>-</v>
      </c>
      <c r="H7051" s="10">
        <f>IFERROR(VLOOKUP(A7051,'RESUMEN 00'!A:B,2,FALSE),"-")</f>
        <v>44690</v>
      </c>
      <c r="I7051" s="9">
        <f t="shared" si="223"/>
        <v>0</v>
      </c>
    </row>
    <row r="7052" spans="1:9" x14ac:dyDescent="0.25">
      <c r="A7052" t="s">
        <v>1333</v>
      </c>
      <c r="B7052" t="s">
        <v>1334</v>
      </c>
      <c r="C7052" t="s">
        <v>166</v>
      </c>
      <c r="D7052" t="s">
        <v>172</v>
      </c>
      <c r="E7052" s="8" t="s">
        <v>4519</v>
      </c>
      <c r="F7052" s="9" t="str">
        <f>IFERROR(VLOOKUP(A7052,'RESUMEN 100'!A:B,2,FALSE),"-")</f>
        <v>-</v>
      </c>
      <c r="G7052" s="8" t="str">
        <f t="shared" si="222"/>
        <v>-</v>
      </c>
      <c r="H7052" s="10" t="str">
        <f>IFERROR(VLOOKUP(A7052,'RESUMEN 00'!A:B,2,FALSE),"-")</f>
        <v>-</v>
      </c>
      <c r="I7052" s="9" t="str">
        <f t="shared" si="223"/>
        <v>-</v>
      </c>
    </row>
    <row r="7053" spans="1:9" x14ac:dyDescent="0.25">
      <c r="A7053" t="s">
        <v>1329</v>
      </c>
      <c r="B7053" t="s">
        <v>1330</v>
      </c>
      <c r="C7053" t="s">
        <v>254</v>
      </c>
      <c r="D7053" t="s">
        <v>111</v>
      </c>
      <c r="E7053" s="8" t="s">
        <v>1591</v>
      </c>
      <c r="F7053" s="9" t="str">
        <f>IFERROR(VLOOKUP(A7053,'RESUMEN 100'!A:B,2,FALSE),"-")</f>
        <v>-</v>
      </c>
      <c r="G7053" s="8" t="str">
        <f t="shared" si="222"/>
        <v>-</v>
      </c>
      <c r="H7053" s="10">
        <f>IFERROR(VLOOKUP(A7053,'RESUMEN 00'!A:B,2,FALSE),"-")</f>
        <v>44690</v>
      </c>
      <c r="I7053" s="9">
        <f t="shared" si="223"/>
        <v>0</v>
      </c>
    </row>
    <row r="7054" spans="1:9" x14ac:dyDescent="0.25">
      <c r="A7054" t="s">
        <v>1321</v>
      </c>
      <c r="B7054" t="s">
        <v>1322</v>
      </c>
      <c r="C7054" t="s">
        <v>81</v>
      </c>
      <c r="D7054" t="s">
        <v>94</v>
      </c>
      <c r="E7054" s="8" t="s">
        <v>1591</v>
      </c>
      <c r="F7054" s="9" t="str">
        <f>IFERROR(VLOOKUP(A7054,'RESUMEN 100'!A:B,2,FALSE),"-")</f>
        <v>-</v>
      </c>
      <c r="G7054" s="8" t="str">
        <f t="shared" si="222"/>
        <v>-</v>
      </c>
      <c r="H7054" s="10" t="str">
        <f>IFERROR(VLOOKUP(A7054,'RESUMEN 00'!A:B,2,FALSE),"-")</f>
        <v>-</v>
      </c>
      <c r="I7054" s="9" t="str">
        <f t="shared" si="223"/>
        <v>-</v>
      </c>
    </row>
    <row r="7055" spans="1:9" x14ac:dyDescent="0.25">
      <c r="A7055" t="s">
        <v>1321</v>
      </c>
      <c r="B7055" t="s">
        <v>1322</v>
      </c>
      <c r="C7055" t="s">
        <v>81</v>
      </c>
      <c r="D7055" t="s">
        <v>94</v>
      </c>
      <c r="E7055" s="8" t="s">
        <v>4518</v>
      </c>
      <c r="F7055" s="9" t="str">
        <f>IFERROR(VLOOKUP(A7055,'RESUMEN 100'!A:B,2,FALSE),"-")</f>
        <v>-</v>
      </c>
      <c r="G7055" s="8" t="str">
        <f t="shared" si="222"/>
        <v>-</v>
      </c>
      <c r="H7055" s="10" t="str">
        <f>IFERROR(VLOOKUP(A7055,'RESUMEN 00'!A:B,2,FALSE),"-")</f>
        <v>-</v>
      </c>
      <c r="I7055" s="9" t="str">
        <f t="shared" si="223"/>
        <v>-</v>
      </c>
    </row>
    <row r="7056" spans="1:9" x14ac:dyDescent="0.25">
      <c r="A7056" t="s">
        <v>1305</v>
      </c>
      <c r="B7056" t="s">
        <v>1306</v>
      </c>
      <c r="C7056" t="s">
        <v>146</v>
      </c>
      <c r="D7056" t="s">
        <v>875</v>
      </c>
      <c r="E7056" s="8" t="s">
        <v>1121</v>
      </c>
      <c r="F7056" s="9" t="str">
        <f>IFERROR(VLOOKUP(A7056,'RESUMEN 100'!A:B,2,FALSE),"-")</f>
        <v>-</v>
      </c>
      <c r="G7056" s="8" t="str">
        <f t="shared" si="222"/>
        <v>-</v>
      </c>
      <c r="H7056" s="10">
        <f>IFERROR(VLOOKUP(A7056,'RESUMEN 00'!A:B,2,FALSE),"-")</f>
        <v>44688</v>
      </c>
      <c r="I7056" s="9">
        <f t="shared" si="223"/>
        <v>0</v>
      </c>
    </row>
    <row r="7057" spans="1:9" x14ac:dyDescent="0.25">
      <c r="A7057" t="s">
        <v>1305</v>
      </c>
      <c r="B7057" t="s">
        <v>1306</v>
      </c>
      <c r="C7057" t="s">
        <v>146</v>
      </c>
      <c r="D7057" t="s">
        <v>875</v>
      </c>
      <c r="E7057" s="8" t="s">
        <v>1591</v>
      </c>
      <c r="F7057" s="9" t="str">
        <f>IFERROR(VLOOKUP(A7057,'RESUMEN 100'!A:B,2,FALSE),"-")</f>
        <v>-</v>
      </c>
      <c r="G7057" s="8" t="str">
        <f t="shared" si="222"/>
        <v>-</v>
      </c>
      <c r="H7057" s="10">
        <f>IFERROR(VLOOKUP(A7057,'RESUMEN 00'!A:B,2,FALSE),"-")</f>
        <v>44688</v>
      </c>
      <c r="I7057" s="9">
        <f t="shared" si="223"/>
        <v>2</v>
      </c>
    </row>
    <row r="7058" spans="1:9" x14ac:dyDescent="0.25">
      <c r="A7058" t="s">
        <v>1320</v>
      </c>
      <c r="B7058" t="s">
        <v>143</v>
      </c>
      <c r="C7058" t="s">
        <v>111</v>
      </c>
      <c r="D7058" t="s">
        <v>105</v>
      </c>
      <c r="E7058" s="8" t="s">
        <v>4518</v>
      </c>
      <c r="F7058" s="9" t="str">
        <f>IFERROR(VLOOKUP(A7058,'RESUMEN 100'!A:B,2,FALSE),"-")</f>
        <v>-</v>
      </c>
      <c r="G7058" s="8" t="str">
        <f t="shared" si="222"/>
        <v>-</v>
      </c>
      <c r="H7058" s="10">
        <f>IFERROR(VLOOKUP(A7058,'RESUMEN 00'!A:B,2,FALSE),"-")</f>
        <v>44690</v>
      </c>
      <c r="I7058" s="9">
        <f t="shared" si="223"/>
        <v>2</v>
      </c>
    </row>
    <row r="7059" spans="1:9" x14ac:dyDescent="0.25">
      <c r="A7059" t="s">
        <v>1321</v>
      </c>
      <c r="B7059" t="s">
        <v>1322</v>
      </c>
      <c r="C7059" t="s">
        <v>81</v>
      </c>
      <c r="D7059" t="s">
        <v>94</v>
      </c>
      <c r="E7059" s="8" t="s">
        <v>1590</v>
      </c>
      <c r="F7059" s="9" t="str">
        <f>IFERROR(VLOOKUP(A7059,'RESUMEN 100'!A:B,2,FALSE),"-")</f>
        <v>-</v>
      </c>
      <c r="G7059" s="8" t="str">
        <f t="shared" si="222"/>
        <v>-</v>
      </c>
      <c r="H7059" s="10" t="str">
        <f>IFERROR(VLOOKUP(A7059,'RESUMEN 00'!A:B,2,FALSE),"-")</f>
        <v>-</v>
      </c>
      <c r="I7059" s="9" t="str">
        <f t="shared" si="223"/>
        <v>-</v>
      </c>
    </row>
    <row r="7060" spans="1:9" x14ac:dyDescent="0.25">
      <c r="A7060" t="s">
        <v>1383</v>
      </c>
      <c r="B7060" t="s">
        <v>1384</v>
      </c>
      <c r="C7060" t="s">
        <v>189</v>
      </c>
      <c r="D7060" t="s">
        <v>293</v>
      </c>
      <c r="E7060" s="8" t="s">
        <v>1591</v>
      </c>
      <c r="F7060" s="9" t="str">
        <f>IFERROR(VLOOKUP(A7060,'RESUMEN 100'!A:B,2,FALSE),"-")</f>
        <v>-</v>
      </c>
      <c r="G7060" s="8" t="str">
        <f t="shared" si="222"/>
        <v>-</v>
      </c>
      <c r="H7060" s="10">
        <f>IFERROR(VLOOKUP(A7060,'RESUMEN 00'!A:B,2,FALSE),"-")</f>
        <v>44690</v>
      </c>
      <c r="I7060" s="9">
        <f t="shared" si="223"/>
        <v>0</v>
      </c>
    </row>
    <row r="7061" spans="1:9" x14ac:dyDescent="0.25">
      <c r="A7061" t="s">
        <v>2389</v>
      </c>
      <c r="B7061" t="s">
        <v>85</v>
      </c>
      <c r="C7061" t="s">
        <v>427</v>
      </c>
      <c r="D7061" t="s">
        <v>337</v>
      </c>
      <c r="E7061" s="8" t="s">
        <v>1591</v>
      </c>
      <c r="F7061" s="9" t="str">
        <f>IFERROR(VLOOKUP(A7061,'RESUMEN 100'!A:B,2,FALSE),"-")</f>
        <v>-</v>
      </c>
      <c r="G7061" s="8" t="str">
        <f t="shared" si="222"/>
        <v>-</v>
      </c>
      <c r="H7061" s="10" t="str">
        <f>IFERROR(VLOOKUP(A7061,'RESUMEN 00'!A:B,2,FALSE),"-")</f>
        <v>-</v>
      </c>
      <c r="I7061" s="9" t="str">
        <f t="shared" si="223"/>
        <v>-</v>
      </c>
    </row>
    <row r="7062" spans="1:9" x14ac:dyDescent="0.25">
      <c r="A7062" t="s">
        <v>1320</v>
      </c>
      <c r="B7062" t="s">
        <v>143</v>
      </c>
      <c r="C7062" t="s">
        <v>111</v>
      </c>
      <c r="D7062" t="s">
        <v>105</v>
      </c>
      <c r="E7062" s="8" t="s">
        <v>1591</v>
      </c>
      <c r="F7062" s="9" t="str">
        <f>IFERROR(VLOOKUP(A7062,'RESUMEN 100'!A:B,2,FALSE),"-")</f>
        <v>-</v>
      </c>
      <c r="G7062" s="8" t="str">
        <f t="shared" si="222"/>
        <v>-</v>
      </c>
      <c r="H7062" s="10">
        <f>IFERROR(VLOOKUP(A7062,'RESUMEN 00'!A:B,2,FALSE),"-")</f>
        <v>44690</v>
      </c>
      <c r="I7062" s="9">
        <f t="shared" si="223"/>
        <v>0</v>
      </c>
    </row>
    <row r="7063" spans="1:9" x14ac:dyDescent="0.25">
      <c r="A7063" t="s">
        <v>1321</v>
      </c>
      <c r="B7063" t="s">
        <v>1322</v>
      </c>
      <c r="C7063" t="s">
        <v>81</v>
      </c>
      <c r="D7063" t="s">
        <v>94</v>
      </c>
      <c r="E7063" s="8" t="s">
        <v>1589</v>
      </c>
      <c r="F7063" s="9" t="str">
        <f>IFERROR(VLOOKUP(A7063,'RESUMEN 100'!A:B,2,FALSE),"-")</f>
        <v>-</v>
      </c>
      <c r="G7063" s="8" t="str">
        <f t="shared" si="222"/>
        <v>-</v>
      </c>
      <c r="H7063" s="10" t="str">
        <f>IFERROR(VLOOKUP(A7063,'RESUMEN 00'!A:B,2,FALSE),"-")</f>
        <v>-</v>
      </c>
      <c r="I7063" s="9" t="str">
        <f t="shared" si="223"/>
        <v>-</v>
      </c>
    </row>
    <row r="7064" spans="1:9" x14ac:dyDescent="0.25">
      <c r="A7064" t="s">
        <v>1321</v>
      </c>
      <c r="B7064" t="s">
        <v>1322</v>
      </c>
      <c r="C7064" t="s">
        <v>81</v>
      </c>
      <c r="D7064" t="s">
        <v>94</v>
      </c>
      <c r="E7064" s="8" t="s">
        <v>1119</v>
      </c>
      <c r="F7064" s="9" t="str">
        <f>IFERROR(VLOOKUP(A7064,'RESUMEN 100'!A:B,2,FALSE),"-")</f>
        <v>-</v>
      </c>
      <c r="G7064" s="8" t="str">
        <f t="shared" ref="G7064:G7127" si="224">IFERROR(E7064-F7064,"-")</f>
        <v>-</v>
      </c>
      <c r="H7064" s="10" t="str">
        <f>IFERROR(VLOOKUP(A7064,'RESUMEN 00'!A:B,2,FALSE),"-")</f>
        <v>-</v>
      </c>
      <c r="I7064" s="9" t="str">
        <f t="shared" ref="I7064:I7127" si="225">IFERROR(E7064-H7064,"-")</f>
        <v>-</v>
      </c>
    </row>
    <row r="7065" spans="1:9" x14ac:dyDescent="0.25">
      <c r="A7065" t="s">
        <v>1321</v>
      </c>
      <c r="B7065" t="s">
        <v>1322</v>
      </c>
      <c r="C7065" t="s">
        <v>81</v>
      </c>
      <c r="D7065" t="s">
        <v>94</v>
      </c>
      <c r="E7065" s="8" t="s">
        <v>4519</v>
      </c>
      <c r="F7065" s="9" t="str">
        <f>IFERROR(VLOOKUP(A7065,'RESUMEN 100'!A:B,2,FALSE),"-")</f>
        <v>-</v>
      </c>
      <c r="G7065" s="8" t="str">
        <f t="shared" si="224"/>
        <v>-</v>
      </c>
      <c r="H7065" s="10" t="str">
        <f>IFERROR(VLOOKUP(A7065,'RESUMEN 00'!A:B,2,FALSE),"-")</f>
        <v>-</v>
      </c>
      <c r="I7065" s="9" t="str">
        <f t="shared" si="225"/>
        <v>-</v>
      </c>
    </row>
    <row r="7066" spans="1:9" x14ac:dyDescent="0.25">
      <c r="A7066" t="s">
        <v>1329</v>
      </c>
      <c r="B7066" t="s">
        <v>1330</v>
      </c>
      <c r="C7066" t="s">
        <v>254</v>
      </c>
      <c r="D7066" t="s">
        <v>111</v>
      </c>
      <c r="E7066" s="8" t="s">
        <v>4519</v>
      </c>
      <c r="F7066" s="9" t="str">
        <f>IFERROR(VLOOKUP(A7066,'RESUMEN 100'!A:B,2,FALSE),"-")</f>
        <v>-</v>
      </c>
      <c r="G7066" s="8" t="str">
        <f t="shared" si="224"/>
        <v>-</v>
      </c>
      <c r="H7066" s="10">
        <f>IFERROR(VLOOKUP(A7066,'RESUMEN 00'!A:B,2,FALSE),"-")</f>
        <v>44690</v>
      </c>
      <c r="I7066" s="9">
        <f t="shared" si="225"/>
        <v>1</v>
      </c>
    </row>
    <row r="7067" spans="1:9" x14ac:dyDescent="0.25">
      <c r="A7067" t="s">
        <v>1305</v>
      </c>
      <c r="B7067" t="s">
        <v>1306</v>
      </c>
      <c r="C7067" t="s">
        <v>146</v>
      </c>
      <c r="D7067" t="s">
        <v>875</v>
      </c>
      <c r="E7067" s="8" t="s">
        <v>4519</v>
      </c>
      <c r="F7067" s="9" t="str">
        <f>IFERROR(VLOOKUP(A7067,'RESUMEN 100'!A:B,2,FALSE),"-")</f>
        <v>-</v>
      </c>
      <c r="G7067" s="8" t="str">
        <f t="shared" si="224"/>
        <v>-</v>
      </c>
      <c r="H7067" s="10">
        <f>IFERROR(VLOOKUP(A7067,'RESUMEN 00'!A:B,2,FALSE),"-")</f>
        <v>44688</v>
      </c>
      <c r="I7067" s="9">
        <f t="shared" si="225"/>
        <v>3</v>
      </c>
    </row>
    <row r="7068" spans="1:9" x14ac:dyDescent="0.25">
      <c r="A7068" t="s">
        <v>1331</v>
      </c>
      <c r="B7068" t="s">
        <v>1332</v>
      </c>
      <c r="C7068" t="s">
        <v>1289</v>
      </c>
      <c r="D7068" t="s">
        <v>667</v>
      </c>
      <c r="E7068" s="8" t="s">
        <v>4519</v>
      </c>
      <c r="F7068" s="9" t="str">
        <f>IFERROR(VLOOKUP(A7068,'RESUMEN 100'!A:B,2,FALSE),"-")</f>
        <v>-</v>
      </c>
      <c r="G7068" s="8" t="str">
        <f t="shared" si="224"/>
        <v>-</v>
      </c>
      <c r="H7068" s="10">
        <f>IFERROR(VLOOKUP(A7068,'RESUMEN 00'!A:B,2,FALSE),"-")</f>
        <v>44690</v>
      </c>
      <c r="I7068" s="9">
        <f t="shared" si="225"/>
        <v>1</v>
      </c>
    </row>
    <row r="7069" spans="1:9" x14ac:dyDescent="0.25">
      <c r="A7069" t="s">
        <v>1388</v>
      </c>
      <c r="B7069" t="s">
        <v>1093</v>
      </c>
      <c r="C7069" t="s">
        <v>82</v>
      </c>
      <c r="D7069" t="s">
        <v>176</v>
      </c>
      <c r="E7069" s="8" t="s">
        <v>4518</v>
      </c>
      <c r="F7069" s="9" t="str">
        <f>IFERROR(VLOOKUP(A7069,'RESUMEN 100'!A:B,2,FALSE),"-")</f>
        <v>-</v>
      </c>
      <c r="G7069" s="8" t="str">
        <f t="shared" si="224"/>
        <v>-</v>
      </c>
      <c r="H7069" s="10">
        <f>IFERROR(VLOOKUP(A7069,'RESUMEN 00'!A:B,2,FALSE),"-")</f>
        <v>44690</v>
      </c>
      <c r="I7069" s="9">
        <f t="shared" si="225"/>
        <v>2</v>
      </c>
    </row>
    <row r="7070" spans="1:9" x14ac:dyDescent="0.25">
      <c r="A7070" t="s">
        <v>3043</v>
      </c>
      <c r="B7070" t="s">
        <v>879</v>
      </c>
      <c r="C7070" t="s">
        <v>469</v>
      </c>
      <c r="D7070" t="s">
        <v>210</v>
      </c>
      <c r="E7070" s="8" t="s">
        <v>1591</v>
      </c>
      <c r="F7070" s="9" t="str">
        <f>IFERROR(VLOOKUP(A7070,'RESUMEN 100'!A:B,2,FALSE),"-")</f>
        <v>-</v>
      </c>
      <c r="G7070" s="8" t="str">
        <f t="shared" si="224"/>
        <v>-</v>
      </c>
      <c r="H7070" s="10" t="str">
        <f>IFERROR(VLOOKUP(A7070,'RESUMEN 00'!A:B,2,FALSE),"-")</f>
        <v>-</v>
      </c>
      <c r="I7070" s="9" t="str">
        <f t="shared" si="225"/>
        <v>-</v>
      </c>
    </row>
    <row r="7071" spans="1:9" x14ac:dyDescent="0.25">
      <c r="A7071" t="s">
        <v>1389</v>
      </c>
      <c r="B7071" t="s">
        <v>1055</v>
      </c>
      <c r="C7071" t="s">
        <v>146</v>
      </c>
      <c r="D7071" t="s">
        <v>162</v>
      </c>
      <c r="E7071" s="8" t="s">
        <v>4519</v>
      </c>
      <c r="F7071" s="9" t="str">
        <f>IFERROR(VLOOKUP(A7071,'RESUMEN 100'!A:B,2,FALSE),"-")</f>
        <v>-</v>
      </c>
      <c r="G7071" s="8" t="str">
        <f t="shared" si="224"/>
        <v>-</v>
      </c>
      <c r="H7071" s="10">
        <f>IFERROR(VLOOKUP(A7071,'RESUMEN 00'!A:B,2,FALSE),"-")</f>
        <v>44690</v>
      </c>
      <c r="I7071" s="9">
        <f t="shared" si="225"/>
        <v>1</v>
      </c>
    </row>
    <row r="7072" spans="1:9" x14ac:dyDescent="0.25">
      <c r="A7072" t="s">
        <v>1335</v>
      </c>
      <c r="B7072" t="s">
        <v>1336</v>
      </c>
      <c r="C7072" t="s">
        <v>172</v>
      </c>
      <c r="D7072" t="s">
        <v>270</v>
      </c>
      <c r="E7072" s="8" t="s">
        <v>1591</v>
      </c>
      <c r="F7072" s="9" t="str">
        <f>IFERROR(VLOOKUP(A7072,'RESUMEN 100'!A:B,2,FALSE),"-")</f>
        <v>-</v>
      </c>
      <c r="G7072" s="8" t="str">
        <f t="shared" si="224"/>
        <v>-</v>
      </c>
      <c r="H7072" s="10">
        <f>IFERROR(VLOOKUP(A7072,'RESUMEN 00'!A:B,2,FALSE),"-")</f>
        <v>44690</v>
      </c>
      <c r="I7072" s="9">
        <f t="shared" si="225"/>
        <v>0</v>
      </c>
    </row>
    <row r="7073" spans="1:9" x14ac:dyDescent="0.25">
      <c r="A7073" t="s">
        <v>1570</v>
      </c>
      <c r="B7073" t="s">
        <v>1571</v>
      </c>
      <c r="C7073" t="s">
        <v>1572</v>
      </c>
      <c r="D7073" t="s">
        <v>374</v>
      </c>
      <c r="E7073" s="8" t="s">
        <v>1591</v>
      </c>
      <c r="F7073" s="9" t="str">
        <f>IFERROR(VLOOKUP(A7073,'RESUMEN 100'!A:B,2,FALSE),"-")</f>
        <v>-</v>
      </c>
      <c r="G7073" s="8" t="str">
        <f t="shared" si="224"/>
        <v>-</v>
      </c>
      <c r="H7073" s="10" t="str">
        <f>IFERROR(VLOOKUP(A7073,'RESUMEN 00'!A:B,2,FALSE),"-")</f>
        <v>-</v>
      </c>
      <c r="I7073" s="9" t="str">
        <f t="shared" si="225"/>
        <v>-</v>
      </c>
    </row>
    <row r="7074" spans="1:9" x14ac:dyDescent="0.25">
      <c r="A7074" t="s">
        <v>3095</v>
      </c>
      <c r="B7074" t="s">
        <v>2245</v>
      </c>
      <c r="C7074" t="s">
        <v>268</v>
      </c>
      <c r="D7074" t="s">
        <v>316</v>
      </c>
      <c r="E7074" s="8" t="s">
        <v>1591</v>
      </c>
      <c r="F7074" s="9" t="str">
        <f>IFERROR(VLOOKUP(A7074,'RESUMEN 100'!A:B,2,FALSE),"-")</f>
        <v>-</v>
      </c>
      <c r="G7074" s="8" t="str">
        <f t="shared" si="224"/>
        <v>-</v>
      </c>
      <c r="H7074" s="10" t="str">
        <f>IFERROR(VLOOKUP(A7074,'RESUMEN 00'!A:B,2,FALSE),"-")</f>
        <v>-</v>
      </c>
      <c r="I7074" s="9" t="str">
        <f t="shared" si="225"/>
        <v>-</v>
      </c>
    </row>
    <row r="7075" spans="1:9" x14ac:dyDescent="0.25">
      <c r="A7075" t="s">
        <v>2406</v>
      </c>
      <c r="B7075" t="s">
        <v>2407</v>
      </c>
      <c r="C7075" t="s">
        <v>132</v>
      </c>
      <c r="D7075" t="s">
        <v>142</v>
      </c>
      <c r="E7075" s="8" t="s">
        <v>1591</v>
      </c>
      <c r="F7075" s="9" t="str">
        <f>IFERROR(VLOOKUP(A7075,'RESUMEN 100'!A:B,2,FALSE),"-")</f>
        <v>-</v>
      </c>
      <c r="G7075" s="8" t="str">
        <f t="shared" si="224"/>
        <v>-</v>
      </c>
      <c r="H7075" s="10" t="str">
        <f>IFERROR(VLOOKUP(A7075,'RESUMEN 00'!A:B,2,FALSE),"-")</f>
        <v>-</v>
      </c>
      <c r="I7075" s="9" t="str">
        <f t="shared" si="225"/>
        <v>-</v>
      </c>
    </row>
    <row r="7076" spans="1:9" x14ac:dyDescent="0.25">
      <c r="A7076" t="s">
        <v>4516</v>
      </c>
      <c r="B7076" t="s">
        <v>246</v>
      </c>
      <c r="C7076" t="s">
        <v>735</v>
      </c>
      <c r="D7076" t="s">
        <v>81</v>
      </c>
      <c r="E7076" s="8" t="s">
        <v>4519</v>
      </c>
      <c r="F7076" s="9" t="str">
        <f>IFERROR(VLOOKUP(A7076,'RESUMEN 100'!A:B,2,FALSE),"-")</f>
        <v>-</v>
      </c>
      <c r="G7076" s="8" t="str">
        <f t="shared" si="224"/>
        <v>-</v>
      </c>
      <c r="H7076" s="10" t="str">
        <f>IFERROR(VLOOKUP(A7076,'RESUMEN 00'!A:B,2,FALSE),"-")</f>
        <v>-</v>
      </c>
      <c r="I7076" s="9" t="str">
        <f t="shared" si="225"/>
        <v>-</v>
      </c>
    </row>
    <row r="7077" spans="1:9" x14ac:dyDescent="0.25">
      <c r="A7077" t="s">
        <v>3094</v>
      </c>
      <c r="B7077" t="s">
        <v>1026</v>
      </c>
      <c r="C7077" t="s">
        <v>323</v>
      </c>
      <c r="D7077" t="s">
        <v>565</v>
      </c>
      <c r="E7077" s="8" t="s">
        <v>1591</v>
      </c>
      <c r="F7077" s="9" t="str">
        <f>IFERROR(VLOOKUP(A7077,'RESUMEN 100'!A:B,2,FALSE),"-")</f>
        <v>-</v>
      </c>
      <c r="G7077" s="8" t="str">
        <f t="shared" si="224"/>
        <v>-</v>
      </c>
      <c r="H7077" s="10" t="str">
        <f>IFERROR(VLOOKUP(A7077,'RESUMEN 00'!A:B,2,FALSE),"-")</f>
        <v>-</v>
      </c>
      <c r="I7077" s="9" t="str">
        <f t="shared" si="225"/>
        <v>-</v>
      </c>
    </row>
    <row r="7078" spans="1:9" x14ac:dyDescent="0.25">
      <c r="A7078" t="s">
        <v>1615</v>
      </c>
      <c r="B7078" t="s">
        <v>1616</v>
      </c>
      <c r="C7078" t="s">
        <v>124</v>
      </c>
      <c r="D7078" t="s">
        <v>182</v>
      </c>
      <c r="E7078" s="8" t="s">
        <v>1591</v>
      </c>
      <c r="F7078" s="9" t="str">
        <f>IFERROR(VLOOKUP(A7078,'RESUMEN 100'!A:B,2,FALSE),"-")</f>
        <v>-</v>
      </c>
      <c r="G7078" s="8" t="str">
        <f t="shared" si="224"/>
        <v>-</v>
      </c>
      <c r="H7078" s="10" t="str">
        <f>IFERROR(VLOOKUP(A7078,'RESUMEN 00'!A:B,2,FALSE),"-")</f>
        <v>-</v>
      </c>
      <c r="I7078" s="9" t="str">
        <f t="shared" si="225"/>
        <v>-</v>
      </c>
    </row>
    <row r="7079" spans="1:9" x14ac:dyDescent="0.25">
      <c r="A7079" t="s">
        <v>1124</v>
      </c>
      <c r="B7079" t="s">
        <v>1125</v>
      </c>
      <c r="C7079" t="s">
        <v>629</v>
      </c>
      <c r="D7079" t="s">
        <v>922</v>
      </c>
      <c r="E7079" s="8" t="s">
        <v>1591</v>
      </c>
      <c r="F7079" s="9" t="str">
        <f>IFERROR(VLOOKUP(A7079,'RESUMEN 100'!A:B,2,FALSE),"-")</f>
        <v>-</v>
      </c>
      <c r="G7079" s="8" t="str">
        <f t="shared" si="224"/>
        <v>-</v>
      </c>
      <c r="H7079" s="10" t="str">
        <f>IFERROR(VLOOKUP(A7079,'RESUMEN 00'!A:B,2,FALSE),"-")</f>
        <v>-</v>
      </c>
      <c r="I7079" s="9" t="str">
        <f t="shared" si="225"/>
        <v>-</v>
      </c>
    </row>
    <row r="7080" spans="1:9" x14ac:dyDescent="0.25">
      <c r="A7080" t="s">
        <v>4910</v>
      </c>
      <c r="B7080" t="s">
        <v>4911</v>
      </c>
      <c r="C7080" t="s">
        <v>2478</v>
      </c>
      <c r="D7080" t="s">
        <v>4185</v>
      </c>
      <c r="E7080" s="8" t="s">
        <v>4519</v>
      </c>
      <c r="F7080" s="9" t="str">
        <f>IFERROR(VLOOKUP(A7080,'RESUMEN 100'!A:B,2,FALSE),"-")</f>
        <v>-</v>
      </c>
      <c r="G7080" s="8" t="str">
        <f t="shared" si="224"/>
        <v>-</v>
      </c>
      <c r="H7080" s="10" t="str">
        <f>IFERROR(VLOOKUP(A7080,'RESUMEN 00'!A:B,2,FALSE),"-")</f>
        <v>-</v>
      </c>
      <c r="I7080" s="9" t="str">
        <f t="shared" si="225"/>
        <v>-</v>
      </c>
    </row>
    <row r="7081" spans="1:9" x14ac:dyDescent="0.25">
      <c r="A7081" t="s">
        <v>4912</v>
      </c>
      <c r="B7081" t="s">
        <v>4913</v>
      </c>
      <c r="C7081" t="s">
        <v>277</v>
      </c>
      <c r="D7081" t="s">
        <v>172</v>
      </c>
      <c r="E7081" s="8" t="s">
        <v>4519</v>
      </c>
      <c r="F7081" s="9" t="str">
        <f>IFERROR(VLOOKUP(A7081,'RESUMEN 100'!A:B,2,FALSE),"-")</f>
        <v>-</v>
      </c>
      <c r="G7081" s="8" t="str">
        <f t="shared" si="224"/>
        <v>-</v>
      </c>
      <c r="H7081" s="10" t="str">
        <f>IFERROR(VLOOKUP(A7081,'RESUMEN 00'!A:B,2,FALSE),"-")</f>
        <v>-</v>
      </c>
      <c r="I7081" s="9" t="str">
        <f t="shared" si="225"/>
        <v>-</v>
      </c>
    </row>
    <row r="7082" spans="1:9" x14ac:dyDescent="0.25">
      <c r="A7082" t="s">
        <v>4914</v>
      </c>
      <c r="B7082" t="s">
        <v>4915</v>
      </c>
      <c r="C7082" t="s">
        <v>271</v>
      </c>
      <c r="D7082" t="s">
        <v>4916</v>
      </c>
      <c r="E7082" s="8" t="s">
        <v>4519</v>
      </c>
      <c r="F7082" s="9" t="str">
        <f>IFERROR(VLOOKUP(A7082,'RESUMEN 100'!A:B,2,FALSE),"-")</f>
        <v>-</v>
      </c>
      <c r="G7082" s="8" t="str">
        <f t="shared" si="224"/>
        <v>-</v>
      </c>
      <c r="H7082" s="10" t="str">
        <f>IFERROR(VLOOKUP(A7082,'RESUMEN 00'!A:B,2,FALSE),"-")</f>
        <v>-</v>
      </c>
      <c r="I7082" s="9" t="str">
        <f t="shared" si="225"/>
        <v>-</v>
      </c>
    </row>
    <row r="7083" spans="1:9" x14ac:dyDescent="0.25">
      <c r="A7083" t="s">
        <v>4917</v>
      </c>
      <c r="B7083" t="s">
        <v>4918</v>
      </c>
      <c r="C7083" t="s">
        <v>367</v>
      </c>
      <c r="D7083" t="s">
        <v>382</v>
      </c>
      <c r="E7083" s="8" t="s">
        <v>4518</v>
      </c>
      <c r="F7083" s="13" t="str">
        <f>IFERROR(VLOOKUP(A7083,'RESUMEN 100'!A:B,2,FALSE),"-")</f>
        <v>-</v>
      </c>
      <c r="G7083" s="8" t="str">
        <f t="shared" si="224"/>
        <v>-</v>
      </c>
      <c r="H7083" s="14" t="str">
        <f>IFERROR(VLOOKUP(A7083,'RESUMEN 00'!A:B,2,FALSE),"-")</f>
        <v>-</v>
      </c>
      <c r="I7083" s="9" t="str">
        <f t="shared" si="225"/>
        <v>-</v>
      </c>
    </row>
    <row r="7084" spans="1:9" x14ac:dyDescent="0.25">
      <c r="A7084" t="s">
        <v>4455</v>
      </c>
      <c r="B7084" t="s">
        <v>4456</v>
      </c>
      <c r="C7084" t="s">
        <v>110</v>
      </c>
      <c r="D7084" t="s">
        <v>88</v>
      </c>
      <c r="E7084" s="8" t="s">
        <v>4519</v>
      </c>
      <c r="F7084" s="9" t="str">
        <f>IFERROR(VLOOKUP(A7084,'RESUMEN 100'!A:B,2,FALSE),"-")</f>
        <v>-</v>
      </c>
      <c r="G7084" s="8" t="str">
        <f t="shared" si="224"/>
        <v>-</v>
      </c>
      <c r="H7084" s="10">
        <f>IFERROR(VLOOKUP(A7084,'RESUMEN 00'!A:B,2,FALSE),"-")</f>
        <v>44691</v>
      </c>
      <c r="I7084" s="9">
        <f t="shared" si="225"/>
        <v>0</v>
      </c>
    </row>
    <row r="7085" spans="1:9" x14ac:dyDescent="0.25">
      <c r="A7085" t="s">
        <v>4503</v>
      </c>
      <c r="B7085" t="s">
        <v>4504</v>
      </c>
      <c r="C7085" t="s">
        <v>768</v>
      </c>
      <c r="D7085" t="s">
        <v>111</v>
      </c>
      <c r="E7085" s="8" t="s">
        <v>4519</v>
      </c>
      <c r="F7085" s="9" t="str">
        <f>IFERROR(VLOOKUP(A7085,'RESUMEN 100'!A:B,2,FALSE),"-")</f>
        <v>-</v>
      </c>
      <c r="G7085" s="8" t="str">
        <f t="shared" si="224"/>
        <v>-</v>
      </c>
      <c r="H7085" s="10" t="str">
        <f>IFERROR(VLOOKUP(A7085,'RESUMEN 00'!A:B,2,FALSE),"-")</f>
        <v>-</v>
      </c>
      <c r="I7085" s="9" t="str">
        <f t="shared" si="225"/>
        <v>-</v>
      </c>
    </row>
    <row r="7086" spans="1:9" x14ac:dyDescent="0.25">
      <c r="A7086" t="s">
        <v>4444</v>
      </c>
      <c r="B7086" t="s">
        <v>4445</v>
      </c>
      <c r="C7086" t="s">
        <v>4446</v>
      </c>
      <c r="D7086" t="s">
        <v>117</v>
      </c>
      <c r="E7086" s="8" t="s">
        <v>4519</v>
      </c>
      <c r="F7086" s="13" t="str">
        <f>IFERROR(VLOOKUP(A7086,'RESUMEN 100'!A:B,2,FALSE),"-")</f>
        <v>-</v>
      </c>
      <c r="G7086" s="8" t="str">
        <f t="shared" si="224"/>
        <v>-</v>
      </c>
      <c r="H7086" s="14" t="str">
        <f>IFERROR(VLOOKUP(A7086,'RESUMEN 00'!A:B,2,FALSE),"-")</f>
        <v>-</v>
      </c>
      <c r="I7086" s="9" t="str">
        <f t="shared" si="225"/>
        <v>-</v>
      </c>
    </row>
    <row r="7087" spans="1:9" x14ac:dyDescent="0.25">
      <c r="A7087" t="s">
        <v>4447</v>
      </c>
      <c r="B7087" t="s">
        <v>4448</v>
      </c>
      <c r="C7087" t="s">
        <v>222</v>
      </c>
      <c r="D7087" t="s">
        <v>282</v>
      </c>
      <c r="E7087" s="8" t="s">
        <v>4519</v>
      </c>
      <c r="F7087" s="13" t="str">
        <f>IFERROR(VLOOKUP(A7087,'RESUMEN 100'!A:B,2,FALSE),"-")</f>
        <v>-</v>
      </c>
      <c r="G7087" s="8" t="str">
        <f t="shared" si="224"/>
        <v>-</v>
      </c>
      <c r="H7087" s="14" t="str">
        <f>IFERROR(VLOOKUP(A7087,'RESUMEN 00'!A:B,2,FALSE),"-")</f>
        <v>-</v>
      </c>
      <c r="I7087" s="9" t="str">
        <f t="shared" si="225"/>
        <v>-</v>
      </c>
    </row>
    <row r="7088" spans="1:9" x14ac:dyDescent="0.25">
      <c r="A7088" t="s">
        <v>4453</v>
      </c>
      <c r="B7088" t="s">
        <v>4454</v>
      </c>
      <c r="C7088" t="s">
        <v>4441</v>
      </c>
      <c r="D7088" t="s">
        <v>445</v>
      </c>
      <c r="E7088" s="8" t="s">
        <v>4519</v>
      </c>
      <c r="F7088" s="9" t="str">
        <f>IFERROR(VLOOKUP(A7088,'RESUMEN 100'!A:B,2,FALSE),"-")</f>
        <v>-</v>
      </c>
      <c r="G7088" s="8" t="str">
        <f t="shared" si="224"/>
        <v>-</v>
      </c>
      <c r="H7088" s="10">
        <f>IFERROR(VLOOKUP(A7088,'RESUMEN 00'!A:B,2,FALSE),"-")</f>
        <v>44691</v>
      </c>
      <c r="I7088" s="9">
        <f t="shared" si="225"/>
        <v>0</v>
      </c>
    </row>
    <row r="7089" spans="1:9" x14ac:dyDescent="0.25">
      <c r="A7089" t="s">
        <v>4442</v>
      </c>
      <c r="B7089" t="s">
        <v>4443</v>
      </c>
      <c r="C7089" t="s">
        <v>414</v>
      </c>
      <c r="D7089" t="s">
        <v>88</v>
      </c>
      <c r="E7089" s="8" t="s">
        <v>4519</v>
      </c>
      <c r="F7089" s="9" t="str">
        <f>IFERROR(VLOOKUP(A7089,'RESUMEN 100'!A:B,2,FALSE),"-")</f>
        <v>-</v>
      </c>
      <c r="G7089" s="8" t="str">
        <f t="shared" si="224"/>
        <v>-</v>
      </c>
      <c r="H7089" s="10" t="str">
        <f>IFERROR(VLOOKUP(A7089,'RESUMEN 00'!A:B,2,FALSE),"-")</f>
        <v>-</v>
      </c>
      <c r="I7089" s="9" t="str">
        <f t="shared" si="225"/>
        <v>-</v>
      </c>
    </row>
    <row r="7090" spans="1:9" x14ac:dyDescent="0.25">
      <c r="A7090" t="s">
        <v>4442</v>
      </c>
      <c r="B7090" t="s">
        <v>4443</v>
      </c>
      <c r="C7090" t="s">
        <v>414</v>
      </c>
      <c r="D7090" t="s">
        <v>88</v>
      </c>
      <c r="E7090" s="8" t="s">
        <v>4518</v>
      </c>
      <c r="F7090" s="13" t="str">
        <f>IFERROR(VLOOKUP(A7090,'RESUMEN 100'!A:B,2,FALSE),"-")</f>
        <v>-</v>
      </c>
      <c r="G7090" s="8" t="str">
        <f t="shared" si="224"/>
        <v>-</v>
      </c>
      <c r="H7090" s="14" t="str">
        <f>IFERROR(VLOOKUP(A7090,'RESUMEN 00'!A:B,2,FALSE),"-")</f>
        <v>-</v>
      </c>
      <c r="I7090" s="9" t="str">
        <f t="shared" si="225"/>
        <v>-</v>
      </c>
    </row>
    <row r="7091" spans="1:9" x14ac:dyDescent="0.25">
      <c r="A7091" t="s">
        <v>4457</v>
      </c>
      <c r="B7091" t="s">
        <v>4458</v>
      </c>
      <c r="C7091" t="s">
        <v>445</v>
      </c>
      <c r="D7091" t="s">
        <v>1024</v>
      </c>
      <c r="E7091" s="8" t="s">
        <v>4519</v>
      </c>
      <c r="F7091" s="9" t="str">
        <f>IFERROR(VLOOKUP(A7091,'RESUMEN 100'!A:B,2,FALSE),"-")</f>
        <v>-</v>
      </c>
      <c r="G7091" s="8" t="str">
        <f t="shared" si="224"/>
        <v>-</v>
      </c>
      <c r="H7091" s="10">
        <f>IFERROR(VLOOKUP(A7091,'RESUMEN 00'!A:B,2,FALSE),"-")</f>
        <v>44691</v>
      </c>
      <c r="I7091" s="9">
        <f t="shared" si="225"/>
        <v>0</v>
      </c>
    </row>
    <row r="7092" spans="1:9" x14ac:dyDescent="0.25">
      <c r="A7092" t="s">
        <v>4449</v>
      </c>
      <c r="B7092" t="s">
        <v>4450</v>
      </c>
      <c r="C7092" t="s">
        <v>4451</v>
      </c>
      <c r="D7092" t="s">
        <v>4452</v>
      </c>
      <c r="E7092" s="8" t="s">
        <v>4519</v>
      </c>
      <c r="F7092" s="9" t="str">
        <f>IFERROR(VLOOKUP(A7092,'RESUMEN 100'!A:B,2,FALSE),"-")</f>
        <v>-</v>
      </c>
      <c r="G7092" s="8" t="str">
        <f t="shared" si="224"/>
        <v>-</v>
      </c>
      <c r="H7092" s="10">
        <f>IFERROR(VLOOKUP(A7092,'RESUMEN 00'!A:B,2,FALSE),"-")</f>
        <v>44691</v>
      </c>
      <c r="I7092" s="9">
        <f t="shared" si="225"/>
        <v>0</v>
      </c>
    </row>
    <row r="7093" spans="1:9" x14ac:dyDescent="0.25">
      <c r="A7093" t="s">
        <v>4444</v>
      </c>
      <c r="B7093" t="s">
        <v>4445</v>
      </c>
      <c r="C7093" t="s">
        <v>4446</v>
      </c>
      <c r="D7093" t="s">
        <v>117</v>
      </c>
      <c r="E7093" s="8" t="s">
        <v>4518</v>
      </c>
      <c r="F7093" s="9" t="str">
        <f>IFERROR(VLOOKUP(A7093,'RESUMEN 100'!A:B,2,FALSE),"-")</f>
        <v>-</v>
      </c>
      <c r="G7093" s="8" t="str">
        <f t="shared" si="224"/>
        <v>-</v>
      </c>
      <c r="H7093" s="10" t="str">
        <f>IFERROR(VLOOKUP(A7093,'RESUMEN 00'!A:B,2,FALSE),"-")</f>
        <v>-</v>
      </c>
      <c r="I7093" s="9" t="str">
        <f t="shared" si="225"/>
        <v>-</v>
      </c>
    </row>
    <row r="7094" spans="1:9" x14ac:dyDescent="0.25">
      <c r="A7094" t="s">
        <v>4455</v>
      </c>
      <c r="B7094" t="s">
        <v>4456</v>
      </c>
      <c r="C7094" t="s">
        <v>110</v>
      </c>
      <c r="D7094" t="s">
        <v>88</v>
      </c>
      <c r="E7094" s="8" t="s">
        <v>4518</v>
      </c>
      <c r="F7094" s="13" t="str">
        <f>IFERROR(VLOOKUP(A7094,'RESUMEN 100'!A:B,2,FALSE),"-")</f>
        <v>-</v>
      </c>
      <c r="G7094" s="8" t="str">
        <f t="shared" si="224"/>
        <v>-</v>
      </c>
      <c r="H7094" s="14">
        <f>IFERROR(VLOOKUP(A7094,'RESUMEN 00'!A:B,2,FALSE),"-")</f>
        <v>44691</v>
      </c>
      <c r="I7094" s="9">
        <f t="shared" si="225"/>
        <v>1</v>
      </c>
    </row>
    <row r="7095" spans="1:9" x14ac:dyDescent="0.25">
      <c r="A7095" t="s">
        <v>4449</v>
      </c>
      <c r="B7095" t="s">
        <v>4450</v>
      </c>
      <c r="C7095" t="s">
        <v>4451</v>
      </c>
      <c r="D7095" t="s">
        <v>4452</v>
      </c>
      <c r="E7095" s="8" t="s">
        <v>4518</v>
      </c>
      <c r="F7095" s="9" t="str">
        <f>IFERROR(VLOOKUP(A7095,'RESUMEN 100'!A:B,2,FALSE),"-")</f>
        <v>-</v>
      </c>
      <c r="G7095" s="8" t="str">
        <f t="shared" si="224"/>
        <v>-</v>
      </c>
      <c r="H7095" s="10">
        <f>IFERROR(VLOOKUP(A7095,'RESUMEN 00'!A:B,2,FALSE),"-")</f>
        <v>44691</v>
      </c>
      <c r="I7095" s="9">
        <f t="shared" si="225"/>
        <v>1</v>
      </c>
    </row>
    <row r="7096" spans="1:9" x14ac:dyDescent="0.25">
      <c r="A7096" t="s">
        <v>4447</v>
      </c>
      <c r="B7096" t="s">
        <v>4448</v>
      </c>
      <c r="C7096" t="s">
        <v>222</v>
      </c>
      <c r="D7096" t="s">
        <v>282</v>
      </c>
      <c r="E7096" s="8" t="s">
        <v>4518</v>
      </c>
      <c r="F7096" s="13" t="str">
        <f>IFERROR(VLOOKUP(A7096,'RESUMEN 100'!A:B,2,FALSE),"-")</f>
        <v>-</v>
      </c>
      <c r="G7096" s="8" t="str">
        <f t="shared" si="224"/>
        <v>-</v>
      </c>
      <c r="H7096" s="14" t="str">
        <f>IFERROR(VLOOKUP(A7096,'RESUMEN 00'!A:B,2,FALSE),"-")</f>
        <v>-</v>
      </c>
      <c r="I7096" s="9" t="str">
        <f t="shared" si="225"/>
        <v>-</v>
      </c>
    </row>
    <row r="7097" spans="1:9" x14ac:dyDescent="0.25">
      <c r="A7097" t="s">
        <v>4474</v>
      </c>
      <c r="B7097" t="s">
        <v>4475</v>
      </c>
      <c r="C7097" t="s">
        <v>937</v>
      </c>
      <c r="D7097" t="s">
        <v>439</v>
      </c>
      <c r="E7097" s="8" t="s">
        <v>4519</v>
      </c>
      <c r="F7097" s="13" t="str">
        <f>IFERROR(VLOOKUP(A7097,'RESUMEN 100'!A:B,2,FALSE),"-")</f>
        <v>-</v>
      </c>
      <c r="G7097" s="8" t="str">
        <f t="shared" si="224"/>
        <v>-</v>
      </c>
      <c r="H7097" s="14" t="str">
        <f>IFERROR(VLOOKUP(A7097,'RESUMEN 00'!A:B,2,FALSE),"-")</f>
        <v>-</v>
      </c>
      <c r="I7097" s="9" t="str">
        <f t="shared" si="225"/>
        <v>-</v>
      </c>
    </row>
    <row r="7098" spans="1:9" x14ac:dyDescent="0.25">
      <c r="A7098" t="s">
        <v>4476</v>
      </c>
      <c r="B7098" t="s">
        <v>4477</v>
      </c>
      <c r="C7098" t="s">
        <v>865</v>
      </c>
      <c r="D7098" t="s">
        <v>717</v>
      </c>
      <c r="E7098" s="8" t="s">
        <v>4519</v>
      </c>
      <c r="F7098" s="13" t="str">
        <f>IFERROR(VLOOKUP(A7098,'RESUMEN 100'!A:B,2,FALSE),"-")</f>
        <v>-</v>
      </c>
      <c r="G7098" s="8" t="str">
        <f t="shared" si="224"/>
        <v>-</v>
      </c>
      <c r="H7098" s="14" t="str">
        <f>IFERROR(VLOOKUP(A7098,'RESUMEN 00'!A:B,2,FALSE),"-")</f>
        <v>-</v>
      </c>
      <c r="I7098" s="9" t="str">
        <f t="shared" si="225"/>
        <v>-</v>
      </c>
    </row>
    <row r="7099" spans="1:9" x14ac:dyDescent="0.25">
      <c r="A7099" t="s">
        <v>4501</v>
      </c>
      <c r="B7099" t="s">
        <v>4502</v>
      </c>
      <c r="C7099" t="s">
        <v>848</v>
      </c>
      <c r="D7099" t="s">
        <v>121</v>
      </c>
      <c r="E7099" s="8" t="s">
        <v>4519</v>
      </c>
      <c r="F7099" s="9" t="str">
        <f>IFERROR(VLOOKUP(A7099,'RESUMEN 100'!A:B,2,FALSE),"-")</f>
        <v>-</v>
      </c>
      <c r="G7099" s="8" t="str">
        <f t="shared" si="224"/>
        <v>-</v>
      </c>
      <c r="H7099" s="10">
        <f>IFERROR(VLOOKUP(A7099,'RESUMEN 00'!A:B,2,FALSE),"-")</f>
        <v>44691</v>
      </c>
      <c r="I7099" s="9">
        <f t="shared" si="225"/>
        <v>0</v>
      </c>
    </row>
    <row r="7100" spans="1:9" x14ac:dyDescent="0.25">
      <c r="A7100" t="s">
        <v>4499</v>
      </c>
      <c r="B7100" t="s">
        <v>4500</v>
      </c>
      <c r="C7100" t="s">
        <v>3563</v>
      </c>
      <c r="D7100" t="s">
        <v>135</v>
      </c>
      <c r="E7100" s="8" t="s">
        <v>4518</v>
      </c>
      <c r="F7100" s="9" t="str">
        <f>IFERROR(VLOOKUP(A7100,'RESUMEN 100'!A:B,2,FALSE),"-")</f>
        <v>-</v>
      </c>
      <c r="G7100" s="8" t="str">
        <f t="shared" si="224"/>
        <v>-</v>
      </c>
      <c r="H7100" s="10">
        <f>IFERROR(VLOOKUP(A7100,'RESUMEN 00'!A:B,2,FALSE),"-")</f>
        <v>44691</v>
      </c>
      <c r="I7100" s="9">
        <f t="shared" si="225"/>
        <v>1</v>
      </c>
    </row>
    <row r="7101" spans="1:9" x14ac:dyDescent="0.25">
      <c r="A7101" t="s">
        <v>4501</v>
      </c>
      <c r="B7101" t="s">
        <v>4502</v>
      </c>
      <c r="C7101" t="s">
        <v>848</v>
      </c>
      <c r="D7101" t="s">
        <v>121</v>
      </c>
      <c r="E7101" s="8" t="s">
        <v>4518</v>
      </c>
      <c r="F7101" s="13" t="str">
        <f>IFERROR(VLOOKUP(A7101,'RESUMEN 100'!A:B,2,FALSE),"-")</f>
        <v>-</v>
      </c>
      <c r="G7101" s="8" t="str">
        <f t="shared" si="224"/>
        <v>-</v>
      </c>
      <c r="H7101" s="14">
        <f>IFERROR(VLOOKUP(A7101,'RESUMEN 00'!A:B,2,FALSE),"-")</f>
        <v>44691</v>
      </c>
      <c r="I7101" s="9">
        <f t="shared" si="225"/>
        <v>1</v>
      </c>
    </row>
    <row r="7102" spans="1:9" x14ac:dyDescent="0.25">
      <c r="A7102" t="s">
        <v>4499</v>
      </c>
      <c r="B7102" t="s">
        <v>4500</v>
      </c>
      <c r="C7102" t="s">
        <v>3563</v>
      </c>
      <c r="D7102" t="s">
        <v>135</v>
      </c>
      <c r="E7102" s="8" t="s">
        <v>4519</v>
      </c>
      <c r="F7102" s="9" t="str">
        <f>IFERROR(VLOOKUP(A7102,'RESUMEN 100'!A:B,2,FALSE),"-")</f>
        <v>-</v>
      </c>
      <c r="G7102" s="8" t="str">
        <f t="shared" si="224"/>
        <v>-</v>
      </c>
      <c r="H7102" s="10">
        <f>IFERROR(VLOOKUP(A7102,'RESUMEN 00'!A:B,2,FALSE),"-")</f>
        <v>44691</v>
      </c>
      <c r="I7102" s="9">
        <f t="shared" si="225"/>
        <v>0</v>
      </c>
    </row>
    <row r="7103" spans="1:9" x14ac:dyDescent="0.25">
      <c r="A7103" t="s">
        <v>4420</v>
      </c>
      <c r="B7103" t="s">
        <v>4421</v>
      </c>
      <c r="C7103" t="s">
        <v>735</v>
      </c>
      <c r="D7103" t="s">
        <v>217</v>
      </c>
      <c r="E7103" s="8" t="s">
        <v>4518</v>
      </c>
      <c r="F7103" s="9" t="str">
        <f>IFERROR(VLOOKUP(A7103,'RESUMEN 100'!A:B,2,FALSE),"-")</f>
        <v>-</v>
      </c>
      <c r="G7103" s="8" t="str">
        <f t="shared" si="224"/>
        <v>-</v>
      </c>
      <c r="H7103" s="10" t="str">
        <f>IFERROR(VLOOKUP(A7103,'RESUMEN 00'!A:B,2,FALSE),"-")</f>
        <v>-</v>
      </c>
      <c r="I7103" s="9" t="str">
        <f t="shared" si="225"/>
        <v>-</v>
      </c>
    </row>
    <row r="7104" spans="1:9" x14ac:dyDescent="0.25">
      <c r="A7104" t="s">
        <v>4401</v>
      </c>
      <c r="B7104" t="s">
        <v>324</v>
      </c>
      <c r="C7104" t="s">
        <v>88</v>
      </c>
      <c r="D7104" t="s">
        <v>87</v>
      </c>
      <c r="E7104" s="8" t="s">
        <v>4519</v>
      </c>
      <c r="F7104" s="9" t="str">
        <f>IFERROR(VLOOKUP(A7104,'RESUMEN 100'!A:B,2,FALSE),"-")</f>
        <v>-</v>
      </c>
      <c r="G7104" s="8" t="str">
        <f t="shared" si="224"/>
        <v>-</v>
      </c>
      <c r="H7104" s="10">
        <f>IFERROR(VLOOKUP(A7104,'RESUMEN 00'!A:B,2,FALSE),"-")</f>
        <v>44690</v>
      </c>
      <c r="I7104" s="9">
        <f t="shared" si="225"/>
        <v>1</v>
      </c>
    </row>
    <row r="7105" spans="1:9" x14ac:dyDescent="0.25">
      <c r="A7105" t="s">
        <v>4919</v>
      </c>
      <c r="B7105" t="s">
        <v>4920</v>
      </c>
      <c r="C7105" t="s">
        <v>239</v>
      </c>
      <c r="D7105" t="s">
        <v>439</v>
      </c>
      <c r="E7105" s="8" t="s">
        <v>4519</v>
      </c>
      <c r="F7105" s="13" t="str">
        <f>IFERROR(VLOOKUP(A7105,'RESUMEN 100'!A:B,2,FALSE),"-")</f>
        <v>-</v>
      </c>
      <c r="G7105" s="8" t="str">
        <f t="shared" si="224"/>
        <v>-</v>
      </c>
      <c r="H7105" s="14" t="str">
        <f>IFERROR(VLOOKUP(A7105,'RESUMEN 00'!A:B,2,FALSE),"-")</f>
        <v>-</v>
      </c>
      <c r="I7105" s="9" t="str">
        <f t="shared" si="225"/>
        <v>-</v>
      </c>
    </row>
    <row r="7106" spans="1:9" x14ac:dyDescent="0.25">
      <c r="A7106" t="s">
        <v>4481</v>
      </c>
      <c r="B7106" t="s">
        <v>4482</v>
      </c>
      <c r="C7106" t="s">
        <v>110</v>
      </c>
      <c r="D7106" t="s">
        <v>937</v>
      </c>
      <c r="E7106" s="8" t="s">
        <v>4519</v>
      </c>
      <c r="F7106" s="9" t="str">
        <f>IFERROR(VLOOKUP(A7106,'RESUMEN 100'!A:B,2,FALSE),"-")</f>
        <v>-</v>
      </c>
      <c r="G7106" s="8" t="str">
        <f t="shared" si="224"/>
        <v>-</v>
      </c>
      <c r="H7106" s="10">
        <f>IFERROR(VLOOKUP(A7106,'RESUMEN 00'!A:B,2,FALSE),"-")</f>
        <v>44691</v>
      </c>
      <c r="I7106" s="9">
        <f t="shared" si="225"/>
        <v>0</v>
      </c>
    </row>
    <row r="7107" spans="1:9" x14ac:dyDescent="0.25">
      <c r="A7107" t="s">
        <v>4400</v>
      </c>
      <c r="B7107" t="s">
        <v>4480</v>
      </c>
      <c r="C7107" t="s">
        <v>264</v>
      </c>
      <c r="D7107" t="s">
        <v>124</v>
      </c>
      <c r="E7107" s="8" t="s">
        <v>4519</v>
      </c>
      <c r="F7107" s="9" t="str">
        <f>IFERROR(VLOOKUP(A7107,'RESUMEN 100'!A:B,2,FALSE),"-")</f>
        <v>-</v>
      </c>
      <c r="G7107" s="8" t="str">
        <f t="shared" si="224"/>
        <v>-</v>
      </c>
      <c r="H7107" s="10" t="str">
        <f>IFERROR(VLOOKUP(A7107,'RESUMEN 00'!A:B,2,FALSE),"-")</f>
        <v>-</v>
      </c>
      <c r="I7107" s="9" t="str">
        <f t="shared" si="225"/>
        <v>-</v>
      </c>
    </row>
    <row r="7108" spans="1:9" x14ac:dyDescent="0.25">
      <c r="A7108" t="s">
        <v>854</v>
      </c>
      <c r="B7108" t="s">
        <v>855</v>
      </c>
      <c r="C7108" t="s">
        <v>232</v>
      </c>
      <c r="D7108" t="s">
        <v>547</v>
      </c>
      <c r="E7108" s="8" t="s">
        <v>1593</v>
      </c>
      <c r="F7108" s="9" t="str">
        <f>IFERROR(VLOOKUP(A7108,'RESUMEN 100'!A:B,2,FALSE),"-")</f>
        <v>-</v>
      </c>
      <c r="G7108" s="8" t="str">
        <f t="shared" si="224"/>
        <v>-</v>
      </c>
      <c r="H7108" s="10" t="str">
        <f>IFERROR(VLOOKUP(A7108,'RESUMEN 00'!A:B,2,FALSE),"-")</f>
        <v>-</v>
      </c>
      <c r="I7108" s="9" t="str">
        <f t="shared" si="225"/>
        <v>-</v>
      </c>
    </row>
    <row r="7109" spans="1:9" x14ac:dyDescent="0.25">
      <c r="A7109" t="s">
        <v>4483</v>
      </c>
      <c r="B7109" t="s">
        <v>4484</v>
      </c>
      <c r="C7109" t="s">
        <v>88</v>
      </c>
      <c r="D7109" t="s">
        <v>865</v>
      </c>
      <c r="E7109" s="8" t="s">
        <v>4519</v>
      </c>
      <c r="F7109" s="9" t="str">
        <f>IFERROR(VLOOKUP(A7109,'RESUMEN 100'!A:B,2,FALSE),"-")</f>
        <v>-</v>
      </c>
      <c r="G7109" s="8" t="str">
        <f t="shared" si="224"/>
        <v>-</v>
      </c>
      <c r="H7109" s="10" t="str">
        <f>IFERROR(VLOOKUP(A7109,'RESUMEN 00'!A:B,2,FALSE),"-")</f>
        <v>-</v>
      </c>
      <c r="I7109" s="9" t="str">
        <f t="shared" si="225"/>
        <v>-</v>
      </c>
    </row>
    <row r="7110" spans="1:9" x14ac:dyDescent="0.25">
      <c r="A7110" t="s">
        <v>4921</v>
      </c>
      <c r="B7110" t="s">
        <v>772</v>
      </c>
      <c r="C7110" t="s">
        <v>708</v>
      </c>
      <c r="D7110" t="s">
        <v>82</v>
      </c>
      <c r="E7110" s="8" t="s">
        <v>4519</v>
      </c>
      <c r="F7110" s="9" t="str">
        <f>IFERROR(VLOOKUP(A7110,'RESUMEN 100'!A:B,2,FALSE),"-")</f>
        <v>-</v>
      </c>
      <c r="G7110" s="8" t="str">
        <f t="shared" si="224"/>
        <v>-</v>
      </c>
      <c r="H7110" s="10" t="str">
        <f>IFERROR(VLOOKUP(A7110,'RESUMEN 00'!A:B,2,FALSE),"-")</f>
        <v>-</v>
      </c>
      <c r="I7110" s="9" t="str">
        <f t="shared" si="225"/>
        <v>-</v>
      </c>
    </row>
    <row r="7111" spans="1:9" x14ac:dyDescent="0.25">
      <c r="A7111" t="s">
        <v>4485</v>
      </c>
      <c r="B7111" t="s">
        <v>4486</v>
      </c>
      <c r="C7111" t="s">
        <v>61</v>
      </c>
      <c r="D7111" t="s">
        <v>1034</v>
      </c>
      <c r="E7111" s="8" t="s">
        <v>4519</v>
      </c>
      <c r="F7111" s="9" t="str">
        <f>IFERROR(VLOOKUP(A7111,'RESUMEN 100'!A:B,2,FALSE),"-")</f>
        <v>-</v>
      </c>
      <c r="G7111" s="8" t="str">
        <f t="shared" si="224"/>
        <v>-</v>
      </c>
      <c r="H7111" s="10" t="str">
        <f>IFERROR(VLOOKUP(A7111,'RESUMEN 00'!A:B,2,FALSE),"-")</f>
        <v>-</v>
      </c>
      <c r="I7111" s="9" t="str">
        <f t="shared" si="225"/>
        <v>-</v>
      </c>
    </row>
    <row r="7112" spans="1:9" x14ac:dyDescent="0.25">
      <c r="A7112" t="s">
        <v>4487</v>
      </c>
      <c r="B7112" t="s">
        <v>4488</v>
      </c>
      <c r="C7112" t="s">
        <v>4489</v>
      </c>
      <c r="D7112" t="s">
        <v>249</v>
      </c>
      <c r="E7112" s="8" t="s">
        <v>4519</v>
      </c>
      <c r="F7112" s="13" t="str">
        <f>IFERROR(VLOOKUP(A7112,'RESUMEN 100'!A:B,2,FALSE),"-")</f>
        <v>-</v>
      </c>
      <c r="G7112" s="8" t="str">
        <f t="shared" si="224"/>
        <v>-</v>
      </c>
      <c r="H7112" s="14" t="str">
        <f>IFERROR(VLOOKUP(A7112,'RESUMEN 00'!A:B,2,FALSE),"-")</f>
        <v>-</v>
      </c>
      <c r="I7112" s="9" t="str">
        <f t="shared" si="225"/>
        <v>-</v>
      </c>
    </row>
    <row r="7113" spans="1:9" x14ac:dyDescent="0.25">
      <c r="A7113" t="s">
        <v>4478</v>
      </c>
      <c r="B7113" t="s">
        <v>4479</v>
      </c>
      <c r="C7113" t="s">
        <v>95</v>
      </c>
      <c r="D7113" t="s">
        <v>273</v>
      </c>
      <c r="E7113" s="8" t="s">
        <v>4519</v>
      </c>
      <c r="F7113" s="9" t="str">
        <f>IFERROR(VLOOKUP(A7113,'RESUMEN 100'!A:B,2,FALSE),"-")</f>
        <v>-</v>
      </c>
      <c r="G7113" s="8" t="str">
        <f t="shared" si="224"/>
        <v>-</v>
      </c>
      <c r="H7113" s="10" t="str">
        <f>IFERROR(VLOOKUP(A7113,'RESUMEN 00'!A:B,2,FALSE),"-")</f>
        <v>-</v>
      </c>
      <c r="I7113" s="9" t="str">
        <f t="shared" si="225"/>
        <v>-</v>
      </c>
    </row>
    <row r="7114" spans="1:9" x14ac:dyDescent="0.25">
      <c r="A7114" t="s">
        <v>4490</v>
      </c>
      <c r="B7114" t="s">
        <v>102</v>
      </c>
      <c r="C7114" t="s">
        <v>95</v>
      </c>
      <c r="D7114" t="s">
        <v>704</v>
      </c>
      <c r="E7114" s="8" t="s">
        <v>4519</v>
      </c>
      <c r="F7114" s="9" t="str">
        <f>IFERROR(VLOOKUP(A7114,'RESUMEN 100'!A:B,2,FALSE),"-")</f>
        <v>-</v>
      </c>
      <c r="G7114" s="8" t="str">
        <f t="shared" si="224"/>
        <v>-</v>
      </c>
      <c r="H7114" s="10" t="str">
        <f>IFERROR(VLOOKUP(A7114,'RESUMEN 00'!A:B,2,FALSE),"-")</f>
        <v>-</v>
      </c>
      <c r="I7114" s="9" t="str">
        <f t="shared" si="225"/>
        <v>-</v>
      </c>
    </row>
    <row r="7115" spans="1:9" x14ac:dyDescent="0.25">
      <c r="A7115" t="s">
        <v>2936</v>
      </c>
      <c r="B7115" t="s">
        <v>2937</v>
      </c>
      <c r="C7115" t="s">
        <v>877</v>
      </c>
      <c r="D7115" t="s">
        <v>264</v>
      </c>
      <c r="E7115" s="8" t="s">
        <v>1593</v>
      </c>
      <c r="F7115" s="9" t="str">
        <f>IFERROR(VLOOKUP(A7115,'RESUMEN 100'!A:B,2,FALSE),"-")</f>
        <v>-</v>
      </c>
      <c r="G7115" s="8" t="str">
        <f t="shared" si="224"/>
        <v>-</v>
      </c>
      <c r="H7115" s="10" t="str">
        <f>IFERROR(VLOOKUP(A7115,'RESUMEN 00'!A:B,2,FALSE),"-")</f>
        <v>-</v>
      </c>
      <c r="I7115" s="9" t="str">
        <f t="shared" si="225"/>
        <v>-</v>
      </c>
    </row>
    <row r="7116" spans="1:9" x14ac:dyDescent="0.25">
      <c r="A7116" t="s">
        <v>4415</v>
      </c>
      <c r="B7116" t="s">
        <v>4416</v>
      </c>
      <c r="C7116" t="s">
        <v>554</v>
      </c>
      <c r="D7116" t="s">
        <v>531</v>
      </c>
      <c r="E7116" s="8" t="s">
        <v>4518</v>
      </c>
      <c r="F7116" s="9" t="str">
        <f>IFERROR(VLOOKUP(A7116,'RESUMEN 100'!A:B,2,FALSE),"-")</f>
        <v>-</v>
      </c>
      <c r="G7116" s="8" t="str">
        <f t="shared" si="224"/>
        <v>-</v>
      </c>
      <c r="H7116" s="10" t="str">
        <f>IFERROR(VLOOKUP(A7116,'RESUMEN 00'!A:B,2,FALSE),"-")</f>
        <v>-</v>
      </c>
      <c r="I7116" s="9" t="str">
        <f t="shared" si="225"/>
        <v>-</v>
      </c>
    </row>
    <row r="7117" spans="1:9" x14ac:dyDescent="0.25">
      <c r="A7117" t="s">
        <v>4415</v>
      </c>
      <c r="B7117" t="s">
        <v>4416</v>
      </c>
      <c r="C7117" t="s">
        <v>554</v>
      </c>
      <c r="D7117" t="s">
        <v>531</v>
      </c>
      <c r="E7117" s="8" t="s">
        <v>4519</v>
      </c>
      <c r="F7117" s="9" t="str">
        <f>IFERROR(VLOOKUP(A7117,'RESUMEN 100'!A:B,2,FALSE),"-")</f>
        <v>-</v>
      </c>
      <c r="G7117" s="8" t="str">
        <f t="shared" si="224"/>
        <v>-</v>
      </c>
      <c r="H7117" s="10" t="str">
        <f>IFERROR(VLOOKUP(A7117,'RESUMEN 00'!A:B,2,FALSE),"-")</f>
        <v>-</v>
      </c>
      <c r="I7117" s="9" t="str">
        <f t="shared" si="225"/>
        <v>-</v>
      </c>
    </row>
    <row r="7118" spans="1:9" x14ac:dyDescent="0.25">
      <c r="A7118" t="s">
        <v>4922</v>
      </c>
      <c r="B7118" t="s">
        <v>552</v>
      </c>
      <c r="C7118" t="s">
        <v>1289</v>
      </c>
      <c r="D7118" t="s">
        <v>146</v>
      </c>
      <c r="E7118" s="8" t="s">
        <v>4519</v>
      </c>
      <c r="F7118" s="9" t="str">
        <f>IFERROR(VLOOKUP(A7118,'RESUMEN 100'!A:B,2,FALSE),"-")</f>
        <v>-</v>
      </c>
      <c r="G7118" s="8" t="str">
        <f t="shared" si="224"/>
        <v>-</v>
      </c>
      <c r="H7118" s="10" t="str">
        <f>IFERROR(VLOOKUP(A7118,'RESUMEN 00'!A:B,2,FALSE),"-")</f>
        <v>-</v>
      </c>
      <c r="I7118" s="9" t="str">
        <f t="shared" si="225"/>
        <v>-</v>
      </c>
    </row>
    <row r="7119" spans="1:9" x14ac:dyDescent="0.25">
      <c r="A7119" t="s">
        <v>4529</v>
      </c>
      <c r="B7119" t="s">
        <v>4530</v>
      </c>
      <c r="C7119" t="s">
        <v>238</v>
      </c>
      <c r="D7119" t="s">
        <v>553</v>
      </c>
      <c r="E7119" s="8" t="s">
        <v>4518</v>
      </c>
      <c r="F7119" s="9" t="str">
        <f>IFERROR(VLOOKUP(A7119,'RESUMEN 100'!A:B,2,FALSE),"-")</f>
        <v>-</v>
      </c>
      <c r="G7119" s="8" t="str">
        <f t="shared" si="224"/>
        <v>-</v>
      </c>
      <c r="H7119" s="10">
        <f>IFERROR(VLOOKUP(A7119,'RESUMEN 00'!A:B,2,FALSE),"-")</f>
        <v>44692</v>
      </c>
      <c r="I7119" s="9">
        <f t="shared" si="225"/>
        <v>0</v>
      </c>
    </row>
    <row r="7120" spans="1:9" x14ac:dyDescent="0.25">
      <c r="A7120" t="s">
        <v>4417</v>
      </c>
      <c r="B7120" t="s">
        <v>4418</v>
      </c>
      <c r="C7120" t="s">
        <v>102</v>
      </c>
      <c r="D7120" t="s">
        <v>2029</v>
      </c>
      <c r="E7120" s="8" t="s">
        <v>4518</v>
      </c>
      <c r="F7120" s="9" t="str">
        <f>IFERROR(VLOOKUP(A7120,'RESUMEN 100'!A:B,2,FALSE),"-")</f>
        <v>-</v>
      </c>
      <c r="G7120" s="8" t="str">
        <f t="shared" si="224"/>
        <v>-</v>
      </c>
      <c r="H7120" s="10" t="str">
        <f>IFERROR(VLOOKUP(A7120,'RESUMEN 00'!A:B,2,FALSE),"-")</f>
        <v>-</v>
      </c>
      <c r="I7120" s="9" t="str">
        <f t="shared" si="225"/>
        <v>-</v>
      </c>
    </row>
    <row r="7121" spans="1:9" x14ac:dyDescent="0.25">
      <c r="A7121" t="s">
        <v>1223</v>
      </c>
      <c r="B7121" t="s">
        <v>1224</v>
      </c>
      <c r="C7121" t="s">
        <v>150</v>
      </c>
      <c r="D7121" t="s">
        <v>715</v>
      </c>
      <c r="E7121" s="8" t="s">
        <v>4519</v>
      </c>
      <c r="F7121" s="9" t="str">
        <f>IFERROR(VLOOKUP(A7121,'RESUMEN 100'!A:B,2,FALSE),"-")</f>
        <v>-</v>
      </c>
      <c r="G7121" s="8" t="str">
        <f t="shared" si="224"/>
        <v>-</v>
      </c>
      <c r="H7121" s="10" t="str">
        <f>IFERROR(VLOOKUP(A7121,'RESUMEN 00'!A:B,2,FALSE),"-")</f>
        <v>-</v>
      </c>
      <c r="I7121" s="9" t="str">
        <f t="shared" si="225"/>
        <v>-</v>
      </c>
    </row>
    <row r="7122" spans="1:9" x14ac:dyDescent="0.25">
      <c r="A7122" t="s">
        <v>1223</v>
      </c>
      <c r="B7122" t="s">
        <v>1224</v>
      </c>
      <c r="C7122" t="s">
        <v>150</v>
      </c>
      <c r="D7122" t="s">
        <v>715</v>
      </c>
      <c r="E7122" s="8" t="s">
        <v>1591</v>
      </c>
      <c r="F7122" s="9" t="str">
        <f>IFERROR(VLOOKUP(A7122,'RESUMEN 100'!A:B,2,FALSE),"-")</f>
        <v>-</v>
      </c>
      <c r="G7122" s="8" t="str">
        <f t="shared" si="224"/>
        <v>-</v>
      </c>
      <c r="H7122" s="10" t="str">
        <f>IFERROR(VLOOKUP(A7122,'RESUMEN 00'!A:B,2,FALSE),"-")</f>
        <v>-</v>
      </c>
      <c r="I7122" s="9" t="str">
        <f t="shared" si="225"/>
        <v>-</v>
      </c>
    </row>
    <row r="7123" spans="1:9" x14ac:dyDescent="0.25">
      <c r="A7123" t="s">
        <v>1223</v>
      </c>
      <c r="B7123" t="s">
        <v>1224</v>
      </c>
      <c r="C7123" t="s">
        <v>150</v>
      </c>
      <c r="D7123" t="s">
        <v>715</v>
      </c>
      <c r="E7123" s="8" t="s">
        <v>1121</v>
      </c>
      <c r="F7123" s="9" t="str">
        <f>IFERROR(VLOOKUP(A7123,'RESUMEN 100'!A:B,2,FALSE),"-")</f>
        <v>-</v>
      </c>
      <c r="G7123" s="8" t="str">
        <f t="shared" si="224"/>
        <v>-</v>
      </c>
      <c r="H7123" s="10" t="str">
        <f>IFERROR(VLOOKUP(A7123,'RESUMEN 00'!A:B,2,FALSE),"-")</f>
        <v>-</v>
      </c>
      <c r="I7123" s="9" t="str">
        <f t="shared" si="225"/>
        <v>-</v>
      </c>
    </row>
    <row r="7124" spans="1:9" x14ac:dyDescent="0.25">
      <c r="A7124" t="s">
        <v>4469</v>
      </c>
      <c r="B7124" t="s">
        <v>4470</v>
      </c>
      <c r="C7124" t="s">
        <v>924</v>
      </c>
      <c r="D7124" t="s">
        <v>2798</v>
      </c>
      <c r="E7124" s="8" t="s">
        <v>4518</v>
      </c>
      <c r="F7124" s="9" t="str">
        <f>IFERROR(VLOOKUP(A7124,'RESUMEN 100'!A:B,2,FALSE),"-")</f>
        <v>-</v>
      </c>
      <c r="G7124" s="8" t="str">
        <f t="shared" si="224"/>
        <v>-</v>
      </c>
      <c r="H7124" s="10" t="str">
        <f>IFERROR(VLOOKUP(A7124,'RESUMEN 00'!A:B,2,FALSE),"-")</f>
        <v>-</v>
      </c>
      <c r="I7124" s="9" t="str">
        <f t="shared" si="225"/>
        <v>-</v>
      </c>
    </row>
    <row r="7125" spans="1:9" x14ac:dyDescent="0.25">
      <c r="A7125" t="s">
        <v>2604</v>
      </c>
      <c r="B7125" t="s">
        <v>2605</v>
      </c>
      <c r="C7125" t="s">
        <v>768</v>
      </c>
      <c r="D7125" t="s">
        <v>82</v>
      </c>
      <c r="E7125" s="8" t="s">
        <v>1588</v>
      </c>
      <c r="F7125" s="9" t="str">
        <f>IFERROR(VLOOKUP(A7125,'RESUMEN 100'!A:B,2,FALSE),"-")</f>
        <v>-</v>
      </c>
      <c r="G7125" s="8" t="str">
        <f t="shared" si="224"/>
        <v>-</v>
      </c>
      <c r="H7125" s="10" t="str">
        <f>IFERROR(VLOOKUP(A7125,'RESUMEN 00'!A:B,2,FALSE),"-")</f>
        <v>-</v>
      </c>
      <c r="I7125" s="9" t="str">
        <f t="shared" si="225"/>
        <v>-</v>
      </c>
    </row>
    <row r="7126" spans="1:9" x14ac:dyDescent="0.25">
      <c r="A7126" t="s">
        <v>1223</v>
      </c>
      <c r="B7126" t="s">
        <v>1224</v>
      </c>
      <c r="C7126" t="s">
        <v>150</v>
      </c>
      <c r="D7126" t="s">
        <v>715</v>
      </c>
      <c r="E7126" s="8" t="s">
        <v>4518</v>
      </c>
      <c r="F7126" s="9" t="str">
        <f>IFERROR(VLOOKUP(A7126,'RESUMEN 100'!A:B,2,FALSE),"-")</f>
        <v>-</v>
      </c>
      <c r="G7126" s="8" t="str">
        <f t="shared" si="224"/>
        <v>-</v>
      </c>
      <c r="H7126" s="10" t="str">
        <f>IFERROR(VLOOKUP(A7126,'RESUMEN 00'!A:B,2,FALSE),"-")</f>
        <v>-</v>
      </c>
      <c r="I7126" s="9" t="str">
        <f t="shared" si="225"/>
        <v>-</v>
      </c>
    </row>
    <row r="7127" spans="1:9" x14ac:dyDescent="0.25">
      <c r="A7127" t="s">
        <v>1223</v>
      </c>
      <c r="B7127" t="s">
        <v>1224</v>
      </c>
      <c r="C7127" t="s">
        <v>150</v>
      </c>
      <c r="D7127" t="s">
        <v>715</v>
      </c>
      <c r="E7127" s="8" t="s">
        <v>1120</v>
      </c>
      <c r="F7127" s="9" t="str">
        <f>IFERROR(VLOOKUP(A7127,'RESUMEN 100'!A:B,2,FALSE),"-")</f>
        <v>-</v>
      </c>
      <c r="G7127" s="8" t="str">
        <f t="shared" si="224"/>
        <v>-</v>
      </c>
      <c r="H7127" s="10" t="str">
        <f>IFERROR(VLOOKUP(A7127,'RESUMEN 00'!A:B,2,FALSE),"-")</f>
        <v>-</v>
      </c>
      <c r="I7127" s="9" t="str">
        <f t="shared" si="225"/>
        <v>-</v>
      </c>
    </row>
    <row r="7128" spans="1:9" x14ac:dyDescent="0.25">
      <c r="A7128" t="s">
        <v>1223</v>
      </c>
      <c r="B7128" t="s">
        <v>1224</v>
      </c>
      <c r="C7128" t="s">
        <v>150</v>
      </c>
      <c r="D7128" t="s">
        <v>715</v>
      </c>
      <c r="E7128" s="8" t="s">
        <v>1588</v>
      </c>
      <c r="F7128" s="9" t="str">
        <f>IFERROR(VLOOKUP(A7128,'RESUMEN 100'!A:B,2,FALSE),"-")</f>
        <v>-</v>
      </c>
      <c r="G7128" s="8" t="str">
        <f t="shared" ref="G7128:G7191" si="226">IFERROR(E7128-F7128,"-")</f>
        <v>-</v>
      </c>
      <c r="H7128" s="10" t="str">
        <f>IFERROR(VLOOKUP(A7128,'RESUMEN 00'!A:B,2,FALSE),"-")</f>
        <v>-</v>
      </c>
      <c r="I7128" s="9" t="str">
        <f t="shared" ref="I7128:I7191" si="227">IFERROR(E7128-H7128,"-")</f>
        <v>-</v>
      </c>
    </row>
    <row r="7129" spans="1:9" x14ac:dyDescent="0.25">
      <c r="A7129" t="s">
        <v>1223</v>
      </c>
      <c r="B7129" t="s">
        <v>1224</v>
      </c>
      <c r="C7129" t="s">
        <v>150</v>
      </c>
      <c r="D7129" t="s">
        <v>715</v>
      </c>
      <c r="E7129" s="8" t="s">
        <v>1588</v>
      </c>
      <c r="F7129" s="9" t="str">
        <f>IFERROR(VLOOKUP(A7129,'RESUMEN 100'!A:B,2,FALSE),"-")</f>
        <v>-</v>
      </c>
      <c r="G7129" s="8" t="str">
        <f t="shared" si="226"/>
        <v>-</v>
      </c>
      <c r="H7129" s="10" t="str">
        <f>IFERROR(VLOOKUP(A7129,'RESUMEN 00'!A:B,2,FALSE),"-")</f>
        <v>-</v>
      </c>
      <c r="I7129" s="9" t="str">
        <f t="shared" si="227"/>
        <v>-</v>
      </c>
    </row>
    <row r="7130" spans="1:9" x14ac:dyDescent="0.25">
      <c r="A7130" t="s">
        <v>1223</v>
      </c>
      <c r="B7130" t="s">
        <v>1224</v>
      </c>
      <c r="C7130" t="s">
        <v>150</v>
      </c>
      <c r="D7130" t="s">
        <v>715</v>
      </c>
      <c r="E7130" s="8" t="s">
        <v>1588</v>
      </c>
      <c r="F7130" s="9" t="str">
        <f>IFERROR(VLOOKUP(A7130,'RESUMEN 100'!A:B,2,FALSE),"-")</f>
        <v>-</v>
      </c>
      <c r="G7130" s="8" t="str">
        <f t="shared" si="226"/>
        <v>-</v>
      </c>
      <c r="H7130" s="10" t="str">
        <f>IFERROR(VLOOKUP(A7130,'RESUMEN 00'!A:B,2,FALSE),"-")</f>
        <v>-</v>
      </c>
      <c r="I7130" s="9" t="str">
        <f t="shared" si="227"/>
        <v>-</v>
      </c>
    </row>
    <row r="7131" spans="1:9" x14ac:dyDescent="0.25">
      <c r="A7131" t="s">
        <v>1223</v>
      </c>
      <c r="B7131" t="s">
        <v>1224</v>
      </c>
      <c r="C7131" t="s">
        <v>150</v>
      </c>
      <c r="D7131" t="s">
        <v>715</v>
      </c>
      <c r="E7131" s="8" t="s">
        <v>1590</v>
      </c>
      <c r="F7131" s="9" t="str">
        <f>IFERROR(VLOOKUP(A7131,'RESUMEN 100'!A:B,2,FALSE),"-")</f>
        <v>-</v>
      </c>
      <c r="G7131" s="8" t="str">
        <f t="shared" si="226"/>
        <v>-</v>
      </c>
      <c r="H7131" s="10" t="str">
        <f>IFERROR(VLOOKUP(A7131,'RESUMEN 00'!A:B,2,FALSE),"-")</f>
        <v>-</v>
      </c>
      <c r="I7131" s="9" t="str">
        <f t="shared" si="227"/>
        <v>-</v>
      </c>
    </row>
    <row r="7132" spans="1:9" x14ac:dyDescent="0.25">
      <c r="A7132" t="s">
        <v>1223</v>
      </c>
      <c r="B7132" t="s">
        <v>1224</v>
      </c>
      <c r="C7132" t="s">
        <v>150</v>
      </c>
      <c r="D7132" t="s">
        <v>715</v>
      </c>
      <c r="E7132" s="8" t="s">
        <v>4518</v>
      </c>
      <c r="F7132" s="9" t="str">
        <f>IFERROR(VLOOKUP(A7132,'RESUMEN 100'!A:B,2,FALSE),"-")</f>
        <v>-</v>
      </c>
      <c r="G7132" s="8" t="str">
        <f t="shared" si="226"/>
        <v>-</v>
      </c>
      <c r="H7132" s="10" t="str">
        <f>IFERROR(VLOOKUP(A7132,'RESUMEN 00'!A:B,2,FALSE),"-")</f>
        <v>-</v>
      </c>
      <c r="I7132" s="9" t="str">
        <f t="shared" si="227"/>
        <v>-</v>
      </c>
    </row>
    <row r="7133" spans="1:9" x14ac:dyDescent="0.25">
      <c r="A7133" t="s">
        <v>4494</v>
      </c>
      <c r="B7133" t="s">
        <v>4495</v>
      </c>
      <c r="C7133" t="s">
        <v>191</v>
      </c>
      <c r="D7133" t="s">
        <v>165</v>
      </c>
      <c r="E7133" s="8" t="s">
        <v>4518</v>
      </c>
      <c r="F7133" s="9" t="str">
        <f>IFERROR(VLOOKUP(A7133,'RESUMEN 100'!A:B,2,FALSE),"-")</f>
        <v>-</v>
      </c>
      <c r="G7133" s="8" t="str">
        <f t="shared" si="226"/>
        <v>-</v>
      </c>
      <c r="H7133" s="10" t="str">
        <f>IFERROR(VLOOKUP(A7133,'RESUMEN 00'!A:B,2,FALSE),"-")</f>
        <v>-</v>
      </c>
      <c r="I7133" s="9" t="str">
        <f t="shared" si="227"/>
        <v>-</v>
      </c>
    </row>
    <row r="7134" spans="1:9" x14ac:dyDescent="0.25">
      <c r="A7134" t="s">
        <v>4467</v>
      </c>
      <c r="B7134" t="s">
        <v>3895</v>
      </c>
      <c r="C7134" t="s">
        <v>787</v>
      </c>
      <c r="D7134" t="s">
        <v>306</v>
      </c>
      <c r="E7134" s="8" t="s">
        <v>4518</v>
      </c>
      <c r="F7134" s="9" t="str">
        <f>IFERROR(VLOOKUP(A7134,'RESUMEN 100'!A:B,2,FALSE),"-")</f>
        <v>-</v>
      </c>
      <c r="G7134" s="8" t="str">
        <f t="shared" si="226"/>
        <v>-</v>
      </c>
      <c r="H7134" s="10" t="str">
        <f>IFERROR(VLOOKUP(A7134,'RESUMEN 00'!A:B,2,FALSE),"-")</f>
        <v>-</v>
      </c>
      <c r="I7134" s="9" t="str">
        <f t="shared" si="227"/>
        <v>-</v>
      </c>
    </row>
    <row r="7135" spans="1:9" x14ac:dyDescent="0.25">
      <c r="A7135" t="s">
        <v>4431</v>
      </c>
      <c r="B7135" t="s">
        <v>4432</v>
      </c>
      <c r="C7135" t="s">
        <v>210</v>
      </c>
      <c r="D7135" t="s">
        <v>4433</v>
      </c>
      <c r="E7135" s="8" t="s">
        <v>4518</v>
      </c>
      <c r="F7135" s="9" t="str">
        <f>IFERROR(VLOOKUP(A7135,'RESUMEN 100'!A:B,2,FALSE),"-")</f>
        <v>-</v>
      </c>
      <c r="G7135" s="8" t="str">
        <f t="shared" si="226"/>
        <v>-</v>
      </c>
      <c r="H7135" s="10">
        <f>IFERROR(VLOOKUP(A7135,'RESUMEN 00'!A:B,2,FALSE),"-")</f>
        <v>44692</v>
      </c>
      <c r="I7135" s="9">
        <f t="shared" si="227"/>
        <v>0</v>
      </c>
    </row>
    <row r="7136" spans="1:9" x14ac:dyDescent="0.25">
      <c r="A7136" t="s">
        <v>4496</v>
      </c>
      <c r="B7136" t="s">
        <v>4497</v>
      </c>
      <c r="C7136" t="s">
        <v>308</v>
      </c>
      <c r="D7136" t="s">
        <v>126</v>
      </c>
      <c r="E7136" s="8" t="s">
        <v>4518</v>
      </c>
      <c r="F7136" s="9" t="str">
        <f>IFERROR(VLOOKUP(A7136,'RESUMEN 100'!A:B,2,FALSE),"-")</f>
        <v>-</v>
      </c>
      <c r="G7136" s="8" t="str">
        <f t="shared" si="226"/>
        <v>-</v>
      </c>
      <c r="H7136" s="10" t="str">
        <f>IFERROR(VLOOKUP(A7136,'RESUMEN 00'!A:B,2,FALSE),"-")</f>
        <v>-</v>
      </c>
      <c r="I7136" s="9" t="str">
        <f t="shared" si="227"/>
        <v>-</v>
      </c>
    </row>
    <row r="7137" spans="1:9" x14ac:dyDescent="0.25">
      <c r="A7137" t="s">
        <v>4424</v>
      </c>
      <c r="B7137" t="s">
        <v>4425</v>
      </c>
      <c r="C7137" t="s">
        <v>357</v>
      </c>
      <c r="D7137" t="s">
        <v>406</v>
      </c>
      <c r="E7137" s="8" t="s">
        <v>4518</v>
      </c>
      <c r="F7137" s="9" t="str">
        <f>IFERROR(VLOOKUP(A7137,'RESUMEN 100'!A:B,2,FALSE),"-")</f>
        <v>-</v>
      </c>
      <c r="G7137" s="8" t="str">
        <f t="shared" si="226"/>
        <v>-</v>
      </c>
      <c r="H7137" s="10">
        <f>IFERROR(VLOOKUP(A7137,'RESUMEN 00'!A:B,2,FALSE),"-")</f>
        <v>44692</v>
      </c>
      <c r="I7137" s="9">
        <f t="shared" si="227"/>
        <v>0</v>
      </c>
    </row>
    <row r="7138" spans="1:9" x14ac:dyDescent="0.25">
      <c r="A7138" t="s">
        <v>1313</v>
      </c>
      <c r="B7138" t="s">
        <v>1314</v>
      </c>
      <c r="C7138" t="s">
        <v>110</v>
      </c>
      <c r="D7138" t="s">
        <v>226</v>
      </c>
      <c r="E7138" s="8" t="s">
        <v>4519</v>
      </c>
      <c r="F7138" s="9" t="str">
        <f>IFERROR(VLOOKUP(A7138,'RESUMEN 100'!A:B,2,FALSE),"-")</f>
        <v>-</v>
      </c>
      <c r="G7138" s="8" t="str">
        <f t="shared" si="226"/>
        <v>-</v>
      </c>
      <c r="H7138" s="10" t="str">
        <f>IFERROR(VLOOKUP(A7138,'RESUMEN 00'!A:B,2,FALSE),"-")</f>
        <v>-</v>
      </c>
      <c r="I7138" s="9" t="str">
        <f t="shared" si="227"/>
        <v>-</v>
      </c>
    </row>
    <row r="7139" spans="1:9" x14ac:dyDescent="0.25">
      <c r="A7139" t="s">
        <v>1313</v>
      </c>
      <c r="B7139" t="s">
        <v>1314</v>
      </c>
      <c r="C7139" t="s">
        <v>110</v>
      </c>
      <c r="D7139" t="s">
        <v>226</v>
      </c>
      <c r="E7139" s="8" t="s">
        <v>1120</v>
      </c>
      <c r="F7139" s="9" t="str">
        <f>IFERROR(VLOOKUP(A7139,'RESUMEN 100'!A:B,2,FALSE),"-")</f>
        <v>-</v>
      </c>
      <c r="G7139" s="8" t="str">
        <f t="shared" si="226"/>
        <v>-</v>
      </c>
      <c r="H7139" s="10" t="str">
        <f>IFERROR(VLOOKUP(A7139,'RESUMEN 00'!A:B,2,FALSE),"-")</f>
        <v>-</v>
      </c>
      <c r="I7139" s="9" t="str">
        <f t="shared" si="227"/>
        <v>-</v>
      </c>
    </row>
    <row r="7140" spans="1:9" x14ac:dyDescent="0.25">
      <c r="A7140" t="s">
        <v>4434</v>
      </c>
      <c r="B7140" t="s">
        <v>4435</v>
      </c>
      <c r="C7140" t="s">
        <v>289</v>
      </c>
      <c r="D7140" t="s">
        <v>451</v>
      </c>
      <c r="E7140" s="8" t="s">
        <v>4518</v>
      </c>
      <c r="F7140" s="9" t="str">
        <f>IFERROR(VLOOKUP(A7140,'RESUMEN 100'!A:B,2,FALSE),"-")</f>
        <v>-</v>
      </c>
      <c r="G7140" s="8" t="str">
        <f t="shared" si="226"/>
        <v>-</v>
      </c>
      <c r="H7140" s="10">
        <f>IFERROR(VLOOKUP(A7140,'RESUMEN 00'!A:B,2,FALSE),"-")</f>
        <v>44692</v>
      </c>
      <c r="I7140" s="9">
        <f t="shared" si="227"/>
        <v>0</v>
      </c>
    </row>
    <row r="7141" spans="1:9" x14ac:dyDescent="0.25">
      <c r="A7141" t="s">
        <v>4426</v>
      </c>
      <c r="B7141" t="s">
        <v>4427</v>
      </c>
      <c r="C7141" t="s">
        <v>441</v>
      </c>
      <c r="D7141" t="s">
        <v>612</v>
      </c>
      <c r="E7141" s="8" t="s">
        <v>4518</v>
      </c>
      <c r="F7141" s="9" t="str">
        <f>IFERROR(VLOOKUP(A7141,'RESUMEN 100'!A:B,2,FALSE),"-")</f>
        <v>-</v>
      </c>
      <c r="G7141" s="8" t="str">
        <f t="shared" si="226"/>
        <v>-</v>
      </c>
      <c r="H7141" s="10">
        <f>IFERROR(VLOOKUP(A7141,'RESUMEN 00'!A:B,2,FALSE),"-")</f>
        <v>44692</v>
      </c>
      <c r="I7141" s="9">
        <f t="shared" si="227"/>
        <v>0</v>
      </c>
    </row>
    <row r="7142" spans="1:9" x14ac:dyDescent="0.25">
      <c r="A7142" t="s">
        <v>1313</v>
      </c>
      <c r="B7142" t="s">
        <v>1314</v>
      </c>
      <c r="C7142" t="s">
        <v>110</v>
      </c>
      <c r="D7142" t="s">
        <v>226</v>
      </c>
      <c r="E7142" s="8" t="s">
        <v>4518</v>
      </c>
      <c r="F7142" s="9" t="str">
        <f>IFERROR(VLOOKUP(A7142,'RESUMEN 100'!A:B,2,FALSE),"-")</f>
        <v>-</v>
      </c>
      <c r="G7142" s="8" t="str">
        <f t="shared" si="226"/>
        <v>-</v>
      </c>
      <c r="H7142" s="10" t="str">
        <f>IFERROR(VLOOKUP(A7142,'RESUMEN 00'!A:B,2,FALSE),"-")</f>
        <v>-</v>
      </c>
      <c r="I7142" s="9" t="str">
        <f t="shared" si="227"/>
        <v>-</v>
      </c>
    </row>
    <row r="7143" spans="1:9" x14ac:dyDescent="0.25">
      <c r="A7143" t="s">
        <v>1313</v>
      </c>
      <c r="B7143" t="s">
        <v>1314</v>
      </c>
      <c r="C7143" t="s">
        <v>110</v>
      </c>
      <c r="D7143" t="s">
        <v>226</v>
      </c>
      <c r="E7143" s="8" t="s">
        <v>4518</v>
      </c>
      <c r="F7143" s="9" t="str">
        <f>IFERROR(VLOOKUP(A7143,'RESUMEN 100'!A:B,2,FALSE),"-")</f>
        <v>-</v>
      </c>
      <c r="G7143" s="8" t="str">
        <f t="shared" si="226"/>
        <v>-</v>
      </c>
      <c r="H7143" s="10" t="str">
        <f>IFERROR(VLOOKUP(A7143,'RESUMEN 00'!A:B,2,FALSE),"-")</f>
        <v>-</v>
      </c>
      <c r="I7143" s="9" t="str">
        <f t="shared" si="227"/>
        <v>-</v>
      </c>
    </row>
    <row r="7144" spans="1:9" x14ac:dyDescent="0.25">
      <c r="A7144" t="s">
        <v>1313</v>
      </c>
      <c r="B7144" t="s">
        <v>1314</v>
      </c>
      <c r="C7144" t="s">
        <v>110</v>
      </c>
      <c r="D7144" t="s">
        <v>226</v>
      </c>
      <c r="E7144" s="8" t="s">
        <v>1121</v>
      </c>
      <c r="F7144" s="9" t="str">
        <f>IFERROR(VLOOKUP(A7144,'RESUMEN 100'!A:B,2,FALSE),"-")</f>
        <v>-</v>
      </c>
      <c r="G7144" s="8" t="str">
        <f t="shared" si="226"/>
        <v>-</v>
      </c>
      <c r="H7144" s="10" t="str">
        <f>IFERROR(VLOOKUP(A7144,'RESUMEN 00'!A:B,2,FALSE),"-")</f>
        <v>-</v>
      </c>
      <c r="I7144" s="9" t="str">
        <f t="shared" si="227"/>
        <v>-</v>
      </c>
    </row>
    <row r="7145" spans="1:9" x14ac:dyDescent="0.25">
      <c r="A7145" t="s">
        <v>1313</v>
      </c>
      <c r="B7145" t="s">
        <v>1314</v>
      </c>
      <c r="C7145" t="s">
        <v>110</v>
      </c>
      <c r="D7145" t="s">
        <v>226</v>
      </c>
      <c r="E7145" s="8" t="s">
        <v>1591</v>
      </c>
      <c r="F7145" s="9" t="str">
        <f>IFERROR(VLOOKUP(A7145,'RESUMEN 100'!A:B,2,FALSE),"-")</f>
        <v>-</v>
      </c>
      <c r="G7145" s="8" t="str">
        <f t="shared" si="226"/>
        <v>-</v>
      </c>
      <c r="H7145" s="10" t="str">
        <f>IFERROR(VLOOKUP(A7145,'RESUMEN 00'!A:B,2,FALSE),"-")</f>
        <v>-</v>
      </c>
      <c r="I7145" s="9" t="str">
        <f t="shared" si="227"/>
        <v>-</v>
      </c>
    </row>
    <row r="7146" spans="1:9" x14ac:dyDescent="0.25">
      <c r="A7146" t="s">
        <v>4428</v>
      </c>
      <c r="B7146" t="s">
        <v>4429</v>
      </c>
      <c r="C7146" t="s">
        <v>88</v>
      </c>
      <c r="D7146" t="s">
        <v>277</v>
      </c>
      <c r="E7146" s="8" t="s">
        <v>4518</v>
      </c>
      <c r="F7146" s="9" t="str">
        <f>IFERROR(VLOOKUP(A7146,'RESUMEN 100'!A:B,2,FALSE),"-")</f>
        <v>-</v>
      </c>
      <c r="G7146" s="8" t="str">
        <f t="shared" si="226"/>
        <v>-</v>
      </c>
      <c r="H7146" s="10">
        <f>IFERROR(VLOOKUP(A7146,'RESUMEN 00'!A:B,2,FALSE),"-")</f>
        <v>44692</v>
      </c>
      <c r="I7146" s="9">
        <f t="shared" si="227"/>
        <v>0</v>
      </c>
    </row>
    <row r="7147" spans="1:9" x14ac:dyDescent="0.25">
      <c r="A7147" t="s">
        <v>4472</v>
      </c>
      <c r="B7147" t="s">
        <v>4473</v>
      </c>
      <c r="C7147" t="s">
        <v>2798</v>
      </c>
      <c r="D7147" t="s">
        <v>399</v>
      </c>
      <c r="E7147" s="8" t="s">
        <v>4518</v>
      </c>
      <c r="F7147" s="9" t="str">
        <f>IFERROR(VLOOKUP(A7147,'RESUMEN 100'!A:B,2,FALSE),"-")</f>
        <v>-</v>
      </c>
      <c r="G7147" s="8" t="str">
        <f t="shared" si="226"/>
        <v>-</v>
      </c>
      <c r="H7147" s="10" t="str">
        <f>IFERROR(VLOOKUP(A7147,'RESUMEN 00'!A:B,2,FALSE),"-")</f>
        <v>-</v>
      </c>
      <c r="I7147" s="9" t="str">
        <f t="shared" si="227"/>
        <v>-</v>
      </c>
    </row>
    <row r="7148" spans="1:9" x14ac:dyDescent="0.25">
      <c r="A7148" t="s">
        <v>1313</v>
      </c>
      <c r="B7148" t="s">
        <v>1314</v>
      </c>
      <c r="C7148" t="s">
        <v>110</v>
      </c>
      <c r="D7148" t="s">
        <v>226</v>
      </c>
      <c r="E7148" s="8" t="s">
        <v>1592</v>
      </c>
      <c r="F7148" s="9" t="str">
        <f>IFERROR(VLOOKUP(A7148,'RESUMEN 100'!A:B,2,FALSE),"-")</f>
        <v>-</v>
      </c>
      <c r="G7148" s="8" t="str">
        <f t="shared" si="226"/>
        <v>-</v>
      </c>
      <c r="H7148" s="10" t="str">
        <f>IFERROR(VLOOKUP(A7148,'RESUMEN 00'!A:B,2,FALSE),"-")</f>
        <v>-</v>
      </c>
      <c r="I7148" s="9" t="str">
        <f t="shared" si="227"/>
        <v>-</v>
      </c>
    </row>
    <row r="7149" spans="1:9" x14ac:dyDescent="0.25">
      <c r="A7149" t="s">
        <v>4632</v>
      </c>
      <c r="B7149" t="s">
        <v>4633</v>
      </c>
      <c r="C7149" t="s">
        <v>4505</v>
      </c>
      <c r="D7149" t="s">
        <v>259</v>
      </c>
      <c r="E7149" s="8" t="s">
        <v>4518</v>
      </c>
      <c r="F7149" s="9" t="str">
        <f>IFERROR(VLOOKUP(A7149,'RESUMEN 100'!A:B,2,FALSE),"-")</f>
        <v>-</v>
      </c>
      <c r="G7149" s="8" t="str">
        <f t="shared" si="226"/>
        <v>-</v>
      </c>
      <c r="H7149" s="10" t="str">
        <f>IFERROR(VLOOKUP(A7149,'RESUMEN 00'!A:B,2,FALSE),"-")</f>
        <v>-</v>
      </c>
      <c r="I7149" s="9" t="str">
        <f t="shared" si="227"/>
        <v>-</v>
      </c>
    </row>
    <row r="7150" spans="1:9" x14ac:dyDescent="0.25">
      <c r="A7150" t="s">
        <v>4422</v>
      </c>
      <c r="B7150" t="s">
        <v>4423</v>
      </c>
      <c r="C7150" t="s">
        <v>402</v>
      </c>
      <c r="D7150" t="s">
        <v>82</v>
      </c>
      <c r="E7150" s="8" t="s">
        <v>4519</v>
      </c>
      <c r="F7150" s="9" t="str">
        <f>IFERROR(VLOOKUP(A7150,'RESUMEN 100'!A:B,2,FALSE),"-")</f>
        <v>-</v>
      </c>
      <c r="G7150" s="8" t="str">
        <f t="shared" si="226"/>
        <v>-</v>
      </c>
      <c r="H7150" s="10" t="str">
        <f>IFERROR(VLOOKUP(A7150,'RESUMEN 00'!A:B,2,FALSE),"-")</f>
        <v>-</v>
      </c>
      <c r="I7150" s="9" t="str">
        <f t="shared" si="227"/>
        <v>-</v>
      </c>
    </row>
    <row r="7151" spans="1:9" x14ac:dyDescent="0.25">
      <c r="A7151" t="s">
        <v>4422</v>
      </c>
      <c r="B7151" t="s">
        <v>4423</v>
      </c>
      <c r="C7151" t="s">
        <v>402</v>
      </c>
      <c r="D7151" t="s">
        <v>82</v>
      </c>
      <c r="E7151" s="8" t="s">
        <v>4519</v>
      </c>
      <c r="F7151" s="9" t="str">
        <f>IFERROR(VLOOKUP(A7151,'RESUMEN 100'!A:B,2,FALSE),"-")</f>
        <v>-</v>
      </c>
      <c r="G7151" s="8" t="str">
        <f t="shared" si="226"/>
        <v>-</v>
      </c>
      <c r="H7151" s="10" t="str">
        <f>IFERROR(VLOOKUP(A7151,'RESUMEN 00'!A:B,2,FALSE),"-")</f>
        <v>-</v>
      </c>
      <c r="I7151" s="9" t="str">
        <f t="shared" si="227"/>
        <v>-</v>
      </c>
    </row>
    <row r="7152" spans="1:9" x14ac:dyDescent="0.25">
      <c r="A7152" t="s">
        <v>4422</v>
      </c>
      <c r="B7152" t="s">
        <v>4423</v>
      </c>
      <c r="C7152" t="s">
        <v>402</v>
      </c>
      <c r="D7152" t="s">
        <v>82</v>
      </c>
      <c r="E7152" s="8" t="s">
        <v>4518</v>
      </c>
      <c r="F7152" s="9" t="str">
        <f>IFERROR(VLOOKUP(A7152,'RESUMEN 100'!A:B,2,FALSE),"-")</f>
        <v>-</v>
      </c>
      <c r="G7152" s="8" t="str">
        <f t="shared" si="226"/>
        <v>-</v>
      </c>
      <c r="H7152" s="10" t="str">
        <f>IFERROR(VLOOKUP(A7152,'RESUMEN 00'!A:B,2,FALSE),"-")</f>
        <v>-</v>
      </c>
      <c r="I7152" s="9" t="str">
        <f t="shared" si="227"/>
        <v>-</v>
      </c>
    </row>
    <row r="7153" spans="1:9" x14ac:dyDescent="0.25">
      <c r="A7153" t="s">
        <v>4422</v>
      </c>
      <c r="B7153" t="s">
        <v>4423</v>
      </c>
      <c r="C7153" t="s">
        <v>402</v>
      </c>
      <c r="D7153" t="s">
        <v>82</v>
      </c>
      <c r="E7153" s="8" t="s">
        <v>4518</v>
      </c>
      <c r="F7153" s="9" t="str">
        <f>IFERROR(VLOOKUP(A7153,'RESUMEN 100'!A:B,2,FALSE),"-")</f>
        <v>-</v>
      </c>
      <c r="G7153" s="8" t="str">
        <f t="shared" si="226"/>
        <v>-</v>
      </c>
      <c r="H7153" s="10" t="str">
        <f>IFERROR(VLOOKUP(A7153,'RESUMEN 00'!A:B,2,FALSE),"-")</f>
        <v>-</v>
      </c>
      <c r="I7153" s="9" t="str">
        <f t="shared" si="227"/>
        <v>-</v>
      </c>
    </row>
    <row r="7154" spans="1:9" x14ac:dyDescent="0.25">
      <c r="A7154" t="s">
        <v>1126</v>
      </c>
      <c r="B7154" t="s">
        <v>1127</v>
      </c>
      <c r="C7154" t="s">
        <v>994</v>
      </c>
      <c r="D7154" t="s">
        <v>219</v>
      </c>
      <c r="E7154" s="8" t="s">
        <v>1121</v>
      </c>
      <c r="F7154" s="9" t="str">
        <f>IFERROR(VLOOKUP(A7154,'RESUMEN 100'!A:B,2,FALSE),"-")</f>
        <v>-</v>
      </c>
      <c r="G7154" s="8" t="str">
        <f t="shared" si="226"/>
        <v>-</v>
      </c>
      <c r="H7154" s="10" t="str">
        <f>IFERROR(VLOOKUP(A7154,'RESUMEN 00'!A:B,2,FALSE),"-")</f>
        <v>-</v>
      </c>
      <c r="I7154" s="9" t="str">
        <f t="shared" si="227"/>
        <v>-</v>
      </c>
    </row>
    <row r="7155" spans="1:9" x14ac:dyDescent="0.25">
      <c r="A7155" t="s">
        <v>4436</v>
      </c>
      <c r="B7155" t="s">
        <v>4437</v>
      </c>
      <c r="C7155" t="s">
        <v>292</v>
      </c>
      <c r="D7155" t="s">
        <v>467</v>
      </c>
      <c r="E7155" s="8" t="s">
        <v>4518</v>
      </c>
      <c r="F7155" s="9" t="str">
        <f>IFERROR(VLOOKUP(A7155,'RESUMEN 100'!A:B,2,FALSE),"-")</f>
        <v>-</v>
      </c>
      <c r="G7155" s="8" t="str">
        <f t="shared" si="226"/>
        <v>-</v>
      </c>
      <c r="H7155" s="10">
        <f>IFERROR(VLOOKUP(A7155,'RESUMEN 00'!A:B,2,FALSE),"-")</f>
        <v>44692</v>
      </c>
      <c r="I7155" s="9">
        <f t="shared" si="227"/>
        <v>0</v>
      </c>
    </row>
    <row r="7156" spans="1:9" x14ac:dyDescent="0.25">
      <c r="A7156" t="s">
        <v>4411</v>
      </c>
      <c r="B7156" t="s">
        <v>4412</v>
      </c>
      <c r="C7156" t="s">
        <v>165</v>
      </c>
      <c r="D7156" t="s">
        <v>241</v>
      </c>
      <c r="E7156" s="8" t="s">
        <v>4518</v>
      </c>
      <c r="F7156" s="9" t="str">
        <f>IFERROR(VLOOKUP(A7156,'RESUMEN 100'!A:B,2,FALSE),"-")</f>
        <v>-</v>
      </c>
      <c r="G7156" s="8" t="str">
        <f t="shared" si="226"/>
        <v>-</v>
      </c>
      <c r="H7156" s="10" t="str">
        <f>IFERROR(VLOOKUP(A7156,'RESUMEN 00'!A:B,2,FALSE),"-")</f>
        <v>-</v>
      </c>
      <c r="I7156" s="9" t="str">
        <f t="shared" si="227"/>
        <v>-</v>
      </c>
    </row>
    <row r="7157" spans="1:9" x14ac:dyDescent="0.25">
      <c r="A7157" t="s">
        <v>4430</v>
      </c>
      <c r="B7157" t="s">
        <v>493</v>
      </c>
      <c r="C7157" t="s">
        <v>341</v>
      </c>
      <c r="D7157" t="s">
        <v>1418</v>
      </c>
      <c r="E7157" s="8" t="s">
        <v>4518</v>
      </c>
      <c r="F7157" s="9" t="str">
        <f>IFERROR(VLOOKUP(A7157,'RESUMEN 100'!A:B,2,FALSE),"-")</f>
        <v>-</v>
      </c>
      <c r="G7157" s="8" t="str">
        <f t="shared" si="226"/>
        <v>-</v>
      </c>
      <c r="H7157" s="10">
        <f>IFERROR(VLOOKUP(A7157,'RESUMEN 00'!A:B,2,FALSE),"-")</f>
        <v>44692</v>
      </c>
      <c r="I7157" s="9">
        <f t="shared" si="227"/>
        <v>0</v>
      </c>
    </row>
    <row r="7158" spans="1:9" x14ac:dyDescent="0.25">
      <c r="A7158" t="s">
        <v>4509</v>
      </c>
      <c r="B7158" t="s">
        <v>4510</v>
      </c>
      <c r="C7158" t="s">
        <v>289</v>
      </c>
      <c r="D7158" t="s">
        <v>306</v>
      </c>
      <c r="E7158" s="8" t="s">
        <v>4518</v>
      </c>
      <c r="F7158" s="9" t="str">
        <f>IFERROR(VLOOKUP(A7158,'RESUMEN 100'!A:B,2,FALSE),"-")</f>
        <v>-</v>
      </c>
      <c r="G7158" s="8" t="str">
        <f t="shared" si="226"/>
        <v>-</v>
      </c>
      <c r="H7158" s="10" t="str">
        <f>IFERROR(VLOOKUP(A7158,'RESUMEN 00'!A:B,2,FALSE),"-")</f>
        <v>-</v>
      </c>
      <c r="I7158" s="9" t="str">
        <f t="shared" si="227"/>
        <v>-</v>
      </c>
    </row>
    <row r="7159" spans="1:9" x14ac:dyDescent="0.25">
      <c r="A7159" t="s">
        <v>4511</v>
      </c>
      <c r="B7159" t="s">
        <v>4512</v>
      </c>
      <c r="C7159" t="s">
        <v>4407</v>
      </c>
      <c r="D7159" t="s">
        <v>4513</v>
      </c>
      <c r="E7159" s="8" t="s">
        <v>4518</v>
      </c>
      <c r="F7159" s="9" t="str">
        <f>IFERROR(VLOOKUP(A7159,'RESUMEN 100'!A:B,2,FALSE),"-")</f>
        <v>-</v>
      </c>
      <c r="G7159" s="8" t="str">
        <f t="shared" si="226"/>
        <v>-</v>
      </c>
      <c r="H7159" s="10" t="str">
        <f>IFERROR(VLOOKUP(A7159,'RESUMEN 00'!A:B,2,FALSE),"-")</f>
        <v>-</v>
      </c>
      <c r="I7159" s="9" t="str">
        <f t="shared" si="227"/>
        <v>-</v>
      </c>
    </row>
    <row r="7160" spans="1:9" x14ac:dyDescent="0.25">
      <c r="A7160" t="s">
        <v>1594</v>
      </c>
      <c r="B7160" t="s">
        <v>85</v>
      </c>
      <c r="C7160" t="s">
        <v>94</v>
      </c>
      <c r="D7160" t="s">
        <v>415</v>
      </c>
      <c r="E7160" s="8" t="s">
        <v>1589</v>
      </c>
      <c r="F7160" s="9" t="str">
        <f>IFERROR(VLOOKUP(A7160,'RESUMEN 100'!A:B,2,FALSE),"-")</f>
        <v>-</v>
      </c>
      <c r="G7160" s="8" t="str">
        <f t="shared" si="226"/>
        <v>-</v>
      </c>
      <c r="H7160" s="10" t="str">
        <f>IFERROR(VLOOKUP(A7160,'RESUMEN 00'!A:B,2,FALSE),"-")</f>
        <v>-</v>
      </c>
      <c r="I7160" s="9" t="str">
        <f t="shared" si="227"/>
        <v>-</v>
      </c>
    </row>
    <row r="7161" spans="1:9" x14ac:dyDescent="0.25">
      <c r="A7161" t="s">
        <v>1597</v>
      </c>
      <c r="B7161" t="s">
        <v>1598</v>
      </c>
      <c r="C7161" t="s">
        <v>491</v>
      </c>
      <c r="D7161" t="s">
        <v>126</v>
      </c>
      <c r="E7161" s="8" t="s">
        <v>1591</v>
      </c>
      <c r="F7161" s="9" t="str">
        <f>IFERROR(VLOOKUP(A7161,'RESUMEN 100'!A:B,2,FALSE),"-")</f>
        <v>-</v>
      </c>
      <c r="G7161" s="8" t="str">
        <f t="shared" si="226"/>
        <v>-</v>
      </c>
      <c r="H7161" s="10" t="str">
        <f>IFERROR(VLOOKUP(A7161,'RESUMEN 00'!A:B,2,FALSE),"-")</f>
        <v>-</v>
      </c>
      <c r="I7161" s="9" t="str">
        <f t="shared" si="227"/>
        <v>-</v>
      </c>
    </row>
    <row r="7162" spans="1:9" x14ac:dyDescent="0.25">
      <c r="A7162" t="s">
        <v>4520</v>
      </c>
      <c r="B7162" t="s">
        <v>4521</v>
      </c>
      <c r="C7162" t="s">
        <v>4522</v>
      </c>
      <c r="D7162" t="s">
        <v>4523</v>
      </c>
      <c r="E7162" s="8" t="s">
        <v>4519</v>
      </c>
      <c r="F7162" s="9" t="str">
        <f>IFERROR(VLOOKUP(A7162,'RESUMEN 100'!A:B,2,FALSE),"-")</f>
        <v>-</v>
      </c>
      <c r="G7162" s="8" t="str">
        <f t="shared" si="226"/>
        <v>-</v>
      </c>
      <c r="H7162" s="10">
        <f>IFERROR(VLOOKUP(A7162,'RESUMEN 00'!A:B,2,FALSE),"-")</f>
        <v>44691</v>
      </c>
      <c r="I7162" s="9">
        <f t="shared" si="227"/>
        <v>0</v>
      </c>
    </row>
    <row r="7163" spans="1:9" x14ac:dyDescent="0.25">
      <c r="A7163" t="s">
        <v>4520</v>
      </c>
      <c r="B7163" t="s">
        <v>4521</v>
      </c>
      <c r="C7163" t="s">
        <v>4522</v>
      </c>
      <c r="D7163" t="s">
        <v>4523</v>
      </c>
      <c r="E7163" s="8" t="s">
        <v>4518</v>
      </c>
      <c r="F7163" s="9" t="str">
        <f>IFERROR(VLOOKUP(A7163,'RESUMEN 100'!A:B,2,FALSE),"-")</f>
        <v>-</v>
      </c>
      <c r="G7163" s="8" t="str">
        <f t="shared" si="226"/>
        <v>-</v>
      </c>
      <c r="H7163" s="10">
        <f>IFERROR(VLOOKUP(A7163,'RESUMEN 00'!A:B,2,FALSE),"-")</f>
        <v>44691</v>
      </c>
      <c r="I7163" s="9">
        <f t="shared" si="227"/>
        <v>1</v>
      </c>
    </row>
    <row r="7164" spans="1:9" x14ac:dyDescent="0.25">
      <c r="A7164" t="s">
        <v>1595</v>
      </c>
      <c r="B7164" t="s">
        <v>1596</v>
      </c>
      <c r="C7164" t="s">
        <v>341</v>
      </c>
      <c r="D7164" t="s">
        <v>330</v>
      </c>
      <c r="E7164" s="8" t="s">
        <v>1121</v>
      </c>
      <c r="F7164" s="9" t="str">
        <f>IFERROR(VLOOKUP(A7164,'RESUMEN 100'!A:B,2,FALSE),"-")</f>
        <v>-</v>
      </c>
      <c r="G7164" s="8" t="str">
        <f t="shared" si="226"/>
        <v>-</v>
      </c>
      <c r="H7164" s="10" t="str">
        <f>IFERROR(VLOOKUP(A7164,'RESUMEN 00'!A:B,2,FALSE),"-")</f>
        <v>-</v>
      </c>
      <c r="I7164" s="9" t="str">
        <f t="shared" si="227"/>
        <v>-</v>
      </c>
    </row>
    <row r="7165" spans="1:9" x14ac:dyDescent="0.25">
      <c r="A7165" t="s">
        <v>1595</v>
      </c>
      <c r="B7165" t="s">
        <v>1596</v>
      </c>
      <c r="C7165" t="s">
        <v>341</v>
      </c>
      <c r="D7165" t="s">
        <v>330</v>
      </c>
      <c r="E7165" s="8" t="s">
        <v>1591</v>
      </c>
      <c r="F7165" s="9" t="str">
        <f>IFERROR(VLOOKUP(A7165,'RESUMEN 100'!A:B,2,FALSE),"-")</f>
        <v>-</v>
      </c>
      <c r="G7165" s="8" t="str">
        <f t="shared" si="226"/>
        <v>-</v>
      </c>
      <c r="H7165" s="10" t="str">
        <f>IFERROR(VLOOKUP(A7165,'RESUMEN 00'!A:B,2,FALSE),"-")</f>
        <v>-</v>
      </c>
      <c r="I7165" s="9" t="str">
        <f t="shared" si="227"/>
        <v>-</v>
      </c>
    </row>
    <row r="7166" spans="1:9" x14ac:dyDescent="0.25">
      <c r="A7166" t="s">
        <v>1595</v>
      </c>
      <c r="B7166" t="s">
        <v>1596</v>
      </c>
      <c r="C7166" t="s">
        <v>341</v>
      </c>
      <c r="D7166" t="s">
        <v>330</v>
      </c>
      <c r="E7166" s="8" t="s">
        <v>1590</v>
      </c>
      <c r="F7166" s="9" t="str">
        <f>IFERROR(VLOOKUP(A7166,'RESUMEN 100'!A:B,2,FALSE),"-")</f>
        <v>-</v>
      </c>
      <c r="G7166" s="8" t="str">
        <f t="shared" si="226"/>
        <v>-</v>
      </c>
      <c r="H7166" s="10" t="str">
        <f>IFERROR(VLOOKUP(A7166,'RESUMEN 00'!A:B,2,FALSE),"-")</f>
        <v>-</v>
      </c>
      <c r="I7166" s="9" t="str">
        <f t="shared" si="227"/>
        <v>-</v>
      </c>
    </row>
    <row r="7167" spans="1:9" x14ac:dyDescent="0.25">
      <c r="A7167" t="s">
        <v>1595</v>
      </c>
      <c r="B7167" t="s">
        <v>1596</v>
      </c>
      <c r="C7167" t="s">
        <v>341</v>
      </c>
      <c r="D7167" t="s">
        <v>330</v>
      </c>
      <c r="E7167" s="8" t="s">
        <v>1588</v>
      </c>
      <c r="F7167" s="9" t="str">
        <f>IFERROR(VLOOKUP(A7167,'RESUMEN 100'!A:B,2,FALSE),"-")</f>
        <v>-</v>
      </c>
      <c r="G7167" s="8" t="str">
        <f t="shared" si="226"/>
        <v>-</v>
      </c>
      <c r="H7167" s="10" t="str">
        <f>IFERROR(VLOOKUP(A7167,'RESUMEN 00'!A:B,2,FALSE),"-")</f>
        <v>-</v>
      </c>
      <c r="I7167" s="9" t="str">
        <f t="shared" si="227"/>
        <v>-</v>
      </c>
    </row>
    <row r="7168" spans="1:9" x14ac:dyDescent="0.25">
      <c r="A7168" t="s">
        <v>1599</v>
      </c>
      <c r="B7168" t="s">
        <v>836</v>
      </c>
      <c r="C7168" t="s">
        <v>331</v>
      </c>
      <c r="D7168" t="s">
        <v>793</v>
      </c>
      <c r="E7168" s="8" t="s">
        <v>1590</v>
      </c>
      <c r="F7168" s="9" t="str">
        <f>IFERROR(VLOOKUP(A7168,'RESUMEN 100'!A:B,2,FALSE),"-")</f>
        <v>-</v>
      </c>
      <c r="G7168" s="8" t="str">
        <f t="shared" si="226"/>
        <v>-</v>
      </c>
      <c r="H7168" s="10">
        <f>IFERROR(VLOOKUP(A7168,'RESUMEN 00'!A:B,2,FALSE),"-")</f>
        <v>44687</v>
      </c>
      <c r="I7168" s="9">
        <f t="shared" si="227"/>
        <v>0</v>
      </c>
    </row>
    <row r="7169" spans="1:9" x14ac:dyDescent="0.25">
      <c r="A7169" t="s">
        <v>1599</v>
      </c>
      <c r="B7169" t="s">
        <v>836</v>
      </c>
      <c r="C7169" t="s">
        <v>331</v>
      </c>
      <c r="D7169" t="s">
        <v>793</v>
      </c>
      <c r="E7169" s="8" t="s">
        <v>1591</v>
      </c>
      <c r="F7169" s="9" t="str">
        <f>IFERROR(VLOOKUP(A7169,'RESUMEN 100'!A:B,2,FALSE),"-")</f>
        <v>-</v>
      </c>
      <c r="G7169" s="8" t="str">
        <f t="shared" si="226"/>
        <v>-</v>
      </c>
      <c r="H7169" s="10">
        <f>IFERROR(VLOOKUP(A7169,'RESUMEN 00'!A:B,2,FALSE),"-")</f>
        <v>44687</v>
      </c>
      <c r="I7169" s="9">
        <f t="shared" si="227"/>
        <v>3</v>
      </c>
    </row>
    <row r="7170" spans="1:9" x14ac:dyDescent="0.25">
      <c r="A7170" t="s">
        <v>1599</v>
      </c>
      <c r="B7170" t="s">
        <v>836</v>
      </c>
      <c r="C7170" t="s">
        <v>331</v>
      </c>
      <c r="D7170" t="s">
        <v>793</v>
      </c>
      <c r="E7170" s="8" t="s">
        <v>1592</v>
      </c>
      <c r="F7170" s="13" t="str">
        <f>IFERROR(VLOOKUP(A7170,'RESUMEN 100'!A:B,2,FALSE),"-")</f>
        <v>-</v>
      </c>
      <c r="G7170" s="8" t="str">
        <f t="shared" si="226"/>
        <v>-</v>
      </c>
      <c r="H7170" s="14">
        <f>IFERROR(VLOOKUP(A7170,'RESUMEN 00'!A:B,2,FALSE),"-")</f>
        <v>44687</v>
      </c>
      <c r="I7170" s="9">
        <f t="shared" si="227"/>
        <v>2</v>
      </c>
    </row>
    <row r="7171" spans="1:9" x14ac:dyDescent="0.25">
      <c r="A7171" t="s">
        <v>1599</v>
      </c>
      <c r="B7171" t="s">
        <v>836</v>
      </c>
      <c r="C7171" t="s">
        <v>331</v>
      </c>
      <c r="D7171" t="s">
        <v>793</v>
      </c>
      <c r="E7171" s="8" t="s">
        <v>4518</v>
      </c>
      <c r="F7171" s="9" t="str">
        <f>IFERROR(VLOOKUP(A7171,'RESUMEN 100'!A:B,2,FALSE),"-")</f>
        <v>-</v>
      </c>
      <c r="G7171" s="8" t="str">
        <f t="shared" si="226"/>
        <v>-</v>
      </c>
      <c r="H7171" s="10">
        <f>IFERROR(VLOOKUP(A7171,'RESUMEN 00'!A:B,2,FALSE),"-")</f>
        <v>44687</v>
      </c>
      <c r="I7171" s="9">
        <f t="shared" si="227"/>
        <v>5</v>
      </c>
    </row>
    <row r="7172" spans="1:9" x14ac:dyDescent="0.25">
      <c r="A7172" t="s">
        <v>1599</v>
      </c>
      <c r="B7172" t="s">
        <v>836</v>
      </c>
      <c r="C7172" t="s">
        <v>331</v>
      </c>
      <c r="D7172" t="s">
        <v>793</v>
      </c>
      <c r="E7172" s="8" t="s">
        <v>1121</v>
      </c>
      <c r="F7172" s="9" t="str">
        <f>IFERROR(VLOOKUP(A7172,'RESUMEN 100'!A:B,2,FALSE),"-")</f>
        <v>-</v>
      </c>
      <c r="G7172" s="8" t="str">
        <f t="shared" si="226"/>
        <v>-</v>
      </c>
      <c r="H7172" s="10">
        <f>IFERROR(VLOOKUP(A7172,'RESUMEN 00'!A:B,2,FALSE),"-")</f>
        <v>44687</v>
      </c>
      <c r="I7172" s="9">
        <f t="shared" si="227"/>
        <v>1</v>
      </c>
    </row>
    <row r="7173" spans="1:9" x14ac:dyDescent="0.25">
      <c r="A7173" t="s">
        <v>1599</v>
      </c>
      <c r="B7173" t="s">
        <v>836</v>
      </c>
      <c r="C7173" t="s">
        <v>331</v>
      </c>
      <c r="D7173" t="s">
        <v>793</v>
      </c>
      <c r="E7173" s="8" t="s">
        <v>4519</v>
      </c>
      <c r="F7173" s="9" t="str">
        <f>IFERROR(VLOOKUP(A7173,'RESUMEN 100'!A:B,2,FALSE),"-")</f>
        <v>-</v>
      </c>
      <c r="G7173" s="8" t="str">
        <f t="shared" si="226"/>
        <v>-</v>
      </c>
      <c r="H7173" s="10">
        <f>IFERROR(VLOOKUP(A7173,'RESUMEN 00'!A:B,2,FALSE),"-")</f>
        <v>44687</v>
      </c>
      <c r="I7173" s="9">
        <f t="shared" si="227"/>
        <v>4</v>
      </c>
    </row>
    <row r="7174" spans="1:9" x14ac:dyDescent="0.25">
      <c r="A7174" t="s">
        <v>1600</v>
      </c>
      <c r="B7174" t="s">
        <v>1601</v>
      </c>
      <c r="C7174" t="s">
        <v>205</v>
      </c>
      <c r="D7174" t="s">
        <v>175</v>
      </c>
      <c r="E7174" s="8" t="s">
        <v>1119</v>
      </c>
      <c r="F7174" s="9" t="str">
        <f>IFERROR(VLOOKUP(A7174,'RESUMEN 100'!A:B,2,FALSE),"-")</f>
        <v>-</v>
      </c>
      <c r="G7174" s="8" t="str">
        <f t="shared" si="226"/>
        <v>-</v>
      </c>
      <c r="H7174" s="10" t="str">
        <f>IFERROR(VLOOKUP(A7174,'RESUMEN 00'!A:B,2,FALSE),"-")</f>
        <v>-</v>
      </c>
      <c r="I7174" s="9" t="str">
        <f t="shared" si="227"/>
        <v>-</v>
      </c>
    </row>
    <row r="7175" spans="1:9" x14ac:dyDescent="0.25">
      <c r="A7175" t="s">
        <v>1600</v>
      </c>
      <c r="B7175" t="s">
        <v>1601</v>
      </c>
      <c r="C7175" t="s">
        <v>205</v>
      </c>
      <c r="D7175" t="s">
        <v>175</v>
      </c>
      <c r="E7175" s="8" t="s">
        <v>1593</v>
      </c>
      <c r="F7175" s="9" t="str">
        <f>IFERROR(VLOOKUP(A7175,'RESUMEN 100'!A:B,2,FALSE),"-")</f>
        <v>-</v>
      </c>
      <c r="G7175" s="8" t="str">
        <f t="shared" si="226"/>
        <v>-</v>
      </c>
      <c r="H7175" s="10" t="str">
        <f>IFERROR(VLOOKUP(A7175,'RESUMEN 00'!A:B,2,FALSE),"-")</f>
        <v>-</v>
      </c>
      <c r="I7175" s="9" t="str">
        <f t="shared" si="227"/>
        <v>-</v>
      </c>
    </row>
    <row r="7176" spans="1:9" x14ac:dyDescent="0.25">
      <c r="A7176" t="s">
        <v>1600</v>
      </c>
      <c r="B7176" t="s">
        <v>1601</v>
      </c>
      <c r="C7176" t="s">
        <v>205</v>
      </c>
      <c r="D7176" t="s">
        <v>175</v>
      </c>
      <c r="E7176" s="8" t="s">
        <v>4518</v>
      </c>
      <c r="F7176" s="9" t="str">
        <f>IFERROR(VLOOKUP(A7176,'RESUMEN 100'!A:B,2,FALSE),"-")</f>
        <v>-</v>
      </c>
      <c r="G7176" s="8" t="str">
        <f t="shared" si="226"/>
        <v>-</v>
      </c>
      <c r="H7176" s="10" t="str">
        <f>IFERROR(VLOOKUP(A7176,'RESUMEN 00'!A:B,2,FALSE),"-")</f>
        <v>-</v>
      </c>
      <c r="I7176" s="9" t="str">
        <f t="shared" si="227"/>
        <v>-</v>
      </c>
    </row>
    <row r="7177" spans="1:9" x14ac:dyDescent="0.25">
      <c r="A7177" t="s">
        <v>1602</v>
      </c>
      <c r="B7177" t="s">
        <v>1049</v>
      </c>
      <c r="C7177" t="s">
        <v>286</v>
      </c>
      <c r="D7177" t="s">
        <v>310</v>
      </c>
      <c r="E7177" s="8" t="s">
        <v>1593</v>
      </c>
      <c r="F7177" s="9" t="str">
        <f>IFERROR(VLOOKUP(A7177,'RESUMEN 100'!A:B,2,FALSE),"-")</f>
        <v>-</v>
      </c>
      <c r="G7177" s="8" t="str">
        <f t="shared" si="226"/>
        <v>-</v>
      </c>
      <c r="H7177" s="10" t="str">
        <f>IFERROR(VLOOKUP(A7177,'RESUMEN 00'!A:B,2,FALSE),"-")</f>
        <v>-</v>
      </c>
      <c r="I7177" s="9" t="str">
        <f t="shared" si="227"/>
        <v>-</v>
      </c>
    </row>
    <row r="7178" spans="1:9" x14ac:dyDescent="0.25">
      <c r="A7178" t="s">
        <v>1602</v>
      </c>
      <c r="B7178" t="s">
        <v>1049</v>
      </c>
      <c r="C7178" t="s">
        <v>286</v>
      </c>
      <c r="D7178" t="s">
        <v>310</v>
      </c>
      <c r="E7178" s="8" t="s">
        <v>1119</v>
      </c>
      <c r="F7178" s="9" t="str">
        <f>IFERROR(VLOOKUP(A7178,'RESUMEN 100'!A:B,2,FALSE),"-")</f>
        <v>-</v>
      </c>
      <c r="G7178" s="8" t="str">
        <f t="shared" si="226"/>
        <v>-</v>
      </c>
      <c r="H7178" s="10" t="str">
        <f>IFERROR(VLOOKUP(A7178,'RESUMEN 00'!A:B,2,FALSE),"-")</f>
        <v>-</v>
      </c>
      <c r="I7178" s="9" t="str">
        <f t="shared" si="227"/>
        <v>-</v>
      </c>
    </row>
    <row r="7179" spans="1:9" x14ac:dyDescent="0.25">
      <c r="A7179" t="s">
        <v>1602</v>
      </c>
      <c r="B7179" t="s">
        <v>1049</v>
      </c>
      <c r="C7179" t="s">
        <v>286</v>
      </c>
      <c r="D7179" t="s">
        <v>310</v>
      </c>
      <c r="E7179" s="8" t="s">
        <v>1589</v>
      </c>
      <c r="F7179" s="9" t="str">
        <f>IFERROR(VLOOKUP(A7179,'RESUMEN 100'!A:B,2,FALSE),"-")</f>
        <v>-</v>
      </c>
      <c r="G7179" s="8" t="str">
        <f t="shared" si="226"/>
        <v>-</v>
      </c>
      <c r="H7179" s="10" t="str">
        <f>IFERROR(VLOOKUP(A7179,'RESUMEN 00'!A:B,2,FALSE),"-")</f>
        <v>-</v>
      </c>
      <c r="I7179" s="9" t="str">
        <f t="shared" si="227"/>
        <v>-</v>
      </c>
    </row>
    <row r="7180" spans="1:9" x14ac:dyDescent="0.25">
      <c r="A7180" t="s">
        <v>4524</v>
      </c>
      <c r="B7180" t="s">
        <v>396</v>
      </c>
      <c r="C7180" t="s">
        <v>311</v>
      </c>
      <c r="D7180" t="s">
        <v>4525</v>
      </c>
      <c r="E7180" s="8" t="s">
        <v>4519</v>
      </c>
      <c r="F7180" s="9" t="str">
        <f>IFERROR(VLOOKUP(A7180,'RESUMEN 100'!A:B,2,FALSE),"-")</f>
        <v>-</v>
      </c>
      <c r="G7180" s="8" t="str">
        <f t="shared" si="226"/>
        <v>-</v>
      </c>
      <c r="H7180" s="10" t="str">
        <f>IFERROR(VLOOKUP(A7180,'RESUMEN 00'!A:B,2,FALSE),"-")</f>
        <v>-</v>
      </c>
      <c r="I7180" s="9" t="str">
        <f t="shared" si="227"/>
        <v>-</v>
      </c>
    </row>
    <row r="7181" spans="1:9" x14ac:dyDescent="0.25">
      <c r="A7181" t="s">
        <v>4524</v>
      </c>
      <c r="B7181" t="s">
        <v>396</v>
      </c>
      <c r="C7181" t="s">
        <v>311</v>
      </c>
      <c r="D7181" t="s">
        <v>4525</v>
      </c>
      <c r="E7181" s="8" t="s">
        <v>4518</v>
      </c>
      <c r="F7181" s="9" t="str">
        <f>IFERROR(VLOOKUP(A7181,'RESUMEN 100'!A:B,2,FALSE),"-")</f>
        <v>-</v>
      </c>
      <c r="G7181" s="8" t="str">
        <f t="shared" si="226"/>
        <v>-</v>
      </c>
      <c r="H7181" s="10" t="str">
        <f>IFERROR(VLOOKUP(A7181,'RESUMEN 00'!A:B,2,FALSE),"-")</f>
        <v>-</v>
      </c>
      <c r="I7181" s="9" t="str">
        <f t="shared" si="227"/>
        <v>-</v>
      </c>
    </row>
    <row r="7182" spans="1:9" x14ac:dyDescent="0.25">
      <c r="A7182" t="s">
        <v>1603</v>
      </c>
      <c r="B7182" t="s">
        <v>1604</v>
      </c>
      <c r="C7182" t="s">
        <v>406</v>
      </c>
      <c r="D7182" t="s">
        <v>312</v>
      </c>
      <c r="E7182" s="8" t="s">
        <v>1591</v>
      </c>
      <c r="F7182" s="9" t="str">
        <f>IFERROR(VLOOKUP(A7182,'RESUMEN 100'!A:B,2,FALSE),"-")</f>
        <v>-</v>
      </c>
      <c r="G7182" s="8" t="str">
        <f t="shared" si="226"/>
        <v>-</v>
      </c>
      <c r="H7182" s="10" t="str">
        <f>IFERROR(VLOOKUP(A7182,'RESUMEN 00'!A:B,2,FALSE),"-")</f>
        <v>-</v>
      </c>
      <c r="I7182" s="9" t="str">
        <f t="shared" si="227"/>
        <v>-</v>
      </c>
    </row>
    <row r="7183" spans="1:9" x14ac:dyDescent="0.25">
      <c r="A7183" t="s">
        <v>1603</v>
      </c>
      <c r="B7183" t="s">
        <v>1604</v>
      </c>
      <c r="C7183" t="s">
        <v>406</v>
      </c>
      <c r="D7183" t="s">
        <v>312</v>
      </c>
      <c r="E7183" s="8" t="s">
        <v>4519</v>
      </c>
      <c r="F7183" s="9" t="str">
        <f>IFERROR(VLOOKUP(A7183,'RESUMEN 100'!A:B,2,FALSE),"-")</f>
        <v>-</v>
      </c>
      <c r="G7183" s="8" t="str">
        <f t="shared" si="226"/>
        <v>-</v>
      </c>
      <c r="H7183" s="10" t="str">
        <f>IFERROR(VLOOKUP(A7183,'RESUMEN 00'!A:B,2,FALSE),"-")</f>
        <v>-</v>
      </c>
      <c r="I7183" s="9" t="str">
        <f t="shared" si="227"/>
        <v>-</v>
      </c>
    </row>
    <row r="7184" spans="1:9" x14ac:dyDescent="0.25">
      <c r="A7184" t="s">
        <v>1603</v>
      </c>
      <c r="B7184" t="s">
        <v>1604</v>
      </c>
      <c r="C7184" t="s">
        <v>406</v>
      </c>
      <c r="D7184" t="s">
        <v>312</v>
      </c>
      <c r="E7184" s="8" t="s">
        <v>4518</v>
      </c>
      <c r="F7184" s="9" t="str">
        <f>IFERROR(VLOOKUP(A7184,'RESUMEN 100'!A:B,2,FALSE),"-")</f>
        <v>-</v>
      </c>
      <c r="G7184" s="8" t="str">
        <f t="shared" si="226"/>
        <v>-</v>
      </c>
      <c r="H7184" s="10" t="str">
        <f>IFERROR(VLOOKUP(A7184,'RESUMEN 00'!A:B,2,FALSE),"-")</f>
        <v>-</v>
      </c>
      <c r="I7184" s="9" t="str">
        <f t="shared" si="227"/>
        <v>-</v>
      </c>
    </row>
    <row r="7185" spans="1:9" x14ac:dyDescent="0.25">
      <c r="A7185" t="s">
        <v>1603</v>
      </c>
      <c r="B7185" t="s">
        <v>1604</v>
      </c>
      <c r="C7185" t="s">
        <v>406</v>
      </c>
      <c r="D7185" t="s">
        <v>312</v>
      </c>
      <c r="E7185" s="8" t="s">
        <v>1590</v>
      </c>
      <c r="F7185" s="13" t="str">
        <f>IFERROR(VLOOKUP(A7185,'RESUMEN 100'!A:B,2,FALSE),"-")</f>
        <v>-</v>
      </c>
      <c r="G7185" s="8" t="str">
        <f t="shared" si="226"/>
        <v>-</v>
      </c>
      <c r="H7185" s="14" t="str">
        <f>IFERROR(VLOOKUP(A7185,'RESUMEN 00'!A:B,2,FALSE),"-")</f>
        <v>-</v>
      </c>
      <c r="I7185" s="9" t="str">
        <f t="shared" si="227"/>
        <v>-</v>
      </c>
    </row>
    <row r="7186" spans="1:9" x14ac:dyDescent="0.25">
      <c r="A7186" t="s">
        <v>1603</v>
      </c>
      <c r="B7186" t="s">
        <v>1604</v>
      </c>
      <c r="C7186" t="s">
        <v>406</v>
      </c>
      <c r="D7186" t="s">
        <v>312</v>
      </c>
      <c r="E7186" s="8" t="s">
        <v>1588</v>
      </c>
      <c r="F7186" s="9" t="str">
        <f>IFERROR(VLOOKUP(A7186,'RESUMEN 100'!A:B,2,FALSE),"-")</f>
        <v>-</v>
      </c>
      <c r="G7186" s="8" t="str">
        <f t="shared" si="226"/>
        <v>-</v>
      </c>
      <c r="H7186" s="10" t="str">
        <f>IFERROR(VLOOKUP(A7186,'RESUMEN 00'!A:B,2,FALSE),"-")</f>
        <v>-</v>
      </c>
      <c r="I7186" s="9" t="str">
        <f t="shared" si="227"/>
        <v>-</v>
      </c>
    </row>
    <row r="7187" spans="1:9" x14ac:dyDescent="0.25">
      <c r="A7187" t="s">
        <v>1124</v>
      </c>
      <c r="B7187" t="s">
        <v>1125</v>
      </c>
      <c r="C7187" t="s">
        <v>629</v>
      </c>
      <c r="D7187" t="s">
        <v>922</v>
      </c>
      <c r="E7187" s="8" t="s">
        <v>1591</v>
      </c>
      <c r="F7187" s="9" t="str">
        <f>IFERROR(VLOOKUP(A7187,'RESUMEN 100'!A:B,2,FALSE),"-")</f>
        <v>-</v>
      </c>
      <c r="G7187" s="8" t="str">
        <f t="shared" si="226"/>
        <v>-</v>
      </c>
      <c r="H7187" s="10" t="str">
        <f>IFERROR(VLOOKUP(A7187,'RESUMEN 00'!A:B,2,FALSE),"-")</f>
        <v>-</v>
      </c>
      <c r="I7187" s="9" t="str">
        <f t="shared" si="227"/>
        <v>-</v>
      </c>
    </row>
    <row r="7188" spans="1:9" x14ac:dyDescent="0.25">
      <c r="A7188" t="s">
        <v>1130</v>
      </c>
      <c r="B7188" t="s">
        <v>1131</v>
      </c>
      <c r="C7188" t="s">
        <v>113</v>
      </c>
      <c r="D7188" t="s">
        <v>82</v>
      </c>
      <c r="E7188" s="8" t="s">
        <v>1588</v>
      </c>
      <c r="F7188" s="9" t="str">
        <f>IFERROR(VLOOKUP(A7188,'RESUMEN 100'!A:B,2,FALSE),"-")</f>
        <v>-</v>
      </c>
      <c r="G7188" s="8" t="str">
        <f t="shared" si="226"/>
        <v>-</v>
      </c>
      <c r="H7188" s="10" t="str">
        <f>IFERROR(VLOOKUP(A7188,'RESUMEN 00'!A:B,2,FALSE),"-")</f>
        <v>-</v>
      </c>
      <c r="I7188" s="9" t="str">
        <f t="shared" si="227"/>
        <v>-</v>
      </c>
    </row>
    <row r="7189" spans="1:9" x14ac:dyDescent="0.25">
      <c r="A7189" t="s">
        <v>1605</v>
      </c>
      <c r="B7189" t="s">
        <v>1035</v>
      </c>
      <c r="C7189" t="s">
        <v>82</v>
      </c>
      <c r="D7189" t="s">
        <v>1606</v>
      </c>
      <c r="E7189" s="8" t="s">
        <v>1588</v>
      </c>
      <c r="F7189" s="9" t="str">
        <f>IFERROR(VLOOKUP(A7189,'RESUMEN 100'!A:B,2,FALSE),"-")</f>
        <v>-</v>
      </c>
      <c r="G7189" s="8" t="str">
        <f t="shared" si="226"/>
        <v>-</v>
      </c>
      <c r="H7189" s="10" t="str">
        <f>IFERROR(VLOOKUP(A7189,'RESUMEN 00'!A:B,2,FALSE),"-")</f>
        <v>-</v>
      </c>
      <c r="I7189" s="9" t="str">
        <f t="shared" si="227"/>
        <v>-</v>
      </c>
    </row>
    <row r="7190" spans="1:9" x14ac:dyDescent="0.25">
      <c r="A7190" t="s">
        <v>1132</v>
      </c>
      <c r="B7190" t="s">
        <v>1133</v>
      </c>
      <c r="C7190" t="s">
        <v>1134</v>
      </c>
      <c r="D7190" t="s">
        <v>1135</v>
      </c>
      <c r="E7190" s="8" t="s">
        <v>1588</v>
      </c>
      <c r="F7190" s="9" t="str">
        <f>IFERROR(VLOOKUP(A7190,'RESUMEN 100'!A:B,2,FALSE),"-")</f>
        <v>-</v>
      </c>
      <c r="G7190" s="8" t="str">
        <f t="shared" si="226"/>
        <v>-</v>
      </c>
      <c r="H7190" s="10" t="str">
        <f>IFERROR(VLOOKUP(A7190,'RESUMEN 00'!A:B,2,FALSE),"-")</f>
        <v>-</v>
      </c>
      <c r="I7190" s="9" t="str">
        <f t="shared" si="227"/>
        <v>-</v>
      </c>
    </row>
    <row r="7191" spans="1:9" x14ac:dyDescent="0.25">
      <c r="A7191" t="s">
        <v>1136</v>
      </c>
      <c r="B7191" t="s">
        <v>1137</v>
      </c>
      <c r="C7191" t="s">
        <v>1138</v>
      </c>
      <c r="D7191" t="s">
        <v>415</v>
      </c>
      <c r="E7191" s="8" t="s">
        <v>1588</v>
      </c>
      <c r="F7191" s="13" t="str">
        <f>IFERROR(VLOOKUP(A7191,'RESUMEN 100'!A:B,2,FALSE),"-")</f>
        <v>-</v>
      </c>
      <c r="G7191" s="8" t="str">
        <f t="shared" si="226"/>
        <v>-</v>
      </c>
      <c r="H7191" s="14" t="str">
        <f>IFERROR(VLOOKUP(A7191,'RESUMEN 00'!A:B,2,FALSE),"-")</f>
        <v>-</v>
      </c>
      <c r="I7191" s="9" t="str">
        <f t="shared" si="227"/>
        <v>-</v>
      </c>
    </row>
    <row r="7192" spans="1:9" x14ac:dyDescent="0.25">
      <c r="A7192" t="s">
        <v>1128</v>
      </c>
      <c r="B7192" t="s">
        <v>1129</v>
      </c>
      <c r="C7192" t="s">
        <v>525</v>
      </c>
      <c r="D7192" t="s">
        <v>331</v>
      </c>
      <c r="E7192" s="8" t="s">
        <v>1588</v>
      </c>
      <c r="F7192" s="9" t="str">
        <f>IFERROR(VLOOKUP(A7192,'RESUMEN 100'!A:B,2,FALSE),"-")</f>
        <v>-</v>
      </c>
      <c r="G7192" s="8" t="str">
        <f t="shared" ref="G7192:G7255" si="228">IFERROR(E7192-F7192,"-")</f>
        <v>-</v>
      </c>
      <c r="H7192" s="10" t="str">
        <f>IFERROR(VLOOKUP(A7192,'RESUMEN 00'!A:B,2,FALSE),"-")</f>
        <v>-</v>
      </c>
      <c r="I7192" s="9" t="str">
        <f t="shared" ref="I7192:I7255" si="229">IFERROR(E7192-H7192,"-")</f>
        <v>-</v>
      </c>
    </row>
    <row r="7193" spans="1:9" x14ac:dyDescent="0.25">
      <c r="A7193" t="s">
        <v>1607</v>
      </c>
      <c r="B7193" t="s">
        <v>737</v>
      </c>
      <c r="C7193" t="s">
        <v>101</v>
      </c>
      <c r="D7193" t="s">
        <v>991</v>
      </c>
      <c r="E7193" s="8" t="s">
        <v>1588</v>
      </c>
      <c r="F7193" s="9" t="str">
        <f>IFERROR(VLOOKUP(A7193,'RESUMEN 100'!A:B,2,FALSE),"-")</f>
        <v>-</v>
      </c>
      <c r="G7193" s="8" t="str">
        <f t="shared" si="228"/>
        <v>-</v>
      </c>
      <c r="H7193" s="10" t="str">
        <f>IFERROR(VLOOKUP(A7193,'RESUMEN 00'!A:B,2,FALSE),"-")</f>
        <v>-</v>
      </c>
      <c r="I7193" s="9" t="str">
        <f t="shared" si="229"/>
        <v>-</v>
      </c>
    </row>
    <row r="7194" spans="1:9" x14ac:dyDescent="0.25">
      <c r="A7194" t="s">
        <v>1608</v>
      </c>
      <c r="B7194" t="s">
        <v>1609</v>
      </c>
      <c r="C7194" t="s">
        <v>485</v>
      </c>
      <c r="D7194" t="s">
        <v>744</v>
      </c>
      <c r="E7194" s="8" t="s">
        <v>1588</v>
      </c>
      <c r="F7194" s="9" t="str">
        <f>IFERROR(VLOOKUP(A7194,'RESUMEN 100'!A:B,2,FALSE),"-")</f>
        <v>-</v>
      </c>
      <c r="G7194" s="8" t="str">
        <f t="shared" si="228"/>
        <v>-</v>
      </c>
      <c r="H7194" s="10" t="str">
        <f>IFERROR(VLOOKUP(A7194,'RESUMEN 00'!A:B,2,FALSE),"-")</f>
        <v>-</v>
      </c>
      <c r="I7194" s="9" t="str">
        <f t="shared" si="229"/>
        <v>-</v>
      </c>
    </row>
    <row r="7195" spans="1:9" x14ac:dyDescent="0.25">
      <c r="A7195" t="s">
        <v>1156</v>
      </c>
      <c r="B7195" t="s">
        <v>1157</v>
      </c>
      <c r="C7195" t="s">
        <v>82</v>
      </c>
      <c r="D7195" t="s">
        <v>374</v>
      </c>
      <c r="E7195" s="8" t="s">
        <v>1590</v>
      </c>
      <c r="F7195" s="9" t="str">
        <f>IFERROR(VLOOKUP(A7195,'RESUMEN 100'!A:B,2,FALSE),"-")</f>
        <v>-</v>
      </c>
      <c r="G7195" s="8" t="str">
        <f t="shared" si="228"/>
        <v>-</v>
      </c>
      <c r="H7195" s="10" t="str">
        <f>IFERROR(VLOOKUP(A7195,'RESUMEN 00'!A:B,2,FALSE),"-")</f>
        <v>-</v>
      </c>
      <c r="I7195" s="9" t="str">
        <f t="shared" si="229"/>
        <v>-</v>
      </c>
    </row>
    <row r="7196" spans="1:9" x14ac:dyDescent="0.25">
      <c r="A7196" t="s">
        <v>1158</v>
      </c>
      <c r="B7196" t="s">
        <v>1159</v>
      </c>
      <c r="C7196" t="s">
        <v>684</v>
      </c>
      <c r="D7196" t="s">
        <v>290</v>
      </c>
      <c r="E7196" s="8" t="s">
        <v>1590</v>
      </c>
      <c r="F7196" s="9" t="str">
        <f>IFERROR(VLOOKUP(A7196,'RESUMEN 100'!A:B,2,FALSE),"-")</f>
        <v>-</v>
      </c>
      <c r="G7196" s="8" t="str">
        <f t="shared" si="228"/>
        <v>-</v>
      </c>
      <c r="H7196" s="10" t="str">
        <f>IFERROR(VLOOKUP(A7196,'RESUMEN 00'!A:B,2,FALSE),"-")</f>
        <v>-</v>
      </c>
      <c r="I7196" s="9" t="str">
        <f t="shared" si="229"/>
        <v>-</v>
      </c>
    </row>
    <row r="7197" spans="1:9" x14ac:dyDescent="0.25">
      <c r="A7197" t="s">
        <v>1154</v>
      </c>
      <c r="B7197" t="s">
        <v>1155</v>
      </c>
      <c r="C7197" t="s">
        <v>157</v>
      </c>
      <c r="D7197" t="s">
        <v>105</v>
      </c>
      <c r="E7197" s="8" t="s">
        <v>1590</v>
      </c>
      <c r="F7197" s="9" t="str">
        <f>IFERROR(VLOOKUP(A7197,'RESUMEN 100'!A:B,2,FALSE),"-")</f>
        <v>-</v>
      </c>
      <c r="G7197" s="8" t="str">
        <f t="shared" si="228"/>
        <v>-</v>
      </c>
      <c r="H7197" s="10" t="str">
        <f>IFERROR(VLOOKUP(A7197,'RESUMEN 00'!A:B,2,FALSE),"-")</f>
        <v>-</v>
      </c>
      <c r="I7197" s="9" t="str">
        <f t="shared" si="229"/>
        <v>-</v>
      </c>
    </row>
    <row r="7198" spans="1:9" x14ac:dyDescent="0.25">
      <c r="A7198" t="s">
        <v>1142</v>
      </c>
      <c r="B7198" t="s">
        <v>1143</v>
      </c>
      <c r="C7198" t="s">
        <v>440</v>
      </c>
      <c r="D7198" t="s">
        <v>117</v>
      </c>
      <c r="E7198" s="8" t="s">
        <v>1588</v>
      </c>
      <c r="F7198" s="9" t="str">
        <f>IFERROR(VLOOKUP(A7198,'RESUMEN 100'!A:B,2,FALSE),"-")</f>
        <v>-</v>
      </c>
      <c r="G7198" s="8" t="str">
        <f t="shared" si="228"/>
        <v>-</v>
      </c>
      <c r="H7198" s="10" t="str">
        <f>IFERROR(VLOOKUP(A7198,'RESUMEN 00'!A:B,2,FALSE),"-")</f>
        <v>-</v>
      </c>
      <c r="I7198" s="9" t="str">
        <f t="shared" si="229"/>
        <v>-</v>
      </c>
    </row>
    <row r="7199" spans="1:9" x14ac:dyDescent="0.25">
      <c r="A7199" t="s">
        <v>1153</v>
      </c>
      <c r="B7199" t="s">
        <v>484</v>
      </c>
      <c r="C7199" t="s">
        <v>153</v>
      </c>
      <c r="D7199" t="s">
        <v>211</v>
      </c>
      <c r="E7199" s="8" t="s">
        <v>1588</v>
      </c>
      <c r="F7199" s="9" t="str">
        <f>IFERROR(VLOOKUP(A7199,'RESUMEN 100'!A:B,2,FALSE),"-")</f>
        <v>-</v>
      </c>
      <c r="G7199" s="8" t="str">
        <f t="shared" si="228"/>
        <v>-</v>
      </c>
      <c r="H7199" s="10" t="str">
        <f>IFERROR(VLOOKUP(A7199,'RESUMEN 00'!A:B,2,FALSE),"-")</f>
        <v>-</v>
      </c>
      <c r="I7199" s="9" t="str">
        <f t="shared" si="229"/>
        <v>-</v>
      </c>
    </row>
    <row r="7200" spans="1:9" x14ac:dyDescent="0.25">
      <c r="A7200" t="s">
        <v>1146</v>
      </c>
      <c r="B7200" t="s">
        <v>1147</v>
      </c>
      <c r="C7200" t="s">
        <v>331</v>
      </c>
      <c r="D7200" t="s">
        <v>117</v>
      </c>
      <c r="E7200" s="8" t="s">
        <v>1588</v>
      </c>
      <c r="F7200" s="9" t="str">
        <f>IFERROR(VLOOKUP(A7200,'RESUMEN 100'!A:B,2,FALSE),"-")</f>
        <v>-</v>
      </c>
      <c r="G7200" s="8" t="str">
        <f t="shared" si="228"/>
        <v>-</v>
      </c>
      <c r="H7200" s="10" t="str">
        <f>IFERROR(VLOOKUP(A7200,'RESUMEN 00'!A:B,2,FALSE),"-")</f>
        <v>-</v>
      </c>
      <c r="I7200" s="9" t="str">
        <f t="shared" si="229"/>
        <v>-</v>
      </c>
    </row>
    <row r="7201" spans="1:9" x14ac:dyDescent="0.25">
      <c r="A7201" t="s">
        <v>1148</v>
      </c>
      <c r="B7201" t="s">
        <v>1149</v>
      </c>
      <c r="C7201" t="s">
        <v>108</v>
      </c>
      <c r="D7201" t="s">
        <v>1150</v>
      </c>
      <c r="E7201" s="8" t="s">
        <v>1588</v>
      </c>
      <c r="F7201" s="9" t="str">
        <f>IFERROR(VLOOKUP(A7201,'RESUMEN 100'!A:B,2,FALSE),"-")</f>
        <v>-</v>
      </c>
      <c r="G7201" s="8" t="str">
        <f t="shared" si="228"/>
        <v>-</v>
      </c>
      <c r="H7201" s="10" t="str">
        <f>IFERROR(VLOOKUP(A7201,'RESUMEN 00'!A:B,2,FALSE),"-")</f>
        <v>-</v>
      </c>
      <c r="I7201" s="9" t="str">
        <f t="shared" si="229"/>
        <v>-</v>
      </c>
    </row>
    <row r="7202" spans="1:9" x14ac:dyDescent="0.25">
      <c r="A7202" t="s">
        <v>1151</v>
      </c>
      <c r="B7202" t="s">
        <v>1152</v>
      </c>
      <c r="C7202" t="s">
        <v>111</v>
      </c>
      <c r="D7202" t="s">
        <v>175</v>
      </c>
      <c r="E7202" s="8" t="s">
        <v>1588</v>
      </c>
      <c r="F7202" s="9" t="str">
        <f>IFERROR(VLOOKUP(A7202,'RESUMEN 100'!A:B,2,FALSE),"-")</f>
        <v>-</v>
      </c>
      <c r="G7202" s="8" t="str">
        <f t="shared" si="228"/>
        <v>-</v>
      </c>
      <c r="H7202" s="10" t="str">
        <f>IFERROR(VLOOKUP(A7202,'RESUMEN 00'!A:B,2,FALSE),"-")</f>
        <v>-</v>
      </c>
      <c r="I7202" s="9" t="str">
        <f t="shared" si="229"/>
        <v>-</v>
      </c>
    </row>
    <row r="7203" spans="1:9" x14ac:dyDescent="0.25">
      <c r="A7203" t="s">
        <v>1144</v>
      </c>
      <c r="B7203" t="s">
        <v>1145</v>
      </c>
      <c r="C7203" t="s">
        <v>733</v>
      </c>
      <c r="D7203" t="s">
        <v>544</v>
      </c>
      <c r="E7203" s="8" t="s">
        <v>1588</v>
      </c>
      <c r="F7203" s="9" t="str">
        <f>IFERROR(VLOOKUP(A7203,'RESUMEN 100'!A:B,2,FALSE),"-")</f>
        <v>-</v>
      </c>
      <c r="G7203" s="8" t="str">
        <f t="shared" si="228"/>
        <v>-</v>
      </c>
      <c r="H7203" s="10" t="str">
        <f>IFERROR(VLOOKUP(A7203,'RESUMEN 00'!A:B,2,FALSE),"-")</f>
        <v>-</v>
      </c>
      <c r="I7203" s="9" t="str">
        <f t="shared" si="229"/>
        <v>-</v>
      </c>
    </row>
    <row r="7204" spans="1:9" x14ac:dyDescent="0.25">
      <c r="A7204" t="s">
        <v>1141</v>
      </c>
      <c r="B7204" t="s">
        <v>192</v>
      </c>
      <c r="C7204" t="s">
        <v>119</v>
      </c>
      <c r="D7204" t="s">
        <v>137</v>
      </c>
      <c r="E7204" s="8" t="s">
        <v>1593</v>
      </c>
      <c r="F7204" s="9" t="str">
        <f>IFERROR(VLOOKUP(A7204,'RESUMEN 100'!A:B,2,FALSE),"-")</f>
        <v>-</v>
      </c>
      <c r="G7204" s="8" t="str">
        <f t="shared" si="228"/>
        <v>-</v>
      </c>
      <c r="H7204" s="10" t="str">
        <f>IFERROR(VLOOKUP(A7204,'RESUMEN 00'!A:B,2,FALSE),"-")</f>
        <v>-</v>
      </c>
      <c r="I7204" s="9" t="str">
        <f t="shared" si="229"/>
        <v>-</v>
      </c>
    </row>
    <row r="7205" spans="1:9" x14ac:dyDescent="0.25">
      <c r="A7205" t="s">
        <v>1139</v>
      </c>
      <c r="B7205" t="s">
        <v>1140</v>
      </c>
      <c r="C7205" t="s">
        <v>83</v>
      </c>
      <c r="D7205" t="s">
        <v>538</v>
      </c>
      <c r="E7205" s="8" t="s">
        <v>1593</v>
      </c>
      <c r="F7205" s="9" t="str">
        <f>IFERROR(VLOOKUP(A7205,'RESUMEN 100'!A:B,2,FALSE),"-")</f>
        <v>-</v>
      </c>
      <c r="G7205" s="8" t="str">
        <f t="shared" si="228"/>
        <v>-</v>
      </c>
      <c r="H7205" s="10" t="str">
        <f>IFERROR(VLOOKUP(A7205,'RESUMEN 00'!A:B,2,FALSE),"-")</f>
        <v>-</v>
      </c>
      <c r="I7205" s="9" t="str">
        <f t="shared" si="229"/>
        <v>-</v>
      </c>
    </row>
    <row r="7206" spans="1:9" x14ac:dyDescent="0.25">
      <c r="A7206" t="s">
        <v>1610</v>
      </c>
      <c r="B7206" t="s">
        <v>1611</v>
      </c>
      <c r="C7206" t="s">
        <v>1612</v>
      </c>
      <c r="D7206" t="s">
        <v>318</v>
      </c>
      <c r="E7206" s="8" t="s">
        <v>1590</v>
      </c>
      <c r="F7206" s="9" t="str">
        <f>IFERROR(VLOOKUP(A7206,'RESUMEN 100'!A:B,2,FALSE),"-")</f>
        <v>-</v>
      </c>
      <c r="G7206" s="8" t="str">
        <f t="shared" si="228"/>
        <v>-</v>
      </c>
      <c r="H7206" s="10" t="str">
        <f>IFERROR(VLOOKUP(A7206,'RESUMEN 00'!A:B,2,FALSE),"-")</f>
        <v>-</v>
      </c>
      <c r="I7206" s="9" t="str">
        <f t="shared" si="229"/>
        <v>-</v>
      </c>
    </row>
    <row r="7207" spans="1:9" x14ac:dyDescent="0.25">
      <c r="A7207" t="s">
        <v>1610</v>
      </c>
      <c r="B7207" t="s">
        <v>1611</v>
      </c>
      <c r="C7207" t="s">
        <v>1612</v>
      </c>
      <c r="D7207" t="s">
        <v>318</v>
      </c>
      <c r="E7207" s="8" t="s">
        <v>4519</v>
      </c>
      <c r="F7207" s="9" t="str">
        <f>IFERROR(VLOOKUP(A7207,'RESUMEN 100'!A:B,2,FALSE),"-")</f>
        <v>-</v>
      </c>
      <c r="G7207" s="8" t="str">
        <f t="shared" si="228"/>
        <v>-</v>
      </c>
      <c r="H7207" s="10" t="str">
        <f>IFERROR(VLOOKUP(A7207,'RESUMEN 00'!A:B,2,FALSE),"-")</f>
        <v>-</v>
      </c>
      <c r="I7207" s="9" t="str">
        <f t="shared" si="229"/>
        <v>-</v>
      </c>
    </row>
    <row r="7208" spans="1:9" x14ac:dyDescent="0.25">
      <c r="A7208" t="s">
        <v>1610</v>
      </c>
      <c r="B7208" t="s">
        <v>1611</v>
      </c>
      <c r="C7208" t="s">
        <v>1612</v>
      </c>
      <c r="D7208" t="s">
        <v>318</v>
      </c>
      <c r="E7208" s="8" t="s">
        <v>1119</v>
      </c>
      <c r="F7208" s="9" t="str">
        <f>IFERROR(VLOOKUP(A7208,'RESUMEN 100'!A:B,2,FALSE),"-")</f>
        <v>-</v>
      </c>
      <c r="G7208" s="8" t="str">
        <f t="shared" si="228"/>
        <v>-</v>
      </c>
      <c r="H7208" s="10" t="str">
        <f>IFERROR(VLOOKUP(A7208,'RESUMEN 00'!A:B,2,FALSE),"-")</f>
        <v>-</v>
      </c>
      <c r="I7208" s="9" t="str">
        <f t="shared" si="229"/>
        <v>-</v>
      </c>
    </row>
    <row r="7209" spans="1:9" x14ac:dyDescent="0.25">
      <c r="A7209" t="s">
        <v>1610</v>
      </c>
      <c r="B7209" t="s">
        <v>1611</v>
      </c>
      <c r="C7209" t="s">
        <v>1612</v>
      </c>
      <c r="D7209" t="s">
        <v>318</v>
      </c>
      <c r="E7209" s="8" t="s">
        <v>1588</v>
      </c>
      <c r="F7209" s="9" t="str">
        <f>IFERROR(VLOOKUP(A7209,'RESUMEN 100'!A:B,2,FALSE),"-")</f>
        <v>-</v>
      </c>
      <c r="G7209" s="8" t="str">
        <f t="shared" si="228"/>
        <v>-</v>
      </c>
      <c r="H7209" s="10" t="str">
        <f>IFERROR(VLOOKUP(A7209,'RESUMEN 00'!A:B,2,FALSE),"-")</f>
        <v>-</v>
      </c>
      <c r="I7209" s="9" t="str">
        <f t="shared" si="229"/>
        <v>-</v>
      </c>
    </row>
    <row r="7210" spans="1:9" x14ac:dyDescent="0.25">
      <c r="A7210" t="s">
        <v>1610</v>
      </c>
      <c r="B7210" t="s">
        <v>1611</v>
      </c>
      <c r="C7210" t="s">
        <v>1612</v>
      </c>
      <c r="D7210" t="s">
        <v>318</v>
      </c>
      <c r="E7210" s="8" t="s">
        <v>1589</v>
      </c>
      <c r="F7210" s="9" t="str">
        <f>IFERROR(VLOOKUP(A7210,'RESUMEN 100'!A:B,2,FALSE),"-")</f>
        <v>-</v>
      </c>
      <c r="G7210" s="8" t="str">
        <f t="shared" si="228"/>
        <v>-</v>
      </c>
      <c r="H7210" s="10" t="str">
        <f>IFERROR(VLOOKUP(A7210,'RESUMEN 00'!A:B,2,FALSE),"-")</f>
        <v>-</v>
      </c>
      <c r="I7210" s="9" t="str">
        <f t="shared" si="229"/>
        <v>-</v>
      </c>
    </row>
    <row r="7211" spans="1:9" x14ac:dyDescent="0.25">
      <c r="A7211" t="s">
        <v>1610</v>
      </c>
      <c r="B7211" t="s">
        <v>1611</v>
      </c>
      <c r="C7211" t="s">
        <v>1612</v>
      </c>
      <c r="D7211" t="s">
        <v>318</v>
      </c>
      <c r="E7211" s="8" t="s">
        <v>4518</v>
      </c>
      <c r="F7211" s="9" t="str">
        <f>IFERROR(VLOOKUP(A7211,'RESUMEN 100'!A:B,2,FALSE),"-")</f>
        <v>-</v>
      </c>
      <c r="G7211" s="8" t="str">
        <f t="shared" si="228"/>
        <v>-</v>
      </c>
      <c r="H7211" s="10" t="str">
        <f>IFERROR(VLOOKUP(A7211,'RESUMEN 00'!A:B,2,FALSE),"-")</f>
        <v>-</v>
      </c>
      <c r="I7211" s="9" t="str">
        <f t="shared" si="229"/>
        <v>-</v>
      </c>
    </row>
    <row r="7212" spans="1:9" x14ac:dyDescent="0.25">
      <c r="A7212" t="s">
        <v>1610</v>
      </c>
      <c r="B7212" t="s">
        <v>1611</v>
      </c>
      <c r="C7212" t="s">
        <v>1612</v>
      </c>
      <c r="D7212" t="s">
        <v>318</v>
      </c>
      <c r="E7212" s="8" t="s">
        <v>1591</v>
      </c>
      <c r="F7212" s="9" t="str">
        <f>IFERROR(VLOOKUP(A7212,'RESUMEN 100'!A:B,2,FALSE),"-")</f>
        <v>-</v>
      </c>
      <c r="G7212" s="8" t="str">
        <f t="shared" si="228"/>
        <v>-</v>
      </c>
      <c r="H7212" s="10" t="str">
        <f>IFERROR(VLOOKUP(A7212,'RESUMEN 00'!A:B,2,FALSE),"-")</f>
        <v>-</v>
      </c>
      <c r="I7212" s="9" t="str">
        <f t="shared" si="229"/>
        <v>-</v>
      </c>
    </row>
    <row r="7213" spans="1:9" x14ac:dyDescent="0.25">
      <c r="A7213" t="s">
        <v>1610</v>
      </c>
      <c r="B7213" t="s">
        <v>1611</v>
      </c>
      <c r="C7213" t="s">
        <v>1612</v>
      </c>
      <c r="D7213" t="s">
        <v>318</v>
      </c>
      <c r="E7213" s="8" t="s">
        <v>1592</v>
      </c>
      <c r="F7213" s="9" t="str">
        <f>IFERROR(VLOOKUP(A7213,'RESUMEN 100'!A:B,2,FALSE),"-")</f>
        <v>-</v>
      </c>
      <c r="G7213" s="8" t="str">
        <f t="shared" si="228"/>
        <v>-</v>
      </c>
      <c r="H7213" s="10" t="str">
        <f>IFERROR(VLOOKUP(A7213,'RESUMEN 00'!A:B,2,FALSE),"-")</f>
        <v>-</v>
      </c>
      <c r="I7213" s="9" t="str">
        <f t="shared" si="229"/>
        <v>-</v>
      </c>
    </row>
    <row r="7214" spans="1:9" x14ac:dyDescent="0.25">
      <c r="A7214" t="s">
        <v>1610</v>
      </c>
      <c r="B7214" t="s">
        <v>1611</v>
      </c>
      <c r="C7214" t="s">
        <v>1612</v>
      </c>
      <c r="D7214" t="s">
        <v>318</v>
      </c>
      <c r="E7214" s="8" t="s">
        <v>1121</v>
      </c>
      <c r="F7214" s="13" t="str">
        <f>IFERROR(VLOOKUP(A7214,'RESUMEN 100'!A:B,2,FALSE),"-")</f>
        <v>-</v>
      </c>
      <c r="G7214" s="8" t="str">
        <f t="shared" si="228"/>
        <v>-</v>
      </c>
      <c r="H7214" s="14" t="str">
        <f>IFERROR(VLOOKUP(A7214,'RESUMEN 00'!A:B,2,FALSE),"-")</f>
        <v>-</v>
      </c>
      <c r="I7214" s="9" t="str">
        <f t="shared" si="229"/>
        <v>-</v>
      </c>
    </row>
    <row r="7215" spans="1:9" x14ac:dyDescent="0.25">
      <c r="A7215" t="s">
        <v>1160</v>
      </c>
      <c r="B7215" t="s">
        <v>1161</v>
      </c>
      <c r="C7215" t="s">
        <v>165</v>
      </c>
      <c r="D7215" t="s">
        <v>562</v>
      </c>
      <c r="E7215" s="8" t="s">
        <v>1588</v>
      </c>
      <c r="F7215" s="9" t="str">
        <f>IFERROR(VLOOKUP(A7215,'RESUMEN 100'!A:B,2,FALSE),"-")</f>
        <v>-</v>
      </c>
      <c r="G7215" s="8" t="str">
        <f t="shared" si="228"/>
        <v>-</v>
      </c>
      <c r="H7215" s="10" t="str">
        <f>IFERROR(VLOOKUP(A7215,'RESUMEN 00'!A:B,2,FALSE),"-")</f>
        <v>-</v>
      </c>
      <c r="I7215" s="9" t="str">
        <f t="shared" si="229"/>
        <v>-</v>
      </c>
    </row>
    <row r="7216" spans="1:9" x14ac:dyDescent="0.25">
      <c r="A7216" t="s">
        <v>1160</v>
      </c>
      <c r="B7216" t="s">
        <v>1161</v>
      </c>
      <c r="C7216" t="s">
        <v>165</v>
      </c>
      <c r="D7216" t="s">
        <v>562</v>
      </c>
      <c r="E7216" s="8" t="s">
        <v>1590</v>
      </c>
      <c r="F7216" s="9" t="str">
        <f>IFERROR(VLOOKUP(A7216,'RESUMEN 100'!A:B,2,FALSE),"-")</f>
        <v>-</v>
      </c>
      <c r="G7216" s="8" t="str">
        <f t="shared" si="228"/>
        <v>-</v>
      </c>
      <c r="H7216" s="10" t="str">
        <f>IFERROR(VLOOKUP(A7216,'RESUMEN 00'!A:B,2,FALSE),"-")</f>
        <v>-</v>
      </c>
      <c r="I7216" s="9" t="str">
        <f t="shared" si="229"/>
        <v>-</v>
      </c>
    </row>
    <row r="7217" spans="1:9" x14ac:dyDescent="0.25">
      <c r="A7217" t="s">
        <v>1160</v>
      </c>
      <c r="B7217" t="s">
        <v>1161</v>
      </c>
      <c r="C7217" t="s">
        <v>165</v>
      </c>
      <c r="D7217" t="s">
        <v>562</v>
      </c>
      <c r="E7217" s="8" t="s">
        <v>1592</v>
      </c>
      <c r="F7217" s="13" t="str">
        <f>IFERROR(VLOOKUP(A7217,'RESUMEN 100'!A:B,2,FALSE),"-")</f>
        <v>-</v>
      </c>
      <c r="G7217" s="8" t="str">
        <f t="shared" si="228"/>
        <v>-</v>
      </c>
      <c r="H7217" s="14" t="str">
        <f>IFERROR(VLOOKUP(A7217,'RESUMEN 00'!A:B,2,FALSE),"-")</f>
        <v>-</v>
      </c>
      <c r="I7217" s="9" t="str">
        <f t="shared" si="229"/>
        <v>-</v>
      </c>
    </row>
    <row r="7218" spans="1:9" x14ac:dyDescent="0.25">
      <c r="A7218" t="s">
        <v>1160</v>
      </c>
      <c r="B7218" t="s">
        <v>1161</v>
      </c>
      <c r="C7218" t="s">
        <v>165</v>
      </c>
      <c r="D7218" t="s">
        <v>562</v>
      </c>
      <c r="E7218" s="8" t="s">
        <v>1589</v>
      </c>
      <c r="F7218" s="9" t="str">
        <f>IFERROR(VLOOKUP(A7218,'RESUMEN 100'!A:B,2,FALSE),"-")</f>
        <v>-</v>
      </c>
      <c r="G7218" s="8" t="str">
        <f t="shared" si="228"/>
        <v>-</v>
      </c>
      <c r="H7218" s="10" t="str">
        <f>IFERROR(VLOOKUP(A7218,'RESUMEN 00'!A:B,2,FALSE),"-")</f>
        <v>-</v>
      </c>
      <c r="I7218" s="9" t="str">
        <f t="shared" si="229"/>
        <v>-</v>
      </c>
    </row>
    <row r="7219" spans="1:9" x14ac:dyDescent="0.25">
      <c r="A7219" t="s">
        <v>1160</v>
      </c>
      <c r="B7219" t="s">
        <v>1161</v>
      </c>
      <c r="C7219" t="s">
        <v>165</v>
      </c>
      <c r="D7219" t="s">
        <v>562</v>
      </c>
      <c r="E7219" s="8" t="s">
        <v>1119</v>
      </c>
      <c r="F7219" s="9" t="str">
        <f>IFERROR(VLOOKUP(A7219,'RESUMEN 100'!A:B,2,FALSE),"-")</f>
        <v>-</v>
      </c>
      <c r="G7219" s="8" t="str">
        <f t="shared" si="228"/>
        <v>-</v>
      </c>
      <c r="H7219" s="10" t="str">
        <f>IFERROR(VLOOKUP(A7219,'RESUMEN 00'!A:B,2,FALSE),"-")</f>
        <v>-</v>
      </c>
      <c r="I7219" s="9" t="str">
        <f t="shared" si="229"/>
        <v>-</v>
      </c>
    </row>
    <row r="7220" spans="1:9" x14ac:dyDescent="0.25">
      <c r="A7220" t="s">
        <v>1160</v>
      </c>
      <c r="B7220" t="s">
        <v>1161</v>
      </c>
      <c r="C7220" t="s">
        <v>165</v>
      </c>
      <c r="D7220" t="s">
        <v>562</v>
      </c>
      <c r="E7220" s="8" t="s">
        <v>4518</v>
      </c>
      <c r="F7220" s="9" t="str">
        <f>IFERROR(VLOOKUP(A7220,'RESUMEN 100'!A:B,2,FALSE),"-")</f>
        <v>-</v>
      </c>
      <c r="G7220" s="8" t="str">
        <f t="shared" si="228"/>
        <v>-</v>
      </c>
      <c r="H7220" s="10" t="str">
        <f>IFERROR(VLOOKUP(A7220,'RESUMEN 00'!A:B,2,FALSE),"-")</f>
        <v>-</v>
      </c>
      <c r="I7220" s="9" t="str">
        <f t="shared" si="229"/>
        <v>-</v>
      </c>
    </row>
    <row r="7221" spans="1:9" x14ac:dyDescent="0.25">
      <c r="A7221" t="s">
        <v>1160</v>
      </c>
      <c r="B7221" t="s">
        <v>1161</v>
      </c>
      <c r="C7221" t="s">
        <v>165</v>
      </c>
      <c r="D7221" t="s">
        <v>562</v>
      </c>
      <c r="E7221" s="8" t="s">
        <v>4519</v>
      </c>
      <c r="F7221" s="9" t="str">
        <f>IFERROR(VLOOKUP(A7221,'RESUMEN 100'!A:B,2,FALSE),"-")</f>
        <v>-</v>
      </c>
      <c r="G7221" s="8" t="str">
        <f t="shared" si="228"/>
        <v>-</v>
      </c>
      <c r="H7221" s="10" t="str">
        <f>IFERROR(VLOOKUP(A7221,'RESUMEN 00'!A:B,2,FALSE),"-")</f>
        <v>-</v>
      </c>
      <c r="I7221" s="9" t="str">
        <f t="shared" si="229"/>
        <v>-</v>
      </c>
    </row>
    <row r="7222" spans="1:9" x14ac:dyDescent="0.25">
      <c r="A7222" t="s">
        <v>1160</v>
      </c>
      <c r="B7222" t="s">
        <v>1161</v>
      </c>
      <c r="C7222" t="s">
        <v>165</v>
      </c>
      <c r="D7222" t="s">
        <v>562</v>
      </c>
      <c r="E7222" s="8" t="s">
        <v>1591</v>
      </c>
      <c r="F7222" s="9" t="str">
        <f>IFERROR(VLOOKUP(A7222,'RESUMEN 100'!A:B,2,FALSE),"-")</f>
        <v>-</v>
      </c>
      <c r="G7222" s="8" t="str">
        <f t="shared" si="228"/>
        <v>-</v>
      </c>
      <c r="H7222" s="10" t="str">
        <f>IFERROR(VLOOKUP(A7222,'RESUMEN 00'!A:B,2,FALSE),"-")</f>
        <v>-</v>
      </c>
      <c r="I7222" s="9" t="str">
        <f t="shared" si="229"/>
        <v>-</v>
      </c>
    </row>
    <row r="7223" spans="1:9" x14ac:dyDescent="0.25">
      <c r="A7223" t="s">
        <v>4411</v>
      </c>
      <c r="B7223" t="s">
        <v>4412</v>
      </c>
      <c r="C7223" t="s">
        <v>165</v>
      </c>
      <c r="D7223" t="s">
        <v>241</v>
      </c>
      <c r="E7223" s="8" t="s">
        <v>4518</v>
      </c>
      <c r="F7223" s="9" t="str">
        <f>IFERROR(VLOOKUP(A7223,'RESUMEN 100'!A:B,2,FALSE),"-")</f>
        <v>-</v>
      </c>
      <c r="G7223" s="8" t="str">
        <f t="shared" si="228"/>
        <v>-</v>
      </c>
      <c r="H7223" s="10" t="str">
        <f>IFERROR(VLOOKUP(A7223,'RESUMEN 00'!A:B,2,FALSE),"-")</f>
        <v>-</v>
      </c>
      <c r="I7223" s="9" t="str">
        <f t="shared" si="229"/>
        <v>-</v>
      </c>
    </row>
    <row r="7224" spans="1:9" x14ac:dyDescent="0.25">
      <c r="A7224" t="s">
        <v>4526</v>
      </c>
      <c r="B7224" t="s">
        <v>2704</v>
      </c>
      <c r="C7224" t="s">
        <v>142</v>
      </c>
      <c r="D7224" t="s">
        <v>105</v>
      </c>
      <c r="E7224" s="8" t="s">
        <v>4518</v>
      </c>
      <c r="F7224" s="9" t="str">
        <f>IFERROR(VLOOKUP(A7224,'RESUMEN 100'!A:B,2,FALSE),"-")</f>
        <v>-</v>
      </c>
      <c r="G7224" s="8" t="str">
        <f t="shared" si="228"/>
        <v>-</v>
      </c>
      <c r="H7224" s="10" t="str">
        <f>IFERROR(VLOOKUP(A7224,'RESUMEN 00'!A:B,2,FALSE),"-")</f>
        <v>-</v>
      </c>
      <c r="I7224" s="9" t="str">
        <f t="shared" si="229"/>
        <v>-</v>
      </c>
    </row>
    <row r="7225" spans="1:9" x14ac:dyDescent="0.25">
      <c r="A7225" t="s">
        <v>1613</v>
      </c>
      <c r="B7225" t="s">
        <v>1614</v>
      </c>
      <c r="C7225" t="s">
        <v>179</v>
      </c>
      <c r="D7225" t="s">
        <v>124</v>
      </c>
      <c r="E7225" s="8" t="s">
        <v>1593</v>
      </c>
      <c r="F7225" s="9" t="str">
        <f>IFERROR(VLOOKUP(A7225,'RESUMEN 100'!A:B,2,FALSE),"-")</f>
        <v>-</v>
      </c>
      <c r="G7225" s="8" t="str">
        <f t="shared" si="228"/>
        <v>-</v>
      </c>
      <c r="H7225" s="10" t="str">
        <f>IFERROR(VLOOKUP(A7225,'RESUMEN 00'!A:B,2,FALSE),"-")</f>
        <v>-</v>
      </c>
      <c r="I7225" s="9" t="str">
        <f t="shared" si="229"/>
        <v>-</v>
      </c>
    </row>
    <row r="7226" spans="1:9" x14ac:dyDescent="0.25">
      <c r="A7226" t="s">
        <v>1613</v>
      </c>
      <c r="B7226" t="s">
        <v>1614</v>
      </c>
      <c r="C7226" t="s">
        <v>179</v>
      </c>
      <c r="D7226" t="s">
        <v>124</v>
      </c>
      <c r="E7226" s="8" t="s">
        <v>1119</v>
      </c>
      <c r="F7226" s="9" t="str">
        <f>IFERROR(VLOOKUP(A7226,'RESUMEN 100'!A:B,2,FALSE),"-")</f>
        <v>-</v>
      </c>
      <c r="G7226" s="8" t="str">
        <f t="shared" si="228"/>
        <v>-</v>
      </c>
      <c r="H7226" s="10" t="str">
        <f>IFERROR(VLOOKUP(A7226,'RESUMEN 00'!A:B,2,FALSE),"-")</f>
        <v>-</v>
      </c>
      <c r="I7226" s="9" t="str">
        <f t="shared" si="229"/>
        <v>-</v>
      </c>
    </row>
    <row r="7227" spans="1:9" x14ac:dyDescent="0.25">
      <c r="A7227" t="s">
        <v>1613</v>
      </c>
      <c r="B7227" t="s">
        <v>1614</v>
      </c>
      <c r="C7227" t="s">
        <v>179</v>
      </c>
      <c r="D7227" t="s">
        <v>124</v>
      </c>
      <c r="E7227" s="8" t="s">
        <v>1589</v>
      </c>
      <c r="F7227" s="9" t="str">
        <f>IFERROR(VLOOKUP(A7227,'RESUMEN 100'!A:B,2,FALSE),"-")</f>
        <v>-</v>
      </c>
      <c r="G7227" s="8" t="str">
        <f t="shared" si="228"/>
        <v>-</v>
      </c>
      <c r="H7227" s="10" t="str">
        <f>IFERROR(VLOOKUP(A7227,'RESUMEN 00'!A:B,2,FALSE),"-")</f>
        <v>-</v>
      </c>
      <c r="I7227" s="9" t="str">
        <f t="shared" si="229"/>
        <v>-</v>
      </c>
    </row>
    <row r="7228" spans="1:9" x14ac:dyDescent="0.25">
      <c r="A7228" t="s">
        <v>1615</v>
      </c>
      <c r="B7228" t="s">
        <v>1616</v>
      </c>
      <c r="C7228" t="s">
        <v>124</v>
      </c>
      <c r="D7228" t="s">
        <v>182</v>
      </c>
      <c r="E7228" s="8" t="s">
        <v>1591</v>
      </c>
      <c r="F7228" s="9" t="str">
        <f>IFERROR(VLOOKUP(A7228,'RESUMEN 100'!A:B,2,FALSE),"-")</f>
        <v>-</v>
      </c>
      <c r="G7228" s="8" t="str">
        <f t="shared" si="228"/>
        <v>-</v>
      </c>
      <c r="H7228" s="10" t="str">
        <f>IFERROR(VLOOKUP(A7228,'RESUMEN 00'!A:B,2,FALSE),"-")</f>
        <v>-</v>
      </c>
      <c r="I7228" s="9" t="str">
        <f t="shared" si="229"/>
        <v>-</v>
      </c>
    </row>
    <row r="7229" spans="1:9" x14ac:dyDescent="0.25">
      <c r="A7229" t="s">
        <v>1162</v>
      </c>
      <c r="B7229" t="s">
        <v>1163</v>
      </c>
      <c r="C7229" t="s">
        <v>81</v>
      </c>
      <c r="D7229" t="s">
        <v>167</v>
      </c>
      <c r="E7229" s="8" t="s">
        <v>1591</v>
      </c>
      <c r="F7229" s="9" t="str">
        <f>IFERROR(VLOOKUP(A7229,'RESUMEN 100'!A:B,2,FALSE),"-")</f>
        <v>-</v>
      </c>
      <c r="G7229" s="8" t="str">
        <f t="shared" si="228"/>
        <v>-</v>
      </c>
      <c r="H7229" s="10" t="str">
        <f>IFERROR(VLOOKUP(A7229,'RESUMEN 00'!A:B,2,FALSE),"-")</f>
        <v>-</v>
      </c>
      <c r="I7229" s="9" t="str">
        <f t="shared" si="229"/>
        <v>-</v>
      </c>
    </row>
    <row r="7230" spans="1:9" x14ac:dyDescent="0.25">
      <c r="A7230" t="s">
        <v>4413</v>
      </c>
      <c r="B7230" t="s">
        <v>4414</v>
      </c>
      <c r="C7230" t="s">
        <v>541</v>
      </c>
      <c r="D7230" t="s">
        <v>117</v>
      </c>
      <c r="E7230" s="8" t="s">
        <v>1591</v>
      </c>
      <c r="F7230" s="9" t="str">
        <f>IFERROR(VLOOKUP(A7230,'RESUMEN 100'!A:B,2,FALSE),"-")</f>
        <v>-</v>
      </c>
      <c r="G7230" s="8" t="str">
        <f t="shared" si="228"/>
        <v>-</v>
      </c>
      <c r="H7230" s="10" t="str">
        <f>IFERROR(VLOOKUP(A7230,'RESUMEN 00'!A:B,2,FALSE),"-")</f>
        <v>-</v>
      </c>
      <c r="I7230" s="9" t="str">
        <f t="shared" si="229"/>
        <v>-</v>
      </c>
    </row>
    <row r="7231" spans="1:9" x14ac:dyDescent="0.25">
      <c r="A7231" t="s">
        <v>1617</v>
      </c>
      <c r="B7231" t="s">
        <v>1618</v>
      </c>
      <c r="C7231" t="s">
        <v>1619</v>
      </c>
      <c r="D7231" t="s">
        <v>1620</v>
      </c>
      <c r="E7231" s="8" t="s">
        <v>4519</v>
      </c>
      <c r="F7231" s="9" t="str">
        <f>IFERROR(VLOOKUP(A7231,'RESUMEN 100'!A:B,2,FALSE),"-")</f>
        <v>-</v>
      </c>
      <c r="G7231" s="8" t="str">
        <f t="shared" si="228"/>
        <v>-</v>
      </c>
      <c r="H7231" s="10" t="str">
        <f>IFERROR(VLOOKUP(A7231,'RESUMEN 00'!A:B,2,FALSE),"-")</f>
        <v>-</v>
      </c>
      <c r="I7231" s="9" t="str">
        <f t="shared" si="229"/>
        <v>-</v>
      </c>
    </row>
    <row r="7232" spans="1:9" x14ac:dyDescent="0.25">
      <c r="A7232" t="s">
        <v>1617</v>
      </c>
      <c r="B7232" t="s">
        <v>1618</v>
      </c>
      <c r="C7232" t="s">
        <v>1619</v>
      </c>
      <c r="D7232" t="s">
        <v>1620</v>
      </c>
      <c r="E7232" s="8" t="s">
        <v>4518</v>
      </c>
      <c r="F7232" s="9" t="str">
        <f>IFERROR(VLOOKUP(A7232,'RESUMEN 100'!A:B,2,FALSE),"-")</f>
        <v>-</v>
      </c>
      <c r="G7232" s="8" t="str">
        <f t="shared" si="228"/>
        <v>-</v>
      </c>
      <c r="H7232" s="10" t="str">
        <f>IFERROR(VLOOKUP(A7232,'RESUMEN 00'!A:B,2,FALSE),"-")</f>
        <v>-</v>
      </c>
      <c r="I7232" s="9" t="str">
        <f t="shared" si="229"/>
        <v>-</v>
      </c>
    </row>
    <row r="7233" spans="1:9" x14ac:dyDescent="0.25">
      <c r="A7233" t="s">
        <v>1617</v>
      </c>
      <c r="B7233" t="s">
        <v>1618</v>
      </c>
      <c r="C7233" t="s">
        <v>1619</v>
      </c>
      <c r="D7233" t="s">
        <v>1620</v>
      </c>
      <c r="E7233" s="8" t="s">
        <v>1591</v>
      </c>
      <c r="F7233" s="9" t="str">
        <f>IFERROR(VLOOKUP(A7233,'RESUMEN 100'!A:B,2,FALSE),"-")</f>
        <v>-</v>
      </c>
      <c r="G7233" s="8" t="str">
        <f t="shared" si="228"/>
        <v>-</v>
      </c>
      <c r="H7233" s="10" t="str">
        <f>IFERROR(VLOOKUP(A7233,'RESUMEN 00'!A:B,2,FALSE),"-")</f>
        <v>-</v>
      </c>
      <c r="I7233" s="9" t="str">
        <f t="shared" si="229"/>
        <v>-</v>
      </c>
    </row>
    <row r="7234" spans="1:9" x14ac:dyDescent="0.25">
      <c r="A7234" t="s">
        <v>4415</v>
      </c>
      <c r="B7234" t="s">
        <v>4416</v>
      </c>
      <c r="C7234" t="s">
        <v>554</v>
      </c>
      <c r="D7234" t="s">
        <v>531</v>
      </c>
      <c r="E7234" s="8" t="s">
        <v>4518</v>
      </c>
      <c r="F7234" s="9" t="str">
        <f>IFERROR(VLOOKUP(A7234,'RESUMEN 100'!A:B,2,FALSE),"-")</f>
        <v>-</v>
      </c>
      <c r="G7234" s="8" t="str">
        <f t="shared" si="228"/>
        <v>-</v>
      </c>
      <c r="H7234" s="10" t="str">
        <f>IFERROR(VLOOKUP(A7234,'RESUMEN 00'!A:B,2,FALSE),"-")</f>
        <v>-</v>
      </c>
      <c r="I7234" s="9" t="str">
        <f t="shared" si="229"/>
        <v>-</v>
      </c>
    </row>
    <row r="7235" spans="1:9" x14ac:dyDescent="0.25">
      <c r="A7235" t="s">
        <v>4415</v>
      </c>
      <c r="B7235" t="s">
        <v>4416</v>
      </c>
      <c r="C7235" t="s">
        <v>554</v>
      </c>
      <c r="D7235" t="s">
        <v>531</v>
      </c>
      <c r="E7235" s="8" t="s">
        <v>4519</v>
      </c>
      <c r="F7235" s="9" t="str">
        <f>IFERROR(VLOOKUP(A7235,'RESUMEN 100'!A:B,2,FALSE),"-")</f>
        <v>-</v>
      </c>
      <c r="G7235" s="8" t="str">
        <f t="shared" si="228"/>
        <v>-</v>
      </c>
      <c r="H7235" s="10" t="str">
        <f>IFERROR(VLOOKUP(A7235,'RESUMEN 00'!A:B,2,FALSE),"-")</f>
        <v>-</v>
      </c>
      <c r="I7235" s="9" t="str">
        <f t="shared" si="229"/>
        <v>-</v>
      </c>
    </row>
    <row r="7236" spans="1:9" x14ac:dyDescent="0.25">
      <c r="A7236" t="s">
        <v>4417</v>
      </c>
      <c r="B7236" t="s">
        <v>4418</v>
      </c>
      <c r="C7236" t="s">
        <v>102</v>
      </c>
      <c r="D7236" t="s">
        <v>2029</v>
      </c>
      <c r="E7236" s="8" t="s">
        <v>4518</v>
      </c>
      <c r="F7236" s="9" t="str">
        <f>IFERROR(VLOOKUP(A7236,'RESUMEN 100'!A:B,2,FALSE),"-")</f>
        <v>-</v>
      </c>
      <c r="G7236" s="8" t="str">
        <f t="shared" si="228"/>
        <v>-</v>
      </c>
      <c r="H7236" s="10" t="str">
        <f>IFERROR(VLOOKUP(A7236,'RESUMEN 00'!A:B,2,FALSE),"-")</f>
        <v>-</v>
      </c>
      <c r="I7236" s="9" t="str">
        <f t="shared" si="229"/>
        <v>-</v>
      </c>
    </row>
    <row r="7237" spans="1:9" x14ac:dyDescent="0.25">
      <c r="A7237" t="s">
        <v>4527</v>
      </c>
      <c r="B7237" t="s">
        <v>4528</v>
      </c>
      <c r="C7237" t="s">
        <v>115</v>
      </c>
      <c r="D7237" t="s">
        <v>108</v>
      </c>
      <c r="E7237" s="8" t="s">
        <v>4518</v>
      </c>
      <c r="F7237" s="9" t="str">
        <f>IFERROR(VLOOKUP(A7237,'RESUMEN 100'!A:B,2,FALSE),"-")</f>
        <v>-</v>
      </c>
      <c r="G7237" s="8" t="str">
        <f t="shared" si="228"/>
        <v>-</v>
      </c>
      <c r="H7237" s="10" t="str">
        <f>IFERROR(VLOOKUP(A7237,'RESUMEN 00'!A:B,2,FALSE),"-")</f>
        <v>-</v>
      </c>
      <c r="I7237" s="9" t="str">
        <f t="shared" si="229"/>
        <v>-</v>
      </c>
    </row>
    <row r="7238" spans="1:9" x14ac:dyDescent="0.25">
      <c r="A7238" t="s">
        <v>1621</v>
      </c>
      <c r="B7238" t="s">
        <v>1622</v>
      </c>
      <c r="C7238" t="s">
        <v>626</v>
      </c>
      <c r="D7238" t="s">
        <v>1623</v>
      </c>
      <c r="E7238" s="8" t="s">
        <v>1588</v>
      </c>
      <c r="F7238" s="9" t="str">
        <f>IFERROR(VLOOKUP(A7238,'RESUMEN 100'!A:B,2,FALSE),"-")</f>
        <v>-</v>
      </c>
      <c r="G7238" s="8" t="str">
        <f t="shared" si="228"/>
        <v>-</v>
      </c>
      <c r="H7238" s="10" t="str">
        <f>IFERROR(VLOOKUP(A7238,'RESUMEN 00'!A:B,2,FALSE),"-")</f>
        <v>-</v>
      </c>
      <c r="I7238" s="9" t="str">
        <f t="shared" si="229"/>
        <v>-</v>
      </c>
    </row>
    <row r="7239" spans="1:9" x14ac:dyDescent="0.25">
      <c r="A7239" t="s">
        <v>1621</v>
      </c>
      <c r="B7239" t="s">
        <v>1622</v>
      </c>
      <c r="C7239" t="s">
        <v>626</v>
      </c>
      <c r="D7239" t="s">
        <v>1623</v>
      </c>
      <c r="E7239" s="8" t="s">
        <v>1589</v>
      </c>
      <c r="F7239" s="9" t="str">
        <f>IFERROR(VLOOKUP(A7239,'RESUMEN 100'!A:B,2,FALSE),"-")</f>
        <v>-</v>
      </c>
      <c r="G7239" s="8" t="str">
        <f t="shared" si="228"/>
        <v>-</v>
      </c>
      <c r="H7239" s="10" t="str">
        <f>IFERROR(VLOOKUP(A7239,'RESUMEN 00'!A:B,2,FALSE),"-")</f>
        <v>-</v>
      </c>
      <c r="I7239" s="9" t="str">
        <f t="shared" si="229"/>
        <v>-</v>
      </c>
    </row>
    <row r="7240" spans="1:9" x14ac:dyDescent="0.25">
      <c r="A7240" t="s">
        <v>1621</v>
      </c>
      <c r="B7240" t="s">
        <v>1622</v>
      </c>
      <c r="C7240" t="s">
        <v>626</v>
      </c>
      <c r="D7240" t="s">
        <v>1623</v>
      </c>
      <c r="E7240" s="8" t="s">
        <v>1119</v>
      </c>
      <c r="F7240" s="9" t="str">
        <f>IFERROR(VLOOKUP(A7240,'RESUMEN 100'!A:B,2,FALSE),"-")</f>
        <v>-</v>
      </c>
      <c r="G7240" s="8" t="str">
        <f t="shared" si="228"/>
        <v>-</v>
      </c>
      <c r="H7240" s="10" t="str">
        <f>IFERROR(VLOOKUP(A7240,'RESUMEN 00'!A:B,2,FALSE),"-")</f>
        <v>-</v>
      </c>
      <c r="I7240" s="9" t="str">
        <f t="shared" si="229"/>
        <v>-</v>
      </c>
    </row>
    <row r="7241" spans="1:9" x14ac:dyDescent="0.25">
      <c r="A7241" t="s">
        <v>1621</v>
      </c>
      <c r="B7241" t="s">
        <v>1622</v>
      </c>
      <c r="C7241" t="s">
        <v>626</v>
      </c>
      <c r="D7241" t="s">
        <v>1623</v>
      </c>
      <c r="E7241" s="8" t="s">
        <v>1593</v>
      </c>
      <c r="F7241" s="9" t="str">
        <f>IFERROR(VLOOKUP(A7241,'RESUMEN 100'!A:B,2,FALSE),"-")</f>
        <v>-</v>
      </c>
      <c r="G7241" s="8" t="str">
        <f t="shared" si="228"/>
        <v>-</v>
      </c>
      <c r="H7241" s="10" t="str">
        <f>IFERROR(VLOOKUP(A7241,'RESUMEN 00'!A:B,2,FALSE),"-")</f>
        <v>-</v>
      </c>
      <c r="I7241" s="9" t="str">
        <f t="shared" si="229"/>
        <v>-</v>
      </c>
    </row>
    <row r="7242" spans="1:9" x14ac:dyDescent="0.25">
      <c r="A7242" t="s">
        <v>1624</v>
      </c>
      <c r="B7242" t="s">
        <v>307</v>
      </c>
      <c r="C7242" t="s">
        <v>1625</v>
      </c>
      <c r="D7242" t="s">
        <v>675</v>
      </c>
      <c r="E7242" s="8" t="s">
        <v>1588</v>
      </c>
      <c r="F7242" s="9" t="str">
        <f>IFERROR(VLOOKUP(A7242,'RESUMEN 100'!A:B,2,FALSE),"-")</f>
        <v>-</v>
      </c>
      <c r="G7242" s="8" t="str">
        <f t="shared" si="228"/>
        <v>-</v>
      </c>
      <c r="H7242" s="10" t="str">
        <f>IFERROR(VLOOKUP(A7242,'RESUMEN 00'!A:B,2,FALSE),"-")</f>
        <v>-</v>
      </c>
      <c r="I7242" s="9" t="str">
        <f t="shared" si="229"/>
        <v>-</v>
      </c>
    </row>
    <row r="7243" spans="1:9" x14ac:dyDescent="0.25">
      <c r="A7243" t="s">
        <v>1624</v>
      </c>
      <c r="B7243" t="s">
        <v>307</v>
      </c>
      <c r="C7243" t="s">
        <v>1625</v>
      </c>
      <c r="D7243" t="s">
        <v>675</v>
      </c>
      <c r="E7243" s="8" t="s">
        <v>1589</v>
      </c>
      <c r="F7243" s="9" t="str">
        <f>IFERROR(VLOOKUP(A7243,'RESUMEN 100'!A:B,2,FALSE),"-")</f>
        <v>-</v>
      </c>
      <c r="G7243" s="8" t="str">
        <f t="shared" si="228"/>
        <v>-</v>
      </c>
      <c r="H7243" s="10" t="str">
        <f>IFERROR(VLOOKUP(A7243,'RESUMEN 00'!A:B,2,FALSE),"-")</f>
        <v>-</v>
      </c>
      <c r="I7243" s="9" t="str">
        <f t="shared" si="229"/>
        <v>-</v>
      </c>
    </row>
    <row r="7244" spans="1:9" x14ac:dyDescent="0.25">
      <c r="A7244" t="s">
        <v>1624</v>
      </c>
      <c r="B7244" t="s">
        <v>307</v>
      </c>
      <c r="C7244" t="s">
        <v>1625</v>
      </c>
      <c r="D7244" t="s">
        <v>675</v>
      </c>
      <c r="E7244" s="8" t="s">
        <v>1119</v>
      </c>
      <c r="F7244" s="9" t="str">
        <f>IFERROR(VLOOKUP(A7244,'RESUMEN 100'!A:B,2,FALSE),"-")</f>
        <v>-</v>
      </c>
      <c r="G7244" s="8" t="str">
        <f t="shared" si="228"/>
        <v>-</v>
      </c>
      <c r="H7244" s="10" t="str">
        <f>IFERROR(VLOOKUP(A7244,'RESUMEN 00'!A:B,2,FALSE),"-")</f>
        <v>-</v>
      </c>
      <c r="I7244" s="9" t="str">
        <f t="shared" si="229"/>
        <v>-</v>
      </c>
    </row>
    <row r="7245" spans="1:9" x14ac:dyDescent="0.25">
      <c r="A7245" t="s">
        <v>1624</v>
      </c>
      <c r="B7245" t="s">
        <v>307</v>
      </c>
      <c r="C7245" t="s">
        <v>1625</v>
      </c>
      <c r="D7245" t="s">
        <v>675</v>
      </c>
      <c r="E7245" s="8" t="s">
        <v>1593</v>
      </c>
      <c r="F7245" s="13" t="str">
        <f>IFERROR(VLOOKUP(A7245,'RESUMEN 100'!A:B,2,FALSE),"-")</f>
        <v>-</v>
      </c>
      <c r="G7245" s="8" t="str">
        <f t="shared" si="228"/>
        <v>-</v>
      </c>
      <c r="H7245" s="14" t="str">
        <f>IFERROR(VLOOKUP(A7245,'RESUMEN 00'!A:B,2,FALSE),"-")</f>
        <v>-</v>
      </c>
      <c r="I7245" s="9" t="str">
        <f t="shared" si="229"/>
        <v>-</v>
      </c>
    </row>
    <row r="7246" spans="1:9" x14ac:dyDescent="0.25">
      <c r="A7246" t="s">
        <v>587</v>
      </c>
      <c r="B7246" t="s">
        <v>588</v>
      </c>
      <c r="C7246" t="s">
        <v>206</v>
      </c>
      <c r="D7246" t="s">
        <v>589</v>
      </c>
      <c r="E7246" s="8" t="s">
        <v>1590</v>
      </c>
      <c r="F7246" s="9" t="str">
        <f>IFERROR(VLOOKUP(A7246,'RESUMEN 100'!A:B,2,FALSE),"-")</f>
        <v>-</v>
      </c>
      <c r="G7246" s="8" t="str">
        <f t="shared" si="228"/>
        <v>-</v>
      </c>
      <c r="H7246" s="10" t="str">
        <f>IFERROR(VLOOKUP(A7246,'RESUMEN 00'!A:B,2,FALSE),"-")</f>
        <v>-</v>
      </c>
      <c r="I7246" s="9" t="str">
        <f t="shared" si="229"/>
        <v>-</v>
      </c>
    </row>
    <row r="7247" spans="1:9" x14ac:dyDescent="0.25">
      <c r="A7247" t="s">
        <v>1166</v>
      </c>
      <c r="B7247" t="s">
        <v>1167</v>
      </c>
      <c r="C7247" t="s">
        <v>113</v>
      </c>
      <c r="D7247" t="s">
        <v>109</v>
      </c>
      <c r="E7247" s="8" t="s">
        <v>4519</v>
      </c>
      <c r="F7247" s="9" t="str">
        <f>IFERROR(VLOOKUP(A7247,'RESUMEN 100'!A:B,2,FALSE),"-")</f>
        <v>-</v>
      </c>
      <c r="G7247" s="8" t="str">
        <f t="shared" si="228"/>
        <v>-</v>
      </c>
      <c r="H7247" s="10" t="str">
        <f>IFERROR(VLOOKUP(A7247,'RESUMEN 00'!A:B,2,FALSE),"-")</f>
        <v>-</v>
      </c>
      <c r="I7247" s="9" t="str">
        <f t="shared" si="229"/>
        <v>-</v>
      </c>
    </row>
    <row r="7248" spans="1:9" x14ac:dyDescent="0.25">
      <c r="A7248" t="s">
        <v>1166</v>
      </c>
      <c r="B7248" t="s">
        <v>1167</v>
      </c>
      <c r="C7248" t="s">
        <v>113</v>
      </c>
      <c r="D7248" t="s">
        <v>109</v>
      </c>
      <c r="E7248" s="8" t="s">
        <v>1592</v>
      </c>
      <c r="F7248" s="9" t="str">
        <f>IFERROR(VLOOKUP(A7248,'RESUMEN 100'!A:B,2,FALSE),"-")</f>
        <v>-</v>
      </c>
      <c r="G7248" s="8" t="str">
        <f t="shared" si="228"/>
        <v>-</v>
      </c>
      <c r="H7248" s="10" t="str">
        <f>IFERROR(VLOOKUP(A7248,'RESUMEN 00'!A:B,2,FALSE),"-")</f>
        <v>-</v>
      </c>
      <c r="I7248" s="9" t="str">
        <f t="shared" si="229"/>
        <v>-</v>
      </c>
    </row>
    <row r="7249" spans="1:9" x14ac:dyDescent="0.25">
      <c r="A7249" t="s">
        <v>1166</v>
      </c>
      <c r="B7249" t="s">
        <v>1167</v>
      </c>
      <c r="C7249" t="s">
        <v>113</v>
      </c>
      <c r="D7249" t="s">
        <v>109</v>
      </c>
      <c r="E7249" s="8" t="s">
        <v>1588</v>
      </c>
      <c r="F7249" s="9" t="str">
        <f>IFERROR(VLOOKUP(A7249,'RESUMEN 100'!A:B,2,FALSE),"-")</f>
        <v>-</v>
      </c>
      <c r="G7249" s="8" t="str">
        <f t="shared" si="228"/>
        <v>-</v>
      </c>
      <c r="H7249" s="10" t="str">
        <f>IFERROR(VLOOKUP(A7249,'RESUMEN 00'!A:B,2,FALSE),"-")</f>
        <v>-</v>
      </c>
      <c r="I7249" s="9" t="str">
        <f t="shared" si="229"/>
        <v>-</v>
      </c>
    </row>
    <row r="7250" spans="1:9" x14ac:dyDescent="0.25">
      <c r="A7250" t="s">
        <v>1166</v>
      </c>
      <c r="B7250" t="s">
        <v>1167</v>
      </c>
      <c r="C7250" t="s">
        <v>113</v>
      </c>
      <c r="D7250" t="s">
        <v>109</v>
      </c>
      <c r="E7250" s="8" t="s">
        <v>1121</v>
      </c>
      <c r="F7250" s="9" t="str">
        <f>IFERROR(VLOOKUP(A7250,'RESUMEN 100'!A:B,2,FALSE),"-")</f>
        <v>-</v>
      </c>
      <c r="G7250" s="8" t="str">
        <f t="shared" si="228"/>
        <v>-</v>
      </c>
      <c r="H7250" s="10" t="str">
        <f>IFERROR(VLOOKUP(A7250,'RESUMEN 00'!A:B,2,FALSE),"-")</f>
        <v>-</v>
      </c>
      <c r="I7250" s="9" t="str">
        <f t="shared" si="229"/>
        <v>-</v>
      </c>
    </row>
    <row r="7251" spans="1:9" x14ac:dyDescent="0.25">
      <c r="A7251" t="s">
        <v>1166</v>
      </c>
      <c r="B7251" t="s">
        <v>1167</v>
      </c>
      <c r="C7251" t="s">
        <v>113</v>
      </c>
      <c r="D7251" t="s">
        <v>109</v>
      </c>
      <c r="E7251" s="8" t="s">
        <v>1589</v>
      </c>
      <c r="F7251" s="9" t="str">
        <f>IFERROR(VLOOKUP(A7251,'RESUMEN 100'!A:B,2,FALSE),"-")</f>
        <v>-</v>
      </c>
      <c r="G7251" s="8" t="str">
        <f t="shared" si="228"/>
        <v>-</v>
      </c>
      <c r="H7251" s="10" t="str">
        <f>IFERROR(VLOOKUP(A7251,'RESUMEN 00'!A:B,2,FALSE),"-")</f>
        <v>-</v>
      </c>
      <c r="I7251" s="9" t="str">
        <f t="shared" si="229"/>
        <v>-</v>
      </c>
    </row>
    <row r="7252" spans="1:9" x14ac:dyDescent="0.25">
      <c r="A7252" t="s">
        <v>1166</v>
      </c>
      <c r="B7252" t="s">
        <v>1167</v>
      </c>
      <c r="C7252" t="s">
        <v>113</v>
      </c>
      <c r="D7252" t="s">
        <v>109</v>
      </c>
      <c r="E7252" s="8" t="s">
        <v>1591</v>
      </c>
      <c r="F7252" s="9" t="str">
        <f>IFERROR(VLOOKUP(A7252,'RESUMEN 100'!A:B,2,FALSE),"-")</f>
        <v>-</v>
      </c>
      <c r="G7252" s="8" t="str">
        <f t="shared" si="228"/>
        <v>-</v>
      </c>
      <c r="H7252" s="10" t="str">
        <f>IFERROR(VLOOKUP(A7252,'RESUMEN 00'!A:B,2,FALSE),"-")</f>
        <v>-</v>
      </c>
      <c r="I7252" s="9" t="str">
        <f t="shared" si="229"/>
        <v>-</v>
      </c>
    </row>
    <row r="7253" spans="1:9" x14ac:dyDescent="0.25">
      <c r="A7253" t="s">
        <v>1166</v>
      </c>
      <c r="B7253" t="s">
        <v>1167</v>
      </c>
      <c r="C7253" t="s">
        <v>113</v>
      </c>
      <c r="D7253" t="s">
        <v>109</v>
      </c>
      <c r="E7253" s="8" t="s">
        <v>1590</v>
      </c>
      <c r="F7253" s="9" t="str">
        <f>IFERROR(VLOOKUP(A7253,'RESUMEN 100'!A:B,2,FALSE),"-")</f>
        <v>-</v>
      </c>
      <c r="G7253" s="8" t="str">
        <f t="shared" si="228"/>
        <v>-</v>
      </c>
      <c r="H7253" s="10" t="str">
        <f>IFERROR(VLOOKUP(A7253,'RESUMEN 00'!A:B,2,FALSE),"-")</f>
        <v>-</v>
      </c>
      <c r="I7253" s="9" t="str">
        <f t="shared" si="229"/>
        <v>-</v>
      </c>
    </row>
    <row r="7254" spans="1:9" x14ac:dyDescent="0.25">
      <c r="A7254" t="s">
        <v>1166</v>
      </c>
      <c r="B7254" t="s">
        <v>1167</v>
      </c>
      <c r="C7254" t="s">
        <v>113</v>
      </c>
      <c r="D7254" t="s">
        <v>109</v>
      </c>
      <c r="E7254" s="8" t="s">
        <v>1119</v>
      </c>
      <c r="F7254" s="9" t="str">
        <f>IFERROR(VLOOKUP(A7254,'RESUMEN 100'!A:B,2,FALSE),"-")</f>
        <v>-</v>
      </c>
      <c r="G7254" s="8" t="str">
        <f t="shared" si="228"/>
        <v>-</v>
      </c>
      <c r="H7254" s="10" t="str">
        <f>IFERROR(VLOOKUP(A7254,'RESUMEN 00'!A:B,2,FALSE),"-")</f>
        <v>-</v>
      </c>
      <c r="I7254" s="9" t="str">
        <f t="shared" si="229"/>
        <v>-</v>
      </c>
    </row>
    <row r="7255" spans="1:9" x14ac:dyDescent="0.25">
      <c r="A7255" t="s">
        <v>1166</v>
      </c>
      <c r="B7255" t="s">
        <v>1167</v>
      </c>
      <c r="C7255" t="s">
        <v>113</v>
      </c>
      <c r="D7255" t="s">
        <v>109</v>
      </c>
      <c r="E7255" s="8" t="s">
        <v>1120</v>
      </c>
      <c r="F7255" s="9" t="str">
        <f>IFERROR(VLOOKUP(A7255,'RESUMEN 100'!A:B,2,FALSE),"-")</f>
        <v>-</v>
      </c>
      <c r="G7255" s="8" t="str">
        <f t="shared" si="228"/>
        <v>-</v>
      </c>
      <c r="H7255" s="10" t="str">
        <f>IFERROR(VLOOKUP(A7255,'RESUMEN 00'!A:B,2,FALSE),"-")</f>
        <v>-</v>
      </c>
      <c r="I7255" s="9" t="str">
        <f t="shared" si="229"/>
        <v>-</v>
      </c>
    </row>
    <row r="7256" spans="1:9" x14ac:dyDescent="0.25">
      <c r="A7256" t="s">
        <v>1626</v>
      </c>
      <c r="B7256" t="s">
        <v>1627</v>
      </c>
      <c r="C7256" t="s">
        <v>94</v>
      </c>
      <c r="D7256" t="s">
        <v>276</v>
      </c>
      <c r="E7256" s="8" t="s">
        <v>1591</v>
      </c>
      <c r="F7256" s="9" t="str">
        <f>IFERROR(VLOOKUP(A7256,'RESUMEN 100'!A:B,2,FALSE),"-")</f>
        <v>-</v>
      </c>
      <c r="G7256" s="8" t="str">
        <f t="shared" ref="G7256:G7319" si="230">IFERROR(E7256-F7256,"-")</f>
        <v>-</v>
      </c>
      <c r="H7256" s="10" t="str">
        <f>IFERROR(VLOOKUP(A7256,'RESUMEN 00'!A:B,2,FALSE),"-")</f>
        <v>-</v>
      </c>
      <c r="I7256" s="9" t="str">
        <f t="shared" ref="I7256:I7319" si="231">IFERROR(E7256-H7256,"-")</f>
        <v>-</v>
      </c>
    </row>
    <row r="7257" spans="1:9" x14ac:dyDescent="0.25">
      <c r="A7257" t="s">
        <v>1626</v>
      </c>
      <c r="B7257" t="s">
        <v>1627</v>
      </c>
      <c r="C7257" t="s">
        <v>94</v>
      </c>
      <c r="D7257" t="s">
        <v>276</v>
      </c>
      <c r="E7257" s="8" t="s">
        <v>1588</v>
      </c>
      <c r="F7257" s="9" t="str">
        <f>IFERROR(VLOOKUP(A7257,'RESUMEN 100'!A:B,2,FALSE),"-")</f>
        <v>-</v>
      </c>
      <c r="G7257" s="8" t="str">
        <f t="shared" si="230"/>
        <v>-</v>
      </c>
      <c r="H7257" s="10" t="str">
        <f>IFERROR(VLOOKUP(A7257,'RESUMEN 00'!A:B,2,FALSE),"-")</f>
        <v>-</v>
      </c>
      <c r="I7257" s="9" t="str">
        <f t="shared" si="231"/>
        <v>-</v>
      </c>
    </row>
    <row r="7258" spans="1:9" x14ac:dyDescent="0.25">
      <c r="A7258" t="s">
        <v>1626</v>
      </c>
      <c r="B7258" t="s">
        <v>1627</v>
      </c>
      <c r="C7258" t="s">
        <v>94</v>
      </c>
      <c r="D7258" t="s">
        <v>276</v>
      </c>
      <c r="E7258" s="8" t="s">
        <v>1119</v>
      </c>
      <c r="F7258" s="9" t="str">
        <f>IFERROR(VLOOKUP(A7258,'RESUMEN 100'!A:B,2,FALSE),"-")</f>
        <v>-</v>
      </c>
      <c r="G7258" s="8" t="str">
        <f t="shared" si="230"/>
        <v>-</v>
      </c>
      <c r="H7258" s="10" t="str">
        <f>IFERROR(VLOOKUP(A7258,'RESUMEN 00'!A:B,2,FALSE),"-")</f>
        <v>-</v>
      </c>
      <c r="I7258" s="9" t="str">
        <f t="shared" si="231"/>
        <v>-</v>
      </c>
    </row>
    <row r="7259" spans="1:9" x14ac:dyDescent="0.25">
      <c r="A7259" t="s">
        <v>1626</v>
      </c>
      <c r="B7259" t="s">
        <v>1627</v>
      </c>
      <c r="C7259" t="s">
        <v>94</v>
      </c>
      <c r="D7259" t="s">
        <v>276</v>
      </c>
      <c r="E7259" s="8" t="s">
        <v>1593</v>
      </c>
      <c r="F7259" s="9" t="str">
        <f>IFERROR(VLOOKUP(A7259,'RESUMEN 100'!A:B,2,FALSE),"-")</f>
        <v>-</v>
      </c>
      <c r="G7259" s="8" t="str">
        <f t="shared" si="230"/>
        <v>-</v>
      </c>
      <c r="H7259" s="10" t="str">
        <f>IFERROR(VLOOKUP(A7259,'RESUMEN 00'!A:B,2,FALSE),"-")</f>
        <v>-</v>
      </c>
      <c r="I7259" s="9" t="str">
        <f t="shared" si="231"/>
        <v>-</v>
      </c>
    </row>
    <row r="7260" spans="1:9" x14ac:dyDescent="0.25">
      <c r="A7260" t="s">
        <v>1626</v>
      </c>
      <c r="B7260" t="s">
        <v>1627</v>
      </c>
      <c r="C7260" t="s">
        <v>94</v>
      </c>
      <c r="D7260" t="s">
        <v>276</v>
      </c>
      <c r="E7260" s="8" t="s">
        <v>1589</v>
      </c>
      <c r="F7260" s="9" t="str">
        <f>IFERROR(VLOOKUP(A7260,'RESUMEN 100'!A:B,2,FALSE),"-")</f>
        <v>-</v>
      </c>
      <c r="G7260" s="8" t="str">
        <f t="shared" si="230"/>
        <v>-</v>
      </c>
      <c r="H7260" s="10" t="str">
        <f>IFERROR(VLOOKUP(A7260,'RESUMEN 00'!A:B,2,FALSE),"-")</f>
        <v>-</v>
      </c>
      <c r="I7260" s="9" t="str">
        <f t="shared" si="231"/>
        <v>-</v>
      </c>
    </row>
    <row r="7261" spans="1:9" x14ac:dyDescent="0.25">
      <c r="A7261" t="s">
        <v>1626</v>
      </c>
      <c r="B7261" t="s">
        <v>1627</v>
      </c>
      <c r="C7261" t="s">
        <v>94</v>
      </c>
      <c r="D7261" t="s">
        <v>276</v>
      </c>
      <c r="E7261" s="8" t="s">
        <v>1592</v>
      </c>
      <c r="F7261" s="9" t="str">
        <f>IFERROR(VLOOKUP(A7261,'RESUMEN 100'!A:B,2,FALSE),"-")</f>
        <v>-</v>
      </c>
      <c r="G7261" s="8" t="str">
        <f t="shared" si="230"/>
        <v>-</v>
      </c>
      <c r="H7261" s="10" t="str">
        <f>IFERROR(VLOOKUP(A7261,'RESUMEN 00'!A:B,2,FALSE),"-")</f>
        <v>-</v>
      </c>
      <c r="I7261" s="9" t="str">
        <f t="shared" si="231"/>
        <v>-</v>
      </c>
    </row>
    <row r="7262" spans="1:9" x14ac:dyDescent="0.25">
      <c r="A7262" t="s">
        <v>1626</v>
      </c>
      <c r="B7262" t="s">
        <v>1627</v>
      </c>
      <c r="C7262" t="s">
        <v>94</v>
      </c>
      <c r="D7262" t="s">
        <v>276</v>
      </c>
      <c r="E7262" s="8" t="s">
        <v>4519</v>
      </c>
      <c r="F7262" s="9" t="str">
        <f>IFERROR(VLOOKUP(A7262,'RESUMEN 100'!A:B,2,FALSE),"-")</f>
        <v>-</v>
      </c>
      <c r="G7262" s="8" t="str">
        <f t="shared" si="230"/>
        <v>-</v>
      </c>
      <c r="H7262" s="10" t="str">
        <f>IFERROR(VLOOKUP(A7262,'RESUMEN 00'!A:B,2,FALSE),"-")</f>
        <v>-</v>
      </c>
      <c r="I7262" s="9" t="str">
        <f t="shared" si="231"/>
        <v>-</v>
      </c>
    </row>
    <row r="7263" spans="1:9" x14ac:dyDescent="0.25">
      <c r="A7263" t="s">
        <v>1626</v>
      </c>
      <c r="B7263" t="s">
        <v>1627</v>
      </c>
      <c r="C7263" t="s">
        <v>94</v>
      </c>
      <c r="D7263" t="s">
        <v>276</v>
      </c>
      <c r="E7263" s="8" t="s">
        <v>1590</v>
      </c>
      <c r="F7263" s="9" t="str">
        <f>IFERROR(VLOOKUP(A7263,'RESUMEN 100'!A:B,2,FALSE),"-")</f>
        <v>-</v>
      </c>
      <c r="G7263" s="8" t="str">
        <f t="shared" si="230"/>
        <v>-</v>
      </c>
      <c r="H7263" s="10" t="str">
        <f>IFERROR(VLOOKUP(A7263,'RESUMEN 00'!A:B,2,FALSE),"-")</f>
        <v>-</v>
      </c>
      <c r="I7263" s="9" t="str">
        <f t="shared" si="231"/>
        <v>-</v>
      </c>
    </row>
    <row r="7264" spans="1:9" x14ac:dyDescent="0.25">
      <c r="A7264" t="s">
        <v>1626</v>
      </c>
      <c r="B7264" t="s">
        <v>1627</v>
      </c>
      <c r="C7264" t="s">
        <v>94</v>
      </c>
      <c r="D7264" t="s">
        <v>276</v>
      </c>
      <c r="E7264" s="8" t="s">
        <v>1120</v>
      </c>
      <c r="F7264" s="9" t="str">
        <f>IFERROR(VLOOKUP(A7264,'RESUMEN 100'!A:B,2,FALSE),"-")</f>
        <v>-</v>
      </c>
      <c r="G7264" s="8" t="str">
        <f t="shared" si="230"/>
        <v>-</v>
      </c>
      <c r="H7264" s="10" t="str">
        <f>IFERROR(VLOOKUP(A7264,'RESUMEN 00'!A:B,2,FALSE),"-")</f>
        <v>-</v>
      </c>
      <c r="I7264" s="9" t="str">
        <f t="shared" si="231"/>
        <v>-</v>
      </c>
    </row>
    <row r="7265" spans="1:9" x14ac:dyDescent="0.25">
      <c r="A7265" t="s">
        <v>1626</v>
      </c>
      <c r="B7265" t="s">
        <v>1627</v>
      </c>
      <c r="C7265" t="s">
        <v>94</v>
      </c>
      <c r="D7265" t="s">
        <v>276</v>
      </c>
      <c r="E7265" s="8" t="s">
        <v>1121</v>
      </c>
      <c r="F7265" s="9" t="str">
        <f>IFERROR(VLOOKUP(A7265,'RESUMEN 100'!A:B,2,FALSE),"-")</f>
        <v>-</v>
      </c>
      <c r="G7265" s="8" t="str">
        <f t="shared" si="230"/>
        <v>-</v>
      </c>
      <c r="H7265" s="10" t="str">
        <f>IFERROR(VLOOKUP(A7265,'RESUMEN 00'!A:B,2,FALSE),"-")</f>
        <v>-</v>
      </c>
      <c r="I7265" s="9" t="str">
        <f t="shared" si="231"/>
        <v>-</v>
      </c>
    </row>
    <row r="7266" spans="1:9" x14ac:dyDescent="0.25">
      <c r="A7266" t="s">
        <v>1164</v>
      </c>
      <c r="B7266" t="s">
        <v>1165</v>
      </c>
      <c r="C7266" t="s">
        <v>191</v>
      </c>
      <c r="D7266" t="s">
        <v>175</v>
      </c>
      <c r="E7266" s="8" t="s">
        <v>4519</v>
      </c>
      <c r="F7266" s="9" t="str">
        <f>IFERROR(VLOOKUP(A7266,'RESUMEN 100'!A:B,2,FALSE),"-")</f>
        <v>-</v>
      </c>
      <c r="G7266" s="8" t="str">
        <f t="shared" si="230"/>
        <v>-</v>
      </c>
      <c r="H7266" s="10" t="str">
        <f>IFERROR(VLOOKUP(A7266,'RESUMEN 00'!A:B,2,FALSE),"-")</f>
        <v>-</v>
      </c>
      <c r="I7266" s="9" t="str">
        <f t="shared" si="231"/>
        <v>-</v>
      </c>
    </row>
    <row r="7267" spans="1:9" x14ac:dyDescent="0.25">
      <c r="A7267" t="s">
        <v>1164</v>
      </c>
      <c r="B7267" t="s">
        <v>1165</v>
      </c>
      <c r="C7267" t="s">
        <v>191</v>
      </c>
      <c r="D7267" t="s">
        <v>175</v>
      </c>
      <c r="E7267" s="8" t="s">
        <v>1592</v>
      </c>
      <c r="F7267" s="9" t="str">
        <f>IFERROR(VLOOKUP(A7267,'RESUMEN 100'!A:B,2,FALSE),"-")</f>
        <v>-</v>
      </c>
      <c r="G7267" s="8" t="str">
        <f t="shared" si="230"/>
        <v>-</v>
      </c>
      <c r="H7267" s="10" t="str">
        <f>IFERROR(VLOOKUP(A7267,'RESUMEN 00'!A:B,2,FALSE),"-")</f>
        <v>-</v>
      </c>
      <c r="I7267" s="9" t="str">
        <f t="shared" si="231"/>
        <v>-</v>
      </c>
    </row>
    <row r="7268" spans="1:9" x14ac:dyDescent="0.25">
      <c r="A7268" t="s">
        <v>1164</v>
      </c>
      <c r="B7268" t="s">
        <v>1165</v>
      </c>
      <c r="C7268" t="s">
        <v>191</v>
      </c>
      <c r="D7268" t="s">
        <v>175</v>
      </c>
      <c r="E7268" s="8" t="s">
        <v>4518</v>
      </c>
      <c r="F7268" s="9" t="str">
        <f>IFERROR(VLOOKUP(A7268,'RESUMEN 100'!A:B,2,FALSE),"-")</f>
        <v>-</v>
      </c>
      <c r="G7268" s="8" t="str">
        <f t="shared" si="230"/>
        <v>-</v>
      </c>
      <c r="H7268" s="10" t="str">
        <f>IFERROR(VLOOKUP(A7268,'RESUMEN 00'!A:B,2,FALSE),"-")</f>
        <v>-</v>
      </c>
      <c r="I7268" s="9" t="str">
        <f t="shared" si="231"/>
        <v>-</v>
      </c>
    </row>
    <row r="7269" spans="1:9" x14ac:dyDescent="0.25">
      <c r="A7269" t="s">
        <v>1164</v>
      </c>
      <c r="B7269" t="s">
        <v>1165</v>
      </c>
      <c r="C7269" t="s">
        <v>191</v>
      </c>
      <c r="D7269" t="s">
        <v>175</v>
      </c>
      <c r="E7269" s="8" t="s">
        <v>1120</v>
      </c>
      <c r="F7269" s="9" t="str">
        <f>IFERROR(VLOOKUP(A7269,'RESUMEN 100'!A:B,2,FALSE),"-")</f>
        <v>-</v>
      </c>
      <c r="G7269" s="8" t="str">
        <f t="shared" si="230"/>
        <v>-</v>
      </c>
      <c r="H7269" s="10" t="str">
        <f>IFERROR(VLOOKUP(A7269,'RESUMEN 00'!A:B,2,FALSE),"-")</f>
        <v>-</v>
      </c>
      <c r="I7269" s="9" t="str">
        <f t="shared" si="231"/>
        <v>-</v>
      </c>
    </row>
    <row r="7270" spans="1:9" x14ac:dyDescent="0.25">
      <c r="A7270" t="s">
        <v>1164</v>
      </c>
      <c r="B7270" t="s">
        <v>1165</v>
      </c>
      <c r="C7270" t="s">
        <v>191</v>
      </c>
      <c r="D7270" t="s">
        <v>175</v>
      </c>
      <c r="E7270" s="8" t="s">
        <v>1121</v>
      </c>
      <c r="F7270" s="9" t="str">
        <f>IFERROR(VLOOKUP(A7270,'RESUMEN 100'!A:B,2,FALSE),"-")</f>
        <v>-</v>
      </c>
      <c r="G7270" s="8" t="str">
        <f t="shared" si="230"/>
        <v>-</v>
      </c>
      <c r="H7270" s="10" t="str">
        <f>IFERROR(VLOOKUP(A7270,'RESUMEN 00'!A:B,2,FALSE),"-")</f>
        <v>-</v>
      </c>
      <c r="I7270" s="9" t="str">
        <f t="shared" si="231"/>
        <v>-</v>
      </c>
    </row>
    <row r="7271" spans="1:9" x14ac:dyDescent="0.25">
      <c r="A7271" t="s">
        <v>1164</v>
      </c>
      <c r="B7271" t="s">
        <v>1165</v>
      </c>
      <c r="C7271" t="s">
        <v>191</v>
      </c>
      <c r="D7271" t="s">
        <v>175</v>
      </c>
      <c r="E7271" s="8" t="s">
        <v>1591</v>
      </c>
      <c r="F7271" s="9" t="str">
        <f>IFERROR(VLOOKUP(A7271,'RESUMEN 100'!A:B,2,FALSE),"-")</f>
        <v>-</v>
      </c>
      <c r="G7271" s="8" t="str">
        <f t="shared" si="230"/>
        <v>-</v>
      </c>
      <c r="H7271" s="10" t="str">
        <f>IFERROR(VLOOKUP(A7271,'RESUMEN 00'!A:B,2,FALSE),"-")</f>
        <v>-</v>
      </c>
      <c r="I7271" s="9" t="str">
        <f t="shared" si="231"/>
        <v>-</v>
      </c>
    </row>
    <row r="7272" spans="1:9" x14ac:dyDescent="0.25">
      <c r="A7272" t="s">
        <v>1164</v>
      </c>
      <c r="B7272" t="s">
        <v>1165</v>
      </c>
      <c r="C7272" t="s">
        <v>191</v>
      </c>
      <c r="D7272" t="s">
        <v>175</v>
      </c>
      <c r="E7272" s="8" t="s">
        <v>1590</v>
      </c>
      <c r="F7272" s="9" t="str">
        <f>IFERROR(VLOOKUP(A7272,'RESUMEN 100'!A:B,2,FALSE),"-")</f>
        <v>-</v>
      </c>
      <c r="G7272" s="8" t="str">
        <f t="shared" si="230"/>
        <v>-</v>
      </c>
      <c r="H7272" s="10" t="str">
        <f>IFERROR(VLOOKUP(A7272,'RESUMEN 00'!A:B,2,FALSE),"-")</f>
        <v>-</v>
      </c>
      <c r="I7272" s="9" t="str">
        <f t="shared" si="231"/>
        <v>-</v>
      </c>
    </row>
    <row r="7273" spans="1:9" x14ac:dyDescent="0.25">
      <c r="A7273" t="s">
        <v>1628</v>
      </c>
      <c r="B7273" t="s">
        <v>1629</v>
      </c>
      <c r="C7273" t="s">
        <v>695</v>
      </c>
      <c r="D7273" t="s">
        <v>271</v>
      </c>
      <c r="E7273" s="8" t="s">
        <v>1121</v>
      </c>
      <c r="F7273" s="9" t="str">
        <f>IFERROR(VLOOKUP(A7273,'RESUMEN 100'!A:B,2,FALSE),"-")</f>
        <v>-</v>
      </c>
      <c r="G7273" s="8" t="str">
        <f t="shared" si="230"/>
        <v>-</v>
      </c>
      <c r="H7273" s="10" t="str">
        <f>IFERROR(VLOOKUP(A7273,'RESUMEN 00'!A:B,2,FALSE),"-")</f>
        <v>-</v>
      </c>
      <c r="I7273" s="9" t="str">
        <f t="shared" si="231"/>
        <v>-</v>
      </c>
    </row>
    <row r="7274" spans="1:9" x14ac:dyDescent="0.25">
      <c r="A7274" t="s">
        <v>2788</v>
      </c>
      <c r="B7274" t="s">
        <v>2789</v>
      </c>
      <c r="C7274" t="s">
        <v>881</v>
      </c>
      <c r="D7274" t="s">
        <v>174</v>
      </c>
      <c r="E7274" s="8" t="s">
        <v>1121</v>
      </c>
      <c r="F7274" s="9" t="str">
        <f>IFERROR(VLOOKUP(A7274,'RESUMEN 100'!A:B,2,FALSE),"-")</f>
        <v>-</v>
      </c>
      <c r="G7274" s="8" t="str">
        <f t="shared" si="230"/>
        <v>-</v>
      </c>
      <c r="H7274" s="10" t="str">
        <f>IFERROR(VLOOKUP(A7274,'RESUMEN 00'!A:B,2,FALSE),"-")</f>
        <v>-</v>
      </c>
      <c r="I7274" s="9" t="str">
        <f t="shared" si="231"/>
        <v>-</v>
      </c>
    </row>
    <row r="7275" spans="1:9" x14ac:dyDescent="0.25">
      <c r="A7275" t="s">
        <v>2788</v>
      </c>
      <c r="B7275" t="s">
        <v>2789</v>
      </c>
      <c r="C7275" t="s">
        <v>881</v>
      </c>
      <c r="D7275" t="s">
        <v>174</v>
      </c>
      <c r="E7275" s="8" t="s">
        <v>1121</v>
      </c>
      <c r="F7275" s="9" t="str">
        <f>IFERROR(VLOOKUP(A7275,'RESUMEN 100'!A:B,2,FALSE),"-")</f>
        <v>-</v>
      </c>
      <c r="G7275" s="8" t="str">
        <f t="shared" si="230"/>
        <v>-</v>
      </c>
      <c r="H7275" s="10" t="str">
        <f>IFERROR(VLOOKUP(A7275,'RESUMEN 00'!A:B,2,FALSE),"-")</f>
        <v>-</v>
      </c>
      <c r="I7275" s="9" t="str">
        <f t="shared" si="231"/>
        <v>-</v>
      </c>
    </row>
    <row r="7276" spans="1:9" x14ac:dyDescent="0.25">
      <c r="A7276" t="s">
        <v>2784</v>
      </c>
      <c r="B7276" t="s">
        <v>2785</v>
      </c>
      <c r="C7276" t="s">
        <v>820</v>
      </c>
      <c r="D7276" t="s">
        <v>881</v>
      </c>
      <c r="E7276" s="8" t="s">
        <v>1120</v>
      </c>
      <c r="F7276" s="9" t="str">
        <f>IFERROR(VLOOKUP(A7276,'RESUMEN 100'!A:B,2,FALSE),"-")</f>
        <v>-</v>
      </c>
      <c r="G7276" s="8" t="str">
        <f t="shared" si="230"/>
        <v>-</v>
      </c>
      <c r="H7276" s="10" t="str">
        <f>IFERROR(VLOOKUP(A7276,'RESUMEN 00'!A:B,2,FALSE),"-")</f>
        <v>-</v>
      </c>
      <c r="I7276" s="9" t="str">
        <f t="shared" si="231"/>
        <v>-</v>
      </c>
    </row>
    <row r="7277" spans="1:9" x14ac:dyDescent="0.25">
      <c r="A7277" t="s">
        <v>2784</v>
      </c>
      <c r="B7277" t="s">
        <v>2785</v>
      </c>
      <c r="C7277" t="s">
        <v>820</v>
      </c>
      <c r="D7277" t="s">
        <v>881</v>
      </c>
      <c r="E7277" s="8" t="s">
        <v>1590</v>
      </c>
      <c r="F7277" s="9" t="str">
        <f>IFERROR(VLOOKUP(A7277,'RESUMEN 100'!A:B,2,FALSE),"-")</f>
        <v>-</v>
      </c>
      <c r="G7277" s="8" t="str">
        <f t="shared" si="230"/>
        <v>-</v>
      </c>
      <c r="H7277" s="10" t="str">
        <f>IFERROR(VLOOKUP(A7277,'RESUMEN 00'!A:B,2,FALSE),"-")</f>
        <v>-</v>
      </c>
      <c r="I7277" s="9" t="str">
        <f t="shared" si="231"/>
        <v>-</v>
      </c>
    </row>
    <row r="7278" spans="1:9" x14ac:dyDescent="0.25">
      <c r="A7278" t="s">
        <v>2779</v>
      </c>
      <c r="B7278" t="s">
        <v>580</v>
      </c>
      <c r="C7278" t="s">
        <v>168</v>
      </c>
      <c r="D7278" t="s">
        <v>230</v>
      </c>
      <c r="E7278" s="8" t="s">
        <v>1589</v>
      </c>
      <c r="F7278" s="9" t="str">
        <f>IFERROR(VLOOKUP(A7278,'RESUMEN 100'!A:B,2,FALSE),"-")</f>
        <v>-</v>
      </c>
      <c r="G7278" s="8" t="str">
        <f t="shared" si="230"/>
        <v>-</v>
      </c>
      <c r="H7278" s="10" t="str">
        <f>IFERROR(VLOOKUP(A7278,'RESUMEN 00'!A:B,2,FALSE),"-")</f>
        <v>-</v>
      </c>
      <c r="I7278" s="9" t="str">
        <f t="shared" si="231"/>
        <v>-</v>
      </c>
    </row>
    <row r="7279" spans="1:9" x14ac:dyDescent="0.25">
      <c r="A7279" t="s">
        <v>2782</v>
      </c>
      <c r="B7279" t="s">
        <v>2783</v>
      </c>
      <c r="C7279" t="s">
        <v>2543</v>
      </c>
      <c r="D7279" t="s">
        <v>707</v>
      </c>
      <c r="E7279" s="8" t="s">
        <v>1588</v>
      </c>
      <c r="F7279" s="9" t="str">
        <f>IFERROR(VLOOKUP(A7279,'RESUMEN 100'!A:B,2,FALSE),"-")</f>
        <v>-</v>
      </c>
      <c r="G7279" s="8" t="str">
        <f t="shared" si="230"/>
        <v>-</v>
      </c>
      <c r="H7279" s="10" t="str">
        <f>IFERROR(VLOOKUP(A7279,'RESUMEN 00'!A:B,2,FALSE),"-")</f>
        <v>-</v>
      </c>
      <c r="I7279" s="9" t="str">
        <f t="shared" si="231"/>
        <v>-</v>
      </c>
    </row>
    <row r="7280" spans="1:9" x14ac:dyDescent="0.25">
      <c r="A7280" t="s">
        <v>2786</v>
      </c>
      <c r="B7280" t="s">
        <v>2787</v>
      </c>
      <c r="C7280" t="s">
        <v>710</v>
      </c>
      <c r="D7280" t="s">
        <v>553</v>
      </c>
      <c r="E7280" s="8" t="s">
        <v>1120</v>
      </c>
      <c r="F7280" s="9" t="str">
        <f>IFERROR(VLOOKUP(A7280,'RESUMEN 100'!A:B,2,FALSE),"-")</f>
        <v>-</v>
      </c>
      <c r="G7280" s="8" t="str">
        <f t="shared" si="230"/>
        <v>-</v>
      </c>
      <c r="H7280" s="10" t="str">
        <f>IFERROR(VLOOKUP(A7280,'RESUMEN 00'!A:B,2,FALSE),"-")</f>
        <v>-</v>
      </c>
      <c r="I7280" s="9" t="str">
        <f t="shared" si="231"/>
        <v>-</v>
      </c>
    </row>
    <row r="7281" spans="1:9" x14ac:dyDescent="0.25">
      <c r="A7281" t="s">
        <v>2782</v>
      </c>
      <c r="B7281" t="s">
        <v>2783</v>
      </c>
      <c r="C7281" t="s">
        <v>2543</v>
      </c>
      <c r="D7281" t="s">
        <v>707</v>
      </c>
      <c r="E7281" s="8" t="s">
        <v>1590</v>
      </c>
      <c r="F7281" s="9" t="str">
        <f>IFERROR(VLOOKUP(A7281,'RESUMEN 100'!A:B,2,FALSE),"-")</f>
        <v>-</v>
      </c>
      <c r="G7281" s="8" t="str">
        <f t="shared" si="230"/>
        <v>-</v>
      </c>
      <c r="H7281" s="10" t="str">
        <f>IFERROR(VLOOKUP(A7281,'RESUMEN 00'!A:B,2,FALSE),"-")</f>
        <v>-</v>
      </c>
      <c r="I7281" s="9" t="str">
        <f t="shared" si="231"/>
        <v>-</v>
      </c>
    </row>
    <row r="7282" spans="1:9" x14ac:dyDescent="0.25">
      <c r="A7282" t="s">
        <v>2779</v>
      </c>
      <c r="B7282" t="s">
        <v>580</v>
      </c>
      <c r="C7282" t="s">
        <v>168</v>
      </c>
      <c r="D7282" t="s">
        <v>230</v>
      </c>
      <c r="E7282" s="8" t="s">
        <v>1119</v>
      </c>
      <c r="F7282" s="9" t="str">
        <f>IFERROR(VLOOKUP(A7282,'RESUMEN 100'!A:B,2,FALSE),"-")</f>
        <v>-</v>
      </c>
      <c r="G7282" s="8" t="str">
        <f t="shared" si="230"/>
        <v>-</v>
      </c>
      <c r="H7282" s="10" t="str">
        <f>IFERROR(VLOOKUP(A7282,'RESUMEN 00'!A:B,2,FALSE),"-")</f>
        <v>-</v>
      </c>
      <c r="I7282" s="9" t="str">
        <f t="shared" si="231"/>
        <v>-</v>
      </c>
    </row>
    <row r="7283" spans="1:9" x14ac:dyDescent="0.25">
      <c r="A7283" t="s">
        <v>2779</v>
      </c>
      <c r="B7283" t="s">
        <v>580</v>
      </c>
      <c r="C7283" t="s">
        <v>168</v>
      </c>
      <c r="D7283" t="s">
        <v>230</v>
      </c>
      <c r="E7283" s="8" t="s">
        <v>1591</v>
      </c>
      <c r="F7283" s="9" t="str">
        <f>IFERROR(VLOOKUP(A7283,'RESUMEN 100'!A:B,2,FALSE),"-")</f>
        <v>-</v>
      </c>
      <c r="G7283" s="8" t="str">
        <f t="shared" si="230"/>
        <v>-</v>
      </c>
      <c r="H7283" s="10" t="str">
        <f>IFERROR(VLOOKUP(A7283,'RESUMEN 00'!A:B,2,FALSE),"-")</f>
        <v>-</v>
      </c>
      <c r="I7283" s="9" t="str">
        <f t="shared" si="231"/>
        <v>-</v>
      </c>
    </row>
    <row r="7284" spans="1:9" x14ac:dyDescent="0.25">
      <c r="A7284" t="s">
        <v>2786</v>
      </c>
      <c r="B7284" t="s">
        <v>2787</v>
      </c>
      <c r="C7284" t="s">
        <v>710</v>
      </c>
      <c r="D7284" t="s">
        <v>553</v>
      </c>
      <c r="E7284" s="8" t="s">
        <v>1119</v>
      </c>
      <c r="F7284" s="9" t="str">
        <f>IFERROR(VLOOKUP(A7284,'RESUMEN 100'!A:B,2,FALSE),"-")</f>
        <v>-</v>
      </c>
      <c r="G7284" s="8" t="str">
        <f t="shared" si="230"/>
        <v>-</v>
      </c>
      <c r="H7284" s="10" t="str">
        <f>IFERROR(VLOOKUP(A7284,'RESUMEN 00'!A:B,2,FALSE),"-")</f>
        <v>-</v>
      </c>
      <c r="I7284" s="9" t="str">
        <f t="shared" si="231"/>
        <v>-</v>
      </c>
    </row>
    <row r="7285" spans="1:9" x14ac:dyDescent="0.25">
      <c r="A7285" t="s">
        <v>2784</v>
      </c>
      <c r="B7285" t="s">
        <v>2785</v>
      </c>
      <c r="C7285" t="s">
        <v>820</v>
      </c>
      <c r="D7285" t="s">
        <v>881</v>
      </c>
      <c r="E7285" s="8" t="s">
        <v>1589</v>
      </c>
      <c r="F7285" s="9" t="str">
        <f>IFERROR(VLOOKUP(A7285,'RESUMEN 100'!A:B,2,FALSE),"-")</f>
        <v>-</v>
      </c>
      <c r="G7285" s="8" t="str">
        <f t="shared" si="230"/>
        <v>-</v>
      </c>
      <c r="H7285" s="10" t="str">
        <f>IFERROR(VLOOKUP(A7285,'RESUMEN 00'!A:B,2,FALSE),"-")</f>
        <v>-</v>
      </c>
      <c r="I7285" s="9" t="str">
        <f t="shared" si="231"/>
        <v>-</v>
      </c>
    </row>
    <row r="7286" spans="1:9" x14ac:dyDescent="0.25">
      <c r="A7286" t="s">
        <v>2784</v>
      </c>
      <c r="B7286" t="s">
        <v>2785</v>
      </c>
      <c r="C7286" t="s">
        <v>820</v>
      </c>
      <c r="D7286" t="s">
        <v>881</v>
      </c>
      <c r="E7286" s="8" t="s">
        <v>1593</v>
      </c>
      <c r="F7286" s="13" t="str">
        <f>IFERROR(VLOOKUP(A7286,'RESUMEN 100'!A:B,2,FALSE),"-")</f>
        <v>-</v>
      </c>
      <c r="G7286" s="8" t="str">
        <f t="shared" si="230"/>
        <v>-</v>
      </c>
      <c r="H7286" s="14" t="str">
        <f>IFERROR(VLOOKUP(A7286,'RESUMEN 00'!A:B,2,FALSE),"-")</f>
        <v>-</v>
      </c>
      <c r="I7286" s="9" t="str">
        <f t="shared" si="231"/>
        <v>-</v>
      </c>
    </row>
    <row r="7287" spans="1:9" x14ac:dyDescent="0.25">
      <c r="A7287" t="s">
        <v>2784</v>
      </c>
      <c r="B7287" t="s">
        <v>2785</v>
      </c>
      <c r="C7287" t="s">
        <v>820</v>
      </c>
      <c r="D7287" t="s">
        <v>881</v>
      </c>
      <c r="E7287" s="8" t="s">
        <v>1121</v>
      </c>
      <c r="F7287" s="9" t="str">
        <f>IFERROR(VLOOKUP(A7287,'RESUMEN 100'!A:B,2,FALSE),"-")</f>
        <v>-</v>
      </c>
      <c r="G7287" s="8" t="str">
        <f t="shared" si="230"/>
        <v>-</v>
      </c>
      <c r="H7287" s="10" t="str">
        <f>IFERROR(VLOOKUP(A7287,'RESUMEN 00'!A:B,2,FALSE),"-")</f>
        <v>-</v>
      </c>
      <c r="I7287" s="9" t="str">
        <f t="shared" si="231"/>
        <v>-</v>
      </c>
    </row>
    <row r="7288" spans="1:9" x14ac:dyDescent="0.25">
      <c r="A7288" t="s">
        <v>2782</v>
      </c>
      <c r="B7288" t="s">
        <v>2783</v>
      </c>
      <c r="C7288" t="s">
        <v>2543</v>
      </c>
      <c r="D7288" t="s">
        <v>707</v>
      </c>
      <c r="E7288" s="8" t="s">
        <v>1589</v>
      </c>
      <c r="F7288" s="9" t="str">
        <f>IFERROR(VLOOKUP(A7288,'RESUMEN 100'!A:B,2,FALSE),"-")</f>
        <v>-</v>
      </c>
      <c r="G7288" s="8" t="str">
        <f t="shared" si="230"/>
        <v>-</v>
      </c>
      <c r="H7288" s="10" t="str">
        <f>IFERROR(VLOOKUP(A7288,'RESUMEN 00'!A:B,2,FALSE),"-")</f>
        <v>-</v>
      </c>
      <c r="I7288" s="9" t="str">
        <f t="shared" si="231"/>
        <v>-</v>
      </c>
    </row>
    <row r="7289" spans="1:9" x14ac:dyDescent="0.25">
      <c r="A7289" t="s">
        <v>2784</v>
      </c>
      <c r="B7289" t="s">
        <v>2785</v>
      </c>
      <c r="C7289" t="s">
        <v>820</v>
      </c>
      <c r="D7289" t="s">
        <v>881</v>
      </c>
      <c r="E7289" s="8" t="s">
        <v>1588</v>
      </c>
      <c r="F7289" s="9" t="str">
        <f>IFERROR(VLOOKUP(A7289,'RESUMEN 100'!A:B,2,FALSE),"-")</f>
        <v>-</v>
      </c>
      <c r="G7289" s="8" t="str">
        <f t="shared" si="230"/>
        <v>-</v>
      </c>
      <c r="H7289" s="10" t="str">
        <f>IFERROR(VLOOKUP(A7289,'RESUMEN 00'!A:B,2,FALSE),"-")</f>
        <v>-</v>
      </c>
      <c r="I7289" s="9" t="str">
        <f t="shared" si="231"/>
        <v>-</v>
      </c>
    </row>
    <row r="7290" spans="1:9" x14ac:dyDescent="0.25">
      <c r="A7290" t="s">
        <v>2796</v>
      </c>
      <c r="B7290" t="s">
        <v>2797</v>
      </c>
      <c r="C7290" t="s">
        <v>2798</v>
      </c>
      <c r="D7290" t="s">
        <v>2480</v>
      </c>
      <c r="E7290" s="8" t="s">
        <v>1593</v>
      </c>
      <c r="F7290" s="9" t="str">
        <f>IFERROR(VLOOKUP(A7290,'RESUMEN 100'!A:B,2,FALSE),"-")</f>
        <v>-</v>
      </c>
      <c r="G7290" s="8" t="str">
        <f t="shared" si="230"/>
        <v>-</v>
      </c>
      <c r="H7290" s="10" t="str">
        <f>IFERROR(VLOOKUP(A7290,'RESUMEN 00'!A:B,2,FALSE),"-")</f>
        <v>-</v>
      </c>
      <c r="I7290" s="9" t="str">
        <f t="shared" si="231"/>
        <v>-</v>
      </c>
    </row>
    <row r="7291" spans="1:9" x14ac:dyDescent="0.25">
      <c r="A7291" t="s">
        <v>2779</v>
      </c>
      <c r="B7291" t="s">
        <v>580</v>
      </c>
      <c r="C7291" t="s">
        <v>168</v>
      </c>
      <c r="D7291" t="s">
        <v>230</v>
      </c>
      <c r="E7291" s="8" t="s">
        <v>1593</v>
      </c>
      <c r="F7291" s="9" t="str">
        <f>IFERROR(VLOOKUP(A7291,'RESUMEN 100'!A:B,2,FALSE),"-")</f>
        <v>-</v>
      </c>
      <c r="G7291" s="8" t="str">
        <f t="shared" si="230"/>
        <v>-</v>
      </c>
      <c r="H7291" s="10" t="str">
        <f>IFERROR(VLOOKUP(A7291,'RESUMEN 00'!A:B,2,FALSE),"-")</f>
        <v>-</v>
      </c>
      <c r="I7291" s="9" t="str">
        <f t="shared" si="231"/>
        <v>-</v>
      </c>
    </row>
    <row r="7292" spans="1:9" x14ac:dyDescent="0.25">
      <c r="A7292" t="s">
        <v>2788</v>
      </c>
      <c r="B7292" t="s">
        <v>2789</v>
      </c>
      <c r="C7292" t="s">
        <v>881</v>
      </c>
      <c r="D7292" t="s">
        <v>174</v>
      </c>
      <c r="E7292" s="8" t="s">
        <v>1593</v>
      </c>
      <c r="F7292" s="9" t="str">
        <f>IFERROR(VLOOKUP(A7292,'RESUMEN 100'!A:B,2,FALSE),"-")</f>
        <v>-</v>
      </c>
      <c r="G7292" s="8" t="str">
        <f t="shared" si="230"/>
        <v>-</v>
      </c>
      <c r="H7292" s="10" t="str">
        <f>IFERROR(VLOOKUP(A7292,'RESUMEN 00'!A:B,2,FALSE),"-")</f>
        <v>-</v>
      </c>
      <c r="I7292" s="9" t="str">
        <f t="shared" si="231"/>
        <v>-</v>
      </c>
    </row>
    <row r="7293" spans="1:9" x14ac:dyDescent="0.25">
      <c r="A7293" t="s">
        <v>2782</v>
      </c>
      <c r="B7293" t="s">
        <v>2783</v>
      </c>
      <c r="C7293" t="s">
        <v>2543</v>
      </c>
      <c r="D7293" t="s">
        <v>707</v>
      </c>
      <c r="E7293" s="8" t="s">
        <v>1120</v>
      </c>
      <c r="F7293" s="9" t="str">
        <f>IFERROR(VLOOKUP(A7293,'RESUMEN 100'!A:B,2,FALSE),"-")</f>
        <v>-</v>
      </c>
      <c r="G7293" s="8" t="str">
        <f t="shared" si="230"/>
        <v>-</v>
      </c>
      <c r="H7293" s="10" t="str">
        <f>IFERROR(VLOOKUP(A7293,'RESUMEN 00'!A:B,2,FALSE),"-")</f>
        <v>-</v>
      </c>
      <c r="I7293" s="9" t="str">
        <f t="shared" si="231"/>
        <v>-</v>
      </c>
    </row>
    <row r="7294" spans="1:9" x14ac:dyDescent="0.25">
      <c r="A7294" t="s">
        <v>2788</v>
      </c>
      <c r="B7294" t="s">
        <v>2789</v>
      </c>
      <c r="C7294" t="s">
        <v>881</v>
      </c>
      <c r="D7294" t="s">
        <v>174</v>
      </c>
      <c r="E7294" s="8" t="s">
        <v>1588</v>
      </c>
      <c r="F7294" s="9" t="str">
        <f>IFERROR(VLOOKUP(A7294,'RESUMEN 100'!A:B,2,FALSE),"-")</f>
        <v>-</v>
      </c>
      <c r="G7294" s="8" t="str">
        <f t="shared" si="230"/>
        <v>-</v>
      </c>
      <c r="H7294" s="10" t="str">
        <f>IFERROR(VLOOKUP(A7294,'RESUMEN 00'!A:B,2,FALSE),"-")</f>
        <v>-</v>
      </c>
      <c r="I7294" s="9" t="str">
        <f t="shared" si="231"/>
        <v>-</v>
      </c>
    </row>
    <row r="7295" spans="1:9" x14ac:dyDescent="0.25">
      <c r="A7295" t="s">
        <v>2784</v>
      </c>
      <c r="B7295" t="s">
        <v>2785</v>
      </c>
      <c r="C7295" t="s">
        <v>820</v>
      </c>
      <c r="D7295" t="s">
        <v>881</v>
      </c>
      <c r="E7295" s="8" t="s">
        <v>1119</v>
      </c>
      <c r="F7295" s="9" t="str">
        <f>IFERROR(VLOOKUP(A7295,'RESUMEN 100'!A:B,2,FALSE),"-")</f>
        <v>-</v>
      </c>
      <c r="G7295" s="8" t="str">
        <f t="shared" si="230"/>
        <v>-</v>
      </c>
      <c r="H7295" s="10" t="str">
        <f>IFERROR(VLOOKUP(A7295,'RESUMEN 00'!A:B,2,FALSE),"-")</f>
        <v>-</v>
      </c>
      <c r="I7295" s="9" t="str">
        <f t="shared" si="231"/>
        <v>-</v>
      </c>
    </row>
    <row r="7296" spans="1:9" x14ac:dyDescent="0.25">
      <c r="A7296" t="s">
        <v>2786</v>
      </c>
      <c r="B7296" t="s">
        <v>2787</v>
      </c>
      <c r="C7296" t="s">
        <v>710</v>
      </c>
      <c r="D7296" t="s">
        <v>553</v>
      </c>
      <c r="E7296" s="8" t="s">
        <v>1589</v>
      </c>
      <c r="F7296" s="9" t="str">
        <f>IFERROR(VLOOKUP(A7296,'RESUMEN 100'!A:B,2,FALSE),"-")</f>
        <v>-</v>
      </c>
      <c r="G7296" s="8" t="str">
        <f t="shared" si="230"/>
        <v>-</v>
      </c>
      <c r="H7296" s="10" t="str">
        <f>IFERROR(VLOOKUP(A7296,'RESUMEN 00'!A:B,2,FALSE),"-")</f>
        <v>-</v>
      </c>
      <c r="I7296" s="9" t="str">
        <f t="shared" si="231"/>
        <v>-</v>
      </c>
    </row>
    <row r="7297" spans="1:9" x14ac:dyDescent="0.25">
      <c r="A7297" t="s">
        <v>2780</v>
      </c>
      <c r="B7297" t="s">
        <v>204</v>
      </c>
      <c r="C7297" t="s">
        <v>2781</v>
      </c>
      <c r="D7297" t="s">
        <v>1045</v>
      </c>
      <c r="E7297" s="8" t="s">
        <v>1593</v>
      </c>
      <c r="F7297" s="9" t="str">
        <f>IFERROR(VLOOKUP(A7297,'RESUMEN 100'!A:B,2,FALSE),"-")</f>
        <v>-</v>
      </c>
      <c r="G7297" s="8" t="str">
        <f t="shared" si="230"/>
        <v>-</v>
      </c>
      <c r="H7297" s="10" t="str">
        <f>IFERROR(VLOOKUP(A7297,'RESUMEN 00'!A:B,2,FALSE),"-")</f>
        <v>-</v>
      </c>
      <c r="I7297" s="9" t="str">
        <f t="shared" si="231"/>
        <v>-</v>
      </c>
    </row>
    <row r="7298" spans="1:9" x14ac:dyDescent="0.25">
      <c r="A7298" t="s">
        <v>2780</v>
      </c>
      <c r="B7298" t="s">
        <v>204</v>
      </c>
      <c r="C7298" t="s">
        <v>2781</v>
      </c>
      <c r="D7298" t="s">
        <v>1045</v>
      </c>
      <c r="E7298" s="8" t="s">
        <v>1119</v>
      </c>
      <c r="F7298" s="9" t="str">
        <f>IFERROR(VLOOKUP(A7298,'RESUMEN 100'!A:B,2,FALSE),"-")</f>
        <v>-</v>
      </c>
      <c r="G7298" s="8" t="str">
        <f t="shared" si="230"/>
        <v>-</v>
      </c>
      <c r="H7298" s="10" t="str">
        <f>IFERROR(VLOOKUP(A7298,'RESUMEN 00'!A:B,2,FALSE),"-")</f>
        <v>-</v>
      </c>
      <c r="I7298" s="9" t="str">
        <f t="shared" si="231"/>
        <v>-</v>
      </c>
    </row>
    <row r="7299" spans="1:9" x14ac:dyDescent="0.25">
      <c r="A7299" t="s">
        <v>2788</v>
      </c>
      <c r="B7299" t="s">
        <v>2789</v>
      </c>
      <c r="C7299" t="s">
        <v>881</v>
      </c>
      <c r="D7299" t="s">
        <v>174</v>
      </c>
      <c r="E7299" s="8" t="s">
        <v>1119</v>
      </c>
      <c r="F7299" s="9" t="str">
        <f>IFERROR(VLOOKUP(A7299,'RESUMEN 100'!A:B,2,FALSE),"-")</f>
        <v>-</v>
      </c>
      <c r="G7299" s="8" t="str">
        <f t="shared" si="230"/>
        <v>-</v>
      </c>
      <c r="H7299" s="10" t="str">
        <f>IFERROR(VLOOKUP(A7299,'RESUMEN 00'!A:B,2,FALSE),"-")</f>
        <v>-</v>
      </c>
      <c r="I7299" s="9" t="str">
        <f t="shared" si="231"/>
        <v>-</v>
      </c>
    </row>
    <row r="7300" spans="1:9" x14ac:dyDescent="0.25">
      <c r="A7300" t="s">
        <v>2782</v>
      </c>
      <c r="B7300" t="s">
        <v>2783</v>
      </c>
      <c r="C7300" t="s">
        <v>2543</v>
      </c>
      <c r="D7300" t="s">
        <v>707</v>
      </c>
      <c r="E7300" s="8" t="s">
        <v>1593</v>
      </c>
      <c r="F7300" s="9" t="str">
        <f>IFERROR(VLOOKUP(A7300,'RESUMEN 100'!A:B,2,FALSE),"-")</f>
        <v>-</v>
      </c>
      <c r="G7300" s="8" t="str">
        <f t="shared" si="230"/>
        <v>-</v>
      </c>
      <c r="H7300" s="10" t="str">
        <f>IFERROR(VLOOKUP(A7300,'RESUMEN 00'!A:B,2,FALSE),"-")</f>
        <v>-</v>
      </c>
      <c r="I7300" s="9" t="str">
        <f t="shared" si="231"/>
        <v>-</v>
      </c>
    </row>
    <row r="7301" spans="1:9" x14ac:dyDescent="0.25">
      <c r="A7301" t="s">
        <v>2741</v>
      </c>
      <c r="B7301" t="s">
        <v>609</v>
      </c>
      <c r="C7301" t="s">
        <v>560</v>
      </c>
      <c r="D7301" t="s">
        <v>179</v>
      </c>
      <c r="E7301" s="8" t="s">
        <v>1588</v>
      </c>
      <c r="F7301" s="9" t="str">
        <f>IFERROR(VLOOKUP(A7301,'RESUMEN 100'!A:B,2,FALSE),"-")</f>
        <v>-</v>
      </c>
      <c r="G7301" s="8" t="str">
        <f t="shared" si="230"/>
        <v>-</v>
      </c>
      <c r="H7301" s="10" t="str">
        <f>IFERROR(VLOOKUP(A7301,'RESUMEN 00'!A:B,2,FALSE),"-")</f>
        <v>-</v>
      </c>
      <c r="I7301" s="9" t="str">
        <f t="shared" si="231"/>
        <v>-</v>
      </c>
    </row>
    <row r="7302" spans="1:9" x14ac:dyDescent="0.25">
      <c r="A7302" t="s">
        <v>2741</v>
      </c>
      <c r="B7302" t="s">
        <v>609</v>
      </c>
      <c r="C7302" t="s">
        <v>560</v>
      </c>
      <c r="D7302" t="s">
        <v>179</v>
      </c>
      <c r="E7302" s="8" t="s">
        <v>1119</v>
      </c>
      <c r="F7302" s="9" t="str">
        <f>IFERROR(VLOOKUP(A7302,'RESUMEN 100'!A:B,2,FALSE),"-")</f>
        <v>-</v>
      </c>
      <c r="G7302" s="8" t="str">
        <f t="shared" si="230"/>
        <v>-</v>
      </c>
      <c r="H7302" s="10" t="str">
        <f>IFERROR(VLOOKUP(A7302,'RESUMEN 00'!A:B,2,FALSE),"-")</f>
        <v>-</v>
      </c>
      <c r="I7302" s="9" t="str">
        <f t="shared" si="231"/>
        <v>-</v>
      </c>
    </row>
    <row r="7303" spans="1:9" x14ac:dyDescent="0.25">
      <c r="A7303" t="s">
        <v>2740</v>
      </c>
      <c r="B7303" t="s">
        <v>1019</v>
      </c>
      <c r="C7303" t="s">
        <v>492</v>
      </c>
      <c r="D7303" t="s">
        <v>358</v>
      </c>
      <c r="E7303" s="8" t="s">
        <v>1589</v>
      </c>
      <c r="F7303" s="9" t="str">
        <f>IFERROR(VLOOKUP(A7303,'RESUMEN 100'!A:B,2,FALSE),"-")</f>
        <v>-</v>
      </c>
      <c r="G7303" s="8" t="str">
        <f t="shared" si="230"/>
        <v>-</v>
      </c>
      <c r="H7303" s="10" t="str">
        <f>IFERROR(VLOOKUP(A7303,'RESUMEN 00'!A:B,2,FALSE),"-")</f>
        <v>-</v>
      </c>
      <c r="I7303" s="9" t="str">
        <f t="shared" si="231"/>
        <v>-</v>
      </c>
    </row>
    <row r="7304" spans="1:9" x14ac:dyDescent="0.25">
      <c r="A7304" t="s">
        <v>2740</v>
      </c>
      <c r="B7304" t="s">
        <v>1019</v>
      </c>
      <c r="C7304" t="s">
        <v>492</v>
      </c>
      <c r="D7304" t="s">
        <v>358</v>
      </c>
      <c r="E7304" s="8" t="s">
        <v>1119</v>
      </c>
      <c r="F7304" s="9" t="str">
        <f>IFERROR(VLOOKUP(A7304,'RESUMEN 100'!A:B,2,FALSE),"-")</f>
        <v>-</v>
      </c>
      <c r="G7304" s="8" t="str">
        <f t="shared" si="230"/>
        <v>-</v>
      </c>
      <c r="H7304" s="10" t="str">
        <f>IFERROR(VLOOKUP(A7304,'RESUMEN 00'!A:B,2,FALSE),"-")</f>
        <v>-</v>
      </c>
      <c r="I7304" s="9" t="str">
        <f t="shared" si="231"/>
        <v>-</v>
      </c>
    </row>
    <row r="7305" spans="1:9" x14ac:dyDescent="0.25">
      <c r="A7305" t="s">
        <v>2740</v>
      </c>
      <c r="B7305" t="s">
        <v>1019</v>
      </c>
      <c r="C7305" t="s">
        <v>492</v>
      </c>
      <c r="D7305" t="s">
        <v>358</v>
      </c>
      <c r="E7305" s="8" t="s">
        <v>1588</v>
      </c>
      <c r="F7305" s="9" t="str">
        <f>IFERROR(VLOOKUP(A7305,'RESUMEN 100'!A:B,2,FALSE),"-")</f>
        <v>-</v>
      </c>
      <c r="G7305" s="8" t="str">
        <f t="shared" si="230"/>
        <v>-</v>
      </c>
      <c r="H7305" s="10" t="str">
        <f>IFERROR(VLOOKUP(A7305,'RESUMEN 00'!A:B,2,FALSE),"-")</f>
        <v>-</v>
      </c>
      <c r="I7305" s="9" t="str">
        <f t="shared" si="231"/>
        <v>-</v>
      </c>
    </row>
    <row r="7306" spans="1:9" x14ac:dyDescent="0.25">
      <c r="A7306" t="s">
        <v>2740</v>
      </c>
      <c r="B7306" t="s">
        <v>1019</v>
      </c>
      <c r="C7306" t="s">
        <v>492</v>
      </c>
      <c r="D7306" t="s">
        <v>358</v>
      </c>
      <c r="E7306" s="8" t="s">
        <v>1120</v>
      </c>
      <c r="F7306" s="9" t="str">
        <f>IFERROR(VLOOKUP(A7306,'RESUMEN 100'!A:B,2,FALSE),"-")</f>
        <v>-</v>
      </c>
      <c r="G7306" s="8" t="str">
        <f t="shared" si="230"/>
        <v>-</v>
      </c>
      <c r="H7306" s="10" t="str">
        <f>IFERROR(VLOOKUP(A7306,'RESUMEN 00'!A:B,2,FALSE),"-")</f>
        <v>-</v>
      </c>
      <c r="I7306" s="9" t="str">
        <f t="shared" si="231"/>
        <v>-</v>
      </c>
    </row>
    <row r="7307" spans="1:9" x14ac:dyDescent="0.25">
      <c r="A7307" t="s">
        <v>2740</v>
      </c>
      <c r="B7307" t="s">
        <v>1019</v>
      </c>
      <c r="C7307" t="s">
        <v>492</v>
      </c>
      <c r="D7307" t="s">
        <v>358</v>
      </c>
      <c r="E7307" s="8" t="s">
        <v>1120</v>
      </c>
      <c r="F7307" s="9" t="str">
        <f>IFERROR(VLOOKUP(A7307,'RESUMEN 100'!A:B,2,FALSE),"-")</f>
        <v>-</v>
      </c>
      <c r="G7307" s="8" t="str">
        <f t="shared" si="230"/>
        <v>-</v>
      </c>
      <c r="H7307" s="10" t="str">
        <f>IFERROR(VLOOKUP(A7307,'RESUMEN 00'!A:B,2,FALSE),"-")</f>
        <v>-</v>
      </c>
      <c r="I7307" s="9" t="str">
        <f t="shared" si="231"/>
        <v>-</v>
      </c>
    </row>
    <row r="7308" spans="1:9" x14ac:dyDescent="0.25">
      <c r="A7308" t="s">
        <v>2741</v>
      </c>
      <c r="B7308" t="s">
        <v>609</v>
      </c>
      <c r="C7308" t="s">
        <v>560</v>
      </c>
      <c r="D7308" t="s">
        <v>179</v>
      </c>
      <c r="E7308" s="8" t="s">
        <v>1120</v>
      </c>
      <c r="F7308" s="9" t="str">
        <f>IFERROR(VLOOKUP(A7308,'RESUMEN 100'!A:B,2,FALSE),"-")</f>
        <v>-</v>
      </c>
      <c r="G7308" s="8" t="str">
        <f t="shared" si="230"/>
        <v>-</v>
      </c>
      <c r="H7308" s="10" t="str">
        <f>IFERROR(VLOOKUP(A7308,'RESUMEN 00'!A:B,2,FALSE),"-")</f>
        <v>-</v>
      </c>
      <c r="I7308" s="9" t="str">
        <f t="shared" si="231"/>
        <v>-</v>
      </c>
    </row>
    <row r="7309" spans="1:9" x14ac:dyDescent="0.25">
      <c r="A7309" t="s">
        <v>2741</v>
      </c>
      <c r="B7309" t="s">
        <v>609</v>
      </c>
      <c r="C7309" t="s">
        <v>560</v>
      </c>
      <c r="D7309" t="s">
        <v>179</v>
      </c>
      <c r="E7309" s="8" t="s">
        <v>1120</v>
      </c>
      <c r="F7309" s="9" t="str">
        <f>IFERROR(VLOOKUP(A7309,'RESUMEN 100'!A:B,2,FALSE),"-")</f>
        <v>-</v>
      </c>
      <c r="G7309" s="8" t="str">
        <f t="shared" si="230"/>
        <v>-</v>
      </c>
      <c r="H7309" s="10" t="str">
        <f>IFERROR(VLOOKUP(A7309,'RESUMEN 00'!A:B,2,FALSE),"-")</f>
        <v>-</v>
      </c>
      <c r="I7309" s="9" t="str">
        <f t="shared" si="231"/>
        <v>-</v>
      </c>
    </row>
    <row r="7310" spans="1:9" x14ac:dyDescent="0.25">
      <c r="A7310" t="s">
        <v>2742</v>
      </c>
      <c r="B7310" t="s">
        <v>815</v>
      </c>
      <c r="C7310" t="s">
        <v>299</v>
      </c>
      <c r="D7310" t="s">
        <v>227</v>
      </c>
      <c r="E7310" s="8" t="s">
        <v>1120</v>
      </c>
      <c r="F7310" s="9" t="str">
        <f>IFERROR(VLOOKUP(A7310,'RESUMEN 100'!A:B,2,FALSE),"-")</f>
        <v>-</v>
      </c>
      <c r="G7310" s="8" t="str">
        <f t="shared" si="230"/>
        <v>-</v>
      </c>
      <c r="H7310" s="10" t="str">
        <f>IFERROR(VLOOKUP(A7310,'RESUMEN 00'!A:B,2,FALSE),"-")</f>
        <v>-</v>
      </c>
      <c r="I7310" s="9" t="str">
        <f t="shared" si="231"/>
        <v>-</v>
      </c>
    </row>
    <row r="7311" spans="1:9" x14ac:dyDescent="0.25">
      <c r="A7311" t="s">
        <v>2742</v>
      </c>
      <c r="B7311" t="s">
        <v>815</v>
      </c>
      <c r="C7311" t="s">
        <v>299</v>
      </c>
      <c r="D7311" t="s">
        <v>227</v>
      </c>
      <c r="E7311" s="8" t="s">
        <v>1120</v>
      </c>
      <c r="F7311" s="13" t="str">
        <f>IFERROR(VLOOKUP(A7311,'RESUMEN 100'!A:B,2,FALSE),"-")</f>
        <v>-</v>
      </c>
      <c r="G7311" s="8" t="str">
        <f t="shared" si="230"/>
        <v>-</v>
      </c>
      <c r="H7311" s="14" t="str">
        <f>IFERROR(VLOOKUP(A7311,'RESUMEN 00'!A:B,2,FALSE),"-")</f>
        <v>-</v>
      </c>
      <c r="I7311" s="9" t="str">
        <f t="shared" si="231"/>
        <v>-</v>
      </c>
    </row>
    <row r="7312" spans="1:9" x14ac:dyDescent="0.25">
      <c r="A7312" t="s">
        <v>2741</v>
      </c>
      <c r="B7312" t="s">
        <v>609</v>
      </c>
      <c r="C7312" t="s">
        <v>560</v>
      </c>
      <c r="D7312" t="s">
        <v>179</v>
      </c>
      <c r="E7312" s="8" t="s">
        <v>1589</v>
      </c>
      <c r="F7312" s="9" t="str">
        <f>IFERROR(VLOOKUP(A7312,'RESUMEN 100'!A:B,2,FALSE),"-")</f>
        <v>-</v>
      </c>
      <c r="G7312" s="8" t="str">
        <f t="shared" si="230"/>
        <v>-</v>
      </c>
      <c r="H7312" s="10" t="str">
        <f>IFERROR(VLOOKUP(A7312,'RESUMEN 00'!A:B,2,FALSE),"-")</f>
        <v>-</v>
      </c>
      <c r="I7312" s="9" t="str">
        <f t="shared" si="231"/>
        <v>-</v>
      </c>
    </row>
    <row r="7313" spans="1:9" x14ac:dyDescent="0.25">
      <c r="A7313" t="s">
        <v>2759</v>
      </c>
      <c r="B7313" t="s">
        <v>943</v>
      </c>
      <c r="C7313" t="s">
        <v>108</v>
      </c>
      <c r="D7313" t="s">
        <v>357</v>
      </c>
      <c r="E7313" s="8" t="s">
        <v>1120</v>
      </c>
      <c r="F7313" s="9" t="str">
        <f>IFERROR(VLOOKUP(A7313,'RESUMEN 100'!A:B,2,FALSE),"-")</f>
        <v>-</v>
      </c>
      <c r="G7313" s="8" t="str">
        <f t="shared" si="230"/>
        <v>-</v>
      </c>
      <c r="H7313" s="10" t="str">
        <f>IFERROR(VLOOKUP(A7313,'RESUMEN 00'!A:B,2,FALSE),"-")</f>
        <v>-</v>
      </c>
      <c r="I7313" s="9" t="str">
        <f t="shared" si="231"/>
        <v>-</v>
      </c>
    </row>
    <row r="7314" spans="1:9" x14ac:dyDescent="0.25">
      <c r="A7314" t="s">
        <v>2759</v>
      </c>
      <c r="B7314" t="s">
        <v>943</v>
      </c>
      <c r="C7314" t="s">
        <v>108</v>
      </c>
      <c r="D7314" t="s">
        <v>357</v>
      </c>
      <c r="E7314" s="8" t="s">
        <v>1120</v>
      </c>
      <c r="F7314" s="13" t="str">
        <f>IFERROR(VLOOKUP(A7314,'RESUMEN 100'!A:B,2,FALSE),"-")</f>
        <v>-</v>
      </c>
      <c r="G7314" s="8" t="str">
        <f t="shared" si="230"/>
        <v>-</v>
      </c>
      <c r="H7314" s="14" t="str">
        <f>IFERROR(VLOOKUP(A7314,'RESUMEN 00'!A:B,2,FALSE),"-")</f>
        <v>-</v>
      </c>
      <c r="I7314" s="9" t="str">
        <f t="shared" si="231"/>
        <v>-</v>
      </c>
    </row>
    <row r="7315" spans="1:9" x14ac:dyDescent="0.25">
      <c r="A7315" t="s">
        <v>2755</v>
      </c>
      <c r="B7315" t="s">
        <v>2756</v>
      </c>
      <c r="C7315" t="s">
        <v>168</v>
      </c>
      <c r="D7315" t="s">
        <v>226</v>
      </c>
      <c r="E7315" s="8" t="s">
        <v>1120</v>
      </c>
      <c r="F7315" s="9" t="str">
        <f>IFERROR(VLOOKUP(A7315,'RESUMEN 100'!A:B,2,FALSE),"-")</f>
        <v>-</v>
      </c>
      <c r="G7315" s="8" t="str">
        <f t="shared" si="230"/>
        <v>-</v>
      </c>
      <c r="H7315" s="10" t="str">
        <f>IFERROR(VLOOKUP(A7315,'RESUMEN 00'!A:B,2,FALSE),"-")</f>
        <v>-</v>
      </c>
      <c r="I7315" s="9" t="str">
        <f t="shared" si="231"/>
        <v>-</v>
      </c>
    </row>
    <row r="7316" spans="1:9" x14ac:dyDescent="0.25">
      <c r="A7316" t="s">
        <v>2747</v>
      </c>
      <c r="B7316" t="s">
        <v>2748</v>
      </c>
      <c r="C7316" t="s">
        <v>226</v>
      </c>
      <c r="D7316" t="s">
        <v>339</v>
      </c>
      <c r="E7316" s="8" t="s">
        <v>1120</v>
      </c>
      <c r="F7316" s="9" t="str">
        <f>IFERROR(VLOOKUP(A7316,'RESUMEN 100'!A:B,2,FALSE),"-")</f>
        <v>-</v>
      </c>
      <c r="G7316" s="8" t="str">
        <f t="shared" si="230"/>
        <v>-</v>
      </c>
      <c r="H7316" s="10" t="str">
        <f>IFERROR(VLOOKUP(A7316,'RESUMEN 00'!A:B,2,FALSE),"-")</f>
        <v>-</v>
      </c>
      <c r="I7316" s="9" t="str">
        <f t="shared" si="231"/>
        <v>-</v>
      </c>
    </row>
    <row r="7317" spans="1:9" x14ac:dyDescent="0.25">
      <c r="A7317" t="s">
        <v>2755</v>
      </c>
      <c r="B7317" t="s">
        <v>2756</v>
      </c>
      <c r="C7317" t="s">
        <v>168</v>
      </c>
      <c r="D7317" t="s">
        <v>226</v>
      </c>
      <c r="E7317" s="8" t="s">
        <v>1120</v>
      </c>
      <c r="F7317" s="9" t="str">
        <f>IFERROR(VLOOKUP(A7317,'RESUMEN 100'!A:B,2,FALSE),"-")</f>
        <v>-</v>
      </c>
      <c r="G7317" s="8" t="str">
        <f t="shared" si="230"/>
        <v>-</v>
      </c>
      <c r="H7317" s="10" t="str">
        <f>IFERROR(VLOOKUP(A7317,'RESUMEN 00'!A:B,2,FALSE),"-")</f>
        <v>-</v>
      </c>
      <c r="I7317" s="9" t="str">
        <f t="shared" si="231"/>
        <v>-</v>
      </c>
    </row>
    <row r="7318" spans="1:9" x14ac:dyDescent="0.25">
      <c r="A7318" t="s">
        <v>2754</v>
      </c>
      <c r="B7318" t="s">
        <v>169</v>
      </c>
      <c r="C7318" t="s">
        <v>248</v>
      </c>
      <c r="D7318" t="s">
        <v>948</v>
      </c>
      <c r="E7318" s="8" t="s">
        <v>1120</v>
      </c>
      <c r="F7318" s="9" t="str">
        <f>IFERROR(VLOOKUP(A7318,'RESUMEN 100'!A:B,2,FALSE),"-")</f>
        <v>-</v>
      </c>
      <c r="G7318" s="8" t="str">
        <f t="shared" si="230"/>
        <v>-</v>
      </c>
      <c r="H7318" s="10" t="str">
        <f>IFERROR(VLOOKUP(A7318,'RESUMEN 00'!A:B,2,FALSE),"-")</f>
        <v>-</v>
      </c>
      <c r="I7318" s="9" t="str">
        <f t="shared" si="231"/>
        <v>-</v>
      </c>
    </row>
    <row r="7319" spans="1:9" x14ac:dyDescent="0.25">
      <c r="A7319" t="s">
        <v>2755</v>
      </c>
      <c r="B7319" t="s">
        <v>2756</v>
      </c>
      <c r="C7319" t="s">
        <v>168</v>
      </c>
      <c r="D7319" t="s">
        <v>226</v>
      </c>
      <c r="E7319" s="8" t="s">
        <v>4519</v>
      </c>
      <c r="F7319" s="9" t="str">
        <f>IFERROR(VLOOKUP(A7319,'RESUMEN 100'!A:B,2,FALSE),"-")</f>
        <v>-</v>
      </c>
      <c r="G7319" s="8" t="str">
        <f t="shared" si="230"/>
        <v>-</v>
      </c>
      <c r="H7319" s="10" t="str">
        <f>IFERROR(VLOOKUP(A7319,'RESUMEN 00'!A:B,2,FALSE),"-")</f>
        <v>-</v>
      </c>
      <c r="I7319" s="9" t="str">
        <f t="shared" si="231"/>
        <v>-</v>
      </c>
    </row>
    <row r="7320" spans="1:9" x14ac:dyDescent="0.25">
      <c r="A7320" t="s">
        <v>2757</v>
      </c>
      <c r="B7320" t="s">
        <v>2758</v>
      </c>
      <c r="C7320" t="s">
        <v>282</v>
      </c>
      <c r="D7320" t="s">
        <v>110</v>
      </c>
      <c r="E7320" s="8" t="s">
        <v>1120</v>
      </c>
      <c r="F7320" s="9" t="str">
        <f>IFERROR(VLOOKUP(A7320,'RESUMEN 100'!A:B,2,FALSE),"-")</f>
        <v>-</v>
      </c>
      <c r="G7320" s="8" t="str">
        <f t="shared" ref="G7320:G7383" si="232">IFERROR(E7320-F7320,"-")</f>
        <v>-</v>
      </c>
      <c r="H7320" s="10" t="str">
        <f>IFERROR(VLOOKUP(A7320,'RESUMEN 00'!A:B,2,FALSE),"-")</f>
        <v>-</v>
      </c>
      <c r="I7320" s="9" t="str">
        <f t="shared" ref="I7320:I7383" si="233">IFERROR(E7320-H7320,"-")</f>
        <v>-</v>
      </c>
    </row>
    <row r="7321" spans="1:9" x14ac:dyDescent="0.25">
      <c r="A7321" t="s">
        <v>2752</v>
      </c>
      <c r="B7321" t="s">
        <v>2753</v>
      </c>
      <c r="C7321" t="s">
        <v>664</v>
      </c>
      <c r="D7321" t="s">
        <v>248</v>
      </c>
      <c r="E7321" s="8" t="s">
        <v>1589</v>
      </c>
      <c r="F7321" s="13" t="str">
        <f>IFERROR(VLOOKUP(A7321,'RESUMEN 100'!A:B,2,FALSE),"-")</f>
        <v>-</v>
      </c>
      <c r="G7321" s="8" t="str">
        <f t="shared" si="232"/>
        <v>-</v>
      </c>
      <c r="H7321" s="14" t="str">
        <f>IFERROR(VLOOKUP(A7321,'RESUMEN 00'!A:B,2,FALSE),"-")</f>
        <v>-</v>
      </c>
      <c r="I7321" s="9" t="str">
        <f t="shared" si="233"/>
        <v>-</v>
      </c>
    </row>
    <row r="7322" spans="1:9" x14ac:dyDescent="0.25">
      <c r="A7322" t="s">
        <v>2755</v>
      </c>
      <c r="B7322" t="s">
        <v>2756</v>
      </c>
      <c r="C7322" t="s">
        <v>168</v>
      </c>
      <c r="D7322" t="s">
        <v>226</v>
      </c>
      <c r="E7322" s="8" t="s">
        <v>1591</v>
      </c>
      <c r="F7322" s="9" t="str">
        <f>IFERROR(VLOOKUP(A7322,'RESUMEN 100'!A:B,2,FALSE),"-")</f>
        <v>-</v>
      </c>
      <c r="G7322" s="8" t="str">
        <f t="shared" si="232"/>
        <v>-</v>
      </c>
      <c r="H7322" s="10" t="str">
        <f>IFERROR(VLOOKUP(A7322,'RESUMEN 00'!A:B,2,FALSE),"-")</f>
        <v>-</v>
      </c>
      <c r="I7322" s="9" t="str">
        <f t="shared" si="233"/>
        <v>-</v>
      </c>
    </row>
    <row r="7323" spans="1:9" x14ac:dyDescent="0.25">
      <c r="A7323" t="s">
        <v>2755</v>
      </c>
      <c r="B7323" t="s">
        <v>2756</v>
      </c>
      <c r="C7323" t="s">
        <v>168</v>
      </c>
      <c r="D7323" t="s">
        <v>226</v>
      </c>
      <c r="E7323" s="8" t="s">
        <v>4518</v>
      </c>
      <c r="F7323" s="9" t="str">
        <f>IFERROR(VLOOKUP(A7323,'RESUMEN 100'!A:B,2,FALSE),"-")</f>
        <v>-</v>
      </c>
      <c r="G7323" s="8" t="str">
        <f t="shared" si="232"/>
        <v>-</v>
      </c>
      <c r="H7323" s="10" t="str">
        <f>IFERROR(VLOOKUP(A7323,'RESUMEN 00'!A:B,2,FALSE),"-")</f>
        <v>-</v>
      </c>
      <c r="I7323" s="9" t="str">
        <f t="shared" si="233"/>
        <v>-</v>
      </c>
    </row>
    <row r="7324" spans="1:9" x14ac:dyDescent="0.25">
      <c r="A7324" t="s">
        <v>2755</v>
      </c>
      <c r="B7324" t="s">
        <v>2756</v>
      </c>
      <c r="C7324" t="s">
        <v>168</v>
      </c>
      <c r="D7324" t="s">
        <v>226</v>
      </c>
      <c r="E7324" s="8" t="s">
        <v>1592</v>
      </c>
      <c r="F7324" s="9" t="str">
        <f>IFERROR(VLOOKUP(A7324,'RESUMEN 100'!A:B,2,FALSE),"-")</f>
        <v>-</v>
      </c>
      <c r="G7324" s="8" t="str">
        <f t="shared" si="232"/>
        <v>-</v>
      </c>
      <c r="H7324" s="10" t="str">
        <f>IFERROR(VLOOKUP(A7324,'RESUMEN 00'!A:B,2,FALSE),"-")</f>
        <v>-</v>
      </c>
      <c r="I7324" s="9" t="str">
        <f t="shared" si="233"/>
        <v>-</v>
      </c>
    </row>
    <row r="7325" spans="1:9" x14ac:dyDescent="0.25">
      <c r="A7325" t="s">
        <v>2742</v>
      </c>
      <c r="B7325" t="s">
        <v>815</v>
      </c>
      <c r="C7325" t="s">
        <v>299</v>
      </c>
      <c r="D7325" t="s">
        <v>227</v>
      </c>
      <c r="E7325" s="8" t="s">
        <v>1588</v>
      </c>
      <c r="F7325" s="9" t="str">
        <f>IFERROR(VLOOKUP(A7325,'RESUMEN 100'!A:B,2,FALSE),"-")</f>
        <v>-</v>
      </c>
      <c r="G7325" s="8" t="str">
        <f t="shared" si="232"/>
        <v>-</v>
      </c>
      <c r="H7325" s="10" t="str">
        <f>IFERROR(VLOOKUP(A7325,'RESUMEN 00'!A:B,2,FALSE),"-")</f>
        <v>-</v>
      </c>
      <c r="I7325" s="9" t="str">
        <f t="shared" si="233"/>
        <v>-</v>
      </c>
    </row>
    <row r="7326" spans="1:9" x14ac:dyDescent="0.25">
      <c r="A7326" t="s">
        <v>2742</v>
      </c>
      <c r="B7326" t="s">
        <v>815</v>
      </c>
      <c r="C7326" t="s">
        <v>299</v>
      </c>
      <c r="D7326" t="s">
        <v>227</v>
      </c>
      <c r="E7326" s="8" t="s">
        <v>1589</v>
      </c>
      <c r="F7326" s="9" t="str">
        <f>IFERROR(VLOOKUP(A7326,'RESUMEN 100'!A:B,2,FALSE),"-")</f>
        <v>-</v>
      </c>
      <c r="G7326" s="8" t="str">
        <f t="shared" si="232"/>
        <v>-</v>
      </c>
      <c r="H7326" s="10" t="str">
        <f>IFERROR(VLOOKUP(A7326,'RESUMEN 00'!A:B,2,FALSE),"-")</f>
        <v>-</v>
      </c>
      <c r="I7326" s="9" t="str">
        <f t="shared" si="233"/>
        <v>-</v>
      </c>
    </row>
    <row r="7327" spans="1:9" x14ac:dyDescent="0.25">
      <c r="A7327" t="s">
        <v>2742</v>
      </c>
      <c r="B7327" t="s">
        <v>815</v>
      </c>
      <c r="C7327" t="s">
        <v>299</v>
      </c>
      <c r="D7327" t="s">
        <v>227</v>
      </c>
      <c r="E7327" s="8" t="s">
        <v>1119</v>
      </c>
      <c r="F7327" s="9" t="str">
        <f>IFERROR(VLOOKUP(A7327,'RESUMEN 100'!A:B,2,FALSE),"-")</f>
        <v>-</v>
      </c>
      <c r="G7327" s="8" t="str">
        <f t="shared" si="232"/>
        <v>-</v>
      </c>
      <c r="H7327" s="10" t="str">
        <f>IFERROR(VLOOKUP(A7327,'RESUMEN 00'!A:B,2,FALSE),"-")</f>
        <v>-</v>
      </c>
      <c r="I7327" s="9" t="str">
        <f t="shared" si="233"/>
        <v>-</v>
      </c>
    </row>
    <row r="7328" spans="1:9" x14ac:dyDescent="0.25">
      <c r="A7328" t="s">
        <v>2738</v>
      </c>
      <c r="B7328" t="s">
        <v>2739</v>
      </c>
      <c r="C7328" t="s">
        <v>902</v>
      </c>
      <c r="D7328" t="s">
        <v>191</v>
      </c>
      <c r="E7328" s="8" t="s">
        <v>1593</v>
      </c>
      <c r="F7328" s="9" t="str">
        <f>IFERROR(VLOOKUP(A7328,'RESUMEN 100'!A:B,2,FALSE),"-")</f>
        <v>-</v>
      </c>
      <c r="G7328" s="8" t="str">
        <f t="shared" si="232"/>
        <v>-</v>
      </c>
      <c r="H7328" s="10" t="str">
        <f>IFERROR(VLOOKUP(A7328,'RESUMEN 00'!A:B,2,FALSE),"-")</f>
        <v>-</v>
      </c>
      <c r="I7328" s="9" t="str">
        <f t="shared" si="233"/>
        <v>-</v>
      </c>
    </row>
    <row r="7329" spans="1:9" x14ac:dyDescent="0.25">
      <c r="A7329" t="s">
        <v>2736</v>
      </c>
      <c r="B7329" t="s">
        <v>2737</v>
      </c>
      <c r="C7329" t="s">
        <v>911</v>
      </c>
      <c r="D7329" t="s">
        <v>911</v>
      </c>
      <c r="E7329" s="8" t="s">
        <v>1120</v>
      </c>
      <c r="F7329" s="9" t="str">
        <f>IFERROR(VLOOKUP(A7329,'RESUMEN 100'!A:B,2,FALSE),"-")</f>
        <v>-</v>
      </c>
      <c r="G7329" s="8" t="str">
        <f t="shared" si="232"/>
        <v>-</v>
      </c>
      <c r="H7329" s="10" t="str">
        <f>IFERROR(VLOOKUP(A7329,'RESUMEN 00'!A:B,2,FALSE),"-")</f>
        <v>-</v>
      </c>
      <c r="I7329" s="9" t="str">
        <f t="shared" si="233"/>
        <v>-</v>
      </c>
    </row>
    <row r="7330" spans="1:9" x14ac:dyDescent="0.25">
      <c r="A7330" t="s">
        <v>2736</v>
      </c>
      <c r="B7330" t="s">
        <v>2737</v>
      </c>
      <c r="C7330" t="s">
        <v>911</v>
      </c>
      <c r="D7330" t="s">
        <v>911</v>
      </c>
      <c r="E7330" s="8" t="s">
        <v>1120</v>
      </c>
      <c r="F7330" s="9" t="str">
        <f>IFERROR(VLOOKUP(A7330,'RESUMEN 100'!A:B,2,FALSE),"-")</f>
        <v>-</v>
      </c>
      <c r="G7330" s="8" t="str">
        <f t="shared" si="232"/>
        <v>-</v>
      </c>
      <c r="H7330" s="10" t="str">
        <f>IFERROR(VLOOKUP(A7330,'RESUMEN 00'!A:B,2,FALSE),"-")</f>
        <v>-</v>
      </c>
      <c r="I7330" s="9" t="str">
        <f t="shared" si="233"/>
        <v>-</v>
      </c>
    </row>
    <row r="7331" spans="1:9" x14ac:dyDescent="0.25">
      <c r="A7331" t="s">
        <v>2736</v>
      </c>
      <c r="B7331" t="s">
        <v>2737</v>
      </c>
      <c r="C7331" t="s">
        <v>911</v>
      </c>
      <c r="D7331" t="s">
        <v>911</v>
      </c>
      <c r="E7331" s="8" t="s">
        <v>1589</v>
      </c>
      <c r="F7331" s="9" t="str">
        <f>IFERROR(VLOOKUP(A7331,'RESUMEN 100'!A:B,2,FALSE),"-")</f>
        <v>-</v>
      </c>
      <c r="G7331" s="8" t="str">
        <f t="shared" si="232"/>
        <v>-</v>
      </c>
      <c r="H7331" s="10" t="str">
        <f>IFERROR(VLOOKUP(A7331,'RESUMEN 00'!A:B,2,FALSE),"-")</f>
        <v>-</v>
      </c>
      <c r="I7331" s="9" t="str">
        <f t="shared" si="233"/>
        <v>-</v>
      </c>
    </row>
    <row r="7332" spans="1:9" x14ac:dyDescent="0.25">
      <c r="A7332" t="s">
        <v>2743</v>
      </c>
      <c r="B7332" t="s">
        <v>754</v>
      </c>
      <c r="C7332" t="s">
        <v>273</v>
      </c>
      <c r="D7332" t="s">
        <v>318</v>
      </c>
      <c r="E7332" s="8" t="s">
        <v>1593</v>
      </c>
      <c r="F7332" s="9" t="str">
        <f>IFERROR(VLOOKUP(A7332,'RESUMEN 100'!A:B,2,FALSE),"-")</f>
        <v>-</v>
      </c>
      <c r="G7332" s="8" t="str">
        <f t="shared" si="232"/>
        <v>-</v>
      </c>
      <c r="H7332" s="10" t="str">
        <f>IFERROR(VLOOKUP(A7332,'RESUMEN 00'!A:B,2,FALSE),"-")</f>
        <v>-</v>
      </c>
      <c r="I7332" s="9" t="str">
        <f t="shared" si="233"/>
        <v>-</v>
      </c>
    </row>
    <row r="7333" spans="1:9" x14ac:dyDescent="0.25">
      <c r="A7333" t="s">
        <v>2744</v>
      </c>
      <c r="B7333" t="s">
        <v>515</v>
      </c>
      <c r="C7333" t="s">
        <v>631</v>
      </c>
      <c r="D7333" t="s">
        <v>1105</v>
      </c>
      <c r="E7333" s="8" t="s">
        <v>1119</v>
      </c>
      <c r="F7333" s="13" t="str">
        <f>IFERROR(VLOOKUP(A7333,'RESUMEN 100'!A:B,2,FALSE),"-")</f>
        <v>-</v>
      </c>
      <c r="G7333" s="8" t="str">
        <f t="shared" si="232"/>
        <v>-</v>
      </c>
      <c r="H7333" s="14" t="str">
        <f>IFERROR(VLOOKUP(A7333,'RESUMEN 00'!A:B,2,FALSE),"-")</f>
        <v>-</v>
      </c>
      <c r="I7333" s="9" t="str">
        <f t="shared" si="233"/>
        <v>-</v>
      </c>
    </row>
    <row r="7334" spans="1:9" x14ac:dyDescent="0.25">
      <c r="A7334" t="s">
        <v>2743</v>
      </c>
      <c r="B7334" t="s">
        <v>754</v>
      </c>
      <c r="C7334" t="s">
        <v>273</v>
      </c>
      <c r="D7334" t="s">
        <v>318</v>
      </c>
      <c r="E7334" s="8" t="s">
        <v>1589</v>
      </c>
      <c r="F7334" s="9" t="str">
        <f>IFERROR(VLOOKUP(A7334,'RESUMEN 100'!A:B,2,FALSE),"-")</f>
        <v>-</v>
      </c>
      <c r="G7334" s="8" t="str">
        <f t="shared" si="232"/>
        <v>-</v>
      </c>
      <c r="H7334" s="10" t="str">
        <f>IFERROR(VLOOKUP(A7334,'RESUMEN 00'!A:B,2,FALSE),"-")</f>
        <v>-</v>
      </c>
      <c r="I7334" s="9" t="str">
        <f t="shared" si="233"/>
        <v>-</v>
      </c>
    </row>
    <row r="7335" spans="1:9" x14ac:dyDescent="0.25">
      <c r="A7335" t="s">
        <v>2744</v>
      </c>
      <c r="B7335" t="s">
        <v>515</v>
      </c>
      <c r="C7335" t="s">
        <v>631</v>
      </c>
      <c r="D7335" t="s">
        <v>1105</v>
      </c>
      <c r="E7335" s="8" t="s">
        <v>1593</v>
      </c>
      <c r="F7335" s="9" t="str">
        <f>IFERROR(VLOOKUP(A7335,'RESUMEN 100'!A:B,2,FALSE),"-")</f>
        <v>-</v>
      </c>
      <c r="G7335" s="8" t="str">
        <f t="shared" si="232"/>
        <v>-</v>
      </c>
      <c r="H7335" s="10" t="str">
        <f>IFERROR(VLOOKUP(A7335,'RESUMEN 00'!A:B,2,FALSE),"-")</f>
        <v>-</v>
      </c>
      <c r="I7335" s="9" t="str">
        <f t="shared" si="233"/>
        <v>-</v>
      </c>
    </row>
    <row r="7336" spans="1:9" x14ac:dyDescent="0.25">
      <c r="A7336" t="s">
        <v>2743</v>
      </c>
      <c r="B7336" t="s">
        <v>754</v>
      </c>
      <c r="C7336" t="s">
        <v>273</v>
      </c>
      <c r="D7336" t="s">
        <v>318</v>
      </c>
      <c r="E7336" s="8" t="s">
        <v>1589</v>
      </c>
      <c r="F7336" s="9" t="str">
        <f>IFERROR(VLOOKUP(A7336,'RESUMEN 100'!A:B,2,FALSE),"-")</f>
        <v>-</v>
      </c>
      <c r="G7336" s="8" t="str">
        <f t="shared" si="232"/>
        <v>-</v>
      </c>
      <c r="H7336" s="10" t="str">
        <f>IFERROR(VLOOKUP(A7336,'RESUMEN 00'!A:B,2,FALSE),"-")</f>
        <v>-</v>
      </c>
      <c r="I7336" s="9" t="str">
        <f t="shared" si="233"/>
        <v>-</v>
      </c>
    </row>
    <row r="7337" spans="1:9" x14ac:dyDescent="0.25">
      <c r="A7337" t="s">
        <v>2744</v>
      </c>
      <c r="B7337" t="s">
        <v>515</v>
      </c>
      <c r="C7337" t="s">
        <v>631</v>
      </c>
      <c r="D7337" t="s">
        <v>1105</v>
      </c>
      <c r="E7337" s="8" t="s">
        <v>1119</v>
      </c>
      <c r="F7337" s="13" t="str">
        <f>IFERROR(VLOOKUP(A7337,'RESUMEN 100'!A:B,2,FALSE),"-")</f>
        <v>-</v>
      </c>
      <c r="G7337" s="8" t="str">
        <f t="shared" si="232"/>
        <v>-</v>
      </c>
      <c r="H7337" s="14" t="str">
        <f>IFERROR(VLOOKUP(A7337,'RESUMEN 00'!A:B,2,FALSE),"-")</f>
        <v>-</v>
      </c>
      <c r="I7337" s="9" t="str">
        <f t="shared" si="233"/>
        <v>-</v>
      </c>
    </row>
    <row r="7338" spans="1:9" x14ac:dyDescent="0.25">
      <c r="A7338" t="s">
        <v>2738</v>
      </c>
      <c r="B7338" t="s">
        <v>2739</v>
      </c>
      <c r="C7338" t="s">
        <v>902</v>
      </c>
      <c r="D7338" t="s">
        <v>191</v>
      </c>
      <c r="E7338" s="8" t="s">
        <v>1589</v>
      </c>
      <c r="F7338" s="9" t="str">
        <f>IFERROR(VLOOKUP(A7338,'RESUMEN 100'!A:B,2,FALSE),"-")</f>
        <v>-</v>
      </c>
      <c r="G7338" s="8" t="str">
        <f t="shared" si="232"/>
        <v>-</v>
      </c>
      <c r="H7338" s="10" t="str">
        <f>IFERROR(VLOOKUP(A7338,'RESUMEN 00'!A:B,2,FALSE),"-")</f>
        <v>-</v>
      </c>
      <c r="I7338" s="9" t="str">
        <f t="shared" si="233"/>
        <v>-</v>
      </c>
    </row>
    <row r="7339" spans="1:9" x14ac:dyDescent="0.25">
      <c r="A7339" t="s">
        <v>2738</v>
      </c>
      <c r="B7339" t="s">
        <v>2739</v>
      </c>
      <c r="C7339" t="s">
        <v>902</v>
      </c>
      <c r="D7339" t="s">
        <v>191</v>
      </c>
      <c r="E7339" s="8" t="s">
        <v>1589</v>
      </c>
      <c r="F7339" s="9" t="str">
        <f>IFERROR(VLOOKUP(A7339,'RESUMEN 100'!A:B,2,FALSE),"-")</f>
        <v>-</v>
      </c>
      <c r="G7339" s="8" t="str">
        <f t="shared" si="232"/>
        <v>-</v>
      </c>
      <c r="H7339" s="10" t="str">
        <f>IFERROR(VLOOKUP(A7339,'RESUMEN 00'!A:B,2,FALSE),"-")</f>
        <v>-</v>
      </c>
      <c r="I7339" s="9" t="str">
        <f t="shared" si="233"/>
        <v>-</v>
      </c>
    </row>
    <row r="7340" spans="1:9" x14ac:dyDescent="0.25">
      <c r="A7340" t="s">
        <v>2736</v>
      </c>
      <c r="B7340" t="s">
        <v>2737</v>
      </c>
      <c r="C7340" t="s">
        <v>911</v>
      </c>
      <c r="D7340" t="s">
        <v>911</v>
      </c>
      <c r="E7340" s="8" t="s">
        <v>1593</v>
      </c>
      <c r="F7340" s="9" t="str">
        <f>IFERROR(VLOOKUP(A7340,'RESUMEN 100'!A:B,2,FALSE),"-")</f>
        <v>-</v>
      </c>
      <c r="G7340" s="8" t="str">
        <f t="shared" si="232"/>
        <v>-</v>
      </c>
      <c r="H7340" s="10" t="str">
        <f>IFERROR(VLOOKUP(A7340,'RESUMEN 00'!A:B,2,FALSE),"-")</f>
        <v>-</v>
      </c>
      <c r="I7340" s="9" t="str">
        <f t="shared" si="233"/>
        <v>-</v>
      </c>
    </row>
    <row r="7341" spans="1:9" x14ac:dyDescent="0.25">
      <c r="A7341" t="s">
        <v>2736</v>
      </c>
      <c r="B7341" t="s">
        <v>2737</v>
      </c>
      <c r="C7341" t="s">
        <v>911</v>
      </c>
      <c r="D7341" t="s">
        <v>911</v>
      </c>
      <c r="E7341" s="8" t="s">
        <v>1588</v>
      </c>
      <c r="F7341" s="9" t="str">
        <f>IFERROR(VLOOKUP(A7341,'RESUMEN 100'!A:B,2,FALSE),"-")</f>
        <v>-</v>
      </c>
      <c r="G7341" s="8" t="str">
        <f t="shared" si="232"/>
        <v>-</v>
      </c>
      <c r="H7341" s="10" t="str">
        <f>IFERROR(VLOOKUP(A7341,'RESUMEN 00'!A:B,2,FALSE),"-")</f>
        <v>-</v>
      </c>
      <c r="I7341" s="9" t="str">
        <f t="shared" si="233"/>
        <v>-</v>
      </c>
    </row>
    <row r="7342" spans="1:9" x14ac:dyDescent="0.25">
      <c r="A7342" t="s">
        <v>2736</v>
      </c>
      <c r="B7342" t="s">
        <v>2737</v>
      </c>
      <c r="C7342" t="s">
        <v>911</v>
      </c>
      <c r="D7342" t="s">
        <v>911</v>
      </c>
      <c r="E7342" s="8" t="s">
        <v>1119</v>
      </c>
      <c r="F7342" s="9" t="str">
        <f>IFERROR(VLOOKUP(A7342,'RESUMEN 100'!A:B,2,FALSE),"-")</f>
        <v>-</v>
      </c>
      <c r="G7342" s="8" t="str">
        <f t="shared" si="232"/>
        <v>-</v>
      </c>
      <c r="H7342" s="10" t="str">
        <f>IFERROR(VLOOKUP(A7342,'RESUMEN 00'!A:B,2,FALSE),"-")</f>
        <v>-</v>
      </c>
      <c r="I7342" s="9" t="str">
        <f t="shared" si="233"/>
        <v>-</v>
      </c>
    </row>
    <row r="7343" spans="1:9" x14ac:dyDescent="0.25">
      <c r="A7343" t="s">
        <v>2738</v>
      </c>
      <c r="B7343" t="s">
        <v>2739</v>
      </c>
      <c r="C7343" t="s">
        <v>902</v>
      </c>
      <c r="D7343" t="s">
        <v>191</v>
      </c>
      <c r="E7343" s="8" t="s">
        <v>1119</v>
      </c>
      <c r="F7343" s="9" t="str">
        <f>IFERROR(VLOOKUP(A7343,'RESUMEN 100'!A:B,2,FALSE),"-")</f>
        <v>-</v>
      </c>
      <c r="G7343" s="8" t="str">
        <f t="shared" si="232"/>
        <v>-</v>
      </c>
      <c r="H7343" s="10" t="str">
        <f>IFERROR(VLOOKUP(A7343,'RESUMEN 00'!A:B,2,FALSE),"-")</f>
        <v>-</v>
      </c>
      <c r="I7343" s="9" t="str">
        <f t="shared" si="233"/>
        <v>-</v>
      </c>
    </row>
    <row r="7344" spans="1:9" x14ac:dyDescent="0.25">
      <c r="A7344" t="s">
        <v>2743</v>
      </c>
      <c r="B7344" t="s">
        <v>754</v>
      </c>
      <c r="C7344" t="s">
        <v>273</v>
      </c>
      <c r="D7344" t="s">
        <v>318</v>
      </c>
      <c r="E7344" s="8" t="s">
        <v>1119</v>
      </c>
      <c r="F7344" s="9" t="str">
        <f>IFERROR(VLOOKUP(A7344,'RESUMEN 100'!A:B,2,FALSE),"-")</f>
        <v>-</v>
      </c>
      <c r="G7344" s="8" t="str">
        <f t="shared" si="232"/>
        <v>-</v>
      </c>
      <c r="H7344" s="10" t="str">
        <f>IFERROR(VLOOKUP(A7344,'RESUMEN 00'!A:B,2,FALSE),"-")</f>
        <v>-</v>
      </c>
      <c r="I7344" s="9" t="str">
        <f t="shared" si="233"/>
        <v>-</v>
      </c>
    </row>
    <row r="7345" spans="1:9" x14ac:dyDescent="0.25">
      <c r="A7345" t="s">
        <v>2747</v>
      </c>
      <c r="B7345" t="s">
        <v>2748</v>
      </c>
      <c r="C7345" t="s">
        <v>226</v>
      </c>
      <c r="D7345" t="s">
        <v>339</v>
      </c>
      <c r="E7345" s="8" t="s">
        <v>1119</v>
      </c>
      <c r="F7345" s="9" t="str">
        <f>IFERROR(VLOOKUP(A7345,'RESUMEN 100'!A:B,2,FALSE),"-")</f>
        <v>-</v>
      </c>
      <c r="G7345" s="8" t="str">
        <f t="shared" si="232"/>
        <v>-</v>
      </c>
      <c r="H7345" s="10" t="str">
        <f>IFERROR(VLOOKUP(A7345,'RESUMEN 00'!A:B,2,FALSE),"-")</f>
        <v>-</v>
      </c>
      <c r="I7345" s="9" t="str">
        <f t="shared" si="233"/>
        <v>-</v>
      </c>
    </row>
    <row r="7346" spans="1:9" x14ac:dyDescent="0.25">
      <c r="A7346" t="s">
        <v>2754</v>
      </c>
      <c r="B7346" t="s">
        <v>169</v>
      </c>
      <c r="C7346" t="s">
        <v>248</v>
      </c>
      <c r="D7346" t="s">
        <v>948</v>
      </c>
      <c r="E7346" s="8" t="s">
        <v>1588</v>
      </c>
      <c r="F7346" s="9" t="str">
        <f>IFERROR(VLOOKUP(A7346,'RESUMEN 100'!A:B,2,FALSE),"-")</f>
        <v>-</v>
      </c>
      <c r="G7346" s="8" t="str">
        <f t="shared" si="232"/>
        <v>-</v>
      </c>
      <c r="H7346" s="10" t="str">
        <f>IFERROR(VLOOKUP(A7346,'RESUMEN 00'!A:B,2,FALSE),"-")</f>
        <v>-</v>
      </c>
      <c r="I7346" s="9" t="str">
        <f t="shared" si="233"/>
        <v>-</v>
      </c>
    </row>
    <row r="7347" spans="1:9" x14ac:dyDescent="0.25">
      <c r="A7347" t="s">
        <v>2747</v>
      </c>
      <c r="B7347" t="s">
        <v>2748</v>
      </c>
      <c r="C7347" t="s">
        <v>226</v>
      </c>
      <c r="D7347" t="s">
        <v>339</v>
      </c>
      <c r="E7347" s="8" t="s">
        <v>1588</v>
      </c>
      <c r="F7347" s="9" t="str">
        <f>IFERROR(VLOOKUP(A7347,'RESUMEN 100'!A:B,2,FALSE),"-")</f>
        <v>-</v>
      </c>
      <c r="G7347" s="8" t="str">
        <f t="shared" si="232"/>
        <v>-</v>
      </c>
      <c r="H7347" s="10" t="str">
        <f>IFERROR(VLOOKUP(A7347,'RESUMEN 00'!A:B,2,FALSE),"-")</f>
        <v>-</v>
      </c>
      <c r="I7347" s="9" t="str">
        <f t="shared" si="233"/>
        <v>-</v>
      </c>
    </row>
    <row r="7348" spans="1:9" x14ac:dyDescent="0.25">
      <c r="A7348" t="s">
        <v>2755</v>
      </c>
      <c r="B7348" t="s">
        <v>2756</v>
      </c>
      <c r="C7348" t="s">
        <v>168</v>
      </c>
      <c r="D7348" t="s">
        <v>226</v>
      </c>
      <c r="E7348" s="8" t="s">
        <v>1588</v>
      </c>
      <c r="F7348" s="9" t="str">
        <f>IFERROR(VLOOKUP(A7348,'RESUMEN 100'!A:B,2,FALSE),"-")</f>
        <v>-</v>
      </c>
      <c r="G7348" s="8" t="str">
        <f t="shared" si="232"/>
        <v>-</v>
      </c>
      <c r="H7348" s="10" t="str">
        <f>IFERROR(VLOOKUP(A7348,'RESUMEN 00'!A:B,2,FALSE),"-")</f>
        <v>-</v>
      </c>
      <c r="I7348" s="9" t="str">
        <f t="shared" si="233"/>
        <v>-</v>
      </c>
    </row>
    <row r="7349" spans="1:9" x14ac:dyDescent="0.25">
      <c r="A7349" t="s">
        <v>2749</v>
      </c>
      <c r="B7349" t="s">
        <v>871</v>
      </c>
      <c r="C7349" t="s">
        <v>2750</v>
      </c>
      <c r="D7349" t="s">
        <v>2751</v>
      </c>
      <c r="E7349" s="8" t="s">
        <v>1120</v>
      </c>
      <c r="F7349" s="9" t="str">
        <f>IFERROR(VLOOKUP(A7349,'RESUMEN 100'!A:B,2,FALSE),"-")</f>
        <v>-</v>
      </c>
      <c r="G7349" s="8" t="str">
        <f t="shared" si="232"/>
        <v>-</v>
      </c>
      <c r="H7349" s="10" t="str">
        <f>IFERROR(VLOOKUP(A7349,'RESUMEN 00'!A:B,2,FALSE),"-")</f>
        <v>-</v>
      </c>
      <c r="I7349" s="9" t="str">
        <f t="shared" si="233"/>
        <v>-</v>
      </c>
    </row>
    <row r="7350" spans="1:9" x14ac:dyDescent="0.25">
      <c r="A7350" t="s">
        <v>2757</v>
      </c>
      <c r="B7350" t="s">
        <v>2758</v>
      </c>
      <c r="C7350" t="s">
        <v>282</v>
      </c>
      <c r="D7350" t="s">
        <v>110</v>
      </c>
      <c r="E7350" s="8" t="s">
        <v>1589</v>
      </c>
      <c r="F7350" s="9" t="str">
        <f>IFERROR(VLOOKUP(A7350,'RESUMEN 100'!A:B,2,FALSE),"-")</f>
        <v>-</v>
      </c>
      <c r="G7350" s="8" t="str">
        <f t="shared" si="232"/>
        <v>-</v>
      </c>
      <c r="H7350" s="10" t="str">
        <f>IFERROR(VLOOKUP(A7350,'RESUMEN 00'!A:B,2,FALSE),"-")</f>
        <v>-</v>
      </c>
      <c r="I7350" s="9" t="str">
        <f t="shared" si="233"/>
        <v>-</v>
      </c>
    </row>
    <row r="7351" spans="1:9" x14ac:dyDescent="0.25">
      <c r="A7351" t="s">
        <v>2749</v>
      </c>
      <c r="B7351" t="s">
        <v>871</v>
      </c>
      <c r="C7351" t="s">
        <v>2750</v>
      </c>
      <c r="D7351" t="s">
        <v>2751</v>
      </c>
      <c r="E7351" s="8" t="s">
        <v>1119</v>
      </c>
      <c r="F7351" s="9" t="str">
        <f>IFERROR(VLOOKUP(A7351,'RESUMEN 100'!A:B,2,FALSE),"-")</f>
        <v>-</v>
      </c>
      <c r="G7351" s="8" t="str">
        <f t="shared" si="232"/>
        <v>-</v>
      </c>
      <c r="H7351" s="10" t="str">
        <f>IFERROR(VLOOKUP(A7351,'RESUMEN 00'!A:B,2,FALSE),"-")</f>
        <v>-</v>
      </c>
      <c r="I7351" s="9" t="str">
        <f t="shared" si="233"/>
        <v>-</v>
      </c>
    </row>
    <row r="7352" spans="1:9" x14ac:dyDescent="0.25">
      <c r="A7352" t="s">
        <v>2759</v>
      </c>
      <c r="B7352" t="s">
        <v>943</v>
      </c>
      <c r="C7352" t="s">
        <v>108</v>
      </c>
      <c r="D7352" t="s">
        <v>357</v>
      </c>
      <c r="E7352" s="8" t="s">
        <v>1588</v>
      </c>
      <c r="F7352" s="9" t="str">
        <f>IFERROR(VLOOKUP(A7352,'RESUMEN 100'!A:B,2,FALSE),"-")</f>
        <v>-</v>
      </c>
      <c r="G7352" s="8" t="str">
        <f t="shared" si="232"/>
        <v>-</v>
      </c>
      <c r="H7352" s="10" t="str">
        <f>IFERROR(VLOOKUP(A7352,'RESUMEN 00'!A:B,2,FALSE),"-")</f>
        <v>-</v>
      </c>
      <c r="I7352" s="9" t="str">
        <f t="shared" si="233"/>
        <v>-</v>
      </c>
    </row>
    <row r="7353" spans="1:9" x14ac:dyDescent="0.25">
      <c r="A7353" t="s">
        <v>2752</v>
      </c>
      <c r="B7353" t="s">
        <v>2753</v>
      </c>
      <c r="C7353" t="s">
        <v>664</v>
      </c>
      <c r="D7353" t="s">
        <v>248</v>
      </c>
      <c r="E7353" s="8" t="s">
        <v>1588</v>
      </c>
      <c r="F7353" s="13" t="str">
        <f>IFERROR(VLOOKUP(A7353,'RESUMEN 100'!A:B,2,FALSE),"-")</f>
        <v>-</v>
      </c>
      <c r="G7353" s="8" t="str">
        <f t="shared" si="232"/>
        <v>-</v>
      </c>
      <c r="H7353" s="14" t="str">
        <f>IFERROR(VLOOKUP(A7353,'RESUMEN 00'!A:B,2,FALSE),"-")</f>
        <v>-</v>
      </c>
      <c r="I7353" s="9" t="str">
        <f t="shared" si="233"/>
        <v>-</v>
      </c>
    </row>
    <row r="7354" spans="1:9" x14ac:dyDescent="0.25">
      <c r="A7354" t="s">
        <v>2759</v>
      </c>
      <c r="B7354" t="s">
        <v>943</v>
      </c>
      <c r="C7354" t="s">
        <v>108</v>
      </c>
      <c r="D7354" t="s">
        <v>357</v>
      </c>
      <c r="E7354" s="8" t="s">
        <v>1589</v>
      </c>
      <c r="F7354" s="9" t="str">
        <f>IFERROR(VLOOKUP(A7354,'RESUMEN 100'!A:B,2,FALSE),"-")</f>
        <v>-</v>
      </c>
      <c r="G7354" s="8" t="str">
        <f t="shared" si="232"/>
        <v>-</v>
      </c>
      <c r="H7354" s="10" t="str">
        <f>IFERROR(VLOOKUP(A7354,'RESUMEN 00'!A:B,2,FALSE),"-")</f>
        <v>-</v>
      </c>
      <c r="I7354" s="9" t="str">
        <f t="shared" si="233"/>
        <v>-</v>
      </c>
    </row>
    <row r="7355" spans="1:9" x14ac:dyDescent="0.25">
      <c r="A7355" t="s">
        <v>2754</v>
      </c>
      <c r="B7355" t="s">
        <v>169</v>
      </c>
      <c r="C7355" t="s">
        <v>248</v>
      </c>
      <c r="D7355" t="s">
        <v>948</v>
      </c>
      <c r="E7355" s="8" t="s">
        <v>1120</v>
      </c>
      <c r="F7355" s="9" t="str">
        <f>IFERROR(VLOOKUP(A7355,'RESUMEN 100'!A:B,2,FALSE),"-")</f>
        <v>-</v>
      </c>
      <c r="G7355" s="8" t="str">
        <f t="shared" si="232"/>
        <v>-</v>
      </c>
      <c r="H7355" s="10" t="str">
        <f>IFERROR(VLOOKUP(A7355,'RESUMEN 00'!A:B,2,FALSE),"-")</f>
        <v>-</v>
      </c>
      <c r="I7355" s="9" t="str">
        <f t="shared" si="233"/>
        <v>-</v>
      </c>
    </row>
    <row r="7356" spans="1:9" x14ac:dyDescent="0.25">
      <c r="A7356" t="s">
        <v>2755</v>
      </c>
      <c r="B7356" t="s">
        <v>2756</v>
      </c>
      <c r="C7356" t="s">
        <v>168</v>
      </c>
      <c r="D7356" t="s">
        <v>226</v>
      </c>
      <c r="E7356" s="8" t="s">
        <v>1589</v>
      </c>
      <c r="F7356" s="9" t="str">
        <f>IFERROR(VLOOKUP(A7356,'RESUMEN 100'!A:B,2,FALSE),"-")</f>
        <v>-</v>
      </c>
      <c r="G7356" s="8" t="str">
        <f t="shared" si="232"/>
        <v>-</v>
      </c>
      <c r="H7356" s="10" t="str">
        <f>IFERROR(VLOOKUP(A7356,'RESUMEN 00'!A:B,2,FALSE),"-")</f>
        <v>-</v>
      </c>
      <c r="I7356" s="9" t="str">
        <f t="shared" si="233"/>
        <v>-</v>
      </c>
    </row>
    <row r="7357" spans="1:9" x14ac:dyDescent="0.25">
      <c r="A7357" t="s">
        <v>2757</v>
      </c>
      <c r="B7357" t="s">
        <v>2758</v>
      </c>
      <c r="C7357" t="s">
        <v>282</v>
      </c>
      <c r="D7357" t="s">
        <v>110</v>
      </c>
      <c r="E7357" s="8" t="s">
        <v>1588</v>
      </c>
      <c r="F7357" s="9" t="str">
        <f>IFERROR(VLOOKUP(A7357,'RESUMEN 100'!A:B,2,FALSE),"-")</f>
        <v>-</v>
      </c>
      <c r="G7357" s="8" t="str">
        <f t="shared" si="232"/>
        <v>-</v>
      </c>
      <c r="H7357" s="10" t="str">
        <f>IFERROR(VLOOKUP(A7357,'RESUMEN 00'!A:B,2,FALSE),"-")</f>
        <v>-</v>
      </c>
      <c r="I7357" s="9" t="str">
        <f t="shared" si="233"/>
        <v>-</v>
      </c>
    </row>
    <row r="7358" spans="1:9" x14ac:dyDescent="0.25">
      <c r="A7358" t="s">
        <v>2745</v>
      </c>
      <c r="B7358" t="s">
        <v>1030</v>
      </c>
      <c r="C7358" t="s">
        <v>118</v>
      </c>
      <c r="D7358" t="s">
        <v>2746</v>
      </c>
      <c r="E7358" s="8" t="s">
        <v>1589</v>
      </c>
      <c r="F7358" s="9" t="str">
        <f>IFERROR(VLOOKUP(A7358,'RESUMEN 100'!A:B,2,FALSE),"-")</f>
        <v>-</v>
      </c>
      <c r="G7358" s="8" t="str">
        <f t="shared" si="232"/>
        <v>-</v>
      </c>
      <c r="H7358" s="10" t="str">
        <f>IFERROR(VLOOKUP(A7358,'RESUMEN 00'!A:B,2,FALSE),"-")</f>
        <v>-</v>
      </c>
      <c r="I7358" s="9" t="str">
        <f t="shared" si="233"/>
        <v>-</v>
      </c>
    </row>
    <row r="7359" spans="1:9" x14ac:dyDescent="0.25">
      <c r="A7359" t="s">
        <v>2754</v>
      </c>
      <c r="B7359" t="s">
        <v>169</v>
      </c>
      <c r="C7359" t="s">
        <v>248</v>
      </c>
      <c r="D7359" t="s">
        <v>948</v>
      </c>
      <c r="E7359" s="8" t="s">
        <v>1589</v>
      </c>
      <c r="F7359" s="9" t="str">
        <f>IFERROR(VLOOKUP(A7359,'RESUMEN 100'!A:B,2,FALSE),"-")</f>
        <v>-</v>
      </c>
      <c r="G7359" s="8" t="str">
        <f t="shared" si="232"/>
        <v>-</v>
      </c>
      <c r="H7359" s="10" t="str">
        <f>IFERROR(VLOOKUP(A7359,'RESUMEN 00'!A:B,2,FALSE),"-")</f>
        <v>-</v>
      </c>
      <c r="I7359" s="9" t="str">
        <f t="shared" si="233"/>
        <v>-</v>
      </c>
    </row>
    <row r="7360" spans="1:9" x14ac:dyDescent="0.25">
      <c r="A7360" t="s">
        <v>2755</v>
      </c>
      <c r="B7360" t="s">
        <v>2756</v>
      </c>
      <c r="C7360" t="s">
        <v>168</v>
      </c>
      <c r="D7360" t="s">
        <v>226</v>
      </c>
      <c r="E7360" s="8" t="s">
        <v>1119</v>
      </c>
      <c r="F7360" s="9" t="str">
        <f>IFERROR(VLOOKUP(A7360,'RESUMEN 100'!A:B,2,FALSE),"-")</f>
        <v>-</v>
      </c>
      <c r="G7360" s="8" t="str">
        <f t="shared" si="232"/>
        <v>-</v>
      </c>
      <c r="H7360" s="10" t="str">
        <f>IFERROR(VLOOKUP(A7360,'RESUMEN 00'!A:B,2,FALSE),"-")</f>
        <v>-</v>
      </c>
      <c r="I7360" s="9" t="str">
        <f t="shared" si="233"/>
        <v>-</v>
      </c>
    </row>
    <row r="7361" spans="1:9" x14ac:dyDescent="0.25">
      <c r="A7361" t="s">
        <v>2745</v>
      </c>
      <c r="B7361" t="s">
        <v>1030</v>
      </c>
      <c r="C7361" t="s">
        <v>118</v>
      </c>
      <c r="D7361" t="s">
        <v>2746</v>
      </c>
      <c r="E7361" s="8" t="s">
        <v>1120</v>
      </c>
      <c r="F7361" s="9" t="str">
        <f>IFERROR(VLOOKUP(A7361,'RESUMEN 100'!A:B,2,FALSE),"-")</f>
        <v>-</v>
      </c>
      <c r="G7361" s="8" t="str">
        <f t="shared" si="232"/>
        <v>-</v>
      </c>
      <c r="H7361" s="10" t="str">
        <f>IFERROR(VLOOKUP(A7361,'RESUMEN 00'!A:B,2,FALSE),"-")</f>
        <v>-</v>
      </c>
      <c r="I7361" s="9" t="str">
        <f t="shared" si="233"/>
        <v>-</v>
      </c>
    </row>
    <row r="7362" spans="1:9" x14ac:dyDescent="0.25">
      <c r="A7362" t="s">
        <v>2749</v>
      </c>
      <c r="B7362" t="s">
        <v>871</v>
      </c>
      <c r="C7362" t="s">
        <v>2750</v>
      </c>
      <c r="D7362" t="s">
        <v>2751</v>
      </c>
      <c r="E7362" s="8" t="s">
        <v>1588</v>
      </c>
      <c r="F7362" s="9" t="str">
        <f>IFERROR(VLOOKUP(A7362,'RESUMEN 100'!A:B,2,FALSE),"-")</f>
        <v>-</v>
      </c>
      <c r="G7362" s="8" t="str">
        <f t="shared" si="232"/>
        <v>-</v>
      </c>
      <c r="H7362" s="10" t="str">
        <f>IFERROR(VLOOKUP(A7362,'RESUMEN 00'!A:B,2,FALSE),"-")</f>
        <v>-</v>
      </c>
      <c r="I7362" s="9" t="str">
        <f t="shared" si="233"/>
        <v>-</v>
      </c>
    </row>
    <row r="7363" spans="1:9" x14ac:dyDescent="0.25">
      <c r="A7363" t="s">
        <v>2754</v>
      </c>
      <c r="B7363" t="s">
        <v>169</v>
      </c>
      <c r="C7363" t="s">
        <v>248</v>
      </c>
      <c r="D7363" t="s">
        <v>948</v>
      </c>
      <c r="E7363" s="8" t="s">
        <v>1119</v>
      </c>
      <c r="F7363" s="9" t="str">
        <f>IFERROR(VLOOKUP(A7363,'RESUMEN 100'!A:B,2,FALSE),"-")</f>
        <v>-</v>
      </c>
      <c r="G7363" s="8" t="str">
        <f t="shared" si="232"/>
        <v>-</v>
      </c>
      <c r="H7363" s="10" t="str">
        <f>IFERROR(VLOOKUP(A7363,'RESUMEN 00'!A:B,2,FALSE),"-")</f>
        <v>-</v>
      </c>
      <c r="I7363" s="9" t="str">
        <f t="shared" si="233"/>
        <v>-</v>
      </c>
    </row>
    <row r="7364" spans="1:9" x14ac:dyDescent="0.25">
      <c r="A7364" t="s">
        <v>2745</v>
      </c>
      <c r="B7364" t="s">
        <v>1030</v>
      </c>
      <c r="C7364" t="s">
        <v>118</v>
      </c>
      <c r="D7364" t="s">
        <v>2746</v>
      </c>
      <c r="E7364" s="8" t="s">
        <v>1119</v>
      </c>
      <c r="F7364" s="9" t="str">
        <f>IFERROR(VLOOKUP(A7364,'RESUMEN 100'!A:B,2,FALSE),"-")</f>
        <v>-</v>
      </c>
      <c r="G7364" s="8" t="str">
        <f t="shared" si="232"/>
        <v>-</v>
      </c>
      <c r="H7364" s="10" t="str">
        <f>IFERROR(VLOOKUP(A7364,'RESUMEN 00'!A:B,2,FALSE),"-")</f>
        <v>-</v>
      </c>
      <c r="I7364" s="9" t="str">
        <f t="shared" si="233"/>
        <v>-</v>
      </c>
    </row>
    <row r="7365" spans="1:9" x14ac:dyDescent="0.25">
      <c r="A7365" t="s">
        <v>2755</v>
      </c>
      <c r="B7365" t="s">
        <v>2756</v>
      </c>
      <c r="C7365" t="s">
        <v>168</v>
      </c>
      <c r="D7365" t="s">
        <v>226</v>
      </c>
      <c r="E7365" s="8" t="s">
        <v>1590</v>
      </c>
      <c r="F7365" s="9" t="str">
        <f>IFERROR(VLOOKUP(A7365,'RESUMEN 100'!A:B,2,FALSE),"-")</f>
        <v>-</v>
      </c>
      <c r="G7365" s="8" t="str">
        <f t="shared" si="232"/>
        <v>-</v>
      </c>
      <c r="H7365" s="10" t="str">
        <f>IFERROR(VLOOKUP(A7365,'RESUMEN 00'!A:B,2,FALSE),"-")</f>
        <v>-</v>
      </c>
      <c r="I7365" s="9" t="str">
        <f t="shared" si="233"/>
        <v>-</v>
      </c>
    </row>
    <row r="7366" spans="1:9" x14ac:dyDescent="0.25">
      <c r="A7366" t="s">
        <v>2755</v>
      </c>
      <c r="B7366" t="s">
        <v>2756</v>
      </c>
      <c r="C7366" t="s">
        <v>168</v>
      </c>
      <c r="D7366" t="s">
        <v>226</v>
      </c>
      <c r="E7366" s="8" t="s">
        <v>1121</v>
      </c>
      <c r="F7366" s="9" t="str">
        <f>IFERROR(VLOOKUP(A7366,'RESUMEN 100'!A:B,2,FALSE),"-")</f>
        <v>-</v>
      </c>
      <c r="G7366" s="8" t="str">
        <f t="shared" si="232"/>
        <v>-</v>
      </c>
      <c r="H7366" s="10" t="str">
        <f>IFERROR(VLOOKUP(A7366,'RESUMEN 00'!A:B,2,FALSE),"-")</f>
        <v>-</v>
      </c>
      <c r="I7366" s="9" t="str">
        <f t="shared" si="233"/>
        <v>-</v>
      </c>
    </row>
    <row r="7367" spans="1:9" x14ac:dyDescent="0.25">
      <c r="A7367" t="s">
        <v>2745</v>
      </c>
      <c r="B7367" t="s">
        <v>1030</v>
      </c>
      <c r="C7367" t="s">
        <v>118</v>
      </c>
      <c r="D7367" t="s">
        <v>2746</v>
      </c>
      <c r="E7367" s="8" t="s">
        <v>1588</v>
      </c>
      <c r="F7367" s="9" t="str">
        <f>IFERROR(VLOOKUP(A7367,'RESUMEN 100'!A:B,2,FALSE),"-")</f>
        <v>-</v>
      </c>
      <c r="G7367" s="8" t="str">
        <f t="shared" si="232"/>
        <v>-</v>
      </c>
      <c r="H7367" s="10" t="str">
        <f>IFERROR(VLOOKUP(A7367,'RESUMEN 00'!A:B,2,FALSE),"-")</f>
        <v>-</v>
      </c>
      <c r="I7367" s="9" t="str">
        <f t="shared" si="233"/>
        <v>-</v>
      </c>
    </row>
    <row r="7368" spans="1:9" x14ac:dyDescent="0.25">
      <c r="A7368" t="s">
        <v>2749</v>
      </c>
      <c r="B7368" t="s">
        <v>871</v>
      </c>
      <c r="C7368" t="s">
        <v>2750</v>
      </c>
      <c r="D7368" t="s">
        <v>2751</v>
      </c>
      <c r="E7368" s="8" t="s">
        <v>1120</v>
      </c>
      <c r="F7368" s="9" t="str">
        <f>IFERROR(VLOOKUP(A7368,'RESUMEN 100'!A:B,2,FALSE),"-")</f>
        <v>-</v>
      </c>
      <c r="G7368" s="8" t="str">
        <f t="shared" si="232"/>
        <v>-</v>
      </c>
      <c r="H7368" s="10" t="str">
        <f>IFERROR(VLOOKUP(A7368,'RESUMEN 00'!A:B,2,FALSE),"-")</f>
        <v>-</v>
      </c>
      <c r="I7368" s="9" t="str">
        <f t="shared" si="233"/>
        <v>-</v>
      </c>
    </row>
    <row r="7369" spans="1:9" x14ac:dyDescent="0.25">
      <c r="A7369" t="s">
        <v>2757</v>
      </c>
      <c r="B7369" t="s">
        <v>2758</v>
      </c>
      <c r="C7369" t="s">
        <v>282</v>
      </c>
      <c r="D7369" t="s">
        <v>110</v>
      </c>
      <c r="E7369" s="8" t="s">
        <v>1120</v>
      </c>
      <c r="F7369" s="9" t="str">
        <f>IFERROR(VLOOKUP(A7369,'RESUMEN 100'!A:B,2,FALSE),"-")</f>
        <v>-</v>
      </c>
      <c r="G7369" s="8" t="str">
        <f t="shared" si="232"/>
        <v>-</v>
      </c>
      <c r="H7369" s="10" t="str">
        <f>IFERROR(VLOOKUP(A7369,'RESUMEN 00'!A:B,2,FALSE),"-")</f>
        <v>-</v>
      </c>
      <c r="I7369" s="9" t="str">
        <f t="shared" si="233"/>
        <v>-</v>
      </c>
    </row>
    <row r="7370" spans="1:9" x14ac:dyDescent="0.25">
      <c r="A7370" t="s">
        <v>2749</v>
      </c>
      <c r="B7370" t="s">
        <v>871</v>
      </c>
      <c r="C7370" t="s">
        <v>2750</v>
      </c>
      <c r="D7370" t="s">
        <v>2751</v>
      </c>
      <c r="E7370" s="8" t="s">
        <v>1589</v>
      </c>
      <c r="F7370" s="9" t="str">
        <f>IFERROR(VLOOKUP(A7370,'RESUMEN 100'!A:B,2,FALSE),"-")</f>
        <v>-</v>
      </c>
      <c r="G7370" s="8" t="str">
        <f t="shared" si="232"/>
        <v>-</v>
      </c>
      <c r="H7370" s="10" t="str">
        <f>IFERROR(VLOOKUP(A7370,'RESUMEN 00'!A:B,2,FALSE),"-")</f>
        <v>-</v>
      </c>
      <c r="I7370" s="9" t="str">
        <f t="shared" si="233"/>
        <v>-</v>
      </c>
    </row>
    <row r="7371" spans="1:9" x14ac:dyDescent="0.25">
      <c r="A7371" t="s">
        <v>2745</v>
      </c>
      <c r="B7371" t="s">
        <v>1030</v>
      </c>
      <c r="C7371" t="s">
        <v>118</v>
      </c>
      <c r="D7371" t="s">
        <v>2746</v>
      </c>
      <c r="E7371" s="8" t="s">
        <v>1120</v>
      </c>
      <c r="F7371" s="9" t="str">
        <f>IFERROR(VLOOKUP(A7371,'RESUMEN 100'!A:B,2,FALSE),"-")</f>
        <v>-</v>
      </c>
      <c r="G7371" s="8" t="str">
        <f t="shared" si="232"/>
        <v>-</v>
      </c>
      <c r="H7371" s="10" t="str">
        <f>IFERROR(VLOOKUP(A7371,'RESUMEN 00'!A:B,2,FALSE),"-")</f>
        <v>-</v>
      </c>
      <c r="I7371" s="9" t="str">
        <f t="shared" si="233"/>
        <v>-</v>
      </c>
    </row>
    <row r="7372" spans="1:9" x14ac:dyDescent="0.25">
      <c r="A7372" t="s">
        <v>2759</v>
      </c>
      <c r="B7372" t="s">
        <v>943</v>
      </c>
      <c r="C7372" t="s">
        <v>108</v>
      </c>
      <c r="D7372" t="s">
        <v>357</v>
      </c>
      <c r="E7372" s="8" t="s">
        <v>1119</v>
      </c>
      <c r="F7372" s="9" t="str">
        <f>IFERROR(VLOOKUP(A7372,'RESUMEN 100'!A:B,2,FALSE),"-")</f>
        <v>-</v>
      </c>
      <c r="G7372" s="8" t="str">
        <f t="shared" si="232"/>
        <v>-</v>
      </c>
      <c r="H7372" s="10" t="str">
        <f>IFERROR(VLOOKUP(A7372,'RESUMEN 00'!A:B,2,FALSE),"-")</f>
        <v>-</v>
      </c>
      <c r="I7372" s="9" t="str">
        <f t="shared" si="233"/>
        <v>-</v>
      </c>
    </row>
    <row r="7373" spans="1:9" x14ac:dyDescent="0.25">
      <c r="A7373" t="s">
        <v>2752</v>
      </c>
      <c r="B7373" t="s">
        <v>2753</v>
      </c>
      <c r="C7373" t="s">
        <v>664</v>
      </c>
      <c r="D7373" t="s">
        <v>248</v>
      </c>
      <c r="E7373" s="8" t="s">
        <v>1120</v>
      </c>
      <c r="F7373" s="13" t="str">
        <f>IFERROR(VLOOKUP(A7373,'RESUMEN 100'!A:B,2,FALSE),"-")</f>
        <v>-</v>
      </c>
      <c r="G7373" s="8" t="str">
        <f t="shared" si="232"/>
        <v>-</v>
      </c>
      <c r="H7373" s="14" t="str">
        <f>IFERROR(VLOOKUP(A7373,'RESUMEN 00'!A:B,2,FALSE),"-")</f>
        <v>-</v>
      </c>
      <c r="I7373" s="9" t="str">
        <f t="shared" si="233"/>
        <v>-</v>
      </c>
    </row>
    <row r="7374" spans="1:9" x14ac:dyDescent="0.25">
      <c r="A7374" t="s">
        <v>2747</v>
      </c>
      <c r="B7374" t="s">
        <v>2748</v>
      </c>
      <c r="C7374" t="s">
        <v>226</v>
      </c>
      <c r="D7374" t="s">
        <v>339</v>
      </c>
      <c r="E7374" s="8" t="s">
        <v>1120</v>
      </c>
      <c r="F7374" s="9" t="str">
        <f>IFERROR(VLOOKUP(A7374,'RESUMEN 100'!A:B,2,FALSE),"-")</f>
        <v>-</v>
      </c>
      <c r="G7374" s="8" t="str">
        <f t="shared" si="232"/>
        <v>-</v>
      </c>
      <c r="H7374" s="10" t="str">
        <f>IFERROR(VLOOKUP(A7374,'RESUMEN 00'!A:B,2,FALSE),"-")</f>
        <v>-</v>
      </c>
      <c r="I7374" s="9" t="str">
        <f t="shared" si="233"/>
        <v>-</v>
      </c>
    </row>
    <row r="7375" spans="1:9" x14ac:dyDescent="0.25">
      <c r="A7375" t="s">
        <v>2747</v>
      </c>
      <c r="B7375" t="s">
        <v>2748</v>
      </c>
      <c r="C7375" t="s">
        <v>226</v>
      </c>
      <c r="D7375" t="s">
        <v>339</v>
      </c>
      <c r="E7375" s="8" t="s">
        <v>1589</v>
      </c>
      <c r="F7375" s="9" t="str">
        <f>IFERROR(VLOOKUP(A7375,'RESUMEN 100'!A:B,2,FALSE),"-")</f>
        <v>-</v>
      </c>
      <c r="G7375" s="8" t="str">
        <f t="shared" si="232"/>
        <v>-</v>
      </c>
      <c r="H7375" s="10" t="str">
        <f>IFERROR(VLOOKUP(A7375,'RESUMEN 00'!A:B,2,FALSE),"-")</f>
        <v>-</v>
      </c>
      <c r="I7375" s="9" t="str">
        <f t="shared" si="233"/>
        <v>-</v>
      </c>
    </row>
    <row r="7376" spans="1:9" x14ac:dyDescent="0.25">
      <c r="A7376" t="s">
        <v>2757</v>
      </c>
      <c r="B7376" t="s">
        <v>2758</v>
      </c>
      <c r="C7376" t="s">
        <v>282</v>
      </c>
      <c r="D7376" t="s">
        <v>110</v>
      </c>
      <c r="E7376" s="8" t="s">
        <v>1119</v>
      </c>
      <c r="F7376" s="9" t="str">
        <f>IFERROR(VLOOKUP(A7376,'RESUMEN 100'!A:B,2,FALSE),"-")</f>
        <v>-</v>
      </c>
      <c r="G7376" s="8" t="str">
        <f t="shared" si="232"/>
        <v>-</v>
      </c>
      <c r="H7376" s="10" t="str">
        <f>IFERROR(VLOOKUP(A7376,'RESUMEN 00'!A:B,2,FALSE),"-")</f>
        <v>-</v>
      </c>
      <c r="I7376" s="9" t="str">
        <f t="shared" si="233"/>
        <v>-</v>
      </c>
    </row>
    <row r="7377" spans="1:9" x14ac:dyDescent="0.25">
      <c r="A7377" t="s">
        <v>2752</v>
      </c>
      <c r="B7377" t="s">
        <v>2753</v>
      </c>
      <c r="C7377" t="s">
        <v>664</v>
      </c>
      <c r="D7377" t="s">
        <v>248</v>
      </c>
      <c r="E7377" s="8" t="s">
        <v>1119</v>
      </c>
      <c r="F7377" s="9" t="str">
        <f>IFERROR(VLOOKUP(A7377,'RESUMEN 100'!A:B,2,FALSE),"-")</f>
        <v>-</v>
      </c>
      <c r="G7377" s="8" t="str">
        <f t="shared" si="232"/>
        <v>-</v>
      </c>
      <c r="H7377" s="10" t="str">
        <f>IFERROR(VLOOKUP(A7377,'RESUMEN 00'!A:B,2,FALSE),"-")</f>
        <v>-</v>
      </c>
      <c r="I7377" s="9" t="str">
        <f t="shared" si="233"/>
        <v>-</v>
      </c>
    </row>
    <row r="7378" spans="1:9" x14ac:dyDescent="0.25">
      <c r="A7378" t="s">
        <v>2752</v>
      </c>
      <c r="B7378" t="s">
        <v>2753</v>
      </c>
      <c r="C7378" t="s">
        <v>664</v>
      </c>
      <c r="D7378" t="s">
        <v>248</v>
      </c>
      <c r="E7378" s="8" t="s">
        <v>1120</v>
      </c>
      <c r="F7378" s="9" t="str">
        <f>IFERROR(VLOOKUP(A7378,'RESUMEN 100'!A:B,2,FALSE),"-")</f>
        <v>-</v>
      </c>
      <c r="G7378" s="8" t="str">
        <f t="shared" si="232"/>
        <v>-</v>
      </c>
      <c r="H7378" s="10" t="str">
        <f>IFERROR(VLOOKUP(A7378,'RESUMEN 00'!A:B,2,FALSE),"-")</f>
        <v>-</v>
      </c>
      <c r="I7378" s="9" t="str">
        <f t="shared" si="233"/>
        <v>-</v>
      </c>
    </row>
    <row r="7379" spans="1:9" x14ac:dyDescent="0.25">
      <c r="A7379" t="s">
        <v>2730</v>
      </c>
      <c r="B7379" t="s">
        <v>2731</v>
      </c>
      <c r="C7379" t="s">
        <v>2732</v>
      </c>
      <c r="D7379" t="s">
        <v>2733</v>
      </c>
      <c r="E7379" s="8" t="s">
        <v>1121</v>
      </c>
      <c r="F7379" s="9" t="str">
        <f>IFERROR(VLOOKUP(A7379,'RESUMEN 100'!A:B,2,FALSE),"-")</f>
        <v>-</v>
      </c>
      <c r="G7379" s="8" t="str">
        <f t="shared" si="232"/>
        <v>-</v>
      </c>
      <c r="H7379" s="10" t="str">
        <f>IFERROR(VLOOKUP(A7379,'RESUMEN 00'!A:B,2,FALSE),"-")</f>
        <v>-</v>
      </c>
      <c r="I7379" s="9" t="str">
        <f t="shared" si="233"/>
        <v>-</v>
      </c>
    </row>
    <row r="7380" spans="1:9" x14ac:dyDescent="0.25">
      <c r="A7380" t="s">
        <v>2730</v>
      </c>
      <c r="B7380" t="s">
        <v>2731</v>
      </c>
      <c r="C7380" t="s">
        <v>2732</v>
      </c>
      <c r="D7380" t="s">
        <v>2733</v>
      </c>
      <c r="E7380" s="8" t="s">
        <v>1121</v>
      </c>
      <c r="F7380" s="9" t="str">
        <f>IFERROR(VLOOKUP(A7380,'RESUMEN 100'!A:B,2,FALSE),"-")</f>
        <v>-</v>
      </c>
      <c r="G7380" s="8" t="str">
        <f t="shared" si="232"/>
        <v>-</v>
      </c>
      <c r="H7380" s="10" t="str">
        <f>IFERROR(VLOOKUP(A7380,'RESUMEN 00'!A:B,2,FALSE),"-")</f>
        <v>-</v>
      </c>
      <c r="I7380" s="9" t="str">
        <f t="shared" si="233"/>
        <v>-</v>
      </c>
    </row>
    <row r="7381" spans="1:9" x14ac:dyDescent="0.25">
      <c r="A7381" t="s">
        <v>2730</v>
      </c>
      <c r="B7381" t="s">
        <v>2731</v>
      </c>
      <c r="C7381" t="s">
        <v>2732</v>
      </c>
      <c r="D7381" t="s">
        <v>2733</v>
      </c>
      <c r="E7381" s="8" t="s">
        <v>1589</v>
      </c>
      <c r="F7381" s="9" t="str">
        <f>IFERROR(VLOOKUP(A7381,'RESUMEN 100'!A:B,2,FALSE),"-")</f>
        <v>-</v>
      </c>
      <c r="G7381" s="8" t="str">
        <f t="shared" si="232"/>
        <v>-</v>
      </c>
      <c r="H7381" s="10" t="str">
        <f>IFERROR(VLOOKUP(A7381,'RESUMEN 00'!A:B,2,FALSE),"-")</f>
        <v>-</v>
      </c>
      <c r="I7381" s="9" t="str">
        <f t="shared" si="233"/>
        <v>-</v>
      </c>
    </row>
    <row r="7382" spans="1:9" x14ac:dyDescent="0.25">
      <c r="A7382" t="s">
        <v>2730</v>
      </c>
      <c r="B7382" t="s">
        <v>2731</v>
      </c>
      <c r="C7382" t="s">
        <v>2732</v>
      </c>
      <c r="D7382" t="s">
        <v>2733</v>
      </c>
      <c r="E7382" s="8" t="s">
        <v>1119</v>
      </c>
      <c r="F7382" s="9" t="str">
        <f>IFERROR(VLOOKUP(A7382,'RESUMEN 100'!A:B,2,FALSE),"-")</f>
        <v>-</v>
      </c>
      <c r="G7382" s="8" t="str">
        <f t="shared" si="232"/>
        <v>-</v>
      </c>
      <c r="H7382" s="10" t="str">
        <f>IFERROR(VLOOKUP(A7382,'RESUMEN 00'!A:B,2,FALSE),"-")</f>
        <v>-</v>
      </c>
      <c r="I7382" s="9" t="str">
        <f t="shared" si="233"/>
        <v>-</v>
      </c>
    </row>
    <row r="7383" spans="1:9" x14ac:dyDescent="0.25">
      <c r="A7383" t="s">
        <v>2730</v>
      </c>
      <c r="B7383" t="s">
        <v>2731</v>
      </c>
      <c r="C7383" t="s">
        <v>2732</v>
      </c>
      <c r="D7383" t="s">
        <v>2733</v>
      </c>
      <c r="E7383" s="8" t="s">
        <v>1590</v>
      </c>
      <c r="F7383" s="9" t="str">
        <f>IFERROR(VLOOKUP(A7383,'RESUMEN 100'!A:B,2,FALSE),"-")</f>
        <v>-</v>
      </c>
      <c r="G7383" s="8" t="str">
        <f t="shared" si="232"/>
        <v>-</v>
      </c>
      <c r="H7383" s="10" t="str">
        <f>IFERROR(VLOOKUP(A7383,'RESUMEN 00'!A:B,2,FALSE),"-")</f>
        <v>-</v>
      </c>
      <c r="I7383" s="9" t="str">
        <f t="shared" si="233"/>
        <v>-</v>
      </c>
    </row>
    <row r="7384" spans="1:9" x14ac:dyDescent="0.25">
      <c r="A7384" t="s">
        <v>2730</v>
      </c>
      <c r="B7384" t="s">
        <v>2731</v>
      </c>
      <c r="C7384" t="s">
        <v>2732</v>
      </c>
      <c r="D7384" t="s">
        <v>2733</v>
      </c>
      <c r="E7384" s="8" t="s">
        <v>1593</v>
      </c>
      <c r="F7384" s="9" t="str">
        <f>IFERROR(VLOOKUP(A7384,'RESUMEN 100'!A:B,2,FALSE),"-")</f>
        <v>-</v>
      </c>
      <c r="G7384" s="8" t="str">
        <f t="shared" ref="G7384:G7447" si="234">IFERROR(E7384-F7384,"-")</f>
        <v>-</v>
      </c>
      <c r="H7384" s="10" t="str">
        <f>IFERROR(VLOOKUP(A7384,'RESUMEN 00'!A:B,2,FALSE),"-")</f>
        <v>-</v>
      </c>
      <c r="I7384" s="9" t="str">
        <f t="shared" ref="I7384:I7447" si="235">IFERROR(E7384-H7384,"-")</f>
        <v>-</v>
      </c>
    </row>
    <row r="7385" spans="1:9" x14ac:dyDescent="0.25">
      <c r="A7385" t="s">
        <v>2730</v>
      </c>
      <c r="B7385" t="s">
        <v>2731</v>
      </c>
      <c r="C7385" t="s">
        <v>2732</v>
      </c>
      <c r="D7385" t="s">
        <v>2733</v>
      </c>
      <c r="E7385" s="8" t="s">
        <v>1588</v>
      </c>
      <c r="F7385" s="9" t="str">
        <f>IFERROR(VLOOKUP(A7385,'RESUMEN 100'!A:B,2,FALSE),"-")</f>
        <v>-</v>
      </c>
      <c r="G7385" s="8" t="str">
        <f t="shared" si="234"/>
        <v>-</v>
      </c>
      <c r="H7385" s="10" t="str">
        <f>IFERROR(VLOOKUP(A7385,'RESUMEN 00'!A:B,2,FALSE),"-")</f>
        <v>-</v>
      </c>
      <c r="I7385" s="9" t="str">
        <f t="shared" si="235"/>
        <v>-</v>
      </c>
    </row>
    <row r="7386" spans="1:9" x14ac:dyDescent="0.25">
      <c r="A7386" t="s">
        <v>2730</v>
      </c>
      <c r="B7386" t="s">
        <v>2731</v>
      </c>
      <c r="C7386" t="s">
        <v>2732</v>
      </c>
      <c r="D7386" t="s">
        <v>2733</v>
      </c>
      <c r="E7386" s="8" t="s">
        <v>1120</v>
      </c>
      <c r="F7386" s="9" t="str">
        <f>IFERROR(VLOOKUP(A7386,'RESUMEN 100'!A:B,2,FALSE),"-")</f>
        <v>-</v>
      </c>
      <c r="G7386" s="8" t="str">
        <f t="shared" si="234"/>
        <v>-</v>
      </c>
      <c r="H7386" s="10" t="str">
        <f>IFERROR(VLOOKUP(A7386,'RESUMEN 00'!A:B,2,FALSE),"-")</f>
        <v>-</v>
      </c>
      <c r="I7386" s="9" t="str">
        <f t="shared" si="235"/>
        <v>-</v>
      </c>
    </row>
    <row r="7387" spans="1:9" x14ac:dyDescent="0.25">
      <c r="A7387" t="s">
        <v>1994</v>
      </c>
      <c r="B7387" t="s">
        <v>1995</v>
      </c>
      <c r="C7387" t="s">
        <v>83</v>
      </c>
      <c r="D7387" t="s">
        <v>341</v>
      </c>
      <c r="E7387" s="8" t="s">
        <v>1589</v>
      </c>
      <c r="F7387" s="9" t="str">
        <f>IFERROR(VLOOKUP(A7387,'RESUMEN 100'!A:B,2,FALSE),"-")</f>
        <v>-</v>
      </c>
      <c r="G7387" s="8" t="str">
        <f t="shared" si="234"/>
        <v>-</v>
      </c>
      <c r="H7387" s="10" t="str">
        <f>IFERROR(VLOOKUP(A7387,'RESUMEN 00'!A:B,2,FALSE),"-")</f>
        <v>-</v>
      </c>
      <c r="I7387" s="9" t="str">
        <f t="shared" si="235"/>
        <v>-</v>
      </c>
    </row>
    <row r="7388" spans="1:9" x14ac:dyDescent="0.25">
      <c r="A7388" t="s">
        <v>1994</v>
      </c>
      <c r="B7388" t="s">
        <v>1995</v>
      </c>
      <c r="C7388" t="s">
        <v>83</v>
      </c>
      <c r="D7388" t="s">
        <v>341</v>
      </c>
      <c r="E7388" s="8" t="s">
        <v>1589</v>
      </c>
      <c r="F7388" s="9" t="str">
        <f>IFERROR(VLOOKUP(A7388,'RESUMEN 100'!A:B,2,FALSE),"-")</f>
        <v>-</v>
      </c>
      <c r="G7388" s="8" t="str">
        <f t="shared" si="234"/>
        <v>-</v>
      </c>
      <c r="H7388" s="10" t="str">
        <f>IFERROR(VLOOKUP(A7388,'RESUMEN 00'!A:B,2,FALSE),"-")</f>
        <v>-</v>
      </c>
      <c r="I7388" s="9" t="str">
        <f t="shared" si="235"/>
        <v>-</v>
      </c>
    </row>
    <row r="7389" spans="1:9" x14ac:dyDescent="0.25">
      <c r="A7389" t="s">
        <v>1994</v>
      </c>
      <c r="B7389" t="s">
        <v>1995</v>
      </c>
      <c r="C7389" t="s">
        <v>83</v>
      </c>
      <c r="D7389" t="s">
        <v>341</v>
      </c>
      <c r="E7389" s="8" t="s">
        <v>1119</v>
      </c>
      <c r="F7389" s="9" t="str">
        <f>IFERROR(VLOOKUP(A7389,'RESUMEN 100'!A:B,2,FALSE),"-")</f>
        <v>-</v>
      </c>
      <c r="G7389" s="8" t="str">
        <f t="shared" si="234"/>
        <v>-</v>
      </c>
      <c r="H7389" s="10" t="str">
        <f>IFERROR(VLOOKUP(A7389,'RESUMEN 00'!A:B,2,FALSE),"-")</f>
        <v>-</v>
      </c>
      <c r="I7389" s="9" t="str">
        <f t="shared" si="235"/>
        <v>-</v>
      </c>
    </row>
    <row r="7390" spans="1:9" x14ac:dyDescent="0.25">
      <c r="A7390" t="s">
        <v>1992</v>
      </c>
      <c r="B7390" t="s">
        <v>1993</v>
      </c>
      <c r="C7390" t="s">
        <v>350</v>
      </c>
      <c r="D7390" t="s">
        <v>284</v>
      </c>
      <c r="E7390" s="8" t="s">
        <v>1593</v>
      </c>
      <c r="F7390" s="9" t="str">
        <f>IFERROR(VLOOKUP(A7390,'RESUMEN 100'!A:B,2,FALSE),"-")</f>
        <v>-</v>
      </c>
      <c r="G7390" s="8" t="str">
        <f t="shared" si="234"/>
        <v>-</v>
      </c>
      <c r="H7390" s="10" t="str">
        <f>IFERROR(VLOOKUP(A7390,'RESUMEN 00'!A:B,2,FALSE),"-")</f>
        <v>-</v>
      </c>
      <c r="I7390" s="9" t="str">
        <f t="shared" si="235"/>
        <v>-</v>
      </c>
    </row>
    <row r="7391" spans="1:9" x14ac:dyDescent="0.25">
      <c r="A7391" t="s">
        <v>1999</v>
      </c>
      <c r="B7391" t="s">
        <v>2000</v>
      </c>
      <c r="C7391" t="s">
        <v>382</v>
      </c>
      <c r="D7391" t="s">
        <v>357</v>
      </c>
      <c r="E7391" s="8" t="s">
        <v>1119</v>
      </c>
      <c r="F7391" s="9" t="str">
        <f>IFERROR(VLOOKUP(A7391,'RESUMEN 100'!A:B,2,FALSE),"-")</f>
        <v>-</v>
      </c>
      <c r="G7391" s="8" t="str">
        <f t="shared" si="234"/>
        <v>-</v>
      </c>
      <c r="H7391" s="10" t="str">
        <f>IFERROR(VLOOKUP(A7391,'RESUMEN 00'!A:B,2,FALSE),"-")</f>
        <v>-</v>
      </c>
      <c r="I7391" s="9" t="str">
        <f t="shared" si="235"/>
        <v>-</v>
      </c>
    </row>
    <row r="7392" spans="1:9" x14ac:dyDescent="0.25">
      <c r="A7392" t="s">
        <v>1996</v>
      </c>
      <c r="B7392" t="s">
        <v>993</v>
      </c>
      <c r="C7392" t="s">
        <v>285</v>
      </c>
      <c r="D7392" t="s">
        <v>370</v>
      </c>
      <c r="E7392" s="8" t="s">
        <v>1119</v>
      </c>
      <c r="F7392" s="9" t="str">
        <f>IFERROR(VLOOKUP(A7392,'RESUMEN 100'!A:B,2,FALSE),"-")</f>
        <v>-</v>
      </c>
      <c r="G7392" s="8" t="str">
        <f t="shared" si="234"/>
        <v>-</v>
      </c>
      <c r="H7392" s="10" t="str">
        <f>IFERROR(VLOOKUP(A7392,'RESUMEN 00'!A:B,2,FALSE),"-")</f>
        <v>-</v>
      </c>
      <c r="I7392" s="9" t="str">
        <f t="shared" si="235"/>
        <v>-</v>
      </c>
    </row>
    <row r="7393" spans="1:9" x14ac:dyDescent="0.25">
      <c r="A7393" t="s">
        <v>1997</v>
      </c>
      <c r="B7393" t="s">
        <v>1998</v>
      </c>
      <c r="C7393" t="s">
        <v>831</v>
      </c>
      <c r="D7393" t="s">
        <v>415</v>
      </c>
      <c r="E7393" s="8" t="s">
        <v>1119</v>
      </c>
      <c r="F7393" s="9" t="str">
        <f>IFERROR(VLOOKUP(A7393,'RESUMEN 100'!A:B,2,FALSE),"-")</f>
        <v>-</v>
      </c>
      <c r="G7393" s="8" t="str">
        <f t="shared" si="234"/>
        <v>-</v>
      </c>
      <c r="H7393" s="10" t="str">
        <f>IFERROR(VLOOKUP(A7393,'RESUMEN 00'!A:B,2,FALSE),"-")</f>
        <v>-</v>
      </c>
      <c r="I7393" s="9" t="str">
        <f t="shared" si="235"/>
        <v>-</v>
      </c>
    </row>
    <row r="7394" spans="1:9" x14ac:dyDescent="0.25">
      <c r="A7394" t="s">
        <v>1997</v>
      </c>
      <c r="B7394" t="s">
        <v>1998</v>
      </c>
      <c r="C7394" t="s">
        <v>831</v>
      </c>
      <c r="D7394" t="s">
        <v>415</v>
      </c>
      <c r="E7394" s="8" t="s">
        <v>1593</v>
      </c>
      <c r="F7394" s="9" t="str">
        <f>IFERROR(VLOOKUP(A7394,'RESUMEN 100'!A:B,2,FALSE),"-")</f>
        <v>-</v>
      </c>
      <c r="G7394" s="8" t="str">
        <f t="shared" si="234"/>
        <v>-</v>
      </c>
      <c r="H7394" s="10" t="str">
        <f>IFERROR(VLOOKUP(A7394,'RESUMEN 00'!A:B,2,FALSE),"-")</f>
        <v>-</v>
      </c>
      <c r="I7394" s="9" t="str">
        <f t="shared" si="235"/>
        <v>-</v>
      </c>
    </row>
    <row r="7395" spans="1:9" x14ac:dyDescent="0.25">
      <c r="A7395" t="s">
        <v>1994</v>
      </c>
      <c r="B7395" t="s">
        <v>1995</v>
      </c>
      <c r="C7395" t="s">
        <v>83</v>
      </c>
      <c r="D7395" t="s">
        <v>341</v>
      </c>
      <c r="E7395" s="8" t="s">
        <v>1593</v>
      </c>
      <c r="F7395" s="9" t="str">
        <f>IFERROR(VLOOKUP(A7395,'RESUMEN 100'!A:B,2,FALSE),"-")</f>
        <v>-</v>
      </c>
      <c r="G7395" s="8" t="str">
        <f t="shared" si="234"/>
        <v>-</v>
      </c>
      <c r="H7395" s="10" t="str">
        <f>IFERROR(VLOOKUP(A7395,'RESUMEN 00'!A:B,2,FALSE),"-")</f>
        <v>-</v>
      </c>
      <c r="I7395" s="9" t="str">
        <f t="shared" si="235"/>
        <v>-</v>
      </c>
    </row>
    <row r="7396" spans="1:9" x14ac:dyDescent="0.25">
      <c r="A7396" t="s">
        <v>1992</v>
      </c>
      <c r="B7396" t="s">
        <v>1993</v>
      </c>
      <c r="C7396" t="s">
        <v>350</v>
      </c>
      <c r="D7396" t="s">
        <v>284</v>
      </c>
      <c r="E7396" s="8" t="s">
        <v>1593</v>
      </c>
      <c r="F7396" s="9" t="str">
        <f>IFERROR(VLOOKUP(A7396,'RESUMEN 100'!A:B,2,FALSE),"-")</f>
        <v>-</v>
      </c>
      <c r="G7396" s="8" t="str">
        <f t="shared" si="234"/>
        <v>-</v>
      </c>
      <c r="H7396" s="10" t="str">
        <f>IFERROR(VLOOKUP(A7396,'RESUMEN 00'!A:B,2,FALSE),"-")</f>
        <v>-</v>
      </c>
      <c r="I7396" s="9" t="str">
        <f t="shared" si="235"/>
        <v>-</v>
      </c>
    </row>
    <row r="7397" spans="1:9" x14ac:dyDescent="0.25">
      <c r="A7397" t="s">
        <v>2005</v>
      </c>
      <c r="B7397" t="s">
        <v>2006</v>
      </c>
      <c r="C7397" t="s">
        <v>217</v>
      </c>
      <c r="D7397" t="s">
        <v>151</v>
      </c>
      <c r="E7397" s="8" t="s">
        <v>1589</v>
      </c>
      <c r="F7397" s="9" t="str">
        <f>IFERROR(VLOOKUP(A7397,'RESUMEN 100'!A:B,2,FALSE),"-")</f>
        <v>-</v>
      </c>
      <c r="G7397" s="8" t="str">
        <f t="shared" si="234"/>
        <v>-</v>
      </c>
      <c r="H7397" s="10" t="str">
        <f>IFERROR(VLOOKUP(A7397,'RESUMEN 00'!A:B,2,FALSE),"-")</f>
        <v>-</v>
      </c>
      <c r="I7397" s="9" t="str">
        <f t="shared" si="235"/>
        <v>-</v>
      </c>
    </row>
    <row r="7398" spans="1:9" x14ac:dyDescent="0.25">
      <c r="A7398" t="s">
        <v>2005</v>
      </c>
      <c r="B7398" t="s">
        <v>2006</v>
      </c>
      <c r="C7398" t="s">
        <v>217</v>
      </c>
      <c r="D7398" t="s">
        <v>151</v>
      </c>
      <c r="E7398" s="8" t="s">
        <v>1589</v>
      </c>
      <c r="F7398" s="9" t="str">
        <f>IFERROR(VLOOKUP(A7398,'RESUMEN 100'!A:B,2,FALSE),"-")</f>
        <v>-</v>
      </c>
      <c r="G7398" s="8" t="str">
        <f t="shared" si="234"/>
        <v>-</v>
      </c>
      <c r="H7398" s="10" t="str">
        <f>IFERROR(VLOOKUP(A7398,'RESUMEN 00'!A:B,2,FALSE),"-")</f>
        <v>-</v>
      </c>
      <c r="I7398" s="9" t="str">
        <f t="shared" si="235"/>
        <v>-</v>
      </c>
    </row>
    <row r="7399" spans="1:9" x14ac:dyDescent="0.25">
      <c r="A7399" t="s">
        <v>2003</v>
      </c>
      <c r="B7399" t="s">
        <v>2004</v>
      </c>
      <c r="C7399" t="s">
        <v>358</v>
      </c>
      <c r="D7399" t="s">
        <v>987</v>
      </c>
      <c r="E7399" s="8" t="s">
        <v>1589</v>
      </c>
      <c r="F7399" s="9" t="str">
        <f>IFERROR(VLOOKUP(A7399,'RESUMEN 100'!A:B,2,FALSE),"-")</f>
        <v>-</v>
      </c>
      <c r="G7399" s="8" t="str">
        <f t="shared" si="234"/>
        <v>-</v>
      </c>
      <c r="H7399" s="10" t="str">
        <f>IFERROR(VLOOKUP(A7399,'RESUMEN 00'!A:B,2,FALSE),"-")</f>
        <v>-</v>
      </c>
      <c r="I7399" s="9" t="str">
        <f t="shared" si="235"/>
        <v>-</v>
      </c>
    </row>
    <row r="7400" spans="1:9" x14ac:dyDescent="0.25">
      <c r="A7400" t="s">
        <v>2003</v>
      </c>
      <c r="B7400" t="s">
        <v>2004</v>
      </c>
      <c r="C7400" t="s">
        <v>358</v>
      </c>
      <c r="D7400" t="s">
        <v>987</v>
      </c>
      <c r="E7400" s="8" t="s">
        <v>1119</v>
      </c>
      <c r="F7400" s="9" t="str">
        <f>IFERROR(VLOOKUP(A7400,'RESUMEN 100'!A:B,2,FALSE),"-")</f>
        <v>-</v>
      </c>
      <c r="G7400" s="8" t="str">
        <f t="shared" si="234"/>
        <v>-</v>
      </c>
      <c r="H7400" s="10" t="str">
        <f>IFERROR(VLOOKUP(A7400,'RESUMEN 00'!A:B,2,FALSE),"-")</f>
        <v>-</v>
      </c>
      <c r="I7400" s="9" t="str">
        <f t="shared" si="235"/>
        <v>-</v>
      </c>
    </row>
    <row r="7401" spans="1:9" x14ac:dyDescent="0.25">
      <c r="A7401" t="s">
        <v>2005</v>
      </c>
      <c r="B7401" t="s">
        <v>2006</v>
      </c>
      <c r="C7401" t="s">
        <v>217</v>
      </c>
      <c r="D7401" t="s">
        <v>151</v>
      </c>
      <c r="E7401" s="8" t="s">
        <v>1119</v>
      </c>
      <c r="F7401" s="9" t="str">
        <f>IFERROR(VLOOKUP(A7401,'RESUMEN 100'!A:B,2,FALSE),"-")</f>
        <v>-</v>
      </c>
      <c r="G7401" s="8" t="str">
        <f t="shared" si="234"/>
        <v>-</v>
      </c>
      <c r="H7401" s="10" t="str">
        <f>IFERROR(VLOOKUP(A7401,'RESUMEN 00'!A:B,2,FALSE),"-")</f>
        <v>-</v>
      </c>
      <c r="I7401" s="9" t="str">
        <f t="shared" si="235"/>
        <v>-</v>
      </c>
    </row>
    <row r="7402" spans="1:9" x14ac:dyDescent="0.25">
      <c r="A7402" t="s">
        <v>1999</v>
      </c>
      <c r="B7402" t="s">
        <v>2000</v>
      </c>
      <c r="C7402" t="s">
        <v>382</v>
      </c>
      <c r="D7402" t="s">
        <v>357</v>
      </c>
      <c r="E7402" s="8" t="s">
        <v>1589</v>
      </c>
      <c r="F7402" s="9" t="str">
        <f>IFERROR(VLOOKUP(A7402,'RESUMEN 100'!A:B,2,FALSE),"-")</f>
        <v>-</v>
      </c>
      <c r="G7402" s="8" t="str">
        <f t="shared" si="234"/>
        <v>-</v>
      </c>
      <c r="H7402" s="10" t="str">
        <f>IFERROR(VLOOKUP(A7402,'RESUMEN 00'!A:B,2,FALSE),"-")</f>
        <v>-</v>
      </c>
      <c r="I7402" s="9" t="str">
        <f t="shared" si="235"/>
        <v>-</v>
      </c>
    </row>
    <row r="7403" spans="1:9" x14ac:dyDescent="0.25">
      <c r="A7403" t="s">
        <v>2003</v>
      </c>
      <c r="B7403" t="s">
        <v>2004</v>
      </c>
      <c r="C7403" t="s">
        <v>358</v>
      </c>
      <c r="D7403" t="s">
        <v>987</v>
      </c>
      <c r="E7403" s="8" t="s">
        <v>1589</v>
      </c>
      <c r="F7403" s="9" t="str">
        <f>IFERROR(VLOOKUP(A7403,'RESUMEN 100'!A:B,2,FALSE),"-")</f>
        <v>-</v>
      </c>
      <c r="G7403" s="8" t="str">
        <f t="shared" si="234"/>
        <v>-</v>
      </c>
      <c r="H7403" s="10" t="str">
        <f>IFERROR(VLOOKUP(A7403,'RESUMEN 00'!A:B,2,FALSE),"-")</f>
        <v>-</v>
      </c>
      <c r="I7403" s="9" t="str">
        <f t="shared" si="235"/>
        <v>-</v>
      </c>
    </row>
    <row r="7404" spans="1:9" x14ac:dyDescent="0.25">
      <c r="A7404" t="s">
        <v>2001</v>
      </c>
      <c r="B7404" t="s">
        <v>2002</v>
      </c>
      <c r="C7404" t="s">
        <v>370</v>
      </c>
      <c r="D7404" t="s">
        <v>105</v>
      </c>
      <c r="E7404" s="8" t="s">
        <v>1589</v>
      </c>
      <c r="F7404" s="9" t="str">
        <f>IFERROR(VLOOKUP(A7404,'RESUMEN 100'!A:B,2,FALSE),"-")</f>
        <v>-</v>
      </c>
      <c r="G7404" s="8" t="str">
        <f t="shared" si="234"/>
        <v>-</v>
      </c>
      <c r="H7404" s="10" t="str">
        <f>IFERROR(VLOOKUP(A7404,'RESUMEN 00'!A:B,2,FALSE),"-")</f>
        <v>-</v>
      </c>
      <c r="I7404" s="9" t="str">
        <f t="shared" si="235"/>
        <v>-</v>
      </c>
    </row>
    <row r="7405" spans="1:9" x14ac:dyDescent="0.25">
      <c r="A7405" t="s">
        <v>1996</v>
      </c>
      <c r="B7405" t="s">
        <v>993</v>
      </c>
      <c r="C7405" t="s">
        <v>285</v>
      </c>
      <c r="D7405" t="s">
        <v>370</v>
      </c>
      <c r="E7405" s="8" t="s">
        <v>1593</v>
      </c>
      <c r="F7405" s="9" t="str">
        <f>IFERROR(VLOOKUP(A7405,'RESUMEN 100'!A:B,2,FALSE),"-")</f>
        <v>-</v>
      </c>
      <c r="G7405" s="8" t="str">
        <f t="shared" si="234"/>
        <v>-</v>
      </c>
      <c r="H7405" s="10" t="str">
        <f>IFERROR(VLOOKUP(A7405,'RESUMEN 00'!A:B,2,FALSE),"-")</f>
        <v>-</v>
      </c>
      <c r="I7405" s="9" t="str">
        <f t="shared" si="235"/>
        <v>-</v>
      </c>
    </row>
    <row r="7406" spans="1:9" x14ac:dyDescent="0.25">
      <c r="A7406" t="s">
        <v>1999</v>
      </c>
      <c r="B7406" t="s">
        <v>2000</v>
      </c>
      <c r="C7406" t="s">
        <v>382</v>
      </c>
      <c r="D7406" t="s">
        <v>357</v>
      </c>
      <c r="E7406" s="8" t="s">
        <v>1589</v>
      </c>
      <c r="F7406" s="9" t="str">
        <f>IFERROR(VLOOKUP(A7406,'RESUMEN 100'!A:B,2,FALSE),"-")</f>
        <v>-</v>
      </c>
      <c r="G7406" s="8" t="str">
        <f t="shared" si="234"/>
        <v>-</v>
      </c>
      <c r="H7406" s="10" t="str">
        <f>IFERROR(VLOOKUP(A7406,'RESUMEN 00'!A:B,2,FALSE),"-")</f>
        <v>-</v>
      </c>
      <c r="I7406" s="9" t="str">
        <f t="shared" si="235"/>
        <v>-</v>
      </c>
    </row>
    <row r="7407" spans="1:9" x14ac:dyDescent="0.25">
      <c r="A7407" t="s">
        <v>1997</v>
      </c>
      <c r="B7407" t="s">
        <v>1998</v>
      </c>
      <c r="C7407" t="s">
        <v>831</v>
      </c>
      <c r="D7407" t="s">
        <v>415</v>
      </c>
      <c r="E7407" s="8" t="s">
        <v>1589</v>
      </c>
      <c r="F7407" s="9" t="str">
        <f>IFERROR(VLOOKUP(A7407,'RESUMEN 100'!A:B,2,FALSE),"-")</f>
        <v>-</v>
      </c>
      <c r="G7407" s="8" t="str">
        <f t="shared" si="234"/>
        <v>-</v>
      </c>
      <c r="H7407" s="10" t="str">
        <f>IFERROR(VLOOKUP(A7407,'RESUMEN 00'!A:B,2,FALSE),"-")</f>
        <v>-</v>
      </c>
      <c r="I7407" s="9" t="str">
        <f t="shared" si="235"/>
        <v>-</v>
      </c>
    </row>
    <row r="7408" spans="1:9" x14ac:dyDescent="0.25">
      <c r="A7408" t="s">
        <v>2026</v>
      </c>
      <c r="B7408" t="s">
        <v>2027</v>
      </c>
      <c r="C7408" t="s">
        <v>94</v>
      </c>
      <c r="D7408" t="s">
        <v>175</v>
      </c>
      <c r="E7408" s="8" t="s">
        <v>1119</v>
      </c>
      <c r="F7408" s="9" t="str">
        <f>IFERROR(VLOOKUP(A7408,'RESUMEN 100'!A:B,2,FALSE),"-")</f>
        <v>-</v>
      </c>
      <c r="G7408" s="8" t="str">
        <f t="shared" si="234"/>
        <v>-</v>
      </c>
      <c r="H7408" s="10" t="str">
        <f>IFERROR(VLOOKUP(A7408,'RESUMEN 00'!A:B,2,FALSE),"-")</f>
        <v>-</v>
      </c>
      <c r="I7408" s="9" t="str">
        <f t="shared" si="235"/>
        <v>-</v>
      </c>
    </row>
    <row r="7409" spans="1:9" x14ac:dyDescent="0.25">
      <c r="A7409" t="s">
        <v>2674</v>
      </c>
      <c r="B7409" t="s">
        <v>2675</v>
      </c>
      <c r="C7409" t="s">
        <v>210</v>
      </c>
      <c r="D7409" t="s">
        <v>535</v>
      </c>
      <c r="E7409" s="8" t="s">
        <v>1119</v>
      </c>
      <c r="F7409" s="9" t="str">
        <f>IFERROR(VLOOKUP(A7409,'RESUMEN 100'!A:B,2,FALSE),"-")</f>
        <v>-</v>
      </c>
      <c r="G7409" s="8" t="str">
        <f t="shared" si="234"/>
        <v>-</v>
      </c>
      <c r="H7409" s="10" t="str">
        <f>IFERROR(VLOOKUP(A7409,'RESUMEN 00'!A:B,2,FALSE),"-")</f>
        <v>-</v>
      </c>
      <c r="I7409" s="9" t="str">
        <f t="shared" si="235"/>
        <v>-</v>
      </c>
    </row>
    <row r="7410" spans="1:9" x14ac:dyDescent="0.25">
      <c r="A7410" t="s">
        <v>2676</v>
      </c>
      <c r="B7410" t="s">
        <v>549</v>
      </c>
      <c r="C7410" t="s">
        <v>372</v>
      </c>
      <c r="D7410" t="s">
        <v>81</v>
      </c>
      <c r="E7410" s="8" t="s">
        <v>1119</v>
      </c>
      <c r="F7410" s="9" t="str">
        <f>IFERROR(VLOOKUP(A7410,'RESUMEN 100'!A:B,2,FALSE),"-")</f>
        <v>-</v>
      </c>
      <c r="G7410" s="8" t="str">
        <f t="shared" si="234"/>
        <v>-</v>
      </c>
      <c r="H7410" s="10" t="str">
        <f>IFERROR(VLOOKUP(A7410,'RESUMEN 00'!A:B,2,FALSE),"-")</f>
        <v>-</v>
      </c>
      <c r="I7410" s="9" t="str">
        <f t="shared" si="235"/>
        <v>-</v>
      </c>
    </row>
    <row r="7411" spans="1:9" x14ac:dyDescent="0.25">
      <c r="A7411" t="s">
        <v>2028</v>
      </c>
      <c r="B7411" t="s">
        <v>493</v>
      </c>
      <c r="C7411" t="s">
        <v>2029</v>
      </c>
      <c r="D7411" t="s">
        <v>541</v>
      </c>
      <c r="E7411" s="8" t="s">
        <v>1119</v>
      </c>
      <c r="F7411" s="9" t="str">
        <f>IFERROR(VLOOKUP(A7411,'RESUMEN 100'!A:B,2,FALSE),"-")</f>
        <v>-</v>
      </c>
      <c r="G7411" s="8" t="str">
        <f t="shared" si="234"/>
        <v>-</v>
      </c>
      <c r="H7411" s="10" t="str">
        <f>IFERROR(VLOOKUP(A7411,'RESUMEN 00'!A:B,2,FALSE),"-")</f>
        <v>-</v>
      </c>
      <c r="I7411" s="9" t="str">
        <f t="shared" si="235"/>
        <v>-</v>
      </c>
    </row>
    <row r="7412" spans="1:9" x14ac:dyDescent="0.25">
      <c r="A7412" t="s">
        <v>2674</v>
      </c>
      <c r="B7412" t="s">
        <v>2675</v>
      </c>
      <c r="C7412" t="s">
        <v>210</v>
      </c>
      <c r="D7412" t="s">
        <v>535</v>
      </c>
      <c r="E7412" s="8" t="s">
        <v>1593</v>
      </c>
      <c r="F7412" s="9" t="str">
        <f>IFERROR(VLOOKUP(A7412,'RESUMEN 100'!A:B,2,FALSE),"-")</f>
        <v>-</v>
      </c>
      <c r="G7412" s="8" t="str">
        <f t="shared" si="234"/>
        <v>-</v>
      </c>
      <c r="H7412" s="10" t="str">
        <f>IFERROR(VLOOKUP(A7412,'RESUMEN 00'!A:B,2,FALSE),"-")</f>
        <v>-</v>
      </c>
      <c r="I7412" s="9" t="str">
        <f t="shared" si="235"/>
        <v>-</v>
      </c>
    </row>
    <row r="7413" spans="1:9" x14ac:dyDescent="0.25">
      <c r="A7413" t="s">
        <v>2030</v>
      </c>
      <c r="B7413" t="s">
        <v>976</v>
      </c>
      <c r="C7413" t="s">
        <v>224</v>
      </c>
      <c r="D7413" t="s">
        <v>1056</v>
      </c>
      <c r="E7413" s="8" t="s">
        <v>1588</v>
      </c>
      <c r="F7413" s="9" t="str">
        <f>IFERROR(VLOOKUP(A7413,'RESUMEN 100'!A:B,2,FALSE),"-")</f>
        <v>-</v>
      </c>
      <c r="G7413" s="8" t="str">
        <f t="shared" si="234"/>
        <v>-</v>
      </c>
      <c r="H7413" s="10" t="str">
        <f>IFERROR(VLOOKUP(A7413,'RESUMEN 00'!A:B,2,FALSE),"-")</f>
        <v>-</v>
      </c>
      <c r="I7413" s="9" t="str">
        <f t="shared" si="235"/>
        <v>-</v>
      </c>
    </row>
    <row r="7414" spans="1:9" x14ac:dyDescent="0.25">
      <c r="A7414" t="s">
        <v>2024</v>
      </c>
      <c r="B7414" t="s">
        <v>2025</v>
      </c>
      <c r="C7414" t="s">
        <v>199</v>
      </c>
      <c r="D7414" t="s">
        <v>224</v>
      </c>
      <c r="E7414" s="8" t="s">
        <v>1588</v>
      </c>
      <c r="F7414" s="9" t="str">
        <f>IFERROR(VLOOKUP(A7414,'RESUMEN 100'!A:B,2,FALSE),"-")</f>
        <v>-</v>
      </c>
      <c r="G7414" s="8" t="str">
        <f t="shared" si="234"/>
        <v>-</v>
      </c>
      <c r="H7414" s="10" t="str">
        <f>IFERROR(VLOOKUP(A7414,'RESUMEN 00'!A:B,2,FALSE),"-")</f>
        <v>-</v>
      </c>
      <c r="I7414" s="9" t="str">
        <f t="shared" si="235"/>
        <v>-</v>
      </c>
    </row>
    <row r="7415" spans="1:9" x14ac:dyDescent="0.25">
      <c r="A7415" t="s">
        <v>2007</v>
      </c>
      <c r="B7415" t="s">
        <v>2008</v>
      </c>
      <c r="C7415" t="s">
        <v>2009</v>
      </c>
      <c r="D7415" t="s">
        <v>227</v>
      </c>
      <c r="E7415" s="8" t="s">
        <v>1593</v>
      </c>
      <c r="F7415" s="9" t="str">
        <f>IFERROR(VLOOKUP(A7415,'RESUMEN 100'!A:B,2,FALSE),"-")</f>
        <v>-</v>
      </c>
      <c r="G7415" s="8" t="str">
        <f t="shared" si="234"/>
        <v>-</v>
      </c>
      <c r="H7415" s="10" t="str">
        <f>IFERROR(VLOOKUP(A7415,'RESUMEN 00'!A:B,2,FALSE),"-")</f>
        <v>-</v>
      </c>
      <c r="I7415" s="9" t="str">
        <f t="shared" si="235"/>
        <v>-</v>
      </c>
    </row>
    <row r="7416" spans="1:9" x14ac:dyDescent="0.25">
      <c r="A7416" t="s">
        <v>2669</v>
      </c>
      <c r="B7416" t="s">
        <v>983</v>
      </c>
      <c r="C7416" t="s">
        <v>2670</v>
      </c>
      <c r="D7416" t="s">
        <v>2671</v>
      </c>
      <c r="E7416" s="8" t="s">
        <v>1593</v>
      </c>
      <c r="F7416" s="9" t="str">
        <f>IFERROR(VLOOKUP(A7416,'RESUMEN 100'!A:B,2,FALSE),"-")</f>
        <v>-</v>
      </c>
      <c r="G7416" s="8" t="str">
        <f t="shared" si="234"/>
        <v>-</v>
      </c>
      <c r="H7416" s="10" t="str">
        <f>IFERROR(VLOOKUP(A7416,'RESUMEN 00'!A:B,2,FALSE),"-")</f>
        <v>-</v>
      </c>
      <c r="I7416" s="9" t="str">
        <f t="shared" si="235"/>
        <v>-</v>
      </c>
    </row>
    <row r="7417" spans="1:9" x14ac:dyDescent="0.25">
      <c r="A7417" t="s">
        <v>2012</v>
      </c>
      <c r="B7417" t="s">
        <v>2013</v>
      </c>
      <c r="C7417" t="s">
        <v>729</v>
      </c>
      <c r="D7417" t="s">
        <v>110</v>
      </c>
      <c r="E7417" s="8" t="s">
        <v>1120</v>
      </c>
      <c r="F7417" s="13" t="str">
        <f>IFERROR(VLOOKUP(A7417,'RESUMEN 100'!A:B,2,FALSE),"-")</f>
        <v>-</v>
      </c>
      <c r="G7417" s="8" t="str">
        <f t="shared" si="234"/>
        <v>-</v>
      </c>
      <c r="H7417" s="14" t="str">
        <f>IFERROR(VLOOKUP(A7417,'RESUMEN 00'!A:B,2,FALSE),"-")</f>
        <v>-</v>
      </c>
      <c r="I7417" s="9" t="str">
        <f t="shared" si="235"/>
        <v>-</v>
      </c>
    </row>
    <row r="7418" spans="1:9" x14ac:dyDescent="0.25">
      <c r="A7418" t="s">
        <v>2672</v>
      </c>
      <c r="B7418" t="s">
        <v>2673</v>
      </c>
      <c r="C7418" t="s">
        <v>305</v>
      </c>
      <c r="D7418" t="s">
        <v>1029</v>
      </c>
      <c r="E7418" s="8" t="s">
        <v>1119</v>
      </c>
      <c r="F7418" s="9" t="str">
        <f>IFERROR(VLOOKUP(A7418,'RESUMEN 100'!A:B,2,FALSE),"-")</f>
        <v>-</v>
      </c>
      <c r="G7418" s="8" t="str">
        <f t="shared" si="234"/>
        <v>-</v>
      </c>
      <c r="H7418" s="10" t="str">
        <f>IFERROR(VLOOKUP(A7418,'RESUMEN 00'!A:B,2,FALSE),"-")</f>
        <v>-</v>
      </c>
      <c r="I7418" s="9" t="str">
        <f t="shared" si="235"/>
        <v>-</v>
      </c>
    </row>
    <row r="7419" spans="1:9" x14ac:dyDescent="0.25">
      <c r="A7419" t="s">
        <v>2028</v>
      </c>
      <c r="B7419" t="s">
        <v>493</v>
      </c>
      <c r="C7419" t="s">
        <v>2029</v>
      </c>
      <c r="D7419" t="s">
        <v>541</v>
      </c>
      <c r="E7419" s="8" t="s">
        <v>1589</v>
      </c>
      <c r="F7419" s="9" t="str">
        <f>IFERROR(VLOOKUP(A7419,'RESUMEN 100'!A:B,2,FALSE),"-")</f>
        <v>-</v>
      </c>
      <c r="G7419" s="8" t="str">
        <f t="shared" si="234"/>
        <v>-</v>
      </c>
      <c r="H7419" s="10" t="str">
        <f>IFERROR(VLOOKUP(A7419,'RESUMEN 00'!A:B,2,FALSE),"-")</f>
        <v>-</v>
      </c>
      <c r="I7419" s="9" t="str">
        <f t="shared" si="235"/>
        <v>-</v>
      </c>
    </row>
    <row r="7420" spans="1:9" x14ac:dyDescent="0.25">
      <c r="A7420" t="s">
        <v>2028</v>
      </c>
      <c r="B7420" t="s">
        <v>493</v>
      </c>
      <c r="C7420" t="s">
        <v>2029</v>
      </c>
      <c r="D7420" t="s">
        <v>541</v>
      </c>
      <c r="E7420" s="8" t="s">
        <v>1589</v>
      </c>
      <c r="F7420" s="9" t="str">
        <f>IFERROR(VLOOKUP(A7420,'RESUMEN 100'!A:B,2,FALSE),"-")</f>
        <v>-</v>
      </c>
      <c r="G7420" s="8" t="str">
        <f t="shared" si="234"/>
        <v>-</v>
      </c>
      <c r="H7420" s="10" t="str">
        <f>IFERROR(VLOOKUP(A7420,'RESUMEN 00'!A:B,2,FALSE),"-")</f>
        <v>-</v>
      </c>
      <c r="I7420" s="9" t="str">
        <f t="shared" si="235"/>
        <v>-</v>
      </c>
    </row>
    <row r="7421" spans="1:9" x14ac:dyDescent="0.25">
      <c r="A7421" t="s">
        <v>2014</v>
      </c>
      <c r="B7421" t="s">
        <v>749</v>
      </c>
      <c r="C7421" t="s">
        <v>263</v>
      </c>
      <c r="D7421" t="s">
        <v>280</v>
      </c>
      <c r="E7421" s="8" t="s">
        <v>1589</v>
      </c>
      <c r="F7421" s="9" t="str">
        <f>IFERROR(VLOOKUP(A7421,'RESUMEN 100'!A:B,2,FALSE),"-")</f>
        <v>-</v>
      </c>
      <c r="G7421" s="8" t="str">
        <f t="shared" si="234"/>
        <v>-</v>
      </c>
      <c r="H7421" s="10" t="str">
        <f>IFERROR(VLOOKUP(A7421,'RESUMEN 00'!A:B,2,FALSE),"-")</f>
        <v>-</v>
      </c>
      <c r="I7421" s="9" t="str">
        <f t="shared" si="235"/>
        <v>-</v>
      </c>
    </row>
    <row r="7422" spans="1:9" x14ac:dyDescent="0.25">
      <c r="A7422" t="s">
        <v>2672</v>
      </c>
      <c r="B7422" t="s">
        <v>2673</v>
      </c>
      <c r="C7422" t="s">
        <v>305</v>
      </c>
      <c r="D7422" t="s">
        <v>1029</v>
      </c>
      <c r="E7422" s="8" t="s">
        <v>1593</v>
      </c>
      <c r="F7422" s="9" t="str">
        <f>IFERROR(VLOOKUP(A7422,'RESUMEN 100'!A:B,2,FALSE),"-")</f>
        <v>-</v>
      </c>
      <c r="G7422" s="8" t="str">
        <f t="shared" si="234"/>
        <v>-</v>
      </c>
      <c r="H7422" s="10" t="str">
        <f>IFERROR(VLOOKUP(A7422,'RESUMEN 00'!A:B,2,FALSE),"-")</f>
        <v>-</v>
      </c>
      <c r="I7422" s="9" t="str">
        <f t="shared" si="235"/>
        <v>-</v>
      </c>
    </row>
    <row r="7423" spans="1:9" x14ac:dyDescent="0.25">
      <c r="A7423" t="s">
        <v>2024</v>
      </c>
      <c r="B7423" t="s">
        <v>2025</v>
      </c>
      <c r="C7423" t="s">
        <v>199</v>
      </c>
      <c r="D7423" t="s">
        <v>224</v>
      </c>
      <c r="E7423" s="8" t="s">
        <v>1593</v>
      </c>
      <c r="F7423" s="9" t="str">
        <f>IFERROR(VLOOKUP(A7423,'RESUMEN 100'!A:B,2,FALSE),"-")</f>
        <v>-</v>
      </c>
      <c r="G7423" s="8" t="str">
        <f t="shared" si="234"/>
        <v>-</v>
      </c>
      <c r="H7423" s="10" t="str">
        <f>IFERROR(VLOOKUP(A7423,'RESUMEN 00'!A:B,2,FALSE),"-")</f>
        <v>-</v>
      </c>
      <c r="I7423" s="9" t="str">
        <f t="shared" si="235"/>
        <v>-</v>
      </c>
    </row>
    <row r="7424" spans="1:9" x14ac:dyDescent="0.25">
      <c r="A7424" t="s">
        <v>2030</v>
      </c>
      <c r="B7424" t="s">
        <v>976</v>
      </c>
      <c r="C7424" t="s">
        <v>224</v>
      </c>
      <c r="D7424" t="s">
        <v>1056</v>
      </c>
      <c r="E7424" s="8" t="s">
        <v>1593</v>
      </c>
      <c r="F7424" s="9" t="str">
        <f>IFERROR(VLOOKUP(A7424,'RESUMEN 100'!A:B,2,FALSE),"-")</f>
        <v>-</v>
      </c>
      <c r="G7424" s="8" t="str">
        <f t="shared" si="234"/>
        <v>-</v>
      </c>
      <c r="H7424" s="10" t="str">
        <f>IFERROR(VLOOKUP(A7424,'RESUMEN 00'!A:B,2,FALSE),"-")</f>
        <v>-</v>
      </c>
      <c r="I7424" s="9" t="str">
        <f t="shared" si="235"/>
        <v>-</v>
      </c>
    </row>
    <row r="7425" spans="1:9" x14ac:dyDescent="0.25">
      <c r="A7425" t="s">
        <v>2026</v>
      </c>
      <c r="B7425" t="s">
        <v>2027</v>
      </c>
      <c r="C7425" t="s">
        <v>94</v>
      </c>
      <c r="D7425" t="s">
        <v>175</v>
      </c>
      <c r="E7425" s="8" t="s">
        <v>1589</v>
      </c>
      <c r="F7425" s="9" t="str">
        <f>IFERROR(VLOOKUP(A7425,'RESUMEN 100'!A:B,2,FALSE),"-")</f>
        <v>-</v>
      </c>
      <c r="G7425" s="8" t="str">
        <f t="shared" si="234"/>
        <v>-</v>
      </c>
      <c r="H7425" s="10" t="str">
        <f>IFERROR(VLOOKUP(A7425,'RESUMEN 00'!A:B,2,FALSE),"-")</f>
        <v>-</v>
      </c>
      <c r="I7425" s="9" t="str">
        <f t="shared" si="235"/>
        <v>-</v>
      </c>
    </row>
    <row r="7426" spans="1:9" x14ac:dyDescent="0.25">
      <c r="A7426" t="s">
        <v>2022</v>
      </c>
      <c r="B7426" t="s">
        <v>2023</v>
      </c>
      <c r="C7426" t="s">
        <v>1285</v>
      </c>
      <c r="D7426" t="s">
        <v>325</v>
      </c>
      <c r="E7426" s="8" t="s">
        <v>1593</v>
      </c>
      <c r="F7426" s="9" t="str">
        <f>IFERROR(VLOOKUP(A7426,'RESUMEN 100'!A:B,2,FALSE),"-")</f>
        <v>-</v>
      </c>
      <c r="G7426" s="8" t="str">
        <f t="shared" si="234"/>
        <v>-</v>
      </c>
      <c r="H7426" s="10" t="str">
        <f>IFERROR(VLOOKUP(A7426,'RESUMEN 00'!A:B,2,FALSE),"-")</f>
        <v>-</v>
      </c>
      <c r="I7426" s="9" t="str">
        <f t="shared" si="235"/>
        <v>-</v>
      </c>
    </row>
    <row r="7427" spans="1:9" x14ac:dyDescent="0.25">
      <c r="A7427" t="s">
        <v>2015</v>
      </c>
      <c r="B7427" t="s">
        <v>2016</v>
      </c>
      <c r="C7427" t="s">
        <v>1025</v>
      </c>
      <c r="D7427" t="s">
        <v>767</v>
      </c>
      <c r="E7427" s="8" t="s">
        <v>1593</v>
      </c>
      <c r="F7427" s="9" t="str">
        <f>IFERROR(VLOOKUP(A7427,'RESUMEN 100'!A:B,2,FALSE),"-")</f>
        <v>-</v>
      </c>
      <c r="G7427" s="8" t="str">
        <f t="shared" si="234"/>
        <v>-</v>
      </c>
      <c r="H7427" s="10" t="str">
        <f>IFERROR(VLOOKUP(A7427,'RESUMEN 00'!A:B,2,FALSE),"-")</f>
        <v>-</v>
      </c>
      <c r="I7427" s="9" t="str">
        <f t="shared" si="235"/>
        <v>-</v>
      </c>
    </row>
    <row r="7428" spans="1:9" x14ac:dyDescent="0.25">
      <c r="A7428" t="s">
        <v>2012</v>
      </c>
      <c r="B7428" t="s">
        <v>2013</v>
      </c>
      <c r="C7428" t="s">
        <v>729</v>
      </c>
      <c r="D7428" t="s">
        <v>110</v>
      </c>
      <c r="E7428" s="8" t="s">
        <v>1589</v>
      </c>
      <c r="F7428" s="9" t="str">
        <f>IFERROR(VLOOKUP(A7428,'RESUMEN 100'!A:B,2,FALSE),"-")</f>
        <v>-</v>
      </c>
      <c r="G7428" s="8" t="str">
        <f t="shared" si="234"/>
        <v>-</v>
      </c>
      <c r="H7428" s="10" t="str">
        <f>IFERROR(VLOOKUP(A7428,'RESUMEN 00'!A:B,2,FALSE),"-")</f>
        <v>-</v>
      </c>
      <c r="I7428" s="9" t="str">
        <f t="shared" si="235"/>
        <v>-</v>
      </c>
    </row>
    <row r="7429" spans="1:9" x14ac:dyDescent="0.25">
      <c r="A7429" t="s">
        <v>2010</v>
      </c>
      <c r="B7429" t="s">
        <v>141</v>
      </c>
      <c r="C7429" t="s">
        <v>2011</v>
      </c>
      <c r="D7429" t="s">
        <v>540</v>
      </c>
      <c r="E7429" s="8" t="s">
        <v>1119</v>
      </c>
      <c r="F7429" s="9" t="str">
        <f>IFERROR(VLOOKUP(A7429,'RESUMEN 100'!A:B,2,FALSE),"-")</f>
        <v>-</v>
      </c>
      <c r="G7429" s="8" t="str">
        <f t="shared" si="234"/>
        <v>-</v>
      </c>
      <c r="H7429" s="10" t="str">
        <f>IFERROR(VLOOKUP(A7429,'RESUMEN 00'!A:B,2,FALSE),"-")</f>
        <v>-</v>
      </c>
      <c r="I7429" s="9" t="str">
        <f t="shared" si="235"/>
        <v>-</v>
      </c>
    </row>
    <row r="7430" spans="1:9" x14ac:dyDescent="0.25">
      <c r="A7430" t="s">
        <v>2026</v>
      </c>
      <c r="B7430" t="s">
        <v>2027</v>
      </c>
      <c r="C7430" t="s">
        <v>94</v>
      </c>
      <c r="D7430" t="s">
        <v>175</v>
      </c>
      <c r="E7430" s="8" t="s">
        <v>1593</v>
      </c>
      <c r="F7430" s="9" t="str">
        <f>IFERROR(VLOOKUP(A7430,'RESUMEN 100'!A:B,2,FALSE),"-")</f>
        <v>-</v>
      </c>
      <c r="G7430" s="8" t="str">
        <f t="shared" si="234"/>
        <v>-</v>
      </c>
      <c r="H7430" s="10" t="str">
        <f>IFERROR(VLOOKUP(A7430,'RESUMEN 00'!A:B,2,FALSE),"-")</f>
        <v>-</v>
      </c>
      <c r="I7430" s="9" t="str">
        <f t="shared" si="235"/>
        <v>-</v>
      </c>
    </row>
    <row r="7431" spans="1:9" x14ac:dyDescent="0.25">
      <c r="A7431" t="s">
        <v>2014</v>
      </c>
      <c r="B7431" t="s">
        <v>749</v>
      </c>
      <c r="C7431" t="s">
        <v>263</v>
      </c>
      <c r="D7431" t="s">
        <v>280</v>
      </c>
      <c r="E7431" s="8" t="s">
        <v>1593</v>
      </c>
      <c r="F7431" s="9" t="str">
        <f>IFERROR(VLOOKUP(A7431,'RESUMEN 100'!A:B,2,FALSE),"-")</f>
        <v>-</v>
      </c>
      <c r="G7431" s="8" t="str">
        <f t="shared" si="234"/>
        <v>-</v>
      </c>
      <c r="H7431" s="10" t="str">
        <f>IFERROR(VLOOKUP(A7431,'RESUMEN 00'!A:B,2,FALSE),"-")</f>
        <v>-</v>
      </c>
      <c r="I7431" s="9" t="str">
        <f t="shared" si="235"/>
        <v>-</v>
      </c>
    </row>
    <row r="7432" spans="1:9" x14ac:dyDescent="0.25">
      <c r="A7432" t="s">
        <v>2020</v>
      </c>
      <c r="B7432" t="s">
        <v>2021</v>
      </c>
      <c r="C7432" t="s">
        <v>289</v>
      </c>
      <c r="D7432" t="s">
        <v>440</v>
      </c>
      <c r="E7432" s="8" t="s">
        <v>1119</v>
      </c>
      <c r="F7432" s="9" t="str">
        <f>IFERROR(VLOOKUP(A7432,'RESUMEN 100'!A:B,2,FALSE),"-")</f>
        <v>-</v>
      </c>
      <c r="G7432" s="8" t="str">
        <f t="shared" si="234"/>
        <v>-</v>
      </c>
      <c r="H7432" s="10" t="str">
        <f>IFERROR(VLOOKUP(A7432,'RESUMEN 00'!A:B,2,FALSE),"-")</f>
        <v>-</v>
      </c>
      <c r="I7432" s="9" t="str">
        <f t="shared" si="235"/>
        <v>-</v>
      </c>
    </row>
    <row r="7433" spans="1:9" x14ac:dyDescent="0.25">
      <c r="A7433" t="s">
        <v>2022</v>
      </c>
      <c r="B7433" t="s">
        <v>2023</v>
      </c>
      <c r="C7433" t="s">
        <v>1285</v>
      </c>
      <c r="D7433" t="s">
        <v>325</v>
      </c>
      <c r="E7433" s="8" t="s">
        <v>1119</v>
      </c>
      <c r="F7433" s="9" t="str">
        <f>IFERROR(VLOOKUP(A7433,'RESUMEN 100'!A:B,2,FALSE),"-")</f>
        <v>-</v>
      </c>
      <c r="G7433" s="8" t="str">
        <f t="shared" si="234"/>
        <v>-</v>
      </c>
      <c r="H7433" s="10" t="str">
        <f>IFERROR(VLOOKUP(A7433,'RESUMEN 00'!A:B,2,FALSE),"-")</f>
        <v>-</v>
      </c>
      <c r="I7433" s="9" t="str">
        <f t="shared" si="235"/>
        <v>-</v>
      </c>
    </row>
    <row r="7434" spans="1:9" x14ac:dyDescent="0.25">
      <c r="A7434" t="s">
        <v>2022</v>
      </c>
      <c r="B7434" t="s">
        <v>2023</v>
      </c>
      <c r="C7434" t="s">
        <v>1285</v>
      </c>
      <c r="D7434" t="s">
        <v>325</v>
      </c>
      <c r="E7434" s="8" t="s">
        <v>1119</v>
      </c>
      <c r="F7434" s="9" t="str">
        <f>IFERROR(VLOOKUP(A7434,'RESUMEN 100'!A:B,2,FALSE),"-")</f>
        <v>-</v>
      </c>
      <c r="G7434" s="8" t="str">
        <f t="shared" si="234"/>
        <v>-</v>
      </c>
      <c r="H7434" s="10" t="str">
        <f>IFERROR(VLOOKUP(A7434,'RESUMEN 00'!A:B,2,FALSE),"-")</f>
        <v>-</v>
      </c>
      <c r="I7434" s="9" t="str">
        <f t="shared" si="235"/>
        <v>-</v>
      </c>
    </row>
    <row r="7435" spans="1:9" x14ac:dyDescent="0.25">
      <c r="A7435" t="s">
        <v>2017</v>
      </c>
      <c r="B7435" t="s">
        <v>928</v>
      </c>
      <c r="C7435" t="s">
        <v>206</v>
      </c>
      <c r="D7435" t="s">
        <v>664</v>
      </c>
      <c r="E7435" s="8" t="s">
        <v>1119</v>
      </c>
      <c r="F7435" s="9" t="str">
        <f>IFERROR(VLOOKUP(A7435,'RESUMEN 100'!A:B,2,FALSE),"-")</f>
        <v>-</v>
      </c>
      <c r="G7435" s="8" t="str">
        <f t="shared" si="234"/>
        <v>-</v>
      </c>
      <c r="H7435" s="10" t="str">
        <f>IFERROR(VLOOKUP(A7435,'RESUMEN 00'!A:B,2,FALSE),"-")</f>
        <v>-</v>
      </c>
      <c r="I7435" s="9" t="str">
        <f t="shared" si="235"/>
        <v>-</v>
      </c>
    </row>
    <row r="7436" spans="1:9" x14ac:dyDescent="0.25">
      <c r="A7436" t="s">
        <v>2012</v>
      </c>
      <c r="B7436" t="s">
        <v>2013</v>
      </c>
      <c r="C7436" t="s">
        <v>729</v>
      </c>
      <c r="D7436" t="s">
        <v>110</v>
      </c>
      <c r="E7436" s="8" t="s">
        <v>1593</v>
      </c>
      <c r="F7436" s="9" t="str">
        <f>IFERROR(VLOOKUP(A7436,'RESUMEN 100'!A:B,2,FALSE),"-")</f>
        <v>-</v>
      </c>
      <c r="G7436" s="8" t="str">
        <f t="shared" si="234"/>
        <v>-</v>
      </c>
      <c r="H7436" s="10" t="str">
        <f>IFERROR(VLOOKUP(A7436,'RESUMEN 00'!A:B,2,FALSE),"-")</f>
        <v>-</v>
      </c>
      <c r="I7436" s="9" t="str">
        <f t="shared" si="235"/>
        <v>-</v>
      </c>
    </row>
    <row r="7437" spans="1:9" x14ac:dyDescent="0.25">
      <c r="A7437" t="s">
        <v>2018</v>
      </c>
      <c r="B7437" t="s">
        <v>2019</v>
      </c>
      <c r="C7437" t="s">
        <v>172</v>
      </c>
      <c r="D7437" t="s">
        <v>715</v>
      </c>
      <c r="E7437" s="8" t="s">
        <v>1593</v>
      </c>
      <c r="F7437" s="9" t="str">
        <f>IFERROR(VLOOKUP(A7437,'RESUMEN 100'!A:B,2,FALSE),"-")</f>
        <v>-</v>
      </c>
      <c r="G7437" s="8" t="str">
        <f t="shared" si="234"/>
        <v>-</v>
      </c>
      <c r="H7437" s="10" t="str">
        <f>IFERROR(VLOOKUP(A7437,'RESUMEN 00'!A:B,2,FALSE),"-")</f>
        <v>-</v>
      </c>
      <c r="I7437" s="9" t="str">
        <f t="shared" si="235"/>
        <v>-</v>
      </c>
    </row>
    <row r="7438" spans="1:9" x14ac:dyDescent="0.25">
      <c r="A7438" t="s">
        <v>2018</v>
      </c>
      <c r="B7438" t="s">
        <v>2019</v>
      </c>
      <c r="C7438" t="s">
        <v>172</v>
      </c>
      <c r="D7438" t="s">
        <v>715</v>
      </c>
      <c r="E7438" s="8" t="s">
        <v>1119</v>
      </c>
      <c r="F7438" s="9" t="str">
        <f>IFERROR(VLOOKUP(A7438,'RESUMEN 100'!A:B,2,FALSE),"-")</f>
        <v>-</v>
      </c>
      <c r="G7438" s="8" t="str">
        <f t="shared" si="234"/>
        <v>-</v>
      </c>
      <c r="H7438" s="10" t="str">
        <f>IFERROR(VLOOKUP(A7438,'RESUMEN 00'!A:B,2,FALSE),"-")</f>
        <v>-</v>
      </c>
      <c r="I7438" s="9" t="str">
        <f t="shared" si="235"/>
        <v>-</v>
      </c>
    </row>
    <row r="7439" spans="1:9" x14ac:dyDescent="0.25">
      <c r="A7439" t="s">
        <v>2672</v>
      </c>
      <c r="B7439" t="s">
        <v>2673</v>
      </c>
      <c r="C7439" t="s">
        <v>305</v>
      </c>
      <c r="D7439" t="s">
        <v>1029</v>
      </c>
      <c r="E7439" s="8" t="s">
        <v>1589</v>
      </c>
      <c r="F7439" s="9" t="str">
        <f>IFERROR(VLOOKUP(A7439,'RESUMEN 100'!A:B,2,FALSE),"-")</f>
        <v>-</v>
      </c>
      <c r="G7439" s="8" t="str">
        <f t="shared" si="234"/>
        <v>-</v>
      </c>
      <c r="H7439" s="10" t="str">
        <f>IFERROR(VLOOKUP(A7439,'RESUMEN 00'!A:B,2,FALSE),"-")</f>
        <v>-</v>
      </c>
      <c r="I7439" s="9" t="str">
        <f t="shared" si="235"/>
        <v>-</v>
      </c>
    </row>
    <row r="7440" spans="1:9" x14ac:dyDescent="0.25">
      <c r="A7440" t="s">
        <v>2672</v>
      </c>
      <c r="B7440" t="s">
        <v>2673</v>
      </c>
      <c r="C7440" t="s">
        <v>305</v>
      </c>
      <c r="D7440" t="s">
        <v>1029</v>
      </c>
      <c r="E7440" s="8" t="s">
        <v>1589</v>
      </c>
      <c r="F7440" s="9" t="str">
        <f>IFERROR(VLOOKUP(A7440,'RESUMEN 100'!A:B,2,FALSE),"-")</f>
        <v>-</v>
      </c>
      <c r="G7440" s="8" t="str">
        <f t="shared" si="234"/>
        <v>-</v>
      </c>
      <c r="H7440" s="10" t="str">
        <f>IFERROR(VLOOKUP(A7440,'RESUMEN 00'!A:B,2,FALSE),"-")</f>
        <v>-</v>
      </c>
      <c r="I7440" s="9" t="str">
        <f t="shared" si="235"/>
        <v>-</v>
      </c>
    </row>
    <row r="7441" spans="1:9" x14ac:dyDescent="0.25">
      <c r="A7441" t="s">
        <v>2015</v>
      </c>
      <c r="B7441" t="s">
        <v>2016</v>
      </c>
      <c r="C7441" t="s">
        <v>1025</v>
      </c>
      <c r="D7441" t="s">
        <v>767</v>
      </c>
      <c r="E7441" s="8" t="s">
        <v>1119</v>
      </c>
      <c r="F7441" s="9" t="str">
        <f>IFERROR(VLOOKUP(A7441,'RESUMEN 100'!A:B,2,FALSE),"-")</f>
        <v>-</v>
      </c>
      <c r="G7441" s="8" t="str">
        <f t="shared" si="234"/>
        <v>-</v>
      </c>
      <c r="H7441" s="10" t="str">
        <f>IFERROR(VLOOKUP(A7441,'RESUMEN 00'!A:B,2,FALSE),"-")</f>
        <v>-</v>
      </c>
      <c r="I7441" s="9" t="str">
        <f t="shared" si="235"/>
        <v>-</v>
      </c>
    </row>
    <row r="7442" spans="1:9" x14ac:dyDescent="0.25">
      <c r="A7442" t="s">
        <v>2024</v>
      </c>
      <c r="B7442" t="s">
        <v>2025</v>
      </c>
      <c r="C7442" t="s">
        <v>199</v>
      </c>
      <c r="D7442" t="s">
        <v>224</v>
      </c>
      <c r="E7442" s="8" t="s">
        <v>1120</v>
      </c>
      <c r="F7442" s="9" t="str">
        <f>IFERROR(VLOOKUP(A7442,'RESUMEN 100'!A:B,2,FALSE),"-")</f>
        <v>-</v>
      </c>
      <c r="G7442" s="8" t="str">
        <f t="shared" si="234"/>
        <v>-</v>
      </c>
      <c r="H7442" s="10" t="str">
        <f>IFERROR(VLOOKUP(A7442,'RESUMEN 00'!A:B,2,FALSE),"-")</f>
        <v>-</v>
      </c>
      <c r="I7442" s="9" t="str">
        <f t="shared" si="235"/>
        <v>-</v>
      </c>
    </row>
    <row r="7443" spans="1:9" x14ac:dyDescent="0.25">
      <c r="A7443" t="s">
        <v>2024</v>
      </c>
      <c r="B7443" t="s">
        <v>2025</v>
      </c>
      <c r="C7443" t="s">
        <v>199</v>
      </c>
      <c r="D7443" t="s">
        <v>224</v>
      </c>
      <c r="E7443" s="8" t="s">
        <v>1120</v>
      </c>
      <c r="F7443" s="9" t="str">
        <f>IFERROR(VLOOKUP(A7443,'RESUMEN 100'!A:B,2,FALSE),"-")</f>
        <v>-</v>
      </c>
      <c r="G7443" s="8" t="str">
        <f t="shared" si="234"/>
        <v>-</v>
      </c>
      <c r="H7443" s="10" t="str">
        <f>IFERROR(VLOOKUP(A7443,'RESUMEN 00'!A:B,2,FALSE),"-")</f>
        <v>-</v>
      </c>
      <c r="I7443" s="9" t="str">
        <f t="shared" si="235"/>
        <v>-</v>
      </c>
    </row>
    <row r="7444" spans="1:9" x14ac:dyDescent="0.25">
      <c r="A7444" t="s">
        <v>2017</v>
      </c>
      <c r="B7444" t="s">
        <v>928</v>
      </c>
      <c r="C7444" t="s">
        <v>206</v>
      </c>
      <c r="D7444" t="s">
        <v>664</v>
      </c>
      <c r="E7444" s="8" t="s">
        <v>1589</v>
      </c>
      <c r="F7444" s="9" t="str">
        <f>IFERROR(VLOOKUP(A7444,'RESUMEN 100'!A:B,2,FALSE),"-")</f>
        <v>-</v>
      </c>
      <c r="G7444" s="8" t="str">
        <f t="shared" si="234"/>
        <v>-</v>
      </c>
      <c r="H7444" s="10" t="str">
        <f>IFERROR(VLOOKUP(A7444,'RESUMEN 00'!A:B,2,FALSE),"-")</f>
        <v>-</v>
      </c>
      <c r="I7444" s="9" t="str">
        <f t="shared" si="235"/>
        <v>-</v>
      </c>
    </row>
    <row r="7445" spans="1:9" x14ac:dyDescent="0.25">
      <c r="A7445" t="s">
        <v>2676</v>
      </c>
      <c r="B7445" t="s">
        <v>549</v>
      </c>
      <c r="C7445" t="s">
        <v>372</v>
      </c>
      <c r="D7445" t="s">
        <v>81</v>
      </c>
      <c r="E7445" s="8" t="s">
        <v>1593</v>
      </c>
      <c r="F7445" s="9" t="str">
        <f>IFERROR(VLOOKUP(A7445,'RESUMEN 100'!A:B,2,FALSE),"-")</f>
        <v>-</v>
      </c>
      <c r="G7445" s="8" t="str">
        <f t="shared" si="234"/>
        <v>-</v>
      </c>
      <c r="H7445" s="10" t="str">
        <f>IFERROR(VLOOKUP(A7445,'RESUMEN 00'!A:B,2,FALSE),"-")</f>
        <v>-</v>
      </c>
      <c r="I7445" s="9" t="str">
        <f t="shared" si="235"/>
        <v>-</v>
      </c>
    </row>
    <row r="7446" spans="1:9" x14ac:dyDescent="0.25">
      <c r="A7446" t="s">
        <v>2007</v>
      </c>
      <c r="B7446" t="s">
        <v>2008</v>
      </c>
      <c r="C7446" t="s">
        <v>2009</v>
      </c>
      <c r="D7446" t="s">
        <v>227</v>
      </c>
      <c r="E7446" s="8" t="s">
        <v>1119</v>
      </c>
      <c r="F7446" s="13" t="str">
        <f>IFERROR(VLOOKUP(A7446,'RESUMEN 100'!A:B,2,FALSE),"-")</f>
        <v>-</v>
      </c>
      <c r="G7446" s="8" t="str">
        <f t="shared" si="234"/>
        <v>-</v>
      </c>
      <c r="H7446" s="14" t="str">
        <f>IFERROR(VLOOKUP(A7446,'RESUMEN 00'!A:B,2,FALSE),"-")</f>
        <v>-</v>
      </c>
      <c r="I7446" s="9" t="str">
        <f t="shared" si="235"/>
        <v>-</v>
      </c>
    </row>
    <row r="7447" spans="1:9" x14ac:dyDescent="0.25">
      <c r="A7447" t="s">
        <v>2026</v>
      </c>
      <c r="B7447" t="s">
        <v>2027</v>
      </c>
      <c r="C7447" t="s">
        <v>94</v>
      </c>
      <c r="D7447" t="s">
        <v>175</v>
      </c>
      <c r="E7447" s="8" t="s">
        <v>1589</v>
      </c>
      <c r="F7447" s="9" t="str">
        <f>IFERROR(VLOOKUP(A7447,'RESUMEN 100'!A:B,2,FALSE),"-")</f>
        <v>-</v>
      </c>
      <c r="G7447" s="8" t="str">
        <f t="shared" si="234"/>
        <v>-</v>
      </c>
      <c r="H7447" s="10" t="str">
        <f>IFERROR(VLOOKUP(A7447,'RESUMEN 00'!A:B,2,FALSE),"-")</f>
        <v>-</v>
      </c>
      <c r="I7447" s="9" t="str">
        <f t="shared" si="235"/>
        <v>-</v>
      </c>
    </row>
    <row r="7448" spans="1:9" x14ac:dyDescent="0.25">
      <c r="A7448" t="s">
        <v>2030</v>
      </c>
      <c r="B7448" t="s">
        <v>976</v>
      </c>
      <c r="C7448" t="s">
        <v>224</v>
      </c>
      <c r="D7448" t="s">
        <v>1056</v>
      </c>
      <c r="E7448" s="8" t="s">
        <v>1119</v>
      </c>
      <c r="F7448" s="9" t="str">
        <f>IFERROR(VLOOKUP(A7448,'RESUMEN 100'!A:B,2,FALSE),"-")</f>
        <v>-</v>
      </c>
      <c r="G7448" s="8" t="str">
        <f t="shared" ref="G7448:G7511" si="236">IFERROR(E7448-F7448,"-")</f>
        <v>-</v>
      </c>
      <c r="H7448" s="10" t="str">
        <f>IFERROR(VLOOKUP(A7448,'RESUMEN 00'!A:B,2,FALSE),"-")</f>
        <v>-</v>
      </c>
      <c r="I7448" s="9" t="str">
        <f t="shared" ref="I7448:I7511" si="237">IFERROR(E7448-H7448,"-")</f>
        <v>-</v>
      </c>
    </row>
    <row r="7449" spans="1:9" x14ac:dyDescent="0.25">
      <c r="A7449" t="s">
        <v>2014</v>
      </c>
      <c r="B7449" t="s">
        <v>749</v>
      </c>
      <c r="C7449" t="s">
        <v>263</v>
      </c>
      <c r="D7449" t="s">
        <v>280</v>
      </c>
      <c r="E7449" s="8" t="s">
        <v>1589</v>
      </c>
      <c r="F7449" s="9" t="str">
        <f>IFERROR(VLOOKUP(A7449,'RESUMEN 100'!A:B,2,FALSE),"-")</f>
        <v>-</v>
      </c>
      <c r="G7449" s="8" t="str">
        <f t="shared" si="236"/>
        <v>-</v>
      </c>
      <c r="H7449" s="10" t="str">
        <f>IFERROR(VLOOKUP(A7449,'RESUMEN 00'!A:B,2,FALSE),"-")</f>
        <v>-</v>
      </c>
      <c r="I7449" s="9" t="str">
        <f t="shared" si="237"/>
        <v>-</v>
      </c>
    </row>
    <row r="7450" spans="1:9" x14ac:dyDescent="0.25">
      <c r="A7450" t="s">
        <v>2669</v>
      </c>
      <c r="B7450" t="s">
        <v>983</v>
      </c>
      <c r="C7450" t="s">
        <v>2670</v>
      </c>
      <c r="D7450" t="s">
        <v>2671</v>
      </c>
      <c r="E7450" s="8" t="s">
        <v>1119</v>
      </c>
      <c r="F7450" s="9" t="str">
        <f>IFERROR(VLOOKUP(A7450,'RESUMEN 100'!A:B,2,FALSE),"-")</f>
        <v>-</v>
      </c>
      <c r="G7450" s="8" t="str">
        <f t="shared" si="236"/>
        <v>-</v>
      </c>
      <c r="H7450" s="10" t="str">
        <f>IFERROR(VLOOKUP(A7450,'RESUMEN 00'!A:B,2,FALSE),"-")</f>
        <v>-</v>
      </c>
      <c r="I7450" s="9" t="str">
        <f t="shared" si="237"/>
        <v>-</v>
      </c>
    </row>
    <row r="7451" spans="1:9" x14ac:dyDescent="0.25">
      <c r="A7451" t="s">
        <v>2028</v>
      </c>
      <c r="B7451" t="s">
        <v>493</v>
      </c>
      <c r="C7451" t="s">
        <v>2029</v>
      </c>
      <c r="D7451" t="s">
        <v>541</v>
      </c>
      <c r="E7451" s="8" t="s">
        <v>1593</v>
      </c>
      <c r="F7451" s="13" t="str">
        <f>IFERROR(VLOOKUP(A7451,'RESUMEN 100'!A:B,2,FALSE),"-")</f>
        <v>-</v>
      </c>
      <c r="G7451" s="8" t="str">
        <f t="shared" si="236"/>
        <v>-</v>
      </c>
      <c r="H7451" s="14" t="str">
        <f>IFERROR(VLOOKUP(A7451,'RESUMEN 00'!A:B,2,FALSE),"-")</f>
        <v>-</v>
      </c>
      <c r="I7451" s="9" t="str">
        <f t="shared" si="237"/>
        <v>-</v>
      </c>
    </row>
    <row r="7452" spans="1:9" x14ac:dyDescent="0.25">
      <c r="A7452" t="s">
        <v>2669</v>
      </c>
      <c r="B7452" t="s">
        <v>983</v>
      </c>
      <c r="C7452" t="s">
        <v>2670</v>
      </c>
      <c r="D7452" t="s">
        <v>2671</v>
      </c>
      <c r="E7452" s="8" t="s">
        <v>1589</v>
      </c>
      <c r="F7452" s="9" t="str">
        <f>IFERROR(VLOOKUP(A7452,'RESUMEN 100'!A:B,2,FALSE),"-")</f>
        <v>-</v>
      </c>
      <c r="G7452" s="8" t="str">
        <f t="shared" si="236"/>
        <v>-</v>
      </c>
      <c r="H7452" s="10" t="str">
        <f>IFERROR(VLOOKUP(A7452,'RESUMEN 00'!A:B,2,FALSE),"-")</f>
        <v>-</v>
      </c>
      <c r="I7452" s="9" t="str">
        <f t="shared" si="237"/>
        <v>-</v>
      </c>
    </row>
    <row r="7453" spans="1:9" x14ac:dyDescent="0.25">
      <c r="A7453" t="s">
        <v>2007</v>
      </c>
      <c r="B7453" t="s">
        <v>2008</v>
      </c>
      <c r="C7453" t="s">
        <v>2009</v>
      </c>
      <c r="D7453" t="s">
        <v>227</v>
      </c>
      <c r="E7453" s="8" t="s">
        <v>1589</v>
      </c>
      <c r="F7453" s="13" t="str">
        <f>IFERROR(VLOOKUP(A7453,'RESUMEN 100'!A:B,2,FALSE),"-")</f>
        <v>-</v>
      </c>
      <c r="G7453" s="8" t="str">
        <f t="shared" si="236"/>
        <v>-</v>
      </c>
      <c r="H7453" s="14" t="str">
        <f>IFERROR(VLOOKUP(A7453,'RESUMEN 00'!A:B,2,FALSE),"-")</f>
        <v>-</v>
      </c>
      <c r="I7453" s="9" t="str">
        <f t="shared" si="237"/>
        <v>-</v>
      </c>
    </row>
    <row r="7454" spans="1:9" x14ac:dyDescent="0.25">
      <c r="A7454" t="s">
        <v>2014</v>
      </c>
      <c r="B7454" t="s">
        <v>749</v>
      </c>
      <c r="C7454" t="s">
        <v>263</v>
      </c>
      <c r="D7454" t="s">
        <v>280</v>
      </c>
      <c r="E7454" s="8" t="s">
        <v>1119</v>
      </c>
      <c r="F7454" s="9" t="str">
        <f>IFERROR(VLOOKUP(A7454,'RESUMEN 100'!A:B,2,FALSE),"-")</f>
        <v>-</v>
      </c>
      <c r="G7454" s="8" t="str">
        <f t="shared" si="236"/>
        <v>-</v>
      </c>
      <c r="H7454" s="10" t="str">
        <f>IFERROR(VLOOKUP(A7454,'RESUMEN 00'!A:B,2,FALSE),"-")</f>
        <v>-</v>
      </c>
      <c r="I7454" s="9" t="str">
        <f t="shared" si="237"/>
        <v>-</v>
      </c>
    </row>
    <row r="7455" spans="1:9" x14ac:dyDescent="0.25">
      <c r="A7455" t="s">
        <v>2030</v>
      </c>
      <c r="B7455" t="s">
        <v>976</v>
      </c>
      <c r="C7455" t="s">
        <v>224</v>
      </c>
      <c r="D7455" t="s">
        <v>1056</v>
      </c>
      <c r="E7455" s="8" t="s">
        <v>1589</v>
      </c>
      <c r="F7455" s="9" t="str">
        <f>IFERROR(VLOOKUP(A7455,'RESUMEN 100'!A:B,2,FALSE),"-")</f>
        <v>-</v>
      </c>
      <c r="G7455" s="8" t="str">
        <f t="shared" si="236"/>
        <v>-</v>
      </c>
      <c r="H7455" s="10" t="str">
        <f>IFERROR(VLOOKUP(A7455,'RESUMEN 00'!A:B,2,FALSE),"-")</f>
        <v>-</v>
      </c>
      <c r="I7455" s="9" t="str">
        <f t="shared" si="237"/>
        <v>-</v>
      </c>
    </row>
    <row r="7456" spans="1:9" x14ac:dyDescent="0.25">
      <c r="A7456" t="s">
        <v>2024</v>
      </c>
      <c r="B7456" t="s">
        <v>2025</v>
      </c>
      <c r="C7456" t="s">
        <v>199</v>
      </c>
      <c r="D7456" t="s">
        <v>224</v>
      </c>
      <c r="E7456" s="8" t="s">
        <v>1589</v>
      </c>
      <c r="F7456" s="13" t="str">
        <f>IFERROR(VLOOKUP(A7456,'RESUMEN 100'!A:B,2,FALSE),"-")</f>
        <v>-</v>
      </c>
      <c r="G7456" s="8" t="str">
        <f t="shared" si="236"/>
        <v>-</v>
      </c>
      <c r="H7456" s="14" t="str">
        <f>IFERROR(VLOOKUP(A7456,'RESUMEN 00'!A:B,2,FALSE),"-")</f>
        <v>-</v>
      </c>
      <c r="I7456" s="9" t="str">
        <f t="shared" si="237"/>
        <v>-</v>
      </c>
    </row>
    <row r="7457" spans="1:9" x14ac:dyDescent="0.25">
      <c r="A7457" t="s">
        <v>2007</v>
      </c>
      <c r="B7457" t="s">
        <v>2008</v>
      </c>
      <c r="C7457" t="s">
        <v>2009</v>
      </c>
      <c r="D7457" t="s">
        <v>227</v>
      </c>
      <c r="E7457" s="8" t="s">
        <v>1589</v>
      </c>
      <c r="F7457" s="9" t="str">
        <f>IFERROR(VLOOKUP(A7457,'RESUMEN 100'!A:B,2,FALSE),"-")</f>
        <v>-</v>
      </c>
      <c r="G7457" s="8" t="str">
        <f t="shared" si="236"/>
        <v>-</v>
      </c>
      <c r="H7457" s="10" t="str">
        <f>IFERROR(VLOOKUP(A7457,'RESUMEN 00'!A:B,2,FALSE),"-")</f>
        <v>-</v>
      </c>
      <c r="I7457" s="9" t="str">
        <f t="shared" si="237"/>
        <v>-</v>
      </c>
    </row>
    <row r="7458" spans="1:9" x14ac:dyDescent="0.25">
      <c r="A7458" t="s">
        <v>2017</v>
      </c>
      <c r="B7458" t="s">
        <v>928</v>
      </c>
      <c r="C7458" t="s">
        <v>206</v>
      </c>
      <c r="D7458" t="s">
        <v>664</v>
      </c>
      <c r="E7458" s="8" t="s">
        <v>1589</v>
      </c>
      <c r="F7458" s="13" t="str">
        <f>IFERROR(VLOOKUP(A7458,'RESUMEN 100'!A:B,2,FALSE),"-")</f>
        <v>-</v>
      </c>
      <c r="G7458" s="8" t="str">
        <f t="shared" si="236"/>
        <v>-</v>
      </c>
      <c r="H7458" s="14" t="str">
        <f>IFERROR(VLOOKUP(A7458,'RESUMEN 00'!A:B,2,FALSE),"-")</f>
        <v>-</v>
      </c>
      <c r="I7458" s="9" t="str">
        <f t="shared" si="237"/>
        <v>-</v>
      </c>
    </row>
    <row r="7459" spans="1:9" x14ac:dyDescent="0.25">
      <c r="A7459" t="s">
        <v>2020</v>
      </c>
      <c r="B7459" t="s">
        <v>2021</v>
      </c>
      <c r="C7459" t="s">
        <v>289</v>
      </c>
      <c r="D7459" t="s">
        <v>440</v>
      </c>
      <c r="E7459" s="8" t="s">
        <v>1593</v>
      </c>
      <c r="F7459" s="9" t="str">
        <f>IFERROR(VLOOKUP(A7459,'RESUMEN 100'!A:B,2,FALSE),"-")</f>
        <v>-</v>
      </c>
      <c r="G7459" s="8" t="str">
        <f t="shared" si="236"/>
        <v>-</v>
      </c>
      <c r="H7459" s="10" t="str">
        <f>IFERROR(VLOOKUP(A7459,'RESUMEN 00'!A:B,2,FALSE),"-")</f>
        <v>-</v>
      </c>
      <c r="I7459" s="9" t="str">
        <f t="shared" si="237"/>
        <v>-</v>
      </c>
    </row>
    <row r="7460" spans="1:9" x14ac:dyDescent="0.25">
      <c r="A7460" t="s">
        <v>2010</v>
      </c>
      <c r="B7460" t="s">
        <v>141</v>
      </c>
      <c r="C7460" t="s">
        <v>2011</v>
      </c>
      <c r="D7460" t="s">
        <v>540</v>
      </c>
      <c r="E7460" s="8" t="s">
        <v>1593</v>
      </c>
      <c r="F7460" s="9" t="str">
        <f>IFERROR(VLOOKUP(A7460,'RESUMEN 100'!A:B,2,FALSE),"-")</f>
        <v>-</v>
      </c>
      <c r="G7460" s="8" t="str">
        <f t="shared" si="236"/>
        <v>-</v>
      </c>
      <c r="H7460" s="10" t="str">
        <f>IFERROR(VLOOKUP(A7460,'RESUMEN 00'!A:B,2,FALSE),"-")</f>
        <v>-</v>
      </c>
      <c r="I7460" s="9" t="str">
        <f t="shared" si="237"/>
        <v>-</v>
      </c>
    </row>
    <row r="7461" spans="1:9" x14ac:dyDescent="0.25">
      <c r="A7461" t="s">
        <v>2012</v>
      </c>
      <c r="B7461" t="s">
        <v>2013</v>
      </c>
      <c r="C7461" t="s">
        <v>729</v>
      </c>
      <c r="D7461" t="s">
        <v>110</v>
      </c>
      <c r="E7461" s="8" t="s">
        <v>1119</v>
      </c>
      <c r="F7461" s="9" t="str">
        <f>IFERROR(VLOOKUP(A7461,'RESUMEN 100'!A:B,2,FALSE),"-")</f>
        <v>-</v>
      </c>
      <c r="G7461" s="8" t="str">
        <f t="shared" si="236"/>
        <v>-</v>
      </c>
      <c r="H7461" s="10" t="str">
        <f>IFERROR(VLOOKUP(A7461,'RESUMEN 00'!A:B,2,FALSE),"-")</f>
        <v>-</v>
      </c>
      <c r="I7461" s="9" t="str">
        <f t="shared" si="237"/>
        <v>-</v>
      </c>
    </row>
    <row r="7462" spans="1:9" x14ac:dyDescent="0.25">
      <c r="A7462" t="s">
        <v>2015</v>
      </c>
      <c r="B7462" t="s">
        <v>2016</v>
      </c>
      <c r="C7462" t="s">
        <v>1025</v>
      </c>
      <c r="D7462" t="s">
        <v>767</v>
      </c>
      <c r="E7462" s="8" t="s">
        <v>1119</v>
      </c>
      <c r="F7462" s="9" t="str">
        <f>IFERROR(VLOOKUP(A7462,'RESUMEN 100'!A:B,2,FALSE),"-")</f>
        <v>-</v>
      </c>
      <c r="G7462" s="8" t="str">
        <f t="shared" si="236"/>
        <v>-</v>
      </c>
      <c r="H7462" s="10" t="str">
        <f>IFERROR(VLOOKUP(A7462,'RESUMEN 00'!A:B,2,FALSE),"-")</f>
        <v>-</v>
      </c>
      <c r="I7462" s="9" t="str">
        <f t="shared" si="237"/>
        <v>-</v>
      </c>
    </row>
    <row r="7463" spans="1:9" x14ac:dyDescent="0.25">
      <c r="A7463" t="s">
        <v>2020</v>
      </c>
      <c r="B7463" t="s">
        <v>2021</v>
      </c>
      <c r="C7463" t="s">
        <v>289</v>
      </c>
      <c r="D7463" t="s">
        <v>440</v>
      </c>
      <c r="E7463" s="8" t="s">
        <v>1589</v>
      </c>
      <c r="F7463" s="9" t="str">
        <f>IFERROR(VLOOKUP(A7463,'RESUMEN 100'!A:B,2,FALSE),"-")</f>
        <v>-</v>
      </c>
      <c r="G7463" s="8" t="str">
        <f t="shared" si="236"/>
        <v>-</v>
      </c>
      <c r="H7463" s="10" t="str">
        <f>IFERROR(VLOOKUP(A7463,'RESUMEN 00'!A:B,2,FALSE),"-")</f>
        <v>-</v>
      </c>
      <c r="I7463" s="9" t="str">
        <f t="shared" si="237"/>
        <v>-</v>
      </c>
    </row>
    <row r="7464" spans="1:9" x14ac:dyDescent="0.25">
      <c r="A7464" t="s">
        <v>2010</v>
      </c>
      <c r="B7464" t="s">
        <v>141</v>
      </c>
      <c r="C7464" t="s">
        <v>2011</v>
      </c>
      <c r="D7464" t="s">
        <v>540</v>
      </c>
      <c r="E7464" s="8" t="s">
        <v>1589</v>
      </c>
      <c r="F7464" s="9" t="str">
        <f>IFERROR(VLOOKUP(A7464,'RESUMEN 100'!A:B,2,FALSE),"-")</f>
        <v>-</v>
      </c>
      <c r="G7464" s="8" t="str">
        <f t="shared" si="236"/>
        <v>-</v>
      </c>
      <c r="H7464" s="10" t="str">
        <f>IFERROR(VLOOKUP(A7464,'RESUMEN 00'!A:B,2,FALSE),"-")</f>
        <v>-</v>
      </c>
      <c r="I7464" s="9" t="str">
        <f t="shared" si="237"/>
        <v>-</v>
      </c>
    </row>
    <row r="7465" spans="1:9" x14ac:dyDescent="0.25">
      <c r="A7465" t="s">
        <v>2020</v>
      </c>
      <c r="B7465" t="s">
        <v>2021</v>
      </c>
      <c r="C7465" t="s">
        <v>289</v>
      </c>
      <c r="D7465" t="s">
        <v>440</v>
      </c>
      <c r="E7465" s="8" t="s">
        <v>1589</v>
      </c>
      <c r="F7465" s="9" t="str">
        <f>IFERROR(VLOOKUP(A7465,'RESUMEN 100'!A:B,2,FALSE),"-")</f>
        <v>-</v>
      </c>
      <c r="G7465" s="8" t="str">
        <f t="shared" si="236"/>
        <v>-</v>
      </c>
      <c r="H7465" s="10" t="str">
        <f>IFERROR(VLOOKUP(A7465,'RESUMEN 00'!A:B,2,FALSE),"-")</f>
        <v>-</v>
      </c>
      <c r="I7465" s="9" t="str">
        <f t="shared" si="237"/>
        <v>-</v>
      </c>
    </row>
    <row r="7466" spans="1:9" x14ac:dyDescent="0.25">
      <c r="A7466" t="s">
        <v>2674</v>
      </c>
      <c r="B7466" t="s">
        <v>2675</v>
      </c>
      <c r="C7466" t="s">
        <v>210</v>
      </c>
      <c r="D7466" t="s">
        <v>535</v>
      </c>
      <c r="E7466" s="8" t="s">
        <v>1589</v>
      </c>
      <c r="F7466" s="9" t="str">
        <f>IFERROR(VLOOKUP(A7466,'RESUMEN 100'!A:B,2,FALSE),"-")</f>
        <v>-</v>
      </c>
      <c r="G7466" s="8" t="str">
        <f t="shared" si="236"/>
        <v>-</v>
      </c>
      <c r="H7466" s="10" t="str">
        <f>IFERROR(VLOOKUP(A7466,'RESUMEN 00'!A:B,2,FALSE),"-")</f>
        <v>-</v>
      </c>
      <c r="I7466" s="9" t="str">
        <f t="shared" si="237"/>
        <v>-</v>
      </c>
    </row>
    <row r="7467" spans="1:9" x14ac:dyDescent="0.25">
      <c r="A7467" t="s">
        <v>2012</v>
      </c>
      <c r="B7467" t="s">
        <v>2013</v>
      </c>
      <c r="C7467" t="s">
        <v>729</v>
      </c>
      <c r="D7467" t="s">
        <v>110</v>
      </c>
      <c r="E7467" s="8" t="s">
        <v>1588</v>
      </c>
      <c r="F7467" s="9" t="str">
        <f>IFERROR(VLOOKUP(A7467,'RESUMEN 100'!A:B,2,FALSE),"-")</f>
        <v>-</v>
      </c>
      <c r="G7467" s="8" t="str">
        <f t="shared" si="236"/>
        <v>-</v>
      </c>
      <c r="H7467" s="10" t="str">
        <f>IFERROR(VLOOKUP(A7467,'RESUMEN 00'!A:B,2,FALSE),"-")</f>
        <v>-</v>
      </c>
      <c r="I7467" s="9" t="str">
        <f t="shared" si="237"/>
        <v>-</v>
      </c>
    </row>
    <row r="7468" spans="1:9" x14ac:dyDescent="0.25">
      <c r="A7468" t="s">
        <v>2010</v>
      </c>
      <c r="B7468" t="s">
        <v>141</v>
      </c>
      <c r="C7468" t="s">
        <v>2011</v>
      </c>
      <c r="D7468" t="s">
        <v>540</v>
      </c>
      <c r="E7468" s="8" t="s">
        <v>1589</v>
      </c>
      <c r="F7468" s="9" t="str">
        <f>IFERROR(VLOOKUP(A7468,'RESUMEN 100'!A:B,2,FALSE),"-")</f>
        <v>-</v>
      </c>
      <c r="G7468" s="8" t="str">
        <f t="shared" si="236"/>
        <v>-</v>
      </c>
      <c r="H7468" s="10" t="str">
        <f>IFERROR(VLOOKUP(A7468,'RESUMEN 00'!A:B,2,FALSE),"-")</f>
        <v>-</v>
      </c>
      <c r="I7468" s="9" t="str">
        <f t="shared" si="237"/>
        <v>-</v>
      </c>
    </row>
    <row r="7469" spans="1:9" x14ac:dyDescent="0.25">
      <c r="A7469" t="s">
        <v>2012</v>
      </c>
      <c r="B7469" t="s">
        <v>2013</v>
      </c>
      <c r="C7469" t="s">
        <v>729</v>
      </c>
      <c r="D7469" t="s">
        <v>110</v>
      </c>
      <c r="E7469" s="8" t="s">
        <v>1120</v>
      </c>
      <c r="F7469" s="9" t="str">
        <f>IFERROR(VLOOKUP(A7469,'RESUMEN 100'!A:B,2,FALSE),"-")</f>
        <v>-</v>
      </c>
      <c r="G7469" s="8" t="str">
        <f t="shared" si="236"/>
        <v>-</v>
      </c>
      <c r="H7469" s="10" t="str">
        <f>IFERROR(VLOOKUP(A7469,'RESUMEN 00'!A:B,2,FALSE),"-")</f>
        <v>-</v>
      </c>
      <c r="I7469" s="9" t="str">
        <f t="shared" si="237"/>
        <v>-</v>
      </c>
    </row>
    <row r="7470" spans="1:9" x14ac:dyDescent="0.25">
      <c r="A7470" t="s">
        <v>2669</v>
      </c>
      <c r="B7470" t="s">
        <v>983</v>
      </c>
      <c r="C7470" t="s">
        <v>2670</v>
      </c>
      <c r="D7470" t="s">
        <v>2671</v>
      </c>
      <c r="E7470" s="8" t="s">
        <v>1589</v>
      </c>
      <c r="F7470" s="9" t="str">
        <f>IFERROR(VLOOKUP(A7470,'RESUMEN 100'!A:B,2,FALSE),"-")</f>
        <v>-</v>
      </c>
      <c r="G7470" s="8" t="str">
        <f t="shared" si="236"/>
        <v>-</v>
      </c>
      <c r="H7470" s="10" t="str">
        <f>IFERROR(VLOOKUP(A7470,'RESUMEN 00'!A:B,2,FALSE),"-")</f>
        <v>-</v>
      </c>
      <c r="I7470" s="9" t="str">
        <f t="shared" si="237"/>
        <v>-</v>
      </c>
    </row>
    <row r="7471" spans="1:9" x14ac:dyDescent="0.25">
      <c r="A7471" t="s">
        <v>2674</v>
      </c>
      <c r="B7471" t="s">
        <v>2675</v>
      </c>
      <c r="C7471" t="s">
        <v>210</v>
      </c>
      <c r="D7471" t="s">
        <v>535</v>
      </c>
      <c r="E7471" s="8" t="s">
        <v>1589</v>
      </c>
      <c r="F7471" s="9" t="str">
        <f>IFERROR(VLOOKUP(A7471,'RESUMEN 100'!A:B,2,FALSE),"-")</f>
        <v>-</v>
      </c>
      <c r="G7471" s="8" t="str">
        <f t="shared" si="236"/>
        <v>-</v>
      </c>
      <c r="H7471" s="10" t="str">
        <f>IFERROR(VLOOKUP(A7471,'RESUMEN 00'!A:B,2,FALSE),"-")</f>
        <v>-</v>
      </c>
      <c r="I7471" s="9" t="str">
        <f t="shared" si="237"/>
        <v>-</v>
      </c>
    </row>
    <row r="7472" spans="1:9" x14ac:dyDescent="0.25">
      <c r="A7472" t="s">
        <v>2030</v>
      </c>
      <c r="B7472" t="s">
        <v>976</v>
      </c>
      <c r="C7472" t="s">
        <v>224</v>
      </c>
      <c r="D7472" t="s">
        <v>1056</v>
      </c>
      <c r="E7472" s="8" t="s">
        <v>1120</v>
      </c>
      <c r="F7472" s="9" t="str">
        <f>IFERROR(VLOOKUP(A7472,'RESUMEN 100'!A:B,2,FALSE),"-")</f>
        <v>-</v>
      </c>
      <c r="G7472" s="8" t="str">
        <f t="shared" si="236"/>
        <v>-</v>
      </c>
      <c r="H7472" s="10" t="str">
        <f>IFERROR(VLOOKUP(A7472,'RESUMEN 00'!A:B,2,FALSE),"-")</f>
        <v>-</v>
      </c>
      <c r="I7472" s="9" t="str">
        <f t="shared" si="237"/>
        <v>-</v>
      </c>
    </row>
    <row r="7473" spans="1:9" x14ac:dyDescent="0.25">
      <c r="A7473" t="s">
        <v>2030</v>
      </c>
      <c r="B7473" t="s">
        <v>976</v>
      </c>
      <c r="C7473" t="s">
        <v>224</v>
      </c>
      <c r="D7473" t="s">
        <v>1056</v>
      </c>
      <c r="E7473" s="8" t="s">
        <v>1120</v>
      </c>
      <c r="F7473" s="9" t="str">
        <f>IFERROR(VLOOKUP(A7473,'RESUMEN 100'!A:B,2,FALSE),"-")</f>
        <v>-</v>
      </c>
      <c r="G7473" s="8" t="str">
        <f t="shared" si="236"/>
        <v>-</v>
      </c>
      <c r="H7473" s="10" t="str">
        <f>IFERROR(VLOOKUP(A7473,'RESUMEN 00'!A:B,2,FALSE),"-")</f>
        <v>-</v>
      </c>
      <c r="I7473" s="9" t="str">
        <f t="shared" si="237"/>
        <v>-</v>
      </c>
    </row>
    <row r="7474" spans="1:9" x14ac:dyDescent="0.25">
      <c r="A7474" t="s">
        <v>2676</v>
      </c>
      <c r="B7474" t="s">
        <v>549</v>
      </c>
      <c r="C7474" t="s">
        <v>372</v>
      </c>
      <c r="D7474" t="s">
        <v>81</v>
      </c>
      <c r="E7474" s="8" t="s">
        <v>1119</v>
      </c>
      <c r="F7474" s="9" t="str">
        <f>IFERROR(VLOOKUP(A7474,'RESUMEN 100'!A:B,2,FALSE),"-")</f>
        <v>-</v>
      </c>
      <c r="G7474" s="8" t="str">
        <f t="shared" si="236"/>
        <v>-</v>
      </c>
      <c r="H7474" s="10" t="str">
        <f>IFERROR(VLOOKUP(A7474,'RESUMEN 00'!A:B,2,FALSE),"-")</f>
        <v>-</v>
      </c>
      <c r="I7474" s="9" t="str">
        <f t="shared" si="237"/>
        <v>-</v>
      </c>
    </row>
    <row r="7475" spans="1:9" x14ac:dyDescent="0.25">
      <c r="A7475" t="s">
        <v>2024</v>
      </c>
      <c r="B7475" t="s">
        <v>2025</v>
      </c>
      <c r="C7475" t="s">
        <v>199</v>
      </c>
      <c r="D7475" t="s">
        <v>224</v>
      </c>
      <c r="E7475" s="8" t="s">
        <v>1119</v>
      </c>
      <c r="F7475" s="9" t="str">
        <f>IFERROR(VLOOKUP(A7475,'RESUMEN 100'!A:B,2,FALSE),"-")</f>
        <v>-</v>
      </c>
      <c r="G7475" s="8" t="str">
        <f t="shared" si="236"/>
        <v>-</v>
      </c>
      <c r="H7475" s="10" t="str">
        <f>IFERROR(VLOOKUP(A7475,'RESUMEN 00'!A:B,2,FALSE),"-")</f>
        <v>-</v>
      </c>
      <c r="I7475" s="9" t="str">
        <f t="shared" si="237"/>
        <v>-</v>
      </c>
    </row>
    <row r="7476" spans="1:9" x14ac:dyDescent="0.25">
      <c r="A7476" t="s">
        <v>2018</v>
      </c>
      <c r="B7476" t="s">
        <v>2019</v>
      </c>
      <c r="C7476" t="s">
        <v>172</v>
      </c>
      <c r="D7476" t="s">
        <v>715</v>
      </c>
      <c r="E7476" s="8" t="s">
        <v>1119</v>
      </c>
      <c r="F7476" s="9" t="str">
        <f>IFERROR(VLOOKUP(A7476,'RESUMEN 100'!A:B,2,FALSE),"-")</f>
        <v>-</v>
      </c>
      <c r="G7476" s="8" t="str">
        <f t="shared" si="236"/>
        <v>-</v>
      </c>
      <c r="H7476" s="10" t="str">
        <f>IFERROR(VLOOKUP(A7476,'RESUMEN 00'!A:B,2,FALSE),"-")</f>
        <v>-</v>
      </c>
      <c r="I7476" s="9" t="str">
        <f t="shared" si="237"/>
        <v>-</v>
      </c>
    </row>
    <row r="7477" spans="1:9" x14ac:dyDescent="0.25">
      <c r="A7477" t="s">
        <v>2001</v>
      </c>
      <c r="B7477" t="s">
        <v>2002</v>
      </c>
      <c r="C7477" t="s">
        <v>370</v>
      </c>
      <c r="D7477" t="s">
        <v>105</v>
      </c>
      <c r="E7477" s="8" t="s">
        <v>1593</v>
      </c>
      <c r="F7477" s="9" t="str">
        <f>IFERROR(VLOOKUP(A7477,'RESUMEN 100'!A:B,2,FALSE),"-")</f>
        <v>-</v>
      </c>
      <c r="G7477" s="8" t="str">
        <f t="shared" si="236"/>
        <v>-</v>
      </c>
      <c r="H7477" s="10" t="str">
        <f>IFERROR(VLOOKUP(A7477,'RESUMEN 00'!A:B,2,FALSE),"-")</f>
        <v>-</v>
      </c>
      <c r="I7477" s="9" t="str">
        <f t="shared" si="237"/>
        <v>-</v>
      </c>
    </row>
    <row r="7478" spans="1:9" x14ac:dyDescent="0.25">
      <c r="A7478" t="s">
        <v>1996</v>
      </c>
      <c r="B7478" t="s">
        <v>993</v>
      </c>
      <c r="C7478" t="s">
        <v>285</v>
      </c>
      <c r="D7478" t="s">
        <v>370</v>
      </c>
      <c r="E7478" s="8" t="s">
        <v>1589</v>
      </c>
      <c r="F7478" s="9" t="str">
        <f>IFERROR(VLOOKUP(A7478,'RESUMEN 100'!A:B,2,FALSE),"-")</f>
        <v>-</v>
      </c>
      <c r="G7478" s="8" t="str">
        <f t="shared" si="236"/>
        <v>-</v>
      </c>
      <c r="H7478" s="10" t="str">
        <f>IFERROR(VLOOKUP(A7478,'RESUMEN 00'!A:B,2,FALSE),"-")</f>
        <v>-</v>
      </c>
      <c r="I7478" s="9" t="str">
        <f t="shared" si="237"/>
        <v>-</v>
      </c>
    </row>
    <row r="7479" spans="1:9" x14ac:dyDescent="0.25">
      <c r="A7479" t="s">
        <v>2003</v>
      </c>
      <c r="B7479" t="s">
        <v>2004</v>
      </c>
      <c r="C7479" t="s">
        <v>358</v>
      </c>
      <c r="D7479" t="s">
        <v>987</v>
      </c>
      <c r="E7479" s="8" t="s">
        <v>1593</v>
      </c>
      <c r="F7479" s="9" t="str">
        <f>IFERROR(VLOOKUP(A7479,'RESUMEN 100'!A:B,2,FALSE),"-")</f>
        <v>-</v>
      </c>
      <c r="G7479" s="8" t="str">
        <f t="shared" si="236"/>
        <v>-</v>
      </c>
      <c r="H7479" s="10" t="str">
        <f>IFERROR(VLOOKUP(A7479,'RESUMEN 00'!A:B,2,FALSE),"-")</f>
        <v>-</v>
      </c>
      <c r="I7479" s="9" t="str">
        <f t="shared" si="237"/>
        <v>-</v>
      </c>
    </row>
    <row r="7480" spans="1:9" x14ac:dyDescent="0.25">
      <c r="A7480" t="s">
        <v>1999</v>
      </c>
      <c r="B7480" t="s">
        <v>2000</v>
      </c>
      <c r="C7480" t="s">
        <v>382</v>
      </c>
      <c r="D7480" t="s">
        <v>357</v>
      </c>
      <c r="E7480" s="8" t="s">
        <v>1593</v>
      </c>
      <c r="F7480" s="9" t="str">
        <f>IFERROR(VLOOKUP(A7480,'RESUMEN 100'!A:B,2,FALSE),"-")</f>
        <v>-</v>
      </c>
      <c r="G7480" s="8" t="str">
        <f t="shared" si="236"/>
        <v>-</v>
      </c>
      <c r="H7480" s="10" t="str">
        <f>IFERROR(VLOOKUP(A7480,'RESUMEN 00'!A:B,2,FALSE),"-")</f>
        <v>-</v>
      </c>
      <c r="I7480" s="9" t="str">
        <f t="shared" si="237"/>
        <v>-</v>
      </c>
    </row>
    <row r="7481" spans="1:9" x14ac:dyDescent="0.25">
      <c r="A7481" t="s">
        <v>1996</v>
      </c>
      <c r="B7481" t="s">
        <v>993</v>
      </c>
      <c r="C7481" t="s">
        <v>285</v>
      </c>
      <c r="D7481" t="s">
        <v>370</v>
      </c>
      <c r="E7481" s="8" t="s">
        <v>1589</v>
      </c>
      <c r="F7481" s="9" t="str">
        <f>IFERROR(VLOOKUP(A7481,'RESUMEN 100'!A:B,2,FALSE),"-")</f>
        <v>-</v>
      </c>
      <c r="G7481" s="8" t="str">
        <f t="shared" si="236"/>
        <v>-</v>
      </c>
      <c r="H7481" s="10" t="str">
        <f>IFERROR(VLOOKUP(A7481,'RESUMEN 00'!A:B,2,FALSE),"-")</f>
        <v>-</v>
      </c>
      <c r="I7481" s="9" t="str">
        <f t="shared" si="237"/>
        <v>-</v>
      </c>
    </row>
    <row r="7482" spans="1:9" x14ac:dyDescent="0.25">
      <c r="A7482" t="s">
        <v>2001</v>
      </c>
      <c r="B7482" t="s">
        <v>2002</v>
      </c>
      <c r="C7482" t="s">
        <v>370</v>
      </c>
      <c r="D7482" t="s">
        <v>105</v>
      </c>
      <c r="E7482" s="8" t="s">
        <v>1589</v>
      </c>
      <c r="F7482" s="9" t="str">
        <f>IFERROR(VLOOKUP(A7482,'RESUMEN 100'!A:B,2,FALSE),"-")</f>
        <v>-</v>
      </c>
      <c r="G7482" s="8" t="str">
        <f t="shared" si="236"/>
        <v>-</v>
      </c>
      <c r="H7482" s="10" t="str">
        <f>IFERROR(VLOOKUP(A7482,'RESUMEN 00'!A:B,2,FALSE),"-")</f>
        <v>-</v>
      </c>
      <c r="I7482" s="9" t="str">
        <f t="shared" si="237"/>
        <v>-</v>
      </c>
    </row>
    <row r="7483" spans="1:9" x14ac:dyDescent="0.25">
      <c r="A7483" t="s">
        <v>1997</v>
      </c>
      <c r="B7483" t="s">
        <v>1998</v>
      </c>
      <c r="C7483" t="s">
        <v>831</v>
      </c>
      <c r="D7483" t="s">
        <v>415</v>
      </c>
      <c r="E7483" s="8" t="s">
        <v>1589</v>
      </c>
      <c r="F7483" s="9" t="str">
        <f>IFERROR(VLOOKUP(A7483,'RESUMEN 100'!A:B,2,FALSE),"-")</f>
        <v>-</v>
      </c>
      <c r="G7483" s="8" t="str">
        <f t="shared" si="236"/>
        <v>-</v>
      </c>
      <c r="H7483" s="10" t="str">
        <f>IFERROR(VLOOKUP(A7483,'RESUMEN 00'!A:B,2,FALSE),"-")</f>
        <v>-</v>
      </c>
      <c r="I7483" s="9" t="str">
        <f t="shared" si="237"/>
        <v>-</v>
      </c>
    </row>
    <row r="7484" spans="1:9" x14ac:dyDescent="0.25">
      <c r="A7484" t="s">
        <v>2005</v>
      </c>
      <c r="B7484" t="s">
        <v>2006</v>
      </c>
      <c r="C7484" t="s">
        <v>217</v>
      </c>
      <c r="D7484" t="s">
        <v>151</v>
      </c>
      <c r="E7484" s="8" t="s">
        <v>1593</v>
      </c>
      <c r="F7484" s="9" t="str">
        <f>IFERROR(VLOOKUP(A7484,'RESUMEN 100'!A:B,2,FALSE),"-")</f>
        <v>-</v>
      </c>
      <c r="G7484" s="8" t="str">
        <f t="shared" si="236"/>
        <v>-</v>
      </c>
      <c r="H7484" s="10" t="str">
        <f>IFERROR(VLOOKUP(A7484,'RESUMEN 00'!A:B,2,FALSE),"-")</f>
        <v>-</v>
      </c>
      <c r="I7484" s="9" t="str">
        <f t="shared" si="237"/>
        <v>-</v>
      </c>
    </row>
    <row r="7485" spans="1:9" x14ac:dyDescent="0.25">
      <c r="A7485" t="s">
        <v>2001</v>
      </c>
      <c r="B7485" t="s">
        <v>2002</v>
      </c>
      <c r="C7485" t="s">
        <v>370</v>
      </c>
      <c r="D7485" t="s">
        <v>105</v>
      </c>
      <c r="E7485" s="8" t="s">
        <v>1119</v>
      </c>
      <c r="F7485" s="9" t="str">
        <f>IFERROR(VLOOKUP(A7485,'RESUMEN 100'!A:B,2,FALSE),"-")</f>
        <v>-</v>
      </c>
      <c r="G7485" s="8" t="str">
        <f t="shared" si="236"/>
        <v>-</v>
      </c>
      <c r="H7485" s="10" t="str">
        <f>IFERROR(VLOOKUP(A7485,'RESUMEN 00'!A:B,2,FALSE),"-")</f>
        <v>-</v>
      </c>
      <c r="I7485" s="9" t="str">
        <f t="shared" si="237"/>
        <v>-</v>
      </c>
    </row>
    <row r="7486" spans="1:9" x14ac:dyDescent="0.25">
      <c r="A7486" t="s">
        <v>2677</v>
      </c>
      <c r="B7486" t="s">
        <v>2678</v>
      </c>
      <c r="C7486" t="s">
        <v>206</v>
      </c>
      <c r="D7486" t="s">
        <v>214</v>
      </c>
      <c r="E7486" s="8" t="s">
        <v>1589</v>
      </c>
      <c r="F7486" s="13" t="str">
        <f>IFERROR(VLOOKUP(A7486,'RESUMEN 100'!A:B,2,FALSE),"-")</f>
        <v>-</v>
      </c>
      <c r="G7486" s="8" t="str">
        <f t="shared" si="236"/>
        <v>-</v>
      </c>
      <c r="H7486" s="14" t="str">
        <f>IFERROR(VLOOKUP(A7486,'RESUMEN 00'!A:B,2,FALSE),"-")</f>
        <v>-</v>
      </c>
      <c r="I7486" s="9" t="str">
        <f t="shared" si="237"/>
        <v>-</v>
      </c>
    </row>
    <row r="7487" spans="1:9" x14ac:dyDescent="0.25">
      <c r="A7487" t="s">
        <v>1988</v>
      </c>
      <c r="B7487" t="s">
        <v>1989</v>
      </c>
      <c r="C7487" t="s">
        <v>492</v>
      </c>
      <c r="D7487" t="s">
        <v>153</v>
      </c>
      <c r="E7487" s="8" t="s">
        <v>1119</v>
      </c>
      <c r="F7487" s="9" t="str">
        <f>IFERROR(VLOOKUP(A7487,'RESUMEN 100'!A:B,2,FALSE),"-")</f>
        <v>-</v>
      </c>
      <c r="G7487" s="8" t="str">
        <f t="shared" si="236"/>
        <v>-</v>
      </c>
      <c r="H7487" s="10" t="str">
        <f>IFERROR(VLOOKUP(A7487,'RESUMEN 00'!A:B,2,FALSE),"-")</f>
        <v>-</v>
      </c>
      <c r="I7487" s="9" t="str">
        <f t="shared" si="237"/>
        <v>-</v>
      </c>
    </row>
    <row r="7488" spans="1:9" x14ac:dyDescent="0.25">
      <c r="A7488" t="s">
        <v>2680</v>
      </c>
      <c r="B7488" t="s">
        <v>2681</v>
      </c>
      <c r="C7488" t="s">
        <v>258</v>
      </c>
      <c r="D7488" t="s">
        <v>187</v>
      </c>
      <c r="E7488" s="8" t="s">
        <v>1119</v>
      </c>
      <c r="F7488" s="9" t="str">
        <f>IFERROR(VLOOKUP(A7488,'RESUMEN 100'!A:B,2,FALSE),"-")</f>
        <v>-</v>
      </c>
      <c r="G7488" s="8" t="str">
        <f t="shared" si="236"/>
        <v>-</v>
      </c>
      <c r="H7488" s="10" t="str">
        <f>IFERROR(VLOOKUP(A7488,'RESUMEN 00'!A:B,2,FALSE),"-")</f>
        <v>-</v>
      </c>
      <c r="I7488" s="9" t="str">
        <f t="shared" si="237"/>
        <v>-</v>
      </c>
    </row>
    <row r="7489" spans="1:9" x14ac:dyDescent="0.25">
      <c r="A7489" t="s">
        <v>1990</v>
      </c>
      <c r="B7489" t="s">
        <v>1991</v>
      </c>
      <c r="C7489" t="s">
        <v>251</v>
      </c>
      <c r="D7489" t="s">
        <v>289</v>
      </c>
      <c r="E7489" s="8" t="s">
        <v>1119</v>
      </c>
      <c r="F7489" s="9" t="str">
        <f>IFERROR(VLOOKUP(A7489,'RESUMEN 100'!A:B,2,FALSE),"-")</f>
        <v>-</v>
      </c>
      <c r="G7489" s="8" t="str">
        <f t="shared" si="236"/>
        <v>-</v>
      </c>
      <c r="H7489" s="10" t="str">
        <f>IFERROR(VLOOKUP(A7489,'RESUMEN 00'!A:B,2,FALSE),"-")</f>
        <v>-</v>
      </c>
      <c r="I7489" s="9" t="str">
        <f t="shared" si="237"/>
        <v>-</v>
      </c>
    </row>
    <row r="7490" spans="1:9" x14ac:dyDescent="0.25">
      <c r="A7490" t="s">
        <v>2680</v>
      </c>
      <c r="B7490" t="s">
        <v>2681</v>
      </c>
      <c r="C7490" t="s">
        <v>258</v>
      </c>
      <c r="D7490" t="s">
        <v>187</v>
      </c>
      <c r="E7490" s="8" t="s">
        <v>1119</v>
      </c>
      <c r="F7490" s="9" t="str">
        <f>IFERROR(VLOOKUP(A7490,'RESUMEN 100'!A:B,2,FALSE),"-")</f>
        <v>-</v>
      </c>
      <c r="G7490" s="8" t="str">
        <f t="shared" si="236"/>
        <v>-</v>
      </c>
      <c r="H7490" s="10" t="str">
        <f>IFERROR(VLOOKUP(A7490,'RESUMEN 00'!A:B,2,FALSE),"-")</f>
        <v>-</v>
      </c>
      <c r="I7490" s="9" t="str">
        <f t="shared" si="237"/>
        <v>-</v>
      </c>
    </row>
    <row r="7491" spans="1:9" x14ac:dyDescent="0.25">
      <c r="A7491" t="s">
        <v>1988</v>
      </c>
      <c r="B7491" t="s">
        <v>1989</v>
      </c>
      <c r="C7491" t="s">
        <v>492</v>
      </c>
      <c r="D7491" t="s">
        <v>153</v>
      </c>
      <c r="E7491" s="8" t="s">
        <v>1593</v>
      </c>
      <c r="F7491" s="9" t="str">
        <f>IFERROR(VLOOKUP(A7491,'RESUMEN 100'!A:B,2,FALSE),"-")</f>
        <v>-</v>
      </c>
      <c r="G7491" s="8" t="str">
        <f t="shared" si="236"/>
        <v>-</v>
      </c>
      <c r="H7491" s="10" t="str">
        <f>IFERROR(VLOOKUP(A7491,'RESUMEN 00'!A:B,2,FALSE),"-")</f>
        <v>-</v>
      </c>
      <c r="I7491" s="9" t="str">
        <f t="shared" si="237"/>
        <v>-</v>
      </c>
    </row>
    <row r="7492" spans="1:9" x14ac:dyDescent="0.25">
      <c r="A7492" t="s">
        <v>1990</v>
      </c>
      <c r="B7492" t="s">
        <v>1991</v>
      </c>
      <c r="C7492" t="s">
        <v>251</v>
      </c>
      <c r="D7492" t="s">
        <v>289</v>
      </c>
      <c r="E7492" s="8" t="s">
        <v>1589</v>
      </c>
      <c r="F7492" s="9" t="str">
        <f>IFERROR(VLOOKUP(A7492,'RESUMEN 100'!A:B,2,FALSE),"-")</f>
        <v>-</v>
      </c>
      <c r="G7492" s="8" t="str">
        <f t="shared" si="236"/>
        <v>-</v>
      </c>
      <c r="H7492" s="10" t="str">
        <f>IFERROR(VLOOKUP(A7492,'RESUMEN 00'!A:B,2,FALSE),"-")</f>
        <v>-</v>
      </c>
      <c r="I7492" s="9" t="str">
        <f t="shared" si="237"/>
        <v>-</v>
      </c>
    </row>
    <row r="7493" spans="1:9" x14ac:dyDescent="0.25">
      <c r="A7493" t="s">
        <v>1990</v>
      </c>
      <c r="B7493" t="s">
        <v>1991</v>
      </c>
      <c r="C7493" t="s">
        <v>251</v>
      </c>
      <c r="D7493" t="s">
        <v>289</v>
      </c>
      <c r="E7493" s="8" t="s">
        <v>1589</v>
      </c>
      <c r="F7493" s="9" t="str">
        <f>IFERROR(VLOOKUP(A7493,'RESUMEN 100'!A:B,2,FALSE),"-")</f>
        <v>-</v>
      </c>
      <c r="G7493" s="8" t="str">
        <f t="shared" si="236"/>
        <v>-</v>
      </c>
      <c r="H7493" s="10" t="str">
        <f>IFERROR(VLOOKUP(A7493,'RESUMEN 00'!A:B,2,FALSE),"-")</f>
        <v>-</v>
      </c>
      <c r="I7493" s="9" t="str">
        <f t="shared" si="237"/>
        <v>-</v>
      </c>
    </row>
    <row r="7494" spans="1:9" x14ac:dyDescent="0.25">
      <c r="A7494" t="s">
        <v>1988</v>
      </c>
      <c r="B7494" t="s">
        <v>1989</v>
      </c>
      <c r="C7494" t="s">
        <v>492</v>
      </c>
      <c r="D7494" t="s">
        <v>153</v>
      </c>
      <c r="E7494" s="8" t="s">
        <v>1589</v>
      </c>
      <c r="F7494" s="9" t="str">
        <f>IFERROR(VLOOKUP(A7494,'RESUMEN 100'!A:B,2,FALSE),"-")</f>
        <v>-</v>
      </c>
      <c r="G7494" s="8" t="str">
        <f t="shared" si="236"/>
        <v>-</v>
      </c>
      <c r="H7494" s="10" t="str">
        <f>IFERROR(VLOOKUP(A7494,'RESUMEN 00'!A:B,2,FALSE),"-")</f>
        <v>-</v>
      </c>
      <c r="I7494" s="9" t="str">
        <f t="shared" si="237"/>
        <v>-</v>
      </c>
    </row>
    <row r="7495" spans="1:9" x14ac:dyDescent="0.25">
      <c r="A7495" t="s">
        <v>1990</v>
      </c>
      <c r="B7495" t="s">
        <v>1991</v>
      </c>
      <c r="C7495" t="s">
        <v>251</v>
      </c>
      <c r="D7495" t="s">
        <v>289</v>
      </c>
      <c r="E7495" s="8" t="s">
        <v>1593</v>
      </c>
      <c r="F7495" s="9" t="str">
        <f>IFERROR(VLOOKUP(A7495,'RESUMEN 100'!A:B,2,FALSE),"-")</f>
        <v>-</v>
      </c>
      <c r="G7495" s="8" t="str">
        <f t="shared" si="236"/>
        <v>-</v>
      </c>
      <c r="H7495" s="10" t="str">
        <f>IFERROR(VLOOKUP(A7495,'RESUMEN 00'!A:B,2,FALSE),"-")</f>
        <v>-</v>
      </c>
      <c r="I7495" s="9" t="str">
        <f t="shared" si="237"/>
        <v>-</v>
      </c>
    </row>
    <row r="7496" spans="1:9" x14ac:dyDescent="0.25">
      <c r="A7496" t="s">
        <v>1988</v>
      </c>
      <c r="B7496" t="s">
        <v>1989</v>
      </c>
      <c r="C7496" t="s">
        <v>492</v>
      </c>
      <c r="D7496" t="s">
        <v>153</v>
      </c>
      <c r="E7496" s="8" t="s">
        <v>1589</v>
      </c>
      <c r="F7496" s="9" t="str">
        <f>IFERROR(VLOOKUP(A7496,'RESUMEN 100'!A:B,2,FALSE),"-")</f>
        <v>-</v>
      </c>
      <c r="G7496" s="8" t="str">
        <f t="shared" si="236"/>
        <v>-</v>
      </c>
      <c r="H7496" s="10" t="str">
        <f>IFERROR(VLOOKUP(A7496,'RESUMEN 00'!A:B,2,FALSE),"-")</f>
        <v>-</v>
      </c>
      <c r="I7496" s="9" t="str">
        <f t="shared" si="237"/>
        <v>-</v>
      </c>
    </row>
    <row r="7497" spans="1:9" x14ac:dyDescent="0.25">
      <c r="A7497" t="s">
        <v>2680</v>
      </c>
      <c r="B7497" t="s">
        <v>2681</v>
      </c>
      <c r="C7497" t="s">
        <v>258</v>
      </c>
      <c r="D7497" t="s">
        <v>187</v>
      </c>
      <c r="E7497" s="8" t="s">
        <v>1593</v>
      </c>
      <c r="F7497" s="9" t="str">
        <f>IFERROR(VLOOKUP(A7497,'RESUMEN 100'!A:B,2,FALSE),"-")</f>
        <v>-</v>
      </c>
      <c r="G7497" s="8" t="str">
        <f t="shared" si="236"/>
        <v>-</v>
      </c>
      <c r="H7497" s="10" t="str">
        <f>IFERROR(VLOOKUP(A7497,'RESUMEN 00'!A:B,2,FALSE),"-")</f>
        <v>-</v>
      </c>
      <c r="I7497" s="9" t="str">
        <f t="shared" si="237"/>
        <v>-</v>
      </c>
    </row>
    <row r="7498" spans="1:9" x14ac:dyDescent="0.25">
      <c r="A7498" t="s">
        <v>4430</v>
      </c>
      <c r="B7498" t="s">
        <v>493</v>
      </c>
      <c r="C7498" t="s">
        <v>341</v>
      </c>
      <c r="D7498" t="s">
        <v>1418</v>
      </c>
      <c r="E7498" s="8" t="s">
        <v>4518</v>
      </c>
      <c r="F7498" s="9" t="str">
        <f>IFERROR(VLOOKUP(A7498,'RESUMEN 100'!A:B,2,FALSE),"-")</f>
        <v>-</v>
      </c>
      <c r="G7498" s="8" t="str">
        <f t="shared" si="236"/>
        <v>-</v>
      </c>
      <c r="H7498" s="10">
        <f>IFERROR(VLOOKUP(A7498,'RESUMEN 00'!A:B,2,FALSE),"-")</f>
        <v>44692</v>
      </c>
      <c r="I7498" s="9">
        <f t="shared" si="237"/>
        <v>0</v>
      </c>
    </row>
    <row r="7499" spans="1:9" x14ac:dyDescent="0.25">
      <c r="A7499" t="s">
        <v>1313</v>
      </c>
      <c r="B7499" t="s">
        <v>1314</v>
      </c>
      <c r="C7499" t="s">
        <v>110</v>
      </c>
      <c r="D7499" t="s">
        <v>226</v>
      </c>
      <c r="E7499" s="8" t="s">
        <v>1592</v>
      </c>
      <c r="F7499" s="9" t="str">
        <f>IFERROR(VLOOKUP(A7499,'RESUMEN 100'!A:B,2,FALSE),"-")</f>
        <v>-</v>
      </c>
      <c r="G7499" s="8" t="str">
        <f t="shared" si="236"/>
        <v>-</v>
      </c>
      <c r="H7499" s="10" t="str">
        <f>IFERROR(VLOOKUP(A7499,'RESUMEN 00'!A:B,2,FALSE),"-")</f>
        <v>-</v>
      </c>
      <c r="I7499" s="9" t="str">
        <f t="shared" si="237"/>
        <v>-</v>
      </c>
    </row>
    <row r="7500" spans="1:9" x14ac:dyDescent="0.25">
      <c r="A7500" t="s">
        <v>4436</v>
      </c>
      <c r="B7500" t="s">
        <v>4437</v>
      </c>
      <c r="C7500" t="s">
        <v>292</v>
      </c>
      <c r="D7500" t="s">
        <v>467</v>
      </c>
      <c r="E7500" s="8" t="s">
        <v>4518</v>
      </c>
      <c r="F7500" s="9" t="str">
        <f>IFERROR(VLOOKUP(A7500,'RESUMEN 100'!A:B,2,FALSE),"-")</f>
        <v>-</v>
      </c>
      <c r="G7500" s="8" t="str">
        <f t="shared" si="236"/>
        <v>-</v>
      </c>
      <c r="H7500" s="10">
        <f>IFERROR(VLOOKUP(A7500,'RESUMEN 00'!A:B,2,FALSE),"-")</f>
        <v>44692</v>
      </c>
      <c r="I7500" s="9">
        <f t="shared" si="237"/>
        <v>0</v>
      </c>
    </row>
    <row r="7501" spans="1:9" x14ac:dyDescent="0.25">
      <c r="A7501" t="s">
        <v>1313</v>
      </c>
      <c r="B7501" t="s">
        <v>1314</v>
      </c>
      <c r="C7501" t="s">
        <v>110</v>
      </c>
      <c r="D7501" t="s">
        <v>226</v>
      </c>
      <c r="E7501" s="8" t="s">
        <v>4519</v>
      </c>
      <c r="F7501" s="9" t="str">
        <f>IFERROR(VLOOKUP(A7501,'RESUMEN 100'!A:B,2,FALSE),"-")</f>
        <v>-</v>
      </c>
      <c r="G7501" s="8" t="str">
        <f t="shared" si="236"/>
        <v>-</v>
      </c>
      <c r="H7501" s="10" t="str">
        <f>IFERROR(VLOOKUP(A7501,'RESUMEN 00'!A:B,2,FALSE),"-")</f>
        <v>-</v>
      </c>
      <c r="I7501" s="9" t="str">
        <f t="shared" si="237"/>
        <v>-</v>
      </c>
    </row>
    <row r="7502" spans="1:9" x14ac:dyDescent="0.25">
      <c r="A7502" t="s">
        <v>1313</v>
      </c>
      <c r="B7502" t="s">
        <v>1314</v>
      </c>
      <c r="C7502" t="s">
        <v>110</v>
      </c>
      <c r="D7502" t="s">
        <v>226</v>
      </c>
      <c r="E7502" s="8" t="s">
        <v>1120</v>
      </c>
      <c r="F7502" s="9" t="str">
        <f>IFERROR(VLOOKUP(A7502,'RESUMEN 100'!A:B,2,FALSE),"-")</f>
        <v>-</v>
      </c>
      <c r="G7502" s="8" t="str">
        <f t="shared" si="236"/>
        <v>-</v>
      </c>
      <c r="H7502" s="10" t="str">
        <f>IFERROR(VLOOKUP(A7502,'RESUMEN 00'!A:B,2,FALSE),"-")</f>
        <v>-</v>
      </c>
      <c r="I7502" s="9" t="str">
        <f t="shared" si="237"/>
        <v>-</v>
      </c>
    </row>
    <row r="7503" spans="1:9" x14ac:dyDescent="0.25">
      <c r="A7503" t="s">
        <v>4434</v>
      </c>
      <c r="B7503" t="s">
        <v>4435</v>
      </c>
      <c r="C7503" t="s">
        <v>289</v>
      </c>
      <c r="D7503" t="s">
        <v>451</v>
      </c>
      <c r="E7503" s="8" t="s">
        <v>4518</v>
      </c>
      <c r="F7503" s="9" t="str">
        <f>IFERROR(VLOOKUP(A7503,'RESUMEN 100'!A:B,2,FALSE),"-")</f>
        <v>-</v>
      </c>
      <c r="G7503" s="8" t="str">
        <f t="shared" si="236"/>
        <v>-</v>
      </c>
      <c r="H7503" s="10">
        <f>IFERROR(VLOOKUP(A7503,'RESUMEN 00'!A:B,2,FALSE),"-")</f>
        <v>44692</v>
      </c>
      <c r="I7503" s="9">
        <f t="shared" si="237"/>
        <v>0</v>
      </c>
    </row>
    <row r="7504" spans="1:9" x14ac:dyDescent="0.25">
      <c r="A7504" t="s">
        <v>4426</v>
      </c>
      <c r="B7504" t="s">
        <v>4427</v>
      </c>
      <c r="C7504" t="s">
        <v>441</v>
      </c>
      <c r="D7504" t="s">
        <v>612</v>
      </c>
      <c r="E7504" s="8" t="s">
        <v>4518</v>
      </c>
      <c r="F7504" s="9" t="str">
        <f>IFERROR(VLOOKUP(A7504,'RESUMEN 100'!A:B,2,FALSE),"-")</f>
        <v>-</v>
      </c>
      <c r="G7504" s="8" t="str">
        <f t="shared" si="236"/>
        <v>-</v>
      </c>
      <c r="H7504" s="10">
        <f>IFERROR(VLOOKUP(A7504,'RESUMEN 00'!A:B,2,FALSE),"-")</f>
        <v>44692</v>
      </c>
      <c r="I7504" s="9">
        <f t="shared" si="237"/>
        <v>0</v>
      </c>
    </row>
    <row r="7505" spans="1:9" x14ac:dyDescent="0.25">
      <c r="A7505" t="s">
        <v>1313</v>
      </c>
      <c r="B7505" t="s">
        <v>1314</v>
      </c>
      <c r="C7505" t="s">
        <v>110</v>
      </c>
      <c r="D7505" t="s">
        <v>226</v>
      </c>
      <c r="E7505" s="8" t="s">
        <v>4518</v>
      </c>
      <c r="F7505" s="9" t="str">
        <f>IFERROR(VLOOKUP(A7505,'RESUMEN 100'!A:B,2,FALSE),"-")</f>
        <v>-</v>
      </c>
      <c r="G7505" s="8" t="str">
        <f t="shared" si="236"/>
        <v>-</v>
      </c>
      <c r="H7505" s="10" t="str">
        <f>IFERROR(VLOOKUP(A7505,'RESUMEN 00'!A:B,2,FALSE),"-")</f>
        <v>-</v>
      </c>
      <c r="I7505" s="9" t="str">
        <f t="shared" si="237"/>
        <v>-</v>
      </c>
    </row>
    <row r="7506" spans="1:9" x14ac:dyDescent="0.25">
      <c r="A7506" t="s">
        <v>1313</v>
      </c>
      <c r="B7506" t="s">
        <v>1314</v>
      </c>
      <c r="C7506" t="s">
        <v>110</v>
      </c>
      <c r="D7506" t="s">
        <v>226</v>
      </c>
      <c r="E7506" s="8" t="s">
        <v>4518</v>
      </c>
      <c r="F7506" s="9" t="str">
        <f>IFERROR(VLOOKUP(A7506,'RESUMEN 100'!A:B,2,FALSE),"-")</f>
        <v>-</v>
      </c>
      <c r="G7506" s="8" t="str">
        <f t="shared" si="236"/>
        <v>-</v>
      </c>
      <c r="H7506" s="10" t="str">
        <f>IFERROR(VLOOKUP(A7506,'RESUMEN 00'!A:B,2,FALSE),"-")</f>
        <v>-</v>
      </c>
      <c r="I7506" s="9" t="str">
        <f t="shared" si="237"/>
        <v>-</v>
      </c>
    </row>
    <row r="7507" spans="1:9" x14ac:dyDescent="0.25">
      <c r="A7507" t="s">
        <v>1313</v>
      </c>
      <c r="B7507" t="s">
        <v>1314</v>
      </c>
      <c r="C7507" t="s">
        <v>110</v>
      </c>
      <c r="D7507" t="s">
        <v>226</v>
      </c>
      <c r="E7507" s="8" t="s">
        <v>1121</v>
      </c>
      <c r="F7507" s="9" t="str">
        <f>IFERROR(VLOOKUP(A7507,'RESUMEN 100'!A:B,2,FALSE),"-")</f>
        <v>-</v>
      </c>
      <c r="G7507" s="8" t="str">
        <f t="shared" si="236"/>
        <v>-</v>
      </c>
      <c r="H7507" s="10" t="str">
        <f>IFERROR(VLOOKUP(A7507,'RESUMEN 00'!A:B,2,FALSE),"-")</f>
        <v>-</v>
      </c>
      <c r="I7507" s="9" t="str">
        <f t="shared" si="237"/>
        <v>-</v>
      </c>
    </row>
    <row r="7508" spans="1:9" x14ac:dyDescent="0.25">
      <c r="A7508" t="s">
        <v>1313</v>
      </c>
      <c r="B7508" t="s">
        <v>1314</v>
      </c>
      <c r="C7508" t="s">
        <v>110</v>
      </c>
      <c r="D7508" t="s">
        <v>226</v>
      </c>
      <c r="E7508" s="8" t="s">
        <v>1591</v>
      </c>
      <c r="F7508" s="9" t="str">
        <f>IFERROR(VLOOKUP(A7508,'RESUMEN 100'!A:B,2,FALSE),"-")</f>
        <v>-</v>
      </c>
      <c r="G7508" s="8" t="str">
        <f t="shared" si="236"/>
        <v>-</v>
      </c>
      <c r="H7508" s="10" t="str">
        <f>IFERROR(VLOOKUP(A7508,'RESUMEN 00'!A:B,2,FALSE),"-")</f>
        <v>-</v>
      </c>
      <c r="I7508" s="9" t="str">
        <f t="shared" si="237"/>
        <v>-</v>
      </c>
    </row>
    <row r="7509" spans="1:9" x14ac:dyDescent="0.25">
      <c r="A7509" t="s">
        <v>4428</v>
      </c>
      <c r="B7509" t="s">
        <v>4429</v>
      </c>
      <c r="C7509" t="s">
        <v>88</v>
      </c>
      <c r="D7509" t="s">
        <v>277</v>
      </c>
      <c r="E7509" s="8" t="s">
        <v>4518</v>
      </c>
      <c r="F7509" s="9" t="str">
        <f>IFERROR(VLOOKUP(A7509,'RESUMEN 100'!A:B,2,FALSE),"-")</f>
        <v>-</v>
      </c>
      <c r="G7509" s="8" t="str">
        <f t="shared" si="236"/>
        <v>-</v>
      </c>
      <c r="H7509" s="10">
        <f>IFERROR(VLOOKUP(A7509,'RESUMEN 00'!A:B,2,FALSE),"-")</f>
        <v>44692</v>
      </c>
      <c r="I7509" s="9">
        <f t="shared" si="237"/>
        <v>0</v>
      </c>
    </row>
    <row r="7510" spans="1:9" x14ac:dyDescent="0.25">
      <c r="A7510" t="s">
        <v>4431</v>
      </c>
      <c r="B7510" t="s">
        <v>4432</v>
      </c>
      <c r="C7510" t="s">
        <v>210</v>
      </c>
      <c r="D7510" t="s">
        <v>4433</v>
      </c>
      <c r="E7510" s="8" t="s">
        <v>4518</v>
      </c>
      <c r="F7510" s="9" t="str">
        <f>IFERROR(VLOOKUP(A7510,'RESUMEN 100'!A:B,2,FALSE),"-")</f>
        <v>-</v>
      </c>
      <c r="G7510" s="8" t="str">
        <f t="shared" si="236"/>
        <v>-</v>
      </c>
      <c r="H7510" s="10">
        <f>IFERROR(VLOOKUP(A7510,'RESUMEN 00'!A:B,2,FALSE),"-")</f>
        <v>44692</v>
      </c>
      <c r="I7510" s="9">
        <f t="shared" si="237"/>
        <v>0</v>
      </c>
    </row>
    <row r="7511" spans="1:9" x14ac:dyDescent="0.25">
      <c r="A7511" t="s">
        <v>4529</v>
      </c>
      <c r="B7511" t="s">
        <v>4530</v>
      </c>
      <c r="C7511" t="s">
        <v>238</v>
      </c>
      <c r="D7511" t="s">
        <v>553</v>
      </c>
      <c r="E7511" s="8" t="s">
        <v>4518</v>
      </c>
      <c r="F7511" s="9" t="str">
        <f>IFERROR(VLOOKUP(A7511,'RESUMEN 100'!A:B,2,FALSE),"-")</f>
        <v>-</v>
      </c>
      <c r="G7511" s="8" t="str">
        <f t="shared" si="236"/>
        <v>-</v>
      </c>
      <c r="H7511" s="10">
        <f>IFERROR(VLOOKUP(A7511,'RESUMEN 00'!A:B,2,FALSE),"-")</f>
        <v>44692</v>
      </c>
      <c r="I7511" s="9">
        <f t="shared" si="237"/>
        <v>0</v>
      </c>
    </row>
    <row r="7512" spans="1:9" x14ac:dyDescent="0.25">
      <c r="A7512" t="s">
        <v>1328</v>
      </c>
      <c r="B7512" t="s">
        <v>152</v>
      </c>
      <c r="C7512" t="s">
        <v>83</v>
      </c>
      <c r="D7512" t="s">
        <v>824</v>
      </c>
      <c r="E7512" s="8" t="s">
        <v>1591</v>
      </c>
      <c r="F7512" s="9" t="str">
        <f>IFERROR(VLOOKUP(A7512,'RESUMEN 100'!A:B,2,FALSE),"-")</f>
        <v>-</v>
      </c>
      <c r="G7512" s="8" t="str">
        <f t="shared" ref="G7512:G7575" si="238">IFERROR(E7512-F7512,"-")</f>
        <v>-</v>
      </c>
      <c r="H7512" s="10" t="str">
        <f>IFERROR(VLOOKUP(A7512,'RESUMEN 00'!A:B,2,FALSE),"-")</f>
        <v>-</v>
      </c>
      <c r="I7512" s="9" t="str">
        <f t="shared" ref="I7512:I7575" si="239">IFERROR(E7512-H7512,"-")</f>
        <v>-</v>
      </c>
    </row>
    <row r="7513" spans="1:9" x14ac:dyDescent="0.25">
      <c r="A7513" t="s">
        <v>1326</v>
      </c>
      <c r="B7513" t="s">
        <v>1327</v>
      </c>
      <c r="C7513" t="s">
        <v>593</v>
      </c>
      <c r="D7513" t="s">
        <v>116</v>
      </c>
      <c r="E7513" s="8" t="s">
        <v>1591</v>
      </c>
      <c r="F7513" s="9" t="str">
        <f>IFERROR(VLOOKUP(A7513,'RESUMEN 100'!A:B,2,FALSE),"-")</f>
        <v>-</v>
      </c>
      <c r="G7513" s="8" t="str">
        <f t="shared" si="238"/>
        <v>-</v>
      </c>
      <c r="H7513" s="10">
        <f>IFERROR(VLOOKUP(A7513,'RESUMEN 00'!A:B,2,FALSE),"-")</f>
        <v>44688</v>
      </c>
      <c r="I7513" s="9">
        <f t="shared" si="239"/>
        <v>2</v>
      </c>
    </row>
    <row r="7514" spans="1:9" x14ac:dyDescent="0.25">
      <c r="A7514" t="s">
        <v>1328</v>
      </c>
      <c r="B7514" t="s">
        <v>152</v>
      </c>
      <c r="C7514" t="s">
        <v>83</v>
      </c>
      <c r="D7514" t="s">
        <v>824</v>
      </c>
      <c r="E7514" s="8" t="s">
        <v>4518</v>
      </c>
      <c r="F7514" s="9" t="str">
        <f>IFERROR(VLOOKUP(A7514,'RESUMEN 100'!A:B,2,FALSE),"-")</f>
        <v>-</v>
      </c>
      <c r="G7514" s="8" t="str">
        <f t="shared" si="238"/>
        <v>-</v>
      </c>
      <c r="H7514" s="10" t="str">
        <f>IFERROR(VLOOKUP(A7514,'RESUMEN 00'!A:B,2,FALSE),"-")</f>
        <v>-</v>
      </c>
      <c r="I7514" s="9" t="str">
        <f t="shared" si="239"/>
        <v>-</v>
      </c>
    </row>
    <row r="7515" spans="1:9" x14ac:dyDescent="0.25">
      <c r="A7515" t="s">
        <v>1328</v>
      </c>
      <c r="B7515" t="s">
        <v>152</v>
      </c>
      <c r="C7515" t="s">
        <v>83</v>
      </c>
      <c r="D7515" t="s">
        <v>824</v>
      </c>
      <c r="E7515" s="8" t="s">
        <v>4519</v>
      </c>
      <c r="F7515" s="9" t="str">
        <f>IFERROR(VLOOKUP(A7515,'RESUMEN 100'!A:B,2,FALSE),"-")</f>
        <v>-</v>
      </c>
      <c r="G7515" s="8" t="str">
        <f t="shared" si="238"/>
        <v>-</v>
      </c>
      <c r="H7515" s="10" t="str">
        <f>IFERROR(VLOOKUP(A7515,'RESUMEN 00'!A:B,2,FALSE),"-")</f>
        <v>-</v>
      </c>
      <c r="I7515" s="9" t="str">
        <f t="shared" si="239"/>
        <v>-</v>
      </c>
    </row>
    <row r="7516" spans="1:9" x14ac:dyDescent="0.25">
      <c r="A7516" t="s">
        <v>1326</v>
      </c>
      <c r="B7516" t="s">
        <v>1327</v>
      </c>
      <c r="C7516" t="s">
        <v>593</v>
      </c>
      <c r="D7516" t="s">
        <v>116</v>
      </c>
      <c r="E7516" s="8" t="s">
        <v>1592</v>
      </c>
      <c r="F7516" s="9" t="str">
        <f>IFERROR(VLOOKUP(A7516,'RESUMEN 100'!A:B,2,FALSE),"-")</f>
        <v>-</v>
      </c>
      <c r="G7516" s="8" t="str">
        <f t="shared" si="238"/>
        <v>-</v>
      </c>
      <c r="H7516" s="10">
        <f>IFERROR(VLOOKUP(A7516,'RESUMEN 00'!A:B,2,FALSE),"-")</f>
        <v>44688</v>
      </c>
      <c r="I7516" s="9">
        <f t="shared" si="239"/>
        <v>1</v>
      </c>
    </row>
    <row r="7517" spans="1:9" x14ac:dyDescent="0.25">
      <c r="A7517" t="s">
        <v>4439</v>
      </c>
      <c r="B7517" t="s">
        <v>4440</v>
      </c>
      <c r="C7517" t="s">
        <v>344</v>
      </c>
      <c r="D7517" t="s">
        <v>84</v>
      </c>
      <c r="E7517" s="8" t="s">
        <v>1592</v>
      </c>
      <c r="F7517" s="9" t="str">
        <f>IFERROR(VLOOKUP(A7517,'RESUMEN 100'!A:B,2,FALSE),"-")</f>
        <v>-</v>
      </c>
      <c r="G7517" s="8" t="str">
        <f t="shared" si="238"/>
        <v>-</v>
      </c>
      <c r="H7517" s="10" t="str">
        <f>IFERROR(VLOOKUP(A7517,'RESUMEN 00'!A:B,2,FALSE),"-")</f>
        <v>-</v>
      </c>
      <c r="I7517" s="9" t="str">
        <f t="shared" si="239"/>
        <v>-</v>
      </c>
    </row>
    <row r="7518" spans="1:9" x14ac:dyDescent="0.25">
      <c r="A7518" t="s">
        <v>4439</v>
      </c>
      <c r="B7518" t="s">
        <v>4440</v>
      </c>
      <c r="C7518" t="s">
        <v>344</v>
      </c>
      <c r="D7518" t="s">
        <v>84</v>
      </c>
      <c r="E7518" s="8" t="s">
        <v>4518</v>
      </c>
      <c r="F7518" s="9" t="str">
        <f>IFERROR(VLOOKUP(A7518,'RESUMEN 100'!A:B,2,FALSE),"-")</f>
        <v>-</v>
      </c>
      <c r="G7518" s="8" t="str">
        <f t="shared" si="238"/>
        <v>-</v>
      </c>
      <c r="H7518" s="10" t="str">
        <f>IFERROR(VLOOKUP(A7518,'RESUMEN 00'!A:B,2,FALSE),"-")</f>
        <v>-</v>
      </c>
      <c r="I7518" s="9" t="str">
        <f t="shared" si="239"/>
        <v>-</v>
      </c>
    </row>
    <row r="7519" spans="1:9" x14ac:dyDescent="0.25">
      <c r="A7519" t="s">
        <v>4439</v>
      </c>
      <c r="B7519" t="s">
        <v>4440</v>
      </c>
      <c r="C7519" t="s">
        <v>344</v>
      </c>
      <c r="D7519" t="s">
        <v>84</v>
      </c>
      <c r="E7519" s="8" t="s">
        <v>4519</v>
      </c>
      <c r="F7519" s="9" t="str">
        <f>IFERROR(VLOOKUP(A7519,'RESUMEN 100'!A:B,2,FALSE),"-")</f>
        <v>-</v>
      </c>
      <c r="G7519" s="8" t="str">
        <f t="shared" si="238"/>
        <v>-</v>
      </c>
      <c r="H7519" s="10" t="str">
        <f>IFERROR(VLOOKUP(A7519,'RESUMEN 00'!A:B,2,FALSE),"-")</f>
        <v>-</v>
      </c>
      <c r="I7519" s="9" t="str">
        <f t="shared" si="239"/>
        <v>-</v>
      </c>
    </row>
    <row r="7520" spans="1:9" x14ac:dyDescent="0.25">
      <c r="A7520" t="s">
        <v>1323</v>
      </c>
      <c r="B7520" t="s">
        <v>1324</v>
      </c>
      <c r="C7520" t="s">
        <v>1325</v>
      </c>
      <c r="D7520" t="s">
        <v>81</v>
      </c>
      <c r="E7520" s="8" t="s">
        <v>1591</v>
      </c>
      <c r="F7520" s="9" t="str">
        <f>IFERROR(VLOOKUP(A7520,'RESUMEN 100'!A:B,2,FALSE),"-")</f>
        <v>-</v>
      </c>
      <c r="G7520" s="8" t="str">
        <f t="shared" si="238"/>
        <v>-</v>
      </c>
      <c r="H7520" s="10" t="str">
        <f>IFERROR(VLOOKUP(A7520,'RESUMEN 00'!A:B,2,FALSE),"-")</f>
        <v>-</v>
      </c>
      <c r="I7520" s="9" t="str">
        <f t="shared" si="239"/>
        <v>-</v>
      </c>
    </row>
    <row r="7521" spans="1:9" x14ac:dyDescent="0.25">
      <c r="A7521" t="s">
        <v>1323</v>
      </c>
      <c r="B7521" t="s">
        <v>1324</v>
      </c>
      <c r="C7521" t="s">
        <v>1325</v>
      </c>
      <c r="D7521" t="s">
        <v>81</v>
      </c>
      <c r="E7521" s="8" t="s">
        <v>4519</v>
      </c>
      <c r="F7521" s="9" t="str">
        <f>IFERROR(VLOOKUP(A7521,'RESUMEN 100'!A:B,2,FALSE),"-")</f>
        <v>-</v>
      </c>
      <c r="G7521" s="8" t="str">
        <f t="shared" si="238"/>
        <v>-</v>
      </c>
      <c r="H7521" s="10" t="str">
        <f>IFERROR(VLOOKUP(A7521,'RESUMEN 00'!A:B,2,FALSE),"-")</f>
        <v>-</v>
      </c>
      <c r="I7521" s="9" t="str">
        <f t="shared" si="239"/>
        <v>-</v>
      </c>
    </row>
    <row r="7522" spans="1:9" x14ac:dyDescent="0.25">
      <c r="A7522" t="s">
        <v>1323</v>
      </c>
      <c r="B7522" t="s">
        <v>1324</v>
      </c>
      <c r="C7522" t="s">
        <v>1325</v>
      </c>
      <c r="D7522" t="s">
        <v>81</v>
      </c>
      <c r="E7522" s="8" t="s">
        <v>4518</v>
      </c>
      <c r="F7522" s="9" t="str">
        <f>IFERROR(VLOOKUP(A7522,'RESUMEN 100'!A:B,2,FALSE),"-")</f>
        <v>-</v>
      </c>
      <c r="G7522" s="8" t="str">
        <f t="shared" si="238"/>
        <v>-</v>
      </c>
      <c r="H7522" s="10" t="str">
        <f>IFERROR(VLOOKUP(A7522,'RESUMEN 00'!A:B,2,FALSE),"-")</f>
        <v>-</v>
      </c>
      <c r="I7522" s="9" t="str">
        <f t="shared" si="239"/>
        <v>-</v>
      </c>
    </row>
    <row r="7523" spans="1:9" x14ac:dyDescent="0.25">
      <c r="A7523" t="s">
        <v>1335</v>
      </c>
      <c r="B7523" t="s">
        <v>1336</v>
      </c>
      <c r="C7523" t="s">
        <v>172</v>
      </c>
      <c r="D7523" t="s">
        <v>270</v>
      </c>
      <c r="E7523" s="8" t="s">
        <v>4519</v>
      </c>
      <c r="F7523" s="9" t="str">
        <f>IFERROR(VLOOKUP(A7523,'RESUMEN 100'!A:B,2,FALSE),"-")</f>
        <v>-</v>
      </c>
      <c r="G7523" s="8" t="str">
        <f t="shared" si="238"/>
        <v>-</v>
      </c>
      <c r="H7523" s="10">
        <f>IFERROR(VLOOKUP(A7523,'RESUMEN 00'!A:B,2,FALSE),"-")</f>
        <v>44690</v>
      </c>
      <c r="I7523" s="9">
        <f t="shared" si="239"/>
        <v>1</v>
      </c>
    </row>
    <row r="7524" spans="1:9" x14ac:dyDescent="0.25">
      <c r="A7524" t="s">
        <v>3043</v>
      </c>
      <c r="B7524" t="s">
        <v>879</v>
      </c>
      <c r="C7524" t="s">
        <v>469</v>
      </c>
      <c r="D7524" t="s">
        <v>210</v>
      </c>
      <c r="E7524" s="8" t="s">
        <v>4519</v>
      </c>
      <c r="F7524" s="9" t="str">
        <f>IFERROR(VLOOKUP(A7524,'RESUMEN 100'!A:B,2,FALSE),"-")</f>
        <v>-</v>
      </c>
      <c r="G7524" s="8" t="str">
        <f t="shared" si="238"/>
        <v>-</v>
      </c>
      <c r="H7524" s="10" t="str">
        <f>IFERROR(VLOOKUP(A7524,'RESUMEN 00'!A:B,2,FALSE),"-")</f>
        <v>-</v>
      </c>
      <c r="I7524" s="9" t="str">
        <f t="shared" si="239"/>
        <v>-</v>
      </c>
    </row>
    <row r="7525" spans="1:9" x14ac:dyDescent="0.25">
      <c r="A7525" t="s">
        <v>1320</v>
      </c>
      <c r="B7525" t="s">
        <v>143</v>
      </c>
      <c r="C7525" t="s">
        <v>111</v>
      </c>
      <c r="D7525" t="s">
        <v>105</v>
      </c>
      <c r="E7525" s="8" t="s">
        <v>4519</v>
      </c>
      <c r="F7525" s="9" t="str">
        <f>IFERROR(VLOOKUP(A7525,'RESUMEN 100'!A:B,2,FALSE),"-")</f>
        <v>-</v>
      </c>
      <c r="G7525" s="8" t="str">
        <f t="shared" si="238"/>
        <v>-</v>
      </c>
      <c r="H7525" s="10">
        <f>IFERROR(VLOOKUP(A7525,'RESUMEN 00'!A:B,2,FALSE),"-")</f>
        <v>44690</v>
      </c>
      <c r="I7525" s="9">
        <f t="shared" si="239"/>
        <v>1</v>
      </c>
    </row>
    <row r="7526" spans="1:9" x14ac:dyDescent="0.25">
      <c r="A7526" t="s">
        <v>1331</v>
      </c>
      <c r="B7526" t="s">
        <v>1332</v>
      </c>
      <c r="C7526" t="s">
        <v>1289</v>
      </c>
      <c r="D7526" t="s">
        <v>667</v>
      </c>
      <c r="E7526" s="8" t="s">
        <v>4518</v>
      </c>
      <c r="F7526" s="9" t="str">
        <f>IFERROR(VLOOKUP(A7526,'RESUMEN 100'!A:B,2,FALSE),"-")</f>
        <v>-</v>
      </c>
      <c r="G7526" s="8" t="str">
        <f t="shared" si="238"/>
        <v>-</v>
      </c>
      <c r="H7526" s="10">
        <f>IFERROR(VLOOKUP(A7526,'RESUMEN 00'!A:B,2,FALSE),"-")</f>
        <v>44690</v>
      </c>
      <c r="I7526" s="9">
        <f t="shared" si="239"/>
        <v>2</v>
      </c>
    </row>
    <row r="7527" spans="1:9" x14ac:dyDescent="0.25">
      <c r="A7527" t="s">
        <v>1321</v>
      </c>
      <c r="B7527" t="s">
        <v>1322</v>
      </c>
      <c r="C7527" t="s">
        <v>81</v>
      </c>
      <c r="D7527" t="s">
        <v>94</v>
      </c>
      <c r="E7527" s="8" t="s">
        <v>1121</v>
      </c>
      <c r="F7527" s="9" t="str">
        <f>IFERROR(VLOOKUP(A7527,'RESUMEN 100'!A:B,2,FALSE),"-")</f>
        <v>-</v>
      </c>
      <c r="G7527" s="8" t="str">
        <f t="shared" si="238"/>
        <v>-</v>
      </c>
      <c r="H7527" s="10" t="str">
        <f>IFERROR(VLOOKUP(A7527,'RESUMEN 00'!A:B,2,FALSE),"-")</f>
        <v>-</v>
      </c>
      <c r="I7527" s="9" t="str">
        <f t="shared" si="239"/>
        <v>-</v>
      </c>
    </row>
    <row r="7528" spans="1:9" x14ac:dyDescent="0.25">
      <c r="A7528" t="s">
        <v>1329</v>
      </c>
      <c r="B7528" t="s">
        <v>1330</v>
      </c>
      <c r="C7528" t="s">
        <v>254</v>
      </c>
      <c r="D7528" t="s">
        <v>111</v>
      </c>
      <c r="E7528" s="8" t="s">
        <v>4518</v>
      </c>
      <c r="F7528" s="9" t="str">
        <f>IFERROR(VLOOKUP(A7528,'RESUMEN 100'!A:B,2,FALSE),"-")</f>
        <v>-</v>
      </c>
      <c r="G7528" s="8" t="str">
        <f t="shared" si="238"/>
        <v>-</v>
      </c>
      <c r="H7528" s="10">
        <f>IFERROR(VLOOKUP(A7528,'RESUMEN 00'!A:B,2,FALSE),"-")</f>
        <v>44690</v>
      </c>
      <c r="I7528" s="9">
        <f t="shared" si="239"/>
        <v>2</v>
      </c>
    </row>
    <row r="7529" spans="1:9" x14ac:dyDescent="0.25">
      <c r="A7529" t="s">
        <v>1321</v>
      </c>
      <c r="B7529" t="s">
        <v>1322</v>
      </c>
      <c r="C7529" t="s">
        <v>81</v>
      </c>
      <c r="D7529" t="s">
        <v>94</v>
      </c>
      <c r="E7529" s="8" t="s">
        <v>1588</v>
      </c>
      <c r="F7529" s="9" t="str">
        <f>IFERROR(VLOOKUP(A7529,'RESUMEN 100'!A:B,2,FALSE),"-")</f>
        <v>-</v>
      </c>
      <c r="G7529" s="8" t="str">
        <f t="shared" si="238"/>
        <v>-</v>
      </c>
      <c r="H7529" s="10" t="str">
        <f>IFERROR(VLOOKUP(A7529,'RESUMEN 00'!A:B,2,FALSE),"-")</f>
        <v>-</v>
      </c>
      <c r="I7529" s="9" t="str">
        <f t="shared" si="239"/>
        <v>-</v>
      </c>
    </row>
    <row r="7530" spans="1:9" x14ac:dyDescent="0.25">
      <c r="A7530" t="s">
        <v>1331</v>
      </c>
      <c r="B7530" t="s">
        <v>1332</v>
      </c>
      <c r="C7530" t="s">
        <v>1289</v>
      </c>
      <c r="D7530" t="s">
        <v>667</v>
      </c>
      <c r="E7530" s="8" t="s">
        <v>1591</v>
      </c>
      <c r="F7530" s="9" t="str">
        <f>IFERROR(VLOOKUP(A7530,'RESUMEN 100'!A:B,2,FALSE),"-")</f>
        <v>-</v>
      </c>
      <c r="G7530" s="8" t="str">
        <f t="shared" si="238"/>
        <v>-</v>
      </c>
      <c r="H7530" s="10">
        <f>IFERROR(VLOOKUP(A7530,'RESUMEN 00'!A:B,2,FALSE),"-")</f>
        <v>44690</v>
      </c>
      <c r="I7530" s="9">
        <f t="shared" si="239"/>
        <v>0</v>
      </c>
    </row>
    <row r="7531" spans="1:9" x14ac:dyDescent="0.25">
      <c r="A7531" t="s">
        <v>1333</v>
      </c>
      <c r="B7531" t="s">
        <v>1334</v>
      </c>
      <c r="C7531" t="s">
        <v>166</v>
      </c>
      <c r="D7531" t="s">
        <v>172</v>
      </c>
      <c r="E7531" s="8" t="s">
        <v>4519</v>
      </c>
      <c r="F7531" s="9" t="str">
        <f>IFERROR(VLOOKUP(A7531,'RESUMEN 100'!A:B,2,FALSE),"-")</f>
        <v>-</v>
      </c>
      <c r="G7531" s="8" t="str">
        <f t="shared" si="238"/>
        <v>-</v>
      </c>
      <c r="H7531" s="10" t="str">
        <f>IFERROR(VLOOKUP(A7531,'RESUMEN 00'!A:B,2,FALSE),"-")</f>
        <v>-</v>
      </c>
      <c r="I7531" s="9" t="str">
        <f t="shared" si="239"/>
        <v>-</v>
      </c>
    </row>
    <row r="7532" spans="1:9" x14ac:dyDescent="0.25">
      <c r="A7532" t="s">
        <v>1333</v>
      </c>
      <c r="B7532" t="s">
        <v>1334</v>
      </c>
      <c r="C7532" t="s">
        <v>166</v>
      </c>
      <c r="D7532" t="s">
        <v>172</v>
      </c>
      <c r="E7532" s="8" t="s">
        <v>1591</v>
      </c>
      <c r="F7532" s="9" t="str">
        <f>IFERROR(VLOOKUP(A7532,'RESUMEN 100'!A:B,2,FALSE),"-")</f>
        <v>-</v>
      </c>
      <c r="G7532" s="8" t="str">
        <f t="shared" si="238"/>
        <v>-</v>
      </c>
      <c r="H7532" s="10" t="str">
        <f>IFERROR(VLOOKUP(A7532,'RESUMEN 00'!A:B,2,FALSE),"-")</f>
        <v>-</v>
      </c>
      <c r="I7532" s="9" t="str">
        <f t="shared" si="239"/>
        <v>-</v>
      </c>
    </row>
    <row r="7533" spans="1:9" x14ac:dyDescent="0.25">
      <c r="A7533" t="s">
        <v>1321</v>
      </c>
      <c r="B7533" t="s">
        <v>1322</v>
      </c>
      <c r="C7533" t="s">
        <v>81</v>
      </c>
      <c r="D7533" t="s">
        <v>94</v>
      </c>
      <c r="E7533" s="8" t="s">
        <v>1120</v>
      </c>
      <c r="F7533" s="9" t="str">
        <f>IFERROR(VLOOKUP(A7533,'RESUMEN 100'!A:B,2,FALSE),"-")</f>
        <v>-</v>
      </c>
      <c r="G7533" s="8" t="str">
        <f t="shared" si="238"/>
        <v>-</v>
      </c>
      <c r="H7533" s="10" t="str">
        <f>IFERROR(VLOOKUP(A7533,'RESUMEN 00'!A:B,2,FALSE),"-")</f>
        <v>-</v>
      </c>
      <c r="I7533" s="9" t="str">
        <f t="shared" si="239"/>
        <v>-</v>
      </c>
    </row>
    <row r="7534" spans="1:9" x14ac:dyDescent="0.25">
      <c r="A7534" t="s">
        <v>1321</v>
      </c>
      <c r="B7534" t="s">
        <v>1322</v>
      </c>
      <c r="C7534" t="s">
        <v>81</v>
      </c>
      <c r="D7534" t="s">
        <v>94</v>
      </c>
      <c r="E7534" s="8" t="s">
        <v>1592</v>
      </c>
      <c r="F7534" s="9" t="str">
        <f>IFERROR(VLOOKUP(A7534,'RESUMEN 100'!A:B,2,FALSE),"-")</f>
        <v>-</v>
      </c>
      <c r="G7534" s="8" t="str">
        <f t="shared" si="238"/>
        <v>-</v>
      </c>
      <c r="H7534" s="10" t="str">
        <f>IFERROR(VLOOKUP(A7534,'RESUMEN 00'!A:B,2,FALSE),"-")</f>
        <v>-</v>
      </c>
      <c r="I7534" s="9" t="str">
        <f t="shared" si="239"/>
        <v>-</v>
      </c>
    </row>
    <row r="7535" spans="1:9" x14ac:dyDescent="0.25">
      <c r="A7535" t="s">
        <v>1335</v>
      </c>
      <c r="B7535" t="s">
        <v>1336</v>
      </c>
      <c r="C7535" t="s">
        <v>172</v>
      </c>
      <c r="D7535" t="s">
        <v>270</v>
      </c>
      <c r="E7535" s="8" t="s">
        <v>4518</v>
      </c>
      <c r="F7535" s="9" t="str">
        <f>IFERROR(VLOOKUP(A7535,'RESUMEN 100'!A:B,2,FALSE),"-")</f>
        <v>-</v>
      </c>
      <c r="G7535" s="8" t="str">
        <f t="shared" si="238"/>
        <v>-</v>
      </c>
      <c r="H7535" s="10">
        <f>IFERROR(VLOOKUP(A7535,'RESUMEN 00'!A:B,2,FALSE),"-")</f>
        <v>44690</v>
      </c>
      <c r="I7535" s="9">
        <f t="shared" si="239"/>
        <v>2</v>
      </c>
    </row>
    <row r="7536" spans="1:9" x14ac:dyDescent="0.25">
      <c r="A7536" t="s">
        <v>1333</v>
      </c>
      <c r="B7536" t="s">
        <v>1334</v>
      </c>
      <c r="C7536" t="s">
        <v>166</v>
      </c>
      <c r="D7536" t="s">
        <v>172</v>
      </c>
      <c r="E7536" s="8" t="s">
        <v>4519</v>
      </c>
      <c r="F7536" s="9" t="str">
        <f>IFERROR(VLOOKUP(A7536,'RESUMEN 100'!A:B,2,FALSE),"-")</f>
        <v>-</v>
      </c>
      <c r="G7536" s="8" t="str">
        <f t="shared" si="238"/>
        <v>-</v>
      </c>
      <c r="H7536" s="10" t="str">
        <f>IFERROR(VLOOKUP(A7536,'RESUMEN 00'!A:B,2,FALSE),"-")</f>
        <v>-</v>
      </c>
      <c r="I7536" s="9" t="str">
        <f t="shared" si="239"/>
        <v>-</v>
      </c>
    </row>
    <row r="7537" spans="1:9" x14ac:dyDescent="0.25">
      <c r="A7537" t="s">
        <v>1329</v>
      </c>
      <c r="B7537" t="s">
        <v>1330</v>
      </c>
      <c r="C7537" t="s">
        <v>254</v>
      </c>
      <c r="D7537" t="s">
        <v>111</v>
      </c>
      <c r="E7537" s="8" t="s">
        <v>1591</v>
      </c>
      <c r="F7537" s="9" t="str">
        <f>IFERROR(VLOOKUP(A7537,'RESUMEN 100'!A:B,2,FALSE),"-")</f>
        <v>-</v>
      </c>
      <c r="G7537" s="8" t="str">
        <f t="shared" si="238"/>
        <v>-</v>
      </c>
      <c r="H7537" s="10">
        <f>IFERROR(VLOOKUP(A7537,'RESUMEN 00'!A:B,2,FALSE),"-")</f>
        <v>44690</v>
      </c>
      <c r="I7537" s="9">
        <f t="shared" si="239"/>
        <v>0</v>
      </c>
    </row>
    <row r="7538" spans="1:9" x14ac:dyDescent="0.25">
      <c r="A7538" t="s">
        <v>1321</v>
      </c>
      <c r="B7538" t="s">
        <v>1322</v>
      </c>
      <c r="C7538" t="s">
        <v>81</v>
      </c>
      <c r="D7538" t="s">
        <v>94</v>
      </c>
      <c r="E7538" s="8" t="s">
        <v>1591</v>
      </c>
      <c r="F7538" s="9" t="str">
        <f>IFERROR(VLOOKUP(A7538,'RESUMEN 100'!A:B,2,FALSE),"-")</f>
        <v>-</v>
      </c>
      <c r="G7538" s="8" t="str">
        <f t="shared" si="238"/>
        <v>-</v>
      </c>
      <c r="H7538" s="10" t="str">
        <f>IFERROR(VLOOKUP(A7538,'RESUMEN 00'!A:B,2,FALSE),"-")</f>
        <v>-</v>
      </c>
      <c r="I7538" s="9" t="str">
        <f t="shared" si="239"/>
        <v>-</v>
      </c>
    </row>
    <row r="7539" spans="1:9" x14ac:dyDescent="0.25">
      <c r="A7539" t="s">
        <v>1321</v>
      </c>
      <c r="B7539" t="s">
        <v>1322</v>
      </c>
      <c r="C7539" t="s">
        <v>81</v>
      </c>
      <c r="D7539" t="s">
        <v>94</v>
      </c>
      <c r="E7539" s="8" t="s">
        <v>4518</v>
      </c>
      <c r="F7539" s="9" t="str">
        <f>IFERROR(VLOOKUP(A7539,'RESUMEN 100'!A:B,2,FALSE),"-")</f>
        <v>-</v>
      </c>
      <c r="G7539" s="8" t="str">
        <f t="shared" si="238"/>
        <v>-</v>
      </c>
      <c r="H7539" s="10" t="str">
        <f>IFERROR(VLOOKUP(A7539,'RESUMEN 00'!A:B,2,FALSE),"-")</f>
        <v>-</v>
      </c>
      <c r="I7539" s="9" t="str">
        <f t="shared" si="239"/>
        <v>-</v>
      </c>
    </row>
    <row r="7540" spans="1:9" x14ac:dyDescent="0.25">
      <c r="A7540" t="s">
        <v>1305</v>
      </c>
      <c r="B7540" t="s">
        <v>1306</v>
      </c>
      <c r="C7540" t="s">
        <v>146</v>
      </c>
      <c r="D7540" t="s">
        <v>875</v>
      </c>
      <c r="E7540" s="8" t="s">
        <v>1121</v>
      </c>
      <c r="F7540" s="9" t="str">
        <f>IFERROR(VLOOKUP(A7540,'RESUMEN 100'!A:B,2,FALSE),"-")</f>
        <v>-</v>
      </c>
      <c r="G7540" s="8" t="str">
        <f t="shared" si="238"/>
        <v>-</v>
      </c>
      <c r="H7540" s="10">
        <f>IFERROR(VLOOKUP(A7540,'RESUMEN 00'!A:B,2,FALSE),"-")</f>
        <v>44688</v>
      </c>
      <c r="I7540" s="9">
        <f t="shared" si="239"/>
        <v>0</v>
      </c>
    </row>
    <row r="7541" spans="1:9" x14ac:dyDescent="0.25">
      <c r="A7541" t="s">
        <v>1305</v>
      </c>
      <c r="B7541" t="s">
        <v>1306</v>
      </c>
      <c r="C7541" t="s">
        <v>146</v>
      </c>
      <c r="D7541" t="s">
        <v>875</v>
      </c>
      <c r="E7541" s="8" t="s">
        <v>1591</v>
      </c>
      <c r="F7541" s="9" t="str">
        <f>IFERROR(VLOOKUP(A7541,'RESUMEN 100'!A:B,2,FALSE),"-")</f>
        <v>-</v>
      </c>
      <c r="G7541" s="8" t="str">
        <f t="shared" si="238"/>
        <v>-</v>
      </c>
      <c r="H7541" s="10">
        <f>IFERROR(VLOOKUP(A7541,'RESUMEN 00'!A:B,2,FALSE),"-")</f>
        <v>44688</v>
      </c>
      <c r="I7541" s="9">
        <f t="shared" si="239"/>
        <v>2</v>
      </c>
    </row>
    <row r="7542" spans="1:9" x14ac:dyDescent="0.25">
      <c r="A7542" t="s">
        <v>1320</v>
      </c>
      <c r="B7542" t="s">
        <v>143</v>
      </c>
      <c r="C7542" t="s">
        <v>111</v>
      </c>
      <c r="D7542" t="s">
        <v>105</v>
      </c>
      <c r="E7542" s="8" t="s">
        <v>4518</v>
      </c>
      <c r="F7542" s="9" t="str">
        <f>IFERROR(VLOOKUP(A7542,'RESUMEN 100'!A:B,2,FALSE),"-")</f>
        <v>-</v>
      </c>
      <c r="G7542" s="8" t="str">
        <f t="shared" si="238"/>
        <v>-</v>
      </c>
      <c r="H7542" s="10">
        <f>IFERROR(VLOOKUP(A7542,'RESUMEN 00'!A:B,2,FALSE),"-")</f>
        <v>44690</v>
      </c>
      <c r="I7542" s="9">
        <f t="shared" si="239"/>
        <v>2</v>
      </c>
    </row>
    <row r="7543" spans="1:9" x14ac:dyDescent="0.25">
      <c r="A7543" t="s">
        <v>1321</v>
      </c>
      <c r="B7543" t="s">
        <v>1322</v>
      </c>
      <c r="C7543" t="s">
        <v>81</v>
      </c>
      <c r="D7543" t="s">
        <v>94</v>
      </c>
      <c r="E7543" s="8" t="s">
        <v>1590</v>
      </c>
      <c r="F7543" s="9" t="str">
        <f>IFERROR(VLOOKUP(A7543,'RESUMEN 100'!A:B,2,FALSE),"-")</f>
        <v>-</v>
      </c>
      <c r="G7543" s="8" t="str">
        <f t="shared" si="238"/>
        <v>-</v>
      </c>
      <c r="H7543" s="10" t="str">
        <f>IFERROR(VLOOKUP(A7543,'RESUMEN 00'!A:B,2,FALSE),"-")</f>
        <v>-</v>
      </c>
      <c r="I7543" s="9" t="str">
        <f t="shared" si="239"/>
        <v>-</v>
      </c>
    </row>
    <row r="7544" spans="1:9" x14ac:dyDescent="0.25">
      <c r="A7544" t="s">
        <v>1333</v>
      </c>
      <c r="B7544" t="s">
        <v>1334</v>
      </c>
      <c r="C7544" t="s">
        <v>166</v>
      </c>
      <c r="D7544" t="s">
        <v>172</v>
      </c>
      <c r="E7544" s="8" t="s">
        <v>4518</v>
      </c>
      <c r="F7544" s="9" t="str">
        <f>IFERROR(VLOOKUP(A7544,'RESUMEN 100'!A:B,2,FALSE),"-")</f>
        <v>-</v>
      </c>
      <c r="G7544" s="8" t="str">
        <f t="shared" si="238"/>
        <v>-</v>
      </c>
      <c r="H7544" s="10" t="str">
        <f>IFERROR(VLOOKUP(A7544,'RESUMEN 00'!A:B,2,FALSE),"-")</f>
        <v>-</v>
      </c>
      <c r="I7544" s="9" t="str">
        <f t="shared" si="239"/>
        <v>-</v>
      </c>
    </row>
    <row r="7545" spans="1:9" x14ac:dyDescent="0.25">
      <c r="A7545" t="s">
        <v>1305</v>
      </c>
      <c r="B7545" t="s">
        <v>1306</v>
      </c>
      <c r="C7545" t="s">
        <v>146</v>
      </c>
      <c r="D7545" t="s">
        <v>875</v>
      </c>
      <c r="E7545" s="8" t="s">
        <v>1592</v>
      </c>
      <c r="F7545" s="9" t="str">
        <f>IFERROR(VLOOKUP(A7545,'RESUMEN 100'!A:B,2,FALSE),"-")</f>
        <v>-</v>
      </c>
      <c r="G7545" s="8" t="str">
        <f t="shared" si="238"/>
        <v>-</v>
      </c>
      <c r="H7545" s="10">
        <f>IFERROR(VLOOKUP(A7545,'RESUMEN 00'!A:B,2,FALSE),"-")</f>
        <v>44688</v>
      </c>
      <c r="I7545" s="9">
        <f t="shared" si="239"/>
        <v>1</v>
      </c>
    </row>
    <row r="7546" spans="1:9" x14ac:dyDescent="0.25">
      <c r="A7546" t="s">
        <v>1305</v>
      </c>
      <c r="B7546" t="s">
        <v>1306</v>
      </c>
      <c r="C7546" t="s">
        <v>146</v>
      </c>
      <c r="D7546" t="s">
        <v>875</v>
      </c>
      <c r="E7546" s="8" t="s">
        <v>1591</v>
      </c>
      <c r="F7546" s="9" t="str">
        <f>IFERROR(VLOOKUP(A7546,'RESUMEN 100'!A:B,2,FALSE),"-")</f>
        <v>-</v>
      </c>
      <c r="G7546" s="8" t="str">
        <f t="shared" si="238"/>
        <v>-</v>
      </c>
      <c r="H7546" s="10">
        <f>IFERROR(VLOOKUP(A7546,'RESUMEN 00'!A:B,2,FALSE),"-")</f>
        <v>44688</v>
      </c>
      <c r="I7546" s="9">
        <f t="shared" si="239"/>
        <v>2</v>
      </c>
    </row>
    <row r="7547" spans="1:9" x14ac:dyDescent="0.25">
      <c r="A7547" t="s">
        <v>1321</v>
      </c>
      <c r="B7547" t="s">
        <v>1322</v>
      </c>
      <c r="C7547" t="s">
        <v>81</v>
      </c>
      <c r="D7547" t="s">
        <v>94</v>
      </c>
      <c r="E7547" s="8" t="s">
        <v>1591</v>
      </c>
      <c r="F7547" s="9" t="str">
        <f>IFERROR(VLOOKUP(A7547,'RESUMEN 100'!A:B,2,FALSE),"-")</f>
        <v>-</v>
      </c>
      <c r="G7547" s="8" t="str">
        <f t="shared" si="238"/>
        <v>-</v>
      </c>
      <c r="H7547" s="10" t="str">
        <f>IFERROR(VLOOKUP(A7547,'RESUMEN 00'!A:B,2,FALSE),"-")</f>
        <v>-</v>
      </c>
      <c r="I7547" s="9" t="str">
        <f t="shared" si="239"/>
        <v>-</v>
      </c>
    </row>
    <row r="7548" spans="1:9" x14ac:dyDescent="0.25">
      <c r="A7548" t="s">
        <v>1305</v>
      </c>
      <c r="B7548" t="s">
        <v>1306</v>
      </c>
      <c r="C7548" t="s">
        <v>146</v>
      </c>
      <c r="D7548" t="s">
        <v>875</v>
      </c>
      <c r="E7548" s="8" t="s">
        <v>4518</v>
      </c>
      <c r="F7548" s="9" t="str">
        <f>IFERROR(VLOOKUP(A7548,'RESUMEN 100'!A:B,2,FALSE),"-")</f>
        <v>-</v>
      </c>
      <c r="G7548" s="8" t="str">
        <f t="shared" si="238"/>
        <v>-</v>
      </c>
      <c r="H7548" s="10">
        <f>IFERROR(VLOOKUP(A7548,'RESUMEN 00'!A:B,2,FALSE),"-")</f>
        <v>44688</v>
      </c>
      <c r="I7548" s="9">
        <f t="shared" si="239"/>
        <v>4</v>
      </c>
    </row>
    <row r="7549" spans="1:9" x14ac:dyDescent="0.25">
      <c r="A7549" t="s">
        <v>1335</v>
      </c>
      <c r="B7549" t="s">
        <v>1336</v>
      </c>
      <c r="C7549" t="s">
        <v>172</v>
      </c>
      <c r="D7549" t="s">
        <v>270</v>
      </c>
      <c r="E7549" s="8" t="s">
        <v>1591</v>
      </c>
      <c r="F7549" s="9" t="str">
        <f>IFERROR(VLOOKUP(A7549,'RESUMEN 100'!A:B,2,FALSE),"-")</f>
        <v>-</v>
      </c>
      <c r="G7549" s="8" t="str">
        <f t="shared" si="238"/>
        <v>-</v>
      </c>
      <c r="H7549" s="10">
        <f>IFERROR(VLOOKUP(A7549,'RESUMEN 00'!A:B,2,FALSE),"-")</f>
        <v>44690</v>
      </c>
      <c r="I7549" s="9">
        <f t="shared" si="239"/>
        <v>0</v>
      </c>
    </row>
    <row r="7550" spans="1:9" x14ac:dyDescent="0.25">
      <c r="A7550" t="s">
        <v>3043</v>
      </c>
      <c r="B7550" t="s">
        <v>879</v>
      </c>
      <c r="C7550" t="s">
        <v>469</v>
      </c>
      <c r="D7550" t="s">
        <v>210</v>
      </c>
      <c r="E7550" s="8" t="s">
        <v>1591</v>
      </c>
      <c r="F7550" s="9" t="str">
        <f>IFERROR(VLOOKUP(A7550,'RESUMEN 100'!A:B,2,FALSE),"-")</f>
        <v>-</v>
      </c>
      <c r="G7550" s="8" t="str">
        <f t="shared" si="238"/>
        <v>-</v>
      </c>
      <c r="H7550" s="10" t="str">
        <f>IFERROR(VLOOKUP(A7550,'RESUMEN 00'!A:B,2,FALSE),"-")</f>
        <v>-</v>
      </c>
      <c r="I7550" s="9" t="str">
        <f t="shared" si="239"/>
        <v>-</v>
      </c>
    </row>
    <row r="7551" spans="1:9" x14ac:dyDescent="0.25">
      <c r="A7551" t="s">
        <v>3043</v>
      </c>
      <c r="B7551" t="s">
        <v>879</v>
      </c>
      <c r="C7551" t="s">
        <v>469</v>
      </c>
      <c r="D7551" t="s">
        <v>210</v>
      </c>
      <c r="E7551" s="8" t="s">
        <v>4518</v>
      </c>
      <c r="F7551" s="9" t="str">
        <f>IFERROR(VLOOKUP(A7551,'RESUMEN 100'!A:B,2,FALSE),"-")</f>
        <v>-</v>
      </c>
      <c r="G7551" s="8" t="str">
        <f t="shared" si="238"/>
        <v>-</v>
      </c>
      <c r="H7551" s="10" t="str">
        <f>IFERROR(VLOOKUP(A7551,'RESUMEN 00'!A:B,2,FALSE),"-")</f>
        <v>-</v>
      </c>
      <c r="I7551" s="9" t="str">
        <f t="shared" si="239"/>
        <v>-</v>
      </c>
    </row>
    <row r="7552" spans="1:9" x14ac:dyDescent="0.25">
      <c r="A7552" t="s">
        <v>1320</v>
      </c>
      <c r="B7552" t="s">
        <v>143</v>
      </c>
      <c r="C7552" t="s">
        <v>111</v>
      </c>
      <c r="D7552" t="s">
        <v>105</v>
      </c>
      <c r="E7552" s="8" t="s">
        <v>1591</v>
      </c>
      <c r="F7552" s="9" t="str">
        <f>IFERROR(VLOOKUP(A7552,'RESUMEN 100'!A:B,2,FALSE),"-")</f>
        <v>-</v>
      </c>
      <c r="G7552" s="8" t="str">
        <f t="shared" si="238"/>
        <v>-</v>
      </c>
      <c r="H7552" s="10">
        <f>IFERROR(VLOOKUP(A7552,'RESUMEN 00'!A:B,2,FALSE),"-")</f>
        <v>44690</v>
      </c>
      <c r="I7552" s="9">
        <f t="shared" si="239"/>
        <v>0</v>
      </c>
    </row>
    <row r="7553" spans="1:9" x14ac:dyDescent="0.25">
      <c r="A7553" t="s">
        <v>1321</v>
      </c>
      <c r="B7553" t="s">
        <v>1322</v>
      </c>
      <c r="C7553" t="s">
        <v>81</v>
      </c>
      <c r="D7553" t="s">
        <v>94</v>
      </c>
      <c r="E7553" s="8" t="s">
        <v>1589</v>
      </c>
      <c r="F7553" s="9" t="str">
        <f>IFERROR(VLOOKUP(A7553,'RESUMEN 100'!A:B,2,FALSE),"-")</f>
        <v>-</v>
      </c>
      <c r="G7553" s="8" t="str">
        <f t="shared" si="238"/>
        <v>-</v>
      </c>
      <c r="H7553" s="10" t="str">
        <f>IFERROR(VLOOKUP(A7553,'RESUMEN 00'!A:B,2,FALSE),"-")</f>
        <v>-</v>
      </c>
      <c r="I7553" s="9" t="str">
        <f t="shared" si="239"/>
        <v>-</v>
      </c>
    </row>
    <row r="7554" spans="1:9" x14ac:dyDescent="0.25">
      <c r="A7554" t="s">
        <v>1321</v>
      </c>
      <c r="B7554" t="s">
        <v>1322</v>
      </c>
      <c r="C7554" t="s">
        <v>81</v>
      </c>
      <c r="D7554" t="s">
        <v>94</v>
      </c>
      <c r="E7554" s="8" t="s">
        <v>1119</v>
      </c>
      <c r="F7554" s="9" t="str">
        <f>IFERROR(VLOOKUP(A7554,'RESUMEN 100'!A:B,2,FALSE),"-")</f>
        <v>-</v>
      </c>
      <c r="G7554" s="8" t="str">
        <f t="shared" si="238"/>
        <v>-</v>
      </c>
      <c r="H7554" s="10" t="str">
        <f>IFERROR(VLOOKUP(A7554,'RESUMEN 00'!A:B,2,FALSE),"-")</f>
        <v>-</v>
      </c>
      <c r="I7554" s="9" t="str">
        <f t="shared" si="239"/>
        <v>-</v>
      </c>
    </row>
    <row r="7555" spans="1:9" x14ac:dyDescent="0.25">
      <c r="A7555" t="s">
        <v>1321</v>
      </c>
      <c r="B7555" t="s">
        <v>1322</v>
      </c>
      <c r="C7555" t="s">
        <v>81</v>
      </c>
      <c r="D7555" t="s">
        <v>94</v>
      </c>
      <c r="E7555" s="8" t="s">
        <v>4519</v>
      </c>
      <c r="F7555" s="9" t="str">
        <f>IFERROR(VLOOKUP(A7555,'RESUMEN 100'!A:B,2,FALSE),"-")</f>
        <v>-</v>
      </c>
      <c r="G7555" s="8" t="str">
        <f t="shared" si="238"/>
        <v>-</v>
      </c>
      <c r="H7555" s="10" t="str">
        <f>IFERROR(VLOOKUP(A7555,'RESUMEN 00'!A:B,2,FALSE),"-")</f>
        <v>-</v>
      </c>
      <c r="I7555" s="9" t="str">
        <f t="shared" si="239"/>
        <v>-</v>
      </c>
    </row>
    <row r="7556" spans="1:9" x14ac:dyDescent="0.25">
      <c r="A7556" t="s">
        <v>1329</v>
      </c>
      <c r="B7556" t="s">
        <v>1330</v>
      </c>
      <c r="C7556" t="s">
        <v>254</v>
      </c>
      <c r="D7556" t="s">
        <v>111</v>
      </c>
      <c r="E7556" s="8" t="s">
        <v>4519</v>
      </c>
      <c r="F7556" s="9" t="str">
        <f>IFERROR(VLOOKUP(A7556,'RESUMEN 100'!A:B,2,FALSE),"-")</f>
        <v>-</v>
      </c>
      <c r="G7556" s="8" t="str">
        <f t="shared" si="238"/>
        <v>-</v>
      </c>
      <c r="H7556" s="10">
        <f>IFERROR(VLOOKUP(A7556,'RESUMEN 00'!A:B,2,FALSE),"-")</f>
        <v>44690</v>
      </c>
      <c r="I7556" s="9">
        <f t="shared" si="239"/>
        <v>1</v>
      </c>
    </row>
    <row r="7557" spans="1:9" x14ac:dyDescent="0.25">
      <c r="A7557" t="s">
        <v>1305</v>
      </c>
      <c r="B7557" t="s">
        <v>1306</v>
      </c>
      <c r="C7557" t="s">
        <v>146</v>
      </c>
      <c r="D7557" t="s">
        <v>875</v>
      </c>
      <c r="E7557" s="8" t="s">
        <v>4519</v>
      </c>
      <c r="F7557" s="9" t="str">
        <f>IFERROR(VLOOKUP(A7557,'RESUMEN 100'!A:B,2,FALSE),"-")</f>
        <v>-</v>
      </c>
      <c r="G7557" s="8" t="str">
        <f t="shared" si="238"/>
        <v>-</v>
      </c>
      <c r="H7557" s="10">
        <f>IFERROR(VLOOKUP(A7557,'RESUMEN 00'!A:B,2,FALSE),"-")</f>
        <v>44688</v>
      </c>
      <c r="I7557" s="9">
        <f t="shared" si="239"/>
        <v>3</v>
      </c>
    </row>
    <row r="7558" spans="1:9" x14ac:dyDescent="0.25">
      <c r="A7558" t="s">
        <v>1331</v>
      </c>
      <c r="B7558" t="s">
        <v>1332</v>
      </c>
      <c r="C7558" t="s">
        <v>1289</v>
      </c>
      <c r="D7558" t="s">
        <v>667</v>
      </c>
      <c r="E7558" s="8" t="s">
        <v>4519</v>
      </c>
      <c r="F7558" s="9" t="str">
        <f>IFERROR(VLOOKUP(A7558,'RESUMEN 100'!A:B,2,FALSE),"-")</f>
        <v>-</v>
      </c>
      <c r="G7558" s="8" t="str">
        <f t="shared" si="238"/>
        <v>-</v>
      </c>
      <c r="H7558" s="10">
        <f>IFERROR(VLOOKUP(A7558,'RESUMEN 00'!A:B,2,FALSE),"-")</f>
        <v>44690</v>
      </c>
      <c r="I7558" s="9">
        <f t="shared" si="239"/>
        <v>1</v>
      </c>
    </row>
    <row r="7559" spans="1:9" x14ac:dyDescent="0.25">
      <c r="A7559" t="s">
        <v>2760</v>
      </c>
      <c r="B7559" t="s">
        <v>2761</v>
      </c>
      <c r="C7559" t="s">
        <v>210</v>
      </c>
      <c r="D7559" t="s">
        <v>415</v>
      </c>
      <c r="E7559" s="8" t="s">
        <v>1590</v>
      </c>
      <c r="F7559" s="9" t="str">
        <f>IFERROR(VLOOKUP(A7559,'RESUMEN 100'!A:B,2,FALSE),"-")</f>
        <v>-</v>
      </c>
      <c r="G7559" s="8" t="str">
        <f t="shared" si="238"/>
        <v>-</v>
      </c>
      <c r="H7559" s="10" t="str">
        <f>IFERROR(VLOOKUP(A7559,'RESUMEN 00'!A:B,2,FALSE),"-")</f>
        <v>-</v>
      </c>
      <c r="I7559" s="9" t="str">
        <f t="shared" si="239"/>
        <v>-</v>
      </c>
    </row>
    <row r="7560" spans="1:9" x14ac:dyDescent="0.25">
      <c r="A7560" t="s">
        <v>2760</v>
      </c>
      <c r="B7560" t="s">
        <v>2761</v>
      </c>
      <c r="C7560" t="s">
        <v>210</v>
      </c>
      <c r="D7560" t="s">
        <v>415</v>
      </c>
      <c r="E7560" s="8" t="s">
        <v>4518</v>
      </c>
      <c r="F7560" s="9" t="str">
        <f>IFERROR(VLOOKUP(A7560,'RESUMEN 100'!A:B,2,FALSE),"-")</f>
        <v>-</v>
      </c>
      <c r="G7560" s="8" t="str">
        <f t="shared" si="238"/>
        <v>-</v>
      </c>
      <c r="H7560" s="10" t="str">
        <f>IFERROR(VLOOKUP(A7560,'RESUMEN 00'!A:B,2,FALSE),"-")</f>
        <v>-</v>
      </c>
      <c r="I7560" s="9" t="str">
        <f t="shared" si="239"/>
        <v>-</v>
      </c>
    </row>
    <row r="7561" spans="1:9" x14ac:dyDescent="0.25">
      <c r="A7561" t="s">
        <v>2760</v>
      </c>
      <c r="B7561" t="s">
        <v>2761</v>
      </c>
      <c r="C7561" t="s">
        <v>210</v>
      </c>
      <c r="D7561" t="s">
        <v>415</v>
      </c>
      <c r="E7561" s="8" t="s">
        <v>1120</v>
      </c>
      <c r="F7561" s="9" t="str">
        <f>IFERROR(VLOOKUP(A7561,'RESUMEN 100'!A:B,2,FALSE),"-")</f>
        <v>-</v>
      </c>
      <c r="G7561" s="8" t="str">
        <f t="shared" si="238"/>
        <v>-</v>
      </c>
      <c r="H7561" s="10" t="str">
        <f>IFERROR(VLOOKUP(A7561,'RESUMEN 00'!A:B,2,FALSE),"-")</f>
        <v>-</v>
      </c>
      <c r="I7561" s="9" t="str">
        <f t="shared" si="239"/>
        <v>-</v>
      </c>
    </row>
    <row r="7562" spans="1:9" x14ac:dyDescent="0.25">
      <c r="A7562" t="s">
        <v>2760</v>
      </c>
      <c r="B7562" t="s">
        <v>2761</v>
      </c>
      <c r="C7562" t="s">
        <v>210</v>
      </c>
      <c r="D7562" t="s">
        <v>415</v>
      </c>
      <c r="E7562" s="8" t="s">
        <v>1589</v>
      </c>
      <c r="F7562" s="9" t="str">
        <f>IFERROR(VLOOKUP(A7562,'RESUMEN 100'!A:B,2,FALSE),"-")</f>
        <v>-</v>
      </c>
      <c r="G7562" s="8" t="str">
        <f t="shared" si="238"/>
        <v>-</v>
      </c>
      <c r="H7562" s="10" t="str">
        <f>IFERROR(VLOOKUP(A7562,'RESUMEN 00'!A:B,2,FALSE),"-")</f>
        <v>-</v>
      </c>
      <c r="I7562" s="9" t="str">
        <f t="shared" si="239"/>
        <v>-</v>
      </c>
    </row>
    <row r="7563" spans="1:9" x14ac:dyDescent="0.25">
      <c r="A7563" t="s">
        <v>2760</v>
      </c>
      <c r="B7563" t="s">
        <v>2761</v>
      </c>
      <c r="C7563" t="s">
        <v>210</v>
      </c>
      <c r="D7563" t="s">
        <v>415</v>
      </c>
      <c r="E7563" s="8" t="s">
        <v>1119</v>
      </c>
      <c r="F7563" s="9" t="str">
        <f>IFERROR(VLOOKUP(A7563,'RESUMEN 100'!A:B,2,FALSE),"-")</f>
        <v>-</v>
      </c>
      <c r="G7563" s="8" t="str">
        <f t="shared" si="238"/>
        <v>-</v>
      </c>
      <c r="H7563" s="10" t="str">
        <f>IFERROR(VLOOKUP(A7563,'RESUMEN 00'!A:B,2,FALSE),"-")</f>
        <v>-</v>
      </c>
      <c r="I7563" s="9" t="str">
        <f t="shared" si="239"/>
        <v>-</v>
      </c>
    </row>
    <row r="7564" spans="1:9" x14ac:dyDescent="0.25">
      <c r="A7564" t="s">
        <v>2763</v>
      </c>
      <c r="B7564" t="s">
        <v>512</v>
      </c>
      <c r="C7564" t="s">
        <v>1083</v>
      </c>
      <c r="D7564" t="s">
        <v>2764</v>
      </c>
      <c r="E7564" s="8" t="s">
        <v>1119</v>
      </c>
      <c r="F7564" s="9" t="str">
        <f>IFERROR(VLOOKUP(A7564,'RESUMEN 100'!A:B,2,FALSE),"-")</f>
        <v>-</v>
      </c>
      <c r="G7564" s="8" t="str">
        <f t="shared" si="238"/>
        <v>-</v>
      </c>
      <c r="H7564" s="10" t="str">
        <f>IFERROR(VLOOKUP(A7564,'RESUMEN 00'!A:B,2,FALSE),"-")</f>
        <v>-</v>
      </c>
      <c r="I7564" s="9" t="str">
        <f t="shared" si="239"/>
        <v>-</v>
      </c>
    </row>
    <row r="7565" spans="1:9" x14ac:dyDescent="0.25">
      <c r="A7565" t="s">
        <v>2763</v>
      </c>
      <c r="B7565" t="s">
        <v>512</v>
      </c>
      <c r="C7565" t="s">
        <v>1083</v>
      </c>
      <c r="D7565" t="s">
        <v>2764</v>
      </c>
      <c r="E7565" s="8" t="s">
        <v>1590</v>
      </c>
      <c r="F7565" s="9" t="str">
        <f>IFERROR(VLOOKUP(A7565,'RESUMEN 100'!A:B,2,FALSE),"-")</f>
        <v>-</v>
      </c>
      <c r="G7565" s="8" t="str">
        <f t="shared" si="238"/>
        <v>-</v>
      </c>
      <c r="H7565" s="10" t="str">
        <f>IFERROR(VLOOKUP(A7565,'RESUMEN 00'!A:B,2,FALSE),"-")</f>
        <v>-</v>
      </c>
      <c r="I7565" s="9" t="str">
        <f t="shared" si="239"/>
        <v>-</v>
      </c>
    </row>
    <row r="7566" spans="1:9" x14ac:dyDescent="0.25">
      <c r="A7566" t="s">
        <v>2760</v>
      </c>
      <c r="B7566" t="s">
        <v>2761</v>
      </c>
      <c r="C7566" t="s">
        <v>210</v>
      </c>
      <c r="D7566" t="s">
        <v>415</v>
      </c>
      <c r="E7566" s="8" t="s">
        <v>1593</v>
      </c>
      <c r="F7566" s="9" t="str">
        <f>IFERROR(VLOOKUP(A7566,'RESUMEN 100'!A:B,2,FALSE),"-")</f>
        <v>-</v>
      </c>
      <c r="G7566" s="8" t="str">
        <f t="shared" si="238"/>
        <v>-</v>
      </c>
      <c r="H7566" s="10" t="str">
        <f>IFERROR(VLOOKUP(A7566,'RESUMEN 00'!A:B,2,FALSE),"-")</f>
        <v>-</v>
      </c>
      <c r="I7566" s="9" t="str">
        <f t="shared" si="239"/>
        <v>-</v>
      </c>
    </row>
    <row r="7567" spans="1:9" x14ac:dyDescent="0.25">
      <c r="A7567" t="s">
        <v>2763</v>
      </c>
      <c r="B7567" t="s">
        <v>512</v>
      </c>
      <c r="C7567" t="s">
        <v>1083</v>
      </c>
      <c r="D7567" t="s">
        <v>2764</v>
      </c>
      <c r="E7567" s="8" t="s">
        <v>1593</v>
      </c>
      <c r="F7567" s="13" t="str">
        <f>IFERROR(VLOOKUP(A7567,'RESUMEN 100'!A:B,2,FALSE),"-")</f>
        <v>-</v>
      </c>
      <c r="G7567" s="8" t="str">
        <f t="shared" si="238"/>
        <v>-</v>
      </c>
      <c r="H7567" s="14" t="str">
        <f>IFERROR(VLOOKUP(A7567,'RESUMEN 00'!A:B,2,FALSE),"-")</f>
        <v>-</v>
      </c>
      <c r="I7567" s="9" t="str">
        <f t="shared" si="239"/>
        <v>-</v>
      </c>
    </row>
    <row r="7568" spans="1:9" x14ac:dyDescent="0.25">
      <c r="A7568" t="s">
        <v>2762</v>
      </c>
      <c r="B7568" t="s">
        <v>1027</v>
      </c>
      <c r="C7568" t="s">
        <v>448</v>
      </c>
      <c r="D7568" t="s">
        <v>217</v>
      </c>
      <c r="E7568" s="8" t="s">
        <v>1589</v>
      </c>
      <c r="F7568" s="9" t="str">
        <f>IFERROR(VLOOKUP(A7568,'RESUMEN 100'!A:B,2,FALSE),"-")</f>
        <v>-</v>
      </c>
      <c r="G7568" s="8" t="str">
        <f t="shared" si="238"/>
        <v>-</v>
      </c>
      <c r="H7568" s="10" t="str">
        <f>IFERROR(VLOOKUP(A7568,'RESUMEN 00'!A:B,2,FALSE),"-")</f>
        <v>-</v>
      </c>
      <c r="I7568" s="9" t="str">
        <f t="shared" si="239"/>
        <v>-</v>
      </c>
    </row>
    <row r="7569" spans="1:9" x14ac:dyDescent="0.25">
      <c r="A7569" t="s">
        <v>2763</v>
      </c>
      <c r="B7569" t="s">
        <v>512</v>
      </c>
      <c r="C7569" t="s">
        <v>1083</v>
      </c>
      <c r="D7569" t="s">
        <v>2764</v>
      </c>
      <c r="E7569" s="8" t="s">
        <v>4518</v>
      </c>
      <c r="F7569" s="9" t="str">
        <f>IFERROR(VLOOKUP(A7569,'RESUMEN 100'!A:B,2,FALSE),"-")</f>
        <v>-</v>
      </c>
      <c r="G7569" s="8" t="str">
        <f t="shared" si="238"/>
        <v>-</v>
      </c>
      <c r="H7569" s="10" t="str">
        <f>IFERROR(VLOOKUP(A7569,'RESUMEN 00'!A:B,2,FALSE),"-")</f>
        <v>-</v>
      </c>
      <c r="I7569" s="9" t="str">
        <f t="shared" si="239"/>
        <v>-</v>
      </c>
    </row>
    <row r="7570" spans="1:9" x14ac:dyDescent="0.25">
      <c r="A7570" t="s">
        <v>2760</v>
      </c>
      <c r="B7570" t="s">
        <v>2761</v>
      </c>
      <c r="C7570" t="s">
        <v>210</v>
      </c>
      <c r="D7570" t="s">
        <v>415</v>
      </c>
      <c r="E7570" s="8" t="s">
        <v>1592</v>
      </c>
      <c r="F7570" s="9" t="str">
        <f>IFERROR(VLOOKUP(A7570,'RESUMEN 100'!A:B,2,FALSE),"-")</f>
        <v>-</v>
      </c>
      <c r="G7570" s="8" t="str">
        <f t="shared" si="238"/>
        <v>-</v>
      </c>
      <c r="H7570" s="10" t="str">
        <f>IFERROR(VLOOKUP(A7570,'RESUMEN 00'!A:B,2,FALSE),"-")</f>
        <v>-</v>
      </c>
      <c r="I7570" s="9" t="str">
        <f t="shared" si="239"/>
        <v>-</v>
      </c>
    </row>
    <row r="7571" spans="1:9" x14ac:dyDescent="0.25">
      <c r="A7571" t="s">
        <v>2762</v>
      </c>
      <c r="B7571" t="s">
        <v>1027</v>
      </c>
      <c r="C7571" t="s">
        <v>448</v>
      </c>
      <c r="D7571" t="s">
        <v>217</v>
      </c>
      <c r="E7571" s="8" t="s">
        <v>1120</v>
      </c>
      <c r="F7571" s="9" t="str">
        <f>IFERROR(VLOOKUP(A7571,'RESUMEN 100'!A:B,2,FALSE),"-")</f>
        <v>-</v>
      </c>
      <c r="G7571" s="8" t="str">
        <f t="shared" si="238"/>
        <v>-</v>
      </c>
      <c r="H7571" s="10" t="str">
        <f>IFERROR(VLOOKUP(A7571,'RESUMEN 00'!A:B,2,FALSE),"-")</f>
        <v>-</v>
      </c>
      <c r="I7571" s="9" t="str">
        <f t="shared" si="239"/>
        <v>-</v>
      </c>
    </row>
    <row r="7572" spans="1:9" x14ac:dyDescent="0.25">
      <c r="A7572" t="s">
        <v>2762</v>
      </c>
      <c r="B7572" t="s">
        <v>1027</v>
      </c>
      <c r="C7572" t="s">
        <v>448</v>
      </c>
      <c r="D7572" t="s">
        <v>217</v>
      </c>
      <c r="E7572" s="8" t="s">
        <v>1593</v>
      </c>
      <c r="F7572" s="9" t="str">
        <f>IFERROR(VLOOKUP(A7572,'RESUMEN 100'!A:B,2,FALSE),"-")</f>
        <v>-</v>
      </c>
      <c r="G7572" s="8" t="str">
        <f t="shared" si="238"/>
        <v>-</v>
      </c>
      <c r="H7572" s="10" t="str">
        <f>IFERROR(VLOOKUP(A7572,'RESUMEN 00'!A:B,2,FALSE),"-")</f>
        <v>-</v>
      </c>
      <c r="I7572" s="9" t="str">
        <f t="shared" si="239"/>
        <v>-</v>
      </c>
    </row>
    <row r="7573" spans="1:9" x14ac:dyDescent="0.25">
      <c r="A7573" t="s">
        <v>2762</v>
      </c>
      <c r="B7573" t="s">
        <v>1027</v>
      </c>
      <c r="C7573" t="s">
        <v>448</v>
      </c>
      <c r="D7573" t="s">
        <v>217</v>
      </c>
      <c r="E7573" s="8" t="s">
        <v>1588</v>
      </c>
      <c r="F7573" s="9" t="str">
        <f>IFERROR(VLOOKUP(A7573,'RESUMEN 100'!A:B,2,FALSE),"-")</f>
        <v>-</v>
      </c>
      <c r="G7573" s="8" t="str">
        <f t="shared" si="238"/>
        <v>-</v>
      </c>
      <c r="H7573" s="10" t="str">
        <f>IFERROR(VLOOKUP(A7573,'RESUMEN 00'!A:B,2,FALSE),"-")</f>
        <v>-</v>
      </c>
      <c r="I7573" s="9" t="str">
        <f t="shared" si="239"/>
        <v>-</v>
      </c>
    </row>
    <row r="7574" spans="1:9" x14ac:dyDescent="0.25">
      <c r="A7574" t="s">
        <v>2762</v>
      </c>
      <c r="B7574" t="s">
        <v>1027</v>
      </c>
      <c r="C7574" t="s">
        <v>448</v>
      </c>
      <c r="D7574" t="s">
        <v>217</v>
      </c>
      <c r="E7574" s="8" t="s">
        <v>1121</v>
      </c>
      <c r="F7574" s="9" t="str">
        <f>IFERROR(VLOOKUP(A7574,'RESUMEN 100'!A:B,2,FALSE),"-")</f>
        <v>-</v>
      </c>
      <c r="G7574" s="8" t="str">
        <f t="shared" si="238"/>
        <v>-</v>
      </c>
      <c r="H7574" s="10" t="str">
        <f>IFERROR(VLOOKUP(A7574,'RESUMEN 00'!A:B,2,FALSE),"-")</f>
        <v>-</v>
      </c>
      <c r="I7574" s="9" t="str">
        <f t="shared" si="239"/>
        <v>-</v>
      </c>
    </row>
    <row r="7575" spans="1:9" x14ac:dyDescent="0.25">
      <c r="A7575" t="s">
        <v>2762</v>
      </c>
      <c r="B7575" t="s">
        <v>1027</v>
      </c>
      <c r="C7575" t="s">
        <v>448</v>
      </c>
      <c r="D7575" t="s">
        <v>217</v>
      </c>
      <c r="E7575" s="8" t="s">
        <v>1121</v>
      </c>
      <c r="F7575" s="9" t="str">
        <f>IFERROR(VLOOKUP(A7575,'RESUMEN 100'!A:B,2,FALSE),"-")</f>
        <v>-</v>
      </c>
      <c r="G7575" s="8" t="str">
        <f t="shared" si="238"/>
        <v>-</v>
      </c>
      <c r="H7575" s="10" t="str">
        <f>IFERROR(VLOOKUP(A7575,'RESUMEN 00'!A:B,2,FALSE),"-")</f>
        <v>-</v>
      </c>
      <c r="I7575" s="9" t="str">
        <f t="shared" si="239"/>
        <v>-</v>
      </c>
    </row>
    <row r="7576" spans="1:9" x14ac:dyDescent="0.25">
      <c r="A7576" t="s">
        <v>2762</v>
      </c>
      <c r="B7576" t="s">
        <v>1027</v>
      </c>
      <c r="C7576" t="s">
        <v>448</v>
      </c>
      <c r="D7576" t="s">
        <v>217</v>
      </c>
      <c r="E7576" s="8" t="s">
        <v>1590</v>
      </c>
      <c r="F7576" s="9" t="str">
        <f>IFERROR(VLOOKUP(A7576,'RESUMEN 100'!A:B,2,FALSE),"-")</f>
        <v>-</v>
      </c>
      <c r="G7576" s="8" t="str">
        <f t="shared" ref="G7576:G7639" si="240">IFERROR(E7576-F7576,"-")</f>
        <v>-</v>
      </c>
      <c r="H7576" s="10" t="str">
        <f>IFERROR(VLOOKUP(A7576,'RESUMEN 00'!A:B,2,FALSE),"-")</f>
        <v>-</v>
      </c>
      <c r="I7576" s="9" t="str">
        <f t="shared" ref="I7576:I7639" si="241">IFERROR(E7576-H7576,"-")</f>
        <v>-</v>
      </c>
    </row>
    <row r="7577" spans="1:9" x14ac:dyDescent="0.25">
      <c r="A7577" t="s">
        <v>2762</v>
      </c>
      <c r="B7577" t="s">
        <v>1027</v>
      </c>
      <c r="C7577" t="s">
        <v>448</v>
      </c>
      <c r="D7577" t="s">
        <v>217</v>
      </c>
      <c r="E7577" s="8" t="s">
        <v>1119</v>
      </c>
      <c r="F7577" s="9" t="str">
        <f>IFERROR(VLOOKUP(A7577,'RESUMEN 100'!A:B,2,FALSE),"-")</f>
        <v>-</v>
      </c>
      <c r="G7577" s="8" t="str">
        <f t="shared" si="240"/>
        <v>-</v>
      </c>
      <c r="H7577" s="10" t="str">
        <f>IFERROR(VLOOKUP(A7577,'RESUMEN 00'!A:B,2,FALSE),"-")</f>
        <v>-</v>
      </c>
      <c r="I7577" s="9" t="str">
        <f t="shared" si="241"/>
        <v>-</v>
      </c>
    </row>
    <row r="7578" spans="1:9" x14ac:dyDescent="0.25">
      <c r="A7578" t="s">
        <v>2763</v>
      </c>
      <c r="B7578" t="s">
        <v>512</v>
      </c>
      <c r="C7578" t="s">
        <v>1083</v>
      </c>
      <c r="D7578" t="s">
        <v>2764</v>
      </c>
      <c r="E7578" s="8" t="s">
        <v>1121</v>
      </c>
      <c r="F7578" s="9" t="str">
        <f>IFERROR(VLOOKUP(A7578,'RESUMEN 100'!A:B,2,FALSE),"-")</f>
        <v>-</v>
      </c>
      <c r="G7578" s="8" t="str">
        <f t="shared" si="240"/>
        <v>-</v>
      </c>
      <c r="H7578" s="10" t="str">
        <f>IFERROR(VLOOKUP(A7578,'RESUMEN 00'!A:B,2,FALSE),"-")</f>
        <v>-</v>
      </c>
      <c r="I7578" s="9" t="str">
        <f t="shared" si="241"/>
        <v>-</v>
      </c>
    </row>
    <row r="7579" spans="1:9" x14ac:dyDescent="0.25">
      <c r="A7579" t="s">
        <v>2760</v>
      </c>
      <c r="B7579" t="s">
        <v>2761</v>
      </c>
      <c r="C7579" t="s">
        <v>210</v>
      </c>
      <c r="D7579" t="s">
        <v>415</v>
      </c>
      <c r="E7579" s="8" t="s">
        <v>4519</v>
      </c>
      <c r="F7579" s="9" t="str">
        <f>IFERROR(VLOOKUP(A7579,'RESUMEN 100'!A:B,2,FALSE),"-")</f>
        <v>-</v>
      </c>
      <c r="G7579" s="8" t="str">
        <f t="shared" si="240"/>
        <v>-</v>
      </c>
      <c r="H7579" s="10" t="str">
        <f>IFERROR(VLOOKUP(A7579,'RESUMEN 00'!A:B,2,FALSE),"-")</f>
        <v>-</v>
      </c>
      <c r="I7579" s="9" t="str">
        <f t="shared" si="241"/>
        <v>-</v>
      </c>
    </row>
    <row r="7580" spans="1:9" x14ac:dyDescent="0.25">
      <c r="A7580" t="s">
        <v>2763</v>
      </c>
      <c r="B7580" t="s">
        <v>512</v>
      </c>
      <c r="C7580" t="s">
        <v>1083</v>
      </c>
      <c r="D7580" t="s">
        <v>2764</v>
      </c>
      <c r="E7580" s="8" t="s">
        <v>1591</v>
      </c>
      <c r="F7580" s="9" t="str">
        <f>IFERROR(VLOOKUP(A7580,'RESUMEN 100'!A:B,2,FALSE),"-")</f>
        <v>-</v>
      </c>
      <c r="G7580" s="8" t="str">
        <f t="shared" si="240"/>
        <v>-</v>
      </c>
      <c r="H7580" s="10" t="str">
        <f>IFERROR(VLOOKUP(A7580,'RESUMEN 00'!A:B,2,FALSE),"-")</f>
        <v>-</v>
      </c>
      <c r="I7580" s="9" t="str">
        <f t="shared" si="241"/>
        <v>-</v>
      </c>
    </row>
    <row r="7581" spans="1:9" x14ac:dyDescent="0.25">
      <c r="A7581" t="s">
        <v>2760</v>
      </c>
      <c r="B7581" t="s">
        <v>2761</v>
      </c>
      <c r="C7581" t="s">
        <v>210</v>
      </c>
      <c r="D7581" t="s">
        <v>415</v>
      </c>
      <c r="E7581" s="8" t="s">
        <v>1591</v>
      </c>
      <c r="F7581" s="9" t="str">
        <f>IFERROR(VLOOKUP(A7581,'RESUMEN 100'!A:B,2,FALSE),"-")</f>
        <v>-</v>
      </c>
      <c r="G7581" s="8" t="str">
        <f t="shared" si="240"/>
        <v>-</v>
      </c>
      <c r="H7581" s="10" t="str">
        <f>IFERROR(VLOOKUP(A7581,'RESUMEN 00'!A:B,2,FALSE),"-")</f>
        <v>-</v>
      </c>
      <c r="I7581" s="9" t="str">
        <f t="shared" si="241"/>
        <v>-</v>
      </c>
    </row>
    <row r="7582" spans="1:9" x14ac:dyDescent="0.25">
      <c r="A7582" t="s">
        <v>2760</v>
      </c>
      <c r="B7582" t="s">
        <v>2761</v>
      </c>
      <c r="C7582" t="s">
        <v>210</v>
      </c>
      <c r="D7582" t="s">
        <v>415</v>
      </c>
      <c r="E7582" s="8" t="s">
        <v>1121</v>
      </c>
      <c r="F7582" s="9" t="str">
        <f>IFERROR(VLOOKUP(A7582,'RESUMEN 100'!A:B,2,FALSE),"-")</f>
        <v>-</v>
      </c>
      <c r="G7582" s="8" t="str">
        <f t="shared" si="240"/>
        <v>-</v>
      </c>
      <c r="H7582" s="10" t="str">
        <f>IFERROR(VLOOKUP(A7582,'RESUMEN 00'!A:B,2,FALSE),"-")</f>
        <v>-</v>
      </c>
      <c r="I7582" s="9" t="str">
        <f t="shared" si="241"/>
        <v>-</v>
      </c>
    </row>
    <row r="7583" spans="1:9" x14ac:dyDescent="0.25">
      <c r="A7583" t="s">
        <v>2763</v>
      </c>
      <c r="B7583" t="s">
        <v>512</v>
      </c>
      <c r="C7583" t="s">
        <v>1083</v>
      </c>
      <c r="D7583" t="s">
        <v>2764</v>
      </c>
      <c r="E7583" s="8" t="s">
        <v>4519</v>
      </c>
      <c r="F7583" s="9" t="str">
        <f>IFERROR(VLOOKUP(A7583,'RESUMEN 100'!A:B,2,FALSE),"-")</f>
        <v>-</v>
      </c>
      <c r="G7583" s="8" t="str">
        <f t="shared" si="240"/>
        <v>-</v>
      </c>
      <c r="H7583" s="10" t="str">
        <f>IFERROR(VLOOKUP(A7583,'RESUMEN 00'!A:B,2,FALSE),"-")</f>
        <v>-</v>
      </c>
      <c r="I7583" s="9" t="str">
        <f t="shared" si="241"/>
        <v>-</v>
      </c>
    </row>
    <row r="7584" spans="1:9" x14ac:dyDescent="0.25">
      <c r="A7584" t="s">
        <v>2763</v>
      </c>
      <c r="B7584" t="s">
        <v>512</v>
      </c>
      <c r="C7584" t="s">
        <v>1083</v>
      </c>
      <c r="D7584" t="s">
        <v>2764</v>
      </c>
      <c r="E7584" s="8" t="s">
        <v>1592</v>
      </c>
      <c r="F7584" s="9" t="str">
        <f>IFERROR(VLOOKUP(A7584,'RESUMEN 100'!A:B,2,FALSE),"-")</f>
        <v>-</v>
      </c>
      <c r="G7584" s="8" t="str">
        <f t="shared" si="240"/>
        <v>-</v>
      </c>
      <c r="H7584" s="10" t="str">
        <f>IFERROR(VLOOKUP(A7584,'RESUMEN 00'!A:B,2,FALSE),"-")</f>
        <v>-</v>
      </c>
      <c r="I7584" s="9" t="str">
        <f t="shared" si="241"/>
        <v>-</v>
      </c>
    </row>
    <row r="7585" spans="1:9" x14ac:dyDescent="0.25">
      <c r="A7585" t="s">
        <v>2763</v>
      </c>
      <c r="B7585" t="s">
        <v>512</v>
      </c>
      <c r="C7585" t="s">
        <v>1083</v>
      </c>
      <c r="D7585" t="s">
        <v>2764</v>
      </c>
      <c r="E7585" s="8" t="s">
        <v>1120</v>
      </c>
      <c r="F7585" s="9" t="str">
        <f>IFERROR(VLOOKUP(A7585,'RESUMEN 100'!A:B,2,FALSE),"-")</f>
        <v>-</v>
      </c>
      <c r="G7585" s="8" t="str">
        <f t="shared" si="240"/>
        <v>-</v>
      </c>
      <c r="H7585" s="10" t="str">
        <f>IFERROR(VLOOKUP(A7585,'RESUMEN 00'!A:B,2,FALSE),"-")</f>
        <v>-</v>
      </c>
      <c r="I7585" s="9" t="str">
        <f t="shared" si="241"/>
        <v>-</v>
      </c>
    </row>
    <row r="7586" spans="1:9" x14ac:dyDescent="0.25">
      <c r="A7586" t="s">
        <v>2768</v>
      </c>
      <c r="B7586" t="s">
        <v>396</v>
      </c>
      <c r="C7586" t="s">
        <v>964</v>
      </c>
      <c r="D7586" t="s">
        <v>259</v>
      </c>
      <c r="E7586" s="8" t="s">
        <v>1120</v>
      </c>
      <c r="F7586" s="9" t="str">
        <f>IFERROR(VLOOKUP(A7586,'RESUMEN 100'!A:B,2,FALSE),"-")</f>
        <v>-</v>
      </c>
      <c r="G7586" s="8" t="str">
        <f t="shared" si="240"/>
        <v>-</v>
      </c>
      <c r="H7586" s="10" t="str">
        <f>IFERROR(VLOOKUP(A7586,'RESUMEN 00'!A:B,2,FALSE),"-")</f>
        <v>-</v>
      </c>
      <c r="I7586" s="9" t="str">
        <f t="shared" si="241"/>
        <v>-</v>
      </c>
    </row>
    <row r="7587" spans="1:9" x14ac:dyDescent="0.25">
      <c r="A7587" t="s">
        <v>2768</v>
      </c>
      <c r="B7587" t="s">
        <v>396</v>
      </c>
      <c r="C7587" t="s">
        <v>964</v>
      </c>
      <c r="D7587" t="s">
        <v>259</v>
      </c>
      <c r="E7587" s="8" t="s">
        <v>1121</v>
      </c>
      <c r="F7587" s="9" t="str">
        <f>IFERROR(VLOOKUP(A7587,'RESUMEN 100'!A:B,2,FALSE),"-")</f>
        <v>-</v>
      </c>
      <c r="G7587" s="8" t="str">
        <f t="shared" si="240"/>
        <v>-</v>
      </c>
      <c r="H7587" s="10" t="str">
        <f>IFERROR(VLOOKUP(A7587,'RESUMEN 00'!A:B,2,FALSE),"-")</f>
        <v>-</v>
      </c>
      <c r="I7587" s="9" t="str">
        <f t="shared" si="241"/>
        <v>-</v>
      </c>
    </row>
    <row r="7588" spans="1:9" x14ac:dyDescent="0.25">
      <c r="A7588" t="s">
        <v>2768</v>
      </c>
      <c r="B7588" t="s">
        <v>396</v>
      </c>
      <c r="C7588" t="s">
        <v>964</v>
      </c>
      <c r="D7588" t="s">
        <v>259</v>
      </c>
      <c r="E7588" s="8" t="s">
        <v>1591</v>
      </c>
      <c r="F7588" s="9" t="str">
        <f>IFERROR(VLOOKUP(A7588,'RESUMEN 100'!A:B,2,FALSE),"-")</f>
        <v>-</v>
      </c>
      <c r="G7588" s="8" t="str">
        <f t="shared" si="240"/>
        <v>-</v>
      </c>
      <c r="H7588" s="10" t="str">
        <f>IFERROR(VLOOKUP(A7588,'RESUMEN 00'!A:B,2,FALSE),"-")</f>
        <v>-</v>
      </c>
      <c r="I7588" s="9" t="str">
        <f t="shared" si="241"/>
        <v>-</v>
      </c>
    </row>
    <row r="7589" spans="1:9" x14ac:dyDescent="0.25">
      <c r="A7589" t="s">
        <v>2768</v>
      </c>
      <c r="B7589" t="s">
        <v>396</v>
      </c>
      <c r="C7589" t="s">
        <v>964</v>
      </c>
      <c r="D7589" t="s">
        <v>259</v>
      </c>
      <c r="E7589" s="8" t="s">
        <v>1589</v>
      </c>
      <c r="F7589" s="9" t="str">
        <f>IFERROR(VLOOKUP(A7589,'RESUMEN 100'!A:B,2,FALSE),"-")</f>
        <v>-</v>
      </c>
      <c r="G7589" s="8" t="str">
        <f t="shared" si="240"/>
        <v>-</v>
      </c>
      <c r="H7589" s="10" t="str">
        <f>IFERROR(VLOOKUP(A7589,'RESUMEN 00'!A:B,2,FALSE),"-")</f>
        <v>-</v>
      </c>
      <c r="I7589" s="9" t="str">
        <f t="shared" si="241"/>
        <v>-</v>
      </c>
    </row>
    <row r="7590" spans="1:9" x14ac:dyDescent="0.25">
      <c r="A7590" t="s">
        <v>2768</v>
      </c>
      <c r="B7590" t="s">
        <v>396</v>
      </c>
      <c r="C7590" t="s">
        <v>964</v>
      </c>
      <c r="D7590" t="s">
        <v>259</v>
      </c>
      <c r="E7590" s="8" t="s">
        <v>1588</v>
      </c>
      <c r="F7590" s="9" t="str">
        <f>IFERROR(VLOOKUP(A7590,'RESUMEN 100'!A:B,2,FALSE),"-")</f>
        <v>-</v>
      </c>
      <c r="G7590" s="8" t="str">
        <f t="shared" si="240"/>
        <v>-</v>
      </c>
      <c r="H7590" s="10" t="str">
        <f>IFERROR(VLOOKUP(A7590,'RESUMEN 00'!A:B,2,FALSE),"-")</f>
        <v>-</v>
      </c>
      <c r="I7590" s="9" t="str">
        <f t="shared" si="241"/>
        <v>-</v>
      </c>
    </row>
    <row r="7591" spans="1:9" x14ac:dyDescent="0.25">
      <c r="A7591" t="s">
        <v>2768</v>
      </c>
      <c r="B7591" t="s">
        <v>396</v>
      </c>
      <c r="C7591" t="s">
        <v>964</v>
      </c>
      <c r="D7591" t="s">
        <v>259</v>
      </c>
      <c r="E7591" s="8" t="s">
        <v>1593</v>
      </c>
      <c r="F7591" s="13" t="str">
        <f>IFERROR(VLOOKUP(A7591,'RESUMEN 100'!A:B,2,FALSE),"-")</f>
        <v>-</v>
      </c>
      <c r="G7591" s="8" t="str">
        <f t="shared" si="240"/>
        <v>-</v>
      </c>
      <c r="H7591" s="14" t="str">
        <f>IFERROR(VLOOKUP(A7591,'RESUMEN 00'!A:B,2,FALSE),"-")</f>
        <v>-</v>
      </c>
      <c r="I7591" s="9" t="str">
        <f t="shared" si="241"/>
        <v>-</v>
      </c>
    </row>
    <row r="7592" spans="1:9" x14ac:dyDescent="0.25">
      <c r="A7592" t="s">
        <v>2768</v>
      </c>
      <c r="B7592" t="s">
        <v>396</v>
      </c>
      <c r="C7592" t="s">
        <v>964</v>
      </c>
      <c r="D7592" t="s">
        <v>259</v>
      </c>
      <c r="E7592" s="8" t="s">
        <v>1592</v>
      </c>
      <c r="F7592" s="9" t="str">
        <f>IFERROR(VLOOKUP(A7592,'RESUMEN 100'!A:B,2,FALSE),"-")</f>
        <v>-</v>
      </c>
      <c r="G7592" s="8" t="str">
        <f t="shared" si="240"/>
        <v>-</v>
      </c>
      <c r="H7592" s="10" t="str">
        <f>IFERROR(VLOOKUP(A7592,'RESUMEN 00'!A:B,2,FALSE),"-")</f>
        <v>-</v>
      </c>
      <c r="I7592" s="9" t="str">
        <f t="shared" si="241"/>
        <v>-</v>
      </c>
    </row>
    <row r="7593" spans="1:9" x14ac:dyDescent="0.25">
      <c r="A7593" t="s">
        <v>2768</v>
      </c>
      <c r="B7593" t="s">
        <v>396</v>
      </c>
      <c r="C7593" t="s">
        <v>964</v>
      </c>
      <c r="D7593" t="s">
        <v>259</v>
      </c>
      <c r="E7593" s="8" t="s">
        <v>4518</v>
      </c>
      <c r="F7593" s="9" t="str">
        <f>IFERROR(VLOOKUP(A7593,'RESUMEN 100'!A:B,2,FALSE),"-")</f>
        <v>-</v>
      </c>
      <c r="G7593" s="8" t="str">
        <f t="shared" si="240"/>
        <v>-</v>
      </c>
      <c r="H7593" s="10" t="str">
        <f>IFERROR(VLOOKUP(A7593,'RESUMEN 00'!A:B,2,FALSE),"-")</f>
        <v>-</v>
      </c>
      <c r="I7593" s="9" t="str">
        <f t="shared" si="241"/>
        <v>-</v>
      </c>
    </row>
    <row r="7594" spans="1:9" x14ac:dyDescent="0.25">
      <c r="A7594" t="s">
        <v>2768</v>
      </c>
      <c r="B7594" t="s">
        <v>396</v>
      </c>
      <c r="C7594" t="s">
        <v>964</v>
      </c>
      <c r="D7594" t="s">
        <v>259</v>
      </c>
      <c r="E7594" s="8" t="s">
        <v>4519</v>
      </c>
      <c r="F7594" s="9" t="str">
        <f>IFERROR(VLOOKUP(A7594,'RESUMEN 100'!A:B,2,FALSE),"-")</f>
        <v>-</v>
      </c>
      <c r="G7594" s="8" t="str">
        <f t="shared" si="240"/>
        <v>-</v>
      </c>
      <c r="H7594" s="10" t="str">
        <f>IFERROR(VLOOKUP(A7594,'RESUMEN 00'!A:B,2,FALSE),"-")</f>
        <v>-</v>
      </c>
      <c r="I7594" s="9" t="str">
        <f t="shared" si="241"/>
        <v>-</v>
      </c>
    </row>
    <row r="7595" spans="1:9" x14ac:dyDescent="0.25">
      <c r="A7595" t="s">
        <v>2768</v>
      </c>
      <c r="B7595" t="s">
        <v>396</v>
      </c>
      <c r="C7595" t="s">
        <v>964</v>
      </c>
      <c r="D7595" t="s">
        <v>259</v>
      </c>
      <c r="E7595" s="8" t="s">
        <v>1590</v>
      </c>
      <c r="F7595" s="9" t="str">
        <f>IFERROR(VLOOKUP(A7595,'RESUMEN 100'!A:B,2,FALSE),"-")</f>
        <v>-</v>
      </c>
      <c r="G7595" s="8" t="str">
        <f t="shared" si="240"/>
        <v>-</v>
      </c>
      <c r="H7595" s="10" t="str">
        <f>IFERROR(VLOOKUP(A7595,'RESUMEN 00'!A:B,2,FALSE),"-")</f>
        <v>-</v>
      </c>
      <c r="I7595" s="9" t="str">
        <f t="shared" si="241"/>
        <v>-</v>
      </c>
    </row>
    <row r="7596" spans="1:9" x14ac:dyDescent="0.25">
      <c r="A7596" t="s">
        <v>2768</v>
      </c>
      <c r="B7596" t="s">
        <v>396</v>
      </c>
      <c r="C7596" t="s">
        <v>964</v>
      </c>
      <c r="D7596" t="s">
        <v>259</v>
      </c>
      <c r="E7596" s="8" t="s">
        <v>1119</v>
      </c>
      <c r="F7596" s="9" t="str">
        <f>IFERROR(VLOOKUP(A7596,'RESUMEN 100'!A:B,2,FALSE),"-")</f>
        <v>-</v>
      </c>
      <c r="G7596" s="8" t="str">
        <f t="shared" si="240"/>
        <v>-</v>
      </c>
      <c r="H7596" s="10" t="str">
        <f>IFERROR(VLOOKUP(A7596,'RESUMEN 00'!A:B,2,FALSE),"-")</f>
        <v>-</v>
      </c>
      <c r="I7596" s="9" t="str">
        <f t="shared" si="241"/>
        <v>-</v>
      </c>
    </row>
    <row r="7597" spans="1:9" x14ac:dyDescent="0.25">
      <c r="A7597" t="s">
        <v>2763</v>
      </c>
      <c r="B7597" t="s">
        <v>512</v>
      </c>
      <c r="C7597" t="s">
        <v>1083</v>
      </c>
      <c r="D7597" t="s">
        <v>2764</v>
      </c>
      <c r="E7597" s="8" t="s">
        <v>1588</v>
      </c>
      <c r="F7597" s="9" t="str">
        <f>IFERROR(VLOOKUP(A7597,'RESUMEN 100'!A:B,2,FALSE),"-")</f>
        <v>-</v>
      </c>
      <c r="G7597" s="8" t="str">
        <f t="shared" si="240"/>
        <v>-</v>
      </c>
      <c r="H7597" s="10" t="str">
        <f>IFERROR(VLOOKUP(A7597,'RESUMEN 00'!A:B,2,FALSE),"-")</f>
        <v>-</v>
      </c>
      <c r="I7597" s="9" t="str">
        <f t="shared" si="241"/>
        <v>-</v>
      </c>
    </row>
    <row r="7598" spans="1:9" x14ac:dyDescent="0.25">
      <c r="A7598" t="s">
        <v>2760</v>
      </c>
      <c r="B7598" t="s">
        <v>2761</v>
      </c>
      <c r="C7598" t="s">
        <v>210</v>
      </c>
      <c r="D7598" t="s">
        <v>415</v>
      </c>
      <c r="E7598" s="8" t="s">
        <v>1588</v>
      </c>
      <c r="F7598" s="9" t="str">
        <f>IFERROR(VLOOKUP(A7598,'RESUMEN 100'!A:B,2,FALSE),"-")</f>
        <v>-</v>
      </c>
      <c r="G7598" s="8" t="str">
        <f t="shared" si="240"/>
        <v>-</v>
      </c>
      <c r="H7598" s="10" t="str">
        <f>IFERROR(VLOOKUP(A7598,'RESUMEN 00'!A:B,2,FALSE),"-")</f>
        <v>-</v>
      </c>
      <c r="I7598" s="9" t="str">
        <f t="shared" si="241"/>
        <v>-</v>
      </c>
    </row>
    <row r="7599" spans="1:9" x14ac:dyDescent="0.25">
      <c r="A7599" t="s">
        <v>2765</v>
      </c>
      <c r="B7599" t="s">
        <v>468</v>
      </c>
      <c r="C7599" t="s">
        <v>451</v>
      </c>
      <c r="D7599" t="s">
        <v>87</v>
      </c>
      <c r="E7599" s="8" t="s">
        <v>1121</v>
      </c>
      <c r="F7599" s="9" t="str">
        <f>IFERROR(VLOOKUP(A7599,'RESUMEN 100'!A:B,2,FALSE),"-")</f>
        <v>-</v>
      </c>
      <c r="G7599" s="8" t="str">
        <f t="shared" si="240"/>
        <v>-</v>
      </c>
      <c r="H7599" s="10" t="str">
        <f>IFERROR(VLOOKUP(A7599,'RESUMEN 00'!A:B,2,FALSE),"-")</f>
        <v>-</v>
      </c>
      <c r="I7599" s="9" t="str">
        <f t="shared" si="241"/>
        <v>-</v>
      </c>
    </row>
    <row r="7600" spans="1:9" x14ac:dyDescent="0.25">
      <c r="A7600" t="s">
        <v>2763</v>
      </c>
      <c r="B7600" t="s">
        <v>512</v>
      </c>
      <c r="C7600" t="s">
        <v>1083</v>
      </c>
      <c r="D7600" t="s">
        <v>2764</v>
      </c>
      <c r="E7600" s="8" t="s">
        <v>1589</v>
      </c>
      <c r="F7600" s="9" t="str">
        <f>IFERROR(VLOOKUP(A7600,'RESUMEN 100'!A:B,2,FALSE),"-")</f>
        <v>-</v>
      </c>
      <c r="G7600" s="8" t="str">
        <f t="shared" si="240"/>
        <v>-</v>
      </c>
      <c r="H7600" s="10" t="str">
        <f>IFERROR(VLOOKUP(A7600,'RESUMEN 00'!A:B,2,FALSE),"-")</f>
        <v>-</v>
      </c>
      <c r="I7600" s="9" t="str">
        <f t="shared" si="241"/>
        <v>-</v>
      </c>
    </row>
    <row r="7601" spans="1:9" x14ac:dyDescent="0.25">
      <c r="A7601" t="s">
        <v>2774</v>
      </c>
      <c r="B7601" t="s">
        <v>2775</v>
      </c>
      <c r="C7601" t="s">
        <v>318</v>
      </c>
      <c r="D7601" t="s">
        <v>2776</v>
      </c>
      <c r="E7601" s="8" t="s">
        <v>1119</v>
      </c>
      <c r="F7601" s="9" t="str">
        <f>IFERROR(VLOOKUP(A7601,'RESUMEN 100'!A:B,2,FALSE),"-")</f>
        <v>-</v>
      </c>
      <c r="G7601" s="8" t="str">
        <f t="shared" si="240"/>
        <v>-</v>
      </c>
      <c r="H7601" s="10" t="str">
        <f>IFERROR(VLOOKUP(A7601,'RESUMEN 00'!A:B,2,FALSE),"-")</f>
        <v>-</v>
      </c>
      <c r="I7601" s="9" t="str">
        <f t="shared" si="241"/>
        <v>-</v>
      </c>
    </row>
    <row r="7602" spans="1:9" x14ac:dyDescent="0.25">
      <c r="A7602" t="s">
        <v>2772</v>
      </c>
      <c r="B7602" t="s">
        <v>2773</v>
      </c>
      <c r="C7602" t="s">
        <v>899</v>
      </c>
      <c r="D7602" t="s">
        <v>180</v>
      </c>
      <c r="E7602" s="8" t="s">
        <v>4518</v>
      </c>
      <c r="F7602" s="9" t="str">
        <f>IFERROR(VLOOKUP(A7602,'RESUMEN 100'!A:B,2,FALSE),"-")</f>
        <v>-</v>
      </c>
      <c r="G7602" s="8" t="str">
        <f t="shared" si="240"/>
        <v>-</v>
      </c>
      <c r="H7602" s="10" t="str">
        <f>IFERROR(VLOOKUP(A7602,'RESUMEN 00'!A:B,2,FALSE),"-")</f>
        <v>-</v>
      </c>
      <c r="I7602" s="9" t="str">
        <f t="shared" si="241"/>
        <v>-</v>
      </c>
    </row>
    <row r="7603" spans="1:9" x14ac:dyDescent="0.25">
      <c r="A7603" t="s">
        <v>2765</v>
      </c>
      <c r="B7603" t="s">
        <v>468</v>
      </c>
      <c r="C7603" t="s">
        <v>451</v>
      </c>
      <c r="D7603" t="s">
        <v>87</v>
      </c>
      <c r="E7603" s="8" t="s">
        <v>1590</v>
      </c>
      <c r="F7603" s="9" t="str">
        <f>IFERROR(VLOOKUP(A7603,'RESUMEN 100'!A:B,2,FALSE),"-")</f>
        <v>-</v>
      </c>
      <c r="G7603" s="8" t="str">
        <f t="shared" si="240"/>
        <v>-</v>
      </c>
      <c r="H7603" s="10" t="str">
        <f>IFERROR(VLOOKUP(A7603,'RESUMEN 00'!A:B,2,FALSE),"-")</f>
        <v>-</v>
      </c>
      <c r="I7603" s="9" t="str">
        <f t="shared" si="241"/>
        <v>-</v>
      </c>
    </row>
    <row r="7604" spans="1:9" x14ac:dyDescent="0.25">
      <c r="A7604" t="s">
        <v>2769</v>
      </c>
      <c r="B7604" t="s">
        <v>2770</v>
      </c>
      <c r="C7604" t="s">
        <v>165</v>
      </c>
      <c r="D7604" t="s">
        <v>640</v>
      </c>
      <c r="E7604" s="8" t="s">
        <v>1119</v>
      </c>
      <c r="F7604" s="9" t="str">
        <f>IFERROR(VLOOKUP(A7604,'RESUMEN 100'!A:B,2,FALSE),"-")</f>
        <v>-</v>
      </c>
      <c r="G7604" s="8" t="str">
        <f t="shared" si="240"/>
        <v>-</v>
      </c>
      <c r="H7604" s="10" t="str">
        <f>IFERROR(VLOOKUP(A7604,'RESUMEN 00'!A:B,2,FALSE),"-")</f>
        <v>-</v>
      </c>
      <c r="I7604" s="9" t="str">
        <f t="shared" si="241"/>
        <v>-</v>
      </c>
    </row>
    <row r="7605" spans="1:9" x14ac:dyDescent="0.25">
      <c r="A7605" t="s">
        <v>2771</v>
      </c>
      <c r="B7605" t="s">
        <v>853</v>
      </c>
      <c r="C7605" t="s">
        <v>96</v>
      </c>
      <c r="D7605" t="s">
        <v>124</v>
      </c>
      <c r="E7605" s="8" t="s">
        <v>1120</v>
      </c>
      <c r="F7605" s="9" t="str">
        <f>IFERROR(VLOOKUP(A7605,'RESUMEN 100'!A:B,2,FALSE),"-")</f>
        <v>-</v>
      </c>
      <c r="G7605" s="8" t="str">
        <f t="shared" si="240"/>
        <v>-</v>
      </c>
      <c r="H7605" s="10" t="str">
        <f>IFERROR(VLOOKUP(A7605,'RESUMEN 00'!A:B,2,FALSE),"-")</f>
        <v>-</v>
      </c>
      <c r="I7605" s="9" t="str">
        <f t="shared" si="241"/>
        <v>-</v>
      </c>
    </row>
    <row r="7606" spans="1:9" x14ac:dyDescent="0.25">
      <c r="A7606" t="s">
        <v>2772</v>
      </c>
      <c r="B7606" t="s">
        <v>2773</v>
      </c>
      <c r="C7606" t="s">
        <v>899</v>
      </c>
      <c r="D7606" t="s">
        <v>180</v>
      </c>
      <c r="E7606" s="8" t="s">
        <v>1121</v>
      </c>
      <c r="F7606" s="9" t="str">
        <f>IFERROR(VLOOKUP(A7606,'RESUMEN 100'!A:B,2,FALSE),"-")</f>
        <v>-</v>
      </c>
      <c r="G7606" s="8" t="str">
        <f t="shared" si="240"/>
        <v>-</v>
      </c>
      <c r="H7606" s="10" t="str">
        <f>IFERROR(VLOOKUP(A7606,'RESUMEN 00'!A:B,2,FALSE),"-")</f>
        <v>-</v>
      </c>
      <c r="I7606" s="9" t="str">
        <f t="shared" si="241"/>
        <v>-</v>
      </c>
    </row>
    <row r="7607" spans="1:9" x14ac:dyDescent="0.25">
      <c r="A7607" t="s">
        <v>2765</v>
      </c>
      <c r="B7607" t="s">
        <v>468</v>
      </c>
      <c r="C7607" t="s">
        <v>451</v>
      </c>
      <c r="D7607" t="s">
        <v>87</v>
      </c>
      <c r="E7607" s="8" t="s">
        <v>1120</v>
      </c>
      <c r="F7607" s="9" t="str">
        <f>IFERROR(VLOOKUP(A7607,'RESUMEN 100'!A:B,2,FALSE),"-")</f>
        <v>-</v>
      </c>
      <c r="G7607" s="8" t="str">
        <f t="shared" si="240"/>
        <v>-</v>
      </c>
      <c r="H7607" s="10" t="str">
        <f>IFERROR(VLOOKUP(A7607,'RESUMEN 00'!A:B,2,FALSE),"-")</f>
        <v>-</v>
      </c>
      <c r="I7607" s="9" t="str">
        <f t="shared" si="241"/>
        <v>-</v>
      </c>
    </row>
    <row r="7608" spans="1:9" x14ac:dyDescent="0.25">
      <c r="A7608" t="s">
        <v>2771</v>
      </c>
      <c r="B7608" t="s">
        <v>853</v>
      </c>
      <c r="C7608" t="s">
        <v>96</v>
      </c>
      <c r="D7608" t="s">
        <v>124</v>
      </c>
      <c r="E7608" s="8" t="s">
        <v>1589</v>
      </c>
      <c r="F7608" s="13" t="str">
        <f>IFERROR(VLOOKUP(A7608,'RESUMEN 100'!A:B,2,FALSE),"-")</f>
        <v>-</v>
      </c>
      <c r="G7608" s="8" t="str">
        <f t="shared" si="240"/>
        <v>-</v>
      </c>
      <c r="H7608" s="14" t="str">
        <f>IFERROR(VLOOKUP(A7608,'RESUMEN 00'!A:B,2,FALSE),"-")</f>
        <v>-</v>
      </c>
      <c r="I7608" s="9" t="str">
        <f t="shared" si="241"/>
        <v>-</v>
      </c>
    </row>
    <row r="7609" spans="1:9" x14ac:dyDescent="0.25">
      <c r="A7609" t="s">
        <v>2771</v>
      </c>
      <c r="B7609" t="s">
        <v>853</v>
      </c>
      <c r="C7609" t="s">
        <v>96</v>
      </c>
      <c r="D7609" t="s">
        <v>124</v>
      </c>
      <c r="E7609" s="8" t="s">
        <v>1588</v>
      </c>
      <c r="F7609" s="9" t="str">
        <f>IFERROR(VLOOKUP(A7609,'RESUMEN 100'!A:B,2,FALSE),"-")</f>
        <v>-</v>
      </c>
      <c r="G7609" s="8" t="str">
        <f t="shared" si="240"/>
        <v>-</v>
      </c>
      <c r="H7609" s="10" t="str">
        <f>IFERROR(VLOOKUP(A7609,'RESUMEN 00'!A:B,2,FALSE),"-")</f>
        <v>-</v>
      </c>
      <c r="I7609" s="9" t="str">
        <f t="shared" si="241"/>
        <v>-</v>
      </c>
    </row>
    <row r="7610" spans="1:9" x14ac:dyDescent="0.25">
      <c r="A7610" t="s">
        <v>2774</v>
      </c>
      <c r="B7610" t="s">
        <v>2775</v>
      </c>
      <c r="C7610" t="s">
        <v>318</v>
      </c>
      <c r="D7610" t="s">
        <v>2776</v>
      </c>
      <c r="E7610" s="8" t="s">
        <v>1592</v>
      </c>
      <c r="F7610" s="9" t="str">
        <f>IFERROR(VLOOKUP(A7610,'RESUMEN 100'!A:B,2,FALSE),"-")</f>
        <v>-</v>
      </c>
      <c r="G7610" s="8" t="str">
        <f t="shared" si="240"/>
        <v>-</v>
      </c>
      <c r="H7610" s="10" t="str">
        <f>IFERROR(VLOOKUP(A7610,'RESUMEN 00'!A:B,2,FALSE),"-")</f>
        <v>-</v>
      </c>
      <c r="I7610" s="9" t="str">
        <f t="shared" si="241"/>
        <v>-</v>
      </c>
    </row>
    <row r="7611" spans="1:9" x14ac:dyDescent="0.25">
      <c r="A7611" t="s">
        <v>2772</v>
      </c>
      <c r="B7611" t="s">
        <v>2773</v>
      </c>
      <c r="C7611" t="s">
        <v>899</v>
      </c>
      <c r="D7611" t="s">
        <v>180</v>
      </c>
      <c r="E7611" s="8" t="s">
        <v>1591</v>
      </c>
      <c r="F7611" s="9" t="str">
        <f>IFERROR(VLOOKUP(A7611,'RESUMEN 100'!A:B,2,FALSE),"-")</f>
        <v>-</v>
      </c>
      <c r="G7611" s="8" t="str">
        <f t="shared" si="240"/>
        <v>-</v>
      </c>
      <c r="H7611" s="10" t="str">
        <f>IFERROR(VLOOKUP(A7611,'RESUMEN 00'!A:B,2,FALSE),"-")</f>
        <v>-</v>
      </c>
      <c r="I7611" s="9" t="str">
        <f t="shared" si="241"/>
        <v>-</v>
      </c>
    </row>
    <row r="7612" spans="1:9" x14ac:dyDescent="0.25">
      <c r="A7612" t="s">
        <v>2771</v>
      </c>
      <c r="B7612" t="s">
        <v>853</v>
      </c>
      <c r="C7612" t="s">
        <v>96</v>
      </c>
      <c r="D7612" t="s">
        <v>124</v>
      </c>
      <c r="E7612" s="8" t="s">
        <v>1590</v>
      </c>
      <c r="F7612" s="9" t="str">
        <f>IFERROR(VLOOKUP(A7612,'RESUMEN 100'!A:B,2,FALSE),"-")</f>
        <v>-</v>
      </c>
      <c r="G7612" s="8" t="str">
        <f t="shared" si="240"/>
        <v>-</v>
      </c>
      <c r="H7612" s="10" t="str">
        <f>IFERROR(VLOOKUP(A7612,'RESUMEN 00'!A:B,2,FALSE),"-")</f>
        <v>-</v>
      </c>
      <c r="I7612" s="9" t="str">
        <f t="shared" si="241"/>
        <v>-</v>
      </c>
    </row>
    <row r="7613" spans="1:9" x14ac:dyDescent="0.25">
      <c r="A7613" t="s">
        <v>2772</v>
      </c>
      <c r="B7613" t="s">
        <v>2773</v>
      </c>
      <c r="C7613" t="s">
        <v>899</v>
      </c>
      <c r="D7613" t="s">
        <v>180</v>
      </c>
      <c r="E7613" s="8" t="s">
        <v>4519</v>
      </c>
      <c r="F7613" s="9" t="str">
        <f>IFERROR(VLOOKUP(A7613,'RESUMEN 100'!A:B,2,FALSE),"-")</f>
        <v>-</v>
      </c>
      <c r="G7613" s="8" t="str">
        <f t="shared" si="240"/>
        <v>-</v>
      </c>
      <c r="H7613" s="10" t="str">
        <f>IFERROR(VLOOKUP(A7613,'RESUMEN 00'!A:B,2,FALSE),"-")</f>
        <v>-</v>
      </c>
      <c r="I7613" s="9" t="str">
        <f t="shared" si="241"/>
        <v>-</v>
      </c>
    </row>
    <row r="7614" spans="1:9" x14ac:dyDescent="0.25">
      <c r="A7614" t="s">
        <v>2777</v>
      </c>
      <c r="B7614" t="s">
        <v>2778</v>
      </c>
      <c r="C7614" t="s">
        <v>289</v>
      </c>
      <c r="D7614" t="s">
        <v>172</v>
      </c>
      <c r="E7614" s="8" t="s">
        <v>1121</v>
      </c>
      <c r="F7614" s="9" t="str">
        <f>IFERROR(VLOOKUP(A7614,'RESUMEN 100'!A:B,2,FALSE),"-")</f>
        <v>-</v>
      </c>
      <c r="G7614" s="8" t="str">
        <f t="shared" si="240"/>
        <v>-</v>
      </c>
      <c r="H7614" s="10" t="str">
        <f>IFERROR(VLOOKUP(A7614,'RESUMEN 00'!A:B,2,FALSE),"-")</f>
        <v>-</v>
      </c>
      <c r="I7614" s="9" t="str">
        <f t="shared" si="241"/>
        <v>-</v>
      </c>
    </row>
    <row r="7615" spans="1:9" x14ac:dyDescent="0.25">
      <c r="A7615" t="s">
        <v>2774</v>
      </c>
      <c r="B7615" t="s">
        <v>2775</v>
      </c>
      <c r="C7615" t="s">
        <v>318</v>
      </c>
      <c r="D7615" t="s">
        <v>2776</v>
      </c>
      <c r="E7615" s="8" t="s">
        <v>1591</v>
      </c>
      <c r="F7615" s="9" t="str">
        <f>IFERROR(VLOOKUP(A7615,'RESUMEN 100'!A:B,2,FALSE),"-")</f>
        <v>-</v>
      </c>
      <c r="G7615" s="8" t="str">
        <f t="shared" si="240"/>
        <v>-</v>
      </c>
      <c r="H7615" s="10" t="str">
        <f>IFERROR(VLOOKUP(A7615,'RESUMEN 00'!A:B,2,FALSE),"-")</f>
        <v>-</v>
      </c>
      <c r="I7615" s="9" t="str">
        <f t="shared" si="241"/>
        <v>-</v>
      </c>
    </row>
    <row r="7616" spans="1:9" x14ac:dyDescent="0.25">
      <c r="A7616" t="s">
        <v>2777</v>
      </c>
      <c r="B7616" t="s">
        <v>2778</v>
      </c>
      <c r="C7616" t="s">
        <v>289</v>
      </c>
      <c r="D7616" t="s">
        <v>172</v>
      </c>
      <c r="E7616" s="8" t="s">
        <v>1592</v>
      </c>
      <c r="F7616" s="9" t="str">
        <f>IFERROR(VLOOKUP(A7616,'RESUMEN 100'!A:B,2,FALSE),"-")</f>
        <v>-</v>
      </c>
      <c r="G7616" s="8" t="str">
        <f t="shared" si="240"/>
        <v>-</v>
      </c>
      <c r="H7616" s="10" t="str">
        <f>IFERROR(VLOOKUP(A7616,'RESUMEN 00'!A:B,2,FALSE),"-")</f>
        <v>-</v>
      </c>
      <c r="I7616" s="9" t="str">
        <f t="shared" si="241"/>
        <v>-</v>
      </c>
    </row>
    <row r="7617" spans="1:9" x14ac:dyDescent="0.25">
      <c r="A7617" t="s">
        <v>2777</v>
      </c>
      <c r="B7617" t="s">
        <v>2778</v>
      </c>
      <c r="C7617" t="s">
        <v>289</v>
      </c>
      <c r="D7617" t="s">
        <v>172</v>
      </c>
      <c r="E7617" s="8" t="s">
        <v>4519</v>
      </c>
      <c r="F7617" s="9" t="str">
        <f>IFERROR(VLOOKUP(A7617,'RESUMEN 100'!A:B,2,FALSE),"-")</f>
        <v>-</v>
      </c>
      <c r="G7617" s="8" t="str">
        <f t="shared" si="240"/>
        <v>-</v>
      </c>
      <c r="H7617" s="10" t="str">
        <f>IFERROR(VLOOKUP(A7617,'RESUMEN 00'!A:B,2,FALSE),"-")</f>
        <v>-</v>
      </c>
      <c r="I7617" s="9" t="str">
        <f t="shared" si="241"/>
        <v>-</v>
      </c>
    </row>
    <row r="7618" spans="1:9" x14ac:dyDescent="0.25">
      <c r="A7618" t="s">
        <v>2774</v>
      </c>
      <c r="B7618" t="s">
        <v>2775</v>
      </c>
      <c r="C7618" t="s">
        <v>318</v>
      </c>
      <c r="D7618" t="s">
        <v>2776</v>
      </c>
      <c r="E7618" s="8" t="s">
        <v>4518</v>
      </c>
      <c r="F7618" s="9" t="str">
        <f>IFERROR(VLOOKUP(A7618,'RESUMEN 100'!A:B,2,FALSE),"-")</f>
        <v>-</v>
      </c>
      <c r="G7618" s="8" t="str">
        <f t="shared" si="240"/>
        <v>-</v>
      </c>
      <c r="H7618" s="10" t="str">
        <f>IFERROR(VLOOKUP(A7618,'RESUMEN 00'!A:B,2,FALSE),"-")</f>
        <v>-</v>
      </c>
      <c r="I7618" s="9" t="str">
        <f t="shared" si="241"/>
        <v>-</v>
      </c>
    </row>
    <row r="7619" spans="1:9" x14ac:dyDescent="0.25">
      <c r="A7619" t="s">
        <v>2765</v>
      </c>
      <c r="B7619" t="s">
        <v>468</v>
      </c>
      <c r="C7619" t="s">
        <v>451</v>
      </c>
      <c r="D7619" t="s">
        <v>87</v>
      </c>
      <c r="E7619" s="8" t="s">
        <v>1121</v>
      </c>
      <c r="F7619" s="9" t="str">
        <f>IFERROR(VLOOKUP(A7619,'RESUMEN 100'!A:B,2,FALSE),"-")</f>
        <v>-</v>
      </c>
      <c r="G7619" s="8" t="str">
        <f t="shared" si="240"/>
        <v>-</v>
      </c>
      <c r="H7619" s="10" t="str">
        <f>IFERROR(VLOOKUP(A7619,'RESUMEN 00'!A:B,2,FALSE),"-")</f>
        <v>-</v>
      </c>
      <c r="I7619" s="9" t="str">
        <f t="shared" si="241"/>
        <v>-</v>
      </c>
    </row>
    <row r="7620" spans="1:9" x14ac:dyDescent="0.25">
      <c r="A7620" t="s">
        <v>2777</v>
      </c>
      <c r="B7620" t="s">
        <v>2778</v>
      </c>
      <c r="C7620" t="s">
        <v>289</v>
      </c>
      <c r="D7620" t="s">
        <v>172</v>
      </c>
      <c r="E7620" s="8" t="s">
        <v>4518</v>
      </c>
      <c r="F7620" s="9" t="str">
        <f>IFERROR(VLOOKUP(A7620,'RESUMEN 100'!A:B,2,FALSE),"-")</f>
        <v>-</v>
      </c>
      <c r="G7620" s="8" t="str">
        <f t="shared" si="240"/>
        <v>-</v>
      </c>
      <c r="H7620" s="10" t="str">
        <f>IFERROR(VLOOKUP(A7620,'RESUMEN 00'!A:B,2,FALSE),"-")</f>
        <v>-</v>
      </c>
      <c r="I7620" s="9" t="str">
        <f t="shared" si="241"/>
        <v>-</v>
      </c>
    </row>
    <row r="7621" spans="1:9" x14ac:dyDescent="0.25">
      <c r="A7621" t="s">
        <v>2774</v>
      </c>
      <c r="B7621" t="s">
        <v>2775</v>
      </c>
      <c r="C7621" t="s">
        <v>318</v>
      </c>
      <c r="D7621" t="s">
        <v>2776</v>
      </c>
      <c r="E7621" s="8" t="s">
        <v>1590</v>
      </c>
      <c r="F7621" s="9" t="str">
        <f>IFERROR(VLOOKUP(A7621,'RESUMEN 100'!A:B,2,FALSE),"-")</f>
        <v>-</v>
      </c>
      <c r="G7621" s="8" t="str">
        <f t="shared" si="240"/>
        <v>-</v>
      </c>
      <c r="H7621" s="10" t="str">
        <f>IFERROR(VLOOKUP(A7621,'RESUMEN 00'!A:B,2,FALSE),"-")</f>
        <v>-</v>
      </c>
      <c r="I7621" s="9" t="str">
        <f t="shared" si="241"/>
        <v>-</v>
      </c>
    </row>
    <row r="7622" spans="1:9" x14ac:dyDescent="0.25">
      <c r="A7622" t="s">
        <v>2769</v>
      </c>
      <c r="B7622" t="s">
        <v>2770</v>
      </c>
      <c r="C7622" t="s">
        <v>165</v>
      </c>
      <c r="D7622" t="s">
        <v>640</v>
      </c>
      <c r="E7622" s="8" t="s">
        <v>1590</v>
      </c>
      <c r="F7622" s="9" t="str">
        <f>IFERROR(VLOOKUP(A7622,'RESUMEN 100'!A:B,2,FALSE),"-")</f>
        <v>-</v>
      </c>
      <c r="G7622" s="8" t="str">
        <f t="shared" si="240"/>
        <v>-</v>
      </c>
      <c r="H7622" s="10" t="str">
        <f>IFERROR(VLOOKUP(A7622,'RESUMEN 00'!A:B,2,FALSE),"-")</f>
        <v>-</v>
      </c>
      <c r="I7622" s="9" t="str">
        <f t="shared" si="241"/>
        <v>-</v>
      </c>
    </row>
    <row r="7623" spans="1:9" x14ac:dyDescent="0.25">
      <c r="A7623" t="s">
        <v>2772</v>
      </c>
      <c r="B7623" t="s">
        <v>2773</v>
      </c>
      <c r="C7623" t="s">
        <v>899</v>
      </c>
      <c r="D7623" t="s">
        <v>180</v>
      </c>
      <c r="E7623" s="8" t="s">
        <v>1588</v>
      </c>
      <c r="F7623" s="9" t="str">
        <f>IFERROR(VLOOKUP(A7623,'RESUMEN 100'!A:B,2,FALSE),"-")</f>
        <v>-</v>
      </c>
      <c r="G7623" s="8" t="str">
        <f t="shared" si="240"/>
        <v>-</v>
      </c>
      <c r="H7623" s="10" t="str">
        <f>IFERROR(VLOOKUP(A7623,'RESUMEN 00'!A:B,2,FALSE),"-")</f>
        <v>-</v>
      </c>
      <c r="I7623" s="9" t="str">
        <f t="shared" si="241"/>
        <v>-</v>
      </c>
    </row>
    <row r="7624" spans="1:9" x14ac:dyDescent="0.25">
      <c r="A7624" t="s">
        <v>2772</v>
      </c>
      <c r="B7624" t="s">
        <v>2773</v>
      </c>
      <c r="C7624" t="s">
        <v>899</v>
      </c>
      <c r="D7624" t="s">
        <v>180</v>
      </c>
      <c r="E7624" s="8" t="s">
        <v>1592</v>
      </c>
      <c r="F7624" s="9" t="str">
        <f>IFERROR(VLOOKUP(A7624,'RESUMEN 100'!A:B,2,FALSE),"-")</f>
        <v>-</v>
      </c>
      <c r="G7624" s="8" t="str">
        <f t="shared" si="240"/>
        <v>-</v>
      </c>
      <c r="H7624" s="10" t="str">
        <f>IFERROR(VLOOKUP(A7624,'RESUMEN 00'!A:B,2,FALSE),"-")</f>
        <v>-</v>
      </c>
      <c r="I7624" s="9" t="str">
        <f t="shared" si="241"/>
        <v>-</v>
      </c>
    </row>
    <row r="7625" spans="1:9" x14ac:dyDescent="0.25">
      <c r="A7625" t="s">
        <v>2772</v>
      </c>
      <c r="B7625" t="s">
        <v>2773</v>
      </c>
      <c r="C7625" t="s">
        <v>899</v>
      </c>
      <c r="D7625" t="s">
        <v>180</v>
      </c>
      <c r="E7625" s="8" t="s">
        <v>1590</v>
      </c>
      <c r="F7625" s="9" t="str">
        <f>IFERROR(VLOOKUP(A7625,'RESUMEN 100'!A:B,2,FALSE),"-")</f>
        <v>-</v>
      </c>
      <c r="G7625" s="8" t="str">
        <f t="shared" si="240"/>
        <v>-</v>
      </c>
      <c r="H7625" s="10" t="str">
        <f>IFERROR(VLOOKUP(A7625,'RESUMEN 00'!A:B,2,FALSE),"-")</f>
        <v>-</v>
      </c>
      <c r="I7625" s="9" t="str">
        <f t="shared" si="241"/>
        <v>-</v>
      </c>
    </row>
    <row r="7626" spans="1:9" x14ac:dyDescent="0.25">
      <c r="A7626" t="s">
        <v>2774</v>
      </c>
      <c r="B7626" t="s">
        <v>2775</v>
      </c>
      <c r="C7626" t="s">
        <v>318</v>
      </c>
      <c r="D7626" t="s">
        <v>2776</v>
      </c>
      <c r="E7626" s="8" t="s">
        <v>1121</v>
      </c>
      <c r="F7626" s="9" t="str">
        <f>IFERROR(VLOOKUP(A7626,'RESUMEN 100'!A:B,2,FALSE),"-")</f>
        <v>-</v>
      </c>
      <c r="G7626" s="8" t="str">
        <f t="shared" si="240"/>
        <v>-</v>
      </c>
      <c r="H7626" s="10" t="str">
        <f>IFERROR(VLOOKUP(A7626,'RESUMEN 00'!A:B,2,FALSE),"-")</f>
        <v>-</v>
      </c>
      <c r="I7626" s="9" t="str">
        <f t="shared" si="241"/>
        <v>-</v>
      </c>
    </row>
    <row r="7627" spans="1:9" x14ac:dyDescent="0.25">
      <c r="A7627" t="s">
        <v>2772</v>
      </c>
      <c r="B7627" t="s">
        <v>2773</v>
      </c>
      <c r="C7627" t="s">
        <v>899</v>
      </c>
      <c r="D7627" t="s">
        <v>180</v>
      </c>
      <c r="E7627" s="8" t="s">
        <v>1120</v>
      </c>
      <c r="F7627" s="9" t="str">
        <f>IFERROR(VLOOKUP(A7627,'RESUMEN 100'!A:B,2,FALSE),"-")</f>
        <v>-</v>
      </c>
      <c r="G7627" s="8" t="str">
        <f t="shared" si="240"/>
        <v>-</v>
      </c>
      <c r="H7627" s="10" t="str">
        <f>IFERROR(VLOOKUP(A7627,'RESUMEN 00'!A:B,2,FALSE),"-")</f>
        <v>-</v>
      </c>
      <c r="I7627" s="9" t="str">
        <f t="shared" si="241"/>
        <v>-</v>
      </c>
    </row>
    <row r="7628" spans="1:9" x14ac:dyDescent="0.25">
      <c r="A7628" t="s">
        <v>2777</v>
      </c>
      <c r="B7628" t="s">
        <v>2778</v>
      </c>
      <c r="C7628" t="s">
        <v>289</v>
      </c>
      <c r="D7628" t="s">
        <v>172</v>
      </c>
      <c r="E7628" s="8" t="s">
        <v>1589</v>
      </c>
      <c r="F7628" s="9" t="str">
        <f>IFERROR(VLOOKUP(A7628,'RESUMEN 100'!A:B,2,FALSE),"-")</f>
        <v>-</v>
      </c>
      <c r="G7628" s="8" t="str">
        <f t="shared" si="240"/>
        <v>-</v>
      </c>
      <c r="H7628" s="10" t="str">
        <f>IFERROR(VLOOKUP(A7628,'RESUMEN 00'!A:B,2,FALSE),"-")</f>
        <v>-</v>
      </c>
      <c r="I7628" s="9" t="str">
        <f t="shared" si="241"/>
        <v>-</v>
      </c>
    </row>
    <row r="7629" spans="1:9" x14ac:dyDescent="0.25">
      <c r="A7629" t="s">
        <v>2769</v>
      </c>
      <c r="B7629" t="s">
        <v>2770</v>
      </c>
      <c r="C7629" t="s">
        <v>165</v>
      </c>
      <c r="D7629" t="s">
        <v>640</v>
      </c>
      <c r="E7629" s="8" t="s">
        <v>1121</v>
      </c>
      <c r="F7629" s="9" t="str">
        <f>IFERROR(VLOOKUP(A7629,'RESUMEN 100'!A:B,2,FALSE),"-")</f>
        <v>-</v>
      </c>
      <c r="G7629" s="8" t="str">
        <f t="shared" si="240"/>
        <v>-</v>
      </c>
      <c r="H7629" s="10" t="str">
        <f>IFERROR(VLOOKUP(A7629,'RESUMEN 00'!A:B,2,FALSE),"-")</f>
        <v>-</v>
      </c>
      <c r="I7629" s="9" t="str">
        <f t="shared" si="241"/>
        <v>-</v>
      </c>
    </row>
    <row r="7630" spans="1:9" x14ac:dyDescent="0.25">
      <c r="A7630" t="s">
        <v>2772</v>
      </c>
      <c r="B7630" t="s">
        <v>2773</v>
      </c>
      <c r="C7630" t="s">
        <v>899</v>
      </c>
      <c r="D7630" t="s">
        <v>180</v>
      </c>
      <c r="E7630" s="8" t="s">
        <v>1119</v>
      </c>
      <c r="F7630" s="9" t="str">
        <f>IFERROR(VLOOKUP(A7630,'RESUMEN 100'!A:B,2,FALSE),"-")</f>
        <v>-</v>
      </c>
      <c r="G7630" s="8" t="str">
        <f t="shared" si="240"/>
        <v>-</v>
      </c>
      <c r="H7630" s="10" t="str">
        <f>IFERROR(VLOOKUP(A7630,'RESUMEN 00'!A:B,2,FALSE),"-")</f>
        <v>-</v>
      </c>
      <c r="I7630" s="9" t="str">
        <f t="shared" si="241"/>
        <v>-</v>
      </c>
    </row>
    <row r="7631" spans="1:9" x14ac:dyDescent="0.25">
      <c r="A7631" t="s">
        <v>2769</v>
      </c>
      <c r="B7631" t="s">
        <v>2770</v>
      </c>
      <c r="C7631" t="s">
        <v>165</v>
      </c>
      <c r="D7631" t="s">
        <v>640</v>
      </c>
      <c r="E7631" s="8" t="s">
        <v>1589</v>
      </c>
      <c r="F7631" s="9" t="str">
        <f>IFERROR(VLOOKUP(A7631,'RESUMEN 100'!A:B,2,FALSE),"-")</f>
        <v>-</v>
      </c>
      <c r="G7631" s="8" t="str">
        <f t="shared" si="240"/>
        <v>-</v>
      </c>
      <c r="H7631" s="10" t="str">
        <f>IFERROR(VLOOKUP(A7631,'RESUMEN 00'!A:B,2,FALSE),"-")</f>
        <v>-</v>
      </c>
      <c r="I7631" s="9" t="str">
        <f t="shared" si="241"/>
        <v>-</v>
      </c>
    </row>
    <row r="7632" spans="1:9" x14ac:dyDescent="0.25">
      <c r="A7632" t="s">
        <v>2774</v>
      </c>
      <c r="B7632" t="s">
        <v>2775</v>
      </c>
      <c r="C7632" t="s">
        <v>318</v>
      </c>
      <c r="D7632" t="s">
        <v>2776</v>
      </c>
      <c r="E7632" s="8" t="s">
        <v>1589</v>
      </c>
      <c r="F7632" s="9" t="str">
        <f>IFERROR(VLOOKUP(A7632,'RESUMEN 100'!A:B,2,FALSE),"-")</f>
        <v>-</v>
      </c>
      <c r="G7632" s="8" t="str">
        <f t="shared" si="240"/>
        <v>-</v>
      </c>
      <c r="H7632" s="10" t="str">
        <f>IFERROR(VLOOKUP(A7632,'RESUMEN 00'!A:B,2,FALSE),"-")</f>
        <v>-</v>
      </c>
      <c r="I7632" s="9" t="str">
        <f t="shared" si="241"/>
        <v>-</v>
      </c>
    </row>
    <row r="7633" spans="1:9" x14ac:dyDescent="0.25">
      <c r="A7633" t="s">
        <v>2777</v>
      </c>
      <c r="B7633" t="s">
        <v>2778</v>
      </c>
      <c r="C7633" t="s">
        <v>289</v>
      </c>
      <c r="D7633" t="s">
        <v>172</v>
      </c>
      <c r="E7633" s="8" t="s">
        <v>1120</v>
      </c>
      <c r="F7633" s="9" t="str">
        <f>IFERROR(VLOOKUP(A7633,'RESUMEN 100'!A:B,2,FALSE),"-")</f>
        <v>-</v>
      </c>
      <c r="G7633" s="8" t="str">
        <f t="shared" si="240"/>
        <v>-</v>
      </c>
      <c r="H7633" s="10" t="str">
        <f>IFERROR(VLOOKUP(A7633,'RESUMEN 00'!A:B,2,FALSE),"-")</f>
        <v>-</v>
      </c>
      <c r="I7633" s="9" t="str">
        <f t="shared" si="241"/>
        <v>-</v>
      </c>
    </row>
    <row r="7634" spans="1:9" x14ac:dyDescent="0.25">
      <c r="A7634" t="s">
        <v>2769</v>
      </c>
      <c r="B7634" t="s">
        <v>2770</v>
      </c>
      <c r="C7634" t="s">
        <v>165</v>
      </c>
      <c r="D7634" t="s">
        <v>640</v>
      </c>
      <c r="E7634" s="8" t="s">
        <v>1120</v>
      </c>
      <c r="F7634" s="9" t="str">
        <f>IFERROR(VLOOKUP(A7634,'RESUMEN 100'!A:B,2,FALSE),"-")</f>
        <v>-</v>
      </c>
      <c r="G7634" s="8" t="str">
        <f t="shared" si="240"/>
        <v>-</v>
      </c>
      <c r="H7634" s="10" t="str">
        <f>IFERROR(VLOOKUP(A7634,'RESUMEN 00'!A:B,2,FALSE),"-")</f>
        <v>-</v>
      </c>
      <c r="I7634" s="9" t="str">
        <f t="shared" si="241"/>
        <v>-</v>
      </c>
    </row>
    <row r="7635" spans="1:9" x14ac:dyDescent="0.25">
      <c r="A7635" t="s">
        <v>2769</v>
      </c>
      <c r="B7635" t="s">
        <v>2770</v>
      </c>
      <c r="C7635" t="s">
        <v>165</v>
      </c>
      <c r="D7635" t="s">
        <v>640</v>
      </c>
      <c r="E7635" s="8" t="s">
        <v>1121</v>
      </c>
      <c r="F7635" s="9" t="str">
        <f>IFERROR(VLOOKUP(A7635,'RESUMEN 100'!A:B,2,FALSE),"-")</f>
        <v>-</v>
      </c>
      <c r="G7635" s="8" t="str">
        <f t="shared" si="240"/>
        <v>-</v>
      </c>
      <c r="H7635" s="10" t="str">
        <f>IFERROR(VLOOKUP(A7635,'RESUMEN 00'!A:B,2,FALSE),"-")</f>
        <v>-</v>
      </c>
      <c r="I7635" s="9" t="str">
        <f t="shared" si="241"/>
        <v>-</v>
      </c>
    </row>
    <row r="7636" spans="1:9" x14ac:dyDescent="0.25">
      <c r="A7636" t="s">
        <v>2771</v>
      </c>
      <c r="B7636" t="s">
        <v>853</v>
      </c>
      <c r="C7636" t="s">
        <v>96</v>
      </c>
      <c r="D7636" t="s">
        <v>124</v>
      </c>
      <c r="E7636" s="8" t="s">
        <v>1119</v>
      </c>
      <c r="F7636" s="9" t="str">
        <f>IFERROR(VLOOKUP(A7636,'RESUMEN 100'!A:B,2,FALSE),"-")</f>
        <v>-</v>
      </c>
      <c r="G7636" s="8" t="str">
        <f t="shared" si="240"/>
        <v>-</v>
      </c>
      <c r="H7636" s="10" t="str">
        <f>IFERROR(VLOOKUP(A7636,'RESUMEN 00'!A:B,2,FALSE),"-")</f>
        <v>-</v>
      </c>
      <c r="I7636" s="9" t="str">
        <f t="shared" si="241"/>
        <v>-</v>
      </c>
    </row>
    <row r="7637" spans="1:9" x14ac:dyDescent="0.25">
      <c r="A7637" t="s">
        <v>2774</v>
      </c>
      <c r="B7637" t="s">
        <v>2775</v>
      </c>
      <c r="C7637" t="s">
        <v>318</v>
      </c>
      <c r="D7637" t="s">
        <v>2776</v>
      </c>
      <c r="E7637" s="8" t="s">
        <v>1120</v>
      </c>
      <c r="F7637" s="9" t="str">
        <f>IFERROR(VLOOKUP(A7637,'RESUMEN 100'!A:B,2,FALSE),"-")</f>
        <v>-</v>
      </c>
      <c r="G7637" s="8" t="str">
        <f t="shared" si="240"/>
        <v>-</v>
      </c>
      <c r="H7637" s="10" t="str">
        <f>IFERROR(VLOOKUP(A7637,'RESUMEN 00'!A:B,2,FALSE),"-")</f>
        <v>-</v>
      </c>
      <c r="I7637" s="9" t="str">
        <f t="shared" si="241"/>
        <v>-</v>
      </c>
    </row>
    <row r="7638" spans="1:9" x14ac:dyDescent="0.25">
      <c r="A7638" t="s">
        <v>2774</v>
      </c>
      <c r="B7638" t="s">
        <v>2775</v>
      </c>
      <c r="C7638" t="s">
        <v>318</v>
      </c>
      <c r="D7638" t="s">
        <v>2776</v>
      </c>
      <c r="E7638" s="8" t="s">
        <v>1588</v>
      </c>
      <c r="F7638" s="9" t="str">
        <f>IFERROR(VLOOKUP(A7638,'RESUMEN 100'!A:B,2,FALSE),"-")</f>
        <v>-</v>
      </c>
      <c r="G7638" s="8" t="str">
        <f t="shared" si="240"/>
        <v>-</v>
      </c>
      <c r="H7638" s="10" t="str">
        <f>IFERROR(VLOOKUP(A7638,'RESUMEN 00'!A:B,2,FALSE),"-")</f>
        <v>-</v>
      </c>
      <c r="I7638" s="9" t="str">
        <f t="shared" si="241"/>
        <v>-</v>
      </c>
    </row>
    <row r="7639" spans="1:9" x14ac:dyDescent="0.25">
      <c r="A7639" t="s">
        <v>2774</v>
      </c>
      <c r="B7639" t="s">
        <v>2775</v>
      </c>
      <c r="C7639" t="s">
        <v>318</v>
      </c>
      <c r="D7639" t="s">
        <v>2776</v>
      </c>
      <c r="E7639" s="8" t="s">
        <v>1593</v>
      </c>
      <c r="F7639" s="9" t="str">
        <f>IFERROR(VLOOKUP(A7639,'RESUMEN 100'!A:B,2,FALSE),"-")</f>
        <v>-</v>
      </c>
      <c r="G7639" s="8" t="str">
        <f t="shared" si="240"/>
        <v>-</v>
      </c>
      <c r="H7639" s="10" t="str">
        <f>IFERROR(VLOOKUP(A7639,'RESUMEN 00'!A:B,2,FALSE),"-")</f>
        <v>-</v>
      </c>
      <c r="I7639" s="9" t="str">
        <f t="shared" si="241"/>
        <v>-</v>
      </c>
    </row>
    <row r="7640" spans="1:9" x14ac:dyDescent="0.25">
      <c r="A7640" t="s">
        <v>2765</v>
      </c>
      <c r="B7640" t="s">
        <v>468</v>
      </c>
      <c r="C7640" t="s">
        <v>451</v>
      </c>
      <c r="D7640" t="s">
        <v>87</v>
      </c>
      <c r="E7640" s="8" t="s">
        <v>1588</v>
      </c>
      <c r="F7640" s="9" t="str">
        <f>IFERROR(VLOOKUP(A7640,'RESUMEN 100'!A:B,2,FALSE),"-")</f>
        <v>-</v>
      </c>
      <c r="G7640" s="8" t="str">
        <f t="shared" ref="G7640:G7703" si="242">IFERROR(E7640-F7640,"-")</f>
        <v>-</v>
      </c>
      <c r="H7640" s="10" t="str">
        <f>IFERROR(VLOOKUP(A7640,'RESUMEN 00'!A:B,2,FALSE),"-")</f>
        <v>-</v>
      </c>
      <c r="I7640" s="9" t="str">
        <f t="shared" ref="I7640:I7703" si="243">IFERROR(E7640-H7640,"-")</f>
        <v>-</v>
      </c>
    </row>
    <row r="7641" spans="1:9" x14ac:dyDescent="0.25">
      <c r="A7641" t="s">
        <v>2777</v>
      </c>
      <c r="B7641" t="s">
        <v>2778</v>
      </c>
      <c r="C7641" t="s">
        <v>289</v>
      </c>
      <c r="D7641" t="s">
        <v>172</v>
      </c>
      <c r="E7641" s="8" t="s">
        <v>1593</v>
      </c>
      <c r="F7641" s="9" t="str">
        <f>IFERROR(VLOOKUP(A7641,'RESUMEN 100'!A:B,2,FALSE),"-")</f>
        <v>-</v>
      </c>
      <c r="G7641" s="8" t="str">
        <f t="shared" si="242"/>
        <v>-</v>
      </c>
      <c r="H7641" s="10" t="str">
        <f>IFERROR(VLOOKUP(A7641,'RESUMEN 00'!A:B,2,FALSE),"-")</f>
        <v>-</v>
      </c>
      <c r="I7641" s="9" t="str">
        <f t="shared" si="243"/>
        <v>-</v>
      </c>
    </row>
    <row r="7642" spans="1:9" x14ac:dyDescent="0.25">
      <c r="A7642" t="s">
        <v>2790</v>
      </c>
      <c r="B7642" t="s">
        <v>2791</v>
      </c>
      <c r="C7642" t="s">
        <v>533</v>
      </c>
      <c r="D7642" t="s">
        <v>635</v>
      </c>
      <c r="E7642" s="8" t="s">
        <v>4519</v>
      </c>
      <c r="F7642" s="9" t="str">
        <f>IFERROR(VLOOKUP(A7642,'RESUMEN 100'!A:B,2,FALSE),"-")</f>
        <v>-</v>
      </c>
      <c r="G7642" s="8" t="str">
        <f t="shared" si="242"/>
        <v>-</v>
      </c>
      <c r="H7642" s="10" t="str">
        <f>IFERROR(VLOOKUP(A7642,'RESUMEN 00'!A:B,2,FALSE),"-")</f>
        <v>-</v>
      </c>
      <c r="I7642" s="9" t="str">
        <f t="shared" si="243"/>
        <v>-</v>
      </c>
    </row>
    <row r="7643" spans="1:9" x14ac:dyDescent="0.25">
      <c r="A7643" t="s">
        <v>2790</v>
      </c>
      <c r="B7643" t="s">
        <v>2791</v>
      </c>
      <c r="C7643" t="s">
        <v>533</v>
      </c>
      <c r="D7643" t="s">
        <v>635</v>
      </c>
      <c r="E7643" s="8" t="s">
        <v>1120</v>
      </c>
      <c r="F7643" s="9" t="str">
        <f>IFERROR(VLOOKUP(A7643,'RESUMEN 100'!A:B,2,FALSE),"-")</f>
        <v>-</v>
      </c>
      <c r="G7643" s="8" t="str">
        <f t="shared" si="242"/>
        <v>-</v>
      </c>
      <c r="H7643" s="10" t="str">
        <f>IFERROR(VLOOKUP(A7643,'RESUMEN 00'!A:B,2,FALSE),"-")</f>
        <v>-</v>
      </c>
      <c r="I7643" s="9" t="str">
        <f t="shared" si="243"/>
        <v>-</v>
      </c>
    </row>
    <row r="7644" spans="1:9" x14ac:dyDescent="0.25">
      <c r="A7644" t="s">
        <v>2790</v>
      </c>
      <c r="B7644" t="s">
        <v>2791</v>
      </c>
      <c r="C7644" t="s">
        <v>533</v>
      </c>
      <c r="D7644" t="s">
        <v>635</v>
      </c>
      <c r="E7644" s="8" t="s">
        <v>1589</v>
      </c>
      <c r="F7644" s="9" t="str">
        <f>IFERROR(VLOOKUP(A7644,'RESUMEN 100'!A:B,2,FALSE),"-")</f>
        <v>-</v>
      </c>
      <c r="G7644" s="8" t="str">
        <f t="shared" si="242"/>
        <v>-</v>
      </c>
      <c r="H7644" s="10" t="str">
        <f>IFERROR(VLOOKUP(A7644,'RESUMEN 00'!A:B,2,FALSE),"-")</f>
        <v>-</v>
      </c>
      <c r="I7644" s="9" t="str">
        <f t="shared" si="243"/>
        <v>-</v>
      </c>
    </row>
    <row r="7645" spans="1:9" x14ac:dyDescent="0.25">
      <c r="A7645" t="s">
        <v>2790</v>
      </c>
      <c r="B7645" t="s">
        <v>2791</v>
      </c>
      <c r="C7645" t="s">
        <v>533</v>
      </c>
      <c r="D7645" t="s">
        <v>635</v>
      </c>
      <c r="E7645" s="8" t="s">
        <v>1590</v>
      </c>
      <c r="F7645" s="9" t="str">
        <f>IFERROR(VLOOKUP(A7645,'RESUMEN 100'!A:B,2,FALSE),"-")</f>
        <v>-</v>
      </c>
      <c r="G7645" s="8" t="str">
        <f t="shared" si="242"/>
        <v>-</v>
      </c>
      <c r="H7645" s="10" t="str">
        <f>IFERROR(VLOOKUP(A7645,'RESUMEN 00'!A:B,2,FALSE),"-")</f>
        <v>-</v>
      </c>
      <c r="I7645" s="9" t="str">
        <f t="shared" si="243"/>
        <v>-</v>
      </c>
    </row>
    <row r="7646" spans="1:9" x14ac:dyDescent="0.25">
      <c r="A7646" t="s">
        <v>2790</v>
      </c>
      <c r="B7646" t="s">
        <v>2791</v>
      </c>
      <c r="C7646" t="s">
        <v>533</v>
      </c>
      <c r="D7646" t="s">
        <v>635</v>
      </c>
      <c r="E7646" s="8" t="s">
        <v>1119</v>
      </c>
      <c r="F7646" s="9" t="str">
        <f>IFERROR(VLOOKUP(A7646,'RESUMEN 100'!A:B,2,FALSE),"-")</f>
        <v>-</v>
      </c>
      <c r="G7646" s="8" t="str">
        <f t="shared" si="242"/>
        <v>-</v>
      </c>
      <c r="H7646" s="10" t="str">
        <f>IFERROR(VLOOKUP(A7646,'RESUMEN 00'!A:B,2,FALSE),"-")</f>
        <v>-</v>
      </c>
      <c r="I7646" s="9" t="str">
        <f t="shared" si="243"/>
        <v>-</v>
      </c>
    </row>
    <row r="7647" spans="1:9" x14ac:dyDescent="0.25">
      <c r="A7647" t="s">
        <v>2790</v>
      </c>
      <c r="B7647" t="s">
        <v>2791</v>
      </c>
      <c r="C7647" t="s">
        <v>533</v>
      </c>
      <c r="D7647" t="s">
        <v>635</v>
      </c>
      <c r="E7647" s="8" t="s">
        <v>1593</v>
      </c>
      <c r="F7647" s="9" t="str">
        <f>IFERROR(VLOOKUP(A7647,'RESUMEN 100'!A:B,2,FALSE),"-")</f>
        <v>-</v>
      </c>
      <c r="G7647" s="8" t="str">
        <f t="shared" si="242"/>
        <v>-</v>
      </c>
      <c r="H7647" s="10" t="str">
        <f>IFERROR(VLOOKUP(A7647,'RESUMEN 00'!A:B,2,FALSE),"-")</f>
        <v>-</v>
      </c>
      <c r="I7647" s="9" t="str">
        <f t="shared" si="243"/>
        <v>-</v>
      </c>
    </row>
    <row r="7648" spans="1:9" x14ac:dyDescent="0.25">
      <c r="A7648" t="s">
        <v>2788</v>
      </c>
      <c r="B7648" t="s">
        <v>2789</v>
      </c>
      <c r="C7648" t="s">
        <v>881</v>
      </c>
      <c r="D7648" t="s">
        <v>174</v>
      </c>
      <c r="E7648" s="8" t="s">
        <v>1589</v>
      </c>
      <c r="F7648" s="9" t="str">
        <f>IFERROR(VLOOKUP(A7648,'RESUMEN 100'!A:B,2,FALSE),"-")</f>
        <v>-</v>
      </c>
      <c r="G7648" s="8" t="str">
        <f t="shared" si="242"/>
        <v>-</v>
      </c>
      <c r="H7648" s="10" t="str">
        <f>IFERROR(VLOOKUP(A7648,'RESUMEN 00'!A:B,2,FALSE),"-")</f>
        <v>-</v>
      </c>
      <c r="I7648" s="9" t="str">
        <f t="shared" si="243"/>
        <v>-</v>
      </c>
    </row>
    <row r="7649" spans="1:9" x14ac:dyDescent="0.25">
      <c r="A7649" t="s">
        <v>2779</v>
      </c>
      <c r="B7649" t="s">
        <v>580</v>
      </c>
      <c r="C7649" t="s">
        <v>168</v>
      </c>
      <c r="D7649" t="s">
        <v>230</v>
      </c>
      <c r="E7649" s="8" t="s">
        <v>1592</v>
      </c>
      <c r="F7649" s="9" t="str">
        <f>IFERROR(VLOOKUP(A7649,'RESUMEN 100'!A:B,2,FALSE),"-")</f>
        <v>-</v>
      </c>
      <c r="G7649" s="8" t="str">
        <f t="shared" si="242"/>
        <v>-</v>
      </c>
      <c r="H7649" s="10" t="str">
        <f>IFERROR(VLOOKUP(A7649,'RESUMEN 00'!A:B,2,FALSE),"-")</f>
        <v>-</v>
      </c>
      <c r="I7649" s="9" t="str">
        <f t="shared" si="243"/>
        <v>-</v>
      </c>
    </row>
    <row r="7650" spans="1:9" x14ac:dyDescent="0.25">
      <c r="A7650" t="s">
        <v>2788</v>
      </c>
      <c r="B7650" t="s">
        <v>2789</v>
      </c>
      <c r="C7650" t="s">
        <v>881</v>
      </c>
      <c r="D7650" t="s">
        <v>174</v>
      </c>
      <c r="E7650" s="8" t="s">
        <v>1120</v>
      </c>
      <c r="F7650" s="9" t="str">
        <f>IFERROR(VLOOKUP(A7650,'RESUMEN 100'!A:B,2,FALSE),"-")</f>
        <v>-</v>
      </c>
      <c r="G7650" s="8" t="str">
        <f t="shared" si="242"/>
        <v>-</v>
      </c>
      <c r="H7650" s="10" t="str">
        <f>IFERROR(VLOOKUP(A7650,'RESUMEN 00'!A:B,2,FALSE),"-")</f>
        <v>-</v>
      </c>
      <c r="I7650" s="9" t="str">
        <f t="shared" si="243"/>
        <v>-</v>
      </c>
    </row>
    <row r="7651" spans="1:9" x14ac:dyDescent="0.25">
      <c r="A7651" t="s">
        <v>2779</v>
      </c>
      <c r="B7651" t="s">
        <v>580</v>
      </c>
      <c r="C7651" t="s">
        <v>168</v>
      </c>
      <c r="D7651" t="s">
        <v>230</v>
      </c>
      <c r="E7651" s="8" t="s">
        <v>1121</v>
      </c>
      <c r="F7651" s="9" t="str">
        <f>IFERROR(VLOOKUP(A7651,'RESUMEN 100'!A:B,2,FALSE),"-")</f>
        <v>-</v>
      </c>
      <c r="G7651" s="8" t="str">
        <f t="shared" si="242"/>
        <v>-</v>
      </c>
      <c r="H7651" s="10" t="str">
        <f>IFERROR(VLOOKUP(A7651,'RESUMEN 00'!A:B,2,FALSE),"-")</f>
        <v>-</v>
      </c>
      <c r="I7651" s="9" t="str">
        <f t="shared" si="243"/>
        <v>-</v>
      </c>
    </row>
    <row r="7652" spans="1:9" x14ac:dyDescent="0.25">
      <c r="A7652" t="s">
        <v>2796</v>
      </c>
      <c r="B7652" t="s">
        <v>2797</v>
      </c>
      <c r="C7652" t="s">
        <v>2798</v>
      </c>
      <c r="D7652" t="s">
        <v>2480</v>
      </c>
      <c r="E7652" s="8" t="s">
        <v>1119</v>
      </c>
      <c r="F7652" s="9" t="str">
        <f>IFERROR(VLOOKUP(A7652,'RESUMEN 100'!A:B,2,FALSE),"-")</f>
        <v>-</v>
      </c>
      <c r="G7652" s="8" t="str">
        <f t="shared" si="242"/>
        <v>-</v>
      </c>
      <c r="H7652" s="10" t="str">
        <f>IFERROR(VLOOKUP(A7652,'RESUMEN 00'!A:B,2,FALSE),"-")</f>
        <v>-</v>
      </c>
      <c r="I7652" s="9" t="str">
        <f t="shared" si="243"/>
        <v>-</v>
      </c>
    </row>
    <row r="7653" spans="1:9" x14ac:dyDescent="0.25">
      <c r="A7653" t="s">
        <v>2782</v>
      </c>
      <c r="B7653" t="s">
        <v>2783</v>
      </c>
      <c r="C7653" t="s">
        <v>2543</v>
      </c>
      <c r="D7653" t="s">
        <v>707</v>
      </c>
      <c r="E7653" s="8" t="s">
        <v>1119</v>
      </c>
      <c r="F7653" s="9" t="str">
        <f>IFERROR(VLOOKUP(A7653,'RESUMEN 100'!A:B,2,FALSE),"-")</f>
        <v>-</v>
      </c>
      <c r="G7653" s="8" t="str">
        <f t="shared" si="242"/>
        <v>-</v>
      </c>
      <c r="H7653" s="10" t="str">
        <f>IFERROR(VLOOKUP(A7653,'RESUMEN 00'!A:B,2,FALSE),"-")</f>
        <v>-</v>
      </c>
      <c r="I7653" s="9" t="str">
        <f t="shared" si="243"/>
        <v>-</v>
      </c>
    </row>
    <row r="7654" spans="1:9" x14ac:dyDescent="0.25">
      <c r="A7654" t="s">
        <v>2780</v>
      </c>
      <c r="B7654" t="s">
        <v>204</v>
      </c>
      <c r="C7654" t="s">
        <v>2781</v>
      </c>
      <c r="D7654" t="s">
        <v>1045</v>
      </c>
      <c r="E7654" s="8" t="s">
        <v>1589</v>
      </c>
      <c r="F7654" s="9" t="str">
        <f>IFERROR(VLOOKUP(A7654,'RESUMEN 100'!A:B,2,FALSE),"-")</f>
        <v>-</v>
      </c>
      <c r="G7654" s="8" t="str">
        <f t="shared" si="242"/>
        <v>-</v>
      </c>
      <c r="H7654" s="10" t="str">
        <f>IFERROR(VLOOKUP(A7654,'RESUMEN 00'!A:B,2,FALSE),"-")</f>
        <v>-</v>
      </c>
      <c r="I7654" s="9" t="str">
        <f t="shared" si="243"/>
        <v>-</v>
      </c>
    </row>
    <row r="7655" spans="1:9" x14ac:dyDescent="0.25">
      <c r="A7655" t="s">
        <v>2796</v>
      </c>
      <c r="B7655" t="s">
        <v>2797</v>
      </c>
      <c r="C7655" t="s">
        <v>2798</v>
      </c>
      <c r="D7655" t="s">
        <v>2480</v>
      </c>
      <c r="E7655" s="8" t="s">
        <v>1589</v>
      </c>
      <c r="F7655" s="9" t="str">
        <f>IFERROR(VLOOKUP(A7655,'RESUMEN 100'!A:B,2,FALSE),"-")</f>
        <v>-</v>
      </c>
      <c r="G7655" s="8" t="str">
        <f t="shared" si="242"/>
        <v>-</v>
      </c>
      <c r="H7655" s="10" t="str">
        <f>IFERROR(VLOOKUP(A7655,'RESUMEN 00'!A:B,2,FALSE),"-")</f>
        <v>-</v>
      </c>
      <c r="I7655" s="9" t="str">
        <f t="shared" si="243"/>
        <v>-</v>
      </c>
    </row>
    <row r="7656" spans="1:9" x14ac:dyDescent="0.25">
      <c r="A7656" t="s">
        <v>2780</v>
      </c>
      <c r="B7656" t="s">
        <v>204</v>
      </c>
      <c r="C7656" t="s">
        <v>2781</v>
      </c>
      <c r="D7656" t="s">
        <v>1045</v>
      </c>
      <c r="E7656" s="8" t="s">
        <v>1590</v>
      </c>
      <c r="F7656" s="9" t="str">
        <f>IFERROR(VLOOKUP(A7656,'RESUMEN 100'!A:B,2,FALSE),"-")</f>
        <v>-</v>
      </c>
      <c r="G7656" s="8" t="str">
        <f t="shared" si="242"/>
        <v>-</v>
      </c>
      <c r="H7656" s="10" t="str">
        <f>IFERROR(VLOOKUP(A7656,'RESUMEN 00'!A:B,2,FALSE),"-")</f>
        <v>-</v>
      </c>
      <c r="I7656" s="9" t="str">
        <f t="shared" si="243"/>
        <v>-</v>
      </c>
    </row>
    <row r="7657" spans="1:9" x14ac:dyDescent="0.25">
      <c r="A7657" t="s">
        <v>2790</v>
      </c>
      <c r="B7657" t="s">
        <v>2791</v>
      </c>
      <c r="C7657" t="s">
        <v>533</v>
      </c>
      <c r="D7657" t="s">
        <v>635</v>
      </c>
      <c r="E7657" s="8" t="s">
        <v>4518</v>
      </c>
      <c r="F7657" s="9" t="str">
        <f>IFERROR(VLOOKUP(A7657,'RESUMEN 100'!A:B,2,FALSE),"-")</f>
        <v>-</v>
      </c>
      <c r="G7657" s="8" t="str">
        <f t="shared" si="242"/>
        <v>-</v>
      </c>
      <c r="H7657" s="10" t="str">
        <f>IFERROR(VLOOKUP(A7657,'RESUMEN 00'!A:B,2,FALSE),"-")</f>
        <v>-</v>
      </c>
      <c r="I7657" s="9" t="str">
        <f t="shared" si="243"/>
        <v>-</v>
      </c>
    </row>
    <row r="7658" spans="1:9" x14ac:dyDescent="0.25">
      <c r="A7658" t="s">
        <v>2792</v>
      </c>
      <c r="B7658" t="s">
        <v>2793</v>
      </c>
      <c r="C7658" t="s">
        <v>418</v>
      </c>
      <c r="D7658" t="s">
        <v>82</v>
      </c>
      <c r="E7658" s="8" t="s">
        <v>1588</v>
      </c>
      <c r="F7658" s="9" t="str">
        <f>IFERROR(VLOOKUP(A7658,'RESUMEN 100'!A:B,2,FALSE),"-")</f>
        <v>-</v>
      </c>
      <c r="G7658" s="8" t="str">
        <f t="shared" si="242"/>
        <v>-</v>
      </c>
      <c r="H7658" s="10" t="str">
        <f>IFERROR(VLOOKUP(A7658,'RESUMEN 00'!A:B,2,FALSE),"-")</f>
        <v>-</v>
      </c>
      <c r="I7658" s="9" t="str">
        <f t="shared" si="243"/>
        <v>-</v>
      </c>
    </row>
    <row r="7659" spans="1:9" x14ac:dyDescent="0.25">
      <c r="A7659" t="s">
        <v>2792</v>
      </c>
      <c r="B7659" t="s">
        <v>2793</v>
      </c>
      <c r="C7659" t="s">
        <v>418</v>
      </c>
      <c r="D7659" t="s">
        <v>82</v>
      </c>
      <c r="E7659" s="8" t="s">
        <v>1593</v>
      </c>
      <c r="F7659" s="9" t="str">
        <f>IFERROR(VLOOKUP(A7659,'RESUMEN 100'!A:B,2,FALSE),"-")</f>
        <v>-</v>
      </c>
      <c r="G7659" s="8" t="str">
        <f t="shared" si="242"/>
        <v>-</v>
      </c>
      <c r="H7659" s="10" t="str">
        <f>IFERROR(VLOOKUP(A7659,'RESUMEN 00'!A:B,2,FALSE),"-")</f>
        <v>-</v>
      </c>
      <c r="I7659" s="9" t="str">
        <f t="shared" si="243"/>
        <v>-</v>
      </c>
    </row>
    <row r="7660" spans="1:9" x14ac:dyDescent="0.25">
      <c r="A7660" t="s">
        <v>2792</v>
      </c>
      <c r="B7660" t="s">
        <v>2793</v>
      </c>
      <c r="C7660" t="s">
        <v>418</v>
      </c>
      <c r="D7660" t="s">
        <v>82</v>
      </c>
      <c r="E7660" s="8" t="s">
        <v>1589</v>
      </c>
      <c r="F7660" s="9" t="str">
        <f>IFERROR(VLOOKUP(A7660,'RESUMEN 100'!A:B,2,FALSE),"-")</f>
        <v>-</v>
      </c>
      <c r="G7660" s="8" t="str">
        <f t="shared" si="242"/>
        <v>-</v>
      </c>
      <c r="H7660" s="10" t="str">
        <f>IFERROR(VLOOKUP(A7660,'RESUMEN 00'!A:B,2,FALSE),"-")</f>
        <v>-</v>
      </c>
      <c r="I7660" s="9" t="str">
        <f t="shared" si="243"/>
        <v>-</v>
      </c>
    </row>
    <row r="7661" spans="1:9" x14ac:dyDescent="0.25">
      <c r="A7661" t="s">
        <v>2792</v>
      </c>
      <c r="B7661" t="s">
        <v>2793</v>
      </c>
      <c r="C7661" t="s">
        <v>418</v>
      </c>
      <c r="D7661" t="s">
        <v>82</v>
      </c>
      <c r="E7661" s="8" t="s">
        <v>1120</v>
      </c>
      <c r="F7661" s="9" t="str">
        <f>IFERROR(VLOOKUP(A7661,'RESUMEN 100'!A:B,2,FALSE),"-")</f>
        <v>-</v>
      </c>
      <c r="G7661" s="8" t="str">
        <f t="shared" si="242"/>
        <v>-</v>
      </c>
      <c r="H7661" s="10" t="str">
        <f>IFERROR(VLOOKUP(A7661,'RESUMEN 00'!A:B,2,FALSE),"-")</f>
        <v>-</v>
      </c>
      <c r="I7661" s="9" t="str">
        <f t="shared" si="243"/>
        <v>-</v>
      </c>
    </row>
    <row r="7662" spans="1:9" x14ac:dyDescent="0.25">
      <c r="A7662" t="s">
        <v>2792</v>
      </c>
      <c r="B7662" t="s">
        <v>2793</v>
      </c>
      <c r="C7662" t="s">
        <v>418</v>
      </c>
      <c r="D7662" t="s">
        <v>82</v>
      </c>
      <c r="E7662" s="8" t="s">
        <v>1120</v>
      </c>
      <c r="F7662" s="9" t="str">
        <f>IFERROR(VLOOKUP(A7662,'RESUMEN 100'!A:B,2,FALSE),"-")</f>
        <v>-</v>
      </c>
      <c r="G7662" s="8" t="str">
        <f t="shared" si="242"/>
        <v>-</v>
      </c>
      <c r="H7662" s="10" t="str">
        <f>IFERROR(VLOOKUP(A7662,'RESUMEN 00'!A:B,2,FALSE),"-")</f>
        <v>-</v>
      </c>
      <c r="I7662" s="9" t="str">
        <f t="shared" si="243"/>
        <v>-</v>
      </c>
    </row>
    <row r="7663" spans="1:9" x14ac:dyDescent="0.25">
      <c r="A7663" t="s">
        <v>2792</v>
      </c>
      <c r="B7663" t="s">
        <v>2793</v>
      </c>
      <c r="C7663" t="s">
        <v>418</v>
      </c>
      <c r="D7663" t="s">
        <v>82</v>
      </c>
      <c r="E7663" s="8" t="s">
        <v>1119</v>
      </c>
      <c r="F7663" s="9" t="str">
        <f>IFERROR(VLOOKUP(A7663,'RESUMEN 100'!A:B,2,FALSE),"-")</f>
        <v>-</v>
      </c>
      <c r="G7663" s="8" t="str">
        <f t="shared" si="242"/>
        <v>-</v>
      </c>
      <c r="H7663" s="10" t="str">
        <f>IFERROR(VLOOKUP(A7663,'RESUMEN 00'!A:B,2,FALSE),"-")</f>
        <v>-</v>
      </c>
      <c r="I7663" s="9" t="str">
        <f t="shared" si="243"/>
        <v>-</v>
      </c>
    </row>
    <row r="7664" spans="1:9" x14ac:dyDescent="0.25">
      <c r="A7664" t="s">
        <v>2790</v>
      </c>
      <c r="B7664" t="s">
        <v>2791</v>
      </c>
      <c r="C7664" t="s">
        <v>533</v>
      </c>
      <c r="D7664" t="s">
        <v>635</v>
      </c>
      <c r="E7664" s="8" t="s">
        <v>1591</v>
      </c>
      <c r="F7664" s="9" t="str">
        <f>IFERROR(VLOOKUP(A7664,'RESUMEN 100'!A:B,2,FALSE),"-")</f>
        <v>-</v>
      </c>
      <c r="G7664" s="8" t="str">
        <f t="shared" si="242"/>
        <v>-</v>
      </c>
      <c r="H7664" s="10" t="str">
        <f>IFERROR(VLOOKUP(A7664,'RESUMEN 00'!A:B,2,FALSE),"-")</f>
        <v>-</v>
      </c>
      <c r="I7664" s="9" t="str">
        <f t="shared" si="243"/>
        <v>-</v>
      </c>
    </row>
    <row r="7665" spans="1:9" x14ac:dyDescent="0.25">
      <c r="A7665" t="s">
        <v>2790</v>
      </c>
      <c r="B7665" t="s">
        <v>2791</v>
      </c>
      <c r="C7665" t="s">
        <v>533</v>
      </c>
      <c r="D7665" t="s">
        <v>635</v>
      </c>
      <c r="E7665" s="8" t="s">
        <v>1121</v>
      </c>
      <c r="F7665" s="9" t="str">
        <f>IFERROR(VLOOKUP(A7665,'RESUMEN 100'!A:B,2,FALSE),"-")</f>
        <v>-</v>
      </c>
      <c r="G7665" s="8" t="str">
        <f t="shared" si="242"/>
        <v>-</v>
      </c>
      <c r="H7665" s="10" t="str">
        <f>IFERROR(VLOOKUP(A7665,'RESUMEN 00'!A:B,2,FALSE),"-")</f>
        <v>-</v>
      </c>
      <c r="I7665" s="9" t="str">
        <f t="shared" si="243"/>
        <v>-</v>
      </c>
    </row>
    <row r="7666" spans="1:9" x14ac:dyDescent="0.25">
      <c r="A7666" t="s">
        <v>2790</v>
      </c>
      <c r="B7666" t="s">
        <v>2791</v>
      </c>
      <c r="C7666" t="s">
        <v>533</v>
      </c>
      <c r="D7666" t="s">
        <v>635</v>
      </c>
      <c r="E7666" s="8" t="s">
        <v>1592</v>
      </c>
      <c r="F7666" s="9" t="str">
        <f>IFERROR(VLOOKUP(A7666,'RESUMEN 100'!A:B,2,FALSE),"-")</f>
        <v>-</v>
      </c>
      <c r="G7666" s="8" t="str">
        <f t="shared" si="242"/>
        <v>-</v>
      </c>
      <c r="H7666" s="10" t="str">
        <f>IFERROR(VLOOKUP(A7666,'RESUMEN 00'!A:B,2,FALSE),"-")</f>
        <v>-</v>
      </c>
      <c r="I7666" s="9" t="str">
        <f t="shared" si="243"/>
        <v>-</v>
      </c>
    </row>
    <row r="7667" spans="1:9" x14ac:dyDescent="0.25">
      <c r="A7667" t="s">
        <v>2765</v>
      </c>
      <c r="B7667" t="s">
        <v>468</v>
      </c>
      <c r="C7667" t="s">
        <v>451</v>
      </c>
      <c r="D7667" t="s">
        <v>87</v>
      </c>
      <c r="E7667" s="8" t="s">
        <v>1119</v>
      </c>
      <c r="F7667" s="9" t="str">
        <f>IFERROR(VLOOKUP(A7667,'RESUMEN 100'!A:B,2,FALSE),"-")</f>
        <v>-</v>
      </c>
      <c r="G7667" s="8" t="str">
        <f t="shared" si="242"/>
        <v>-</v>
      </c>
      <c r="H7667" s="10" t="str">
        <f>IFERROR(VLOOKUP(A7667,'RESUMEN 00'!A:B,2,FALSE),"-")</f>
        <v>-</v>
      </c>
      <c r="I7667" s="9" t="str">
        <f t="shared" si="243"/>
        <v>-</v>
      </c>
    </row>
    <row r="7668" spans="1:9" x14ac:dyDescent="0.25">
      <c r="A7668" t="s">
        <v>2777</v>
      </c>
      <c r="B7668" t="s">
        <v>2778</v>
      </c>
      <c r="C7668" t="s">
        <v>289</v>
      </c>
      <c r="D7668" t="s">
        <v>172</v>
      </c>
      <c r="E7668" s="8" t="s">
        <v>1588</v>
      </c>
      <c r="F7668" s="9" t="str">
        <f>IFERROR(VLOOKUP(A7668,'RESUMEN 100'!A:B,2,FALSE),"-")</f>
        <v>-</v>
      </c>
      <c r="G7668" s="8" t="str">
        <f t="shared" si="242"/>
        <v>-</v>
      </c>
      <c r="H7668" s="10" t="str">
        <f>IFERROR(VLOOKUP(A7668,'RESUMEN 00'!A:B,2,FALSE),"-")</f>
        <v>-</v>
      </c>
      <c r="I7668" s="9" t="str">
        <f t="shared" si="243"/>
        <v>-</v>
      </c>
    </row>
    <row r="7669" spans="1:9" x14ac:dyDescent="0.25">
      <c r="A7669" t="s">
        <v>2765</v>
      </c>
      <c r="B7669" t="s">
        <v>468</v>
      </c>
      <c r="C7669" t="s">
        <v>451</v>
      </c>
      <c r="D7669" t="s">
        <v>87</v>
      </c>
      <c r="E7669" s="8" t="s">
        <v>1593</v>
      </c>
      <c r="F7669" s="9" t="str">
        <f>IFERROR(VLOOKUP(A7669,'RESUMEN 100'!A:B,2,FALSE),"-")</f>
        <v>-</v>
      </c>
      <c r="G7669" s="8" t="str">
        <f t="shared" si="242"/>
        <v>-</v>
      </c>
      <c r="H7669" s="10" t="str">
        <f>IFERROR(VLOOKUP(A7669,'RESUMEN 00'!A:B,2,FALSE),"-")</f>
        <v>-</v>
      </c>
      <c r="I7669" s="9" t="str">
        <f t="shared" si="243"/>
        <v>-</v>
      </c>
    </row>
    <row r="7670" spans="1:9" x14ac:dyDescent="0.25">
      <c r="A7670" t="s">
        <v>2769</v>
      </c>
      <c r="B7670" t="s">
        <v>2770</v>
      </c>
      <c r="C7670" t="s">
        <v>165</v>
      </c>
      <c r="D7670" t="s">
        <v>640</v>
      </c>
      <c r="E7670" s="8" t="s">
        <v>1588</v>
      </c>
      <c r="F7670" s="9" t="str">
        <f>IFERROR(VLOOKUP(A7670,'RESUMEN 100'!A:B,2,FALSE),"-")</f>
        <v>-</v>
      </c>
      <c r="G7670" s="8" t="str">
        <f t="shared" si="242"/>
        <v>-</v>
      </c>
      <c r="H7670" s="10" t="str">
        <f>IFERROR(VLOOKUP(A7670,'RESUMEN 00'!A:B,2,FALSE),"-")</f>
        <v>-</v>
      </c>
      <c r="I7670" s="9" t="str">
        <f t="shared" si="243"/>
        <v>-</v>
      </c>
    </row>
    <row r="7671" spans="1:9" x14ac:dyDescent="0.25">
      <c r="A7671" t="s">
        <v>2772</v>
      </c>
      <c r="B7671" t="s">
        <v>2773</v>
      </c>
      <c r="C7671" t="s">
        <v>899</v>
      </c>
      <c r="D7671" t="s">
        <v>180</v>
      </c>
      <c r="E7671" s="8" t="s">
        <v>1589</v>
      </c>
      <c r="F7671" s="9" t="str">
        <f>IFERROR(VLOOKUP(A7671,'RESUMEN 100'!A:B,2,FALSE),"-")</f>
        <v>-</v>
      </c>
      <c r="G7671" s="8" t="str">
        <f t="shared" si="242"/>
        <v>-</v>
      </c>
      <c r="H7671" s="10" t="str">
        <f>IFERROR(VLOOKUP(A7671,'RESUMEN 00'!A:B,2,FALSE),"-")</f>
        <v>-</v>
      </c>
      <c r="I7671" s="9" t="str">
        <f t="shared" si="243"/>
        <v>-</v>
      </c>
    </row>
    <row r="7672" spans="1:9" x14ac:dyDescent="0.25">
      <c r="A7672" t="s">
        <v>2769</v>
      </c>
      <c r="B7672" t="s">
        <v>2770</v>
      </c>
      <c r="C7672" t="s">
        <v>165</v>
      </c>
      <c r="D7672" t="s">
        <v>640</v>
      </c>
      <c r="E7672" s="8" t="s">
        <v>1593</v>
      </c>
      <c r="F7672" s="9" t="str">
        <f>IFERROR(VLOOKUP(A7672,'RESUMEN 100'!A:B,2,FALSE),"-")</f>
        <v>-</v>
      </c>
      <c r="G7672" s="8" t="str">
        <f t="shared" si="242"/>
        <v>-</v>
      </c>
      <c r="H7672" s="10" t="str">
        <f>IFERROR(VLOOKUP(A7672,'RESUMEN 00'!A:B,2,FALSE),"-")</f>
        <v>-</v>
      </c>
      <c r="I7672" s="9" t="str">
        <f t="shared" si="243"/>
        <v>-</v>
      </c>
    </row>
    <row r="7673" spans="1:9" x14ac:dyDescent="0.25">
      <c r="A7673" t="s">
        <v>2777</v>
      </c>
      <c r="B7673" t="s">
        <v>2778</v>
      </c>
      <c r="C7673" t="s">
        <v>289</v>
      </c>
      <c r="D7673" t="s">
        <v>172</v>
      </c>
      <c r="E7673" s="8" t="s">
        <v>1590</v>
      </c>
      <c r="F7673" s="9" t="str">
        <f>IFERROR(VLOOKUP(A7673,'RESUMEN 100'!A:B,2,FALSE),"-")</f>
        <v>-</v>
      </c>
      <c r="G7673" s="8" t="str">
        <f t="shared" si="242"/>
        <v>-</v>
      </c>
      <c r="H7673" s="10" t="str">
        <f>IFERROR(VLOOKUP(A7673,'RESUMEN 00'!A:B,2,FALSE),"-")</f>
        <v>-</v>
      </c>
      <c r="I7673" s="9" t="str">
        <f t="shared" si="243"/>
        <v>-</v>
      </c>
    </row>
    <row r="7674" spans="1:9" x14ac:dyDescent="0.25">
      <c r="A7674" t="s">
        <v>2772</v>
      </c>
      <c r="B7674" t="s">
        <v>2773</v>
      </c>
      <c r="C7674" t="s">
        <v>899</v>
      </c>
      <c r="D7674" t="s">
        <v>180</v>
      </c>
      <c r="E7674" s="8" t="s">
        <v>1593</v>
      </c>
      <c r="F7674" s="9" t="str">
        <f>IFERROR(VLOOKUP(A7674,'RESUMEN 100'!A:B,2,FALSE),"-")</f>
        <v>-</v>
      </c>
      <c r="G7674" s="8" t="str">
        <f t="shared" si="242"/>
        <v>-</v>
      </c>
      <c r="H7674" s="10" t="str">
        <f>IFERROR(VLOOKUP(A7674,'RESUMEN 00'!A:B,2,FALSE),"-")</f>
        <v>-</v>
      </c>
      <c r="I7674" s="9" t="str">
        <f t="shared" si="243"/>
        <v>-</v>
      </c>
    </row>
    <row r="7675" spans="1:9" x14ac:dyDescent="0.25">
      <c r="A7675" t="s">
        <v>2771</v>
      </c>
      <c r="B7675" t="s">
        <v>853</v>
      </c>
      <c r="C7675" t="s">
        <v>96</v>
      </c>
      <c r="D7675" t="s">
        <v>124</v>
      </c>
      <c r="E7675" s="8" t="s">
        <v>1593</v>
      </c>
      <c r="F7675" s="9" t="str">
        <f>IFERROR(VLOOKUP(A7675,'RESUMEN 100'!A:B,2,FALSE),"-")</f>
        <v>-</v>
      </c>
      <c r="G7675" s="8" t="str">
        <f t="shared" si="242"/>
        <v>-</v>
      </c>
      <c r="H7675" s="10" t="str">
        <f>IFERROR(VLOOKUP(A7675,'RESUMEN 00'!A:B,2,FALSE),"-")</f>
        <v>-</v>
      </c>
      <c r="I7675" s="9" t="str">
        <f t="shared" si="243"/>
        <v>-</v>
      </c>
    </row>
    <row r="7676" spans="1:9" x14ac:dyDescent="0.25">
      <c r="A7676" t="s">
        <v>2777</v>
      </c>
      <c r="B7676" t="s">
        <v>2778</v>
      </c>
      <c r="C7676" t="s">
        <v>289</v>
      </c>
      <c r="D7676" t="s">
        <v>172</v>
      </c>
      <c r="E7676" s="8" t="s">
        <v>1119</v>
      </c>
      <c r="F7676" s="9" t="str">
        <f>IFERROR(VLOOKUP(A7676,'RESUMEN 100'!A:B,2,FALSE),"-")</f>
        <v>-</v>
      </c>
      <c r="G7676" s="8" t="str">
        <f t="shared" si="242"/>
        <v>-</v>
      </c>
      <c r="H7676" s="10" t="str">
        <f>IFERROR(VLOOKUP(A7676,'RESUMEN 00'!A:B,2,FALSE),"-")</f>
        <v>-</v>
      </c>
      <c r="I7676" s="9" t="str">
        <f t="shared" si="243"/>
        <v>-</v>
      </c>
    </row>
    <row r="7677" spans="1:9" x14ac:dyDescent="0.25">
      <c r="A7677" t="s">
        <v>2765</v>
      </c>
      <c r="B7677" t="s">
        <v>468</v>
      </c>
      <c r="C7677" t="s">
        <v>451</v>
      </c>
      <c r="D7677" t="s">
        <v>87</v>
      </c>
      <c r="E7677" s="8" t="s">
        <v>1589</v>
      </c>
      <c r="F7677" s="9" t="str">
        <f>IFERROR(VLOOKUP(A7677,'RESUMEN 100'!A:B,2,FALSE),"-")</f>
        <v>-</v>
      </c>
      <c r="G7677" s="8" t="str">
        <f t="shared" si="242"/>
        <v>-</v>
      </c>
      <c r="H7677" s="10" t="str">
        <f>IFERROR(VLOOKUP(A7677,'RESUMEN 00'!A:B,2,FALSE),"-")</f>
        <v>-</v>
      </c>
      <c r="I7677" s="9" t="str">
        <f t="shared" si="243"/>
        <v>-</v>
      </c>
    </row>
    <row r="7678" spans="1:9" x14ac:dyDescent="0.25">
      <c r="A7678" t="s">
        <v>2777</v>
      </c>
      <c r="B7678" t="s">
        <v>2778</v>
      </c>
      <c r="C7678" t="s">
        <v>289</v>
      </c>
      <c r="D7678" t="s">
        <v>172</v>
      </c>
      <c r="E7678" s="8" t="s">
        <v>1591</v>
      </c>
      <c r="F7678" s="9" t="str">
        <f>IFERROR(VLOOKUP(A7678,'RESUMEN 100'!A:B,2,FALSE),"-")</f>
        <v>-</v>
      </c>
      <c r="G7678" s="8" t="str">
        <f t="shared" si="242"/>
        <v>-</v>
      </c>
      <c r="H7678" s="10" t="str">
        <f>IFERROR(VLOOKUP(A7678,'RESUMEN 00'!A:B,2,FALSE),"-")</f>
        <v>-</v>
      </c>
      <c r="I7678" s="9" t="str">
        <f t="shared" si="243"/>
        <v>-</v>
      </c>
    </row>
    <row r="7679" spans="1:9" x14ac:dyDescent="0.25">
      <c r="A7679" t="s">
        <v>2774</v>
      </c>
      <c r="B7679" t="s">
        <v>2775</v>
      </c>
      <c r="C7679" t="s">
        <v>318</v>
      </c>
      <c r="D7679" t="s">
        <v>2776</v>
      </c>
      <c r="E7679" s="8" t="s">
        <v>4519</v>
      </c>
      <c r="F7679" s="9" t="str">
        <f>IFERROR(VLOOKUP(A7679,'RESUMEN 100'!A:B,2,FALSE),"-")</f>
        <v>-</v>
      </c>
      <c r="G7679" s="8" t="str">
        <f t="shared" si="242"/>
        <v>-</v>
      </c>
      <c r="H7679" s="10" t="str">
        <f>IFERROR(VLOOKUP(A7679,'RESUMEN 00'!A:B,2,FALSE),"-")</f>
        <v>-</v>
      </c>
      <c r="I7679" s="9" t="str">
        <f t="shared" si="243"/>
        <v>-</v>
      </c>
    </row>
    <row r="7680" spans="1:9" x14ac:dyDescent="0.25">
      <c r="A7680" t="s">
        <v>2766</v>
      </c>
      <c r="B7680" t="s">
        <v>2767</v>
      </c>
      <c r="C7680" t="s">
        <v>289</v>
      </c>
      <c r="D7680" t="s">
        <v>1066</v>
      </c>
      <c r="E7680" s="8" t="s">
        <v>1119</v>
      </c>
      <c r="F7680" s="9" t="str">
        <f>IFERROR(VLOOKUP(A7680,'RESUMEN 100'!A:B,2,FALSE),"-")</f>
        <v>-</v>
      </c>
      <c r="G7680" s="8" t="str">
        <f t="shared" si="242"/>
        <v>-</v>
      </c>
      <c r="H7680" s="10" t="str">
        <f>IFERROR(VLOOKUP(A7680,'RESUMEN 00'!A:B,2,FALSE),"-")</f>
        <v>-</v>
      </c>
      <c r="I7680" s="9" t="str">
        <f t="shared" si="243"/>
        <v>-</v>
      </c>
    </row>
    <row r="7681" spans="1:9" x14ac:dyDescent="0.25">
      <c r="A7681" t="s">
        <v>2766</v>
      </c>
      <c r="B7681" t="s">
        <v>2767</v>
      </c>
      <c r="C7681" t="s">
        <v>289</v>
      </c>
      <c r="D7681" t="s">
        <v>1066</v>
      </c>
      <c r="E7681" s="8" t="s">
        <v>1590</v>
      </c>
      <c r="F7681" s="9" t="str">
        <f>IFERROR(VLOOKUP(A7681,'RESUMEN 100'!A:B,2,FALSE),"-")</f>
        <v>-</v>
      </c>
      <c r="G7681" s="8" t="str">
        <f t="shared" si="242"/>
        <v>-</v>
      </c>
      <c r="H7681" s="10" t="str">
        <f>IFERROR(VLOOKUP(A7681,'RESUMEN 00'!A:B,2,FALSE),"-")</f>
        <v>-</v>
      </c>
      <c r="I7681" s="9" t="str">
        <f t="shared" si="243"/>
        <v>-</v>
      </c>
    </row>
    <row r="7682" spans="1:9" x14ac:dyDescent="0.25">
      <c r="A7682" t="s">
        <v>2766</v>
      </c>
      <c r="B7682" t="s">
        <v>2767</v>
      </c>
      <c r="C7682" t="s">
        <v>289</v>
      </c>
      <c r="D7682" t="s">
        <v>1066</v>
      </c>
      <c r="E7682" s="8" t="s">
        <v>4518</v>
      </c>
      <c r="F7682" s="9" t="str">
        <f>IFERROR(VLOOKUP(A7682,'RESUMEN 100'!A:B,2,FALSE),"-")</f>
        <v>-</v>
      </c>
      <c r="G7682" s="8" t="str">
        <f t="shared" si="242"/>
        <v>-</v>
      </c>
      <c r="H7682" s="10" t="str">
        <f>IFERROR(VLOOKUP(A7682,'RESUMEN 00'!A:B,2,FALSE),"-")</f>
        <v>-</v>
      </c>
      <c r="I7682" s="9" t="str">
        <f t="shared" si="243"/>
        <v>-</v>
      </c>
    </row>
    <row r="7683" spans="1:9" x14ac:dyDescent="0.25">
      <c r="A7683" t="s">
        <v>2766</v>
      </c>
      <c r="B7683" t="s">
        <v>2767</v>
      </c>
      <c r="C7683" t="s">
        <v>289</v>
      </c>
      <c r="D7683" t="s">
        <v>1066</v>
      </c>
      <c r="E7683" s="8" t="s">
        <v>1591</v>
      </c>
      <c r="F7683" s="9" t="str">
        <f>IFERROR(VLOOKUP(A7683,'RESUMEN 100'!A:B,2,FALSE),"-")</f>
        <v>-</v>
      </c>
      <c r="G7683" s="8" t="str">
        <f t="shared" si="242"/>
        <v>-</v>
      </c>
      <c r="H7683" s="10" t="str">
        <f>IFERROR(VLOOKUP(A7683,'RESUMEN 00'!A:B,2,FALSE),"-")</f>
        <v>-</v>
      </c>
      <c r="I7683" s="9" t="str">
        <f t="shared" si="243"/>
        <v>-</v>
      </c>
    </row>
    <row r="7684" spans="1:9" x14ac:dyDescent="0.25">
      <c r="A7684" t="s">
        <v>2766</v>
      </c>
      <c r="B7684" t="s">
        <v>2767</v>
      </c>
      <c r="C7684" t="s">
        <v>289</v>
      </c>
      <c r="D7684" t="s">
        <v>1066</v>
      </c>
      <c r="E7684" s="8" t="s">
        <v>1588</v>
      </c>
      <c r="F7684" s="9" t="str">
        <f>IFERROR(VLOOKUP(A7684,'RESUMEN 100'!A:B,2,FALSE),"-")</f>
        <v>-</v>
      </c>
      <c r="G7684" s="8" t="str">
        <f t="shared" si="242"/>
        <v>-</v>
      </c>
      <c r="H7684" s="10" t="str">
        <f>IFERROR(VLOOKUP(A7684,'RESUMEN 00'!A:B,2,FALSE),"-")</f>
        <v>-</v>
      </c>
      <c r="I7684" s="9" t="str">
        <f t="shared" si="243"/>
        <v>-</v>
      </c>
    </row>
    <row r="7685" spans="1:9" x14ac:dyDescent="0.25">
      <c r="A7685" t="s">
        <v>2766</v>
      </c>
      <c r="B7685" t="s">
        <v>2767</v>
      </c>
      <c r="C7685" t="s">
        <v>289</v>
      </c>
      <c r="D7685" t="s">
        <v>1066</v>
      </c>
      <c r="E7685" s="8" t="s">
        <v>1121</v>
      </c>
      <c r="F7685" s="9" t="str">
        <f>IFERROR(VLOOKUP(A7685,'RESUMEN 100'!A:B,2,FALSE),"-")</f>
        <v>-</v>
      </c>
      <c r="G7685" s="8" t="str">
        <f t="shared" si="242"/>
        <v>-</v>
      </c>
      <c r="H7685" s="10" t="str">
        <f>IFERROR(VLOOKUP(A7685,'RESUMEN 00'!A:B,2,FALSE),"-")</f>
        <v>-</v>
      </c>
      <c r="I7685" s="9" t="str">
        <f t="shared" si="243"/>
        <v>-</v>
      </c>
    </row>
    <row r="7686" spans="1:9" x14ac:dyDescent="0.25">
      <c r="A7686" t="s">
        <v>2766</v>
      </c>
      <c r="B7686" t="s">
        <v>2767</v>
      </c>
      <c r="C7686" t="s">
        <v>289</v>
      </c>
      <c r="D7686" t="s">
        <v>1066</v>
      </c>
      <c r="E7686" s="8" t="s">
        <v>1589</v>
      </c>
      <c r="F7686" s="9" t="str">
        <f>IFERROR(VLOOKUP(A7686,'RESUMEN 100'!A:B,2,FALSE),"-")</f>
        <v>-</v>
      </c>
      <c r="G7686" s="8" t="str">
        <f t="shared" si="242"/>
        <v>-</v>
      </c>
      <c r="H7686" s="10" t="str">
        <f>IFERROR(VLOOKUP(A7686,'RESUMEN 00'!A:B,2,FALSE),"-")</f>
        <v>-</v>
      </c>
      <c r="I7686" s="9" t="str">
        <f t="shared" si="243"/>
        <v>-</v>
      </c>
    </row>
    <row r="7687" spans="1:9" x14ac:dyDescent="0.25">
      <c r="A7687" t="s">
        <v>2766</v>
      </c>
      <c r="B7687" t="s">
        <v>2767</v>
      </c>
      <c r="C7687" t="s">
        <v>289</v>
      </c>
      <c r="D7687" t="s">
        <v>1066</v>
      </c>
      <c r="E7687" s="8" t="s">
        <v>1593</v>
      </c>
      <c r="F7687" s="9" t="str">
        <f>IFERROR(VLOOKUP(A7687,'RESUMEN 100'!A:B,2,FALSE),"-")</f>
        <v>-</v>
      </c>
      <c r="G7687" s="8" t="str">
        <f t="shared" si="242"/>
        <v>-</v>
      </c>
      <c r="H7687" s="10" t="str">
        <f>IFERROR(VLOOKUP(A7687,'RESUMEN 00'!A:B,2,FALSE),"-")</f>
        <v>-</v>
      </c>
      <c r="I7687" s="9" t="str">
        <f t="shared" si="243"/>
        <v>-</v>
      </c>
    </row>
    <row r="7688" spans="1:9" x14ac:dyDescent="0.25">
      <c r="A7688" t="s">
        <v>2760</v>
      </c>
      <c r="B7688" t="s">
        <v>2761</v>
      </c>
      <c r="C7688" t="s">
        <v>210</v>
      </c>
      <c r="D7688" t="s">
        <v>415</v>
      </c>
      <c r="E7688" s="8" t="s">
        <v>1590</v>
      </c>
      <c r="F7688" s="9" t="str">
        <f>IFERROR(VLOOKUP(A7688,'RESUMEN 100'!A:B,2,FALSE),"-")</f>
        <v>-</v>
      </c>
      <c r="G7688" s="8" t="str">
        <f t="shared" si="242"/>
        <v>-</v>
      </c>
      <c r="H7688" s="10" t="str">
        <f>IFERROR(VLOOKUP(A7688,'RESUMEN 00'!A:B,2,FALSE),"-")</f>
        <v>-</v>
      </c>
      <c r="I7688" s="9" t="str">
        <f t="shared" si="243"/>
        <v>-</v>
      </c>
    </row>
    <row r="7689" spans="1:9" x14ac:dyDescent="0.25">
      <c r="A7689" t="s">
        <v>2766</v>
      </c>
      <c r="B7689" t="s">
        <v>2767</v>
      </c>
      <c r="C7689" t="s">
        <v>289</v>
      </c>
      <c r="D7689" t="s">
        <v>1066</v>
      </c>
      <c r="E7689" s="8" t="s">
        <v>4519</v>
      </c>
      <c r="F7689" s="9" t="str">
        <f>IFERROR(VLOOKUP(A7689,'RESUMEN 100'!A:B,2,FALSE),"-")</f>
        <v>-</v>
      </c>
      <c r="G7689" s="8" t="str">
        <f t="shared" si="242"/>
        <v>-</v>
      </c>
      <c r="H7689" s="10" t="str">
        <f>IFERROR(VLOOKUP(A7689,'RESUMEN 00'!A:B,2,FALSE),"-")</f>
        <v>-</v>
      </c>
      <c r="I7689" s="9" t="str">
        <f t="shared" si="243"/>
        <v>-</v>
      </c>
    </row>
    <row r="7690" spans="1:9" x14ac:dyDescent="0.25">
      <c r="A7690" t="s">
        <v>862</v>
      </c>
      <c r="B7690" t="s">
        <v>503</v>
      </c>
      <c r="C7690" t="s">
        <v>863</v>
      </c>
      <c r="D7690" t="s">
        <v>643</v>
      </c>
      <c r="E7690" s="8" t="s">
        <v>1590</v>
      </c>
      <c r="F7690" s="9" t="str">
        <f>IFERROR(VLOOKUP(A7690,'RESUMEN 100'!A:B,2,FALSE),"-")</f>
        <v>-</v>
      </c>
      <c r="G7690" s="8" t="str">
        <f t="shared" si="242"/>
        <v>-</v>
      </c>
      <c r="H7690" s="10" t="str">
        <f>IFERROR(VLOOKUP(A7690,'RESUMEN 00'!A:B,2,FALSE),"-")</f>
        <v>-</v>
      </c>
      <c r="I7690" s="9" t="str">
        <f t="shared" si="243"/>
        <v>-</v>
      </c>
    </row>
    <row r="7691" spans="1:9" x14ac:dyDescent="0.25">
      <c r="A7691" t="s">
        <v>862</v>
      </c>
      <c r="B7691" t="s">
        <v>503</v>
      </c>
      <c r="C7691" t="s">
        <v>863</v>
      </c>
      <c r="D7691" t="s">
        <v>643</v>
      </c>
      <c r="E7691" s="8" t="s">
        <v>1592</v>
      </c>
      <c r="F7691" s="9" t="str">
        <f>IFERROR(VLOOKUP(A7691,'RESUMEN 100'!A:B,2,FALSE),"-")</f>
        <v>-</v>
      </c>
      <c r="G7691" s="8" t="str">
        <f t="shared" si="242"/>
        <v>-</v>
      </c>
      <c r="H7691" s="10" t="str">
        <f>IFERROR(VLOOKUP(A7691,'RESUMEN 00'!A:B,2,FALSE),"-")</f>
        <v>-</v>
      </c>
      <c r="I7691" s="9" t="str">
        <f t="shared" si="243"/>
        <v>-</v>
      </c>
    </row>
    <row r="7692" spans="1:9" x14ac:dyDescent="0.25">
      <c r="A7692" t="s">
        <v>862</v>
      </c>
      <c r="B7692" t="s">
        <v>503</v>
      </c>
      <c r="C7692" t="s">
        <v>863</v>
      </c>
      <c r="D7692" t="s">
        <v>643</v>
      </c>
      <c r="E7692" s="8" t="s">
        <v>1588</v>
      </c>
      <c r="F7692" s="9" t="str">
        <f>IFERROR(VLOOKUP(A7692,'RESUMEN 100'!A:B,2,FALSE),"-")</f>
        <v>-</v>
      </c>
      <c r="G7692" s="8" t="str">
        <f t="shared" si="242"/>
        <v>-</v>
      </c>
      <c r="H7692" s="10" t="str">
        <f>IFERROR(VLOOKUP(A7692,'RESUMEN 00'!A:B,2,FALSE),"-")</f>
        <v>-</v>
      </c>
      <c r="I7692" s="9" t="str">
        <f t="shared" si="243"/>
        <v>-</v>
      </c>
    </row>
    <row r="7693" spans="1:9" x14ac:dyDescent="0.25">
      <c r="A7693" t="s">
        <v>862</v>
      </c>
      <c r="B7693" t="s">
        <v>503</v>
      </c>
      <c r="C7693" t="s">
        <v>863</v>
      </c>
      <c r="D7693" t="s">
        <v>643</v>
      </c>
      <c r="E7693" s="8" t="s">
        <v>1120</v>
      </c>
      <c r="F7693" s="9" t="str">
        <f>IFERROR(VLOOKUP(A7693,'RESUMEN 100'!A:B,2,FALSE),"-")</f>
        <v>-</v>
      </c>
      <c r="G7693" s="8" t="str">
        <f t="shared" si="242"/>
        <v>-</v>
      </c>
      <c r="H7693" s="10" t="str">
        <f>IFERROR(VLOOKUP(A7693,'RESUMEN 00'!A:B,2,FALSE),"-")</f>
        <v>-</v>
      </c>
      <c r="I7693" s="9" t="str">
        <f t="shared" si="243"/>
        <v>-</v>
      </c>
    </row>
    <row r="7694" spans="1:9" x14ac:dyDescent="0.25">
      <c r="A7694" t="s">
        <v>862</v>
      </c>
      <c r="B7694" t="s">
        <v>503</v>
      </c>
      <c r="C7694" t="s">
        <v>863</v>
      </c>
      <c r="D7694" t="s">
        <v>643</v>
      </c>
      <c r="E7694" s="8" t="s">
        <v>1119</v>
      </c>
      <c r="F7694" s="9" t="str">
        <f>IFERROR(VLOOKUP(A7694,'RESUMEN 100'!A:B,2,FALSE),"-")</f>
        <v>-</v>
      </c>
      <c r="G7694" s="8" t="str">
        <f t="shared" si="242"/>
        <v>-</v>
      </c>
      <c r="H7694" s="10" t="str">
        <f>IFERROR(VLOOKUP(A7694,'RESUMEN 00'!A:B,2,FALSE),"-")</f>
        <v>-</v>
      </c>
      <c r="I7694" s="9" t="str">
        <f t="shared" si="243"/>
        <v>-</v>
      </c>
    </row>
    <row r="7695" spans="1:9" x14ac:dyDescent="0.25">
      <c r="A7695" t="s">
        <v>862</v>
      </c>
      <c r="B7695" t="s">
        <v>503</v>
      </c>
      <c r="C7695" t="s">
        <v>863</v>
      </c>
      <c r="D7695" t="s">
        <v>643</v>
      </c>
      <c r="E7695" s="8" t="s">
        <v>1592</v>
      </c>
      <c r="F7695" s="9" t="str">
        <f>IFERROR(VLOOKUP(A7695,'RESUMEN 100'!A:B,2,FALSE),"-")</f>
        <v>-</v>
      </c>
      <c r="G7695" s="8" t="str">
        <f t="shared" si="242"/>
        <v>-</v>
      </c>
      <c r="H7695" s="10" t="str">
        <f>IFERROR(VLOOKUP(A7695,'RESUMEN 00'!A:B,2,FALSE),"-")</f>
        <v>-</v>
      </c>
      <c r="I7695" s="9" t="str">
        <f t="shared" si="243"/>
        <v>-</v>
      </c>
    </row>
    <row r="7696" spans="1:9" x14ac:dyDescent="0.25">
      <c r="A7696" t="s">
        <v>862</v>
      </c>
      <c r="B7696" t="s">
        <v>503</v>
      </c>
      <c r="C7696" t="s">
        <v>863</v>
      </c>
      <c r="D7696" t="s">
        <v>643</v>
      </c>
      <c r="E7696" s="8" t="s">
        <v>1121</v>
      </c>
      <c r="F7696" s="9" t="str">
        <f>IFERROR(VLOOKUP(A7696,'RESUMEN 100'!A:B,2,FALSE),"-")</f>
        <v>-</v>
      </c>
      <c r="G7696" s="8" t="str">
        <f t="shared" si="242"/>
        <v>-</v>
      </c>
      <c r="H7696" s="10" t="str">
        <f>IFERROR(VLOOKUP(A7696,'RESUMEN 00'!A:B,2,FALSE),"-")</f>
        <v>-</v>
      </c>
      <c r="I7696" s="9" t="str">
        <f t="shared" si="243"/>
        <v>-</v>
      </c>
    </row>
    <row r="7697" spans="1:9" x14ac:dyDescent="0.25">
      <c r="A7697" t="s">
        <v>2766</v>
      </c>
      <c r="B7697" t="s">
        <v>2767</v>
      </c>
      <c r="C7697" t="s">
        <v>289</v>
      </c>
      <c r="D7697" t="s">
        <v>1066</v>
      </c>
      <c r="E7697" s="8" t="s">
        <v>1592</v>
      </c>
      <c r="F7697" s="9" t="str">
        <f>IFERROR(VLOOKUP(A7697,'RESUMEN 100'!A:B,2,FALSE),"-")</f>
        <v>-</v>
      </c>
      <c r="G7697" s="8" t="str">
        <f t="shared" si="242"/>
        <v>-</v>
      </c>
      <c r="H7697" s="10" t="str">
        <f>IFERROR(VLOOKUP(A7697,'RESUMEN 00'!A:B,2,FALSE),"-")</f>
        <v>-</v>
      </c>
      <c r="I7697" s="9" t="str">
        <f t="shared" si="243"/>
        <v>-</v>
      </c>
    </row>
    <row r="7698" spans="1:9" x14ac:dyDescent="0.25">
      <c r="A7698" t="s">
        <v>2766</v>
      </c>
      <c r="B7698" t="s">
        <v>2767</v>
      </c>
      <c r="C7698" t="s">
        <v>289</v>
      </c>
      <c r="D7698" t="s">
        <v>1066</v>
      </c>
      <c r="E7698" s="8" t="s">
        <v>1120</v>
      </c>
      <c r="F7698" s="9" t="str">
        <f>IFERROR(VLOOKUP(A7698,'RESUMEN 100'!A:B,2,FALSE),"-")</f>
        <v>-</v>
      </c>
      <c r="G7698" s="8" t="str">
        <f t="shared" si="242"/>
        <v>-</v>
      </c>
      <c r="H7698" s="10" t="str">
        <f>IFERROR(VLOOKUP(A7698,'RESUMEN 00'!A:B,2,FALSE),"-")</f>
        <v>-</v>
      </c>
      <c r="I7698" s="9" t="str">
        <f t="shared" si="243"/>
        <v>-</v>
      </c>
    </row>
    <row r="7699" spans="1:9" x14ac:dyDescent="0.25">
      <c r="A7699" t="s">
        <v>862</v>
      </c>
      <c r="B7699" t="s">
        <v>503</v>
      </c>
      <c r="C7699" t="s">
        <v>863</v>
      </c>
      <c r="D7699" t="s">
        <v>643</v>
      </c>
      <c r="E7699" s="8" t="s">
        <v>1593</v>
      </c>
      <c r="F7699" s="9" t="str">
        <f>IFERROR(VLOOKUP(A7699,'RESUMEN 100'!A:B,2,FALSE),"-")</f>
        <v>-</v>
      </c>
      <c r="G7699" s="8" t="str">
        <f t="shared" si="242"/>
        <v>-</v>
      </c>
      <c r="H7699" s="10" t="str">
        <f>IFERROR(VLOOKUP(A7699,'RESUMEN 00'!A:B,2,FALSE),"-")</f>
        <v>-</v>
      </c>
      <c r="I7699" s="9" t="str">
        <f t="shared" si="243"/>
        <v>-</v>
      </c>
    </row>
    <row r="7700" spans="1:9" x14ac:dyDescent="0.25">
      <c r="A7700" t="s">
        <v>862</v>
      </c>
      <c r="B7700" t="s">
        <v>503</v>
      </c>
      <c r="C7700" t="s">
        <v>863</v>
      </c>
      <c r="D7700" t="s">
        <v>643</v>
      </c>
      <c r="E7700" s="8" t="s">
        <v>1589</v>
      </c>
      <c r="F7700" s="9" t="str">
        <f>IFERROR(VLOOKUP(A7700,'RESUMEN 100'!A:B,2,FALSE),"-")</f>
        <v>-</v>
      </c>
      <c r="G7700" s="8" t="str">
        <f t="shared" si="242"/>
        <v>-</v>
      </c>
      <c r="H7700" s="10" t="str">
        <f>IFERROR(VLOOKUP(A7700,'RESUMEN 00'!A:B,2,FALSE),"-")</f>
        <v>-</v>
      </c>
      <c r="I7700" s="9" t="str">
        <f t="shared" si="243"/>
        <v>-</v>
      </c>
    </row>
    <row r="7701" spans="1:9" x14ac:dyDescent="0.25">
      <c r="A7701" t="s">
        <v>3030</v>
      </c>
      <c r="B7701" t="s">
        <v>3031</v>
      </c>
      <c r="C7701" t="s">
        <v>256</v>
      </c>
      <c r="D7701" t="s">
        <v>882</v>
      </c>
      <c r="E7701" s="8" t="s">
        <v>1119</v>
      </c>
      <c r="F7701" s="9" t="str">
        <f>IFERROR(VLOOKUP(A7701,'RESUMEN 100'!A:B,2,FALSE),"-")</f>
        <v>-</v>
      </c>
      <c r="G7701" s="8" t="str">
        <f t="shared" si="242"/>
        <v>-</v>
      </c>
      <c r="H7701" s="10" t="str">
        <f>IFERROR(VLOOKUP(A7701,'RESUMEN 00'!A:B,2,FALSE),"-")</f>
        <v>-</v>
      </c>
      <c r="I7701" s="9" t="str">
        <f t="shared" si="243"/>
        <v>-</v>
      </c>
    </row>
    <row r="7702" spans="1:9" x14ac:dyDescent="0.25">
      <c r="A7702" t="s">
        <v>3032</v>
      </c>
      <c r="B7702" t="s">
        <v>975</v>
      </c>
      <c r="C7702" t="s">
        <v>168</v>
      </c>
      <c r="D7702" t="s">
        <v>124</v>
      </c>
      <c r="E7702" s="8" t="s">
        <v>1119</v>
      </c>
      <c r="F7702" s="9" t="str">
        <f>IFERROR(VLOOKUP(A7702,'RESUMEN 100'!A:B,2,FALSE),"-")</f>
        <v>-</v>
      </c>
      <c r="G7702" s="8" t="str">
        <f t="shared" si="242"/>
        <v>-</v>
      </c>
      <c r="H7702" s="10" t="str">
        <f>IFERROR(VLOOKUP(A7702,'RESUMEN 00'!A:B,2,FALSE),"-")</f>
        <v>-</v>
      </c>
      <c r="I7702" s="9" t="str">
        <f t="shared" si="243"/>
        <v>-</v>
      </c>
    </row>
    <row r="7703" spans="1:9" x14ac:dyDescent="0.25">
      <c r="A7703" t="s">
        <v>3024</v>
      </c>
      <c r="B7703" t="s">
        <v>3025</v>
      </c>
      <c r="C7703" t="s">
        <v>624</v>
      </c>
      <c r="D7703" t="s">
        <v>251</v>
      </c>
      <c r="E7703" s="8" t="s">
        <v>1119</v>
      </c>
      <c r="F7703" s="9" t="str">
        <f>IFERROR(VLOOKUP(A7703,'RESUMEN 100'!A:B,2,FALSE),"-")</f>
        <v>-</v>
      </c>
      <c r="G7703" s="8" t="str">
        <f t="shared" si="242"/>
        <v>-</v>
      </c>
      <c r="H7703" s="10" t="str">
        <f>IFERROR(VLOOKUP(A7703,'RESUMEN 00'!A:B,2,FALSE),"-")</f>
        <v>-</v>
      </c>
      <c r="I7703" s="9" t="str">
        <f t="shared" si="243"/>
        <v>-</v>
      </c>
    </row>
    <row r="7704" spans="1:9" x14ac:dyDescent="0.25">
      <c r="A7704" t="s">
        <v>3026</v>
      </c>
      <c r="B7704" t="s">
        <v>3027</v>
      </c>
      <c r="C7704" t="s">
        <v>289</v>
      </c>
      <c r="D7704" t="s">
        <v>126</v>
      </c>
      <c r="E7704" s="8" t="s">
        <v>1119</v>
      </c>
      <c r="F7704" s="9" t="str">
        <f>IFERROR(VLOOKUP(A7704,'RESUMEN 100'!A:B,2,FALSE),"-")</f>
        <v>-</v>
      </c>
      <c r="G7704" s="8" t="str">
        <f t="shared" ref="G7704:G7767" si="244">IFERROR(E7704-F7704,"-")</f>
        <v>-</v>
      </c>
      <c r="H7704" s="10" t="str">
        <f>IFERROR(VLOOKUP(A7704,'RESUMEN 00'!A:B,2,FALSE),"-")</f>
        <v>-</v>
      </c>
      <c r="I7704" s="9" t="str">
        <f t="shared" ref="I7704:I7767" si="245">IFERROR(E7704-H7704,"-")</f>
        <v>-</v>
      </c>
    </row>
    <row r="7705" spans="1:9" x14ac:dyDescent="0.25">
      <c r="A7705" t="s">
        <v>3026</v>
      </c>
      <c r="B7705" t="s">
        <v>3027</v>
      </c>
      <c r="C7705" t="s">
        <v>289</v>
      </c>
      <c r="D7705" t="s">
        <v>126</v>
      </c>
      <c r="E7705" s="8" t="s">
        <v>4519</v>
      </c>
      <c r="F7705" s="9" t="str">
        <f>IFERROR(VLOOKUP(A7705,'RESUMEN 100'!A:B,2,FALSE),"-")</f>
        <v>-</v>
      </c>
      <c r="G7705" s="8" t="str">
        <f t="shared" si="244"/>
        <v>-</v>
      </c>
      <c r="H7705" s="10" t="str">
        <f>IFERROR(VLOOKUP(A7705,'RESUMEN 00'!A:B,2,FALSE),"-")</f>
        <v>-</v>
      </c>
      <c r="I7705" s="9" t="str">
        <f t="shared" si="245"/>
        <v>-</v>
      </c>
    </row>
    <row r="7706" spans="1:9" x14ac:dyDescent="0.25">
      <c r="A7706" t="s">
        <v>3026</v>
      </c>
      <c r="B7706" t="s">
        <v>3027</v>
      </c>
      <c r="C7706" t="s">
        <v>289</v>
      </c>
      <c r="D7706" t="s">
        <v>126</v>
      </c>
      <c r="E7706" s="8" t="s">
        <v>1589</v>
      </c>
      <c r="F7706" s="9" t="str">
        <f>IFERROR(VLOOKUP(A7706,'RESUMEN 100'!A:B,2,FALSE),"-")</f>
        <v>-</v>
      </c>
      <c r="G7706" s="8" t="str">
        <f t="shared" si="244"/>
        <v>-</v>
      </c>
      <c r="H7706" s="10" t="str">
        <f>IFERROR(VLOOKUP(A7706,'RESUMEN 00'!A:B,2,FALSE),"-")</f>
        <v>-</v>
      </c>
      <c r="I7706" s="9" t="str">
        <f t="shared" si="245"/>
        <v>-</v>
      </c>
    </row>
    <row r="7707" spans="1:9" x14ac:dyDescent="0.25">
      <c r="A7707" t="s">
        <v>3024</v>
      </c>
      <c r="B7707" t="s">
        <v>3025</v>
      </c>
      <c r="C7707" t="s">
        <v>624</v>
      </c>
      <c r="D7707" t="s">
        <v>251</v>
      </c>
      <c r="E7707" s="8" t="s">
        <v>1589</v>
      </c>
      <c r="F7707" s="9" t="str">
        <f>IFERROR(VLOOKUP(A7707,'RESUMEN 100'!A:B,2,FALSE),"-")</f>
        <v>-</v>
      </c>
      <c r="G7707" s="8" t="str">
        <f t="shared" si="244"/>
        <v>-</v>
      </c>
      <c r="H7707" s="10" t="str">
        <f>IFERROR(VLOOKUP(A7707,'RESUMEN 00'!A:B,2,FALSE),"-")</f>
        <v>-</v>
      </c>
      <c r="I7707" s="9" t="str">
        <f t="shared" si="245"/>
        <v>-</v>
      </c>
    </row>
    <row r="7708" spans="1:9" x14ac:dyDescent="0.25">
      <c r="A7708" t="s">
        <v>3026</v>
      </c>
      <c r="B7708" t="s">
        <v>3027</v>
      </c>
      <c r="C7708" t="s">
        <v>289</v>
      </c>
      <c r="D7708" t="s">
        <v>126</v>
      </c>
      <c r="E7708" s="8" t="s">
        <v>1592</v>
      </c>
      <c r="F7708" s="9" t="str">
        <f>IFERROR(VLOOKUP(A7708,'RESUMEN 100'!A:B,2,FALSE),"-")</f>
        <v>-</v>
      </c>
      <c r="G7708" s="8" t="str">
        <f t="shared" si="244"/>
        <v>-</v>
      </c>
      <c r="H7708" s="10" t="str">
        <f>IFERROR(VLOOKUP(A7708,'RESUMEN 00'!A:B,2,FALSE),"-")</f>
        <v>-</v>
      </c>
      <c r="I7708" s="9" t="str">
        <f t="shared" si="245"/>
        <v>-</v>
      </c>
    </row>
    <row r="7709" spans="1:9" x14ac:dyDescent="0.25">
      <c r="A7709" t="s">
        <v>3024</v>
      </c>
      <c r="B7709" t="s">
        <v>3025</v>
      </c>
      <c r="C7709" t="s">
        <v>624</v>
      </c>
      <c r="D7709" t="s">
        <v>251</v>
      </c>
      <c r="E7709" s="8" t="s">
        <v>1121</v>
      </c>
      <c r="F7709" s="9" t="str">
        <f>IFERROR(VLOOKUP(A7709,'RESUMEN 100'!A:B,2,FALSE),"-")</f>
        <v>-</v>
      </c>
      <c r="G7709" s="8" t="str">
        <f t="shared" si="244"/>
        <v>-</v>
      </c>
      <c r="H7709" s="10" t="str">
        <f>IFERROR(VLOOKUP(A7709,'RESUMEN 00'!A:B,2,FALSE),"-")</f>
        <v>-</v>
      </c>
      <c r="I7709" s="9" t="str">
        <f t="shared" si="245"/>
        <v>-</v>
      </c>
    </row>
    <row r="7710" spans="1:9" x14ac:dyDescent="0.25">
      <c r="A7710" t="s">
        <v>3026</v>
      </c>
      <c r="B7710" t="s">
        <v>3027</v>
      </c>
      <c r="C7710" t="s">
        <v>289</v>
      </c>
      <c r="D7710" t="s">
        <v>126</v>
      </c>
      <c r="E7710" s="8" t="s">
        <v>1120</v>
      </c>
      <c r="F7710" s="9" t="str">
        <f>IFERROR(VLOOKUP(A7710,'RESUMEN 100'!A:B,2,FALSE),"-")</f>
        <v>-</v>
      </c>
      <c r="G7710" s="8" t="str">
        <f t="shared" si="244"/>
        <v>-</v>
      </c>
      <c r="H7710" s="10" t="str">
        <f>IFERROR(VLOOKUP(A7710,'RESUMEN 00'!A:B,2,FALSE),"-")</f>
        <v>-</v>
      </c>
      <c r="I7710" s="9" t="str">
        <f t="shared" si="245"/>
        <v>-</v>
      </c>
    </row>
    <row r="7711" spans="1:9" x14ac:dyDescent="0.25">
      <c r="A7711" t="s">
        <v>3024</v>
      </c>
      <c r="B7711" t="s">
        <v>3025</v>
      </c>
      <c r="C7711" t="s">
        <v>624</v>
      </c>
      <c r="D7711" t="s">
        <v>251</v>
      </c>
      <c r="E7711" s="8" t="s">
        <v>1120</v>
      </c>
      <c r="F7711" s="9" t="str">
        <f>IFERROR(VLOOKUP(A7711,'RESUMEN 100'!A:B,2,FALSE),"-")</f>
        <v>-</v>
      </c>
      <c r="G7711" s="8" t="str">
        <f t="shared" si="244"/>
        <v>-</v>
      </c>
      <c r="H7711" s="10" t="str">
        <f>IFERROR(VLOOKUP(A7711,'RESUMEN 00'!A:B,2,FALSE),"-")</f>
        <v>-</v>
      </c>
      <c r="I7711" s="9" t="str">
        <f t="shared" si="245"/>
        <v>-</v>
      </c>
    </row>
    <row r="7712" spans="1:9" x14ac:dyDescent="0.25">
      <c r="A7712" t="s">
        <v>3026</v>
      </c>
      <c r="B7712" t="s">
        <v>3027</v>
      </c>
      <c r="C7712" t="s">
        <v>289</v>
      </c>
      <c r="D7712" t="s">
        <v>126</v>
      </c>
      <c r="E7712" s="8" t="s">
        <v>1590</v>
      </c>
      <c r="F7712" s="9" t="str">
        <f>IFERROR(VLOOKUP(A7712,'RESUMEN 100'!A:B,2,FALSE),"-")</f>
        <v>-</v>
      </c>
      <c r="G7712" s="8" t="str">
        <f t="shared" si="244"/>
        <v>-</v>
      </c>
      <c r="H7712" s="10" t="str">
        <f>IFERROR(VLOOKUP(A7712,'RESUMEN 00'!A:B,2,FALSE),"-")</f>
        <v>-</v>
      </c>
      <c r="I7712" s="9" t="str">
        <f t="shared" si="245"/>
        <v>-</v>
      </c>
    </row>
    <row r="7713" spans="1:9" x14ac:dyDescent="0.25">
      <c r="A7713" t="s">
        <v>3026</v>
      </c>
      <c r="B7713" t="s">
        <v>3027</v>
      </c>
      <c r="C7713" t="s">
        <v>289</v>
      </c>
      <c r="D7713" t="s">
        <v>126</v>
      </c>
      <c r="E7713" s="8" t="s">
        <v>1120</v>
      </c>
      <c r="F7713" s="9" t="str">
        <f>IFERROR(VLOOKUP(A7713,'RESUMEN 100'!A:B,2,FALSE),"-")</f>
        <v>-</v>
      </c>
      <c r="G7713" s="8" t="str">
        <f t="shared" si="244"/>
        <v>-</v>
      </c>
      <c r="H7713" s="10" t="str">
        <f>IFERROR(VLOOKUP(A7713,'RESUMEN 00'!A:B,2,FALSE),"-")</f>
        <v>-</v>
      </c>
      <c r="I7713" s="9" t="str">
        <f t="shared" si="245"/>
        <v>-</v>
      </c>
    </row>
    <row r="7714" spans="1:9" x14ac:dyDescent="0.25">
      <c r="A7714" t="s">
        <v>3024</v>
      </c>
      <c r="B7714" t="s">
        <v>3025</v>
      </c>
      <c r="C7714" t="s">
        <v>624</v>
      </c>
      <c r="D7714" t="s">
        <v>251</v>
      </c>
      <c r="E7714" s="8" t="s">
        <v>1593</v>
      </c>
      <c r="F7714" s="9" t="str">
        <f>IFERROR(VLOOKUP(A7714,'RESUMEN 100'!A:B,2,FALSE),"-")</f>
        <v>-</v>
      </c>
      <c r="G7714" s="8" t="str">
        <f t="shared" si="244"/>
        <v>-</v>
      </c>
      <c r="H7714" s="10" t="str">
        <f>IFERROR(VLOOKUP(A7714,'RESUMEN 00'!A:B,2,FALSE),"-")</f>
        <v>-</v>
      </c>
      <c r="I7714" s="9" t="str">
        <f t="shared" si="245"/>
        <v>-</v>
      </c>
    </row>
    <row r="7715" spans="1:9" x14ac:dyDescent="0.25">
      <c r="A7715" t="s">
        <v>3026</v>
      </c>
      <c r="B7715" t="s">
        <v>3027</v>
      </c>
      <c r="C7715" t="s">
        <v>289</v>
      </c>
      <c r="D7715" t="s">
        <v>126</v>
      </c>
      <c r="E7715" s="8" t="s">
        <v>1593</v>
      </c>
      <c r="F7715" s="9" t="str">
        <f>IFERROR(VLOOKUP(A7715,'RESUMEN 100'!A:B,2,FALSE),"-")</f>
        <v>-</v>
      </c>
      <c r="G7715" s="8" t="str">
        <f t="shared" si="244"/>
        <v>-</v>
      </c>
      <c r="H7715" s="10" t="str">
        <f>IFERROR(VLOOKUP(A7715,'RESUMEN 00'!A:B,2,FALSE),"-")</f>
        <v>-</v>
      </c>
      <c r="I7715" s="9" t="str">
        <f t="shared" si="245"/>
        <v>-</v>
      </c>
    </row>
    <row r="7716" spans="1:9" x14ac:dyDescent="0.25">
      <c r="A7716" t="s">
        <v>3026</v>
      </c>
      <c r="B7716" t="s">
        <v>3027</v>
      </c>
      <c r="C7716" t="s">
        <v>289</v>
      </c>
      <c r="D7716" t="s">
        <v>126</v>
      </c>
      <c r="E7716" s="8" t="s">
        <v>1588</v>
      </c>
      <c r="F7716" s="9" t="str">
        <f>IFERROR(VLOOKUP(A7716,'RESUMEN 100'!A:B,2,FALSE),"-")</f>
        <v>-</v>
      </c>
      <c r="G7716" s="8" t="str">
        <f t="shared" si="244"/>
        <v>-</v>
      </c>
      <c r="H7716" s="10" t="str">
        <f>IFERROR(VLOOKUP(A7716,'RESUMEN 00'!A:B,2,FALSE),"-")</f>
        <v>-</v>
      </c>
      <c r="I7716" s="9" t="str">
        <f t="shared" si="245"/>
        <v>-</v>
      </c>
    </row>
    <row r="7717" spans="1:9" x14ac:dyDescent="0.25">
      <c r="A7717" t="s">
        <v>3026</v>
      </c>
      <c r="B7717" t="s">
        <v>3027</v>
      </c>
      <c r="C7717" t="s">
        <v>289</v>
      </c>
      <c r="D7717" t="s">
        <v>126</v>
      </c>
      <c r="E7717" s="8" t="s">
        <v>1591</v>
      </c>
      <c r="F7717" s="9" t="str">
        <f>IFERROR(VLOOKUP(A7717,'RESUMEN 100'!A:B,2,FALSE),"-")</f>
        <v>-</v>
      </c>
      <c r="G7717" s="8" t="str">
        <f t="shared" si="244"/>
        <v>-</v>
      </c>
      <c r="H7717" s="10" t="str">
        <f>IFERROR(VLOOKUP(A7717,'RESUMEN 00'!A:B,2,FALSE),"-")</f>
        <v>-</v>
      </c>
      <c r="I7717" s="9" t="str">
        <f t="shared" si="245"/>
        <v>-</v>
      </c>
    </row>
    <row r="7718" spans="1:9" x14ac:dyDescent="0.25">
      <c r="A7718" t="s">
        <v>3024</v>
      </c>
      <c r="B7718" t="s">
        <v>3025</v>
      </c>
      <c r="C7718" t="s">
        <v>624</v>
      </c>
      <c r="D7718" t="s">
        <v>251</v>
      </c>
      <c r="E7718" s="8" t="s">
        <v>1590</v>
      </c>
      <c r="F7718" s="9" t="str">
        <f>IFERROR(VLOOKUP(A7718,'RESUMEN 100'!A:B,2,FALSE),"-")</f>
        <v>-</v>
      </c>
      <c r="G7718" s="8" t="str">
        <f t="shared" si="244"/>
        <v>-</v>
      </c>
      <c r="H7718" s="10" t="str">
        <f>IFERROR(VLOOKUP(A7718,'RESUMEN 00'!A:B,2,FALSE),"-")</f>
        <v>-</v>
      </c>
      <c r="I7718" s="9" t="str">
        <f t="shared" si="245"/>
        <v>-</v>
      </c>
    </row>
    <row r="7719" spans="1:9" x14ac:dyDescent="0.25">
      <c r="A7719" t="s">
        <v>3026</v>
      </c>
      <c r="B7719" t="s">
        <v>3027</v>
      </c>
      <c r="C7719" t="s">
        <v>289</v>
      </c>
      <c r="D7719" t="s">
        <v>126</v>
      </c>
      <c r="E7719" s="8" t="s">
        <v>4518</v>
      </c>
      <c r="F7719" s="9" t="str">
        <f>IFERROR(VLOOKUP(A7719,'RESUMEN 100'!A:B,2,FALSE),"-")</f>
        <v>-</v>
      </c>
      <c r="G7719" s="8" t="str">
        <f t="shared" si="244"/>
        <v>-</v>
      </c>
      <c r="H7719" s="10" t="str">
        <f>IFERROR(VLOOKUP(A7719,'RESUMEN 00'!A:B,2,FALSE),"-")</f>
        <v>-</v>
      </c>
      <c r="I7719" s="9" t="str">
        <f t="shared" si="245"/>
        <v>-</v>
      </c>
    </row>
    <row r="7720" spans="1:9" x14ac:dyDescent="0.25">
      <c r="A7720" t="s">
        <v>3026</v>
      </c>
      <c r="B7720" t="s">
        <v>3027</v>
      </c>
      <c r="C7720" t="s">
        <v>289</v>
      </c>
      <c r="D7720" t="s">
        <v>126</v>
      </c>
      <c r="E7720" s="8" t="s">
        <v>1121</v>
      </c>
      <c r="F7720" s="9" t="str">
        <f>IFERROR(VLOOKUP(A7720,'RESUMEN 100'!A:B,2,FALSE),"-")</f>
        <v>-</v>
      </c>
      <c r="G7720" s="8" t="str">
        <f t="shared" si="244"/>
        <v>-</v>
      </c>
      <c r="H7720" s="10" t="str">
        <f>IFERROR(VLOOKUP(A7720,'RESUMEN 00'!A:B,2,FALSE),"-")</f>
        <v>-</v>
      </c>
      <c r="I7720" s="9" t="str">
        <f t="shared" si="245"/>
        <v>-</v>
      </c>
    </row>
    <row r="7721" spans="1:9" x14ac:dyDescent="0.25">
      <c r="A7721" t="s">
        <v>3024</v>
      </c>
      <c r="B7721" t="s">
        <v>3025</v>
      </c>
      <c r="C7721" t="s">
        <v>624</v>
      </c>
      <c r="D7721" t="s">
        <v>251</v>
      </c>
      <c r="E7721" s="8" t="s">
        <v>1588</v>
      </c>
      <c r="F7721" s="9" t="str">
        <f>IFERROR(VLOOKUP(A7721,'RESUMEN 100'!A:B,2,FALSE),"-")</f>
        <v>-</v>
      </c>
      <c r="G7721" s="8" t="str">
        <f t="shared" si="244"/>
        <v>-</v>
      </c>
      <c r="H7721" s="10" t="str">
        <f>IFERROR(VLOOKUP(A7721,'RESUMEN 00'!A:B,2,FALSE),"-")</f>
        <v>-</v>
      </c>
      <c r="I7721" s="9" t="str">
        <f t="shared" si="245"/>
        <v>-</v>
      </c>
    </row>
    <row r="7722" spans="1:9" x14ac:dyDescent="0.25">
      <c r="A7722" t="s">
        <v>3024</v>
      </c>
      <c r="B7722" t="s">
        <v>3025</v>
      </c>
      <c r="C7722" t="s">
        <v>624</v>
      </c>
      <c r="D7722" t="s">
        <v>251</v>
      </c>
      <c r="E7722" s="8" t="s">
        <v>1120</v>
      </c>
      <c r="F7722" s="9" t="str">
        <f>IFERROR(VLOOKUP(A7722,'RESUMEN 100'!A:B,2,FALSE),"-")</f>
        <v>-</v>
      </c>
      <c r="G7722" s="8" t="str">
        <f t="shared" si="244"/>
        <v>-</v>
      </c>
      <c r="H7722" s="10" t="str">
        <f>IFERROR(VLOOKUP(A7722,'RESUMEN 00'!A:B,2,FALSE),"-")</f>
        <v>-</v>
      </c>
      <c r="I7722" s="9" t="str">
        <f t="shared" si="245"/>
        <v>-</v>
      </c>
    </row>
    <row r="7723" spans="1:9" x14ac:dyDescent="0.25">
      <c r="A7723" t="s">
        <v>3024</v>
      </c>
      <c r="B7723" t="s">
        <v>3025</v>
      </c>
      <c r="C7723" t="s">
        <v>624</v>
      </c>
      <c r="D7723" t="s">
        <v>251</v>
      </c>
      <c r="E7723" s="8" t="s">
        <v>1121</v>
      </c>
      <c r="F7723" s="9" t="str">
        <f>IFERROR(VLOOKUP(A7723,'RESUMEN 100'!A:B,2,FALSE),"-")</f>
        <v>-</v>
      </c>
      <c r="G7723" s="8" t="str">
        <f t="shared" si="244"/>
        <v>-</v>
      </c>
      <c r="H7723" s="10" t="str">
        <f>IFERROR(VLOOKUP(A7723,'RESUMEN 00'!A:B,2,FALSE),"-")</f>
        <v>-</v>
      </c>
      <c r="I7723" s="9" t="str">
        <f t="shared" si="245"/>
        <v>-</v>
      </c>
    </row>
    <row r="7724" spans="1:9" x14ac:dyDescent="0.25">
      <c r="A7724" t="s">
        <v>3028</v>
      </c>
      <c r="B7724" t="s">
        <v>3029</v>
      </c>
      <c r="C7724" t="s">
        <v>629</v>
      </c>
      <c r="D7724" t="s">
        <v>101</v>
      </c>
      <c r="E7724" s="8" t="s">
        <v>1591</v>
      </c>
      <c r="F7724" s="9" t="str">
        <f>IFERROR(VLOOKUP(A7724,'RESUMEN 100'!A:B,2,FALSE),"-")</f>
        <v>-</v>
      </c>
      <c r="G7724" s="8" t="str">
        <f t="shared" si="244"/>
        <v>-</v>
      </c>
      <c r="H7724" s="10" t="str">
        <f>IFERROR(VLOOKUP(A7724,'RESUMEN 00'!A:B,2,FALSE),"-")</f>
        <v>-</v>
      </c>
      <c r="I7724" s="9" t="str">
        <f t="shared" si="245"/>
        <v>-</v>
      </c>
    </row>
    <row r="7725" spans="1:9" x14ac:dyDescent="0.25">
      <c r="A7725" t="s">
        <v>3030</v>
      </c>
      <c r="B7725" t="s">
        <v>3031</v>
      </c>
      <c r="C7725" t="s">
        <v>256</v>
      </c>
      <c r="D7725" t="s">
        <v>882</v>
      </c>
      <c r="E7725" s="8" t="s">
        <v>1588</v>
      </c>
      <c r="F7725" s="9" t="str">
        <f>IFERROR(VLOOKUP(A7725,'RESUMEN 100'!A:B,2,FALSE),"-")</f>
        <v>-</v>
      </c>
      <c r="G7725" s="8" t="str">
        <f t="shared" si="244"/>
        <v>-</v>
      </c>
      <c r="H7725" s="10" t="str">
        <f>IFERROR(VLOOKUP(A7725,'RESUMEN 00'!A:B,2,FALSE),"-")</f>
        <v>-</v>
      </c>
      <c r="I7725" s="9" t="str">
        <f t="shared" si="245"/>
        <v>-</v>
      </c>
    </row>
    <row r="7726" spans="1:9" x14ac:dyDescent="0.25">
      <c r="A7726" t="s">
        <v>3030</v>
      </c>
      <c r="B7726" t="s">
        <v>3031</v>
      </c>
      <c r="C7726" t="s">
        <v>256</v>
      </c>
      <c r="D7726" t="s">
        <v>882</v>
      </c>
      <c r="E7726" s="8" t="s">
        <v>4518</v>
      </c>
      <c r="F7726" s="9" t="str">
        <f>IFERROR(VLOOKUP(A7726,'RESUMEN 100'!A:B,2,FALSE),"-")</f>
        <v>-</v>
      </c>
      <c r="G7726" s="8" t="str">
        <f t="shared" si="244"/>
        <v>-</v>
      </c>
      <c r="H7726" s="10" t="str">
        <f>IFERROR(VLOOKUP(A7726,'RESUMEN 00'!A:B,2,FALSE),"-")</f>
        <v>-</v>
      </c>
      <c r="I7726" s="9" t="str">
        <f t="shared" si="245"/>
        <v>-</v>
      </c>
    </row>
    <row r="7727" spans="1:9" x14ac:dyDescent="0.25">
      <c r="A7727" t="s">
        <v>3028</v>
      </c>
      <c r="B7727" t="s">
        <v>3029</v>
      </c>
      <c r="C7727" t="s">
        <v>629</v>
      </c>
      <c r="D7727" t="s">
        <v>101</v>
      </c>
      <c r="E7727" s="8" t="s">
        <v>1121</v>
      </c>
      <c r="F7727" s="9" t="str">
        <f>IFERROR(VLOOKUP(A7727,'RESUMEN 100'!A:B,2,FALSE),"-")</f>
        <v>-</v>
      </c>
      <c r="G7727" s="8" t="str">
        <f t="shared" si="244"/>
        <v>-</v>
      </c>
      <c r="H7727" s="10" t="str">
        <f>IFERROR(VLOOKUP(A7727,'RESUMEN 00'!A:B,2,FALSE),"-")</f>
        <v>-</v>
      </c>
      <c r="I7727" s="9" t="str">
        <f t="shared" si="245"/>
        <v>-</v>
      </c>
    </row>
    <row r="7728" spans="1:9" x14ac:dyDescent="0.25">
      <c r="A7728" t="s">
        <v>3030</v>
      </c>
      <c r="B7728" t="s">
        <v>3031</v>
      </c>
      <c r="C7728" t="s">
        <v>256</v>
      </c>
      <c r="D7728" t="s">
        <v>882</v>
      </c>
      <c r="E7728" s="8" t="s">
        <v>1121</v>
      </c>
      <c r="F7728" s="9" t="str">
        <f>IFERROR(VLOOKUP(A7728,'RESUMEN 100'!A:B,2,FALSE),"-")</f>
        <v>-</v>
      </c>
      <c r="G7728" s="8" t="str">
        <f t="shared" si="244"/>
        <v>-</v>
      </c>
      <c r="H7728" s="10" t="str">
        <f>IFERROR(VLOOKUP(A7728,'RESUMEN 00'!A:B,2,FALSE),"-")</f>
        <v>-</v>
      </c>
      <c r="I7728" s="9" t="str">
        <f t="shared" si="245"/>
        <v>-</v>
      </c>
    </row>
    <row r="7729" spans="1:9" x14ac:dyDescent="0.25">
      <c r="A7729" t="s">
        <v>3028</v>
      </c>
      <c r="B7729" t="s">
        <v>3029</v>
      </c>
      <c r="C7729" t="s">
        <v>629</v>
      </c>
      <c r="D7729" t="s">
        <v>101</v>
      </c>
      <c r="E7729" s="8" t="s">
        <v>4518</v>
      </c>
      <c r="F7729" s="9" t="str">
        <f>IFERROR(VLOOKUP(A7729,'RESUMEN 100'!A:B,2,FALSE),"-")</f>
        <v>-</v>
      </c>
      <c r="G7729" s="8" t="str">
        <f t="shared" si="244"/>
        <v>-</v>
      </c>
      <c r="H7729" s="10" t="str">
        <f>IFERROR(VLOOKUP(A7729,'RESUMEN 00'!A:B,2,FALSE),"-")</f>
        <v>-</v>
      </c>
      <c r="I7729" s="9" t="str">
        <f t="shared" si="245"/>
        <v>-</v>
      </c>
    </row>
    <row r="7730" spans="1:9" x14ac:dyDescent="0.25">
      <c r="A7730" t="s">
        <v>3030</v>
      </c>
      <c r="B7730" t="s">
        <v>3031</v>
      </c>
      <c r="C7730" t="s">
        <v>256</v>
      </c>
      <c r="D7730" t="s">
        <v>882</v>
      </c>
      <c r="E7730" s="8" t="s">
        <v>1589</v>
      </c>
      <c r="F7730" s="9" t="str">
        <f>IFERROR(VLOOKUP(A7730,'RESUMEN 100'!A:B,2,FALSE),"-")</f>
        <v>-</v>
      </c>
      <c r="G7730" s="8" t="str">
        <f t="shared" si="244"/>
        <v>-</v>
      </c>
      <c r="H7730" s="10" t="str">
        <f>IFERROR(VLOOKUP(A7730,'RESUMEN 00'!A:B,2,FALSE),"-")</f>
        <v>-</v>
      </c>
      <c r="I7730" s="9" t="str">
        <f t="shared" si="245"/>
        <v>-</v>
      </c>
    </row>
    <row r="7731" spans="1:9" x14ac:dyDescent="0.25">
      <c r="A7731" t="s">
        <v>3028</v>
      </c>
      <c r="B7731" t="s">
        <v>3029</v>
      </c>
      <c r="C7731" t="s">
        <v>629</v>
      </c>
      <c r="D7731" t="s">
        <v>101</v>
      </c>
      <c r="E7731" s="8" t="s">
        <v>1588</v>
      </c>
      <c r="F7731" s="9" t="str">
        <f>IFERROR(VLOOKUP(A7731,'RESUMEN 100'!A:B,2,FALSE),"-")</f>
        <v>-</v>
      </c>
      <c r="G7731" s="8" t="str">
        <f t="shared" si="244"/>
        <v>-</v>
      </c>
      <c r="H7731" s="10" t="str">
        <f>IFERROR(VLOOKUP(A7731,'RESUMEN 00'!A:B,2,FALSE),"-")</f>
        <v>-</v>
      </c>
      <c r="I7731" s="9" t="str">
        <f t="shared" si="245"/>
        <v>-</v>
      </c>
    </row>
    <row r="7732" spans="1:9" x14ac:dyDescent="0.25">
      <c r="A7732" t="s">
        <v>3030</v>
      </c>
      <c r="B7732" t="s">
        <v>3031</v>
      </c>
      <c r="C7732" t="s">
        <v>256</v>
      </c>
      <c r="D7732" t="s">
        <v>882</v>
      </c>
      <c r="E7732" s="8" t="s">
        <v>1591</v>
      </c>
      <c r="F7732" s="9" t="str">
        <f>IFERROR(VLOOKUP(A7732,'RESUMEN 100'!A:B,2,FALSE),"-")</f>
        <v>-</v>
      </c>
      <c r="G7732" s="8" t="str">
        <f t="shared" si="244"/>
        <v>-</v>
      </c>
      <c r="H7732" s="10" t="str">
        <f>IFERROR(VLOOKUP(A7732,'RESUMEN 00'!A:B,2,FALSE),"-")</f>
        <v>-</v>
      </c>
      <c r="I7732" s="9" t="str">
        <f t="shared" si="245"/>
        <v>-</v>
      </c>
    </row>
    <row r="7733" spans="1:9" x14ac:dyDescent="0.25">
      <c r="A7733" t="s">
        <v>3030</v>
      </c>
      <c r="B7733" t="s">
        <v>3031</v>
      </c>
      <c r="C7733" t="s">
        <v>256</v>
      </c>
      <c r="D7733" t="s">
        <v>882</v>
      </c>
      <c r="E7733" s="8" t="s">
        <v>1590</v>
      </c>
      <c r="F7733" s="9" t="str">
        <f>IFERROR(VLOOKUP(A7733,'RESUMEN 100'!A:B,2,FALSE),"-")</f>
        <v>-</v>
      </c>
      <c r="G7733" s="8" t="str">
        <f t="shared" si="244"/>
        <v>-</v>
      </c>
      <c r="H7733" s="10" t="str">
        <f>IFERROR(VLOOKUP(A7733,'RESUMEN 00'!A:B,2,FALSE),"-")</f>
        <v>-</v>
      </c>
      <c r="I7733" s="9" t="str">
        <f t="shared" si="245"/>
        <v>-</v>
      </c>
    </row>
    <row r="7734" spans="1:9" x14ac:dyDescent="0.25">
      <c r="A7734" t="s">
        <v>3032</v>
      </c>
      <c r="B7734" t="s">
        <v>975</v>
      </c>
      <c r="C7734" t="s">
        <v>168</v>
      </c>
      <c r="D7734" t="s">
        <v>124</v>
      </c>
      <c r="E7734" s="8" t="s">
        <v>1593</v>
      </c>
      <c r="F7734" s="9" t="str">
        <f>IFERROR(VLOOKUP(A7734,'RESUMEN 100'!A:B,2,FALSE),"-")</f>
        <v>-</v>
      </c>
      <c r="G7734" s="8" t="str">
        <f t="shared" si="244"/>
        <v>-</v>
      </c>
      <c r="H7734" s="10" t="str">
        <f>IFERROR(VLOOKUP(A7734,'RESUMEN 00'!A:B,2,FALSE),"-")</f>
        <v>-</v>
      </c>
      <c r="I7734" s="9" t="str">
        <f t="shared" si="245"/>
        <v>-</v>
      </c>
    </row>
    <row r="7735" spans="1:9" x14ac:dyDescent="0.25">
      <c r="A7735" t="s">
        <v>3030</v>
      </c>
      <c r="B7735" t="s">
        <v>3031</v>
      </c>
      <c r="C7735" t="s">
        <v>256</v>
      </c>
      <c r="D7735" t="s">
        <v>882</v>
      </c>
      <c r="E7735" s="8" t="s">
        <v>1588</v>
      </c>
      <c r="F7735" s="9" t="str">
        <f>IFERROR(VLOOKUP(A7735,'RESUMEN 100'!A:B,2,FALSE),"-")</f>
        <v>-</v>
      </c>
      <c r="G7735" s="8" t="str">
        <f t="shared" si="244"/>
        <v>-</v>
      </c>
      <c r="H7735" s="10" t="str">
        <f>IFERROR(VLOOKUP(A7735,'RESUMEN 00'!A:B,2,FALSE),"-")</f>
        <v>-</v>
      </c>
      <c r="I7735" s="9" t="str">
        <f t="shared" si="245"/>
        <v>-</v>
      </c>
    </row>
    <row r="7736" spans="1:9" x14ac:dyDescent="0.25">
      <c r="A7736" t="s">
        <v>3028</v>
      </c>
      <c r="B7736" t="s">
        <v>3029</v>
      </c>
      <c r="C7736" t="s">
        <v>629</v>
      </c>
      <c r="D7736" t="s">
        <v>101</v>
      </c>
      <c r="E7736" s="8" t="s">
        <v>1119</v>
      </c>
      <c r="F7736" s="9" t="str">
        <f>IFERROR(VLOOKUP(A7736,'RESUMEN 100'!A:B,2,FALSE),"-")</f>
        <v>-</v>
      </c>
      <c r="G7736" s="8" t="str">
        <f t="shared" si="244"/>
        <v>-</v>
      </c>
      <c r="H7736" s="10" t="str">
        <f>IFERROR(VLOOKUP(A7736,'RESUMEN 00'!A:B,2,FALSE),"-")</f>
        <v>-</v>
      </c>
      <c r="I7736" s="9" t="str">
        <f t="shared" si="245"/>
        <v>-</v>
      </c>
    </row>
    <row r="7737" spans="1:9" x14ac:dyDescent="0.25">
      <c r="A7737" t="s">
        <v>3030</v>
      </c>
      <c r="B7737" t="s">
        <v>3031</v>
      </c>
      <c r="C7737" t="s">
        <v>256</v>
      </c>
      <c r="D7737" t="s">
        <v>882</v>
      </c>
      <c r="E7737" s="8" t="s">
        <v>1120</v>
      </c>
      <c r="F7737" s="9" t="str">
        <f>IFERROR(VLOOKUP(A7737,'RESUMEN 100'!A:B,2,FALSE),"-")</f>
        <v>-</v>
      </c>
      <c r="G7737" s="8" t="str">
        <f t="shared" si="244"/>
        <v>-</v>
      </c>
      <c r="H7737" s="10" t="str">
        <f>IFERROR(VLOOKUP(A7737,'RESUMEN 00'!A:B,2,FALSE),"-")</f>
        <v>-</v>
      </c>
      <c r="I7737" s="9" t="str">
        <f t="shared" si="245"/>
        <v>-</v>
      </c>
    </row>
    <row r="7738" spans="1:9" x14ac:dyDescent="0.25">
      <c r="A7738" t="s">
        <v>3032</v>
      </c>
      <c r="B7738" t="s">
        <v>975</v>
      </c>
      <c r="C7738" t="s">
        <v>168</v>
      </c>
      <c r="D7738" t="s">
        <v>124</v>
      </c>
      <c r="E7738" s="8" t="s">
        <v>1119</v>
      </c>
      <c r="F7738" s="9" t="str">
        <f>IFERROR(VLOOKUP(A7738,'RESUMEN 100'!A:B,2,FALSE),"-")</f>
        <v>-</v>
      </c>
      <c r="G7738" s="8" t="str">
        <f t="shared" si="244"/>
        <v>-</v>
      </c>
      <c r="H7738" s="10" t="str">
        <f>IFERROR(VLOOKUP(A7738,'RESUMEN 00'!A:B,2,FALSE),"-")</f>
        <v>-</v>
      </c>
      <c r="I7738" s="9" t="str">
        <f t="shared" si="245"/>
        <v>-</v>
      </c>
    </row>
    <row r="7739" spans="1:9" x14ac:dyDescent="0.25">
      <c r="A7739" t="s">
        <v>3030</v>
      </c>
      <c r="B7739" t="s">
        <v>3031</v>
      </c>
      <c r="C7739" t="s">
        <v>256</v>
      </c>
      <c r="D7739" t="s">
        <v>882</v>
      </c>
      <c r="E7739" s="8" t="s">
        <v>1593</v>
      </c>
      <c r="F7739" s="9" t="str">
        <f>IFERROR(VLOOKUP(A7739,'RESUMEN 100'!A:B,2,FALSE),"-")</f>
        <v>-</v>
      </c>
      <c r="G7739" s="8" t="str">
        <f t="shared" si="244"/>
        <v>-</v>
      </c>
      <c r="H7739" s="10" t="str">
        <f>IFERROR(VLOOKUP(A7739,'RESUMEN 00'!A:B,2,FALSE),"-")</f>
        <v>-</v>
      </c>
      <c r="I7739" s="9" t="str">
        <f t="shared" si="245"/>
        <v>-</v>
      </c>
    </row>
    <row r="7740" spans="1:9" x14ac:dyDescent="0.25">
      <c r="A7740" t="s">
        <v>3028</v>
      </c>
      <c r="B7740" t="s">
        <v>3029</v>
      </c>
      <c r="C7740" t="s">
        <v>629</v>
      </c>
      <c r="D7740" t="s">
        <v>101</v>
      </c>
      <c r="E7740" s="8" t="s">
        <v>1120</v>
      </c>
      <c r="F7740" s="9" t="str">
        <f>IFERROR(VLOOKUP(A7740,'RESUMEN 100'!A:B,2,FALSE),"-")</f>
        <v>-</v>
      </c>
      <c r="G7740" s="8" t="str">
        <f t="shared" si="244"/>
        <v>-</v>
      </c>
      <c r="H7740" s="10" t="str">
        <f>IFERROR(VLOOKUP(A7740,'RESUMEN 00'!A:B,2,FALSE),"-")</f>
        <v>-</v>
      </c>
      <c r="I7740" s="9" t="str">
        <f t="shared" si="245"/>
        <v>-</v>
      </c>
    </row>
    <row r="7741" spans="1:9" x14ac:dyDescent="0.25">
      <c r="A7741" t="s">
        <v>3028</v>
      </c>
      <c r="B7741" t="s">
        <v>3029</v>
      </c>
      <c r="C7741" t="s">
        <v>629</v>
      </c>
      <c r="D7741" t="s">
        <v>101</v>
      </c>
      <c r="E7741" s="8" t="s">
        <v>1589</v>
      </c>
      <c r="F7741" s="13" t="str">
        <f>IFERROR(VLOOKUP(A7741,'RESUMEN 100'!A:B,2,FALSE),"-")</f>
        <v>-</v>
      </c>
      <c r="G7741" s="8" t="str">
        <f t="shared" si="244"/>
        <v>-</v>
      </c>
      <c r="H7741" s="14" t="str">
        <f>IFERROR(VLOOKUP(A7741,'RESUMEN 00'!A:B,2,FALSE),"-")</f>
        <v>-</v>
      </c>
      <c r="I7741" s="9" t="str">
        <f t="shared" si="245"/>
        <v>-</v>
      </c>
    </row>
    <row r="7742" spans="1:9" x14ac:dyDescent="0.25">
      <c r="A7742" t="s">
        <v>3028</v>
      </c>
      <c r="B7742" t="s">
        <v>3029</v>
      </c>
      <c r="C7742" t="s">
        <v>629</v>
      </c>
      <c r="D7742" t="s">
        <v>101</v>
      </c>
      <c r="E7742" s="8" t="s">
        <v>1593</v>
      </c>
      <c r="F7742" s="9" t="str">
        <f>IFERROR(VLOOKUP(A7742,'RESUMEN 100'!A:B,2,FALSE),"-")</f>
        <v>-</v>
      </c>
      <c r="G7742" s="8" t="str">
        <f t="shared" si="244"/>
        <v>-</v>
      </c>
      <c r="H7742" s="10" t="str">
        <f>IFERROR(VLOOKUP(A7742,'RESUMEN 00'!A:B,2,FALSE),"-")</f>
        <v>-</v>
      </c>
      <c r="I7742" s="9" t="str">
        <f t="shared" si="245"/>
        <v>-</v>
      </c>
    </row>
    <row r="7743" spans="1:9" x14ac:dyDescent="0.25">
      <c r="A7743" t="s">
        <v>1108</v>
      </c>
      <c r="B7743" t="s">
        <v>1109</v>
      </c>
      <c r="C7743" t="s">
        <v>480</v>
      </c>
      <c r="D7743" t="s">
        <v>270</v>
      </c>
      <c r="E7743" s="8" t="s">
        <v>1120</v>
      </c>
      <c r="F7743" s="9" t="str">
        <f>IFERROR(VLOOKUP(A7743,'RESUMEN 100'!A:B,2,FALSE),"-")</f>
        <v>2022-05-02</v>
      </c>
      <c r="G7743" s="8">
        <f t="shared" si="244"/>
        <v>3</v>
      </c>
      <c r="H7743" s="10" t="str">
        <f>IFERROR(VLOOKUP(A7743,'RESUMEN 00'!A:B,2,FALSE),"-")</f>
        <v>-</v>
      </c>
      <c r="I7743" s="9" t="str">
        <f t="shared" si="245"/>
        <v>-</v>
      </c>
    </row>
    <row r="7744" spans="1:9" x14ac:dyDescent="0.25">
      <c r="A7744" t="s">
        <v>1243</v>
      </c>
      <c r="B7744" t="s">
        <v>1244</v>
      </c>
      <c r="C7744" t="s">
        <v>180</v>
      </c>
      <c r="D7744" t="s">
        <v>1245</v>
      </c>
      <c r="E7744" s="8" t="s">
        <v>1121</v>
      </c>
      <c r="F7744" s="9" t="str">
        <f>IFERROR(VLOOKUP(A7744,'RESUMEN 100'!A:B,2,FALSE),"-")</f>
        <v>-</v>
      </c>
      <c r="G7744" s="8" t="str">
        <f t="shared" si="244"/>
        <v>-</v>
      </c>
      <c r="H7744" s="10" t="str">
        <f>IFERROR(VLOOKUP(A7744,'RESUMEN 00'!A:B,2,FALSE),"-")</f>
        <v>-</v>
      </c>
      <c r="I7744" s="9" t="str">
        <f t="shared" si="245"/>
        <v>-</v>
      </c>
    </row>
    <row r="7745" spans="1:9" x14ac:dyDescent="0.25">
      <c r="A7745" t="s">
        <v>1246</v>
      </c>
      <c r="B7745" t="s">
        <v>1247</v>
      </c>
      <c r="C7745" t="s">
        <v>628</v>
      </c>
      <c r="D7745" t="s">
        <v>531</v>
      </c>
      <c r="E7745" s="8" t="s">
        <v>1119</v>
      </c>
      <c r="F7745" s="9" t="str">
        <f>IFERROR(VLOOKUP(A7745,'RESUMEN 100'!A:B,2,FALSE),"-")</f>
        <v>-</v>
      </c>
      <c r="G7745" s="8" t="str">
        <f t="shared" si="244"/>
        <v>-</v>
      </c>
      <c r="H7745" s="10">
        <f>IFERROR(VLOOKUP(A7745,'RESUMEN 00'!A:B,2,FALSE),"-")</f>
        <v>44683</v>
      </c>
      <c r="I7745" s="9">
        <f t="shared" si="245"/>
        <v>0</v>
      </c>
    </row>
    <row r="7746" spans="1:9" x14ac:dyDescent="0.25">
      <c r="A7746" t="s">
        <v>1246</v>
      </c>
      <c r="B7746" t="s">
        <v>1247</v>
      </c>
      <c r="C7746" t="s">
        <v>628</v>
      </c>
      <c r="D7746" t="s">
        <v>531</v>
      </c>
      <c r="E7746" s="8" t="s">
        <v>1120</v>
      </c>
      <c r="F7746" s="9" t="str">
        <f>IFERROR(VLOOKUP(A7746,'RESUMEN 100'!A:B,2,FALSE),"-")</f>
        <v>-</v>
      </c>
      <c r="G7746" s="8" t="str">
        <f t="shared" si="244"/>
        <v>-</v>
      </c>
      <c r="H7746" s="10">
        <f>IFERROR(VLOOKUP(A7746,'RESUMEN 00'!A:B,2,FALSE),"-")</f>
        <v>44683</v>
      </c>
      <c r="I7746" s="9">
        <f t="shared" si="245"/>
        <v>3</v>
      </c>
    </row>
    <row r="7747" spans="1:9" x14ac:dyDescent="0.25">
      <c r="A7747" t="s">
        <v>1248</v>
      </c>
      <c r="B7747" t="s">
        <v>1249</v>
      </c>
      <c r="C7747" t="s">
        <v>384</v>
      </c>
      <c r="D7747" t="s">
        <v>358</v>
      </c>
      <c r="E7747" s="8" t="s">
        <v>1591</v>
      </c>
      <c r="F7747" s="9" t="str">
        <f>IFERROR(VLOOKUP(A7747,'RESUMEN 100'!A:B,2,FALSE),"-")</f>
        <v>-</v>
      </c>
      <c r="G7747" s="8" t="str">
        <f t="shared" si="244"/>
        <v>-</v>
      </c>
      <c r="H7747" s="10">
        <f>IFERROR(VLOOKUP(A7747,'RESUMEN 00'!A:B,2,FALSE),"-")</f>
        <v>44683</v>
      </c>
      <c r="I7747" s="9">
        <f t="shared" si="245"/>
        <v>7</v>
      </c>
    </row>
    <row r="7748" spans="1:9" x14ac:dyDescent="0.25">
      <c r="A7748" t="s">
        <v>1246</v>
      </c>
      <c r="B7748" t="s">
        <v>1247</v>
      </c>
      <c r="C7748" t="s">
        <v>628</v>
      </c>
      <c r="D7748" t="s">
        <v>531</v>
      </c>
      <c r="E7748" s="8" t="s">
        <v>1589</v>
      </c>
      <c r="F7748" s="9" t="str">
        <f>IFERROR(VLOOKUP(A7748,'RESUMEN 100'!A:B,2,FALSE),"-")</f>
        <v>-</v>
      </c>
      <c r="G7748" s="8" t="str">
        <f t="shared" si="244"/>
        <v>-</v>
      </c>
      <c r="H7748" s="10">
        <f>IFERROR(VLOOKUP(A7748,'RESUMEN 00'!A:B,2,FALSE),"-")</f>
        <v>44683</v>
      </c>
      <c r="I7748" s="9">
        <f t="shared" si="245"/>
        <v>1</v>
      </c>
    </row>
    <row r="7749" spans="1:9" x14ac:dyDescent="0.25">
      <c r="A7749" t="s">
        <v>1110</v>
      </c>
      <c r="B7749" t="s">
        <v>1111</v>
      </c>
      <c r="C7749" t="s">
        <v>480</v>
      </c>
      <c r="D7749" t="s">
        <v>270</v>
      </c>
      <c r="E7749" s="8" t="s">
        <v>1121</v>
      </c>
      <c r="F7749" s="9" t="str">
        <f>IFERROR(VLOOKUP(A7749,'RESUMEN 100'!A:B,2,FALSE),"-")</f>
        <v>2022-05-02</v>
      </c>
      <c r="G7749" s="8">
        <f t="shared" si="244"/>
        <v>5</v>
      </c>
      <c r="H7749" s="10" t="str">
        <f>IFERROR(VLOOKUP(A7749,'RESUMEN 00'!A:B,2,FALSE),"-")</f>
        <v>-</v>
      </c>
      <c r="I7749" s="9" t="str">
        <f t="shared" si="245"/>
        <v>-</v>
      </c>
    </row>
    <row r="7750" spans="1:9" x14ac:dyDescent="0.25">
      <c r="A7750" t="s">
        <v>1248</v>
      </c>
      <c r="B7750" t="s">
        <v>1249</v>
      </c>
      <c r="C7750" t="s">
        <v>384</v>
      </c>
      <c r="D7750" t="s">
        <v>358</v>
      </c>
      <c r="E7750" s="8" t="s">
        <v>1119</v>
      </c>
      <c r="F7750" s="9" t="str">
        <f>IFERROR(VLOOKUP(A7750,'RESUMEN 100'!A:B,2,FALSE),"-")</f>
        <v>-</v>
      </c>
      <c r="G7750" s="8" t="str">
        <f t="shared" si="244"/>
        <v>-</v>
      </c>
      <c r="H7750" s="10">
        <f>IFERROR(VLOOKUP(A7750,'RESUMEN 00'!A:B,2,FALSE),"-")</f>
        <v>44683</v>
      </c>
      <c r="I7750" s="9">
        <f t="shared" si="245"/>
        <v>0</v>
      </c>
    </row>
    <row r="7751" spans="1:9" x14ac:dyDescent="0.25">
      <c r="A7751" t="s">
        <v>1243</v>
      </c>
      <c r="B7751" t="s">
        <v>1244</v>
      </c>
      <c r="C7751" t="s">
        <v>180</v>
      </c>
      <c r="D7751" t="s">
        <v>1245</v>
      </c>
      <c r="E7751" s="8" t="s">
        <v>1119</v>
      </c>
      <c r="F7751" s="9" t="str">
        <f>IFERROR(VLOOKUP(A7751,'RESUMEN 100'!A:B,2,FALSE),"-")</f>
        <v>-</v>
      </c>
      <c r="G7751" s="8" t="str">
        <f t="shared" si="244"/>
        <v>-</v>
      </c>
      <c r="H7751" s="10" t="str">
        <f>IFERROR(VLOOKUP(A7751,'RESUMEN 00'!A:B,2,FALSE),"-")</f>
        <v>-</v>
      </c>
      <c r="I7751" s="9" t="str">
        <f t="shared" si="245"/>
        <v>-</v>
      </c>
    </row>
    <row r="7752" spans="1:9" x14ac:dyDescent="0.25">
      <c r="A7752" t="s">
        <v>1254</v>
      </c>
      <c r="B7752" t="s">
        <v>204</v>
      </c>
      <c r="C7752" t="s">
        <v>144</v>
      </c>
      <c r="D7752" t="s">
        <v>183</v>
      </c>
      <c r="E7752" s="8" t="s">
        <v>1588</v>
      </c>
      <c r="F7752" s="9" t="str">
        <f>IFERROR(VLOOKUP(A7752,'RESUMEN 100'!A:B,2,FALSE),"-")</f>
        <v>-</v>
      </c>
      <c r="G7752" s="8" t="str">
        <f t="shared" si="244"/>
        <v>-</v>
      </c>
      <c r="H7752" s="10" t="str">
        <f>IFERROR(VLOOKUP(A7752,'RESUMEN 00'!A:B,2,FALSE),"-")</f>
        <v>-</v>
      </c>
      <c r="I7752" s="9" t="str">
        <f t="shared" si="245"/>
        <v>-</v>
      </c>
    </row>
    <row r="7753" spans="1:9" x14ac:dyDescent="0.25">
      <c r="A7753" t="s">
        <v>1255</v>
      </c>
      <c r="B7753" t="s">
        <v>1256</v>
      </c>
      <c r="C7753" t="s">
        <v>379</v>
      </c>
      <c r="D7753" t="s">
        <v>363</v>
      </c>
      <c r="E7753" s="8" t="s">
        <v>1590</v>
      </c>
      <c r="F7753" s="9" t="str">
        <f>IFERROR(VLOOKUP(A7753,'RESUMEN 100'!A:B,2,FALSE),"-")</f>
        <v>-</v>
      </c>
      <c r="G7753" s="8" t="str">
        <f t="shared" si="244"/>
        <v>-</v>
      </c>
      <c r="H7753" s="10">
        <f>IFERROR(VLOOKUP(A7753,'RESUMEN 00'!A:B,2,FALSE),"-")</f>
        <v>44683</v>
      </c>
      <c r="I7753" s="9">
        <f t="shared" si="245"/>
        <v>4</v>
      </c>
    </row>
    <row r="7754" spans="1:9" x14ac:dyDescent="0.25">
      <c r="A7754" t="s">
        <v>1254</v>
      </c>
      <c r="B7754" t="s">
        <v>204</v>
      </c>
      <c r="C7754" t="s">
        <v>144</v>
      </c>
      <c r="D7754" t="s">
        <v>183</v>
      </c>
      <c r="E7754" s="8" t="s">
        <v>1589</v>
      </c>
      <c r="F7754" s="9" t="str">
        <f>IFERROR(VLOOKUP(A7754,'RESUMEN 100'!A:B,2,FALSE),"-")</f>
        <v>-</v>
      </c>
      <c r="G7754" s="8" t="str">
        <f t="shared" si="244"/>
        <v>-</v>
      </c>
      <c r="H7754" s="10" t="str">
        <f>IFERROR(VLOOKUP(A7754,'RESUMEN 00'!A:B,2,FALSE),"-")</f>
        <v>-</v>
      </c>
      <c r="I7754" s="9" t="str">
        <f t="shared" si="245"/>
        <v>-</v>
      </c>
    </row>
    <row r="7755" spans="1:9" x14ac:dyDescent="0.25">
      <c r="A7755" t="s">
        <v>1255</v>
      </c>
      <c r="B7755" t="s">
        <v>1256</v>
      </c>
      <c r="C7755" t="s">
        <v>379</v>
      </c>
      <c r="D7755" t="s">
        <v>363</v>
      </c>
      <c r="E7755" s="8" t="s">
        <v>1592</v>
      </c>
      <c r="F7755" s="9" t="str">
        <f>IFERROR(VLOOKUP(A7755,'RESUMEN 100'!A:B,2,FALSE),"-")</f>
        <v>-</v>
      </c>
      <c r="G7755" s="8" t="str">
        <f t="shared" si="244"/>
        <v>-</v>
      </c>
      <c r="H7755" s="10">
        <f>IFERROR(VLOOKUP(A7755,'RESUMEN 00'!A:B,2,FALSE),"-")</f>
        <v>44683</v>
      </c>
      <c r="I7755" s="9">
        <f t="shared" si="245"/>
        <v>6</v>
      </c>
    </row>
    <row r="7756" spans="1:9" x14ac:dyDescent="0.25">
      <c r="A7756" t="s">
        <v>1246</v>
      </c>
      <c r="B7756" t="s">
        <v>1247</v>
      </c>
      <c r="C7756" t="s">
        <v>628</v>
      </c>
      <c r="D7756" t="s">
        <v>531</v>
      </c>
      <c r="E7756" s="8" t="s">
        <v>1588</v>
      </c>
      <c r="F7756" s="9" t="str">
        <f>IFERROR(VLOOKUP(A7756,'RESUMEN 100'!A:B,2,FALSE),"-")</f>
        <v>-</v>
      </c>
      <c r="G7756" s="8" t="str">
        <f t="shared" si="244"/>
        <v>-</v>
      </c>
      <c r="H7756" s="10">
        <f>IFERROR(VLOOKUP(A7756,'RESUMEN 00'!A:B,2,FALSE),"-")</f>
        <v>44683</v>
      </c>
      <c r="I7756" s="9">
        <f t="shared" si="245"/>
        <v>2</v>
      </c>
    </row>
    <row r="7757" spans="1:9" x14ac:dyDescent="0.25">
      <c r="A7757" t="s">
        <v>1257</v>
      </c>
      <c r="B7757" t="s">
        <v>1258</v>
      </c>
      <c r="C7757" t="s">
        <v>270</v>
      </c>
      <c r="D7757" t="s">
        <v>1259</v>
      </c>
      <c r="E7757" s="8" t="s">
        <v>1590</v>
      </c>
      <c r="F7757" s="9" t="str">
        <f>IFERROR(VLOOKUP(A7757,'RESUMEN 100'!A:B,2,FALSE),"-")</f>
        <v>-</v>
      </c>
      <c r="G7757" s="8" t="str">
        <f t="shared" si="244"/>
        <v>-</v>
      </c>
      <c r="H7757" s="10" t="str">
        <f>IFERROR(VLOOKUP(A7757,'RESUMEN 00'!A:B,2,FALSE),"-")</f>
        <v>-</v>
      </c>
      <c r="I7757" s="9" t="str">
        <f t="shared" si="245"/>
        <v>-</v>
      </c>
    </row>
    <row r="7758" spans="1:9" x14ac:dyDescent="0.25">
      <c r="A7758" t="s">
        <v>1254</v>
      </c>
      <c r="B7758" t="s">
        <v>204</v>
      </c>
      <c r="C7758" t="s">
        <v>144</v>
      </c>
      <c r="D7758" t="s">
        <v>183</v>
      </c>
      <c r="E7758" s="8" t="s">
        <v>1120</v>
      </c>
      <c r="F7758" s="9" t="str">
        <f>IFERROR(VLOOKUP(A7758,'RESUMEN 100'!A:B,2,FALSE),"-")</f>
        <v>-</v>
      </c>
      <c r="G7758" s="8" t="str">
        <f t="shared" si="244"/>
        <v>-</v>
      </c>
      <c r="H7758" s="10" t="str">
        <f>IFERROR(VLOOKUP(A7758,'RESUMEN 00'!A:B,2,FALSE),"-")</f>
        <v>-</v>
      </c>
      <c r="I7758" s="9" t="str">
        <f t="shared" si="245"/>
        <v>-</v>
      </c>
    </row>
    <row r="7759" spans="1:9" x14ac:dyDescent="0.25">
      <c r="A7759" t="s">
        <v>1255</v>
      </c>
      <c r="B7759" t="s">
        <v>1256</v>
      </c>
      <c r="C7759" t="s">
        <v>379</v>
      </c>
      <c r="D7759" t="s">
        <v>363</v>
      </c>
      <c r="E7759" s="8" t="s">
        <v>1588</v>
      </c>
      <c r="F7759" s="9" t="str">
        <f>IFERROR(VLOOKUP(A7759,'RESUMEN 100'!A:B,2,FALSE),"-")</f>
        <v>-</v>
      </c>
      <c r="G7759" s="8" t="str">
        <f t="shared" si="244"/>
        <v>-</v>
      </c>
      <c r="H7759" s="10">
        <f>IFERROR(VLOOKUP(A7759,'RESUMEN 00'!A:B,2,FALSE),"-")</f>
        <v>44683</v>
      </c>
      <c r="I7759" s="9">
        <f t="shared" si="245"/>
        <v>2</v>
      </c>
    </row>
    <row r="7760" spans="1:9" x14ac:dyDescent="0.25">
      <c r="A7760" t="s">
        <v>1254</v>
      </c>
      <c r="B7760" t="s">
        <v>204</v>
      </c>
      <c r="C7760" t="s">
        <v>144</v>
      </c>
      <c r="D7760" t="s">
        <v>183</v>
      </c>
      <c r="E7760" s="8" t="s">
        <v>4519</v>
      </c>
      <c r="F7760" s="9" t="str">
        <f>IFERROR(VLOOKUP(A7760,'RESUMEN 100'!A:B,2,FALSE),"-")</f>
        <v>-</v>
      </c>
      <c r="G7760" s="8" t="str">
        <f t="shared" si="244"/>
        <v>-</v>
      </c>
      <c r="H7760" s="10" t="str">
        <f>IFERROR(VLOOKUP(A7760,'RESUMEN 00'!A:B,2,FALSE),"-")</f>
        <v>-</v>
      </c>
      <c r="I7760" s="9" t="str">
        <f t="shared" si="245"/>
        <v>-</v>
      </c>
    </row>
    <row r="7761" spans="1:9" x14ac:dyDescent="0.25">
      <c r="A7761" t="s">
        <v>1248</v>
      </c>
      <c r="B7761" t="s">
        <v>1249</v>
      </c>
      <c r="C7761" t="s">
        <v>384</v>
      </c>
      <c r="D7761" t="s">
        <v>358</v>
      </c>
      <c r="E7761" s="8" t="s">
        <v>1590</v>
      </c>
      <c r="F7761" s="9" t="str">
        <f>IFERROR(VLOOKUP(A7761,'RESUMEN 100'!A:B,2,FALSE),"-")</f>
        <v>-</v>
      </c>
      <c r="G7761" s="8" t="str">
        <f t="shared" si="244"/>
        <v>-</v>
      </c>
      <c r="H7761" s="10">
        <f>IFERROR(VLOOKUP(A7761,'RESUMEN 00'!A:B,2,FALSE),"-")</f>
        <v>44683</v>
      </c>
      <c r="I7761" s="9">
        <f t="shared" si="245"/>
        <v>4</v>
      </c>
    </row>
    <row r="7762" spans="1:9" x14ac:dyDescent="0.25">
      <c r="A7762" t="s">
        <v>1248</v>
      </c>
      <c r="B7762" t="s">
        <v>1249</v>
      </c>
      <c r="C7762" t="s">
        <v>384</v>
      </c>
      <c r="D7762" t="s">
        <v>358</v>
      </c>
      <c r="E7762" s="8" t="s">
        <v>1588</v>
      </c>
      <c r="F7762" s="9" t="str">
        <f>IFERROR(VLOOKUP(A7762,'RESUMEN 100'!A:B,2,FALSE),"-")</f>
        <v>-</v>
      </c>
      <c r="G7762" s="8" t="str">
        <f t="shared" si="244"/>
        <v>-</v>
      </c>
      <c r="H7762" s="10">
        <f>IFERROR(VLOOKUP(A7762,'RESUMEN 00'!A:B,2,FALSE),"-")</f>
        <v>44683</v>
      </c>
      <c r="I7762" s="9">
        <f t="shared" si="245"/>
        <v>2</v>
      </c>
    </row>
    <row r="7763" spans="1:9" x14ac:dyDescent="0.25">
      <c r="A7763" t="s">
        <v>1248</v>
      </c>
      <c r="B7763" t="s">
        <v>1249</v>
      </c>
      <c r="C7763" t="s">
        <v>384</v>
      </c>
      <c r="D7763" t="s">
        <v>358</v>
      </c>
      <c r="E7763" s="8" t="s">
        <v>1120</v>
      </c>
      <c r="F7763" s="9" t="str">
        <f>IFERROR(VLOOKUP(A7763,'RESUMEN 100'!A:B,2,FALSE),"-")</f>
        <v>-</v>
      </c>
      <c r="G7763" s="8" t="str">
        <f t="shared" si="244"/>
        <v>-</v>
      </c>
      <c r="H7763" s="10">
        <f>IFERROR(VLOOKUP(A7763,'RESUMEN 00'!A:B,2,FALSE),"-")</f>
        <v>44683</v>
      </c>
      <c r="I7763" s="9">
        <f t="shared" si="245"/>
        <v>3</v>
      </c>
    </row>
    <row r="7764" spans="1:9" x14ac:dyDescent="0.25">
      <c r="A7764" t="s">
        <v>1255</v>
      </c>
      <c r="B7764" t="s">
        <v>1256</v>
      </c>
      <c r="C7764" t="s">
        <v>379</v>
      </c>
      <c r="D7764" t="s">
        <v>363</v>
      </c>
      <c r="E7764" s="8" t="s">
        <v>1120</v>
      </c>
      <c r="F7764" s="9" t="str">
        <f>IFERROR(VLOOKUP(A7764,'RESUMEN 100'!A:B,2,FALSE),"-")</f>
        <v>-</v>
      </c>
      <c r="G7764" s="8" t="str">
        <f t="shared" si="244"/>
        <v>-</v>
      </c>
      <c r="H7764" s="10">
        <f>IFERROR(VLOOKUP(A7764,'RESUMEN 00'!A:B,2,FALSE),"-")</f>
        <v>44683</v>
      </c>
      <c r="I7764" s="9">
        <f t="shared" si="245"/>
        <v>3</v>
      </c>
    </row>
    <row r="7765" spans="1:9" x14ac:dyDescent="0.25">
      <c r="A7765" t="s">
        <v>1254</v>
      </c>
      <c r="B7765" t="s">
        <v>204</v>
      </c>
      <c r="C7765" t="s">
        <v>144</v>
      </c>
      <c r="D7765" t="s">
        <v>183</v>
      </c>
      <c r="E7765" s="8" t="s">
        <v>4518</v>
      </c>
      <c r="F7765" s="9" t="str">
        <f>IFERROR(VLOOKUP(A7765,'RESUMEN 100'!A:B,2,FALSE),"-")</f>
        <v>-</v>
      </c>
      <c r="G7765" s="8" t="str">
        <f t="shared" si="244"/>
        <v>-</v>
      </c>
      <c r="H7765" s="10" t="str">
        <f>IFERROR(VLOOKUP(A7765,'RESUMEN 00'!A:B,2,FALSE),"-")</f>
        <v>-</v>
      </c>
      <c r="I7765" s="9" t="str">
        <f t="shared" si="245"/>
        <v>-</v>
      </c>
    </row>
    <row r="7766" spans="1:9" x14ac:dyDescent="0.25">
      <c r="A7766" t="s">
        <v>1257</v>
      </c>
      <c r="B7766" t="s">
        <v>1258</v>
      </c>
      <c r="C7766" t="s">
        <v>270</v>
      </c>
      <c r="D7766" t="s">
        <v>1259</v>
      </c>
      <c r="E7766" s="8" t="s">
        <v>1120</v>
      </c>
      <c r="F7766" s="9" t="str">
        <f>IFERROR(VLOOKUP(A7766,'RESUMEN 100'!A:B,2,FALSE),"-")</f>
        <v>-</v>
      </c>
      <c r="G7766" s="8" t="str">
        <f t="shared" si="244"/>
        <v>-</v>
      </c>
      <c r="H7766" s="10" t="str">
        <f>IFERROR(VLOOKUP(A7766,'RESUMEN 00'!A:B,2,FALSE),"-")</f>
        <v>-</v>
      </c>
      <c r="I7766" s="9" t="str">
        <f t="shared" si="245"/>
        <v>-</v>
      </c>
    </row>
    <row r="7767" spans="1:9" x14ac:dyDescent="0.25">
      <c r="A7767" t="s">
        <v>1254</v>
      </c>
      <c r="B7767" t="s">
        <v>204</v>
      </c>
      <c r="C7767" t="s">
        <v>144</v>
      </c>
      <c r="D7767" t="s">
        <v>183</v>
      </c>
      <c r="E7767" s="8" t="s">
        <v>1591</v>
      </c>
      <c r="F7767" s="9" t="str">
        <f>IFERROR(VLOOKUP(A7767,'RESUMEN 100'!A:B,2,FALSE),"-")</f>
        <v>-</v>
      </c>
      <c r="G7767" s="8" t="str">
        <f t="shared" si="244"/>
        <v>-</v>
      </c>
      <c r="H7767" s="10" t="str">
        <f>IFERROR(VLOOKUP(A7767,'RESUMEN 00'!A:B,2,FALSE),"-")</f>
        <v>-</v>
      </c>
      <c r="I7767" s="9" t="str">
        <f t="shared" si="245"/>
        <v>-</v>
      </c>
    </row>
    <row r="7768" spans="1:9" x14ac:dyDescent="0.25">
      <c r="A7768" t="s">
        <v>1243</v>
      </c>
      <c r="B7768" t="s">
        <v>1244</v>
      </c>
      <c r="C7768" t="s">
        <v>180</v>
      </c>
      <c r="D7768" t="s">
        <v>1245</v>
      </c>
      <c r="E7768" s="8" t="s">
        <v>1120</v>
      </c>
      <c r="F7768" s="9" t="str">
        <f>IFERROR(VLOOKUP(A7768,'RESUMEN 100'!A:B,2,FALSE),"-")</f>
        <v>-</v>
      </c>
      <c r="G7768" s="8" t="str">
        <f t="shared" ref="G7768:G7831" si="246">IFERROR(E7768-F7768,"-")</f>
        <v>-</v>
      </c>
      <c r="H7768" s="10" t="str">
        <f>IFERROR(VLOOKUP(A7768,'RESUMEN 00'!A:B,2,FALSE),"-")</f>
        <v>-</v>
      </c>
      <c r="I7768" s="9" t="str">
        <f t="shared" ref="I7768:I7831" si="247">IFERROR(E7768-H7768,"-")</f>
        <v>-</v>
      </c>
    </row>
    <row r="7769" spans="1:9" x14ac:dyDescent="0.25">
      <c r="A7769" t="s">
        <v>1257</v>
      </c>
      <c r="B7769" t="s">
        <v>1258</v>
      </c>
      <c r="C7769" t="s">
        <v>270</v>
      </c>
      <c r="D7769" t="s">
        <v>1259</v>
      </c>
      <c r="E7769" s="8" t="s">
        <v>1591</v>
      </c>
      <c r="F7769" s="9" t="str">
        <f>IFERROR(VLOOKUP(A7769,'RESUMEN 100'!A:B,2,FALSE),"-")</f>
        <v>-</v>
      </c>
      <c r="G7769" s="8" t="str">
        <f t="shared" si="246"/>
        <v>-</v>
      </c>
      <c r="H7769" s="10" t="str">
        <f>IFERROR(VLOOKUP(A7769,'RESUMEN 00'!A:B,2,FALSE),"-")</f>
        <v>-</v>
      </c>
      <c r="I7769" s="9" t="str">
        <f t="shared" si="247"/>
        <v>-</v>
      </c>
    </row>
    <row r="7770" spans="1:9" x14ac:dyDescent="0.25">
      <c r="A7770" t="s">
        <v>1108</v>
      </c>
      <c r="B7770" t="s">
        <v>1109</v>
      </c>
      <c r="C7770" t="s">
        <v>480</v>
      </c>
      <c r="D7770" t="s">
        <v>270</v>
      </c>
      <c r="E7770" s="8" t="s">
        <v>1121</v>
      </c>
      <c r="F7770" s="9" t="str">
        <f>IFERROR(VLOOKUP(A7770,'RESUMEN 100'!A:B,2,FALSE),"-")</f>
        <v>2022-05-02</v>
      </c>
      <c r="G7770" s="8">
        <f t="shared" si="246"/>
        <v>5</v>
      </c>
      <c r="H7770" s="10" t="str">
        <f>IFERROR(VLOOKUP(A7770,'RESUMEN 00'!A:B,2,FALSE),"-")</f>
        <v>-</v>
      </c>
      <c r="I7770" s="9" t="str">
        <f t="shared" si="247"/>
        <v>-</v>
      </c>
    </row>
    <row r="7771" spans="1:9" x14ac:dyDescent="0.25">
      <c r="A7771" t="s">
        <v>1246</v>
      </c>
      <c r="B7771" t="s">
        <v>1247</v>
      </c>
      <c r="C7771" t="s">
        <v>628</v>
      </c>
      <c r="D7771" t="s">
        <v>531</v>
      </c>
      <c r="E7771" s="8" t="s">
        <v>1591</v>
      </c>
      <c r="F7771" s="9" t="str">
        <f>IFERROR(VLOOKUP(A7771,'RESUMEN 100'!A:B,2,FALSE),"-")</f>
        <v>-</v>
      </c>
      <c r="G7771" s="8" t="str">
        <f t="shared" si="246"/>
        <v>-</v>
      </c>
      <c r="H7771" s="10">
        <f>IFERROR(VLOOKUP(A7771,'RESUMEN 00'!A:B,2,FALSE),"-")</f>
        <v>44683</v>
      </c>
      <c r="I7771" s="9">
        <f t="shared" si="247"/>
        <v>7</v>
      </c>
    </row>
    <row r="7772" spans="1:9" x14ac:dyDescent="0.25">
      <c r="A7772" t="s">
        <v>1108</v>
      </c>
      <c r="B7772" t="s">
        <v>1109</v>
      </c>
      <c r="C7772" t="s">
        <v>480</v>
      </c>
      <c r="D7772" t="s">
        <v>270</v>
      </c>
      <c r="E7772" s="8" t="s">
        <v>4519</v>
      </c>
      <c r="F7772" s="9" t="str">
        <f>IFERROR(VLOOKUP(A7772,'RESUMEN 100'!A:B,2,FALSE),"-")</f>
        <v>2022-05-02</v>
      </c>
      <c r="G7772" s="8">
        <f t="shared" si="246"/>
        <v>8</v>
      </c>
      <c r="H7772" s="10" t="str">
        <f>IFERROR(VLOOKUP(A7772,'RESUMEN 00'!A:B,2,FALSE),"-")</f>
        <v>-</v>
      </c>
      <c r="I7772" s="9" t="str">
        <f t="shared" si="247"/>
        <v>-</v>
      </c>
    </row>
    <row r="7773" spans="1:9" x14ac:dyDescent="0.25">
      <c r="A7773" t="s">
        <v>1110</v>
      </c>
      <c r="B7773" t="s">
        <v>1111</v>
      </c>
      <c r="C7773" t="s">
        <v>480</v>
      </c>
      <c r="D7773" t="s">
        <v>270</v>
      </c>
      <c r="E7773" s="8" t="s">
        <v>4518</v>
      </c>
      <c r="F7773" s="9" t="str">
        <f>IFERROR(VLOOKUP(A7773,'RESUMEN 100'!A:B,2,FALSE),"-")</f>
        <v>2022-05-02</v>
      </c>
      <c r="G7773" s="8">
        <f t="shared" si="246"/>
        <v>9</v>
      </c>
      <c r="H7773" s="10" t="str">
        <f>IFERROR(VLOOKUP(A7773,'RESUMEN 00'!A:B,2,FALSE),"-")</f>
        <v>-</v>
      </c>
      <c r="I7773" s="9" t="str">
        <f t="shared" si="247"/>
        <v>-</v>
      </c>
    </row>
    <row r="7774" spans="1:9" x14ac:dyDescent="0.25">
      <c r="A7774" t="s">
        <v>1110</v>
      </c>
      <c r="B7774" t="s">
        <v>1111</v>
      </c>
      <c r="C7774" t="s">
        <v>480</v>
      </c>
      <c r="D7774" t="s">
        <v>270</v>
      </c>
      <c r="E7774" s="8" t="s">
        <v>1592</v>
      </c>
      <c r="F7774" s="9" t="str">
        <f>IFERROR(VLOOKUP(A7774,'RESUMEN 100'!A:B,2,FALSE),"-")</f>
        <v>2022-05-02</v>
      </c>
      <c r="G7774" s="8">
        <f t="shared" si="246"/>
        <v>6</v>
      </c>
      <c r="H7774" s="10" t="str">
        <f>IFERROR(VLOOKUP(A7774,'RESUMEN 00'!A:B,2,FALSE),"-")</f>
        <v>-</v>
      </c>
      <c r="I7774" s="9" t="str">
        <f t="shared" si="247"/>
        <v>-</v>
      </c>
    </row>
    <row r="7775" spans="1:9" x14ac:dyDescent="0.25">
      <c r="A7775" t="s">
        <v>1246</v>
      </c>
      <c r="B7775" t="s">
        <v>1247</v>
      </c>
      <c r="C7775" t="s">
        <v>628</v>
      </c>
      <c r="D7775" t="s">
        <v>531</v>
      </c>
      <c r="E7775" s="8" t="s">
        <v>1588</v>
      </c>
      <c r="F7775" s="9" t="str">
        <f>IFERROR(VLOOKUP(A7775,'RESUMEN 100'!A:B,2,FALSE),"-")</f>
        <v>-</v>
      </c>
      <c r="G7775" s="8" t="str">
        <f t="shared" si="246"/>
        <v>-</v>
      </c>
      <c r="H7775" s="10">
        <f>IFERROR(VLOOKUP(A7775,'RESUMEN 00'!A:B,2,FALSE),"-")</f>
        <v>44683</v>
      </c>
      <c r="I7775" s="9">
        <f t="shared" si="247"/>
        <v>2</v>
      </c>
    </row>
    <row r="7776" spans="1:9" x14ac:dyDescent="0.25">
      <c r="A7776" t="s">
        <v>1257</v>
      </c>
      <c r="B7776" t="s">
        <v>1258</v>
      </c>
      <c r="C7776" t="s">
        <v>270</v>
      </c>
      <c r="D7776" t="s">
        <v>1259</v>
      </c>
      <c r="E7776" s="8" t="s">
        <v>1588</v>
      </c>
      <c r="F7776" s="9" t="str">
        <f>IFERROR(VLOOKUP(A7776,'RESUMEN 100'!A:B,2,FALSE),"-")</f>
        <v>-</v>
      </c>
      <c r="G7776" s="8" t="str">
        <f t="shared" si="246"/>
        <v>-</v>
      </c>
      <c r="H7776" s="10" t="str">
        <f>IFERROR(VLOOKUP(A7776,'RESUMEN 00'!A:B,2,FALSE),"-")</f>
        <v>-</v>
      </c>
      <c r="I7776" s="9" t="str">
        <f t="shared" si="247"/>
        <v>-</v>
      </c>
    </row>
    <row r="7777" spans="1:9" x14ac:dyDescent="0.25">
      <c r="A7777" t="s">
        <v>1248</v>
      </c>
      <c r="B7777" t="s">
        <v>1249</v>
      </c>
      <c r="C7777" t="s">
        <v>384</v>
      </c>
      <c r="D7777" t="s">
        <v>358</v>
      </c>
      <c r="E7777" s="8" t="s">
        <v>4519</v>
      </c>
      <c r="F7777" s="9" t="str">
        <f>IFERROR(VLOOKUP(A7777,'RESUMEN 100'!A:B,2,FALSE),"-")</f>
        <v>-</v>
      </c>
      <c r="G7777" s="8" t="str">
        <f t="shared" si="246"/>
        <v>-</v>
      </c>
      <c r="H7777" s="10">
        <f>IFERROR(VLOOKUP(A7777,'RESUMEN 00'!A:B,2,FALSE),"-")</f>
        <v>44683</v>
      </c>
      <c r="I7777" s="9">
        <f t="shared" si="247"/>
        <v>8</v>
      </c>
    </row>
    <row r="7778" spans="1:9" x14ac:dyDescent="0.25">
      <c r="A7778" t="s">
        <v>1246</v>
      </c>
      <c r="B7778" t="s">
        <v>1247</v>
      </c>
      <c r="C7778" t="s">
        <v>628</v>
      </c>
      <c r="D7778" t="s">
        <v>531</v>
      </c>
      <c r="E7778" s="8" t="s">
        <v>4518</v>
      </c>
      <c r="F7778" s="9" t="str">
        <f>IFERROR(VLOOKUP(A7778,'RESUMEN 100'!A:B,2,FALSE),"-")</f>
        <v>-</v>
      </c>
      <c r="G7778" s="8" t="str">
        <f t="shared" si="246"/>
        <v>-</v>
      </c>
      <c r="H7778" s="10">
        <f>IFERROR(VLOOKUP(A7778,'RESUMEN 00'!A:B,2,FALSE),"-")</f>
        <v>44683</v>
      </c>
      <c r="I7778" s="9">
        <f t="shared" si="247"/>
        <v>9</v>
      </c>
    </row>
    <row r="7779" spans="1:9" x14ac:dyDescent="0.25">
      <c r="A7779" t="s">
        <v>1257</v>
      </c>
      <c r="B7779" t="s">
        <v>1258</v>
      </c>
      <c r="C7779" t="s">
        <v>270</v>
      </c>
      <c r="D7779" t="s">
        <v>1259</v>
      </c>
      <c r="E7779" s="8" t="s">
        <v>4518</v>
      </c>
      <c r="F7779" s="9" t="str">
        <f>IFERROR(VLOOKUP(A7779,'RESUMEN 100'!A:B,2,FALSE),"-")</f>
        <v>-</v>
      </c>
      <c r="G7779" s="8" t="str">
        <f t="shared" si="246"/>
        <v>-</v>
      </c>
      <c r="H7779" s="10" t="str">
        <f>IFERROR(VLOOKUP(A7779,'RESUMEN 00'!A:B,2,FALSE),"-")</f>
        <v>-</v>
      </c>
      <c r="I7779" s="9" t="str">
        <f t="shared" si="247"/>
        <v>-</v>
      </c>
    </row>
    <row r="7780" spans="1:9" x14ac:dyDescent="0.25">
      <c r="A7780" t="s">
        <v>1108</v>
      </c>
      <c r="B7780" t="s">
        <v>1109</v>
      </c>
      <c r="C7780" t="s">
        <v>480</v>
      </c>
      <c r="D7780" t="s">
        <v>270</v>
      </c>
      <c r="E7780" s="8" t="s">
        <v>4518</v>
      </c>
      <c r="F7780" s="9" t="str">
        <f>IFERROR(VLOOKUP(A7780,'RESUMEN 100'!A:B,2,FALSE),"-")</f>
        <v>2022-05-02</v>
      </c>
      <c r="G7780" s="8">
        <f t="shared" si="246"/>
        <v>9</v>
      </c>
      <c r="H7780" s="10" t="str">
        <f>IFERROR(VLOOKUP(A7780,'RESUMEN 00'!A:B,2,FALSE),"-")</f>
        <v>-</v>
      </c>
      <c r="I7780" s="9" t="str">
        <f t="shared" si="247"/>
        <v>-</v>
      </c>
    </row>
    <row r="7781" spans="1:9" x14ac:dyDescent="0.25">
      <c r="A7781" t="s">
        <v>1248</v>
      </c>
      <c r="B7781" t="s">
        <v>1249</v>
      </c>
      <c r="C7781" t="s">
        <v>384</v>
      </c>
      <c r="D7781" t="s">
        <v>358</v>
      </c>
      <c r="E7781" s="8" t="s">
        <v>4518</v>
      </c>
      <c r="F7781" s="9" t="str">
        <f>IFERROR(VLOOKUP(A7781,'RESUMEN 100'!A:B,2,FALSE),"-")</f>
        <v>-</v>
      </c>
      <c r="G7781" s="8" t="str">
        <f t="shared" si="246"/>
        <v>-</v>
      </c>
      <c r="H7781" s="10">
        <f>IFERROR(VLOOKUP(A7781,'RESUMEN 00'!A:B,2,FALSE),"-")</f>
        <v>44683</v>
      </c>
      <c r="I7781" s="9">
        <f t="shared" si="247"/>
        <v>9</v>
      </c>
    </row>
    <row r="7782" spans="1:9" x14ac:dyDescent="0.25">
      <c r="A7782" t="s">
        <v>1255</v>
      </c>
      <c r="B7782" t="s">
        <v>1256</v>
      </c>
      <c r="C7782" t="s">
        <v>379</v>
      </c>
      <c r="D7782" t="s">
        <v>363</v>
      </c>
      <c r="E7782" s="8" t="s">
        <v>4518</v>
      </c>
      <c r="F7782" s="9" t="str">
        <f>IFERROR(VLOOKUP(A7782,'RESUMEN 100'!A:B,2,FALSE),"-")</f>
        <v>-</v>
      </c>
      <c r="G7782" s="8" t="str">
        <f t="shared" si="246"/>
        <v>-</v>
      </c>
      <c r="H7782" s="10">
        <f>IFERROR(VLOOKUP(A7782,'RESUMEN 00'!A:B,2,FALSE),"-")</f>
        <v>44683</v>
      </c>
      <c r="I7782" s="9">
        <f t="shared" si="247"/>
        <v>9</v>
      </c>
    </row>
    <row r="7783" spans="1:9" x14ac:dyDescent="0.25">
      <c r="A7783" t="s">
        <v>1257</v>
      </c>
      <c r="B7783" t="s">
        <v>1258</v>
      </c>
      <c r="C7783" t="s">
        <v>270</v>
      </c>
      <c r="D7783" t="s">
        <v>1259</v>
      </c>
      <c r="E7783" s="8" t="s">
        <v>4519</v>
      </c>
      <c r="F7783" s="9" t="str">
        <f>IFERROR(VLOOKUP(A7783,'RESUMEN 100'!A:B,2,FALSE),"-")</f>
        <v>-</v>
      </c>
      <c r="G7783" s="8" t="str">
        <f t="shared" si="246"/>
        <v>-</v>
      </c>
      <c r="H7783" s="10" t="str">
        <f>IFERROR(VLOOKUP(A7783,'RESUMEN 00'!A:B,2,FALSE),"-")</f>
        <v>-</v>
      </c>
      <c r="I7783" s="9" t="str">
        <f t="shared" si="247"/>
        <v>-</v>
      </c>
    </row>
    <row r="7784" spans="1:9" x14ac:dyDescent="0.25">
      <c r="A7784" t="s">
        <v>1243</v>
      </c>
      <c r="B7784" t="s">
        <v>1244</v>
      </c>
      <c r="C7784" t="s">
        <v>180</v>
      </c>
      <c r="D7784" t="s">
        <v>1245</v>
      </c>
      <c r="E7784" s="8" t="s">
        <v>1591</v>
      </c>
      <c r="F7784" s="9" t="str">
        <f>IFERROR(VLOOKUP(A7784,'RESUMEN 100'!A:B,2,FALSE),"-")</f>
        <v>-</v>
      </c>
      <c r="G7784" s="8" t="str">
        <f t="shared" si="246"/>
        <v>-</v>
      </c>
      <c r="H7784" s="10" t="str">
        <f>IFERROR(VLOOKUP(A7784,'RESUMEN 00'!A:B,2,FALSE),"-")</f>
        <v>-</v>
      </c>
      <c r="I7784" s="9" t="str">
        <f t="shared" si="247"/>
        <v>-</v>
      </c>
    </row>
    <row r="7785" spans="1:9" x14ac:dyDescent="0.25">
      <c r="A7785" t="s">
        <v>1248</v>
      </c>
      <c r="B7785" t="s">
        <v>1249</v>
      </c>
      <c r="C7785" t="s">
        <v>384</v>
      </c>
      <c r="D7785" t="s">
        <v>358</v>
      </c>
      <c r="E7785" s="8" t="s">
        <v>1121</v>
      </c>
      <c r="F7785" s="9" t="str">
        <f>IFERROR(VLOOKUP(A7785,'RESUMEN 100'!A:B,2,FALSE),"-")</f>
        <v>-</v>
      </c>
      <c r="G7785" s="8" t="str">
        <f t="shared" si="246"/>
        <v>-</v>
      </c>
      <c r="H7785" s="10">
        <f>IFERROR(VLOOKUP(A7785,'RESUMEN 00'!A:B,2,FALSE),"-")</f>
        <v>44683</v>
      </c>
      <c r="I7785" s="9">
        <f t="shared" si="247"/>
        <v>5</v>
      </c>
    </row>
    <row r="7786" spans="1:9" x14ac:dyDescent="0.25">
      <c r="A7786" t="s">
        <v>1254</v>
      </c>
      <c r="B7786" t="s">
        <v>204</v>
      </c>
      <c r="C7786" t="s">
        <v>144</v>
      </c>
      <c r="D7786" t="s">
        <v>183</v>
      </c>
      <c r="E7786" s="8" t="s">
        <v>1119</v>
      </c>
      <c r="F7786" s="9" t="str">
        <f>IFERROR(VLOOKUP(A7786,'RESUMEN 100'!A:B,2,FALSE),"-")</f>
        <v>-</v>
      </c>
      <c r="G7786" s="8" t="str">
        <f t="shared" si="246"/>
        <v>-</v>
      </c>
      <c r="H7786" s="10" t="str">
        <f>IFERROR(VLOOKUP(A7786,'RESUMEN 00'!A:B,2,FALSE),"-")</f>
        <v>-</v>
      </c>
      <c r="I7786" s="9" t="str">
        <f t="shared" si="247"/>
        <v>-</v>
      </c>
    </row>
    <row r="7787" spans="1:9" x14ac:dyDescent="0.25">
      <c r="A7787" t="s">
        <v>1110</v>
      </c>
      <c r="B7787" t="s">
        <v>1111</v>
      </c>
      <c r="C7787" t="s">
        <v>480</v>
      </c>
      <c r="D7787" t="s">
        <v>270</v>
      </c>
      <c r="E7787" s="8" t="s">
        <v>1590</v>
      </c>
      <c r="F7787" s="9" t="str">
        <f>IFERROR(VLOOKUP(A7787,'RESUMEN 100'!A:B,2,FALSE),"-")</f>
        <v>2022-05-02</v>
      </c>
      <c r="G7787" s="8">
        <f t="shared" si="246"/>
        <v>4</v>
      </c>
      <c r="H7787" s="10" t="str">
        <f>IFERROR(VLOOKUP(A7787,'RESUMEN 00'!A:B,2,FALSE),"-")</f>
        <v>-</v>
      </c>
      <c r="I7787" s="9" t="str">
        <f t="shared" si="247"/>
        <v>-</v>
      </c>
    </row>
    <row r="7788" spans="1:9" x14ac:dyDescent="0.25">
      <c r="A7788" t="s">
        <v>3017</v>
      </c>
      <c r="B7788" t="s">
        <v>3018</v>
      </c>
      <c r="C7788" t="s">
        <v>153</v>
      </c>
      <c r="D7788" t="s">
        <v>261</v>
      </c>
      <c r="E7788" s="8" t="s">
        <v>1120</v>
      </c>
      <c r="F7788" s="9" t="str">
        <f>IFERROR(VLOOKUP(A7788,'RESUMEN 100'!A:B,2,FALSE),"-")</f>
        <v>-</v>
      </c>
      <c r="G7788" s="8" t="str">
        <f t="shared" si="246"/>
        <v>-</v>
      </c>
      <c r="H7788" s="10" t="str">
        <f>IFERROR(VLOOKUP(A7788,'RESUMEN 00'!A:B,2,FALSE),"-")</f>
        <v>-</v>
      </c>
      <c r="I7788" s="9" t="str">
        <f t="shared" si="247"/>
        <v>-</v>
      </c>
    </row>
    <row r="7789" spans="1:9" x14ac:dyDescent="0.25">
      <c r="A7789" t="s">
        <v>698</v>
      </c>
      <c r="B7789" t="s">
        <v>699</v>
      </c>
      <c r="C7789" t="s">
        <v>168</v>
      </c>
      <c r="D7789" t="s">
        <v>219</v>
      </c>
      <c r="E7789" s="8" t="s">
        <v>1592</v>
      </c>
      <c r="F7789" s="9" t="str">
        <f>IFERROR(VLOOKUP(A7789,'RESUMEN 100'!A:B,2,FALSE),"-")</f>
        <v>-</v>
      </c>
      <c r="G7789" s="8" t="str">
        <f t="shared" si="246"/>
        <v>-</v>
      </c>
      <c r="H7789" s="10" t="str">
        <f>IFERROR(VLOOKUP(A7789,'RESUMEN 00'!A:B,2,FALSE),"-")</f>
        <v>-</v>
      </c>
      <c r="I7789" s="9" t="str">
        <f t="shared" si="247"/>
        <v>-</v>
      </c>
    </row>
    <row r="7790" spans="1:9" x14ac:dyDescent="0.25">
      <c r="A7790" t="s">
        <v>698</v>
      </c>
      <c r="B7790" t="s">
        <v>699</v>
      </c>
      <c r="C7790" t="s">
        <v>168</v>
      </c>
      <c r="D7790" t="s">
        <v>219</v>
      </c>
      <c r="E7790" s="8" t="s">
        <v>1589</v>
      </c>
      <c r="F7790" s="9" t="str">
        <f>IFERROR(VLOOKUP(A7790,'RESUMEN 100'!A:B,2,FALSE),"-")</f>
        <v>-</v>
      </c>
      <c r="G7790" s="8" t="str">
        <f t="shared" si="246"/>
        <v>-</v>
      </c>
      <c r="H7790" s="10" t="str">
        <f>IFERROR(VLOOKUP(A7790,'RESUMEN 00'!A:B,2,FALSE),"-")</f>
        <v>-</v>
      </c>
      <c r="I7790" s="9" t="str">
        <f t="shared" si="247"/>
        <v>-</v>
      </c>
    </row>
    <row r="7791" spans="1:9" x14ac:dyDescent="0.25">
      <c r="A7791" t="s">
        <v>3023</v>
      </c>
      <c r="B7791" t="s">
        <v>879</v>
      </c>
      <c r="C7791" t="s">
        <v>735</v>
      </c>
      <c r="D7791" t="s">
        <v>103</v>
      </c>
      <c r="E7791" s="8" t="s">
        <v>1589</v>
      </c>
      <c r="F7791" s="9" t="str">
        <f>IFERROR(VLOOKUP(A7791,'RESUMEN 100'!A:B,2,FALSE),"-")</f>
        <v>-</v>
      </c>
      <c r="G7791" s="8" t="str">
        <f t="shared" si="246"/>
        <v>-</v>
      </c>
      <c r="H7791" s="10" t="str">
        <f>IFERROR(VLOOKUP(A7791,'RESUMEN 00'!A:B,2,FALSE),"-")</f>
        <v>-</v>
      </c>
      <c r="I7791" s="9" t="str">
        <f t="shared" si="247"/>
        <v>-</v>
      </c>
    </row>
    <row r="7792" spans="1:9" x14ac:dyDescent="0.25">
      <c r="A7792" t="s">
        <v>3017</v>
      </c>
      <c r="B7792" t="s">
        <v>3018</v>
      </c>
      <c r="C7792" t="s">
        <v>153</v>
      </c>
      <c r="D7792" t="s">
        <v>261</v>
      </c>
      <c r="E7792" s="8" t="s">
        <v>1589</v>
      </c>
      <c r="F7792" s="9" t="str">
        <f>IFERROR(VLOOKUP(A7792,'RESUMEN 100'!A:B,2,FALSE),"-")</f>
        <v>-</v>
      </c>
      <c r="G7792" s="8" t="str">
        <f t="shared" si="246"/>
        <v>-</v>
      </c>
      <c r="H7792" s="10" t="str">
        <f>IFERROR(VLOOKUP(A7792,'RESUMEN 00'!A:B,2,FALSE),"-")</f>
        <v>-</v>
      </c>
      <c r="I7792" s="9" t="str">
        <f t="shared" si="247"/>
        <v>-</v>
      </c>
    </row>
    <row r="7793" spans="1:9" x14ac:dyDescent="0.25">
      <c r="A7793" t="s">
        <v>3017</v>
      </c>
      <c r="B7793" t="s">
        <v>3018</v>
      </c>
      <c r="C7793" t="s">
        <v>153</v>
      </c>
      <c r="D7793" t="s">
        <v>261</v>
      </c>
      <c r="E7793" s="8" t="s">
        <v>1589</v>
      </c>
      <c r="F7793" s="9" t="str">
        <f>IFERROR(VLOOKUP(A7793,'RESUMEN 100'!A:B,2,FALSE),"-")</f>
        <v>-</v>
      </c>
      <c r="G7793" s="8" t="str">
        <f t="shared" si="246"/>
        <v>-</v>
      </c>
      <c r="H7793" s="10" t="str">
        <f>IFERROR(VLOOKUP(A7793,'RESUMEN 00'!A:B,2,FALSE),"-")</f>
        <v>-</v>
      </c>
      <c r="I7793" s="9" t="str">
        <f t="shared" si="247"/>
        <v>-</v>
      </c>
    </row>
    <row r="7794" spans="1:9" x14ac:dyDescent="0.25">
      <c r="A7794" t="s">
        <v>3021</v>
      </c>
      <c r="B7794" t="s">
        <v>3022</v>
      </c>
      <c r="C7794" t="s">
        <v>277</v>
      </c>
      <c r="D7794" t="s">
        <v>727</v>
      </c>
      <c r="E7794" s="8" t="s">
        <v>1588</v>
      </c>
      <c r="F7794" s="9" t="str">
        <f>IFERROR(VLOOKUP(A7794,'RESUMEN 100'!A:B,2,FALSE),"-")</f>
        <v>-</v>
      </c>
      <c r="G7794" s="8" t="str">
        <f t="shared" si="246"/>
        <v>-</v>
      </c>
      <c r="H7794" s="10" t="str">
        <f>IFERROR(VLOOKUP(A7794,'RESUMEN 00'!A:B,2,FALSE),"-")</f>
        <v>-</v>
      </c>
      <c r="I7794" s="9" t="str">
        <f t="shared" si="247"/>
        <v>-</v>
      </c>
    </row>
    <row r="7795" spans="1:9" x14ac:dyDescent="0.25">
      <c r="A7795" t="s">
        <v>3019</v>
      </c>
      <c r="B7795" t="s">
        <v>3020</v>
      </c>
      <c r="C7795" t="s">
        <v>270</v>
      </c>
      <c r="D7795" t="s">
        <v>320</v>
      </c>
      <c r="E7795" s="8" t="s">
        <v>1121</v>
      </c>
      <c r="F7795" s="9" t="str">
        <f>IFERROR(VLOOKUP(A7795,'RESUMEN 100'!A:B,2,FALSE),"-")</f>
        <v>-</v>
      </c>
      <c r="G7795" s="8" t="str">
        <f t="shared" si="246"/>
        <v>-</v>
      </c>
      <c r="H7795" s="10" t="str">
        <f>IFERROR(VLOOKUP(A7795,'RESUMEN 00'!A:B,2,FALSE),"-")</f>
        <v>-</v>
      </c>
      <c r="I7795" s="9" t="str">
        <f t="shared" si="247"/>
        <v>-</v>
      </c>
    </row>
    <row r="7796" spans="1:9" x14ac:dyDescent="0.25">
      <c r="A7796" t="s">
        <v>3017</v>
      </c>
      <c r="B7796" t="s">
        <v>3018</v>
      </c>
      <c r="C7796" t="s">
        <v>153</v>
      </c>
      <c r="D7796" t="s">
        <v>261</v>
      </c>
      <c r="E7796" s="8" t="s">
        <v>1119</v>
      </c>
      <c r="F7796" s="13" t="str">
        <f>IFERROR(VLOOKUP(A7796,'RESUMEN 100'!A:B,2,FALSE),"-")</f>
        <v>-</v>
      </c>
      <c r="G7796" s="8" t="str">
        <f t="shared" si="246"/>
        <v>-</v>
      </c>
      <c r="H7796" s="14" t="str">
        <f>IFERROR(VLOOKUP(A7796,'RESUMEN 00'!A:B,2,FALSE),"-")</f>
        <v>-</v>
      </c>
      <c r="I7796" s="9" t="str">
        <f t="shared" si="247"/>
        <v>-</v>
      </c>
    </row>
    <row r="7797" spans="1:9" x14ac:dyDescent="0.25">
      <c r="A7797" t="s">
        <v>3019</v>
      </c>
      <c r="B7797" t="s">
        <v>3020</v>
      </c>
      <c r="C7797" t="s">
        <v>270</v>
      </c>
      <c r="D7797" t="s">
        <v>320</v>
      </c>
      <c r="E7797" s="8" t="s">
        <v>1588</v>
      </c>
      <c r="F7797" s="9" t="str">
        <f>IFERROR(VLOOKUP(A7797,'RESUMEN 100'!A:B,2,FALSE),"-")</f>
        <v>-</v>
      </c>
      <c r="G7797" s="8" t="str">
        <f t="shared" si="246"/>
        <v>-</v>
      </c>
      <c r="H7797" s="10" t="str">
        <f>IFERROR(VLOOKUP(A7797,'RESUMEN 00'!A:B,2,FALSE),"-")</f>
        <v>-</v>
      </c>
      <c r="I7797" s="9" t="str">
        <f t="shared" si="247"/>
        <v>-</v>
      </c>
    </row>
    <row r="7798" spans="1:9" x14ac:dyDescent="0.25">
      <c r="A7798" t="s">
        <v>698</v>
      </c>
      <c r="B7798" t="s">
        <v>699</v>
      </c>
      <c r="C7798" t="s">
        <v>168</v>
      </c>
      <c r="D7798" t="s">
        <v>219</v>
      </c>
      <c r="E7798" s="8" t="s">
        <v>1590</v>
      </c>
      <c r="F7798" s="9" t="str">
        <f>IFERROR(VLOOKUP(A7798,'RESUMEN 100'!A:B,2,FALSE),"-")</f>
        <v>-</v>
      </c>
      <c r="G7798" s="8" t="str">
        <f t="shared" si="246"/>
        <v>-</v>
      </c>
      <c r="H7798" s="10" t="str">
        <f>IFERROR(VLOOKUP(A7798,'RESUMEN 00'!A:B,2,FALSE),"-")</f>
        <v>-</v>
      </c>
      <c r="I7798" s="9" t="str">
        <f t="shared" si="247"/>
        <v>-</v>
      </c>
    </row>
    <row r="7799" spans="1:9" x14ac:dyDescent="0.25">
      <c r="A7799" t="s">
        <v>3021</v>
      </c>
      <c r="B7799" t="s">
        <v>3022</v>
      </c>
      <c r="C7799" t="s">
        <v>277</v>
      </c>
      <c r="D7799" t="s">
        <v>727</v>
      </c>
      <c r="E7799" s="8" t="s">
        <v>1120</v>
      </c>
      <c r="F7799" s="9" t="str">
        <f>IFERROR(VLOOKUP(A7799,'RESUMEN 100'!A:B,2,FALSE),"-")</f>
        <v>-</v>
      </c>
      <c r="G7799" s="8" t="str">
        <f t="shared" si="246"/>
        <v>-</v>
      </c>
      <c r="H7799" s="10" t="str">
        <f>IFERROR(VLOOKUP(A7799,'RESUMEN 00'!A:B,2,FALSE),"-")</f>
        <v>-</v>
      </c>
      <c r="I7799" s="9" t="str">
        <f t="shared" si="247"/>
        <v>-</v>
      </c>
    </row>
    <row r="7800" spans="1:9" x14ac:dyDescent="0.25">
      <c r="A7800" t="s">
        <v>3023</v>
      </c>
      <c r="B7800" t="s">
        <v>879</v>
      </c>
      <c r="C7800" t="s">
        <v>735</v>
      </c>
      <c r="D7800" t="s">
        <v>103</v>
      </c>
      <c r="E7800" s="8" t="s">
        <v>1120</v>
      </c>
      <c r="F7800" s="9" t="str">
        <f>IFERROR(VLOOKUP(A7800,'RESUMEN 100'!A:B,2,FALSE),"-")</f>
        <v>-</v>
      </c>
      <c r="G7800" s="8" t="str">
        <f t="shared" si="246"/>
        <v>-</v>
      </c>
      <c r="H7800" s="10" t="str">
        <f>IFERROR(VLOOKUP(A7800,'RESUMEN 00'!A:B,2,FALSE),"-")</f>
        <v>-</v>
      </c>
      <c r="I7800" s="9" t="str">
        <f t="shared" si="247"/>
        <v>-</v>
      </c>
    </row>
    <row r="7801" spans="1:9" x14ac:dyDescent="0.25">
      <c r="A7801" t="s">
        <v>698</v>
      </c>
      <c r="B7801" t="s">
        <v>699</v>
      </c>
      <c r="C7801" t="s">
        <v>168</v>
      </c>
      <c r="D7801" t="s">
        <v>219</v>
      </c>
      <c r="E7801" s="8" t="s">
        <v>1591</v>
      </c>
      <c r="F7801" s="9" t="str">
        <f>IFERROR(VLOOKUP(A7801,'RESUMEN 100'!A:B,2,FALSE),"-")</f>
        <v>-</v>
      </c>
      <c r="G7801" s="8" t="str">
        <f t="shared" si="246"/>
        <v>-</v>
      </c>
      <c r="H7801" s="10" t="str">
        <f>IFERROR(VLOOKUP(A7801,'RESUMEN 00'!A:B,2,FALSE),"-")</f>
        <v>-</v>
      </c>
      <c r="I7801" s="9" t="str">
        <f t="shared" si="247"/>
        <v>-</v>
      </c>
    </row>
    <row r="7802" spans="1:9" x14ac:dyDescent="0.25">
      <c r="A7802" t="s">
        <v>3023</v>
      </c>
      <c r="B7802" t="s">
        <v>879</v>
      </c>
      <c r="C7802" t="s">
        <v>735</v>
      </c>
      <c r="D7802" t="s">
        <v>103</v>
      </c>
      <c r="E7802" s="8" t="s">
        <v>1591</v>
      </c>
      <c r="F7802" s="9" t="str">
        <f>IFERROR(VLOOKUP(A7802,'RESUMEN 100'!A:B,2,FALSE),"-")</f>
        <v>-</v>
      </c>
      <c r="G7802" s="8" t="str">
        <f t="shared" si="246"/>
        <v>-</v>
      </c>
      <c r="H7802" s="10" t="str">
        <f>IFERROR(VLOOKUP(A7802,'RESUMEN 00'!A:B,2,FALSE),"-")</f>
        <v>-</v>
      </c>
      <c r="I7802" s="9" t="str">
        <f t="shared" si="247"/>
        <v>-</v>
      </c>
    </row>
    <row r="7803" spans="1:9" x14ac:dyDescent="0.25">
      <c r="A7803" t="s">
        <v>2864</v>
      </c>
      <c r="B7803" t="s">
        <v>2865</v>
      </c>
      <c r="C7803" t="s">
        <v>667</v>
      </c>
      <c r="D7803" t="s">
        <v>222</v>
      </c>
      <c r="E7803" s="8" t="s">
        <v>1593</v>
      </c>
      <c r="F7803" s="9" t="str">
        <f>IFERROR(VLOOKUP(A7803,'RESUMEN 100'!A:B,2,FALSE),"-")</f>
        <v>-</v>
      </c>
      <c r="G7803" s="8" t="str">
        <f t="shared" si="246"/>
        <v>-</v>
      </c>
      <c r="H7803" s="10" t="str">
        <f>IFERROR(VLOOKUP(A7803,'RESUMEN 00'!A:B,2,FALSE),"-")</f>
        <v>-</v>
      </c>
      <c r="I7803" s="9" t="str">
        <f t="shared" si="247"/>
        <v>-</v>
      </c>
    </row>
    <row r="7804" spans="1:9" x14ac:dyDescent="0.25">
      <c r="A7804" t="s">
        <v>1360</v>
      </c>
      <c r="B7804" t="s">
        <v>1361</v>
      </c>
      <c r="C7804" t="s">
        <v>1045</v>
      </c>
      <c r="D7804" t="s">
        <v>417</v>
      </c>
      <c r="E7804" s="8" t="s">
        <v>1592</v>
      </c>
      <c r="F7804" s="9" t="str">
        <f>IFERROR(VLOOKUP(A7804,'RESUMEN 100'!A:B,2,FALSE),"-")</f>
        <v>-</v>
      </c>
      <c r="G7804" s="8" t="str">
        <f t="shared" si="246"/>
        <v>-</v>
      </c>
      <c r="H7804" s="10">
        <f>IFERROR(VLOOKUP(A7804,'RESUMEN 00'!A:B,2,FALSE),"-")</f>
        <v>44683</v>
      </c>
      <c r="I7804" s="9">
        <f t="shared" si="247"/>
        <v>6</v>
      </c>
    </row>
    <row r="7805" spans="1:9" x14ac:dyDescent="0.25">
      <c r="A7805" t="s">
        <v>2970</v>
      </c>
      <c r="B7805" t="s">
        <v>2971</v>
      </c>
      <c r="C7805" t="s">
        <v>453</v>
      </c>
      <c r="D7805" t="s">
        <v>439</v>
      </c>
      <c r="E7805" s="8" t="s">
        <v>1589</v>
      </c>
      <c r="F7805" s="9" t="str">
        <f>IFERROR(VLOOKUP(A7805,'RESUMEN 100'!A:B,2,FALSE),"-")</f>
        <v>-</v>
      </c>
      <c r="G7805" s="8" t="str">
        <f t="shared" si="246"/>
        <v>-</v>
      </c>
      <c r="H7805" s="10">
        <f>IFERROR(VLOOKUP(A7805,'RESUMEN 00'!A:B,2,FALSE),"-")</f>
        <v>44683</v>
      </c>
      <c r="I7805" s="9">
        <f t="shared" si="247"/>
        <v>1</v>
      </c>
    </row>
    <row r="7806" spans="1:9" x14ac:dyDescent="0.25">
      <c r="A7806" t="s">
        <v>2970</v>
      </c>
      <c r="B7806" t="s">
        <v>2971</v>
      </c>
      <c r="C7806" t="s">
        <v>453</v>
      </c>
      <c r="D7806" t="s">
        <v>439</v>
      </c>
      <c r="E7806" s="8" t="s">
        <v>1121</v>
      </c>
      <c r="F7806" s="9" t="str">
        <f>IFERROR(VLOOKUP(A7806,'RESUMEN 100'!A:B,2,FALSE),"-")</f>
        <v>-</v>
      </c>
      <c r="G7806" s="8" t="str">
        <f t="shared" si="246"/>
        <v>-</v>
      </c>
      <c r="H7806" s="10">
        <f>IFERROR(VLOOKUP(A7806,'RESUMEN 00'!A:B,2,FALSE),"-")</f>
        <v>44683</v>
      </c>
      <c r="I7806" s="9">
        <f t="shared" si="247"/>
        <v>5</v>
      </c>
    </row>
    <row r="7807" spans="1:9" x14ac:dyDescent="0.25">
      <c r="A7807" t="s">
        <v>2970</v>
      </c>
      <c r="B7807" t="s">
        <v>2971</v>
      </c>
      <c r="C7807" t="s">
        <v>453</v>
      </c>
      <c r="D7807" t="s">
        <v>439</v>
      </c>
      <c r="E7807" s="8" t="s">
        <v>1590</v>
      </c>
      <c r="F7807" s="9" t="str">
        <f>IFERROR(VLOOKUP(A7807,'RESUMEN 100'!A:B,2,FALSE),"-")</f>
        <v>-</v>
      </c>
      <c r="G7807" s="8" t="str">
        <f t="shared" si="246"/>
        <v>-</v>
      </c>
      <c r="H7807" s="10">
        <f>IFERROR(VLOOKUP(A7807,'RESUMEN 00'!A:B,2,FALSE),"-")</f>
        <v>44683</v>
      </c>
      <c r="I7807" s="9">
        <f t="shared" si="247"/>
        <v>4</v>
      </c>
    </row>
    <row r="7808" spans="1:9" x14ac:dyDescent="0.25">
      <c r="A7808" t="s">
        <v>2970</v>
      </c>
      <c r="B7808" t="s">
        <v>2971</v>
      </c>
      <c r="C7808" t="s">
        <v>453</v>
      </c>
      <c r="D7808" t="s">
        <v>439</v>
      </c>
      <c r="E7808" s="8" t="s">
        <v>1119</v>
      </c>
      <c r="F7808" s="9" t="str">
        <f>IFERROR(VLOOKUP(A7808,'RESUMEN 100'!A:B,2,FALSE),"-")</f>
        <v>-</v>
      </c>
      <c r="G7808" s="8" t="str">
        <f t="shared" si="246"/>
        <v>-</v>
      </c>
      <c r="H7808" s="10">
        <f>IFERROR(VLOOKUP(A7808,'RESUMEN 00'!A:B,2,FALSE),"-")</f>
        <v>44683</v>
      </c>
      <c r="I7808" s="9">
        <f t="shared" si="247"/>
        <v>0</v>
      </c>
    </row>
    <row r="7809" spans="1:9" x14ac:dyDescent="0.25">
      <c r="A7809" t="s">
        <v>1346</v>
      </c>
      <c r="B7809" t="s">
        <v>1347</v>
      </c>
      <c r="C7809" t="s">
        <v>162</v>
      </c>
      <c r="D7809" t="s">
        <v>246</v>
      </c>
      <c r="E7809" s="8" t="s">
        <v>1591</v>
      </c>
      <c r="F7809" s="9" t="str">
        <f>IFERROR(VLOOKUP(A7809,'RESUMEN 100'!A:B,2,FALSE),"-")</f>
        <v>-</v>
      </c>
      <c r="G7809" s="8" t="str">
        <f t="shared" si="246"/>
        <v>-</v>
      </c>
      <c r="H7809" s="10" t="str">
        <f>IFERROR(VLOOKUP(A7809,'RESUMEN 00'!A:B,2,FALSE),"-")</f>
        <v>-</v>
      </c>
      <c r="I7809" s="9" t="str">
        <f t="shared" si="247"/>
        <v>-</v>
      </c>
    </row>
    <row r="7810" spans="1:9" x14ac:dyDescent="0.25">
      <c r="A7810" t="s">
        <v>1360</v>
      </c>
      <c r="B7810" t="s">
        <v>1361</v>
      </c>
      <c r="C7810" t="s">
        <v>1045</v>
      </c>
      <c r="D7810" t="s">
        <v>417</v>
      </c>
      <c r="E7810" s="8" t="s">
        <v>1120</v>
      </c>
      <c r="F7810" s="9" t="str">
        <f>IFERROR(VLOOKUP(A7810,'RESUMEN 100'!A:B,2,FALSE),"-")</f>
        <v>-</v>
      </c>
      <c r="G7810" s="8" t="str">
        <f t="shared" si="246"/>
        <v>-</v>
      </c>
      <c r="H7810" s="10">
        <f>IFERROR(VLOOKUP(A7810,'RESUMEN 00'!A:B,2,FALSE),"-")</f>
        <v>44683</v>
      </c>
      <c r="I7810" s="9">
        <f t="shared" si="247"/>
        <v>3</v>
      </c>
    </row>
    <row r="7811" spans="1:9" x14ac:dyDescent="0.25">
      <c r="A7811" t="s">
        <v>1346</v>
      </c>
      <c r="B7811" t="s">
        <v>1347</v>
      </c>
      <c r="C7811" t="s">
        <v>162</v>
      </c>
      <c r="D7811" t="s">
        <v>246</v>
      </c>
      <c r="E7811" s="8" t="s">
        <v>1120</v>
      </c>
      <c r="F7811" s="9" t="str">
        <f>IFERROR(VLOOKUP(A7811,'RESUMEN 100'!A:B,2,FALSE),"-")</f>
        <v>-</v>
      </c>
      <c r="G7811" s="8" t="str">
        <f t="shared" si="246"/>
        <v>-</v>
      </c>
      <c r="H7811" s="10" t="str">
        <f>IFERROR(VLOOKUP(A7811,'RESUMEN 00'!A:B,2,FALSE),"-")</f>
        <v>-</v>
      </c>
      <c r="I7811" s="9" t="str">
        <f t="shared" si="247"/>
        <v>-</v>
      </c>
    </row>
    <row r="7812" spans="1:9" x14ac:dyDescent="0.25">
      <c r="A7812" t="s">
        <v>1349</v>
      </c>
      <c r="B7812" t="s">
        <v>1350</v>
      </c>
      <c r="C7812" t="s">
        <v>521</v>
      </c>
      <c r="D7812" t="s">
        <v>291</v>
      </c>
      <c r="E7812" s="8" t="s">
        <v>1592</v>
      </c>
      <c r="F7812" s="9" t="str">
        <f>IFERROR(VLOOKUP(A7812,'RESUMEN 100'!A:B,2,FALSE),"-")</f>
        <v>-</v>
      </c>
      <c r="G7812" s="8" t="str">
        <f t="shared" si="246"/>
        <v>-</v>
      </c>
      <c r="H7812" s="10" t="str">
        <f>IFERROR(VLOOKUP(A7812,'RESUMEN 00'!A:B,2,FALSE),"-")</f>
        <v>-</v>
      </c>
      <c r="I7812" s="9" t="str">
        <f t="shared" si="247"/>
        <v>-</v>
      </c>
    </row>
    <row r="7813" spans="1:9" x14ac:dyDescent="0.25">
      <c r="A7813" t="s">
        <v>1355</v>
      </c>
      <c r="B7813" t="s">
        <v>1356</v>
      </c>
      <c r="C7813" t="s">
        <v>828</v>
      </c>
      <c r="D7813" t="s">
        <v>1357</v>
      </c>
      <c r="E7813" s="8" t="s">
        <v>1589</v>
      </c>
      <c r="F7813" s="9" t="str">
        <f>IFERROR(VLOOKUP(A7813,'RESUMEN 100'!A:B,2,FALSE),"-")</f>
        <v>-</v>
      </c>
      <c r="G7813" s="8" t="str">
        <f t="shared" si="246"/>
        <v>-</v>
      </c>
      <c r="H7813" s="10">
        <f>IFERROR(VLOOKUP(A7813,'RESUMEN 00'!A:B,2,FALSE),"-")</f>
        <v>44683</v>
      </c>
      <c r="I7813" s="9">
        <f t="shared" si="247"/>
        <v>1</v>
      </c>
    </row>
    <row r="7814" spans="1:9" x14ac:dyDescent="0.25">
      <c r="A7814" t="s">
        <v>1349</v>
      </c>
      <c r="B7814" t="s">
        <v>1350</v>
      </c>
      <c r="C7814" t="s">
        <v>521</v>
      </c>
      <c r="D7814" t="s">
        <v>291</v>
      </c>
      <c r="E7814" s="8" t="s">
        <v>1591</v>
      </c>
      <c r="F7814" s="9" t="str">
        <f>IFERROR(VLOOKUP(A7814,'RESUMEN 100'!A:B,2,FALSE),"-")</f>
        <v>-</v>
      </c>
      <c r="G7814" s="8" t="str">
        <f t="shared" si="246"/>
        <v>-</v>
      </c>
      <c r="H7814" s="10" t="str">
        <f>IFERROR(VLOOKUP(A7814,'RESUMEN 00'!A:B,2,FALSE),"-")</f>
        <v>-</v>
      </c>
      <c r="I7814" s="9" t="str">
        <f t="shared" si="247"/>
        <v>-</v>
      </c>
    </row>
    <row r="7815" spans="1:9" x14ac:dyDescent="0.25">
      <c r="A7815" t="s">
        <v>1349</v>
      </c>
      <c r="B7815" t="s">
        <v>1350</v>
      </c>
      <c r="C7815" t="s">
        <v>521</v>
      </c>
      <c r="D7815" t="s">
        <v>291</v>
      </c>
      <c r="E7815" s="8" t="s">
        <v>1121</v>
      </c>
      <c r="F7815" s="9" t="str">
        <f>IFERROR(VLOOKUP(A7815,'RESUMEN 100'!A:B,2,FALSE),"-")</f>
        <v>-</v>
      </c>
      <c r="G7815" s="8" t="str">
        <f t="shared" si="246"/>
        <v>-</v>
      </c>
      <c r="H7815" s="10" t="str">
        <f>IFERROR(VLOOKUP(A7815,'RESUMEN 00'!A:B,2,FALSE),"-")</f>
        <v>-</v>
      </c>
      <c r="I7815" s="9" t="str">
        <f t="shared" si="247"/>
        <v>-</v>
      </c>
    </row>
    <row r="7816" spans="1:9" x14ac:dyDescent="0.25">
      <c r="A7816" t="s">
        <v>1362</v>
      </c>
      <c r="B7816" t="s">
        <v>1363</v>
      </c>
      <c r="C7816" t="s">
        <v>251</v>
      </c>
      <c r="D7816" t="s">
        <v>521</v>
      </c>
      <c r="E7816" s="8" t="s">
        <v>1591</v>
      </c>
      <c r="F7816" s="9" t="str">
        <f>IFERROR(VLOOKUP(A7816,'RESUMEN 100'!A:B,2,FALSE),"-")</f>
        <v>-</v>
      </c>
      <c r="G7816" s="8" t="str">
        <f t="shared" si="246"/>
        <v>-</v>
      </c>
      <c r="H7816" s="10">
        <f>IFERROR(VLOOKUP(A7816,'RESUMEN 00'!A:B,2,FALSE),"-")</f>
        <v>44683</v>
      </c>
      <c r="I7816" s="9">
        <f t="shared" si="247"/>
        <v>7</v>
      </c>
    </row>
    <row r="7817" spans="1:9" x14ac:dyDescent="0.25">
      <c r="A7817" t="s">
        <v>2970</v>
      </c>
      <c r="B7817" t="s">
        <v>2971</v>
      </c>
      <c r="C7817" t="s">
        <v>453</v>
      </c>
      <c r="D7817" t="s">
        <v>439</v>
      </c>
      <c r="E7817" s="8" t="s">
        <v>1120</v>
      </c>
      <c r="F7817" s="9" t="str">
        <f>IFERROR(VLOOKUP(A7817,'RESUMEN 100'!A:B,2,FALSE),"-")</f>
        <v>-</v>
      </c>
      <c r="G7817" s="8" t="str">
        <f t="shared" si="246"/>
        <v>-</v>
      </c>
      <c r="H7817" s="10">
        <f>IFERROR(VLOOKUP(A7817,'RESUMEN 00'!A:B,2,FALSE),"-")</f>
        <v>44683</v>
      </c>
      <c r="I7817" s="9">
        <f t="shared" si="247"/>
        <v>3</v>
      </c>
    </row>
    <row r="7818" spans="1:9" x14ac:dyDescent="0.25">
      <c r="A7818" t="s">
        <v>2970</v>
      </c>
      <c r="B7818" t="s">
        <v>2971</v>
      </c>
      <c r="C7818" t="s">
        <v>453</v>
      </c>
      <c r="D7818" t="s">
        <v>439</v>
      </c>
      <c r="E7818" s="8" t="s">
        <v>1592</v>
      </c>
      <c r="F7818" s="9" t="str">
        <f>IFERROR(VLOOKUP(A7818,'RESUMEN 100'!A:B,2,FALSE),"-")</f>
        <v>-</v>
      </c>
      <c r="G7818" s="8" t="str">
        <f t="shared" si="246"/>
        <v>-</v>
      </c>
      <c r="H7818" s="10">
        <f>IFERROR(VLOOKUP(A7818,'RESUMEN 00'!A:B,2,FALSE),"-")</f>
        <v>44683</v>
      </c>
      <c r="I7818" s="9">
        <f t="shared" si="247"/>
        <v>6</v>
      </c>
    </row>
    <row r="7819" spans="1:9" x14ac:dyDescent="0.25">
      <c r="A7819" t="s">
        <v>1351</v>
      </c>
      <c r="B7819" t="s">
        <v>1352</v>
      </c>
      <c r="C7819" t="s">
        <v>307</v>
      </c>
      <c r="D7819" t="s">
        <v>287</v>
      </c>
      <c r="E7819" s="8" t="s">
        <v>1119</v>
      </c>
      <c r="F7819" s="9" t="str">
        <f>IFERROR(VLOOKUP(A7819,'RESUMEN 100'!A:B,2,FALSE),"-")</f>
        <v>-</v>
      </c>
      <c r="G7819" s="8" t="str">
        <f t="shared" si="246"/>
        <v>-</v>
      </c>
      <c r="H7819" s="10" t="str">
        <f>IFERROR(VLOOKUP(A7819,'RESUMEN 00'!A:B,2,FALSE),"-")</f>
        <v>-</v>
      </c>
      <c r="I7819" s="9" t="str">
        <f t="shared" si="247"/>
        <v>-</v>
      </c>
    </row>
    <row r="7820" spans="1:9" x14ac:dyDescent="0.25">
      <c r="A7820" t="s">
        <v>1353</v>
      </c>
      <c r="B7820" t="s">
        <v>1354</v>
      </c>
      <c r="C7820" t="s">
        <v>287</v>
      </c>
      <c r="D7820" t="s">
        <v>95</v>
      </c>
      <c r="E7820" s="8" t="s">
        <v>1590</v>
      </c>
      <c r="F7820" s="9" t="str">
        <f>IFERROR(VLOOKUP(A7820,'RESUMEN 100'!A:B,2,FALSE),"-")</f>
        <v>-</v>
      </c>
      <c r="G7820" s="8" t="str">
        <f t="shared" si="246"/>
        <v>-</v>
      </c>
      <c r="H7820" s="10" t="str">
        <f>IFERROR(VLOOKUP(A7820,'RESUMEN 00'!A:B,2,FALSE),"-")</f>
        <v>-</v>
      </c>
      <c r="I7820" s="9" t="str">
        <f t="shared" si="247"/>
        <v>-</v>
      </c>
    </row>
    <row r="7821" spans="1:9" x14ac:dyDescent="0.25">
      <c r="A7821" t="s">
        <v>1351</v>
      </c>
      <c r="B7821" t="s">
        <v>1352</v>
      </c>
      <c r="C7821" t="s">
        <v>307</v>
      </c>
      <c r="D7821" t="s">
        <v>287</v>
      </c>
      <c r="E7821" s="8" t="s">
        <v>1589</v>
      </c>
      <c r="F7821" s="9" t="str">
        <f>IFERROR(VLOOKUP(A7821,'RESUMEN 100'!A:B,2,FALSE),"-")</f>
        <v>-</v>
      </c>
      <c r="G7821" s="8" t="str">
        <f t="shared" si="246"/>
        <v>-</v>
      </c>
      <c r="H7821" s="10" t="str">
        <f>IFERROR(VLOOKUP(A7821,'RESUMEN 00'!A:B,2,FALSE),"-")</f>
        <v>-</v>
      </c>
      <c r="I7821" s="9" t="str">
        <f t="shared" si="247"/>
        <v>-</v>
      </c>
    </row>
    <row r="7822" spans="1:9" x14ac:dyDescent="0.25">
      <c r="A7822" t="s">
        <v>1353</v>
      </c>
      <c r="B7822" t="s">
        <v>1354</v>
      </c>
      <c r="C7822" t="s">
        <v>287</v>
      </c>
      <c r="D7822" t="s">
        <v>95</v>
      </c>
      <c r="E7822" s="8" t="s">
        <v>1592</v>
      </c>
      <c r="F7822" s="9" t="str">
        <f>IFERROR(VLOOKUP(A7822,'RESUMEN 100'!A:B,2,FALSE),"-")</f>
        <v>-</v>
      </c>
      <c r="G7822" s="8" t="str">
        <f t="shared" si="246"/>
        <v>-</v>
      </c>
      <c r="H7822" s="10" t="str">
        <f>IFERROR(VLOOKUP(A7822,'RESUMEN 00'!A:B,2,FALSE),"-")</f>
        <v>-</v>
      </c>
      <c r="I7822" s="9" t="str">
        <f t="shared" si="247"/>
        <v>-</v>
      </c>
    </row>
    <row r="7823" spans="1:9" x14ac:dyDescent="0.25">
      <c r="A7823" t="s">
        <v>1351</v>
      </c>
      <c r="B7823" t="s">
        <v>1352</v>
      </c>
      <c r="C7823" t="s">
        <v>307</v>
      </c>
      <c r="D7823" t="s">
        <v>287</v>
      </c>
      <c r="E7823" s="8" t="s">
        <v>1121</v>
      </c>
      <c r="F7823" s="13" t="str">
        <f>IFERROR(VLOOKUP(A7823,'RESUMEN 100'!A:B,2,FALSE),"-")</f>
        <v>-</v>
      </c>
      <c r="G7823" s="8" t="str">
        <f t="shared" si="246"/>
        <v>-</v>
      </c>
      <c r="H7823" s="14" t="str">
        <f>IFERROR(VLOOKUP(A7823,'RESUMEN 00'!A:B,2,FALSE),"-")</f>
        <v>-</v>
      </c>
      <c r="I7823" s="9" t="str">
        <f t="shared" si="247"/>
        <v>-</v>
      </c>
    </row>
    <row r="7824" spans="1:9" x14ac:dyDescent="0.25">
      <c r="A7824" t="s">
        <v>1353</v>
      </c>
      <c r="B7824" t="s">
        <v>1354</v>
      </c>
      <c r="C7824" t="s">
        <v>287</v>
      </c>
      <c r="D7824" t="s">
        <v>95</v>
      </c>
      <c r="E7824" s="8" t="s">
        <v>1119</v>
      </c>
      <c r="F7824" s="13" t="str">
        <f>IFERROR(VLOOKUP(A7824,'RESUMEN 100'!A:B,2,FALSE),"-")</f>
        <v>-</v>
      </c>
      <c r="G7824" s="8" t="str">
        <f t="shared" si="246"/>
        <v>-</v>
      </c>
      <c r="H7824" s="14" t="str">
        <f>IFERROR(VLOOKUP(A7824,'RESUMEN 00'!A:B,2,FALSE),"-")</f>
        <v>-</v>
      </c>
      <c r="I7824" s="9" t="str">
        <f t="shared" si="247"/>
        <v>-</v>
      </c>
    </row>
    <row r="7825" spans="1:9" x14ac:dyDescent="0.25">
      <c r="A7825" t="s">
        <v>1353</v>
      </c>
      <c r="B7825" t="s">
        <v>1354</v>
      </c>
      <c r="C7825" t="s">
        <v>287</v>
      </c>
      <c r="D7825" t="s">
        <v>95</v>
      </c>
      <c r="E7825" s="8" t="s">
        <v>1121</v>
      </c>
      <c r="F7825" s="13" t="str">
        <f>IFERROR(VLOOKUP(A7825,'RESUMEN 100'!A:B,2,FALSE),"-")</f>
        <v>-</v>
      </c>
      <c r="G7825" s="8" t="str">
        <f t="shared" si="246"/>
        <v>-</v>
      </c>
      <c r="H7825" s="14" t="str">
        <f>IFERROR(VLOOKUP(A7825,'RESUMEN 00'!A:B,2,FALSE),"-")</f>
        <v>-</v>
      </c>
      <c r="I7825" s="9" t="str">
        <f t="shared" si="247"/>
        <v>-</v>
      </c>
    </row>
    <row r="7826" spans="1:9" x14ac:dyDescent="0.25">
      <c r="A7826" t="s">
        <v>1358</v>
      </c>
      <c r="B7826" t="s">
        <v>1359</v>
      </c>
      <c r="C7826" t="s">
        <v>471</v>
      </c>
      <c r="D7826" t="s">
        <v>256</v>
      </c>
      <c r="E7826" s="8" t="s">
        <v>1120</v>
      </c>
      <c r="F7826" s="13" t="str">
        <f>IFERROR(VLOOKUP(A7826,'RESUMEN 100'!A:B,2,FALSE),"-")</f>
        <v>-</v>
      </c>
      <c r="G7826" s="8" t="str">
        <f t="shared" si="246"/>
        <v>-</v>
      </c>
      <c r="H7826" s="14">
        <f>IFERROR(VLOOKUP(A7826,'RESUMEN 00'!A:B,2,FALSE),"-")</f>
        <v>44683</v>
      </c>
      <c r="I7826" s="9">
        <f t="shared" si="247"/>
        <v>3</v>
      </c>
    </row>
    <row r="7827" spans="1:9" x14ac:dyDescent="0.25">
      <c r="A7827" t="s">
        <v>1362</v>
      </c>
      <c r="B7827" t="s">
        <v>1363</v>
      </c>
      <c r="C7827" t="s">
        <v>251</v>
      </c>
      <c r="D7827" t="s">
        <v>521</v>
      </c>
      <c r="E7827" s="8" t="s">
        <v>1120</v>
      </c>
      <c r="F7827" s="9" t="str">
        <f>IFERROR(VLOOKUP(A7827,'RESUMEN 100'!A:B,2,FALSE),"-")</f>
        <v>-</v>
      </c>
      <c r="G7827" s="8" t="str">
        <f t="shared" si="246"/>
        <v>-</v>
      </c>
      <c r="H7827" s="10">
        <f>IFERROR(VLOOKUP(A7827,'RESUMEN 00'!A:B,2,FALSE),"-")</f>
        <v>44683</v>
      </c>
      <c r="I7827" s="9">
        <f t="shared" si="247"/>
        <v>3</v>
      </c>
    </row>
    <row r="7828" spans="1:9" x14ac:dyDescent="0.25">
      <c r="A7828" t="s">
        <v>1343</v>
      </c>
      <c r="B7828" t="s">
        <v>362</v>
      </c>
      <c r="C7828" t="s">
        <v>1344</v>
      </c>
      <c r="D7828" t="s">
        <v>541</v>
      </c>
      <c r="E7828" s="8" t="s">
        <v>1591</v>
      </c>
      <c r="F7828" s="9" t="str">
        <f>IFERROR(VLOOKUP(A7828,'RESUMEN 100'!A:B,2,FALSE),"-")</f>
        <v>-</v>
      </c>
      <c r="G7828" s="8" t="str">
        <f t="shared" si="246"/>
        <v>-</v>
      </c>
      <c r="H7828" s="10">
        <f>IFERROR(VLOOKUP(A7828,'RESUMEN 00'!A:B,2,FALSE),"-")</f>
        <v>44683</v>
      </c>
      <c r="I7828" s="9">
        <f t="shared" si="247"/>
        <v>7</v>
      </c>
    </row>
    <row r="7829" spans="1:9" x14ac:dyDescent="0.25">
      <c r="A7829" t="s">
        <v>1362</v>
      </c>
      <c r="B7829" t="s">
        <v>1363</v>
      </c>
      <c r="C7829" t="s">
        <v>251</v>
      </c>
      <c r="D7829" t="s">
        <v>521</v>
      </c>
      <c r="E7829" s="8" t="s">
        <v>1592</v>
      </c>
      <c r="F7829" s="9" t="str">
        <f>IFERROR(VLOOKUP(A7829,'RESUMEN 100'!A:B,2,FALSE),"-")</f>
        <v>-</v>
      </c>
      <c r="G7829" s="8" t="str">
        <f t="shared" si="246"/>
        <v>-</v>
      </c>
      <c r="H7829" s="10">
        <f>IFERROR(VLOOKUP(A7829,'RESUMEN 00'!A:B,2,FALSE),"-")</f>
        <v>44683</v>
      </c>
      <c r="I7829" s="9">
        <f t="shared" si="247"/>
        <v>6</v>
      </c>
    </row>
    <row r="7830" spans="1:9" x14ac:dyDescent="0.25">
      <c r="A7830" t="s">
        <v>1346</v>
      </c>
      <c r="B7830" t="s">
        <v>1347</v>
      </c>
      <c r="C7830" t="s">
        <v>162</v>
      </c>
      <c r="D7830" t="s">
        <v>246</v>
      </c>
      <c r="E7830" s="8" t="s">
        <v>1592</v>
      </c>
      <c r="F7830" s="9" t="str">
        <f>IFERROR(VLOOKUP(A7830,'RESUMEN 100'!A:B,2,FALSE),"-")</f>
        <v>-</v>
      </c>
      <c r="G7830" s="8" t="str">
        <f t="shared" si="246"/>
        <v>-</v>
      </c>
      <c r="H7830" s="10" t="str">
        <f>IFERROR(VLOOKUP(A7830,'RESUMEN 00'!A:B,2,FALSE),"-")</f>
        <v>-</v>
      </c>
      <c r="I7830" s="9" t="str">
        <f t="shared" si="247"/>
        <v>-</v>
      </c>
    </row>
    <row r="7831" spans="1:9" x14ac:dyDescent="0.25">
      <c r="A7831" t="s">
        <v>1346</v>
      </c>
      <c r="B7831" t="s">
        <v>1347</v>
      </c>
      <c r="C7831" t="s">
        <v>162</v>
      </c>
      <c r="D7831" t="s">
        <v>246</v>
      </c>
      <c r="E7831" s="8" t="s">
        <v>4518</v>
      </c>
      <c r="F7831" s="9" t="str">
        <f>IFERROR(VLOOKUP(A7831,'RESUMEN 100'!A:B,2,FALSE),"-")</f>
        <v>-</v>
      </c>
      <c r="G7831" s="8" t="str">
        <f t="shared" si="246"/>
        <v>-</v>
      </c>
      <c r="H7831" s="10" t="str">
        <f>IFERROR(VLOOKUP(A7831,'RESUMEN 00'!A:B,2,FALSE),"-")</f>
        <v>-</v>
      </c>
      <c r="I7831" s="9" t="str">
        <f t="shared" si="247"/>
        <v>-</v>
      </c>
    </row>
    <row r="7832" spans="1:9" x14ac:dyDescent="0.25">
      <c r="A7832" t="s">
        <v>1358</v>
      </c>
      <c r="B7832" t="s">
        <v>1359</v>
      </c>
      <c r="C7832" t="s">
        <v>471</v>
      </c>
      <c r="D7832" t="s">
        <v>256</v>
      </c>
      <c r="E7832" s="8" t="s">
        <v>1121</v>
      </c>
      <c r="F7832" s="9" t="str">
        <f>IFERROR(VLOOKUP(A7832,'RESUMEN 100'!A:B,2,FALSE),"-")</f>
        <v>-</v>
      </c>
      <c r="G7832" s="8" t="str">
        <f t="shared" ref="G7832:G7888" si="248">IFERROR(E7832-F7832,"-")</f>
        <v>-</v>
      </c>
      <c r="H7832" s="10">
        <f>IFERROR(VLOOKUP(A7832,'RESUMEN 00'!A:B,2,FALSE),"-")</f>
        <v>44683</v>
      </c>
      <c r="I7832" s="9">
        <f t="shared" ref="I7832:I7888" si="249">IFERROR(E7832-H7832,"-")</f>
        <v>5</v>
      </c>
    </row>
    <row r="7833" spans="1:9" x14ac:dyDescent="0.25">
      <c r="A7833" t="s">
        <v>1343</v>
      </c>
      <c r="B7833" t="s">
        <v>362</v>
      </c>
      <c r="C7833" t="s">
        <v>1344</v>
      </c>
      <c r="D7833" t="s">
        <v>541</v>
      </c>
      <c r="E7833" s="8" t="s">
        <v>1120</v>
      </c>
      <c r="F7833" s="9" t="str">
        <f>IFERROR(VLOOKUP(A7833,'RESUMEN 100'!A:B,2,FALSE),"-")</f>
        <v>-</v>
      </c>
      <c r="G7833" s="8" t="str">
        <f t="shared" si="248"/>
        <v>-</v>
      </c>
      <c r="H7833" s="10">
        <f>IFERROR(VLOOKUP(A7833,'RESUMEN 00'!A:B,2,FALSE),"-")</f>
        <v>44683</v>
      </c>
      <c r="I7833" s="9">
        <f t="shared" si="249"/>
        <v>3</v>
      </c>
    </row>
    <row r="7834" spans="1:9" x14ac:dyDescent="0.25">
      <c r="A7834" t="s">
        <v>1355</v>
      </c>
      <c r="B7834" t="s">
        <v>1356</v>
      </c>
      <c r="C7834" t="s">
        <v>828</v>
      </c>
      <c r="D7834" t="s">
        <v>1357</v>
      </c>
      <c r="E7834" s="8" t="s">
        <v>1120</v>
      </c>
      <c r="F7834" s="9" t="str">
        <f>IFERROR(VLOOKUP(A7834,'RESUMEN 100'!A:B,2,FALSE),"-")</f>
        <v>-</v>
      </c>
      <c r="G7834" s="8" t="str">
        <f t="shared" si="248"/>
        <v>-</v>
      </c>
      <c r="H7834" s="10">
        <f>IFERROR(VLOOKUP(A7834,'RESUMEN 00'!A:B,2,FALSE),"-")</f>
        <v>44683</v>
      </c>
      <c r="I7834" s="9">
        <f t="shared" si="249"/>
        <v>3</v>
      </c>
    </row>
    <row r="7835" spans="1:9" x14ac:dyDescent="0.25">
      <c r="A7835" t="s">
        <v>1360</v>
      </c>
      <c r="B7835" t="s">
        <v>1361</v>
      </c>
      <c r="C7835" t="s">
        <v>1045</v>
      </c>
      <c r="D7835" t="s">
        <v>417</v>
      </c>
      <c r="E7835" s="8" t="s">
        <v>1588</v>
      </c>
      <c r="F7835" s="9" t="str">
        <f>IFERROR(VLOOKUP(A7835,'RESUMEN 100'!A:B,2,FALSE),"-")</f>
        <v>-</v>
      </c>
      <c r="G7835" s="8" t="str">
        <f t="shared" si="248"/>
        <v>-</v>
      </c>
      <c r="H7835" s="10">
        <f>IFERROR(VLOOKUP(A7835,'RESUMEN 00'!A:B,2,FALSE),"-")</f>
        <v>44683</v>
      </c>
      <c r="I7835" s="9">
        <f t="shared" si="249"/>
        <v>2</v>
      </c>
    </row>
    <row r="7836" spans="1:9" x14ac:dyDescent="0.25">
      <c r="A7836" t="s">
        <v>1343</v>
      </c>
      <c r="B7836" t="s">
        <v>362</v>
      </c>
      <c r="C7836" t="s">
        <v>1344</v>
      </c>
      <c r="D7836" t="s">
        <v>541</v>
      </c>
      <c r="E7836" s="8" t="s">
        <v>1119</v>
      </c>
      <c r="F7836" s="9" t="str">
        <f>IFERROR(VLOOKUP(A7836,'RESUMEN 100'!A:B,2,FALSE),"-")</f>
        <v>-</v>
      </c>
      <c r="G7836" s="8" t="str">
        <f t="shared" si="248"/>
        <v>-</v>
      </c>
      <c r="H7836" s="10">
        <f>IFERROR(VLOOKUP(A7836,'RESUMEN 00'!A:B,2,FALSE),"-")</f>
        <v>44683</v>
      </c>
      <c r="I7836" s="9">
        <f t="shared" si="249"/>
        <v>0</v>
      </c>
    </row>
    <row r="7837" spans="1:9" x14ac:dyDescent="0.25">
      <c r="A7837" t="s">
        <v>1362</v>
      </c>
      <c r="B7837" t="s">
        <v>1363</v>
      </c>
      <c r="C7837" t="s">
        <v>251</v>
      </c>
      <c r="D7837" t="s">
        <v>521</v>
      </c>
      <c r="E7837" s="8" t="s">
        <v>1589</v>
      </c>
      <c r="F7837" s="13" t="str">
        <f>IFERROR(VLOOKUP(A7837,'RESUMEN 100'!A:B,2,FALSE),"-")</f>
        <v>-</v>
      </c>
      <c r="G7837" s="8" t="str">
        <f t="shared" si="248"/>
        <v>-</v>
      </c>
      <c r="H7837" s="14">
        <f>IFERROR(VLOOKUP(A7837,'RESUMEN 00'!A:B,2,FALSE),"-")</f>
        <v>44683</v>
      </c>
      <c r="I7837" s="9">
        <f t="shared" si="249"/>
        <v>1</v>
      </c>
    </row>
    <row r="7838" spans="1:9" x14ac:dyDescent="0.25">
      <c r="A7838" t="s">
        <v>1346</v>
      </c>
      <c r="B7838" t="s">
        <v>1347</v>
      </c>
      <c r="C7838" t="s">
        <v>162</v>
      </c>
      <c r="D7838" t="s">
        <v>246</v>
      </c>
      <c r="E7838" s="8" t="s">
        <v>1589</v>
      </c>
      <c r="F7838" s="9" t="str">
        <f>IFERROR(VLOOKUP(A7838,'RESUMEN 100'!A:B,2,FALSE),"-")</f>
        <v>-</v>
      </c>
      <c r="G7838" s="8" t="str">
        <f t="shared" si="248"/>
        <v>-</v>
      </c>
      <c r="H7838" s="10" t="str">
        <f>IFERROR(VLOOKUP(A7838,'RESUMEN 00'!A:B,2,FALSE),"-")</f>
        <v>-</v>
      </c>
      <c r="I7838" s="9" t="str">
        <f t="shared" si="249"/>
        <v>-</v>
      </c>
    </row>
    <row r="7839" spans="1:9" x14ac:dyDescent="0.25">
      <c r="A7839" t="s">
        <v>1343</v>
      </c>
      <c r="B7839" t="s">
        <v>362</v>
      </c>
      <c r="C7839" t="s">
        <v>1344</v>
      </c>
      <c r="D7839" t="s">
        <v>541</v>
      </c>
      <c r="E7839" s="8" t="s">
        <v>1588</v>
      </c>
      <c r="F7839" s="9" t="str">
        <f>IFERROR(VLOOKUP(A7839,'RESUMEN 100'!A:B,2,FALSE),"-")</f>
        <v>-</v>
      </c>
      <c r="G7839" s="8" t="str">
        <f t="shared" si="248"/>
        <v>-</v>
      </c>
      <c r="H7839" s="10">
        <f>IFERROR(VLOOKUP(A7839,'RESUMEN 00'!A:B,2,FALSE),"-")</f>
        <v>44683</v>
      </c>
      <c r="I7839" s="9">
        <f t="shared" si="249"/>
        <v>2</v>
      </c>
    </row>
    <row r="7840" spans="1:9" x14ac:dyDescent="0.25">
      <c r="A7840" t="s">
        <v>1346</v>
      </c>
      <c r="B7840" t="s">
        <v>1347</v>
      </c>
      <c r="C7840" t="s">
        <v>162</v>
      </c>
      <c r="D7840" t="s">
        <v>246</v>
      </c>
      <c r="E7840" s="8" t="s">
        <v>1119</v>
      </c>
      <c r="F7840" s="9" t="str">
        <f>IFERROR(VLOOKUP(A7840,'RESUMEN 100'!A:B,2,FALSE),"-")</f>
        <v>-</v>
      </c>
      <c r="G7840" s="8" t="str">
        <f t="shared" si="248"/>
        <v>-</v>
      </c>
      <c r="H7840" s="10" t="str">
        <f>IFERROR(VLOOKUP(A7840,'RESUMEN 00'!A:B,2,FALSE),"-")</f>
        <v>-</v>
      </c>
      <c r="I7840" s="9" t="str">
        <f t="shared" si="249"/>
        <v>-</v>
      </c>
    </row>
    <row r="7841" spans="1:9" x14ac:dyDescent="0.25">
      <c r="A7841" t="s">
        <v>1348</v>
      </c>
      <c r="B7841" t="s">
        <v>503</v>
      </c>
      <c r="C7841" t="s">
        <v>92</v>
      </c>
      <c r="D7841" t="s">
        <v>93</v>
      </c>
      <c r="E7841" s="8" t="s">
        <v>1119</v>
      </c>
      <c r="F7841" s="9" t="str">
        <f>IFERROR(VLOOKUP(A7841,'RESUMEN 100'!A:B,2,FALSE),"-")</f>
        <v>-</v>
      </c>
      <c r="G7841" s="8" t="str">
        <f t="shared" si="248"/>
        <v>-</v>
      </c>
      <c r="H7841" s="10">
        <f>IFERROR(VLOOKUP(A7841,'RESUMEN 00'!A:B,2,FALSE),"-")</f>
        <v>44683</v>
      </c>
      <c r="I7841" s="9">
        <f t="shared" si="249"/>
        <v>0</v>
      </c>
    </row>
    <row r="7842" spans="1:9" x14ac:dyDescent="0.25">
      <c r="A7842" t="s">
        <v>1358</v>
      </c>
      <c r="B7842" t="s">
        <v>1359</v>
      </c>
      <c r="C7842" t="s">
        <v>471</v>
      </c>
      <c r="D7842" t="s">
        <v>256</v>
      </c>
      <c r="E7842" s="8" t="s">
        <v>1589</v>
      </c>
      <c r="F7842" s="9" t="str">
        <f>IFERROR(VLOOKUP(A7842,'RESUMEN 100'!A:B,2,FALSE),"-")</f>
        <v>-</v>
      </c>
      <c r="G7842" s="8" t="str">
        <f t="shared" si="248"/>
        <v>-</v>
      </c>
      <c r="H7842" s="10">
        <f>IFERROR(VLOOKUP(A7842,'RESUMEN 00'!A:B,2,FALSE),"-")</f>
        <v>44683</v>
      </c>
      <c r="I7842" s="9">
        <f t="shared" si="249"/>
        <v>1</v>
      </c>
    </row>
    <row r="7843" spans="1:9" x14ac:dyDescent="0.25">
      <c r="A7843" t="s">
        <v>2968</v>
      </c>
      <c r="B7843" t="s">
        <v>2969</v>
      </c>
      <c r="C7843" t="s">
        <v>803</v>
      </c>
      <c r="D7843" t="s">
        <v>750</v>
      </c>
      <c r="E7843" s="8" t="s">
        <v>1119</v>
      </c>
      <c r="F7843" s="9" t="str">
        <f>IFERROR(VLOOKUP(A7843,'RESUMEN 100'!A:B,2,FALSE),"-")</f>
        <v>-</v>
      </c>
      <c r="G7843" s="8" t="str">
        <f t="shared" si="248"/>
        <v>-</v>
      </c>
      <c r="H7843" s="10">
        <f>IFERROR(VLOOKUP(A7843,'RESUMEN 00'!A:B,2,FALSE),"-")</f>
        <v>44683</v>
      </c>
      <c r="I7843" s="9">
        <f t="shared" si="249"/>
        <v>0</v>
      </c>
    </row>
    <row r="7844" spans="1:9" x14ac:dyDescent="0.25">
      <c r="A7844" t="s">
        <v>1360</v>
      </c>
      <c r="B7844" t="s">
        <v>1361</v>
      </c>
      <c r="C7844" t="s">
        <v>1045</v>
      </c>
      <c r="D7844" t="s">
        <v>417</v>
      </c>
      <c r="E7844" s="8" t="s">
        <v>1589</v>
      </c>
      <c r="F7844" s="9" t="str">
        <f>IFERROR(VLOOKUP(A7844,'RESUMEN 100'!A:B,2,FALSE),"-")</f>
        <v>-</v>
      </c>
      <c r="G7844" s="8" t="str">
        <f t="shared" si="248"/>
        <v>-</v>
      </c>
      <c r="H7844" s="10">
        <f>IFERROR(VLOOKUP(A7844,'RESUMEN 00'!A:B,2,FALSE),"-")</f>
        <v>44683</v>
      </c>
      <c r="I7844" s="9">
        <f t="shared" si="249"/>
        <v>1</v>
      </c>
    </row>
    <row r="7845" spans="1:9" x14ac:dyDescent="0.25">
      <c r="A7845" t="s">
        <v>1360</v>
      </c>
      <c r="B7845" t="s">
        <v>1361</v>
      </c>
      <c r="C7845" t="s">
        <v>1045</v>
      </c>
      <c r="D7845" t="s">
        <v>417</v>
      </c>
      <c r="E7845" s="8" t="s">
        <v>1121</v>
      </c>
      <c r="F7845" s="9" t="str">
        <f>IFERROR(VLOOKUP(A7845,'RESUMEN 100'!A:B,2,FALSE),"-")</f>
        <v>-</v>
      </c>
      <c r="G7845" s="8" t="str">
        <f t="shared" si="248"/>
        <v>-</v>
      </c>
      <c r="H7845" s="10">
        <f>IFERROR(VLOOKUP(A7845,'RESUMEN 00'!A:B,2,FALSE),"-")</f>
        <v>44683</v>
      </c>
      <c r="I7845" s="9">
        <f t="shared" si="249"/>
        <v>5</v>
      </c>
    </row>
    <row r="7846" spans="1:9" x14ac:dyDescent="0.25">
      <c r="A7846" t="s">
        <v>1349</v>
      </c>
      <c r="B7846" t="s">
        <v>1350</v>
      </c>
      <c r="C7846" t="s">
        <v>521</v>
      </c>
      <c r="D7846" t="s">
        <v>291</v>
      </c>
      <c r="E7846" s="8" t="s">
        <v>1119</v>
      </c>
      <c r="F7846" s="9" t="str">
        <f>IFERROR(VLOOKUP(A7846,'RESUMEN 100'!A:B,2,FALSE),"-")</f>
        <v>-</v>
      </c>
      <c r="G7846" s="8" t="str">
        <f t="shared" si="248"/>
        <v>-</v>
      </c>
      <c r="H7846" s="10" t="str">
        <f>IFERROR(VLOOKUP(A7846,'RESUMEN 00'!A:B,2,FALSE),"-")</f>
        <v>-</v>
      </c>
      <c r="I7846" s="9" t="str">
        <f t="shared" si="249"/>
        <v>-</v>
      </c>
    </row>
    <row r="7847" spans="1:9" x14ac:dyDescent="0.25">
      <c r="A7847" t="s">
        <v>1348</v>
      </c>
      <c r="B7847" t="s">
        <v>503</v>
      </c>
      <c r="C7847" t="s">
        <v>92</v>
      </c>
      <c r="D7847" t="s">
        <v>93</v>
      </c>
      <c r="E7847" s="8" t="s">
        <v>1120</v>
      </c>
      <c r="F7847" s="9" t="str">
        <f>IFERROR(VLOOKUP(A7847,'RESUMEN 100'!A:B,2,FALSE),"-")</f>
        <v>-</v>
      </c>
      <c r="G7847" s="8" t="str">
        <f t="shared" si="248"/>
        <v>-</v>
      </c>
      <c r="H7847" s="10">
        <f>IFERROR(VLOOKUP(A7847,'RESUMEN 00'!A:B,2,FALSE),"-")</f>
        <v>44683</v>
      </c>
      <c r="I7847" s="9">
        <f t="shared" si="249"/>
        <v>3</v>
      </c>
    </row>
    <row r="7848" spans="1:9" x14ac:dyDescent="0.25">
      <c r="A7848" t="s">
        <v>1343</v>
      </c>
      <c r="B7848" t="s">
        <v>362</v>
      </c>
      <c r="C7848" t="s">
        <v>1344</v>
      </c>
      <c r="D7848" t="s">
        <v>541</v>
      </c>
      <c r="E7848" s="8" t="s">
        <v>1589</v>
      </c>
      <c r="F7848" s="9" t="str">
        <f>IFERROR(VLOOKUP(A7848,'RESUMEN 100'!A:B,2,FALSE),"-")</f>
        <v>-</v>
      </c>
      <c r="G7848" s="8" t="str">
        <f t="shared" si="248"/>
        <v>-</v>
      </c>
      <c r="H7848" s="10">
        <f>IFERROR(VLOOKUP(A7848,'RESUMEN 00'!A:B,2,FALSE),"-")</f>
        <v>44683</v>
      </c>
      <c r="I7848" s="9">
        <f t="shared" si="249"/>
        <v>1</v>
      </c>
    </row>
    <row r="7849" spans="1:9" x14ac:dyDescent="0.25">
      <c r="A7849" t="s">
        <v>1349</v>
      </c>
      <c r="B7849" t="s">
        <v>1350</v>
      </c>
      <c r="C7849" t="s">
        <v>521</v>
      </c>
      <c r="D7849" t="s">
        <v>291</v>
      </c>
      <c r="E7849" s="8" t="s">
        <v>1589</v>
      </c>
      <c r="F7849" s="9" t="str">
        <f>IFERROR(VLOOKUP(A7849,'RESUMEN 100'!A:B,2,FALSE),"-")</f>
        <v>-</v>
      </c>
      <c r="G7849" s="8" t="str">
        <f t="shared" si="248"/>
        <v>-</v>
      </c>
      <c r="H7849" s="10" t="str">
        <f>IFERROR(VLOOKUP(A7849,'RESUMEN 00'!A:B,2,FALSE),"-")</f>
        <v>-</v>
      </c>
      <c r="I7849" s="9" t="str">
        <f t="shared" si="249"/>
        <v>-</v>
      </c>
    </row>
    <row r="7850" spans="1:9" x14ac:dyDescent="0.25">
      <c r="A7850" t="s">
        <v>1360</v>
      </c>
      <c r="B7850" t="s">
        <v>1361</v>
      </c>
      <c r="C7850" t="s">
        <v>1045</v>
      </c>
      <c r="D7850" t="s">
        <v>417</v>
      </c>
      <c r="E7850" s="8" t="s">
        <v>1591</v>
      </c>
      <c r="F7850" s="9" t="str">
        <f>IFERROR(VLOOKUP(A7850,'RESUMEN 100'!A:B,2,FALSE),"-")</f>
        <v>-</v>
      </c>
      <c r="G7850" s="8" t="str">
        <f t="shared" si="248"/>
        <v>-</v>
      </c>
      <c r="H7850" s="10">
        <f>IFERROR(VLOOKUP(A7850,'RESUMEN 00'!A:B,2,FALSE),"-")</f>
        <v>44683</v>
      </c>
      <c r="I7850" s="9">
        <f t="shared" si="249"/>
        <v>7</v>
      </c>
    </row>
    <row r="7851" spans="1:9" x14ac:dyDescent="0.25">
      <c r="A7851" t="s">
        <v>1349</v>
      </c>
      <c r="B7851" t="s">
        <v>1350</v>
      </c>
      <c r="C7851" t="s">
        <v>521</v>
      </c>
      <c r="D7851" t="s">
        <v>291</v>
      </c>
      <c r="E7851" s="8" t="s">
        <v>1120</v>
      </c>
      <c r="F7851" s="9" t="str">
        <f>IFERROR(VLOOKUP(A7851,'RESUMEN 100'!A:B,2,FALSE),"-")</f>
        <v>-</v>
      </c>
      <c r="G7851" s="8" t="str">
        <f t="shared" si="248"/>
        <v>-</v>
      </c>
      <c r="H7851" s="10" t="str">
        <f>IFERROR(VLOOKUP(A7851,'RESUMEN 00'!A:B,2,FALSE),"-")</f>
        <v>-</v>
      </c>
      <c r="I7851" s="9" t="str">
        <f t="shared" si="249"/>
        <v>-</v>
      </c>
    </row>
    <row r="7852" spans="1:9" x14ac:dyDescent="0.25">
      <c r="A7852" t="s">
        <v>1358</v>
      </c>
      <c r="B7852" t="s">
        <v>1359</v>
      </c>
      <c r="C7852" t="s">
        <v>471</v>
      </c>
      <c r="D7852" t="s">
        <v>256</v>
      </c>
      <c r="E7852" s="8" t="s">
        <v>1589</v>
      </c>
      <c r="F7852" s="9" t="str">
        <f>IFERROR(VLOOKUP(A7852,'RESUMEN 100'!A:B,2,FALSE),"-")</f>
        <v>-</v>
      </c>
      <c r="G7852" s="8" t="str">
        <f t="shared" si="248"/>
        <v>-</v>
      </c>
      <c r="H7852" s="10">
        <f>IFERROR(VLOOKUP(A7852,'RESUMEN 00'!A:B,2,FALSE),"-")</f>
        <v>44683</v>
      </c>
      <c r="I7852" s="9">
        <f t="shared" si="249"/>
        <v>1</v>
      </c>
    </row>
    <row r="7853" spans="1:9" x14ac:dyDescent="0.25">
      <c r="A7853" t="s">
        <v>1362</v>
      </c>
      <c r="B7853" t="s">
        <v>1363</v>
      </c>
      <c r="C7853" t="s">
        <v>251</v>
      </c>
      <c r="D7853" t="s">
        <v>521</v>
      </c>
      <c r="E7853" s="8" t="s">
        <v>1119</v>
      </c>
      <c r="F7853" s="9" t="str">
        <f>IFERROR(VLOOKUP(A7853,'RESUMEN 100'!A:B,2,FALSE),"-")</f>
        <v>-</v>
      </c>
      <c r="G7853" s="8" t="str">
        <f t="shared" si="248"/>
        <v>-</v>
      </c>
      <c r="H7853" s="10">
        <f>IFERROR(VLOOKUP(A7853,'RESUMEN 00'!A:B,2,FALSE),"-")</f>
        <v>44683</v>
      </c>
      <c r="I7853" s="9">
        <f t="shared" si="249"/>
        <v>0</v>
      </c>
    </row>
    <row r="7854" spans="1:9" x14ac:dyDescent="0.25">
      <c r="A7854" t="s">
        <v>1348</v>
      </c>
      <c r="B7854" t="s">
        <v>503</v>
      </c>
      <c r="C7854" t="s">
        <v>92</v>
      </c>
      <c r="D7854" t="s">
        <v>93</v>
      </c>
      <c r="E7854" s="8" t="s">
        <v>1589</v>
      </c>
      <c r="F7854" s="9" t="str">
        <f>IFERROR(VLOOKUP(A7854,'RESUMEN 100'!A:B,2,FALSE),"-")</f>
        <v>-</v>
      </c>
      <c r="G7854" s="8" t="str">
        <f t="shared" si="248"/>
        <v>-</v>
      </c>
      <c r="H7854" s="10">
        <f>IFERROR(VLOOKUP(A7854,'RESUMEN 00'!A:B,2,FALSE),"-")</f>
        <v>44683</v>
      </c>
      <c r="I7854" s="9">
        <f t="shared" si="249"/>
        <v>1</v>
      </c>
    </row>
    <row r="7855" spans="1:9" x14ac:dyDescent="0.25">
      <c r="A7855" t="s">
        <v>1348</v>
      </c>
      <c r="B7855" t="s">
        <v>503</v>
      </c>
      <c r="C7855" t="s">
        <v>92</v>
      </c>
      <c r="D7855" t="s">
        <v>93</v>
      </c>
      <c r="E7855" s="8" t="s">
        <v>1592</v>
      </c>
      <c r="F7855" s="9" t="str">
        <f>IFERROR(VLOOKUP(A7855,'RESUMEN 100'!A:B,2,FALSE),"-")</f>
        <v>-</v>
      </c>
      <c r="G7855" s="8" t="str">
        <f t="shared" si="248"/>
        <v>-</v>
      </c>
      <c r="H7855" s="10">
        <f>IFERROR(VLOOKUP(A7855,'RESUMEN 00'!A:B,2,FALSE),"-")</f>
        <v>44683</v>
      </c>
      <c r="I7855" s="9">
        <f t="shared" si="249"/>
        <v>6</v>
      </c>
    </row>
    <row r="7856" spans="1:9" x14ac:dyDescent="0.25">
      <c r="A7856" t="s">
        <v>1348</v>
      </c>
      <c r="B7856" t="s">
        <v>503</v>
      </c>
      <c r="C7856" t="s">
        <v>92</v>
      </c>
      <c r="D7856" t="s">
        <v>93</v>
      </c>
      <c r="E7856" s="8" t="s">
        <v>1591</v>
      </c>
      <c r="F7856" s="9" t="str">
        <f>IFERROR(VLOOKUP(A7856,'RESUMEN 100'!A:B,2,FALSE),"-")</f>
        <v>-</v>
      </c>
      <c r="G7856" s="8" t="str">
        <f t="shared" si="248"/>
        <v>-</v>
      </c>
      <c r="H7856" s="10">
        <f>IFERROR(VLOOKUP(A7856,'RESUMEN 00'!A:B,2,FALSE),"-")</f>
        <v>44683</v>
      </c>
      <c r="I7856" s="9">
        <f t="shared" si="249"/>
        <v>7</v>
      </c>
    </row>
    <row r="7857" spans="1:9" x14ac:dyDescent="0.25">
      <c r="A7857" t="s">
        <v>1349</v>
      </c>
      <c r="B7857" t="s">
        <v>1350</v>
      </c>
      <c r="C7857" t="s">
        <v>521</v>
      </c>
      <c r="D7857" t="s">
        <v>291</v>
      </c>
      <c r="E7857" s="8" t="s">
        <v>1588</v>
      </c>
      <c r="F7857" s="9" t="str">
        <f>IFERROR(VLOOKUP(A7857,'RESUMEN 100'!A:B,2,FALSE),"-")</f>
        <v>-</v>
      </c>
      <c r="G7857" s="8" t="str">
        <f t="shared" si="248"/>
        <v>-</v>
      </c>
      <c r="H7857" s="10" t="str">
        <f>IFERROR(VLOOKUP(A7857,'RESUMEN 00'!A:B,2,FALSE),"-")</f>
        <v>-</v>
      </c>
      <c r="I7857" s="9" t="str">
        <f t="shared" si="249"/>
        <v>-</v>
      </c>
    </row>
    <row r="7858" spans="1:9" x14ac:dyDescent="0.25">
      <c r="A7858" t="s">
        <v>1360</v>
      </c>
      <c r="B7858" t="s">
        <v>1361</v>
      </c>
      <c r="C7858" t="s">
        <v>1045</v>
      </c>
      <c r="D7858" t="s">
        <v>417</v>
      </c>
      <c r="E7858" s="8" t="s">
        <v>1119</v>
      </c>
      <c r="F7858" s="13" t="str">
        <f>IFERROR(VLOOKUP(A7858,'RESUMEN 100'!A:B,2,FALSE),"-")</f>
        <v>-</v>
      </c>
      <c r="G7858" s="8" t="str">
        <f t="shared" si="248"/>
        <v>-</v>
      </c>
      <c r="H7858" s="14">
        <f>IFERROR(VLOOKUP(A7858,'RESUMEN 00'!A:B,2,FALSE),"-")</f>
        <v>44683</v>
      </c>
      <c r="I7858" s="9">
        <f t="shared" si="249"/>
        <v>0</v>
      </c>
    </row>
    <row r="7859" spans="1:9" x14ac:dyDescent="0.25">
      <c r="A7859" t="s">
        <v>1358</v>
      </c>
      <c r="B7859" t="s">
        <v>1359</v>
      </c>
      <c r="C7859" t="s">
        <v>471</v>
      </c>
      <c r="D7859" t="s">
        <v>256</v>
      </c>
      <c r="E7859" s="8" t="s">
        <v>1592</v>
      </c>
      <c r="F7859" s="9" t="str">
        <f>IFERROR(VLOOKUP(A7859,'RESUMEN 100'!A:B,2,FALSE),"-")</f>
        <v>-</v>
      </c>
      <c r="G7859" s="8" t="str">
        <f t="shared" si="248"/>
        <v>-</v>
      </c>
      <c r="H7859" s="10">
        <f>IFERROR(VLOOKUP(A7859,'RESUMEN 00'!A:B,2,FALSE),"-")</f>
        <v>44683</v>
      </c>
      <c r="I7859" s="9">
        <f t="shared" si="249"/>
        <v>6</v>
      </c>
    </row>
    <row r="7860" spans="1:9" x14ac:dyDescent="0.25">
      <c r="A7860" t="s">
        <v>1355</v>
      </c>
      <c r="B7860" t="s">
        <v>1356</v>
      </c>
      <c r="C7860" t="s">
        <v>828</v>
      </c>
      <c r="D7860" t="s">
        <v>1357</v>
      </c>
      <c r="E7860" s="8" t="s">
        <v>1592</v>
      </c>
      <c r="F7860" s="9" t="str">
        <f>IFERROR(VLOOKUP(A7860,'RESUMEN 100'!A:B,2,FALSE),"-")</f>
        <v>-</v>
      </c>
      <c r="G7860" s="8" t="str">
        <f t="shared" si="248"/>
        <v>-</v>
      </c>
      <c r="H7860" s="10">
        <f>IFERROR(VLOOKUP(A7860,'RESUMEN 00'!A:B,2,FALSE),"-")</f>
        <v>44683</v>
      </c>
      <c r="I7860" s="9">
        <f t="shared" si="249"/>
        <v>6</v>
      </c>
    </row>
    <row r="7861" spans="1:9" x14ac:dyDescent="0.25">
      <c r="A7861" t="s">
        <v>1348</v>
      </c>
      <c r="B7861" t="s">
        <v>503</v>
      </c>
      <c r="C7861" t="s">
        <v>92</v>
      </c>
      <c r="D7861" t="s">
        <v>93</v>
      </c>
      <c r="E7861" s="8" t="s">
        <v>1590</v>
      </c>
      <c r="F7861" s="9" t="str">
        <f>IFERROR(VLOOKUP(A7861,'RESUMEN 100'!A:B,2,FALSE),"-")</f>
        <v>-</v>
      </c>
      <c r="G7861" s="8" t="str">
        <f t="shared" si="248"/>
        <v>-</v>
      </c>
      <c r="H7861" s="10">
        <f>IFERROR(VLOOKUP(A7861,'RESUMEN 00'!A:B,2,FALSE),"-")</f>
        <v>44683</v>
      </c>
      <c r="I7861" s="9">
        <f t="shared" si="249"/>
        <v>4</v>
      </c>
    </row>
    <row r="7862" spans="1:9" x14ac:dyDescent="0.25">
      <c r="A7862" t="s">
        <v>1362</v>
      </c>
      <c r="B7862" t="s">
        <v>1363</v>
      </c>
      <c r="C7862" t="s">
        <v>251</v>
      </c>
      <c r="D7862" t="s">
        <v>521</v>
      </c>
      <c r="E7862" s="8" t="s">
        <v>1121</v>
      </c>
      <c r="F7862" s="9" t="str">
        <f>IFERROR(VLOOKUP(A7862,'RESUMEN 100'!A:B,2,FALSE),"-")</f>
        <v>-</v>
      </c>
      <c r="G7862" s="8" t="str">
        <f t="shared" si="248"/>
        <v>-</v>
      </c>
      <c r="H7862" s="10">
        <f>IFERROR(VLOOKUP(A7862,'RESUMEN 00'!A:B,2,FALSE),"-")</f>
        <v>44683</v>
      </c>
      <c r="I7862" s="9">
        <f t="shared" si="249"/>
        <v>5</v>
      </c>
    </row>
    <row r="7863" spans="1:9" x14ac:dyDescent="0.25">
      <c r="A7863" t="s">
        <v>1343</v>
      </c>
      <c r="B7863" t="s">
        <v>362</v>
      </c>
      <c r="C7863" t="s">
        <v>1344</v>
      </c>
      <c r="D7863" t="s">
        <v>541</v>
      </c>
      <c r="E7863" s="8" t="s">
        <v>1121</v>
      </c>
      <c r="F7863" s="9" t="str">
        <f>IFERROR(VLOOKUP(A7863,'RESUMEN 100'!A:B,2,FALSE),"-")</f>
        <v>-</v>
      </c>
      <c r="G7863" s="8" t="str">
        <f t="shared" si="248"/>
        <v>-</v>
      </c>
      <c r="H7863" s="10">
        <f>IFERROR(VLOOKUP(A7863,'RESUMEN 00'!A:B,2,FALSE),"-")</f>
        <v>44683</v>
      </c>
      <c r="I7863" s="9">
        <f t="shared" si="249"/>
        <v>5</v>
      </c>
    </row>
    <row r="7864" spans="1:9" x14ac:dyDescent="0.25">
      <c r="A7864" t="s">
        <v>1358</v>
      </c>
      <c r="B7864" t="s">
        <v>1359</v>
      </c>
      <c r="C7864" t="s">
        <v>471</v>
      </c>
      <c r="D7864" t="s">
        <v>256</v>
      </c>
      <c r="E7864" s="8" t="s">
        <v>1591</v>
      </c>
      <c r="F7864" s="9" t="str">
        <f>IFERROR(VLOOKUP(A7864,'RESUMEN 100'!A:B,2,FALSE),"-")</f>
        <v>-</v>
      </c>
      <c r="G7864" s="8" t="str">
        <f t="shared" si="248"/>
        <v>-</v>
      </c>
      <c r="H7864" s="10">
        <f>IFERROR(VLOOKUP(A7864,'RESUMEN 00'!A:B,2,FALSE),"-")</f>
        <v>44683</v>
      </c>
      <c r="I7864" s="9">
        <f t="shared" si="249"/>
        <v>7</v>
      </c>
    </row>
    <row r="7865" spans="1:9" x14ac:dyDescent="0.25">
      <c r="A7865" t="s">
        <v>1348</v>
      </c>
      <c r="B7865" t="s">
        <v>503</v>
      </c>
      <c r="C7865" t="s">
        <v>92</v>
      </c>
      <c r="D7865" t="s">
        <v>93</v>
      </c>
      <c r="E7865" s="8" t="s">
        <v>1121</v>
      </c>
      <c r="F7865" s="9" t="str">
        <f>IFERROR(VLOOKUP(A7865,'RESUMEN 100'!A:B,2,FALSE),"-")</f>
        <v>-</v>
      </c>
      <c r="G7865" s="8" t="str">
        <f t="shared" si="248"/>
        <v>-</v>
      </c>
      <c r="H7865" s="10">
        <f>IFERROR(VLOOKUP(A7865,'RESUMEN 00'!A:B,2,FALSE),"-")</f>
        <v>44683</v>
      </c>
      <c r="I7865" s="9">
        <f t="shared" si="249"/>
        <v>5</v>
      </c>
    </row>
    <row r="7866" spans="1:9" x14ac:dyDescent="0.25">
      <c r="A7866" t="s">
        <v>1343</v>
      </c>
      <c r="B7866" t="s">
        <v>362</v>
      </c>
      <c r="C7866" t="s">
        <v>1344</v>
      </c>
      <c r="D7866" t="s">
        <v>541</v>
      </c>
      <c r="E7866" s="8" t="s">
        <v>1592</v>
      </c>
      <c r="F7866" s="9" t="str">
        <f>IFERROR(VLOOKUP(A7866,'RESUMEN 100'!A:B,2,FALSE),"-")</f>
        <v>-</v>
      </c>
      <c r="G7866" s="8" t="str">
        <f t="shared" si="248"/>
        <v>-</v>
      </c>
      <c r="H7866" s="10">
        <f>IFERROR(VLOOKUP(A7866,'RESUMEN 00'!A:B,2,FALSE),"-")</f>
        <v>44683</v>
      </c>
      <c r="I7866" s="9">
        <f t="shared" si="249"/>
        <v>6</v>
      </c>
    </row>
    <row r="7867" spans="1:9" x14ac:dyDescent="0.25">
      <c r="A7867" t="s">
        <v>1355</v>
      </c>
      <c r="B7867" t="s">
        <v>1356</v>
      </c>
      <c r="C7867" t="s">
        <v>828</v>
      </c>
      <c r="D7867" t="s">
        <v>1357</v>
      </c>
      <c r="E7867" s="8" t="s">
        <v>1590</v>
      </c>
      <c r="F7867" s="9" t="str">
        <f>IFERROR(VLOOKUP(A7867,'RESUMEN 100'!A:B,2,FALSE),"-")</f>
        <v>-</v>
      </c>
      <c r="G7867" s="8" t="str">
        <f t="shared" si="248"/>
        <v>-</v>
      </c>
      <c r="H7867" s="10">
        <f>IFERROR(VLOOKUP(A7867,'RESUMEN 00'!A:B,2,FALSE),"-")</f>
        <v>44683</v>
      </c>
      <c r="I7867" s="9">
        <f t="shared" si="249"/>
        <v>4</v>
      </c>
    </row>
    <row r="7868" spans="1:9" x14ac:dyDescent="0.25">
      <c r="A7868" t="s">
        <v>1355</v>
      </c>
      <c r="B7868" t="s">
        <v>1356</v>
      </c>
      <c r="C7868" t="s">
        <v>828</v>
      </c>
      <c r="D7868" t="s">
        <v>1357</v>
      </c>
      <c r="E7868" s="8" t="s">
        <v>1591</v>
      </c>
      <c r="F7868" s="9" t="str">
        <f>IFERROR(VLOOKUP(A7868,'RESUMEN 100'!A:B,2,FALSE),"-")</f>
        <v>-</v>
      </c>
      <c r="G7868" s="8" t="str">
        <f t="shared" si="248"/>
        <v>-</v>
      </c>
      <c r="H7868" s="10">
        <f>IFERROR(VLOOKUP(A7868,'RESUMEN 00'!A:B,2,FALSE),"-")</f>
        <v>44683</v>
      </c>
      <c r="I7868" s="9">
        <f t="shared" si="249"/>
        <v>7</v>
      </c>
    </row>
    <row r="7869" spans="1:9" x14ac:dyDescent="0.25">
      <c r="A7869" t="s">
        <v>1346</v>
      </c>
      <c r="B7869" t="s">
        <v>1347</v>
      </c>
      <c r="C7869" t="s">
        <v>162</v>
      </c>
      <c r="D7869" t="s">
        <v>246</v>
      </c>
      <c r="E7869" s="8" t="s">
        <v>1588</v>
      </c>
      <c r="F7869" s="9" t="str">
        <f>IFERROR(VLOOKUP(A7869,'RESUMEN 100'!A:B,2,FALSE),"-")</f>
        <v>-</v>
      </c>
      <c r="G7869" s="8" t="str">
        <f t="shared" si="248"/>
        <v>-</v>
      </c>
      <c r="H7869" s="10" t="str">
        <f>IFERROR(VLOOKUP(A7869,'RESUMEN 00'!A:B,2,FALSE),"-")</f>
        <v>-</v>
      </c>
      <c r="I7869" s="9" t="str">
        <f t="shared" si="249"/>
        <v>-</v>
      </c>
    </row>
    <row r="7870" spans="1:9" x14ac:dyDescent="0.25">
      <c r="A7870" t="s">
        <v>1355</v>
      </c>
      <c r="B7870" t="s">
        <v>1356</v>
      </c>
      <c r="C7870" t="s">
        <v>828</v>
      </c>
      <c r="D7870" t="s">
        <v>1357</v>
      </c>
      <c r="E7870" s="8" t="s">
        <v>1119</v>
      </c>
      <c r="F7870" s="9" t="str">
        <f>IFERROR(VLOOKUP(A7870,'RESUMEN 100'!A:B,2,FALSE),"-")</f>
        <v>-</v>
      </c>
      <c r="G7870" s="8" t="str">
        <f t="shared" si="248"/>
        <v>-</v>
      </c>
      <c r="H7870" s="10">
        <f>IFERROR(VLOOKUP(A7870,'RESUMEN 00'!A:B,2,FALSE),"-")</f>
        <v>44683</v>
      </c>
      <c r="I7870" s="9">
        <f t="shared" si="249"/>
        <v>0</v>
      </c>
    </row>
    <row r="7871" spans="1:9" x14ac:dyDescent="0.25">
      <c r="A7871" t="s">
        <v>1355</v>
      </c>
      <c r="B7871" t="s">
        <v>1356</v>
      </c>
      <c r="C7871" t="s">
        <v>828</v>
      </c>
      <c r="D7871" t="s">
        <v>1357</v>
      </c>
      <c r="E7871" s="8" t="s">
        <v>1121</v>
      </c>
      <c r="F7871" s="9" t="str">
        <f>IFERROR(VLOOKUP(A7871,'RESUMEN 100'!A:B,2,FALSE),"-")</f>
        <v>-</v>
      </c>
      <c r="G7871" s="8" t="str">
        <f t="shared" si="248"/>
        <v>-</v>
      </c>
      <c r="H7871" s="10">
        <f>IFERROR(VLOOKUP(A7871,'RESUMEN 00'!A:B,2,FALSE),"-")</f>
        <v>44683</v>
      </c>
      <c r="I7871" s="9">
        <f t="shared" si="249"/>
        <v>5</v>
      </c>
    </row>
    <row r="7872" spans="1:9" x14ac:dyDescent="0.25">
      <c r="A7872" t="s">
        <v>1358</v>
      </c>
      <c r="B7872" t="s">
        <v>1359</v>
      </c>
      <c r="C7872" t="s">
        <v>471</v>
      </c>
      <c r="D7872" t="s">
        <v>256</v>
      </c>
      <c r="E7872" s="8" t="s">
        <v>1119</v>
      </c>
      <c r="F7872" s="9" t="str">
        <f>IFERROR(VLOOKUP(A7872,'RESUMEN 100'!A:B,2,FALSE),"-")</f>
        <v>-</v>
      </c>
      <c r="G7872" s="8" t="str">
        <f t="shared" si="248"/>
        <v>-</v>
      </c>
      <c r="H7872" s="10">
        <f>IFERROR(VLOOKUP(A7872,'RESUMEN 00'!A:B,2,FALSE),"-")</f>
        <v>44683</v>
      </c>
      <c r="I7872" s="9">
        <f t="shared" si="249"/>
        <v>0</v>
      </c>
    </row>
    <row r="7873" spans="1:9" x14ac:dyDescent="0.25">
      <c r="A7873" t="s">
        <v>1362</v>
      </c>
      <c r="B7873" t="s">
        <v>1363</v>
      </c>
      <c r="C7873" t="s">
        <v>251</v>
      </c>
      <c r="D7873" t="s">
        <v>521</v>
      </c>
      <c r="E7873" s="8" t="s">
        <v>1588</v>
      </c>
      <c r="F7873" s="9" t="str">
        <f>IFERROR(VLOOKUP(A7873,'RESUMEN 100'!A:B,2,FALSE),"-")</f>
        <v>-</v>
      </c>
      <c r="G7873" s="8" t="str">
        <f t="shared" si="248"/>
        <v>-</v>
      </c>
      <c r="H7873" s="10">
        <f>IFERROR(VLOOKUP(A7873,'RESUMEN 00'!A:B,2,FALSE),"-")</f>
        <v>44683</v>
      </c>
      <c r="I7873" s="9">
        <f t="shared" si="249"/>
        <v>2</v>
      </c>
    </row>
    <row r="7874" spans="1:9" x14ac:dyDescent="0.25">
      <c r="A7874" t="s">
        <v>1358</v>
      </c>
      <c r="B7874" t="s">
        <v>1359</v>
      </c>
      <c r="C7874" t="s">
        <v>471</v>
      </c>
      <c r="D7874" t="s">
        <v>256</v>
      </c>
      <c r="E7874" s="8" t="s">
        <v>1588</v>
      </c>
      <c r="F7874" s="9" t="str">
        <f>IFERROR(VLOOKUP(A7874,'RESUMEN 100'!A:B,2,FALSE),"-")</f>
        <v>-</v>
      </c>
      <c r="G7874" s="8" t="str">
        <f t="shared" si="248"/>
        <v>-</v>
      </c>
      <c r="H7874" s="10">
        <f>IFERROR(VLOOKUP(A7874,'RESUMEN 00'!A:B,2,FALSE),"-")</f>
        <v>44683</v>
      </c>
      <c r="I7874" s="9">
        <f t="shared" si="249"/>
        <v>2</v>
      </c>
    </row>
    <row r="7875" spans="1:9" x14ac:dyDescent="0.25">
      <c r="A7875" t="s">
        <v>1358</v>
      </c>
      <c r="B7875" t="s">
        <v>1359</v>
      </c>
      <c r="C7875" t="s">
        <v>471</v>
      </c>
      <c r="D7875" t="s">
        <v>256</v>
      </c>
      <c r="E7875" s="8" t="s">
        <v>1588</v>
      </c>
      <c r="F7875" s="9" t="str">
        <f>IFERROR(VLOOKUP(A7875,'RESUMEN 100'!A:B,2,FALSE),"-")</f>
        <v>-</v>
      </c>
      <c r="G7875" s="8" t="str">
        <f t="shared" si="248"/>
        <v>-</v>
      </c>
      <c r="H7875" s="10">
        <f>IFERROR(VLOOKUP(A7875,'RESUMEN 00'!A:B,2,FALSE),"-")</f>
        <v>44683</v>
      </c>
      <c r="I7875" s="9">
        <f t="shared" si="249"/>
        <v>2</v>
      </c>
    </row>
    <row r="7876" spans="1:9" x14ac:dyDescent="0.25">
      <c r="A7876" t="s">
        <v>1346</v>
      </c>
      <c r="B7876" t="s">
        <v>1347</v>
      </c>
      <c r="C7876" t="s">
        <v>162</v>
      </c>
      <c r="D7876" t="s">
        <v>246</v>
      </c>
      <c r="E7876" s="8" t="s">
        <v>1121</v>
      </c>
      <c r="F7876" s="9" t="str">
        <f>IFERROR(VLOOKUP(A7876,'RESUMEN 100'!A:B,2,FALSE),"-")</f>
        <v>-</v>
      </c>
      <c r="G7876" s="8" t="str">
        <f t="shared" si="248"/>
        <v>-</v>
      </c>
      <c r="H7876" s="10" t="str">
        <f>IFERROR(VLOOKUP(A7876,'RESUMEN 00'!A:B,2,FALSE),"-")</f>
        <v>-</v>
      </c>
      <c r="I7876" s="9" t="str">
        <f t="shared" si="249"/>
        <v>-</v>
      </c>
    </row>
    <row r="7877" spans="1:9" x14ac:dyDescent="0.25">
      <c r="A7877" t="s">
        <v>2905</v>
      </c>
      <c r="B7877" t="s">
        <v>2906</v>
      </c>
      <c r="C7877" t="s">
        <v>331</v>
      </c>
      <c r="D7877" t="s">
        <v>502</v>
      </c>
      <c r="E7877" s="8" t="s">
        <v>1119</v>
      </c>
      <c r="F7877" s="9" t="str">
        <f>IFERROR(VLOOKUP(A7877,'RESUMEN 100'!A:B,2,FALSE),"-")</f>
        <v>-</v>
      </c>
      <c r="G7877" s="8" t="str">
        <f t="shared" si="248"/>
        <v>-</v>
      </c>
      <c r="H7877" s="10" t="str">
        <f>IFERROR(VLOOKUP(A7877,'RESUMEN 00'!A:B,2,FALSE),"-")</f>
        <v>-</v>
      </c>
      <c r="I7877" s="9" t="str">
        <f t="shared" si="249"/>
        <v>-</v>
      </c>
    </row>
    <row r="7878" spans="1:9" x14ac:dyDescent="0.25">
      <c r="A7878" t="s">
        <v>2905</v>
      </c>
      <c r="B7878" t="s">
        <v>2906</v>
      </c>
      <c r="C7878" t="s">
        <v>331</v>
      </c>
      <c r="D7878" t="s">
        <v>502</v>
      </c>
      <c r="E7878" s="8" t="s">
        <v>1593</v>
      </c>
      <c r="F7878" s="9" t="str">
        <f>IFERROR(VLOOKUP(A7878,'RESUMEN 100'!A:B,2,FALSE),"-")</f>
        <v>-</v>
      </c>
      <c r="G7878" s="8" t="str">
        <f t="shared" si="248"/>
        <v>-</v>
      </c>
      <c r="H7878" s="10" t="str">
        <f>IFERROR(VLOOKUP(A7878,'RESUMEN 00'!A:B,2,FALSE),"-")</f>
        <v>-</v>
      </c>
      <c r="I7878" s="9" t="str">
        <f t="shared" si="249"/>
        <v>-</v>
      </c>
    </row>
    <row r="7879" spans="1:9" x14ac:dyDescent="0.25">
      <c r="A7879" t="s">
        <v>2905</v>
      </c>
      <c r="B7879" t="s">
        <v>2906</v>
      </c>
      <c r="C7879" t="s">
        <v>331</v>
      </c>
      <c r="D7879" t="s">
        <v>502</v>
      </c>
      <c r="E7879" s="8" t="s">
        <v>1588</v>
      </c>
      <c r="F7879" s="9" t="str">
        <f>IFERROR(VLOOKUP(A7879,'RESUMEN 100'!A:B,2,FALSE),"-")</f>
        <v>-</v>
      </c>
      <c r="G7879" s="8" t="str">
        <f t="shared" si="248"/>
        <v>-</v>
      </c>
      <c r="H7879" s="10" t="str">
        <f>IFERROR(VLOOKUP(A7879,'RESUMEN 00'!A:B,2,FALSE),"-")</f>
        <v>-</v>
      </c>
      <c r="I7879" s="9" t="str">
        <f t="shared" si="249"/>
        <v>-</v>
      </c>
    </row>
    <row r="7880" spans="1:9" x14ac:dyDescent="0.25">
      <c r="A7880" t="s">
        <v>2905</v>
      </c>
      <c r="B7880" t="s">
        <v>2906</v>
      </c>
      <c r="C7880" t="s">
        <v>331</v>
      </c>
      <c r="D7880" t="s">
        <v>502</v>
      </c>
      <c r="E7880" s="8" t="s">
        <v>1589</v>
      </c>
      <c r="F7880" s="9" t="str">
        <f>IFERROR(VLOOKUP(A7880,'RESUMEN 100'!A:B,2,FALSE),"-")</f>
        <v>-</v>
      </c>
      <c r="G7880" s="8" t="str">
        <f t="shared" si="248"/>
        <v>-</v>
      </c>
      <c r="H7880" s="10" t="str">
        <f>IFERROR(VLOOKUP(A7880,'RESUMEN 00'!A:B,2,FALSE),"-")</f>
        <v>-</v>
      </c>
      <c r="I7880" s="9" t="str">
        <f t="shared" si="249"/>
        <v>-</v>
      </c>
    </row>
    <row r="7881" spans="1:9" x14ac:dyDescent="0.25">
      <c r="A7881" t="s">
        <v>2905</v>
      </c>
      <c r="B7881" t="s">
        <v>2906</v>
      </c>
      <c r="C7881" t="s">
        <v>331</v>
      </c>
      <c r="D7881" t="s">
        <v>502</v>
      </c>
      <c r="E7881" s="8" t="s">
        <v>1120</v>
      </c>
      <c r="F7881" s="9" t="str">
        <f>IFERROR(VLOOKUP(A7881,'RESUMEN 100'!A:B,2,FALSE),"-")</f>
        <v>-</v>
      </c>
      <c r="G7881" s="8" t="str">
        <f t="shared" si="248"/>
        <v>-</v>
      </c>
      <c r="H7881" s="10" t="str">
        <f>IFERROR(VLOOKUP(A7881,'RESUMEN 00'!A:B,2,FALSE),"-")</f>
        <v>-</v>
      </c>
      <c r="I7881" s="9" t="str">
        <f t="shared" si="249"/>
        <v>-</v>
      </c>
    </row>
    <row r="7882" spans="1:9" x14ac:dyDescent="0.25">
      <c r="A7882" t="s">
        <v>2903</v>
      </c>
      <c r="B7882" t="s">
        <v>2904</v>
      </c>
      <c r="C7882" t="s">
        <v>341</v>
      </c>
      <c r="D7882" t="s">
        <v>874</v>
      </c>
      <c r="E7882" s="8" t="s">
        <v>1589</v>
      </c>
      <c r="F7882" s="9" t="str">
        <f>IFERROR(VLOOKUP(A7882,'RESUMEN 100'!A:B,2,FALSE),"-")</f>
        <v>-</v>
      </c>
      <c r="G7882" s="8" t="str">
        <f t="shared" si="248"/>
        <v>-</v>
      </c>
      <c r="H7882" s="10" t="str">
        <f>IFERROR(VLOOKUP(A7882,'RESUMEN 00'!A:B,2,FALSE),"-")</f>
        <v>-</v>
      </c>
      <c r="I7882" s="9" t="str">
        <f t="shared" si="249"/>
        <v>-</v>
      </c>
    </row>
    <row r="7883" spans="1:9" x14ac:dyDescent="0.25">
      <c r="A7883" t="s">
        <v>2900</v>
      </c>
      <c r="B7883" t="s">
        <v>2901</v>
      </c>
      <c r="C7883" t="s">
        <v>675</v>
      </c>
      <c r="D7883" t="s">
        <v>712</v>
      </c>
      <c r="E7883" s="8" t="s">
        <v>1593</v>
      </c>
      <c r="F7883" s="9" t="str">
        <f>IFERROR(VLOOKUP(A7883,'RESUMEN 100'!A:B,2,FALSE),"-")</f>
        <v>-</v>
      </c>
      <c r="G7883" s="8" t="str">
        <f t="shared" si="248"/>
        <v>-</v>
      </c>
      <c r="H7883" s="10" t="str">
        <f>IFERROR(VLOOKUP(A7883,'RESUMEN 00'!A:B,2,FALSE),"-")</f>
        <v>-</v>
      </c>
      <c r="I7883" s="9" t="str">
        <f t="shared" si="249"/>
        <v>-</v>
      </c>
    </row>
    <row r="7884" spans="1:9" x14ac:dyDescent="0.25">
      <c r="A7884" t="s">
        <v>2895</v>
      </c>
      <c r="B7884" t="s">
        <v>2896</v>
      </c>
      <c r="C7884" t="s">
        <v>690</v>
      </c>
      <c r="D7884" t="s">
        <v>2897</v>
      </c>
      <c r="E7884" s="8" t="s">
        <v>1593</v>
      </c>
      <c r="F7884" s="9" t="str">
        <f>IFERROR(VLOOKUP(A7884,'RESUMEN 100'!A:B,2,FALSE),"-")</f>
        <v>-</v>
      </c>
      <c r="G7884" s="8" t="str">
        <f t="shared" si="248"/>
        <v>-</v>
      </c>
      <c r="H7884" s="10" t="str">
        <f>IFERROR(VLOOKUP(A7884,'RESUMEN 00'!A:B,2,FALSE),"-")</f>
        <v>-</v>
      </c>
      <c r="I7884" s="9" t="str">
        <f t="shared" si="249"/>
        <v>-</v>
      </c>
    </row>
    <row r="7885" spans="1:9" x14ac:dyDescent="0.25">
      <c r="A7885" t="s">
        <v>2894</v>
      </c>
      <c r="B7885" t="s">
        <v>520</v>
      </c>
      <c r="C7885" t="s">
        <v>1024</v>
      </c>
      <c r="D7885" t="s">
        <v>967</v>
      </c>
      <c r="E7885" s="8" t="s">
        <v>1120</v>
      </c>
      <c r="F7885" s="9" t="str">
        <f>IFERROR(VLOOKUP(A7885,'RESUMEN 100'!A:B,2,FALSE),"-")</f>
        <v>-</v>
      </c>
      <c r="G7885" s="8" t="str">
        <f t="shared" si="248"/>
        <v>-</v>
      </c>
      <c r="H7885" s="10" t="str">
        <f>IFERROR(VLOOKUP(A7885,'RESUMEN 00'!A:B,2,FALSE),"-")</f>
        <v>-</v>
      </c>
      <c r="I7885" s="9" t="str">
        <f t="shared" si="249"/>
        <v>-</v>
      </c>
    </row>
    <row r="7886" spans="1:9" x14ac:dyDescent="0.25">
      <c r="A7886" t="s">
        <v>2894</v>
      </c>
      <c r="B7886" t="s">
        <v>520</v>
      </c>
      <c r="C7886" t="s">
        <v>1024</v>
      </c>
      <c r="D7886" t="s">
        <v>967</v>
      </c>
      <c r="E7886" s="8" t="s">
        <v>1119</v>
      </c>
      <c r="F7886" s="9" t="str">
        <f>IFERROR(VLOOKUP(A7886,'RESUMEN 100'!A:B,2,FALSE),"-")</f>
        <v>-</v>
      </c>
      <c r="G7886" s="8" t="str">
        <f t="shared" si="248"/>
        <v>-</v>
      </c>
      <c r="H7886" s="10" t="str">
        <f>IFERROR(VLOOKUP(A7886,'RESUMEN 00'!A:B,2,FALSE),"-")</f>
        <v>-</v>
      </c>
      <c r="I7886" s="9" t="str">
        <f t="shared" si="249"/>
        <v>-</v>
      </c>
    </row>
    <row r="7887" spans="1:9" x14ac:dyDescent="0.25">
      <c r="A7887" t="s">
        <v>2903</v>
      </c>
      <c r="B7887" t="s">
        <v>2904</v>
      </c>
      <c r="C7887" t="s">
        <v>341</v>
      </c>
      <c r="D7887" t="s">
        <v>874</v>
      </c>
      <c r="E7887" s="8" t="s">
        <v>1119</v>
      </c>
      <c r="F7887" s="9" t="str">
        <f>IFERROR(VLOOKUP(A7887,'RESUMEN 100'!A:B,2,FALSE),"-")</f>
        <v>-</v>
      </c>
      <c r="G7887" s="8" t="str">
        <f t="shared" si="248"/>
        <v>-</v>
      </c>
      <c r="H7887" s="10" t="str">
        <f>IFERROR(VLOOKUP(A7887,'RESUMEN 00'!A:B,2,FALSE),"-")</f>
        <v>-</v>
      </c>
      <c r="I7887" s="9" t="str">
        <f t="shared" si="249"/>
        <v>-</v>
      </c>
    </row>
    <row r="7888" spans="1:9" x14ac:dyDescent="0.25">
      <c r="A7888" t="s">
        <v>1808</v>
      </c>
      <c r="B7888" t="s">
        <v>1809</v>
      </c>
      <c r="C7888" t="s">
        <v>722</v>
      </c>
      <c r="D7888" t="s">
        <v>199</v>
      </c>
      <c r="E7888" s="8" t="s">
        <v>1593</v>
      </c>
      <c r="F7888" s="9" t="str">
        <f>IFERROR(VLOOKUP(A7888,'RESUMEN 100'!A:B,2,FALSE),"-")</f>
        <v>-</v>
      </c>
      <c r="G7888" s="8" t="str">
        <f t="shared" si="248"/>
        <v>-</v>
      </c>
      <c r="H7888" s="10" t="str">
        <f>IFERROR(VLOOKUP(A7888,'RESUMEN 00'!A:B,2,FALSE),"-")</f>
        <v>-</v>
      </c>
      <c r="I7888" s="9" t="str">
        <f t="shared" si="249"/>
        <v>-</v>
      </c>
    </row>
    <row r="7889" spans="1:9" x14ac:dyDescent="0.25">
      <c r="A7889" t="s">
        <v>1813</v>
      </c>
      <c r="B7889" t="s">
        <v>143</v>
      </c>
      <c r="C7889" t="s">
        <v>94</v>
      </c>
      <c r="D7889" t="s">
        <v>118</v>
      </c>
      <c r="E7889" s="8" t="s">
        <v>1593</v>
      </c>
      <c r="F7889" s="9" t="str">
        <f>IFERROR(VLOOKUP(A7889,'RESUMEN 100'!A:B,2,FALSE),"-")</f>
        <v>-</v>
      </c>
      <c r="G7889" s="8" t="str">
        <f t="shared" ref="G7889:G7952" si="250">IFERROR(E7889-F7889,"-")</f>
        <v>-</v>
      </c>
      <c r="H7889" s="10" t="str">
        <f>IFERROR(VLOOKUP(A7889,'RESUMEN 00'!A:B,2,FALSE),"-")</f>
        <v>-</v>
      </c>
      <c r="I7889" s="9" t="str">
        <f t="shared" ref="I7889:I7952" si="251">IFERROR(E7889-H7889,"-")</f>
        <v>-</v>
      </c>
    </row>
    <row r="7890" spans="1:9" x14ac:dyDescent="0.25">
      <c r="A7890" t="s">
        <v>1804</v>
      </c>
      <c r="B7890" t="s">
        <v>1805</v>
      </c>
      <c r="C7890" t="s">
        <v>251</v>
      </c>
      <c r="D7890" t="s">
        <v>81</v>
      </c>
      <c r="E7890" s="8" t="s">
        <v>1589</v>
      </c>
      <c r="F7890" s="9" t="str">
        <f>IFERROR(VLOOKUP(A7890,'RESUMEN 100'!A:B,2,FALSE),"-")</f>
        <v>-</v>
      </c>
      <c r="G7890" s="8" t="str">
        <f t="shared" si="250"/>
        <v>-</v>
      </c>
      <c r="H7890" s="10" t="str">
        <f>IFERROR(VLOOKUP(A7890,'RESUMEN 00'!A:B,2,FALSE),"-")</f>
        <v>-</v>
      </c>
      <c r="I7890" s="9" t="str">
        <f t="shared" si="251"/>
        <v>-</v>
      </c>
    </row>
    <row r="7891" spans="1:9" x14ac:dyDescent="0.25">
      <c r="A7891" t="s">
        <v>2883</v>
      </c>
      <c r="B7891" t="s">
        <v>2884</v>
      </c>
      <c r="C7891" t="s">
        <v>82</v>
      </c>
      <c r="D7891" t="s">
        <v>556</v>
      </c>
      <c r="E7891" s="8" t="s">
        <v>1120</v>
      </c>
      <c r="F7891" s="9" t="str">
        <f>IFERROR(VLOOKUP(A7891,'RESUMEN 100'!A:B,2,FALSE),"-")</f>
        <v>-</v>
      </c>
      <c r="G7891" s="8" t="str">
        <f t="shared" si="250"/>
        <v>-</v>
      </c>
      <c r="H7891" s="10" t="str">
        <f>IFERROR(VLOOKUP(A7891,'RESUMEN 00'!A:B,2,FALSE),"-")</f>
        <v>-</v>
      </c>
      <c r="I7891" s="9" t="str">
        <f t="shared" si="251"/>
        <v>-</v>
      </c>
    </row>
    <row r="7892" spans="1:9" x14ac:dyDescent="0.25">
      <c r="A7892" t="s">
        <v>2883</v>
      </c>
      <c r="B7892" t="s">
        <v>2884</v>
      </c>
      <c r="C7892" t="s">
        <v>82</v>
      </c>
      <c r="D7892" t="s">
        <v>556</v>
      </c>
      <c r="E7892" s="8" t="s">
        <v>1593</v>
      </c>
      <c r="F7892" s="9" t="str">
        <f>IFERROR(VLOOKUP(A7892,'RESUMEN 100'!A:B,2,FALSE),"-")</f>
        <v>-</v>
      </c>
      <c r="G7892" s="8" t="str">
        <f t="shared" si="250"/>
        <v>-</v>
      </c>
      <c r="H7892" s="10" t="str">
        <f>IFERROR(VLOOKUP(A7892,'RESUMEN 00'!A:B,2,FALSE),"-")</f>
        <v>-</v>
      </c>
      <c r="I7892" s="9" t="str">
        <f t="shared" si="251"/>
        <v>-</v>
      </c>
    </row>
    <row r="7893" spans="1:9" x14ac:dyDescent="0.25">
      <c r="A7893" t="s">
        <v>2898</v>
      </c>
      <c r="B7893" t="s">
        <v>2899</v>
      </c>
      <c r="C7893" t="s">
        <v>394</v>
      </c>
      <c r="D7893" t="s">
        <v>1034</v>
      </c>
      <c r="E7893" s="8" t="s">
        <v>1119</v>
      </c>
      <c r="F7893" s="9" t="str">
        <f>IFERROR(VLOOKUP(A7893,'RESUMEN 100'!A:B,2,FALSE),"-")</f>
        <v>-</v>
      </c>
      <c r="G7893" s="8" t="str">
        <f t="shared" si="250"/>
        <v>-</v>
      </c>
      <c r="H7893" s="10" t="str">
        <f>IFERROR(VLOOKUP(A7893,'RESUMEN 00'!A:B,2,FALSE),"-")</f>
        <v>-</v>
      </c>
      <c r="I7893" s="9" t="str">
        <f t="shared" si="251"/>
        <v>-</v>
      </c>
    </row>
    <row r="7894" spans="1:9" x14ac:dyDescent="0.25">
      <c r="A7894" t="s">
        <v>2894</v>
      </c>
      <c r="B7894" t="s">
        <v>520</v>
      </c>
      <c r="C7894" t="s">
        <v>1024</v>
      </c>
      <c r="D7894" t="s">
        <v>967</v>
      </c>
      <c r="E7894" s="8" t="s">
        <v>1593</v>
      </c>
      <c r="F7894" s="9" t="str">
        <f>IFERROR(VLOOKUP(A7894,'RESUMEN 100'!A:B,2,FALSE),"-")</f>
        <v>-</v>
      </c>
      <c r="G7894" s="8" t="str">
        <f t="shared" si="250"/>
        <v>-</v>
      </c>
      <c r="H7894" s="10" t="str">
        <f>IFERROR(VLOOKUP(A7894,'RESUMEN 00'!A:B,2,FALSE),"-")</f>
        <v>-</v>
      </c>
      <c r="I7894" s="9" t="str">
        <f t="shared" si="251"/>
        <v>-</v>
      </c>
    </row>
    <row r="7895" spans="1:9" x14ac:dyDescent="0.25">
      <c r="A7895" t="s">
        <v>2903</v>
      </c>
      <c r="B7895" t="s">
        <v>2904</v>
      </c>
      <c r="C7895" t="s">
        <v>341</v>
      </c>
      <c r="D7895" t="s">
        <v>874</v>
      </c>
      <c r="E7895" s="8" t="s">
        <v>1120</v>
      </c>
      <c r="F7895" s="9" t="str">
        <f>IFERROR(VLOOKUP(A7895,'RESUMEN 100'!A:B,2,FALSE),"-")</f>
        <v>-</v>
      </c>
      <c r="G7895" s="8" t="str">
        <f t="shared" si="250"/>
        <v>-</v>
      </c>
      <c r="H7895" s="10" t="str">
        <f>IFERROR(VLOOKUP(A7895,'RESUMEN 00'!A:B,2,FALSE),"-")</f>
        <v>-</v>
      </c>
      <c r="I7895" s="9" t="str">
        <f t="shared" si="251"/>
        <v>-</v>
      </c>
    </row>
    <row r="7896" spans="1:9" x14ac:dyDescent="0.25">
      <c r="A7896" t="s">
        <v>2898</v>
      </c>
      <c r="B7896" t="s">
        <v>2899</v>
      </c>
      <c r="C7896" t="s">
        <v>394</v>
      </c>
      <c r="D7896" t="s">
        <v>1034</v>
      </c>
      <c r="E7896" s="8" t="s">
        <v>1589</v>
      </c>
      <c r="F7896" s="9" t="str">
        <f>IFERROR(VLOOKUP(A7896,'RESUMEN 100'!A:B,2,FALSE),"-")</f>
        <v>-</v>
      </c>
      <c r="G7896" s="8" t="str">
        <f t="shared" si="250"/>
        <v>-</v>
      </c>
      <c r="H7896" s="10" t="str">
        <f>IFERROR(VLOOKUP(A7896,'RESUMEN 00'!A:B,2,FALSE),"-")</f>
        <v>-</v>
      </c>
      <c r="I7896" s="9" t="str">
        <f t="shared" si="251"/>
        <v>-</v>
      </c>
    </row>
    <row r="7897" spans="1:9" x14ac:dyDescent="0.25">
      <c r="A7897" t="s">
        <v>2898</v>
      </c>
      <c r="B7897" t="s">
        <v>2899</v>
      </c>
      <c r="C7897" t="s">
        <v>394</v>
      </c>
      <c r="D7897" t="s">
        <v>1034</v>
      </c>
      <c r="E7897" s="8" t="s">
        <v>1120</v>
      </c>
      <c r="F7897" s="9" t="str">
        <f>IFERROR(VLOOKUP(A7897,'RESUMEN 100'!A:B,2,FALSE),"-")</f>
        <v>-</v>
      </c>
      <c r="G7897" s="8" t="str">
        <f t="shared" si="250"/>
        <v>-</v>
      </c>
      <c r="H7897" s="10" t="str">
        <f>IFERROR(VLOOKUP(A7897,'RESUMEN 00'!A:B,2,FALSE),"-")</f>
        <v>-</v>
      </c>
      <c r="I7897" s="9" t="str">
        <f t="shared" si="251"/>
        <v>-</v>
      </c>
    </row>
    <row r="7898" spans="1:9" x14ac:dyDescent="0.25">
      <c r="A7898" t="s">
        <v>2900</v>
      </c>
      <c r="B7898" t="s">
        <v>2901</v>
      </c>
      <c r="C7898" t="s">
        <v>675</v>
      </c>
      <c r="D7898" t="s">
        <v>712</v>
      </c>
      <c r="E7898" s="8" t="s">
        <v>1119</v>
      </c>
      <c r="F7898" s="9" t="str">
        <f>IFERROR(VLOOKUP(A7898,'RESUMEN 100'!A:B,2,FALSE),"-")</f>
        <v>-</v>
      </c>
      <c r="G7898" s="8" t="str">
        <f t="shared" si="250"/>
        <v>-</v>
      </c>
      <c r="H7898" s="10" t="str">
        <f>IFERROR(VLOOKUP(A7898,'RESUMEN 00'!A:B,2,FALSE),"-")</f>
        <v>-</v>
      </c>
      <c r="I7898" s="9" t="str">
        <f t="shared" si="251"/>
        <v>-</v>
      </c>
    </row>
    <row r="7899" spans="1:9" x14ac:dyDescent="0.25">
      <c r="A7899" t="s">
        <v>2902</v>
      </c>
      <c r="B7899" t="s">
        <v>1002</v>
      </c>
      <c r="C7899" t="s">
        <v>735</v>
      </c>
      <c r="D7899" t="s">
        <v>881</v>
      </c>
      <c r="E7899" s="8" t="s">
        <v>1593</v>
      </c>
      <c r="F7899" s="9" t="str">
        <f>IFERROR(VLOOKUP(A7899,'RESUMEN 100'!A:B,2,FALSE),"-")</f>
        <v>-</v>
      </c>
      <c r="G7899" s="8" t="str">
        <f t="shared" si="250"/>
        <v>-</v>
      </c>
      <c r="H7899" s="10" t="str">
        <f>IFERROR(VLOOKUP(A7899,'RESUMEN 00'!A:B,2,FALSE),"-")</f>
        <v>-</v>
      </c>
      <c r="I7899" s="9" t="str">
        <f t="shared" si="251"/>
        <v>-</v>
      </c>
    </row>
    <row r="7900" spans="1:9" x14ac:dyDescent="0.25">
      <c r="A7900" t="s">
        <v>2902</v>
      </c>
      <c r="B7900" t="s">
        <v>1002</v>
      </c>
      <c r="C7900" t="s">
        <v>735</v>
      </c>
      <c r="D7900" t="s">
        <v>881</v>
      </c>
      <c r="E7900" s="8" t="s">
        <v>1120</v>
      </c>
      <c r="F7900" s="9" t="str">
        <f>IFERROR(VLOOKUP(A7900,'RESUMEN 100'!A:B,2,FALSE),"-")</f>
        <v>-</v>
      </c>
      <c r="G7900" s="8" t="str">
        <f t="shared" si="250"/>
        <v>-</v>
      </c>
      <c r="H7900" s="10" t="str">
        <f>IFERROR(VLOOKUP(A7900,'RESUMEN 00'!A:B,2,FALSE),"-")</f>
        <v>-</v>
      </c>
      <c r="I7900" s="9" t="str">
        <f t="shared" si="251"/>
        <v>-</v>
      </c>
    </row>
    <row r="7901" spans="1:9" x14ac:dyDescent="0.25">
      <c r="A7901" t="s">
        <v>2895</v>
      </c>
      <c r="B7901" t="s">
        <v>2896</v>
      </c>
      <c r="C7901" t="s">
        <v>690</v>
      </c>
      <c r="D7901" t="s">
        <v>2897</v>
      </c>
      <c r="E7901" s="8" t="s">
        <v>1589</v>
      </c>
      <c r="F7901" s="9" t="str">
        <f>IFERROR(VLOOKUP(A7901,'RESUMEN 100'!A:B,2,FALSE),"-")</f>
        <v>-</v>
      </c>
      <c r="G7901" s="8" t="str">
        <f t="shared" si="250"/>
        <v>-</v>
      </c>
      <c r="H7901" s="10" t="str">
        <f>IFERROR(VLOOKUP(A7901,'RESUMEN 00'!A:B,2,FALSE),"-")</f>
        <v>-</v>
      </c>
      <c r="I7901" s="9" t="str">
        <f t="shared" si="251"/>
        <v>-</v>
      </c>
    </row>
    <row r="7902" spans="1:9" x14ac:dyDescent="0.25">
      <c r="A7902" t="s">
        <v>2892</v>
      </c>
      <c r="B7902" t="s">
        <v>2893</v>
      </c>
      <c r="C7902" t="s">
        <v>604</v>
      </c>
      <c r="D7902" t="s">
        <v>904</v>
      </c>
      <c r="E7902" s="8" t="s">
        <v>1588</v>
      </c>
      <c r="F7902" s="9" t="str">
        <f>IFERROR(VLOOKUP(A7902,'RESUMEN 100'!A:B,2,FALSE),"-")</f>
        <v>-</v>
      </c>
      <c r="G7902" s="8" t="str">
        <f t="shared" si="250"/>
        <v>-</v>
      </c>
      <c r="H7902" s="10" t="str">
        <f>IFERROR(VLOOKUP(A7902,'RESUMEN 00'!A:B,2,FALSE),"-")</f>
        <v>-</v>
      </c>
      <c r="I7902" s="9" t="str">
        <f t="shared" si="251"/>
        <v>-</v>
      </c>
    </row>
    <row r="7903" spans="1:9" x14ac:dyDescent="0.25">
      <c r="A7903" t="s">
        <v>2898</v>
      </c>
      <c r="B7903" t="s">
        <v>2899</v>
      </c>
      <c r="C7903" t="s">
        <v>394</v>
      </c>
      <c r="D7903" t="s">
        <v>1034</v>
      </c>
      <c r="E7903" s="8" t="s">
        <v>1588</v>
      </c>
      <c r="F7903" s="9" t="str">
        <f>IFERROR(VLOOKUP(A7903,'RESUMEN 100'!A:B,2,FALSE),"-")</f>
        <v>-</v>
      </c>
      <c r="G7903" s="8" t="str">
        <f t="shared" si="250"/>
        <v>-</v>
      </c>
      <c r="H7903" s="10" t="str">
        <f>IFERROR(VLOOKUP(A7903,'RESUMEN 00'!A:B,2,FALSE),"-")</f>
        <v>-</v>
      </c>
      <c r="I7903" s="9" t="str">
        <f t="shared" si="251"/>
        <v>-</v>
      </c>
    </row>
    <row r="7904" spans="1:9" x14ac:dyDescent="0.25">
      <c r="A7904" t="s">
        <v>2902</v>
      </c>
      <c r="B7904" t="s">
        <v>1002</v>
      </c>
      <c r="C7904" t="s">
        <v>735</v>
      </c>
      <c r="D7904" t="s">
        <v>881</v>
      </c>
      <c r="E7904" s="8" t="s">
        <v>1119</v>
      </c>
      <c r="F7904" s="9" t="str">
        <f>IFERROR(VLOOKUP(A7904,'RESUMEN 100'!A:B,2,FALSE),"-")</f>
        <v>-</v>
      </c>
      <c r="G7904" s="8" t="str">
        <f t="shared" si="250"/>
        <v>-</v>
      </c>
      <c r="H7904" s="10" t="str">
        <f>IFERROR(VLOOKUP(A7904,'RESUMEN 00'!A:B,2,FALSE),"-")</f>
        <v>-</v>
      </c>
      <c r="I7904" s="9" t="str">
        <f t="shared" si="251"/>
        <v>-</v>
      </c>
    </row>
    <row r="7905" spans="1:9" x14ac:dyDescent="0.25">
      <c r="A7905" t="s">
        <v>2900</v>
      </c>
      <c r="B7905" t="s">
        <v>2901</v>
      </c>
      <c r="C7905" t="s">
        <v>675</v>
      </c>
      <c r="D7905" t="s">
        <v>712</v>
      </c>
      <c r="E7905" s="8" t="s">
        <v>1120</v>
      </c>
      <c r="F7905" s="9" t="str">
        <f>IFERROR(VLOOKUP(A7905,'RESUMEN 100'!A:B,2,FALSE),"-")</f>
        <v>-</v>
      </c>
      <c r="G7905" s="8" t="str">
        <f t="shared" si="250"/>
        <v>-</v>
      </c>
      <c r="H7905" s="10" t="str">
        <f>IFERROR(VLOOKUP(A7905,'RESUMEN 00'!A:B,2,FALSE),"-")</f>
        <v>-</v>
      </c>
      <c r="I7905" s="9" t="str">
        <f t="shared" si="251"/>
        <v>-</v>
      </c>
    </row>
    <row r="7906" spans="1:9" x14ac:dyDescent="0.25">
      <c r="A7906" t="s">
        <v>2903</v>
      </c>
      <c r="B7906" t="s">
        <v>2904</v>
      </c>
      <c r="C7906" t="s">
        <v>341</v>
      </c>
      <c r="D7906" t="s">
        <v>874</v>
      </c>
      <c r="E7906" s="8" t="s">
        <v>1593</v>
      </c>
      <c r="F7906" s="13" t="str">
        <f>IFERROR(VLOOKUP(A7906,'RESUMEN 100'!A:B,2,FALSE),"-")</f>
        <v>-</v>
      </c>
      <c r="G7906" s="8" t="str">
        <f t="shared" si="250"/>
        <v>-</v>
      </c>
      <c r="H7906" s="14" t="str">
        <f>IFERROR(VLOOKUP(A7906,'RESUMEN 00'!A:B,2,FALSE),"-")</f>
        <v>-</v>
      </c>
      <c r="I7906" s="9" t="str">
        <f t="shared" si="251"/>
        <v>-</v>
      </c>
    </row>
    <row r="7907" spans="1:9" x14ac:dyDescent="0.25">
      <c r="A7907" t="s">
        <v>2894</v>
      </c>
      <c r="B7907" t="s">
        <v>520</v>
      </c>
      <c r="C7907" t="s">
        <v>1024</v>
      </c>
      <c r="D7907" t="s">
        <v>967</v>
      </c>
      <c r="E7907" s="8" t="s">
        <v>1588</v>
      </c>
      <c r="F7907" s="9" t="str">
        <f>IFERROR(VLOOKUP(A7907,'RESUMEN 100'!A:B,2,FALSE),"-")</f>
        <v>-</v>
      </c>
      <c r="G7907" s="8" t="str">
        <f t="shared" si="250"/>
        <v>-</v>
      </c>
      <c r="H7907" s="10" t="str">
        <f>IFERROR(VLOOKUP(A7907,'RESUMEN 00'!A:B,2,FALSE),"-")</f>
        <v>-</v>
      </c>
      <c r="I7907" s="9" t="str">
        <f t="shared" si="251"/>
        <v>-</v>
      </c>
    </row>
    <row r="7908" spans="1:9" x14ac:dyDescent="0.25">
      <c r="A7908" t="s">
        <v>2903</v>
      </c>
      <c r="B7908" t="s">
        <v>2904</v>
      </c>
      <c r="C7908" t="s">
        <v>341</v>
      </c>
      <c r="D7908" t="s">
        <v>874</v>
      </c>
      <c r="E7908" s="8" t="s">
        <v>1588</v>
      </c>
      <c r="F7908" s="9" t="str">
        <f>IFERROR(VLOOKUP(A7908,'RESUMEN 100'!A:B,2,FALSE),"-")</f>
        <v>-</v>
      </c>
      <c r="G7908" s="8" t="str">
        <f t="shared" si="250"/>
        <v>-</v>
      </c>
      <c r="H7908" s="10" t="str">
        <f>IFERROR(VLOOKUP(A7908,'RESUMEN 00'!A:B,2,FALSE),"-")</f>
        <v>-</v>
      </c>
      <c r="I7908" s="9" t="str">
        <f t="shared" si="251"/>
        <v>-</v>
      </c>
    </row>
    <row r="7909" spans="1:9" x14ac:dyDescent="0.25">
      <c r="A7909" t="s">
        <v>2892</v>
      </c>
      <c r="B7909" t="s">
        <v>2893</v>
      </c>
      <c r="C7909" t="s">
        <v>604</v>
      </c>
      <c r="D7909" t="s">
        <v>904</v>
      </c>
      <c r="E7909" s="8" t="s">
        <v>1589</v>
      </c>
      <c r="F7909" s="9" t="str">
        <f>IFERROR(VLOOKUP(A7909,'RESUMEN 100'!A:B,2,FALSE),"-")</f>
        <v>-</v>
      </c>
      <c r="G7909" s="8" t="str">
        <f t="shared" si="250"/>
        <v>-</v>
      </c>
      <c r="H7909" s="10" t="str">
        <f>IFERROR(VLOOKUP(A7909,'RESUMEN 00'!A:B,2,FALSE),"-")</f>
        <v>-</v>
      </c>
      <c r="I7909" s="9" t="str">
        <f t="shared" si="251"/>
        <v>-</v>
      </c>
    </row>
    <row r="7910" spans="1:9" x14ac:dyDescent="0.25">
      <c r="A7910" t="s">
        <v>2892</v>
      </c>
      <c r="B7910" t="s">
        <v>2893</v>
      </c>
      <c r="C7910" t="s">
        <v>604</v>
      </c>
      <c r="D7910" t="s">
        <v>904</v>
      </c>
      <c r="E7910" s="8" t="s">
        <v>1593</v>
      </c>
      <c r="F7910" s="13" t="str">
        <f>IFERROR(VLOOKUP(A7910,'RESUMEN 100'!A:B,2,FALSE),"-")</f>
        <v>-</v>
      </c>
      <c r="G7910" s="8" t="str">
        <f t="shared" si="250"/>
        <v>-</v>
      </c>
      <c r="H7910" s="14" t="str">
        <f>IFERROR(VLOOKUP(A7910,'RESUMEN 00'!A:B,2,FALSE),"-")</f>
        <v>-</v>
      </c>
      <c r="I7910" s="9" t="str">
        <f t="shared" si="251"/>
        <v>-</v>
      </c>
    </row>
    <row r="7911" spans="1:9" x14ac:dyDescent="0.25">
      <c r="A7911" t="s">
        <v>2892</v>
      </c>
      <c r="B7911" t="s">
        <v>2893</v>
      </c>
      <c r="C7911" t="s">
        <v>604</v>
      </c>
      <c r="D7911" t="s">
        <v>904</v>
      </c>
      <c r="E7911" s="8" t="s">
        <v>1119</v>
      </c>
      <c r="F7911" s="9" t="str">
        <f>IFERROR(VLOOKUP(A7911,'RESUMEN 100'!A:B,2,FALSE),"-")</f>
        <v>-</v>
      </c>
      <c r="G7911" s="8" t="str">
        <f t="shared" si="250"/>
        <v>-</v>
      </c>
      <c r="H7911" s="10" t="str">
        <f>IFERROR(VLOOKUP(A7911,'RESUMEN 00'!A:B,2,FALSE),"-")</f>
        <v>-</v>
      </c>
      <c r="I7911" s="9" t="str">
        <f t="shared" si="251"/>
        <v>-</v>
      </c>
    </row>
    <row r="7912" spans="1:9" x14ac:dyDescent="0.25">
      <c r="A7912" t="s">
        <v>2898</v>
      </c>
      <c r="B7912" t="s">
        <v>2899</v>
      </c>
      <c r="C7912" t="s">
        <v>394</v>
      </c>
      <c r="D7912" t="s">
        <v>1034</v>
      </c>
      <c r="E7912" s="8" t="s">
        <v>1593</v>
      </c>
      <c r="F7912" s="9" t="str">
        <f>IFERROR(VLOOKUP(A7912,'RESUMEN 100'!A:B,2,FALSE),"-")</f>
        <v>-</v>
      </c>
      <c r="G7912" s="8" t="str">
        <f t="shared" si="250"/>
        <v>-</v>
      </c>
      <c r="H7912" s="10" t="str">
        <f>IFERROR(VLOOKUP(A7912,'RESUMEN 00'!A:B,2,FALSE),"-")</f>
        <v>-</v>
      </c>
      <c r="I7912" s="9" t="str">
        <f t="shared" si="251"/>
        <v>-</v>
      </c>
    </row>
    <row r="7913" spans="1:9" x14ac:dyDescent="0.25">
      <c r="A7913" t="s">
        <v>2902</v>
      </c>
      <c r="B7913" t="s">
        <v>1002</v>
      </c>
      <c r="C7913" t="s">
        <v>735</v>
      </c>
      <c r="D7913" t="s">
        <v>881</v>
      </c>
      <c r="E7913" s="8" t="s">
        <v>1589</v>
      </c>
      <c r="F7913" s="9" t="str">
        <f>IFERROR(VLOOKUP(A7913,'RESUMEN 100'!A:B,2,FALSE),"-")</f>
        <v>-</v>
      </c>
      <c r="G7913" s="8" t="str">
        <f t="shared" si="250"/>
        <v>-</v>
      </c>
      <c r="H7913" s="10" t="str">
        <f>IFERROR(VLOOKUP(A7913,'RESUMEN 00'!A:B,2,FALSE),"-")</f>
        <v>-</v>
      </c>
      <c r="I7913" s="9" t="str">
        <f t="shared" si="251"/>
        <v>-</v>
      </c>
    </row>
    <row r="7914" spans="1:9" x14ac:dyDescent="0.25">
      <c r="A7914" t="s">
        <v>2902</v>
      </c>
      <c r="B7914" t="s">
        <v>1002</v>
      </c>
      <c r="C7914" t="s">
        <v>735</v>
      </c>
      <c r="D7914" t="s">
        <v>881</v>
      </c>
      <c r="E7914" s="8" t="s">
        <v>1588</v>
      </c>
      <c r="F7914" s="9" t="str">
        <f>IFERROR(VLOOKUP(A7914,'RESUMEN 100'!A:B,2,FALSE),"-")</f>
        <v>-</v>
      </c>
      <c r="G7914" s="8" t="str">
        <f t="shared" si="250"/>
        <v>-</v>
      </c>
      <c r="H7914" s="10" t="str">
        <f>IFERROR(VLOOKUP(A7914,'RESUMEN 00'!A:B,2,FALSE),"-")</f>
        <v>-</v>
      </c>
      <c r="I7914" s="9" t="str">
        <f t="shared" si="251"/>
        <v>-</v>
      </c>
    </row>
    <row r="7915" spans="1:9" x14ac:dyDescent="0.25">
      <c r="A7915" t="s">
        <v>2895</v>
      </c>
      <c r="B7915" t="s">
        <v>2896</v>
      </c>
      <c r="C7915" t="s">
        <v>690</v>
      </c>
      <c r="D7915" t="s">
        <v>2897</v>
      </c>
      <c r="E7915" s="8" t="s">
        <v>1120</v>
      </c>
      <c r="F7915" s="9" t="str">
        <f>IFERROR(VLOOKUP(A7915,'RESUMEN 100'!A:B,2,FALSE),"-")</f>
        <v>-</v>
      </c>
      <c r="G7915" s="8" t="str">
        <f t="shared" si="250"/>
        <v>-</v>
      </c>
      <c r="H7915" s="10" t="str">
        <f>IFERROR(VLOOKUP(A7915,'RESUMEN 00'!A:B,2,FALSE),"-")</f>
        <v>-</v>
      </c>
      <c r="I7915" s="9" t="str">
        <f t="shared" si="251"/>
        <v>-</v>
      </c>
    </row>
    <row r="7916" spans="1:9" x14ac:dyDescent="0.25">
      <c r="A7916" t="s">
        <v>2892</v>
      </c>
      <c r="B7916" t="s">
        <v>2893</v>
      </c>
      <c r="C7916" t="s">
        <v>604</v>
      </c>
      <c r="D7916" t="s">
        <v>904</v>
      </c>
      <c r="E7916" s="8" t="s">
        <v>1120</v>
      </c>
      <c r="F7916" s="9" t="str">
        <f>IFERROR(VLOOKUP(A7916,'RESUMEN 100'!A:B,2,FALSE),"-")</f>
        <v>-</v>
      </c>
      <c r="G7916" s="8" t="str">
        <f t="shared" si="250"/>
        <v>-</v>
      </c>
      <c r="H7916" s="10" t="str">
        <f>IFERROR(VLOOKUP(A7916,'RESUMEN 00'!A:B,2,FALSE),"-")</f>
        <v>-</v>
      </c>
      <c r="I7916" s="9" t="str">
        <f t="shared" si="251"/>
        <v>-</v>
      </c>
    </row>
    <row r="7917" spans="1:9" x14ac:dyDescent="0.25">
      <c r="A7917" t="s">
        <v>2895</v>
      </c>
      <c r="B7917" t="s">
        <v>2896</v>
      </c>
      <c r="C7917" t="s">
        <v>690</v>
      </c>
      <c r="D7917" t="s">
        <v>2897</v>
      </c>
      <c r="E7917" s="8" t="s">
        <v>1119</v>
      </c>
      <c r="F7917" s="9" t="str">
        <f>IFERROR(VLOOKUP(A7917,'RESUMEN 100'!A:B,2,FALSE),"-")</f>
        <v>-</v>
      </c>
      <c r="G7917" s="8" t="str">
        <f t="shared" si="250"/>
        <v>-</v>
      </c>
      <c r="H7917" s="10" t="str">
        <f>IFERROR(VLOOKUP(A7917,'RESUMEN 00'!A:B,2,FALSE),"-")</f>
        <v>-</v>
      </c>
      <c r="I7917" s="9" t="str">
        <f t="shared" si="251"/>
        <v>-</v>
      </c>
    </row>
    <row r="7918" spans="1:9" x14ac:dyDescent="0.25">
      <c r="A7918" t="s">
        <v>2894</v>
      </c>
      <c r="B7918" t="s">
        <v>520</v>
      </c>
      <c r="C7918" t="s">
        <v>1024</v>
      </c>
      <c r="D7918" t="s">
        <v>967</v>
      </c>
      <c r="E7918" s="8" t="s">
        <v>1589</v>
      </c>
      <c r="F7918" s="9" t="str">
        <f>IFERROR(VLOOKUP(A7918,'RESUMEN 100'!A:B,2,FALSE),"-")</f>
        <v>-</v>
      </c>
      <c r="G7918" s="8" t="str">
        <f t="shared" si="250"/>
        <v>-</v>
      </c>
      <c r="H7918" s="10" t="str">
        <f>IFERROR(VLOOKUP(A7918,'RESUMEN 00'!A:B,2,FALSE),"-")</f>
        <v>-</v>
      </c>
      <c r="I7918" s="9" t="str">
        <f t="shared" si="251"/>
        <v>-</v>
      </c>
    </row>
    <row r="7919" spans="1:9" x14ac:dyDescent="0.25">
      <c r="A7919" t="s">
        <v>2900</v>
      </c>
      <c r="B7919" t="s">
        <v>2901</v>
      </c>
      <c r="C7919" t="s">
        <v>675</v>
      </c>
      <c r="D7919" t="s">
        <v>712</v>
      </c>
      <c r="E7919" s="8" t="s">
        <v>1589</v>
      </c>
      <c r="F7919" s="9" t="str">
        <f>IFERROR(VLOOKUP(A7919,'RESUMEN 100'!A:B,2,FALSE),"-")</f>
        <v>-</v>
      </c>
      <c r="G7919" s="8" t="str">
        <f t="shared" si="250"/>
        <v>-</v>
      </c>
      <c r="H7919" s="10" t="str">
        <f>IFERROR(VLOOKUP(A7919,'RESUMEN 00'!A:B,2,FALSE),"-")</f>
        <v>-</v>
      </c>
      <c r="I7919" s="9" t="str">
        <f t="shared" si="251"/>
        <v>-</v>
      </c>
    </row>
    <row r="7920" spans="1:9" x14ac:dyDescent="0.25">
      <c r="A7920" t="s">
        <v>1813</v>
      </c>
      <c r="B7920" t="s">
        <v>143</v>
      </c>
      <c r="C7920" t="s">
        <v>94</v>
      </c>
      <c r="D7920" t="s">
        <v>118</v>
      </c>
      <c r="E7920" s="8" t="s">
        <v>1120</v>
      </c>
      <c r="F7920" s="9" t="str">
        <f>IFERROR(VLOOKUP(A7920,'RESUMEN 100'!A:B,2,FALSE),"-")</f>
        <v>-</v>
      </c>
      <c r="G7920" s="8" t="str">
        <f t="shared" si="250"/>
        <v>-</v>
      </c>
      <c r="H7920" s="10" t="str">
        <f>IFERROR(VLOOKUP(A7920,'RESUMEN 00'!A:B,2,FALSE),"-")</f>
        <v>-</v>
      </c>
      <c r="I7920" s="9" t="str">
        <f t="shared" si="251"/>
        <v>-</v>
      </c>
    </row>
    <row r="7921" spans="1:9" x14ac:dyDescent="0.25">
      <c r="A7921" t="s">
        <v>2877</v>
      </c>
      <c r="B7921" t="s">
        <v>2878</v>
      </c>
      <c r="C7921" t="s">
        <v>244</v>
      </c>
      <c r="D7921" t="s">
        <v>627</v>
      </c>
      <c r="E7921" s="8" t="s">
        <v>1119</v>
      </c>
      <c r="F7921" s="9" t="str">
        <f>IFERROR(VLOOKUP(A7921,'RESUMEN 100'!A:B,2,FALSE),"-")</f>
        <v>-</v>
      </c>
      <c r="G7921" s="8" t="str">
        <f t="shared" si="250"/>
        <v>-</v>
      </c>
      <c r="H7921" s="10" t="str">
        <f>IFERROR(VLOOKUP(A7921,'RESUMEN 00'!A:B,2,FALSE),"-")</f>
        <v>-</v>
      </c>
      <c r="I7921" s="9" t="str">
        <f t="shared" si="251"/>
        <v>-</v>
      </c>
    </row>
    <row r="7922" spans="1:9" x14ac:dyDescent="0.25">
      <c r="A7922" t="s">
        <v>3004</v>
      </c>
      <c r="B7922" t="s">
        <v>3005</v>
      </c>
      <c r="C7922" t="s">
        <v>118</v>
      </c>
      <c r="D7922" t="s">
        <v>273</v>
      </c>
      <c r="E7922" s="8" t="s">
        <v>1119</v>
      </c>
      <c r="F7922" s="9" t="str">
        <f>IFERROR(VLOOKUP(A7922,'RESUMEN 100'!A:B,2,FALSE),"-")</f>
        <v>-</v>
      </c>
      <c r="G7922" s="8" t="str">
        <f t="shared" si="250"/>
        <v>-</v>
      </c>
      <c r="H7922" s="10" t="str">
        <f>IFERROR(VLOOKUP(A7922,'RESUMEN 00'!A:B,2,FALSE),"-")</f>
        <v>-</v>
      </c>
      <c r="I7922" s="9" t="str">
        <f t="shared" si="251"/>
        <v>-</v>
      </c>
    </row>
    <row r="7923" spans="1:9" x14ac:dyDescent="0.25">
      <c r="A7923" t="s">
        <v>2984</v>
      </c>
      <c r="B7923" t="s">
        <v>2985</v>
      </c>
      <c r="C7923" t="s">
        <v>352</v>
      </c>
      <c r="D7923" t="s">
        <v>1812</v>
      </c>
      <c r="E7923" s="8" t="s">
        <v>1119</v>
      </c>
      <c r="F7923" s="9" t="str">
        <f>IFERROR(VLOOKUP(A7923,'RESUMEN 100'!A:B,2,FALSE),"-")</f>
        <v>-</v>
      </c>
      <c r="G7923" s="8" t="str">
        <f t="shared" si="250"/>
        <v>-</v>
      </c>
      <c r="H7923" s="10" t="str">
        <f>IFERROR(VLOOKUP(A7923,'RESUMEN 00'!A:B,2,FALSE),"-")</f>
        <v>-</v>
      </c>
      <c r="I7923" s="9" t="str">
        <f t="shared" si="251"/>
        <v>-</v>
      </c>
    </row>
    <row r="7924" spans="1:9" x14ac:dyDescent="0.25">
      <c r="A7924" t="s">
        <v>2998</v>
      </c>
      <c r="B7924" t="s">
        <v>2999</v>
      </c>
      <c r="C7924" t="s">
        <v>1072</v>
      </c>
      <c r="D7924" t="s">
        <v>3000</v>
      </c>
      <c r="E7924" s="8" t="s">
        <v>1119</v>
      </c>
      <c r="F7924" s="9" t="str">
        <f>IFERROR(VLOOKUP(A7924,'RESUMEN 100'!A:B,2,FALSE),"-")</f>
        <v>-</v>
      </c>
      <c r="G7924" s="8" t="str">
        <f t="shared" si="250"/>
        <v>-</v>
      </c>
      <c r="H7924" s="10" t="str">
        <f>IFERROR(VLOOKUP(A7924,'RESUMEN 00'!A:B,2,FALSE),"-")</f>
        <v>-</v>
      </c>
      <c r="I7924" s="9" t="str">
        <f t="shared" si="251"/>
        <v>-</v>
      </c>
    </row>
    <row r="7925" spans="1:9" x14ac:dyDescent="0.25">
      <c r="A7925" t="s">
        <v>2996</v>
      </c>
      <c r="B7925" t="s">
        <v>2997</v>
      </c>
      <c r="C7925" t="s">
        <v>191</v>
      </c>
      <c r="D7925" t="s">
        <v>95</v>
      </c>
      <c r="E7925" s="8" t="s">
        <v>1119</v>
      </c>
      <c r="F7925" s="9" t="str">
        <f>IFERROR(VLOOKUP(A7925,'RESUMEN 100'!A:B,2,FALSE),"-")</f>
        <v>-</v>
      </c>
      <c r="G7925" s="8" t="str">
        <f t="shared" si="250"/>
        <v>-</v>
      </c>
      <c r="H7925" s="10" t="str">
        <f>IFERROR(VLOOKUP(A7925,'RESUMEN 00'!A:B,2,FALSE),"-")</f>
        <v>-</v>
      </c>
      <c r="I7925" s="9" t="str">
        <f t="shared" si="251"/>
        <v>-</v>
      </c>
    </row>
    <row r="7926" spans="1:9" x14ac:dyDescent="0.25">
      <c r="A7926" t="s">
        <v>2990</v>
      </c>
      <c r="B7926" t="s">
        <v>795</v>
      </c>
      <c r="C7926" t="s">
        <v>2991</v>
      </c>
      <c r="D7926" t="s">
        <v>2992</v>
      </c>
      <c r="E7926" s="8" t="s">
        <v>1120</v>
      </c>
      <c r="F7926" s="9" t="str">
        <f>IFERROR(VLOOKUP(A7926,'RESUMEN 100'!A:B,2,FALSE),"-")</f>
        <v>-</v>
      </c>
      <c r="G7926" s="8" t="str">
        <f t="shared" si="250"/>
        <v>-</v>
      </c>
      <c r="H7926" s="10" t="str">
        <f>IFERROR(VLOOKUP(A7926,'RESUMEN 00'!A:B,2,FALSE),"-")</f>
        <v>-</v>
      </c>
      <c r="I7926" s="9" t="str">
        <f t="shared" si="251"/>
        <v>-</v>
      </c>
    </row>
    <row r="7927" spans="1:9" x14ac:dyDescent="0.25">
      <c r="A7927" t="s">
        <v>2977</v>
      </c>
      <c r="B7927" t="s">
        <v>2978</v>
      </c>
      <c r="C7927" t="s">
        <v>173</v>
      </c>
      <c r="D7927" t="s">
        <v>180</v>
      </c>
      <c r="E7927" s="8" t="s">
        <v>1119</v>
      </c>
      <c r="F7927" s="9" t="str">
        <f>IFERROR(VLOOKUP(A7927,'RESUMEN 100'!A:B,2,FALSE),"-")</f>
        <v>-</v>
      </c>
      <c r="G7927" s="8" t="str">
        <f t="shared" si="250"/>
        <v>-</v>
      </c>
      <c r="H7927" s="10" t="str">
        <f>IFERROR(VLOOKUP(A7927,'RESUMEN 00'!A:B,2,FALSE),"-")</f>
        <v>-</v>
      </c>
      <c r="I7927" s="9" t="str">
        <f t="shared" si="251"/>
        <v>-</v>
      </c>
    </row>
    <row r="7928" spans="1:9" x14ac:dyDescent="0.25">
      <c r="A7928" t="s">
        <v>2995</v>
      </c>
      <c r="B7928" t="s">
        <v>644</v>
      </c>
      <c r="C7928" t="s">
        <v>338</v>
      </c>
      <c r="D7928" t="s">
        <v>180</v>
      </c>
      <c r="E7928" s="8" t="s">
        <v>1120</v>
      </c>
      <c r="F7928" s="9" t="str">
        <f>IFERROR(VLOOKUP(A7928,'RESUMEN 100'!A:B,2,FALSE),"-")</f>
        <v>-</v>
      </c>
      <c r="G7928" s="8" t="str">
        <f t="shared" si="250"/>
        <v>-</v>
      </c>
      <c r="H7928" s="10" t="str">
        <f>IFERROR(VLOOKUP(A7928,'RESUMEN 00'!A:B,2,FALSE),"-")</f>
        <v>-</v>
      </c>
      <c r="I7928" s="9" t="str">
        <f t="shared" si="251"/>
        <v>-</v>
      </c>
    </row>
    <row r="7929" spans="1:9" x14ac:dyDescent="0.25">
      <c r="A7929" t="s">
        <v>2976</v>
      </c>
      <c r="B7929" t="s">
        <v>1077</v>
      </c>
      <c r="C7929" t="s">
        <v>559</v>
      </c>
      <c r="D7929" t="s">
        <v>370</v>
      </c>
      <c r="E7929" s="8" t="s">
        <v>1589</v>
      </c>
      <c r="F7929" s="9" t="str">
        <f>IFERROR(VLOOKUP(A7929,'RESUMEN 100'!A:B,2,FALSE),"-")</f>
        <v>-</v>
      </c>
      <c r="G7929" s="8" t="str">
        <f t="shared" si="250"/>
        <v>-</v>
      </c>
      <c r="H7929" s="10" t="str">
        <f>IFERROR(VLOOKUP(A7929,'RESUMEN 00'!A:B,2,FALSE),"-")</f>
        <v>-</v>
      </c>
      <c r="I7929" s="9" t="str">
        <f t="shared" si="251"/>
        <v>-</v>
      </c>
    </row>
    <row r="7930" spans="1:9" x14ac:dyDescent="0.25">
      <c r="A7930" t="s">
        <v>2972</v>
      </c>
      <c r="B7930" t="s">
        <v>2973</v>
      </c>
      <c r="C7930" t="s">
        <v>350</v>
      </c>
      <c r="D7930" t="s">
        <v>270</v>
      </c>
      <c r="E7930" s="8" t="s">
        <v>1120</v>
      </c>
      <c r="F7930" s="9" t="str">
        <f>IFERROR(VLOOKUP(A7930,'RESUMEN 100'!A:B,2,FALSE),"-")</f>
        <v>-</v>
      </c>
      <c r="G7930" s="8" t="str">
        <f t="shared" si="250"/>
        <v>-</v>
      </c>
      <c r="H7930" s="10" t="str">
        <f>IFERROR(VLOOKUP(A7930,'RESUMEN 00'!A:B,2,FALSE),"-")</f>
        <v>-</v>
      </c>
      <c r="I7930" s="9" t="str">
        <f t="shared" si="251"/>
        <v>-</v>
      </c>
    </row>
    <row r="7931" spans="1:9" x14ac:dyDescent="0.25">
      <c r="A7931" t="s">
        <v>2877</v>
      </c>
      <c r="B7931" t="s">
        <v>2878</v>
      </c>
      <c r="C7931" t="s">
        <v>244</v>
      </c>
      <c r="D7931" t="s">
        <v>627</v>
      </c>
      <c r="E7931" s="8" t="s">
        <v>1120</v>
      </c>
      <c r="F7931" s="9" t="str">
        <f>IFERROR(VLOOKUP(A7931,'RESUMEN 100'!A:B,2,FALSE),"-")</f>
        <v>-</v>
      </c>
      <c r="G7931" s="8" t="str">
        <f t="shared" si="250"/>
        <v>-</v>
      </c>
      <c r="H7931" s="10" t="str">
        <f>IFERROR(VLOOKUP(A7931,'RESUMEN 00'!A:B,2,FALSE),"-")</f>
        <v>-</v>
      </c>
      <c r="I7931" s="9" t="str">
        <f t="shared" si="251"/>
        <v>-</v>
      </c>
    </row>
    <row r="7932" spans="1:9" x14ac:dyDescent="0.25">
      <c r="A7932" t="s">
        <v>2996</v>
      </c>
      <c r="B7932" t="s">
        <v>2997</v>
      </c>
      <c r="C7932" t="s">
        <v>191</v>
      </c>
      <c r="D7932" t="s">
        <v>95</v>
      </c>
      <c r="E7932" s="8" t="s">
        <v>1593</v>
      </c>
      <c r="F7932" s="9" t="str">
        <f>IFERROR(VLOOKUP(A7932,'RESUMEN 100'!A:B,2,FALSE),"-")</f>
        <v>-</v>
      </c>
      <c r="G7932" s="8" t="str">
        <f t="shared" si="250"/>
        <v>-</v>
      </c>
      <c r="H7932" s="10" t="str">
        <f>IFERROR(VLOOKUP(A7932,'RESUMEN 00'!A:B,2,FALSE),"-")</f>
        <v>-</v>
      </c>
      <c r="I7932" s="9" t="str">
        <f t="shared" si="251"/>
        <v>-</v>
      </c>
    </row>
    <row r="7933" spans="1:9" x14ac:dyDescent="0.25">
      <c r="A7933" t="s">
        <v>2982</v>
      </c>
      <c r="B7933" t="s">
        <v>2983</v>
      </c>
      <c r="C7933" t="s">
        <v>111</v>
      </c>
      <c r="D7933" t="s">
        <v>336</v>
      </c>
      <c r="E7933" s="8" t="s">
        <v>1589</v>
      </c>
      <c r="F7933" s="9" t="str">
        <f>IFERROR(VLOOKUP(A7933,'RESUMEN 100'!A:B,2,FALSE),"-")</f>
        <v>-</v>
      </c>
      <c r="G7933" s="8" t="str">
        <f t="shared" si="250"/>
        <v>-</v>
      </c>
      <c r="H7933" s="10" t="str">
        <f>IFERROR(VLOOKUP(A7933,'RESUMEN 00'!A:B,2,FALSE),"-")</f>
        <v>-</v>
      </c>
      <c r="I7933" s="9" t="str">
        <f t="shared" si="251"/>
        <v>-</v>
      </c>
    </row>
    <row r="7934" spans="1:9" x14ac:dyDescent="0.25">
      <c r="A7934" t="s">
        <v>2979</v>
      </c>
      <c r="B7934" t="s">
        <v>2980</v>
      </c>
      <c r="C7934" t="s">
        <v>83</v>
      </c>
      <c r="D7934" t="s">
        <v>2981</v>
      </c>
      <c r="E7934" s="8" t="s">
        <v>1120</v>
      </c>
      <c r="F7934" s="9" t="str">
        <f>IFERROR(VLOOKUP(A7934,'RESUMEN 100'!A:B,2,FALSE),"-")</f>
        <v>-</v>
      </c>
      <c r="G7934" s="8" t="str">
        <f t="shared" si="250"/>
        <v>-</v>
      </c>
      <c r="H7934" s="10" t="str">
        <f>IFERROR(VLOOKUP(A7934,'RESUMEN 00'!A:B,2,FALSE),"-")</f>
        <v>-</v>
      </c>
      <c r="I7934" s="9" t="str">
        <f t="shared" si="251"/>
        <v>-</v>
      </c>
    </row>
    <row r="7935" spans="1:9" x14ac:dyDescent="0.25">
      <c r="A7935" t="s">
        <v>2996</v>
      </c>
      <c r="B7935" t="s">
        <v>2997</v>
      </c>
      <c r="C7935" t="s">
        <v>191</v>
      </c>
      <c r="D7935" t="s">
        <v>95</v>
      </c>
      <c r="E7935" s="8" t="s">
        <v>1590</v>
      </c>
      <c r="F7935" s="9" t="str">
        <f>IFERROR(VLOOKUP(A7935,'RESUMEN 100'!A:B,2,FALSE),"-")</f>
        <v>-</v>
      </c>
      <c r="G7935" s="8" t="str">
        <f t="shared" si="250"/>
        <v>-</v>
      </c>
      <c r="H7935" s="10" t="str">
        <f>IFERROR(VLOOKUP(A7935,'RESUMEN 00'!A:B,2,FALSE),"-")</f>
        <v>-</v>
      </c>
      <c r="I7935" s="9" t="str">
        <f t="shared" si="251"/>
        <v>-</v>
      </c>
    </row>
    <row r="7936" spans="1:9" x14ac:dyDescent="0.25">
      <c r="A7936" t="s">
        <v>2995</v>
      </c>
      <c r="B7936" t="s">
        <v>644</v>
      </c>
      <c r="C7936" t="s">
        <v>338</v>
      </c>
      <c r="D7936" t="s">
        <v>180</v>
      </c>
      <c r="E7936" s="8" t="s">
        <v>1119</v>
      </c>
      <c r="F7936" s="9" t="str">
        <f>IFERROR(VLOOKUP(A7936,'RESUMEN 100'!A:B,2,FALSE),"-")</f>
        <v>-</v>
      </c>
      <c r="G7936" s="8" t="str">
        <f t="shared" si="250"/>
        <v>-</v>
      </c>
      <c r="H7936" s="10" t="str">
        <f>IFERROR(VLOOKUP(A7936,'RESUMEN 00'!A:B,2,FALSE),"-")</f>
        <v>-</v>
      </c>
      <c r="I7936" s="9" t="str">
        <f t="shared" si="251"/>
        <v>-</v>
      </c>
    </row>
    <row r="7937" spans="1:9" x14ac:dyDescent="0.25">
      <c r="A7937" t="s">
        <v>2977</v>
      </c>
      <c r="B7937" t="s">
        <v>2978</v>
      </c>
      <c r="C7937" t="s">
        <v>173</v>
      </c>
      <c r="D7937" t="s">
        <v>180</v>
      </c>
      <c r="E7937" s="8" t="s">
        <v>1590</v>
      </c>
      <c r="F7937" s="9" t="str">
        <f>IFERROR(VLOOKUP(A7937,'RESUMEN 100'!A:B,2,FALSE),"-")</f>
        <v>-</v>
      </c>
      <c r="G7937" s="8" t="str">
        <f t="shared" si="250"/>
        <v>-</v>
      </c>
      <c r="H7937" s="10" t="str">
        <f>IFERROR(VLOOKUP(A7937,'RESUMEN 00'!A:B,2,FALSE),"-")</f>
        <v>-</v>
      </c>
      <c r="I7937" s="9" t="str">
        <f t="shared" si="251"/>
        <v>-</v>
      </c>
    </row>
    <row r="7938" spans="1:9" x14ac:dyDescent="0.25">
      <c r="A7938" t="s">
        <v>2986</v>
      </c>
      <c r="B7938" t="s">
        <v>821</v>
      </c>
      <c r="C7938" t="s">
        <v>553</v>
      </c>
      <c r="D7938" t="s">
        <v>2987</v>
      </c>
      <c r="E7938" s="8" t="s">
        <v>1121</v>
      </c>
      <c r="F7938" s="9" t="str">
        <f>IFERROR(VLOOKUP(A7938,'RESUMEN 100'!A:B,2,FALSE),"-")</f>
        <v>-</v>
      </c>
      <c r="G7938" s="8" t="str">
        <f t="shared" si="250"/>
        <v>-</v>
      </c>
      <c r="H7938" s="10" t="str">
        <f>IFERROR(VLOOKUP(A7938,'RESUMEN 00'!A:B,2,FALSE),"-")</f>
        <v>-</v>
      </c>
      <c r="I7938" s="9" t="str">
        <f t="shared" si="251"/>
        <v>-</v>
      </c>
    </row>
    <row r="7939" spans="1:9" x14ac:dyDescent="0.25">
      <c r="A7939" t="s">
        <v>2996</v>
      </c>
      <c r="B7939" t="s">
        <v>2997</v>
      </c>
      <c r="C7939" t="s">
        <v>191</v>
      </c>
      <c r="D7939" t="s">
        <v>95</v>
      </c>
      <c r="E7939" s="8" t="s">
        <v>1589</v>
      </c>
      <c r="F7939" s="9" t="str">
        <f>IFERROR(VLOOKUP(A7939,'RESUMEN 100'!A:B,2,FALSE),"-")</f>
        <v>-</v>
      </c>
      <c r="G7939" s="8" t="str">
        <f t="shared" si="250"/>
        <v>-</v>
      </c>
      <c r="H7939" s="10" t="str">
        <f>IFERROR(VLOOKUP(A7939,'RESUMEN 00'!A:B,2,FALSE),"-")</f>
        <v>-</v>
      </c>
      <c r="I7939" s="9" t="str">
        <f t="shared" si="251"/>
        <v>-</v>
      </c>
    </row>
    <row r="7940" spans="1:9" x14ac:dyDescent="0.25">
      <c r="A7940" t="s">
        <v>3004</v>
      </c>
      <c r="B7940" t="s">
        <v>3005</v>
      </c>
      <c r="C7940" t="s">
        <v>118</v>
      </c>
      <c r="D7940" t="s">
        <v>273</v>
      </c>
      <c r="E7940" s="8" t="s">
        <v>1589</v>
      </c>
      <c r="F7940" s="9" t="str">
        <f>IFERROR(VLOOKUP(A7940,'RESUMEN 100'!A:B,2,FALSE),"-")</f>
        <v>-</v>
      </c>
      <c r="G7940" s="8" t="str">
        <f t="shared" si="250"/>
        <v>-</v>
      </c>
      <c r="H7940" s="10" t="str">
        <f>IFERROR(VLOOKUP(A7940,'RESUMEN 00'!A:B,2,FALSE),"-")</f>
        <v>-</v>
      </c>
      <c r="I7940" s="9" t="str">
        <f t="shared" si="251"/>
        <v>-</v>
      </c>
    </row>
    <row r="7941" spans="1:9" x14ac:dyDescent="0.25">
      <c r="A7941" t="s">
        <v>2988</v>
      </c>
      <c r="B7941" t="s">
        <v>2989</v>
      </c>
      <c r="C7941" t="s">
        <v>1052</v>
      </c>
      <c r="D7941" t="s">
        <v>290</v>
      </c>
      <c r="E7941" s="8" t="s">
        <v>1589</v>
      </c>
      <c r="F7941" s="9" t="str">
        <f>IFERROR(VLOOKUP(A7941,'RESUMEN 100'!A:B,2,FALSE),"-")</f>
        <v>-</v>
      </c>
      <c r="G7941" s="8" t="str">
        <f t="shared" si="250"/>
        <v>-</v>
      </c>
      <c r="H7941" s="10" t="str">
        <f>IFERROR(VLOOKUP(A7941,'RESUMEN 00'!A:B,2,FALSE),"-")</f>
        <v>-</v>
      </c>
      <c r="I7941" s="9" t="str">
        <f t="shared" si="251"/>
        <v>-</v>
      </c>
    </row>
    <row r="7942" spans="1:9" x14ac:dyDescent="0.25">
      <c r="A7942" t="s">
        <v>2972</v>
      </c>
      <c r="B7942" t="s">
        <v>2973</v>
      </c>
      <c r="C7942" t="s">
        <v>350</v>
      </c>
      <c r="D7942" t="s">
        <v>270</v>
      </c>
      <c r="E7942" s="8" t="s">
        <v>1593</v>
      </c>
      <c r="F7942" s="9" t="str">
        <f>IFERROR(VLOOKUP(A7942,'RESUMEN 100'!A:B,2,FALSE),"-")</f>
        <v>-</v>
      </c>
      <c r="G7942" s="8" t="str">
        <f t="shared" si="250"/>
        <v>-</v>
      </c>
      <c r="H7942" s="10" t="str">
        <f>IFERROR(VLOOKUP(A7942,'RESUMEN 00'!A:B,2,FALSE),"-")</f>
        <v>-</v>
      </c>
      <c r="I7942" s="9" t="str">
        <f t="shared" si="251"/>
        <v>-</v>
      </c>
    </row>
    <row r="7943" spans="1:9" x14ac:dyDescent="0.25">
      <c r="A7943" t="s">
        <v>2982</v>
      </c>
      <c r="B7943" t="s">
        <v>2983</v>
      </c>
      <c r="C7943" t="s">
        <v>111</v>
      </c>
      <c r="D7943" t="s">
        <v>336</v>
      </c>
      <c r="E7943" s="8" t="s">
        <v>1120</v>
      </c>
      <c r="F7943" s="9" t="str">
        <f>IFERROR(VLOOKUP(A7943,'RESUMEN 100'!A:B,2,FALSE),"-")</f>
        <v>-</v>
      </c>
      <c r="G7943" s="8" t="str">
        <f t="shared" si="250"/>
        <v>-</v>
      </c>
      <c r="H7943" s="10" t="str">
        <f>IFERROR(VLOOKUP(A7943,'RESUMEN 00'!A:B,2,FALSE),"-")</f>
        <v>-</v>
      </c>
      <c r="I7943" s="9" t="str">
        <f t="shared" si="251"/>
        <v>-</v>
      </c>
    </row>
    <row r="7944" spans="1:9" x14ac:dyDescent="0.25">
      <c r="A7944" t="s">
        <v>2998</v>
      </c>
      <c r="B7944" t="s">
        <v>2999</v>
      </c>
      <c r="C7944" t="s">
        <v>1072</v>
      </c>
      <c r="D7944" t="s">
        <v>3000</v>
      </c>
      <c r="E7944" s="8" t="s">
        <v>1589</v>
      </c>
      <c r="F7944" s="9" t="str">
        <f>IFERROR(VLOOKUP(A7944,'RESUMEN 100'!A:B,2,FALSE),"-")</f>
        <v>-</v>
      </c>
      <c r="G7944" s="8" t="str">
        <f t="shared" si="250"/>
        <v>-</v>
      </c>
      <c r="H7944" s="10" t="str">
        <f>IFERROR(VLOOKUP(A7944,'RESUMEN 00'!A:B,2,FALSE),"-")</f>
        <v>-</v>
      </c>
      <c r="I7944" s="9" t="str">
        <f t="shared" si="251"/>
        <v>-</v>
      </c>
    </row>
    <row r="7945" spans="1:9" x14ac:dyDescent="0.25">
      <c r="A7945" t="s">
        <v>2979</v>
      </c>
      <c r="B7945" t="s">
        <v>2980</v>
      </c>
      <c r="C7945" t="s">
        <v>83</v>
      </c>
      <c r="D7945" t="s">
        <v>2981</v>
      </c>
      <c r="E7945" s="8" t="s">
        <v>1589</v>
      </c>
      <c r="F7945" s="13" t="str">
        <f>IFERROR(VLOOKUP(A7945,'RESUMEN 100'!A:B,2,FALSE),"-")</f>
        <v>-</v>
      </c>
      <c r="G7945" s="8" t="str">
        <f t="shared" si="250"/>
        <v>-</v>
      </c>
      <c r="H7945" s="14" t="str">
        <f>IFERROR(VLOOKUP(A7945,'RESUMEN 00'!A:B,2,FALSE),"-")</f>
        <v>-</v>
      </c>
      <c r="I7945" s="9" t="str">
        <f t="shared" si="251"/>
        <v>-</v>
      </c>
    </row>
    <row r="7946" spans="1:9" x14ac:dyDescent="0.25">
      <c r="A7946" t="s">
        <v>2979</v>
      </c>
      <c r="B7946" t="s">
        <v>2980</v>
      </c>
      <c r="C7946" t="s">
        <v>83</v>
      </c>
      <c r="D7946" t="s">
        <v>2981</v>
      </c>
      <c r="E7946" s="8" t="s">
        <v>1119</v>
      </c>
      <c r="F7946" s="9" t="str">
        <f>IFERROR(VLOOKUP(A7946,'RESUMEN 100'!A:B,2,FALSE),"-")</f>
        <v>-</v>
      </c>
      <c r="G7946" s="8" t="str">
        <f t="shared" si="250"/>
        <v>-</v>
      </c>
      <c r="H7946" s="10" t="str">
        <f>IFERROR(VLOOKUP(A7946,'RESUMEN 00'!A:B,2,FALSE),"-")</f>
        <v>-</v>
      </c>
      <c r="I7946" s="9" t="str">
        <f t="shared" si="251"/>
        <v>-</v>
      </c>
    </row>
    <row r="7947" spans="1:9" x14ac:dyDescent="0.25">
      <c r="A7947" t="s">
        <v>2986</v>
      </c>
      <c r="B7947" t="s">
        <v>821</v>
      </c>
      <c r="C7947" t="s">
        <v>553</v>
      </c>
      <c r="D7947" t="s">
        <v>2987</v>
      </c>
      <c r="E7947" s="8" t="s">
        <v>1119</v>
      </c>
      <c r="F7947" s="9" t="str">
        <f>IFERROR(VLOOKUP(A7947,'RESUMEN 100'!A:B,2,FALSE),"-")</f>
        <v>-</v>
      </c>
      <c r="G7947" s="8" t="str">
        <f t="shared" si="250"/>
        <v>-</v>
      </c>
      <c r="H7947" s="10" t="str">
        <f>IFERROR(VLOOKUP(A7947,'RESUMEN 00'!A:B,2,FALSE),"-")</f>
        <v>-</v>
      </c>
      <c r="I7947" s="9" t="str">
        <f t="shared" si="251"/>
        <v>-</v>
      </c>
    </row>
    <row r="7948" spans="1:9" x14ac:dyDescent="0.25">
      <c r="A7948" t="s">
        <v>2988</v>
      </c>
      <c r="B7948" t="s">
        <v>2989</v>
      </c>
      <c r="C7948" t="s">
        <v>1052</v>
      </c>
      <c r="D7948" t="s">
        <v>290</v>
      </c>
      <c r="E7948" s="8" t="s">
        <v>1120</v>
      </c>
      <c r="F7948" s="9" t="str">
        <f>IFERROR(VLOOKUP(A7948,'RESUMEN 100'!A:B,2,FALSE),"-")</f>
        <v>-</v>
      </c>
      <c r="G7948" s="8" t="str">
        <f t="shared" si="250"/>
        <v>-</v>
      </c>
      <c r="H7948" s="10" t="str">
        <f>IFERROR(VLOOKUP(A7948,'RESUMEN 00'!A:B,2,FALSE),"-")</f>
        <v>-</v>
      </c>
      <c r="I7948" s="9" t="str">
        <f t="shared" si="251"/>
        <v>-</v>
      </c>
    </row>
    <row r="7949" spans="1:9" x14ac:dyDescent="0.25">
      <c r="A7949" t="s">
        <v>2993</v>
      </c>
      <c r="B7949" t="s">
        <v>2994</v>
      </c>
      <c r="C7949" t="s">
        <v>126</v>
      </c>
      <c r="D7949" t="s">
        <v>553</v>
      </c>
      <c r="E7949" s="8" t="s">
        <v>1119</v>
      </c>
      <c r="F7949" s="9" t="str">
        <f>IFERROR(VLOOKUP(A7949,'RESUMEN 100'!A:B,2,FALSE),"-")</f>
        <v>-</v>
      </c>
      <c r="G7949" s="8" t="str">
        <f t="shared" si="250"/>
        <v>-</v>
      </c>
      <c r="H7949" s="10" t="str">
        <f>IFERROR(VLOOKUP(A7949,'RESUMEN 00'!A:B,2,FALSE),"-")</f>
        <v>-</v>
      </c>
      <c r="I7949" s="9" t="str">
        <f t="shared" si="251"/>
        <v>-</v>
      </c>
    </row>
    <row r="7950" spans="1:9" x14ac:dyDescent="0.25">
      <c r="A7950" t="s">
        <v>2988</v>
      </c>
      <c r="B7950" t="s">
        <v>2989</v>
      </c>
      <c r="C7950" t="s">
        <v>1052</v>
      </c>
      <c r="D7950" t="s">
        <v>290</v>
      </c>
      <c r="E7950" s="8" t="s">
        <v>1119</v>
      </c>
      <c r="F7950" s="9" t="str">
        <f>IFERROR(VLOOKUP(A7950,'RESUMEN 100'!A:B,2,FALSE),"-")</f>
        <v>-</v>
      </c>
      <c r="G7950" s="8" t="str">
        <f t="shared" si="250"/>
        <v>-</v>
      </c>
      <c r="H7950" s="10" t="str">
        <f>IFERROR(VLOOKUP(A7950,'RESUMEN 00'!A:B,2,FALSE),"-")</f>
        <v>-</v>
      </c>
      <c r="I7950" s="9" t="str">
        <f t="shared" si="251"/>
        <v>-</v>
      </c>
    </row>
    <row r="7951" spans="1:9" x14ac:dyDescent="0.25">
      <c r="A7951" t="s">
        <v>3004</v>
      </c>
      <c r="B7951" t="s">
        <v>3005</v>
      </c>
      <c r="C7951" t="s">
        <v>118</v>
      </c>
      <c r="D7951" t="s">
        <v>273</v>
      </c>
      <c r="E7951" s="8" t="s">
        <v>1120</v>
      </c>
      <c r="F7951" s="9" t="str">
        <f>IFERROR(VLOOKUP(A7951,'RESUMEN 100'!A:B,2,FALSE),"-")</f>
        <v>-</v>
      </c>
      <c r="G7951" s="8" t="str">
        <f t="shared" si="250"/>
        <v>-</v>
      </c>
      <c r="H7951" s="10" t="str">
        <f>IFERROR(VLOOKUP(A7951,'RESUMEN 00'!A:B,2,FALSE),"-")</f>
        <v>-</v>
      </c>
      <c r="I7951" s="9" t="str">
        <f t="shared" si="251"/>
        <v>-</v>
      </c>
    </row>
    <row r="7952" spans="1:9" x14ac:dyDescent="0.25">
      <c r="A7952" t="s">
        <v>2977</v>
      </c>
      <c r="B7952" t="s">
        <v>2978</v>
      </c>
      <c r="C7952" t="s">
        <v>173</v>
      </c>
      <c r="D7952" t="s">
        <v>180</v>
      </c>
      <c r="E7952" s="8" t="s">
        <v>1593</v>
      </c>
      <c r="F7952" s="9" t="str">
        <f>IFERROR(VLOOKUP(A7952,'RESUMEN 100'!A:B,2,FALSE),"-")</f>
        <v>-</v>
      </c>
      <c r="G7952" s="8" t="str">
        <f t="shared" si="250"/>
        <v>-</v>
      </c>
      <c r="H7952" s="10" t="str">
        <f>IFERROR(VLOOKUP(A7952,'RESUMEN 00'!A:B,2,FALSE),"-")</f>
        <v>-</v>
      </c>
      <c r="I7952" s="9" t="str">
        <f t="shared" si="251"/>
        <v>-</v>
      </c>
    </row>
    <row r="7953" spans="1:9" x14ac:dyDescent="0.25">
      <c r="A7953" t="s">
        <v>2986</v>
      </c>
      <c r="B7953" t="s">
        <v>821</v>
      </c>
      <c r="C7953" t="s">
        <v>553</v>
      </c>
      <c r="D7953" t="s">
        <v>2987</v>
      </c>
      <c r="E7953" s="8" t="s">
        <v>1589</v>
      </c>
      <c r="F7953" s="9" t="str">
        <f>IFERROR(VLOOKUP(A7953,'RESUMEN 100'!A:B,2,FALSE),"-")</f>
        <v>-</v>
      </c>
      <c r="G7953" s="8" t="str">
        <f t="shared" ref="G7953:G8016" si="252">IFERROR(E7953-F7953,"-")</f>
        <v>-</v>
      </c>
      <c r="H7953" s="10" t="str">
        <f>IFERROR(VLOOKUP(A7953,'RESUMEN 00'!A:B,2,FALSE),"-")</f>
        <v>-</v>
      </c>
      <c r="I7953" s="9" t="str">
        <f t="shared" ref="I7953:I8016" si="253">IFERROR(E7953-H7953,"-")</f>
        <v>-</v>
      </c>
    </row>
    <row r="7954" spans="1:9" x14ac:dyDescent="0.25">
      <c r="A7954" t="s">
        <v>2995</v>
      </c>
      <c r="B7954" t="s">
        <v>644</v>
      </c>
      <c r="C7954" t="s">
        <v>338</v>
      </c>
      <c r="D7954" t="s">
        <v>180</v>
      </c>
      <c r="E7954" s="8" t="s">
        <v>1589</v>
      </c>
      <c r="F7954" s="9" t="str">
        <f>IFERROR(VLOOKUP(A7954,'RESUMEN 100'!A:B,2,FALSE),"-")</f>
        <v>-</v>
      </c>
      <c r="G7954" s="8" t="str">
        <f t="shared" si="252"/>
        <v>-</v>
      </c>
      <c r="H7954" s="10" t="str">
        <f>IFERROR(VLOOKUP(A7954,'RESUMEN 00'!A:B,2,FALSE),"-")</f>
        <v>-</v>
      </c>
      <c r="I7954" s="9" t="str">
        <f t="shared" si="253"/>
        <v>-</v>
      </c>
    </row>
    <row r="7955" spans="1:9" x14ac:dyDescent="0.25">
      <c r="A7955" t="s">
        <v>2979</v>
      </c>
      <c r="B7955" t="s">
        <v>2980</v>
      </c>
      <c r="C7955" t="s">
        <v>83</v>
      </c>
      <c r="D7955" t="s">
        <v>2981</v>
      </c>
      <c r="E7955" s="8" t="s">
        <v>1590</v>
      </c>
      <c r="F7955" s="9" t="str">
        <f>IFERROR(VLOOKUP(A7955,'RESUMEN 100'!A:B,2,FALSE),"-")</f>
        <v>-</v>
      </c>
      <c r="G7955" s="8" t="str">
        <f t="shared" si="252"/>
        <v>-</v>
      </c>
      <c r="H7955" s="10" t="str">
        <f>IFERROR(VLOOKUP(A7955,'RESUMEN 00'!A:B,2,FALSE),"-")</f>
        <v>-</v>
      </c>
      <c r="I7955" s="9" t="str">
        <f t="shared" si="253"/>
        <v>-</v>
      </c>
    </row>
    <row r="7956" spans="1:9" x14ac:dyDescent="0.25">
      <c r="A7956" t="s">
        <v>2984</v>
      </c>
      <c r="B7956" t="s">
        <v>2985</v>
      </c>
      <c r="C7956" t="s">
        <v>352</v>
      </c>
      <c r="D7956" t="s">
        <v>1812</v>
      </c>
      <c r="E7956" s="8" t="s">
        <v>1590</v>
      </c>
      <c r="F7956" s="9" t="str">
        <f>IFERROR(VLOOKUP(A7956,'RESUMEN 100'!A:B,2,FALSE),"-")</f>
        <v>-</v>
      </c>
      <c r="G7956" s="8" t="str">
        <f t="shared" si="252"/>
        <v>-</v>
      </c>
      <c r="H7956" s="10" t="str">
        <f>IFERROR(VLOOKUP(A7956,'RESUMEN 00'!A:B,2,FALSE),"-")</f>
        <v>-</v>
      </c>
      <c r="I7956" s="9" t="str">
        <f t="shared" si="253"/>
        <v>-</v>
      </c>
    </row>
    <row r="7957" spans="1:9" x14ac:dyDescent="0.25">
      <c r="A7957" t="s">
        <v>2998</v>
      </c>
      <c r="B7957" t="s">
        <v>2999</v>
      </c>
      <c r="C7957" t="s">
        <v>1072</v>
      </c>
      <c r="D7957" t="s">
        <v>3000</v>
      </c>
      <c r="E7957" s="8" t="s">
        <v>1590</v>
      </c>
      <c r="F7957" s="9" t="str">
        <f>IFERROR(VLOOKUP(A7957,'RESUMEN 100'!A:B,2,FALSE),"-")</f>
        <v>-</v>
      </c>
      <c r="G7957" s="8" t="str">
        <f t="shared" si="252"/>
        <v>-</v>
      </c>
      <c r="H7957" s="10" t="str">
        <f>IFERROR(VLOOKUP(A7957,'RESUMEN 00'!A:B,2,FALSE),"-")</f>
        <v>-</v>
      </c>
      <c r="I7957" s="9" t="str">
        <f t="shared" si="253"/>
        <v>-</v>
      </c>
    </row>
    <row r="7958" spans="1:9" x14ac:dyDescent="0.25">
      <c r="A7958" t="s">
        <v>2977</v>
      </c>
      <c r="B7958" t="s">
        <v>2978</v>
      </c>
      <c r="C7958" t="s">
        <v>173</v>
      </c>
      <c r="D7958" t="s">
        <v>180</v>
      </c>
      <c r="E7958" s="8" t="s">
        <v>1121</v>
      </c>
      <c r="F7958" s="13" t="str">
        <f>IFERROR(VLOOKUP(A7958,'RESUMEN 100'!A:B,2,FALSE),"-")</f>
        <v>-</v>
      </c>
      <c r="G7958" s="8" t="str">
        <f t="shared" si="252"/>
        <v>-</v>
      </c>
      <c r="H7958" s="14" t="str">
        <f>IFERROR(VLOOKUP(A7958,'RESUMEN 00'!A:B,2,FALSE),"-")</f>
        <v>-</v>
      </c>
      <c r="I7958" s="9" t="str">
        <f t="shared" si="253"/>
        <v>-</v>
      </c>
    </row>
    <row r="7959" spans="1:9" x14ac:dyDescent="0.25">
      <c r="A7959" t="s">
        <v>2996</v>
      </c>
      <c r="B7959" t="s">
        <v>2997</v>
      </c>
      <c r="C7959" t="s">
        <v>191</v>
      </c>
      <c r="D7959" t="s">
        <v>95</v>
      </c>
      <c r="E7959" s="8" t="s">
        <v>1121</v>
      </c>
      <c r="F7959" s="9" t="str">
        <f>IFERROR(VLOOKUP(A7959,'RESUMEN 100'!A:B,2,FALSE),"-")</f>
        <v>-</v>
      </c>
      <c r="G7959" s="8" t="str">
        <f t="shared" si="252"/>
        <v>-</v>
      </c>
      <c r="H7959" s="10" t="str">
        <f>IFERROR(VLOOKUP(A7959,'RESUMEN 00'!A:B,2,FALSE),"-")</f>
        <v>-</v>
      </c>
      <c r="I7959" s="9" t="str">
        <f t="shared" si="253"/>
        <v>-</v>
      </c>
    </row>
    <row r="7960" spans="1:9" x14ac:dyDescent="0.25">
      <c r="A7960" t="s">
        <v>2982</v>
      </c>
      <c r="B7960" t="s">
        <v>2983</v>
      </c>
      <c r="C7960" t="s">
        <v>111</v>
      </c>
      <c r="D7960" t="s">
        <v>336</v>
      </c>
      <c r="E7960" s="8" t="s">
        <v>1590</v>
      </c>
      <c r="F7960" s="9" t="str">
        <f>IFERROR(VLOOKUP(A7960,'RESUMEN 100'!A:B,2,FALSE),"-")</f>
        <v>-</v>
      </c>
      <c r="G7960" s="8" t="str">
        <f t="shared" si="252"/>
        <v>-</v>
      </c>
      <c r="H7960" s="10" t="str">
        <f>IFERROR(VLOOKUP(A7960,'RESUMEN 00'!A:B,2,FALSE),"-")</f>
        <v>-</v>
      </c>
      <c r="I7960" s="9" t="str">
        <f t="shared" si="253"/>
        <v>-</v>
      </c>
    </row>
    <row r="7961" spans="1:9" x14ac:dyDescent="0.25">
      <c r="A7961" t="s">
        <v>2976</v>
      </c>
      <c r="B7961" t="s">
        <v>1077</v>
      </c>
      <c r="C7961" t="s">
        <v>559</v>
      </c>
      <c r="D7961" t="s">
        <v>370</v>
      </c>
      <c r="E7961" s="8" t="s">
        <v>1120</v>
      </c>
      <c r="F7961" s="9" t="str">
        <f>IFERROR(VLOOKUP(A7961,'RESUMEN 100'!A:B,2,FALSE),"-")</f>
        <v>-</v>
      </c>
      <c r="G7961" s="8" t="str">
        <f t="shared" si="252"/>
        <v>-</v>
      </c>
      <c r="H7961" s="10" t="str">
        <f>IFERROR(VLOOKUP(A7961,'RESUMEN 00'!A:B,2,FALSE),"-")</f>
        <v>-</v>
      </c>
      <c r="I7961" s="9" t="str">
        <f t="shared" si="253"/>
        <v>-</v>
      </c>
    </row>
    <row r="7962" spans="1:9" x14ac:dyDescent="0.25">
      <c r="A7962" t="s">
        <v>2984</v>
      </c>
      <c r="B7962" t="s">
        <v>2985</v>
      </c>
      <c r="C7962" t="s">
        <v>352</v>
      </c>
      <c r="D7962" t="s">
        <v>1812</v>
      </c>
      <c r="E7962" s="8" t="s">
        <v>1589</v>
      </c>
      <c r="F7962" s="13" t="str">
        <f>IFERROR(VLOOKUP(A7962,'RESUMEN 100'!A:B,2,FALSE),"-")</f>
        <v>-</v>
      </c>
      <c r="G7962" s="8" t="str">
        <f t="shared" si="252"/>
        <v>-</v>
      </c>
      <c r="H7962" s="14" t="str">
        <f>IFERROR(VLOOKUP(A7962,'RESUMEN 00'!A:B,2,FALSE),"-")</f>
        <v>-</v>
      </c>
      <c r="I7962" s="9" t="str">
        <f t="shared" si="253"/>
        <v>-</v>
      </c>
    </row>
    <row r="7963" spans="1:9" x14ac:dyDescent="0.25">
      <c r="A7963" t="s">
        <v>2972</v>
      </c>
      <c r="B7963" t="s">
        <v>2973</v>
      </c>
      <c r="C7963" t="s">
        <v>350</v>
      </c>
      <c r="D7963" t="s">
        <v>270</v>
      </c>
      <c r="E7963" s="8" t="s">
        <v>1588</v>
      </c>
      <c r="F7963" s="9" t="str">
        <f>IFERROR(VLOOKUP(A7963,'RESUMEN 100'!A:B,2,FALSE),"-")</f>
        <v>-</v>
      </c>
      <c r="G7963" s="8" t="str">
        <f t="shared" si="252"/>
        <v>-</v>
      </c>
      <c r="H7963" s="10" t="str">
        <f>IFERROR(VLOOKUP(A7963,'RESUMEN 00'!A:B,2,FALSE),"-")</f>
        <v>-</v>
      </c>
      <c r="I7963" s="9" t="str">
        <f t="shared" si="253"/>
        <v>-</v>
      </c>
    </row>
    <row r="7964" spans="1:9" x14ac:dyDescent="0.25">
      <c r="A7964" t="s">
        <v>2990</v>
      </c>
      <c r="B7964" t="s">
        <v>795</v>
      </c>
      <c r="C7964" t="s">
        <v>2991</v>
      </c>
      <c r="D7964" t="s">
        <v>2992</v>
      </c>
      <c r="E7964" s="8" t="s">
        <v>1589</v>
      </c>
      <c r="F7964" s="9" t="str">
        <f>IFERROR(VLOOKUP(A7964,'RESUMEN 100'!A:B,2,FALSE),"-")</f>
        <v>-</v>
      </c>
      <c r="G7964" s="8" t="str">
        <f t="shared" si="252"/>
        <v>-</v>
      </c>
      <c r="H7964" s="10" t="str">
        <f>IFERROR(VLOOKUP(A7964,'RESUMEN 00'!A:B,2,FALSE),"-")</f>
        <v>-</v>
      </c>
      <c r="I7964" s="9" t="str">
        <f t="shared" si="253"/>
        <v>-</v>
      </c>
    </row>
    <row r="7965" spans="1:9" x14ac:dyDescent="0.25">
      <c r="A7965" t="s">
        <v>2986</v>
      </c>
      <c r="B7965" t="s">
        <v>821</v>
      </c>
      <c r="C7965" t="s">
        <v>553</v>
      </c>
      <c r="D7965" t="s">
        <v>2987</v>
      </c>
      <c r="E7965" s="8" t="s">
        <v>1120</v>
      </c>
      <c r="F7965" s="9" t="str">
        <f>IFERROR(VLOOKUP(A7965,'RESUMEN 100'!A:B,2,FALSE),"-")</f>
        <v>-</v>
      </c>
      <c r="G7965" s="8" t="str">
        <f t="shared" si="252"/>
        <v>-</v>
      </c>
      <c r="H7965" s="10" t="str">
        <f>IFERROR(VLOOKUP(A7965,'RESUMEN 00'!A:B,2,FALSE),"-")</f>
        <v>-</v>
      </c>
      <c r="I7965" s="9" t="str">
        <f t="shared" si="253"/>
        <v>-</v>
      </c>
    </row>
    <row r="7966" spans="1:9" x14ac:dyDescent="0.25">
      <c r="A7966" t="s">
        <v>2979</v>
      </c>
      <c r="B7966" t="s">
        <v>2980</v>
      </c>
      <c r="C7966" t="s">
        <v>83</v>
      </c>
      <c r="D7966" t="s">
        <v>2981</v>
      </c>
      <c r="E7966" s="8" t="s">
        <v>1121</v>
      </c>
      <c r="F7966" s="9" t="str">
        <f>IFERROR(VLOOKUP(A7966,'RESUMEN 100'!A:B,2,FALSE),"-")</f>
        <v>-</v>
      </c>
      <c r="G7966" s="8" t="str">
        <f t="shared" si="252"/>
        <v>-</v>
      </c>
      <c r="H7966" s="10" t="str">
        <f>IFERROR(VLOOKUP(A7966,'RESUMEN 00'!A:B,2,FALSE),"-")</f>
        <v>-</v>
      </c>
      <c r="I7966" s="9" t="str">
        <f t="shared" si="253"/>
        <v>-</v>
      </c>
    </row>
    <row r="7967" spans="1:9" x14ac:dyDescent="0.25">
      <c r="A7967" t="s">
        <v>2993</v>
      </c>
      <c r="B7967" t="s">
        <v>2994</v>
      </c>
      <c r="C7967" t="s">
        <v>126</v>
      </c>
      <c r="D7967" t="s">
        <v>553</v>
      </c>
      <c r="E7967" s="8" t="s">
        <v>1120</v>
      </c>
      <c r="F7967" s="9" t="str">
        <f>IFERROR(VLOOKUP(A7967,'RESUMEN 100'!A:B,2,FALSE),"-")</f>
        <v>-</v>
      </c>
      <c r="G7967" s="8" t="str">
        <f t="shared" si="252"/>
        <v>-</v>
      </c>
      <c r="H7967" s="10" t="str">
        <f>IFERROR(VLOOKUP(A7967,'RESUMEN 00'!A:B,2,FALSE),"-")</f>
        <v>-</v>
      </c>
      <c r="I7967" s="9" t="str">
        <f t="shared" si="253"/>
        <v>-</v>
      </c>
    </row>
    <row r="7968" spans="1:9" x14ac:dyDescent="0.25">
      <c r="A7968" t="s">
        <v>2996</v>
      </c>
      <c r="B7968" t="s">
        <v>2997</v>
      </c>
      <c r="C7968" t="s">
        <v>191</v>
      </c>
      <c r="D7968" t="s">
        <v>95</v>
      </c>
      <c r="E7968" s="8" t="s">
        <v>1120</v>
      </c>
      <c r="F7968" s="13" t="str">
        <f>IFERROR(VLOOKUP(A7968,'RESUMEN 100'!A:B,2,FALSE),"-")</f>
        <v>-</v>
      </c>
      <c r="G7968" s="8" t="str">
        <f t="shared" si="252"/>
        <v>-</v>
      </c>
      <c r="H7968" s="14" t="str">
        <f>IFERROR(VLOOKUP(A7968,'RESUMEN 00'!A:B,2,FALSE),"-")</f>
        <v>-</v>
      </c>
      <c r="I7968" s="9" t="str">
        <f t="shared" si="253"/>
        <v>-</v>
      </c>
    </row>
    <row r="7969" spans="1:9" x14ac:dyDescent="0.25">
      <c r="A7969" t="s">
        <v>2990</v>
      </c>
      <c r="B7969" t="s">
        <v>795</v>
      </c>
      <c r="C7969" t="s">
        <v>2991</v>
      </c>
      <c r="D7969" t="s">
        <v>2992</v>
      </c>
      <c r="E7969" s="8" t="s">
        <v>1588</v>
      </c>
      <c r="F7969" s="9" t="str">
        <f>IFERROR(VLOOKUP(A7969,'RESUMEN 100'!A:B,2,FALSE),"-")</f>
        <v>-</v>
      </c>
      <c r="G7969" s="8" t="str">
        <f t="shared" si="252"/>
        <v>-</v>
      </c>
      <c r="H7969" s="10" t="str">
        <f>IFERROR(VLOOKUP(A7969,'RESUMEN 00'!A:B,2,FALSE),"-")</f>
        <v>-</v>
      </c>
      <c r="I7969" s="9" t="str">
        <f t="shared" si="253"/>
        <v>-</v>
      </c>
    </row>
    <row r="7970" spans="1:9" x14ac:dyDescent="0.25">
      <c r="A7970" t="s">
        <v>2998</v>
      </c>
      <c r="B7970" t="s">
        <v>2999</v>
      </c>
      <c r="C7970" t="s">
        <v>1072</v>
      </c>
      <c r="D7970" t="s">
        <v>3000</v>
      </c>
      <c r="E7970" s="8" t="s">
        <v>1121</v>
      </c>
      <c r="F7970" s="9" t="str">
        <f>IFERROR(VLOOKUP(A7970,'RESUMEN 100'!A:B,2,FALSE),"-")</f>
        <v>-</v>
      </c>
      <c r="G7970" s="8" t="str">
        <f t="shared" si="252"/>
        <v>-</v>
      </c>
      <c r="H7970" s="10" t="str">
        <f>IFERROR(VLOOKUP(A7970,'RESUMEN 00'!A:B,2,FALSE),"-")</f>
        <v>-</v>
      </c>
      <c r="I7970" s="9" t="str">
        <f t="shared" si="253"/>
        <v>-</v>
      </c>
    </row>
    <row r="7971" spans="1:9" x14ac:dyDescent="0.25">
      <c r="A7971" t="s">
        <v>2984</v>
      </c>
      <c r="B7971" t="s">
        <v>2985</v>
      </c>
      <c r="C7971" t="s">
        <v>352</v>
      </c>
      <c r="D7971" t="s">
        <v>1812</v>
      </c>
      <c r="E7971" s="8" t="s">
        <v>1121</v>
      </c>
      <c r="F7971" s="9" t="str">
        <f>IFERROR(VLOOKUP(A7971,'RESUMEN 100'!A:B,2,FALSE),"-")</f>
        <v>-</v>
      </c>
      <c r="G7971" s="8" t="str">
        <f t="shared" si="252"/>
        <v>-</v>
      </c>
      <c r="H7971" s="10" t="str">
        <f>IFERROR(VLOOKUP(A7971,'RESUMEN 00'!A:B,2,FALSE),"-")</f>
        <v>-</v>
      </c>
      <c r="I7971" s="9" t="str">
        <f t="shared" si="253"/>
        <v>-</v>
      </c>
    </row>
    <row r="7972" spans="1:9" x14ac:dyDescent="0.25">
      <c r="A7972" t="s">
        <v>2995</v>
      </c>
      <c r="B7972" t="s">
        <v>644</v>
      </c>
      <c r="C7972" t="s">
        <v>338</v>
      </c>
      <c r="D7972" t="s">
        <v>180</v>
      </c>
      <c r="E7972" s="8" t="s">
        <v>1121</v>
      </c>
      <c r="F7972" s="13" t="str">
        <f>IFERROR(VLOOKUP(A7972,'RESUMEN 100'!A:B,2,FALSE),"-")</f>
        <v>-</v>
      </c>
      <c r="G7972" s="8" t="str">
        <f t="shared" si="252"/>
        <v>-</v>
      </c>
      <c r="H7972" s="14" t="str">
        <f>IFERROR(VLOOKUP(A7972,'RESUMEN 00'!A:B,2,FALSE),"-")</f>
        <v>-</v>
      </c>
      <c r="I7972" s="9" t="str">
        <f t="shared" si="253"/>
        <v>-</v>
      </c>
    </row>
    <row r="7973" spans="1:9" x14ac:dyDescent="0.25">
      <c r="A7973" t="s">
        <v>2972</v>
      </c>
      <c r="B7973" t="s">
        <v>2973</v>
      </c>
      <c r="C7973" t="s">
        <v>350</v>
      </c>
      <c r="D7973" t="s">
        <v>270</v>
      </c>
      <c r="E7973" s="8" t="s">
        <v>1119</v>
      </c>
      <c r="F7973" s="9" t="str">
        <f>IFERROR(VLOOKUP(A7973,'RESUMEN 100'!A:B,2,FALSE),"-")</f>
        <v>-</v>
      </c>
      <c r="G7973" s="8" t="str">
        <f t="shared" si="252"/>
        <v>-</v>
      </c>
      <c r="H7973" s="10" t="str">
        <f>IFERROR(VLOOKUP(A7973,'RESUMEN 00'!A:B,2,FALSE),"-")</f>
        <v>-</v>
      </c>
      <c r="I7973" s="9" t="str">
        <f t="shared" si="253"/>
        <v>-</v>
      </c>
    </row>
    <row r="7974" spans="1:9" x14ac:dyDescent="0.25">
      <c r="A7974" t="s">
        <v>3001</v>
      </c>
      <c r="B7974" t="s">
        <v>396</v>
      </c>
      <c r="C7974" t="s">
        <v>559</v>
      </c>
      <c r="D7974" t="s">
        <v>153</v>
      </c>
      <c r="E7974" s="8" t="s">
        <v>1121</v>
      </c>
      <c r="F7974" s="9" t="str">
        <f>IFERROR(VLOOKUP(A7974,'RESUMEN 100'!A:B,2,FALSE),"-")</f>
        <v>-</v>
      </c>
      <c r="G7974" s="8" t="str">
        <f t="shared" si="252"/>
        <v>-</v>
      </c>
      <c r="H7974" s="10" t="str">
        <f>IFERROR(VLOOKUP(A7974,'RESUMEN 00'!A:B,2,FALSE),"-")</f>
        <v>-</v>
      </c>
      <c r="I7974" s="9" t="str">
        <f t="shared" si="253"/>
        <v>-</v>
      </c>
    </row>
    <row r="7975" spans="1:9" x14ac:dyDescent="0.25">
      <c r="A7975" t="s">
        <v>3002</v>
      </c>
      <c r="B7975" t="s">
        <v>3003</v>
      </c>
      <c r="C7975" t="s">
        <v>199</v>
      </c>
      <c r="D7975" t="s">
        <v>273</v>
      </c>
      <c r="E7975" s="8" t="s">
        <v>1589</v>
      </c>
      <c r="F7975" s="9" t="str">
        <f>IFERROR(VLOOKUP(A7975,'RESUMEN 100'!A:B,2,FALSE),"-")</f>
        <v>-</v>
      </c>
      <c r="G7975" s="8" t="str">
        <f t="shared" si="252"/>
        <v>-</v>
      </c>
      <c r="H7975" s="10" t="str">
        <f>IFERROR(VLOOKUP(A7975,'RESUMEN 00'!A:B,2,FALSE),"-")</f>
        <v>-</v>
      </c>
      <c r="I7975" s="9" t="str">
        <f t="shared" si="253"/>
        <v>-</v>
      </c>
    </row>
    <row r="7976" spans="1:9" x14ac:dyDescent="0.25">
      <c r="A7976" t="s">
        <v>2982</v>
      </c>
      <c r="B7976" t="s">
        <v>2983</v>
      </c>
      <c r="C7976" t="s">
        <v>111</v>
      </c>
      <c r="D7976" t="s">
        <v>336</v>
      </c>
      <c r="E7976" s="8" t="s">
        <v>1121</v>
      </c>
      <c r="F7976" s="9" t="str">
        <f>IFERROR(VLOOKUP(A7976,'RESUMEN 100'!A:B,2,FALSE),"-")</f>
        <v>-</v>
      </c>
      <c r="G7976" s="8" t="str">
        <f t="shared" si="252"/>
        <v>-</v>
      </c>
      <c r="H7976" s="10" t="str">
        <f>IFERROR(VLOOKUP(A7976,'RESUMEN 00'!A:B,2,FALSE),"-")</f>
        <v>-</v>
      </c>
      <c r="I7976" s="9" t="str">
        <f t="shared" si="253"/>
        <v>-</v>
      </c>
    </row>
    <row r="7977" spans="1:9" x14ac:dyDescent="0.25">
      <c r="A7977" t="s">
        <v>2977</v>
      </c>
      <c r="B7977" t="s">
        <v>2978</v>
      </c>
      <c r="C7977" t="s">
        <v>173</v>
      </c>
      <c r="D7977" t="s">
        <v>180</v>
      </c>
      <c r="E7977" s="8" t="s">
        <v>1120</v>
      </c>
      <c r="F7977" s="13" t="str">
        <f>IFERROR(VLOOKUP(A7977,'RESUMEN 100'!A:B,2,FALSE),"-")</f>
        <v>-</v>
      </c>
      <c r="G7977" s="8" t="str">
        <f t="shared" si="252"/>
        <v>-</v>
      </c>
      <c r="H7977" s="14" t="str">
        <f>IFERROR(VLOOKUP(A7977,'RESUMEN 00'!A:B,2,FALSE),"-")</f>
        <v>-</v>
      </c>
      <c r="I7977" s="9" t="str">
        <f t="shared" si="253"/>
        <v>-</v>
      </c>
    </row>
    <row r="7978" spans="1:9" x14ac:dyDescent="0.25">
      <c r="A7978" t="s">
        <v>2984</v>
      </c>
      <c r="B7978" t="s">
        <v>2985</v>
      </c>
      <c r="C7978" t="s">
        <v>352</v>
      </c>
      <c r="D7978" t="s">
        <v>1812</v>
      </c>
      <c r="E7978" s="8" t="s">
        <v>1120</v>
      </c>
      <c r="F7978" s="9" t="str">
        <f>IFERROR(VLOOKUP(A7978,'RESUMEN 100'!A:B,2,FALSE),"-")</f>
        <v>-</v>
      </c>
      <c r="G7978" s="8" t="str">
        <f t="shared" si="252"/>
        <v>-</v>
      </c>
      <c r="H7978" s="10" t="str">
        <f>IFERROR(VLOOKUP(A7978,'RESUMEN 00'!A:B,2,FALSE),"-")</f>
        <v>-</v>
      </c>
      <c r="I7978" s="9" t="str">
        <f t="shared" si="253"/>
        <v>-</v>
      </c>
    </row>
    <row r="7979" spans="1:9" x14ac:dyDescent="0.25">
      <c r="A7979" t="s">
        <v>2976</v>
      </c>
      <c r="B7979" t="s">
        <v>1077</v>
      </c>
      <c r="C7979" t="s">
        <v>559</v>
      </c>
      <c r="D7979" t="s">
        <v>370</v>
      </c>
      <c r="E7979" s="8" t="s">
        <v>1121</v>
      </c>
      <c r="F7979" s="9" t="str">
        <f>IFERROR(VLOOKUP(A7979,'RESUMEN 100'!A:B,2,FALSE),"-")</f>
        <v>-</v>
      </c>
      <c r="G7979" s="8" t="str">
        <f t="shared" si="252"/>
        <v>-</v>
      </c>
      <c r="H7979" s="10" t="str">
        <f>IFERROR(VLOOKUP(A7979,'RESUMEN 00'!A:B,2,FALSE),"-")</f>
        <v>-</v>
      </c>
      <c r="I7979" s="9" t="str">
        <f t="shared" si="253"/>
        <v>-</v>
      </c>
    </row>
    <row r="7980" spans="1:9" x14ac:dyDescent="0.25">
      <c r="A7980" t="s">
        <v>2974</v>
      </c>
      <c r="B7980" t="s">
        <v>2975</v>
      </c>
      <c r="C7980" t="s">
        <v>865</v>
      </c>
      <c r="D7980" t="s">
        <v>117</v>
      </c>
      <c r="E7980" s="8" t="s">
        <v>1119</v>
      </c>
      <c r="F7980" s="9" t="str">
        <f>IFERROR(VLOOKUP(A7980,'RESUMEN 100'!A:B,2,FALSE),"-")</f>
        <v>-</v>
      </c>
      <c r="G7980" s="8" t="str">
        <f t="shared" si="252"/>
        <v>-</v>
      </c>
      <c r="H7980" s="10" t="str">
        <f>IFERROR(VLOOKUP(A7980,'RESUMEN 00'!A:B,2,FALSE),"-")</f>
        <v>-</v>
      </c>
      <c r="I7980" s="9" t="str">
        <f t="shared" si="253"/>
        <v>-</v>
      </c>
    </row>
    <row r="7981" spans="1:9" x14ac:dyDescent="0.25">
      <c r="A7981" t="s">
        <v>2990</v>
      </c>
      <c r="B7981" t="s">
        <v>795</v>
      </c>
      <c r="C7981" t="s">
        <v>2991</v>
      </c>
      <c r="D7981" t="s">
        <v>2992</v>
      </c>
      <c r="E7981" s="8" t="s">
        <v>1593</v>
      </c>
      <c r="F7981" s="13" t="str">
        <f>IFERROR(VLOOKUP(A7981,'RESUMEN 100'!A:B,2,FALSE),"-")</f>
        <v>-</v>
      </c>
      <c r="G7981" s="8" t="str">
        <f t="shared" si="252"/>
        <v>-</v>
      </c>
      <c r="H7981" s="14" t="str">
        <f>IFERROR(VLOOKUP(A7981,'RESUMEN 00'!A:B,2,FALSE),"-")</f>
        <v>-</v>
      </c>
      <c r="I7981" s="9" t="str">
        <f t="shared" si="253"/>
        <v>-</v>
      </c>
    </row>
    <row r="7982" spans="1:9" x14ac:dyDescent="0.25">
      <c r="A7982" t="s">
        <v>3001</v>
      </c>
      <c r="B7982" t="s">
        <v>396</v>
      </c>
      <c r="C7982" t="s">
        <v>559</v>
      </c>
      <c r="D7982" t="s">
        <v>153</v>
      </c>
      <c r="E7982" s="8" t="s">
        <v>1589</v>
      </c>
      <c r="F7982" s="9" t="str">
        <f>IFERROR(VLOOKUP(A7982,'RESUMEN 100'!A:B,2,FALSE),"-")</f>
        <v>-</v>
      </c>
      <c r="G7982" s="8" t="str">
        <f t="shared" si="252"/>
        <v>-</v>
      </c>
      <c r="H7982" s="10" t="str">
        <f>IFERROR(VLOOKUP(A7982,'RESUMEN 00'!A:B,2,FALSE),"-")</f>
        <v>-</v>
      </c>
      <c r="I7982" s="9" t="str">
        <f t="shared" si="253"/>
        <v>-</v>
      </c>
    </row>
    <row r="7983" spans="1:9" x14ac:dyDescent="0.25">
      <c r="A7983" t="s">
        <v>3002</v>
      </c>
      <c r="B7983" t="s">
        <v>3003</v>
      </c>
      <c r="C7983" t="s">
        <v>199</v>
      </c>
      <c r="D7983" t="s">
        <v>273</v>
      </c>
      <c r="E7983" s="8" t="s">
        <v>1588</v>
      </c>
      <c r="F7983" s="9" t="str">
        <f>IFERROR(VLOOKUP(A7983,'RESUMEN 100'!A:B,2,FALSE),"-")</f>
        <v>-</v>
      </c>
      <c r="G7983" s="8" t="str">
        <f t="shared" si="252"/>
        <v>-</v>
      </c>
      <c r="H7983" s="10" t="str">
        <f>IFERROR(VLOOKUP(A7983,'RESUMEN 00'!A:B,2,FALSE),"-")</f>
        <v>-</v>
      </c>
      <c r="I7983" s="9" t="str">
        <f t="shared" si="253"/>
        <v>-</v>
      </c>
    </row>
    <row r="7984" spans="1:9" x14ac:dyDescent="0.25">
      <c r="A7984" t="s">
        <v>3002</v>
      </c>
      <c r="B7984" t="s">
        <v>3003</v>
      </c>
      <c r="C7984" t="s">
        <v>199</v>
      </c>
      <c r="D7984" t="s">
        <v>273</v>
      </c>
      <c r="E7984" s="8" t="s">
        <v>1119</v>
      </c>
      <c r="F7984" s="9" t="str">
        <f>IFERROR(VLOOKUP(A7984,'RESUMEN 100'!A:B,2,FALSE),"-")</f>
        <v>-</v>
      </c>
      <c r="G7984" s="8" t="str">
        <f t="shared" si="252"/>
        <v>-</v>
      </c>
      <c r="H7984" s="10" t="str">
        <f>IFERROR(VLOOKUP(A7984,'RESUMEN 00'!A:B,2,FALSE),"-")</f>
        <v>-</v>
      </c>
      <c r="I7984" s="9" t="str">
        <f t="shared" si="253"/>
        <v>-</v>
      </c>
    </row>
    <row r="7985" spans="1:9" x14ac:dyDescent="0.25">
      <c r="A7985" t="s">
        <v>3002</v>
      </c>
      <c r="B7985" t="s">
        <v>3003</v>
      </c>
      <c r="C7985" t="s">
        <v>199</v>
      </c>
      <c r="D7985" t="s">
        <v>273</v>
      </c>
      <c r="E7985" s="8" t="s">
        <v>1593</v>
      </c>
      <c r="F7985" s="9" t="str">
        <f>IFERROR(VLOOKUP(A7985,'RESUMEN 100'!A:B,2,FALSE),"-")</f>
        <v>-</v>
      </c>
      <c r="G7985" s="8" t="str">
        <f t="shared" si="252"/>
        <v>-</v>
      </c>
      <c r="H7985" s="10" t="str">
        <f>IFERROR(VLOOKUP(A7985,'RESUMEN 00'!A:B,2,FALSE),"-")</f>
        <v>-</v>
      </c>
      <c r="I7985" s="9" t="str">
        <f t="shared" si="253"/>
        <v>-</v>
      </c>
    </row>
    <row r="7986" spans="1:9" x14ac:dyDescent="0.25">
      <c r="A7986" t="s">
        <v>3001</v>
      </c>
      <c r="B7986" t="s">
        <v>396</v>
      </c>
      <c r="C7986" t="s">
        <v>559</v>
      </c>
      <c r="D7986" t="s">
        <v>153</v>
      </c>
      <c r="E7986" s="8" t="s">
        <v>1119</v>
      </c>
      <c r="F7986" s="9" t="str">
        <f>IFERROR(VLOOKUP(A7986,'RESUMEN 100'!A:B,2,FALSE),"-")</f>
        <v>-</v>
      </c>
      <c r="G7986" s="8" t="str">
        <f t="shared" si="252"/>
        <v>-</v>
      </c>
      <c r="H7986" s="10" t="str">
        <f>IFERROR(VLOOKUP(A7986,'RESUMEN 00'!A:B,2,FALSE),"-")</f>
        <v>-</v>
      </c>
      <c r="I7986" s="9" t="str">
        <f t="shared" si="253"/>
        <v>-</v>
      </c>
    </row>
    <row r="7987" spans="1:9" x14ac:dyDescent="0.25">
      <c r="A7987" t="s">
        <v>3001</v>
      </c>
      <c r="B7987" t="s">
        <v>396</v>
      </c>
      <c r="C7987" t="s">
        <v>559</v>
      </c>
      <c r="D7987" t="s">
        <v>153</v>
      </c>
      <c r="E7987" s="8" t="s">
        <v>1590</v>
      </c>
      <c r="F7987" s="9" t="str">
        <f>IFERROR(VLOOKUP(A7987,'RESUMEN 100'!A:B,2,FALSE),"-")</f>
        <v>-</v>
      </c>
      <c r="G7987" s="8" t="str">
        <f t="shared" si="252"/>
        <v>-</v>
      </c>
      <c r="H7987" s="10" t="str">
        <f>IFERROR(VLOOKUP(A7987,'RESUMEN 00'!A:B,2,FALSE),"-")</f>
        <v>-</v>
      </c>
      <c r="I7987" s="9" t="str">
        <f t="shared" si="253"/>
        <v>-</v>
      </c>
    </row>
    <row r="7988" spans="1:9" x14ac:dyDescent="0.25">
      <c r="A7988" t="s">
        <v>3002</v>
      </c>
      <c r="B7988" t="s">
        <v>3003</v>
      </c>
      <c r="C7988" t="s">
        <v>199</v>
      </c>
      <c r="D7988" t="s">
        <v>273</v>
      </c>
      <c r="E7988" s="8" t="s">
        <v>1120</v>
      </c>
      <c r="F7988" s="9" t="str">
        <f>IFERROR(VLOOKUP(A7988,'RESUMEN 100'!A:B,2,FALSE),"-")</f>
        <v>-</v>
      </c>
      <c r="G7988" s="8" t="str">
        <f t="shared" si="252"/>
        <v>-</v>
      </c>
      <c r="H7988" s="10" t="str">
        <f>IFERROR(VLOOKUP(A7988,'RESUMEN 00'!A:B,2,FALSE),"-")</f>
        <v>-</v>
      </c>
      <c r="I7988" s="9" t="str">
        <f t="shared" si="253"/>
        <v>-</v>
      </c>
    </row>
    <row r="7989" spans="1:9" x14ac:dyDescent="0.25">
      <c r="A7989" t="s">
        <v>3001</v>
      </c>
      <c r="B7989" t="s">
        <v>396</v>
      </c>
      <c r="C7989" t="s">
        <v>559</v>
      </c>
      <c r="D7989" t="s">
        <v>153</v>
      </c>
      <c r="E7989" s="8" t="s">
        <v>1120</v>
      </c>
      <c r="F7989" s="9" t="str">
        <f>IFERROR(VLOOKUP(A7989,'RESUMEN 100'!A:B,2,FALSE),"-")</f>
        <v>-</v>
      </c>
      <c r="G7989" s="8" t="str">
        <f t="shared" si="252"/>
        <v>-</v>
      </c>
      <c r="H7989" s="10" t="str">
        <f>IFERROR(VLOOKUP(A7989,'RESUMEN 00'!A:B,2,FALSE),"-")</f>
        <v>-</v>
      </c>
      <c r="I7989" s="9" t="str">
        <f t="shared" si="253"/>
        <v>-</v>
      </c>
    </row>
    <row r="7990" spans="1:9" x14ac:dyDescent="0.25">
      <c r="A7990" t="s">
        <v>2907</v>
      </c>
      <c r="B7990" t="s">
        <v>2908</v>
      </c>
      <c r="C7990" t="s">
        <v>404</v>
      </c>
      <c r="D7990" t="s">
        <v>2909</v>
      </c>
      <c r="E7990" s="8" t="s">
        <v>1589</v>
      </c>
      <c r="F7990" s="13" t="str">
        <f>IFERROR(VLOOKUP(A7990,'RESUMEN 100'!A:B,2,FALSE),"-")</f>
        <v>-</v>
      </c>
      <c r="G7990" s="8" t="str">
        <f t="shared" si="252"/>
        <v>-</v>
      </c>
      <c r="H7990" s="14" t="str">
        <f>IFERROR(VLOOKUP(A7990,'RESUMEN 00'!A:B,2,FALSE),"-")</f>
        <v>-</v>
      </c>
      <c r="I7990" s="9" t="str">
        <f t="shared" si="253"/>
        <v>-</v>
      </c>
    </row>
    <row r="7991" spans="1:9" x14ac:dyDescent="0.25">
      <c r="A7991" t="s">
        <v>2907</v>
      </c>
      <c r="B7991" t="s">
        <v>2908</v>
      </c>
      <c r="C7991" t="s">
        <v>404</v>
      </c>
      <c r="D7991" t="s">
        <v>2909</v>
      </c>
      <c r="E7991" s="8" t="s">
        <v>1119</v>
      </c>
      <c r="F7991" s="9" t="str">
        <f>IFERROR(VLOOKUP(A7991,'RESUMEN 100'!A:B,2,FALSE),"-")</f>
        <v>-</v>
      </c>
      <c r="G7991" s="8" t="str">
        <f t="shared" si="252"/>
        <v>-</v>
      </c>
      <c r="H7991" s="10" t="str">
        <f>IFERROR(VLOOKUP(A7991,'RESUMEN 00'!A:B,2,FALSE),"-")</f>
        <v>-</v>
      </c>
      <c r="I7991" s="9" t="str">
        <f t="shared" si="253"/>
        <v>-</v>
      </c>
    </row>
    <row r="7992" spans="1:9" x14ac:dyDescent="0.25">
      <c r="A7992" t="s">
        <v>2910</v>
      </c>
      <c r="B7992" t="s">
        <v>846</v>
      </c>
      <c r="C7992" t="s">
        <v>544</v>
      </c>
      <c r="D7992" t="s">
        <v>222</v>
      </c>
      <c r="E7992" s="8" t="s">
        <v>1119</v>
      </c>
      <c r="F7992" s="9" t="str">
        <f>IFERROR(VLOOKUP(A7992,'RESUMEN 100'!A:B,2,FALSE),"-")</f>
        <v>-</v>
      </c>
      <c r="G7992" s="8" t="str">
        <f t="shared" si="252"/>
        <v>-</v>
      </c>
      <c r="H7992" s="10" t="str">
        <f>IFERROR(VLOOKUP(A7992,'RESUMEN 00'!A:B,2,FALSE),"-")</f>
        <v>-</v>
      </c>
      <c r="I7992" s="9" t="str">
        <f t="shared" si="253"/>
        <v>-</v>
      </c>
    </row>
    <row r="7993" spans="1:9" x14ac:dyDescent="0.25">
      <c r="A7993" t="s">
        <v>2910</v>
      </c>
      <c r="B7993" t="s">
        <v>846</v>
      </c>
      <c r="C7993" t="s">
        <v>544</v>
      </c>
      <c r="D7993" t="s">
        <v>222</v>
      </c>
      <c r="E7993" s="8" t="s">
        <v>1593</v>
      </c>
      <c r="F7993" s="9" t="str">
        <f>IFERROR(VLOOKUP(A7993,'RESUMEN 100'!A:B,2,FALSE),"-")</f>
        <v>-</v>
      </c>
      <c r="G7993" s="8" t="str">
        <f t="shared" si="252"/>
        <v>-</v>
      </c>
      <c r="H7993" s="10" t="str">
        <f>IFERROR(VLOOKUP(A7993,'RESUMEN 00'!A:B,2,FALSE),"-")</f>
        <v>-</v>
      </c>
      <c r="I7993" s="9" t="str">
        <f t="shared" si="253"/>
        <v>-</v>
      </c>
    </row>
    <row r="7994" spans="1:9" x14ac:dyDescent="0.25">
      <c r="A7994" t="s">
        <v>2907</v>
      </c>
      <c r="B7994" t="s">
        <v>2908</v>
      </c>
      <c r="C7994" t="s">
        <v>404</v>
      </c>
      <c r="D7994" t="s">
        <v>2909</v>
      </c>
      <c r="E7994" s="8" t="s">
        <v>1120</v>
      </c>
      <c r="F7994" s="13" t="str">
        <f>IFERROR(VLOOKUP(A7994,'RESUMEN 100'!A:B,2,FALSE),"-")</f>
        <v>-</v>
      </c>
      <c r="G7994" s="8" t="str">
        <f t="shared" si="252"/>
        <v>-</v>
      </c>
      <c r="H7994" s="14" t="str">
        <f>IFERROR(VLOOKUP(A7994,'RESUMEN 00'!A:B,2,FALSE),"-")</f>
        <v>-</v>
      </c>
      <c r="I7994" s="9" t="str">
        <f t="shared" si="253"/>
        <v>-</v>
      </c>
    </row>
    <row r="7995" spans="1:9" x14ac:dyDescent="0.25">
      <c r="A7995" t="s">
        <v>2910</v>
      </c>
      <c r="B7995" t="s">
        <v>846</v>
      </c>
      <c r="C7995" t="s">
        <v>544</v>
      </c>
      <c r="D7995" t="s">
        <v>222</v>
      </c>
      <c r="E7995" s="8" t="s">
        <v>1588</v>
      </c>
      <c r="F7995" s="9" t="str">
        <f>IFERROR(VLOOKUP(A7995,'RESUMEN 100'!A:B,2,FALSE),"-")</f>
        <v>-</v>
      </c>
      <c r="G7995" s="8" t="str">
        <f t="shared" si="252"/>
        <v>-</v>
      </c>
      <c r="H7995" s="10" t="str">
        <f>IFERROR(VLOOKUP(A7995,'RESUMEN 00'!A:B,2,FALSE),"-")</f>
        <v>-</v>
      </c>
      <c r="I7995" s="9" t="str">
        <f t="shared" si="253"/>
        <v>-</v>
      </c>
    </row>
    <row r="7996" spans="1:9" x14ac:dyDescent="0.25">
      <c r="A7996" t="s">
        <v>2910</v>
      </c>
      <c r="B7996" t="s">
        <v>846</v>
      </c>
      <c r="C7996" t="s">
        <v>544</v>
      </c>
      <c r="D7996" t="s">
        <v>222</v>
      </c>
      <c r="E7996" s="8" t="s">
        <v>1589</v>
      </c>
      <c r="F7996" s="9" t="str">
        <f>IFERROR(VLOOKUP(A7996,'RESUMEN 100'!A:B,2,FALSE),"-")</f>
        <v>-</v>
      </c>
      <c r="G7996" s="8" t="str">
        <f t="shared" si="252"/>
        <v>-</v>
      </c>
      <c r="H7996" s="10" t="str">
        <f>IFERROR(VLOOKUP(A7996,'RESUMEN 00'!A:B,2,FALSE),"-")</f>
        <v>-</v>
      </c>
      <c r="I7996" s="9" t="str">
        <f t="shared" si="253"/>
        <v>-</v>
      </c>
    </row>
    <row r="7997" spans="1:9" x14ac:dyDescent="0.25">
      <c r="A7997" t="s">
        <v>2910</v>
      </c>
      <c r="B7997" t="s">
        <v>846</v>
      </c>
      <c r="C7997" t="s">
        <v>544</v>
      </c>
      <c r="D7997" t="s">
        <v>222</v>
      </c>
      <c r="E7997" s="8" t="s">
        <v>1120</v>
      </c>
      <c r="F7997" s="13" t="str">
        <f>IFERROR(VLOOKUP(A7997,'RESUMEN 100'!A:B,2,FALSE),"-")</f>
        <v>-</v>
      </c>
      <c r="G7997" s="8" t="str">
        <f t="shared" si="252"/>
        <v>-</v>
      </c>
      <c r="H7997" s="14" t="str">
        <f>IFERROR(VLOOKUP(A7997,'RESUMEN 00'!A:B,2,FALSE),"-")</f>
        <v>-</v>
      </c>
      <c r="I7997" s="9" t="str">
        <f t="shared" si="253"/>
        <v>-</v>
      </c>
    </row>
    <row r="7998" spans="1:9" x14ac:dyDescent="0.25">
      <c r="A7998" t="s">
        <v>2907</v>
      </c>
      <c r="B7998" t="s">
        <v>2908</v>
      </c>
      <c r="C7998" t="s">
        <v>404</v>
      </c>
      <c r="D7998" t="s">
        <v>2909</v>
      </c>
      <c r="E7998" s="8" t="s">
        <v>1590</v>
      </c>
      <c r="F7998" s="13" t="str">
        <f>IFERROR(VLOOKUP(A7998,'RESUMEN 100'!A:B,2,FALSE),"-")</f>
        <v>-</v>
      </c>
      <c r="G7998" s="8" t="str">
        <f t="shared" si="252"/>
        <v>-</v>
      </c>
      <c r="H7998" s="14" t="str">
        <f>IFERROR(VLOOKUP(A7998,'RESUMEN 00'!A:B,2,FALSE),"-")</f>
        <v>-</v>
      </c>
      <c r="I7998" s="9" t="str">
        <f t="shared" si="253"/>
        <v>-</v>
      </c>
    </row>
    <row r="7999" spans="1:9" x14ac:dyDescent="0.25">
      <c r="A7999" t="s">
        <v>2907</v>
      </c>
      <c r="B7999" t="s">
        <v>2908</v>
      </c>
      <c r="C7999" t="s">
        <v>404</v>
      </c>
      <c r="D7999" t="s">
        <v>2909</v>
      </c>
      <c r="E7999" s="8" t="s">
        <v>1593</v>
      </c>
      <c r="F7999" s="9" t="str">
        <f>IFERROR(VLOOKUP(A7999,'RESUMEN 100'!A:B,2,FALSE),"-")</f>
        <v>-</v>
      </c>
      <c r="G7999" s="8" t="str">
        <f t="shared" si="252"/>
        <v>-</v>
      </c>
      <c r="H7999" s="10" t="str">
        <f>IFERROR(VLOOKUP(A7999,'RESUMEN 00'!A:B,2,FALSE),"-")</f>
        <v>-</v>
      </c>
      <c r="I7999" s="9" t="str">
        <f t="shared" si="253"/>
        <v>-</v>
      </c>
    </row>
    <row r="8000" spans="1:9" x14ac:dyDescent="0.25">
      <c r="A8000" t="s">
        <v>2907</v>
      </c>
      <c r="B8000" t="s">
        <v>2908</v>
      </c>
      <c r="C8000" t="s">
        <v>404</v>
      </c>
      <c r="D8000" t="s">
        <v>2909</v>
      </c>
      <c r="E8000" s="8" t="s">
        <v>1591</v>
      </c>
      <c r="F8000" s="9" t="str">
        <f>IFERROR(VLOOKUP(A8000,'RESUMEN 100'!A:B,2,FALSE),"-")</f>
        <v>-</v>
      </c>
      <c r="G8000" s="8" t="str">
        <f t="shared" si="252"/>
        <v>-</v>
      </c>
      <c r="H8000" s="10" t="str">
        <f>IFERROR(VLOOKUP(A8000,'RESUMEN 00'!A:B,2,FALSE),"-")</f>
        <v>-</v>
      </c>
      <c r="I8000" s="9" t="str">
        <f t="shared" si="253"/>
        <v>-</v>
      </c>
    </row>
    <row r="8001" spans="1:9" x14ac:dyDescent="0.25">
      <c r="A8001" t="s">
        <v>3011</v>
      </c>
      <c r="B8001" t="s">
        <v>3012</v>
      </c>
      <c r="C8001" t="s">
        <v>83</v>
      </c>
      <c r="D8001" t="s">
        <v>252</v>
      </c>
      <c r="E8001" s="8" t="s">
        <v>1588</v>
      </c>
      <c r="F8001" s="9" t="str">
        <f>IFERROR(VLOOKUP(A8001,'RESUMEN 100'!A:B,2,FALSE),"-")</f>
        <v>-</v>
      </c>
      <c r="G8001" s="8" t="str">
        <f t="shared" si="252"/>
        <v>-</v>
      </c>
      <c r="H8001" s="10" t="str">
        <f>IFERROR(VLOOKUP(A8001,'RESUMEN 00'!A:B,2,FALSE),"-")</f>
        <v>-</v>
      </c>
      <c r="I8001" s="9" t="str">
        <f t="shared" si="253"/>
        <v>-</v>
      </c>
    </row>
    <row r="8002" spans="1:9" x14ac:dyDescent="0.25">
      <c r="A8002" t="s">
        <v>3009</v>
      </c>
      <c r="B8002" t="s">
        <v>3010</v>
      </c>
      <c r="C8002" t="s">
        <v>328</v>
      </c>
      <c r="D8002" t="s">
        <v>415</v>
      </c>
      <c r="E8002" s="8" t="s">
        <v>1121</v>
      </c>
      <c r="F8002" s="9" t="str">
        <f>IFERROR(VLOOKUP(A8002,'RESUMEN 100'!A:B,2,FALSE),"-")</f>
        <v>-</v>
      </c>
      <c r="G8002" s="8" t="str">
        <f t="shared" si="252"/>
        <v>-</v>
      </c>
      <c r="H8002" s="10" t="str">
        <f>IFERROR(VLOOKUP(A8002,'RESUMEN 00'!A:B,2,FALSE),"-")</f>
        <v>-</v>
      </c>
      <c r="I8002" s="9" t="str">
        <f t="shared" si="253"/>
        <v>-</v>
      </c>
    </row>
    <row r="8003" spans="1:9" x14ac:dyDescent="0.25">
      <c r="A8003" t="s">
        <v>3013</v>
      </c>
      <c r="B8003" t="s">
        <v>3014</v>
      </c>
      <c r="C8003" t="s">
        <v>2369</v>
      </c>
      <c r="D8003" t="s">
        <v>2552</v>
      </c>
      <c r="E8003" s="8" t="s">
        <v>1121</v>
      </c>
      <c r="F8003" s="9" t="str">
        <f>IFERROR(VLOOKUP(A8003,'RESUMEN 100'!A:B,2,FALSE),"-")</f>
        <v>-</v>
      </c>
      <c r="G8003" s="8" t="str">
        <f t="shared" si="252"/>
        <v>-</v>
      </c>
      <c r="H8003" s="10" t="str">
        <f>IFERROR(VLOOKUP(A8003,'RESUMEN 00'!A:B,2,FALSE),"-")</f>
        <v>-</v>
      </c>
      <c r="I8003" s="9" t="str">
        <f t="shared" si="253"/>
        <v>-</v>
      </c>
    </row>
    <row r="8004" spans="1:9" x14ac:dyDescent="0.25">
      <c r="A8004" t="s">
        <v>3015</v>
      </c>
      <c r="B8004" t="s">
        <v>3016</v>
      </c>
      <c r="C8004" t="s">
        <v>173</v>
      </c>
      <c r="D8004" t="s">
        <v>716</v>
      </c>
      <c r="E8004" s="8" t="s">
        <v>1120</v>
      </c>
      <c r="F8004" s="13" t="str">
        <f>IFERROR(VLOOKUP(A8004,'RESUMEN 100'!A:B,2,FALSE),"-")</f>
        <v>-</v>
      </c>
      <c r="G8004" s="8" t="str">
        <f t="shared" si="252"/>
        <v>-</v>
      </c>
      <c r="H8004" s="14" t="str">
        <f>IFERROR(VLOOKUP(A8004,'RESUMEN 00'!A:B,2,FALSE),"-")</f>
        <v>-</v>
      </c>
      <c r="I8004" s="9" t="str">
        <f t="shared" si="253"/>
        <v>-</v>
      </c>
    </row>
    <row r="8005" spans="1:9" x14ac:dyDescent="0.25">
      <c r="A8005" t="s">
        <v>3013</v>
      </c>
      <c r="B8005" t="s">
        <v>3014</v>
      </c>
      <c r="C8005" t="s">
        <v>2369</v>
      </c>
      <c r="D8005" t="s">
        <v>2552</v>
      </c>
      <c r="E8005" s="8" t="s">
        <v>1589</v>
      </c>
      <c r="F8005" s="9" t="str">
        <f>IFERROR(VLOOKUP(A8005,'RESUMEN 100'!A:B,2,FALSE),"-")</f>
        <v>-</v>
      </c>
      <c r="G8005" s="8" t="str">
        <f t="shared" si="252"/>
        <v>-</v>
      </c>
      <c r="H8005" s="10" t="str">
        <f>IFERROR(VLOOKUP(A8005,'RESUMEN 00'!A:B,2,FALSE),"-")</f>
        <v>-</v>
      </c>
      <c r="I8005" s="9" t="str">
        <f t="shared" si="253"/>
        <v>-</v>
      </c>
    </row>
    <row r="8006" spans="1:9" x14ac:dyDescent="0.25">
      <c r="A8006" t="s">
        <v>3008</v>
      </c>
      <c r="B8006" t="s">
        <v>407</v>
      </c>
      <c r="C8006" t="s">
        <v>541</v>
      </c>
      <c r="D8006" t="s">
        <v>277</v>
      </c>
      <c r="E8006" s="8" t="s">
        <v>1593</v>
      </c>
      <c r="F8006" s="13" t="str">
        <f>IFERROR(VLOOKUP(A8006,'RESUMEN 100'!A:B,2,FALSE),"-")</f>
        <v>-</v>
      </c>
      <c r="G8006" s="8" t="str">
        <f t="shared" si="252"/>
        <v>-</v>
      </c>
      <c r="H8006" s="14" t="str">
        <f>IFERROR(VLOOKUP(A8006,'RESUMEN 00'!A:B,2,FALSE),"-")</f>
        <v>-</v>
      </c>
      <c r="I8006" s="9" t="str">
        <f t="shared" si="253"/>
        <v>-</v>
      </c>
    </row>
    <row r="8007" spans="1:9" x14ac:dyDescent="0.25">
      <c r="A8007" t="s">
        <v>3009</v>
      </c>
      <c r="B8007" t="s">
        <v>3010</v>
      </c>
      <c r="C8007" t="s">
        <v>328</v>
      </c>
      <c r="D8007" t="s">
        <v>415</v>
      </c>
      <c r="E8007" s="8" t="s">
        <v>1589</v>
      </c>
      <c r="F8007" s="9" t="str">
        <f>IFERROR(VLOOKUP(A8007,'RESUMEN 100'!A:B,2,FALSE),"-")</f>
        <v>-</v>
      </c>
      <c r="G8007" s="8" t="str">
        <f t="shared" si="252"/>
        <v>-</v>
      </c>
      <c r="H8007" s="10" t="str">
        <f>IFERROR(VLOOKUP(A8007,'RESUMEN 00'!A:B,2,FALSE),"-")</f>
        <v>-</v>
      </c>
      <c r="I8007" s="9" t="str">
        <f t="shared" si="253"/>
        <v>-</v>
      </c>
    </row>
    <row r="8008" spans="1:9" x14ac:dyDescent="0.25">
      <c r="A8008" t="s">
        <v>3009</v>
      </c>
      <c r="B8008" t="s">
        <v>3010</v>
      </c>
      <c r="C8008" t="s">
        <v>328</v>
      </c>
      <c r="D8008" t="s">
        <v>415</v>
      </c>
      <c r="E8008" s="8" t="s">
        <v>1119</v>
      </c>
      <c r="F8008" s="9" t="str">
        <f>IFERROR(VLOOKUP(A8008,'RESUMEN 100'!A:B,2,FALSE),"-")</f>
        <v>-</v>
      </c>
      <c r="G8008" s="8" t="str">
        <f t="shared" si="252"/>
        <v>-</v>
      </c>
      <c r="H8008" s="10" t="str">
        <f>IFERROR(VLOOKUP(A8008,'RESUMEN 00'!A:B,2,FALSE),"-")</f>
        <v>-</v>
      </c>
      <c r="I8008" s="9" t="str">
        <f t="shared" si="253"/>
        <v>-</v>
      </c>
    </row>
    <row r="8009" spans="1:9" x14ac:dyDescent="0.25">
      <c r="A8009" t="s">
        <v>3011</v>
      </c>
      <c r="B8009" t="s">
        <v>3012</v>
      </c>
      <c r="C8009" t="s">
        <v>83</v>
      </c>
      <c r="D8009" t="s">
        <v>252</v>
      </c>
      <c r="E8009" s="8" t="s">
        <v>1119</v>
      </c>
      <c r="F8009" s="9" t="str">
        <f>IFERROR(VLOOKUP(A8009,'RESUMEN 100'!A:B,2,FALSE),"-")</f>
        <v>-</v>
      </c>
      <c r="G8009" s="8" t="str">
        <f t="shared" si="252"/>
        <v>-</v>
      </c>
      <c r="H8009" s="10" t="str">
        <f>IFERROR(VLOOKUP(A8009,'RESUMEN 00'!A:B,2,FALSE),"-")</f>
        <v>-</v>
      </c>
      <c r="I8009" s="9" t="str">
        <f t="shared" si="253"/>
        <v>-</v>
      </c>
    </row>
    <row r="8010" spans="1:9" x14ac:dyDescent="0.25">
      <c r="A8010" t="s">
        <v>3006</v>
      </c>
      <c r="B8010" t="s">
        <v>3007</v>
      </c>
      <c r="C8010" t="s">
        <v>151</v>
      </c>
      <c r="D8010" t="s">
        <v>129</v>
      </c>
      <c r="E8010" s="8" t="s">
        <v>1120</v>
      </c>
      <c r="F8010" s="9" t="str">
        <f>IFERROR(VLOOKUP(A8010,'RESUMEN 100'!A:B,2,FALSE),"-")</f>
        <v>-</v>
      </c>
      <c r="G8010" s="8" t="str">
        <f t="shared" si="252"/>
        <v>-</v>
      </c>
      <c r="H8010" s="10" t="str">
        <f>IFERROR(VLOOKUP(A8010,'RESUMEN 00'!A:B,2,FALSE),"-")</f>
        <v>-</v>
      </c>
      <c r="I8010" s="9" t="str">
        <f t="shared" si="253"/>
        <v>-</v>
      </c>
    </row>
    <row r="8011" spans="1:9" x14ac:dyDescent="0.25">
      <c r="A8011" t="s">
        <v>3006</v>
      </c>
      <c r="B8011" t="s">
        <v>3007</v>
      </c>
      <c r="C8011" t="s">
        <v>151</v>
      </c>
      <c r="D8011" t="s">
        <v>129</v>
      </c>
      <c r="E8011" s="8" t="s">
        <v>1119</v>
      </c>
      <c r="F8011" s="9" t="str">
        <f>IFERROR(VLOOKUP(A8011,'RESUMEN 100'!A:B,2,FALSE),"-")</f>
        <v>-</v>
      </c>
      <c r="G8011" s="8" t="str">
        <f t="shared" si="252"/>
        <v>-</v>
      </c>
      <c r="H8011" s="10" t="str">
        <f>IFERROR(VLOOKUP(A8011,'RESUMEN 00'!A:B,2,FALSE),"-")</f>
        <v>-</v>
      </c>
      <c r="I8011" s="9" t="str">
        <f t="shared" si="253"/>
        <v>-</v>
      </c>
    </row>
    <row r="8012" spans="1:9" x14ac:dyDescent="0.25">
      <c r="A8012" t="s">
        <v>3009</v>
      </c>
      <c r="B8012" t="s">
        <v>3010</v>
      </c>
      <c r="C8012" t="s">
        <v>328</v>
      </c>
      <c r="D8012" t="s">
        <v>415</v>
      </c>
      <c r="E8012" s="8" t="s">
        <v>1120</v>
      </c>
      <c r="F8012" s="9" t="str">
        <f>IFERROR(VLOOKUP(A8012,'RESUMEN 100'!A:B,2,FALSE),"-")</f>
        <v>-</v>
      </c>
      <c r="G8012" s="8" t="str">
        <f t="shared" si="252"/>
        <v>-</v>
      </c>
      <c r="H8012" s="10" t="str">
        <f>IFERROR(VLOOKUP(A8012,'RESUMEN 00'!A:B,2,FALSE),"-")</f>
        <v>-</v>
      </c>
      <c r="I8012" s="9" t="str">
        <f t="shared" si="253"/>
        <v>-</v>
      </c>
    </row>
    <row r="8013" spans="1:9" x14ac:dyDescent="0.25">
      <c r="A8013" t="s">
        <v>3011</v>
      </c>
      <c r="B8013" t="s">
        <v>3012</v>
      </c>
      <c r="C8013" t="s">
        <v>83</v>
      </c>
      <c r="D8013" t="s">
        <v>252</v>
      </c>
      <c r="E8013" s="8" t="s">
        <v>1120</v>
      </c>
      <c r="F8013" s="9" t="str">
        <f>IFERROR(VLOOKUP(A8013,'RESUMEN 100'!A:B,2,FALSE),"-")</f>
        <v>-</v>
      </c>
      <c r="G8013" s="8" t="str">
        <f t="shared" si="252"/>
        <v>-</v>
      </c>
      <c r="H8013" s="10" t="str">
        <f>IFERROR(VLOOKUP(A8013,'RESUMEN 00'!A:B,2,FALSE),"-")</f>
        <v>-</v>
      </c>
      <c r="I8013" s="9" t="str">
        <f t="shared" si="253"/>
        <v>-</v>
      </c>
    </row>
    <row r="8014" spans="1:9" x14ac:dyDescent="0.25">
      <c r="A8014" t="s">
        <v>3015</v>
      </c>
      <c r="B8014" t="s">
        <v>3016</v>
      </c>
      <c r="C8014" t="s">
        <v>173</v>
      </c>
      <c r="D8014" t="s">
        <v>716</v>
      </c>
      <c r="E8014" s="8" t="s">
        <v>1590</v>
      </c>
      <c r="F8014" s="9" t="str">
        <f>IFERROR(VLOOKUP(A8014,'RESUMEN 100'!A:B,2,FALSE),"-")</f>
        <v>-</v>
      </c>
      <c r="G8014" s="8" t="str">
        <f t="shared" si="252"/>
        <v>-</v>
      </c>
      <c r="H8014" s="10" t="str">
        <f>IFERROR(VLOOKUP(A8014,'RESUMEN 00'!A:B,2,FALSE),"-")</f>
        <v>-</v>
      </c>
      <c r="I8014" s="9" t="str">
        <f t="shared" si="253"/>
        <v>-</v>
      </c>
    </row>
    <row r="8015" spans="1:9" x14ac:dyDescent="0.25">
      <c r="A8015" t="s">
        <v>3013</v>
      </c>
      <c r="B8015" t="s">
        <v>3014</v>
      </c>
      <c r="C8015" t="s">
        <v>2369</v>
      </c>
      <c r="D8015" t="s">
        <v>2552</v>
      </c>
      <c r="E8015" s="8" t="s">
        <v>1593</v>
      </c>
      <c r="F8015" s="9" t="str">
        <f>IFERROR(VLOOKUP(A8015,'RESUMEN 100'!A:B,2,FALSE),"-")</f>
        <v>-</v>
      </c>
      <c r="G8015" s="8" t="str">
        <f t="shared" si="252"/>
        <v>-</v>
      </c>
      <c r="H8015" s="10" t="str">
        <f>IFERROR(VLOOKUP(A8015,'RESUMEN 00'!A:B,2,FALSE),"-")</f>
        <v>-</v>
      </c>
      <c r="I8015" s="9" t="str">
        <f t="shared" si="253"/>
        <v>-</v>
      </c>
    </row>
    <row r="8016" spans="1:9" x14ac:dyDescent="0.25">
      <c r="A8016" t="s">
        <v>3013</v>
      </c>
      <c r="B8016" t="s">
        <v>3014</v>
      </c>
      <c r="C8016" t="s">
        <v>2369</v>
      </c>
      <c r="D8016" t="s">
        <v>2552</v>
      </c>
      <c r="E8016" s="8" t="s">
        <v>1120</v>
      </c>
      <c r="F8016" s="9" t="str">
        <f>IFERROR(VLOOKUP(A8016,'RESUMEN 100'!A:B,2,FALSE),"-")</f>
        <v>-</v>
      </c>
      <c r="G8016" s="8" t="str">
        <f t="shared" si="252"/>
        <v>-</v>
      </c>
      <c r="H8016" s="10" t="str">
        <f>IFERROR(VLOOKUP(A8016,'RESUMEN 00'!A:B,2,FALSE),"-")</f>
        <v>-</v>
      </c>
      <c r="I8016" s="9" t="str">
        <f t="shared" si="253"/>
        <v>-</v>
      </c>
    </row>
    <row r="8017" spans="1:9" x14ac:dyDescent="0.25">
      <c r="A8017" t="s">
        <v>3013</v>
      </c>
      <c r="B8017" t="s">
        <v>3014</v>
      </c>
      <c r="C8017" t="s">
        <v>2369</v>
      </c>
      <c r="D8017" t="s">
        <v>2552</v>
      </c>
      <c r="E8017" s="8" t="s">
        <v>1590</v>
      </c>
      <c r="F8017" s="9" t="str">
        <f>IFERROR(VLOOKUP(A8017,'RESUMEN 100'!A:B,2,FALSE),"-")</f>
        <v>-</v>
      </c>
      <c r="G8017" s="8" t="str">
        <f t="shared" ref="G8017:G8080" si="254">IFERROR(E8017-F8017,"-")</f>
        <v>-</v>
      </c>
      <c r="H8017" s="10" t="str">
        <f>IFERROR(VLOOKUP(A8017,'RESUMEN 00'!A:B,2,FALSE),"-")</f>
        <v>-</v>
      </c>
      <c r="I8017" s="9" t="str">
        <f t="shared" ref="I8017:I8080" si="255">IFERROR(E8017-H8017,"-")</f>
        <v>-</v>
      </c>
    </row>
    <row r="8018" spans="1:9" x14ac:dyDescent="0.25">
      <c r="A8018" t="s">
        <v>3008</v>
      </c>
      <c r="B8018" t="s">
        <v>407</v>
      </c>
      <c r="C8018" t="s">
        <v>541</v>
      </c>
      <c r="D8018" t="s">
        <v>277</v>
      </c>
      <c r="E8018" s="8" t="s">
        <v>1120</v>
      </c>
      <c r="F8018" s="9" t="str">
        <f>IFERROR(VLOOKUP(A8018,'RESUMEN 100'!A:B,2,FALSE),"-")</f>
        <v>-</v>
      </c>
      <c r="G8018" s="8" t="str">
        <f t="shared" si="254"/>
        <v>-</v>
      </c>
      <c r="H8018" s="10" t="str">
        <f>IFERROR(VLOOKUP(A8018,'RESUMEN 00'!A:B,2,FALSE),"-")</f>
        <v>-</v>
      </c>
      <c r="I8018" s="9" t="str">
        <f t="shared" si="255"/>
        <v>-</v>
      </c>
    </row>
    <row r="8019" spans="1:9" x14ac:dyDescent="0.25">
      <c r="A8019" t="s">
        <v>3013</v>
      </c>
      <c r="B8019" t="s">
        <v>3014</v>
      </c>
      <c r="C8019" t="s">
        <v>2369</v>
      </c>
      <c r="D8019" t="s">
        <v>2552</v>
      </c>
      <c r="E8019" s="8" t="s">
        <v>1119</v>
      </c>
      <c r="F8019" s="9" t="str">
        <f>IFERROR(VLOOKUP(A8019,'RESUMEN 100'!A:B,2,FALSE),"-")</f>
        <v>-</v>
      </c>
      <c r="G8019" s="8" t="str">
        <f t="shared" si="254"/>
        <v>-</v>
      </c>
      <c r="H8019" s="10" t="str">
        <f>IFERROR(VLOOKUP(A8019,'RESUMEN 00'!A:B,2,FALSE),"-")</f>
        <v>-</v>
      </c>
      <c r="I8019" s="9" t="str">
        <f t="shared" si="255"/>
        <v>-</v>
      </c>
    </row>
    <row r="8020" spans="1:9" x14ac:dyDescent="0.25">
      <c r="A8020" t="s">
        <v>2907</v>
      </c>
      <c r="B8020" t="s">
        <v>2908</v>
      </c>
      <c r="C8020" t="s">
        <v>404</v>
      </c>
      <c r="D8020" t="s">
        <v>2909</v>
      </c>
      <c r="E8020" s="8" t="s">
        <v>1592</v>
      </c>
      <c r="F8020" s="9" t="str">
        <f>IFERROR(VLOOKUP(A8020,'RESUMEN 100'!A:B,2,FALSE),"-")</f>
        <v>-</v>
      </c>
      <c r="G8020" s="8" t="str">
        <f t="shared" si="254"/>
        <v>-</v>
      </c>
      <c r="H8020" s="10" t="str">
        <f>IFERROR(VLOOKUP(A8020,'RESUMEN 00'!A:B,2,FALSE),"-")</f>
        <v>-</v>
      </c>
      <c r="I8020" s="9" t="str">
        <f t="shared" si="255"/>
        <v>-</v>
      </c>
    </row>
    <row r="8021" spans="1:9" x14ac:dyDescent="0.25">
      <c r="A8021" t="s">
        <v>2907</v>
      </c>
      <c r="B8021" t="s">
        <v>2908</v>
      </c>
      <c r="C8021" t="s">
        <v>404</v>
      </c>
      <c r="D8021" t="s">
        <v>2909</v>
      </c>
      <c r="E8021" s="8" t="s">
        <v>1121</v>
      </c>
      <c r="F8021" s="9" t="str">
        <f>IFERROR(VLOOKUP(A8021,'RESUMEN 100'!A:B,2,FALSE),"-")</f>
        <v>-</v>
      </c>
      <c r="G8021" s="8" t="str">
        <f t="shared" si="254"/>
        <v>-</v>
      </c>
      <c r="H8021" s="10" t="str">
        <f>IFERROR(VLOOKUP(A8021,'RESUMEN 00'!A:B,2,FALSE),"-")</f>
        <v>-</v>
      </c>
      <c r="I8021" s="9" t="str">
        <f t="shared" si="255"/>
        <v>-</v>
      </c>
    </row>
    <row r="8022" spans="1:9" x14ac:dyDescent="0.25">
      <c r="A8022" t="s">
        <v>3009</v>
      </c>
      <c r="B8022" t="s">
        <v>3010</v>
      </c>
      <c r="C8022" t="s">
        <v>328</v>
      </c>
      <c r="D8022" t="s">
        <v>415</v>
      </c>
      <c r="E8022" s="8" t="s">
        <v>1590</v>
      </c>
      <c r="F8022" s="9" t="str">
        <f>IFERROR(VLOOKUP(A8022,'RESUMEN 100'!A:B,2,FALSE),"-")</f>
        <v>-</v>
      </c>
      <c r="G8022" s="8" t="str">
        <f t="shared" si="254"/>
        <v>-</v>
      </c>
      <c r="H8022" s="10" t="str">
        <f>IFERROR(VLOOKUP(A8022,'RESUMEN 00'!A:B,2,FALSE),"-")</f>
        <v>-</v>
      </c>
      <c r="I8022" s="9" t="str">
        <f t="shared" si="255"/>
        <v>-</v>
      </c>
    </row>
    <row r="8023" spans="1:9" x14ac:dyDescent="0.25">
      <c r="A8023" t="s">
        <v>3015</v>
      </c>
      <c r="B8023" t="s">
        <v>3016</v>
      </c>
      <c r="C8023" t="s">
        <v>173</v>
      </c>
      <c r="D8023" t="s">
        <v>716</v>
      </c>
      <c r="E8023" s="8" t="s">
        <v>1119</v>
      </c>
      <c r="F8023" s="9" t="str">
        <f>IFERROR(VLOOKUP(A8023,'RESUMEN 100'!A:B,2,FALSE),"-")</f>
        <v>-</v>
      </c>
      <c r="G8023" s="8" t="str">
        <f t="shared" si="254"/>
        <v>-</v>
      </c>
      <c r="H8023" s="10" t="str">
        <f>IFERROR(VLOOKUP(A8023,'RESUMEN 00'!A:B,2,FALSE),"-")</f>
        <v>-</v>
      </c>
      <c r="I8023" s="9" t="str">
        <f t="shared" si="255"/>
        <v>-</v>
      </c>
    </row>
    <row r="8024" spans="1:9" x14ac:dyDescent="0.25">
      <c r="A8024" t="s">
        <v>3008</v>
      </c>
      <c r="B8024" t="s">
        <v>407</v>
      </c>
      <c r="C8024" t="s">
        <v>541</v>
      </c>
      <c r="D8024" t="s">
        <v>277</v>
      </c>
      <c r="E8024" s="8" t="s">
        <v>1589</v>
      </c>
      <c r="F8024" s="9" t="str">
        <f>IFERROR(VLOOKUP(A8024,'RESUMEN 100'!A:B,2,FALSE),"-")</f>
        <v>-</v>
      </c>
      <c r="G8024" s="8" t="str">
        <f t="shared" si="254"/>
        <v>-</v>
      </c>
      <c r="H8024" s="10" t="str">
        <f>IFERROR(VLOOKUP(A8024,'RESUMEN 00'!A:B,2,FALSE),"-")</f>
        <v>-</v>
      </c>
      <c r="I8024" s="9" t="str">
        <f t="shared" si="255"/>
        <v>-</v>
      </c>
    </row>
    <row r="8025" spans="1:9" x14ac:dyDescent="0.25">
      <c r="A8025" t="s">
        <v>3015</v>
      </c>
      <c r="B8025" t="s">
        <v>3016</v>
      </c>
      <c r="C8025" t="s">
        <v>173</v>
      </c>
      <c r="D8025" t="s">
        <v>716</v>
      </c>
      <c r="E8025" s="8" t="s">
        <v>1121</v>
      </c>
      <c r="F8025" s="9" t="str">
        <f>IFERROR(VLOOKUP(A8025,'RESUMEN 100'!A:B,2,FALSE),"-")</f>
        <v>-</v>
      </c>
      <c r="G8025" s="8" t="str">
        <f t="shared" si="254"/>
        <v>-</v>
      </c>
      <c r="H8025" s="10" t="str">
        <f>IFERROR(VLOOKUP(A8025,'RESUMEN 00'!A:B,2,FALSE),"-")</f>
        <v>-</v>
      </c>
      <c r="I8025" s="9" t="str">
        <f t="shared" si="255"/>
        <v>-</v>
      </c>
    </row>
    <row r="8026" spans="1:9" x14ac:dyDescent="0.25">
      <c r="A8026" t="s">
        <v>3006</v>
      </c>
      <c r="B8026" t="s">
        <v>3007</v>
      </c>
      <c r="C8026" t="s">
        <v>151</v>
      </c>
      <c r="D8026" t="s">
        <v>129</v>
      </c>
      <c r="E8026" s="8" t="s">
        <v>1589</v>
      </c>
      <c r="F8026" s="9" t="str">
        <f>IFERROR(VLOOKUP(A8026,'RESUMEN 100'!A:B,2,FALSE),"-")</f>
        <v>-</v>
      </c>
      <c r="G8026" s="8" t="str">
        <f t="shared" si="254"/>
        <v>-</v>
      </c>
      <c r="H8026" s="10" t="str">
        <f>IFERROR(VLOOKUP(A8026,'RESUMEN 00'!A:B,2,FALSE),"-")</f>
        <v>-</v>
      </c>
      <c r="I8026" s="9" t="str">
        <f t="shared" si="255"/>
        <v>-</v>
      </c>
    </row>
    <row r="8027" spans="1:9" x14ac:dyDescent="0.25">
      <c r="A8027" t="s">
        <v>3008</v>
      </c>
      <c r="B8027" t="s">
        <v>407</v>
      </c>
      <c r="C8027" t="s">
        <v>541</v>
      </c>
      <c r="D8027" t="s">
        <v>277</v>
      </c>
      <c r="E8027" s="8" t="s">
        <v>1119</v>
      </c>
      <c r="F8027" s="9" t="str">
        <f>IFERROR(VLOOKUP(A8027,'RESUMEN 100'!A:B,2,FALSE),"-")</f>
        <v>-</v>
      </c>
      <c r="G8027" s="8" t="str">
        <f t="shared" si="254"/>
        <v>-</v>
      </c>
      <c r="H8027" s="10" t="str">
        <f>IFERROR(VLOOKUP(A8027,'RESUMEN 00'!A:B,2,FALSE),"-")</f>
        <v>-</v>
      </c>
      <c r="I8027" s="9" t="str">
        <f t="shared" si="255"/>
        <v>-</v>
      </c>
    </row>
    <row r="8028" spans="1:9" x14ac:dyDescent="0.25">
      <c r="A8028" t="s">
        <v>3011</v>
      </c>
      <c r="B8028" t="s">
        <v>3012</v>
      </c>
      <c r="C8028" t="s">
        <v>83</v>
      </c>
      <c r="D8028" t="s">
        <v>252</v>
      </c>
      <c r="E8028" s="8" t="s">
        <v>1589</v>
      </c>
      <c r="F8028" s="13" t="str">
        <f>IFERROR(VLOOKUP(A8028,'RESUMEN 100'!A:B,2,FALSE),"-")</f>
        <v>-</v>
      </c>
      <c r="G8028" s="8" t="str">
        <f t="shared" si="254"/>
        <v>-</v>
      </c>
      <c r="H8028" s="14" t="str">
        <f>IFERROR(VLOOKUP(A8028,'RESUMEN 00'!A:B,2,FALSE),"-")</f>
        <v>-</v>
      </c>
      <c r="I8028" s="9" t="str">
        <f t="shared" si="255"/>
        <v>-</v>
      </c>
    </row>
    <row r="8029" spans="1:9" x14ac:dyDescent="0.25">
      <c r="A8029" t="s">
        <v>3011</v>
      </c>
      <c r="B8029" t="s">
        <v>3012</v>
      </c>
      <c r="C8029" t="s">
        <v>83</v>
      </c>
      <c r="D8029" t="s">
        <v>252</v>
      </c>
      <c r="E8029" s="8" t="s">
        <v>1593</v>
      </c>
      <c r="F8029" s="9" t="str">
        <f>IFERROR(VLOOKUP(A8029,'RESUMEN 100'!A:B,2,FALSE),"-")</f>
        <v>-</v>
      </c>
      <c r="G8029" s="8" t="str">
        <f t="shared" si="254"/>
        <v>-</v>
      </c>
      <c r="H8029" s="10" t="str">
        <f>IFERROR(VLOOKUP(A8029,'RESUMEN 00'!A:B,2,FALSE),"-")</f>
        <v>-</v>
      </c>
      <c r="I8029" s="9" t="str">
        <f t="shared" si="255"/>
        <v>-</v>
      </c>
    </row>
    <row r="8030" spans="1:9" x14ac:dyDescent="0.25">
      <c r="A8030" t="s">
        <v>3015</v>
      </c>
      <c r="B8030" t="s">
        <v>3016</v>
      </c>
      <c r="C8030" t="s">
        <v>173</v>
      </c>
      <c r="D8030" t="s">
        <v>716</v>
      </c>
      <c r="E8030" s="8" t="s">
        <v>1589</v>
      </c>
      <c r="F8030" s="9" t="str">
        <f>IFERROR(VLOOKUP(A8030,'RESUMEN 100'!A:B,2,FALSE),"-")</f>
        <v>-</v>
      </c>
      <c r="G8030" s="8" t="str">
        <f t="shared" si="254"/>
        <v>-</v>
      </c>
      <c r="H8030" s="10" t="str">
        <f>IFERROR(VLOOKUP(A8030,'RESUMEN 00'!A:B,2,FALSE),"-")</f>
        <v>-</v>
      </c>
      <c r="I8030" s="9" t="str">
        <f t="shared" si="255"/>
        <v>-</v>
      </c>
    </row>
    <row r="8031" spans="1:9" x14ac:dyDescent="0.25">
      <c r="A8031" t="s">
        <v>2880</v>
      </c>
      <c r="B8031" t="s">
        <v>754</v>
      </c>
      <c r="C8031" t="s">
        <v>229</v>
      </c>
      <c r="D8031" t="s">
        <v>557</v>
      </c>
      <c r="E8031" s="8" t="s">
        <v>1591</v>
      </c>
      <c r="F8031" s="9" t="str">
        <f>IFERROR(VLOOKUP(A8031,'RESUMEN 100'!A:B,2,FALSE),"-")</f>
        <v>-</v>
      </c>
      <c r="G8031" s="8" t="str">
        <f t="shared" si="254"/>
        <v>-</v>
      </c>
      <c r="H8031" s="10" t="str">
        <f>IFERROR(VLOOKUP(A8031,'RESUMEN 00'!A:B,2,FALSE),"-")</f>
        <v>-</v>
      </c>
      <c r="I8031" s="9" t="str">
        <f t="shared" si="255"/>
        <v>-</v>
      </c>
    </row>
    <row r="8032" spans="1:9" x14ac:dyDescent="0.25">
      <c r="A8032" t="s">
        <v>2880</v>
      </c>
      <c r="B8032" t="s">
        <v>754</v>
      </c>
      <c r="C8032" t="s">
        <v>229</v>
      </c>
      <c r="D8032" t="s">
        <v>557</v>
      </c>
      <c r="E8032" s="8" t="s">
        <v>1121</v>
      </c>
      <c r="F8032" s="9" t="str">
        <f>IFERROR(VLOOKUP(A8032,'RESUMEN 100'!A:B,2,FALSE),"-")</f>
        <v>-</v>
      </c>
      <c r="G8032" s="8" t="str">
        <f t="shared" si="254"/>
        <v>-</v>
      </c>
      <c r="H8032" s="10" t="str">
        <f>IFERROR(VLOOKUP(A8032,'RESUMEN 00'!A:B,2,FALSE),"-")</f>
        <v>-</v>
      </c>
      <c r="I8032" s="9" t="str">
        <f t="shared" si="255"/>
        <v>-</v>
      </c>
    </row>
    <row r="8033" spans="1:9" x14ac:dyDescent="0.25">
      <c r="A8033" t="s">
        <v>2880</v>
      </c>
      <c r="B8033" t="s">
        <v>754</v>
      </c>
      <c r="C8033" t="s">
        <v>229</v>
      </c>
      <c r="D8033" t="s">
        <v>557</v>
      </c>
      <c r="E8033" s="8" t="s">
        <v>1120</v>
      </c>
      <c r="F8033" s="9" t="str">
        <f>IFERROR(VLOOKUP(A8033,'RESUMEN 100'!A:B,2,FALSE),"-")</f>
        <v>-</v>
      </c>
      <c r="G8033" s="8" t="str">
        <f t="shared" si="254"/>
        <v>-</v>
      </c>
      <c r="H8033" s="10" t="str">
        <f>IFERROR(VLOOKUP(A8033,'RESUMEN 00'!A:B,2,FALSE),"-")</f>
        <v>-</v>
      </c>
      <c r="I8033" s="9" t="str">
        <f t="shared" si="255"/>
        <v>-</v>
      </c>
    </row>
    <row r="8034" spans="1:9" x14ac:dyDescent="0.25">
      <c r="A8034" t="s">
        <v>2880</v>
      </c>
      <c r="B8034" t="s">
        <v>754</v>
      </c>
      <c r="C8034" t="s">
        <v>229</v>
      </c>
      <c r="D8034" t="s">
        <v>557</v>
      </c>
      <c r="E8034" s="8" t="s">
        <v>1590</v>
      </c>
      <c r="F8034" s="13" t="str">
        <f>IFERROR(VLOOKUP(A8034,'RESUMEN 100'!A:B,2,FALSE),"-")</f>
        <v>-</v>
      </c>
      <c r="G8034" s="8" t="str">
        <f t="shared" si="254"/>
        <v>-</v>
      </c>
      <c r="H8034" s="14" t="str">
        <f>IFERROR(VLOOKUP(A8034,'RESUMEN 00'!A:B,2,FALSE),"-")</f>
        <v>-</v>
      </c>
      <c r="I8034" s="9" t="str">
        <f t="shared" si="255"/>
        <v>-</v>
      </c>
    </row>
    <row r="8035" spans="1:9" x14ac:dyDescent="0.25">
      <c r="A8035" t="s">
        <v>2880</v>
      </c>
      <c r="B8035" t="s">
        <v>754</v>
      </c>
      <c r="C8035" t="s">
        <v>229</v>
      </c>
      <c r="D8035" t="s">
        <v>557</v>
      </c>
      <c r="E8035" s="8" t="s">
        <v>1592</v>
      </c>
      <c r="F8035" s="13" t="str">
        <f>IFERROR(VLOOKUP(A8035,'RESUMEN 100'!A:B,2,FALSE),"-")</f>
        <v>-</v>
      </c>
      <c r="G8035" s="8" t="str">
        <f t="shared" si="254"/>
        <v>-</v>
      </c>
      <c r="H8035" s="14" t="str">
        <f>IFERROR(VLOOKUP(A8035,'RESUMEN 00'!A:B,2,FALSE),"-")</f>
        <v>-</v>
      </c>
      <c r="I8035" s="9" t="str">
        <f t="shared" si="255"/>
        <v>-</v>
      </c>
    </row>
    <row r="8036" spans="1:9" x14ac:dyDescent="0.25">
      <c r="A8036" t="s">
        <v>2880</v>
      </c>
      <c r="B8036" t="s">
        <v>754</v>
      </c>
      <c r="C8036" t="s">
        <v>229</v>
      </c>
      <c r="D8036" t="s">
        <v>557</v>
      </c>
      <c r="E8036" s="8" t="s">
        <v>1588</v>
      </c>
      <c r="F8036" s="9" t="str">
        <f>IFERROR(VLOOKUP(A8036,'RESUMEN 100'!A:B,2,FALSE),"-")</f>
        <v>-</v>
      </c>
      <c r="G8036" s="8" t="str">
        <f t="shared" si="254"/>
        <v>-</v>
      </c>
      <c r="H8036" s="10" t="str">
        <f>IFERROR(VLOOKUP(A8036,'RESUMEN 00'!A:B,2,FALSE),"-")</f>
        <v>-</v>
      </c>
      <c r="I8036" s="9" t="str">
        <f t="shared" si="255"/>
        <v>-</v>
      </c>
    </row>
    <row r="8037" spans="1:9" x14ac:dyDescent="0.25">
      <c r="A8037" t="s">
        <v>2880</v>
      </c>
      <c r="B8037" t="s">
        <v>754</v>
      </c>
      <c r="C8037" t="s">
        <v>229</v>
      </c>
      <c r="D8037" t="s">
        <v>557</v>
      </c>
      <c r="E8037" s="8" t="s">
        <v>4518</v>
      </c>
      <c r="F8037" s="9" t="str">
        <f>IFERROR(VLOOKUP(A8037,'RESUMEN 100'!A:B,2,FALSE),"-")</f>
        <v>-</v>
      </c>
      <c r="G8037" s="8" t="str">
        <f t="shared" si="254"/>
        <v>-</v>
      </c>
      <c r="H8037" s="10" t="str">
        <f>IFERROR(VLOOKUP(A8037,'RESUMEN 00'!A:B,2,FALSE),"-")</f>
        <v>-</v>
      </c>
      <c r="I8037" s="9" t="str">
        <f t="shared" si="255"/>
        <v>-</v>
      </c>
    </row>
    <row r="8038" spans="1:9" x14ac:dyDescent="0.25">
      <c r="A8038" t="s">
        <v>2880</v>
      </c>
      <c r="B8038" t="s">
        <v>754</v>
      </c>
      <c r="C8038" t="s">
        <v>229</v>
      </c>
      <c r="D8038" t="s">
        <v>557</v>
      </c>
      <c r="E8038" s="8" t="s">
        <v>4519</v>
      </c>
      <c r="F8038" s="9" t="str">
        <f>IFERROR(VLOOKUP(A8038,'RESUMEN 100'!A:B,2,FALSE),"-")</f>
        <v>-</v>
      </c>
      <c r="G8038" s="8" t="str">
        <f t="shared" si="254"/>
        <v>-</v>
      </c>
      <c r="H8038" s="10" t="str">
        <f>IFERROR(VLOOKUP(A8038,'RESUMEN 00'!A:B,2,FALSE),"-")</f>
        <v>-</v>
      </c>
      <c r="I8038" s="9" t="str">
        <f t="shared" si="255"/>
        <v>-</v>
      </c>
    </row>
    <row r="8039" spans="1:9" x14ac:dyDescent="0.25">
      <c r="A8039" t="s">
        <v>4531</v>
      </c>
      <c r="B8039" t="s">
        <v>4532</v>
      </c>
      <c r="C8039" t="s">
        <v>519</v>
      </c>
      <c r="D8039" t="s">
        <v>83</v>
      </c>
      <c r="E8039" s="8" t="s">
        <v>4518</v>
      </c>
      <c r="F8039" s="9" t="str">
        <f>IFERROR(VLOOKUP(A8039,'RESUMEN 100'!A:B,2,FALSE),"-")</f>
        <v>-</v>
      </c>
      <c r="G8039" s="8" t="str">
        <f t="shared" si="254"/>
        <v>-</v>
      </c>
      <c r="H8039" s="10">
        <f>IFERROR(VLOOKUP(A8039,'RESUMEN 00'!A:B,2,FALSE),"-")</f>
        <v>44692</v>
      </c>
      <c r="I8039" s="9">
        <f t="shared" si="255"/>
        <v>0</v>
      </c>
    </row>
    <row r="8040" spans="1:9" x14ac:dyDescent="0.25">
      <c r="A8040" t="s">
        <v>2881</v>
      </c>
      <c r="B8040" t="s">
        <v>2882</v>
      </c>
      <c r="C8040" t="s">
        <v>438</v>
      </c>
      <c r="D8040" t="s">
        <v>238</v>
      </c>
      <c r="E8040" s="8" t="s">
        <v>4519</v>
      </c>
      <c r="F8040" s="9" t="str">
        <f>IFERROR(VLOOKUP(A8040,'RESUMEN 100'!A:B,2,FALSE),"-")</f>
        <v>-</v>
      </c>
      <c r="G8040" s="8" t="str">
        <f t="shared" si="254"/>
        <v>-</v>
      </c>
      <c r="H8040" s="10" t="str">
        <f>IFERROR(VLOOKUP(A8040,'RESUMEN 00'!A:B,2,FALSE),"-")</f>
        <v>-</v>
      </c>
      <c r="I8040" s="9" t="str">
        <f t="shared" si="255"/>
        <v>-</v>
      </c>
    </row>
    <row r="8041" spans="1:9" x14ac:dyDescent="0.25">
      <c r="A8041" t="s">
        <v>2881</v>
      </c>
      <c r="B8041" t="s">
        <v>2882</v>
      </c>
      <c r="C8041" t="s">
        <v>438</v>
      </c>
      <c r="D8041" t="s">
        <v>238</v>
      </c>
      <c r="E8041" s="8" t="s">
        <v>1591</v>
      </c>
      <c r="F8041" s="9" t="str">
        <f>IFERROR(VLOOKUP(A8041,'RESUMEN 100'!A:B,2,FALSE),"-")</f>
        <v>-</v>
      </c>
      <c r="G8041" s="8" t="str">
        <f t="shared" si="254"/>
        <v>-</v>
      </c>
      <c r="H8041" s="10" t="str">
        <f>IFERROR(VLOOKUP(A8041,'RESUMEN 00'!A:B,2,FALSE),"-")</f>
        <v>-</v>
      </c>
      <c r="I8041" s="9" t="str">
        <f t="shared" si="255"/>
        <v>-</v>
      </c>
    </row>
    <row r="8042" spans="1:9" x14ac:dyDescent="0.25">
      <c r="A8042" t="s">
        <v>2881</v>
      </c>
      <c r="B8042" t="s">
        <v>2882</v>
      </c>
      <c r="C8042" t="s">
        <v>438</v>
      </c>
      <c r="D8042" t="s">
        <v>238</v>
      </c>
      <c r="E8042" s="8" t="s">
        <v>4518</v>
      </c>
      <c r="F8042" s="9" t="str">
        <f>IFERROR(VLOOKUP(A8042,'RESUMEN 100'!A:B,2,FALSE),"-")</f>
        <v>-</v>
      </c>
      <c r="G8042" s="8" t="str">
        <f t="shared" si="254"/>
        <v>-</v>
      </c>
      <c r="H8042" s="10" t="str">
        <f>IFERROR(VLOOKUP(A8042,'RESUMEN 00'!A:B,2,FALSE),"-")</f>
        <v>-</v>
      </c>
      <c r="I8042" s="9" t="str">
        <f t="shared" si="255"/>
        <v>-</v>
      </c>
    </row>
    <row r="8043" spans="1:9" x14ac:dyDescent="0.25">
      <c r="A8043" t="s">
        <v>2617</v>
      </c>
      <c r="B8043" t="s">
        <v>1091</v>
      </c>
      <c r="C8043" t="s">
        <v>865</v>
      </c>
      <c r="D8043" t="s">
        <v>1587</v>
      </c>
      <c r="E8043" s="8" t="s">
        <v>1121</v>
      </c>
      <c r="F8043" s="9" t="str">
        <f>IFERROR(VLOOKUP(A8043,'RESUMEN 100'!A:B,2,FALSE),"-")</f>
        <v>-</v>
      </c>
      <c r="G8043" s="8" t="str">
        <f t="shared" si="254"/>
        <v>-</v>
      </c>
      <c r="H8043" s="10">
        <f>IFERROR(VLOOKUP(A8043,'RESUMEN 00'!A:B,2,FALSE),"-")</f>
        <v>44683</v>
      </c>
      <c r="I8043" s="9">
        <f t="shared" si="255"/>
        <v>5</v>
      </c>
    </row>
    <row r="8044" spans="1:9" x14ac:dyDescent="0.25">
      <c r="A8044" t="s">
        <v>2617</v>
      </c>
      <c r="B8044" t="s">
        <v>1091</v>
      </c>
      <c r="C8044" t="s">
        <v>865</v>
      </c>
      <c r="D8044" t="s">
        <v>1587</v>
      </c>
      <c r="E8044" s="8" t="s">
        <v>1588</v>
      </c>
      <c r="F8044" s="9" t="str">
        <f>IFERROR(VLOOKUP(A8044,'RESUMEN 100'!A:B,2,FALSE),"-")</f>
        <v>-</v>
      </c>
      <c r="G8044" s="8" t="str">
        <f t="shared" si="254"/>
        <v>-</v>
      </c>
      <c r="H8044" s="10">
        <f>IFERROR(VLOOKUP(A8044,'RESUMEN 00'!A:B,2,FALSE),"-")</f>
        <v>44683</v>
      </c>
      <c r="I8044" s="9">
        <f t="shared" si="255"/>
        <v>2</v>
      </c>
    </row>
    <row r="8045" spans="1:9" x14ac:dyDescent="0.25">
      <c r="A8045" t="s">
        <v>4533</v>
      </c>
      <c r="B8045" t="s">
        <v>4534</v>
      </c>
      <c r="C8045" t="s">
        <v>180</v>
      </c>
      <c r="D8045" t="s">
        <v>323</v>
      </c>
      <c r="E8045" s="8" t="s">
        <v>4518</v>
      </c>
      <c r="F8045" s="9" t="str">
        <f>IFERROR(VLOOKUP(A8045,'RESUMEN 100'!A:B,2,FALSE),"-")</f>
        <v>-</v>
      </c>
      <c r="G8045" s="8" t="str">
        <f t="shared" si="254"/>
        <v>-</v>
      </c>
      <c r="H8045" s="10" t="str">
        <f>IFERROR(VLOOKUP(A8045,'RESUMEN 00'!A:B,2,FALSE),"-")</f>
        <v>-</v>
      </c>
      <c r="I8045" s="9" t="str">
        <f t="shared" si="255"/>
        <v>-</v>
      </c>
    </row>
    <row r="8046" spans="1:9" x14ac:dyDescent="0.25">
      <c r="A8046" t="s">
        <v>4533</v>
      </c>
      <c r="B8046" t="s">
        <v>4534</v>
      </c>
      <c r="C8046" t="s">
        <v>180</v>
      </c>
      <c r="D8046" t="s">
        <v>323</v>
      </c>
      <c r="E8046" s="8" t="s">
        <v>1591</v>
      </c>
      <c r="F8046" s="9" t="str">
        <f>IFERROR(VLOOKUP(A8046,'RESUMEN 100'!A:B,2,FALSE),"-")</f>
        <v>-</v>
      </c>
      <c r="G8046" s="8" t="str">
        <f t="shared" si="254"/>
        <v>-</v>
      </c>
      <c r="H8046" s="10" t="str">
        <f>IFERROR(VLOOKUP(A8046,'RESUMEN 00'!A:B,2,FALSE),"-")</f>
        <v>-</v>
      </c>
      <c r="I8046" s="9" t="str">
        <f t="shared" si="255"/>
        <v>-</v>
      </c>
    </row>
    <row r="8047" spans="1:9" x14ac:dyDescent="0.25">
      <c r="A8047" t="s">
        <v>4535</v>
      </c>
      <c r="B8047" t="s">
        <v>4536</v>
      </c>
      <c r="C8047" t="s">
        <v>878</v>
      </c>
      <c r="D8047" t="s">
        <v>1056</v>
      </c>
      <c r="E8047" s="8" t="s">
        <v>4518</v>
      </c>
      <c r="F8047" s="9" t="str">
        <f>IFERROR(VLOOKUP(A8047,'RESUMEN 100'!A:B,2,FALSE),"-")</f>
        <v>-</v>
      </c>
      <c r="G8047" s="8" t="str">
        <f t="shared" si="254"/>
        <v>-</v>
      </c>
      <c r="H8047" s="10" t="str">
        <f>IFERROR(VLOOKUP(A8047,'RESUMEN 00'!A:B,2,FALSE),"-")</f>
        <v>-</v>
      </c>
      <c r="I8047" s="9" t="str">
        <f t="shared" si="255"/>
        <v>-</v>
      </c>
    </row>
    <row r="8048" spans="1:9" x14ac:dyDescent="0.25">
      <c r="A8048" t="s">
        <v>4535</v>
      </c>
      <c r="B8048" t="s">
        <v>4536</v>
      </c>
      <c r="C8048" t="s">
        <v>878</v>
      </c>
      <c r="D8048" t="s">
        <v>1056</v>
      </c>
      <c r="E8048" s="8" t="s">
        <v>4518</v>
      </c>
      <c r="F8048" s="9" t="str">
        <f>IFERROR(VLOOKUP(A8048,'RESUMEN 100'!A:B,2,FALSE),"-")</f>
        <v>-</v>
      </c>
      <c r="G8048" s="8" t="str">
        <f t="shared" si="254"/>
        <v>-</v>
      </c>
      <c r="H8048" s="10" t="str">
        <f>IFERROR(VLOOKUP(A8048,'RESUMEN 00'!A:B,2,FALSE),"-")</f>
        <v>-</v>
      </c>
      <c r="I8048" s="9" t="str">
        <f t="shared" si="255"/>
        <v>-</v>
      </c>
    </row>
    <row r="8049" spans="1:9" x14ac:dyDescent="0.25">
      <c r="A8049" t="s">
        <v>2618</v>
      </c>
      <c r="B8049" t="s">
        <v>2619</v>
      </c>
      <c r="C8049" t="s">
        <v>146</v>
      </c>
      <c r="D8049" t="s">
        <v>898</v>
      </c>
      <c r="E8049" s="8" t="s">
        <v>1591</v>
      </c>
      <c r="F8049" s="9" t="str">
        <f>IFERROR(VLOOKUP(A8049,'RESUMEN 100'!A:B,2,FALSE),"-")</f>
        <v>-</v>
      </c>
      <c r="G8049" s="8" t="str">
        <f t="shared" si="254"/>
        <v>-</v>
      </c>
      <c r="H8049" s="10">
        <f>IFERROR(VLOOKUP(A8049,'RESUMEN 00'!A:B,2,FALSE),"-")</f>
        <v>44683</v>
      </c>
      <c r="I8049" s="9">
        <f t="shared" si="255"/>
        <v>7</v>
      </c>
    </row>
    <row r="8050" spans="1:9" x14ac:dyDescent="0.25">
      <c r="A8050" t="s">
        <v>2618</v>
      </c>
      <c r="B8050" t="s">
        <v>2619</v>
      </c>
      <c r="C8050" t="s">
        <v>146</v>
      </c>
      <c r="D8050" t="s">
        <v>898</v>
      </c>
      <c r="E8050" s="8" t="s">
        <v>1121</v>
      </c>
      <c r="F8050" s="9" t="str">
        <f>IFERROR(VLOOKUP(A8050,'RESUMEN 100'!A:B,2,FALSE),"-")</f>
        <v>-</v>
      </c>
      <c r="G8050" s="8" t="str">
        <f t="shared" si="254"/>
        <v>-</v>
      </c>
      <c r="H8050" s="10">
        <f>IFERROR(VLOOKUP(A8050,'RESUMEN 00'!A:B,2,FALSE),"-")</f>
        <v>44683</v>
      </c>
      <c r="I8050" s="9">
        <f t="shared" si="255"/>
        <v>5</v>
      </c>
    </row>
    <row r="8051" spans="1:9" x14ac:dyDescent="0.25">
      <c r="A8051" t="s">
        <v>2618</v>
      </c>
      <c r="B8051" t="s">
        <v>2619</v>
      </c>
      <c r="C8051" t="s">
        <v>146</v>
      </c>
      <c r="D8051" t="s">
        <v>898</v>
      </c>
      <c r="E8051" s="8" t="s">
        <v>1588</v>
      </c>
      <c r="F8051" s="9" t="str">
        <f>IFERROR(VLOOKUP(A8051,'RESUMEN 100'!A:B,2,FALSE),"-")</f>
        <v>-</v>
      </c>
      <c r="G8051" s="8" t="str">
        <f t="shared" si="254"/>
        <v>-</v>
      </c>
      <c r="H8051" s="10">
        <f>IFERROR(VLOOKUP(A8051,'RESUMEN 00'!A:B,2,FALSE),"-")</f>
        <v>44683</v>
      </c>
      <c r="I8051" s="9">
        <f t="shared" si="255"/>
        <v>2</v>
      </c>
    </row>
    <row r="8052" spans="1:9" x14ac:dyDescent="0.25">
      <c r="A8052" t="s">
        <v>2618</v>
      </c>
      <c r="B8052" t="s">
        <v>2619</v>
      </c>
      <c r="C8052" t="s">
        <v>146</v>
      </c>
      <c r="D8052" t="s">
        <v>898</v>
      </c>
      <c r="E8052" s="8" t="s">
        <v>1590</v>
      </c>
      <c r="F8052" s="9" t="str">
        <f>IFERROR(VLOOKUP(A8052,'RESUMEN 100'!A:B,2,FALSE),"-")</f>
        <v>-</v>
      </c>
      <c r="G8052" s="8" t="str">
        <f t="shared" si="254"/>
        <v>-</v>
      </c>
      <c r="H8052" s="10">
        <f>IFERROR(VLOOKUP(A8052,'RESUMEN 00'!A:B,2,FALSE),"-")</f>
        <v>44683</v>
      </c>
      <c r="I8052" s="9">
        <f t="shared" si="255"/>
        <v>4</v>
      </c>
    </row>
    <row r="8053" spans="1:9" x14ac:dyDescent="0.25">
      <c r="A8053" t="s">
        <v>2618</v>
      </c>
      <c r="B8053" t="s">
        <v>2619</v>
      </c>
      <c r="C8053" t="s">
        <v>146</v>
      </c>
      <c r="D8053" t="s">
        <v>898</v>
      </c>
      <c r="E8053" s="8" t="s">
        <v>1592</v>
      </c>
      <c r="F8053" s="9" t="str">
        <f>IFERROR(VLOOKUP(A8053,'RESUMEN 100'!A:B,2,FALSE),"-")</f>
        <v>-</v>
      </c>
      <c r="G8053" s="8" t="str">
        <f t="shared" si="254"/>
        <v>-</v>
      </c>
      <c r="H8053" s="10">
        <f>IFERROR(VLOOKUP(A8053,'RESUMEN 00'!A:B,2,FALSE),"-")</f>
        <v>44683</v>
      </c>
      <c r="I8053" s="9">
        <f t="shared" si="255"/>
        <v>6</v>
      </c>
    </row>
    <row r="8054" spans="1:9" x14ac:dyDescent="0.25">
      <c r="A8054" t="s">
        <v>2618</v>
      </c>
      <c r="B8054" t="s">
        <v>2619</v>
      </c>
      <c r="C8054" t="s">
        <v>146</v>
      </c>
      <c r="D8054" t="s">
        <v>898</v>
      </c>
      <c r="E8054" s="8" t="s">
        <v>1589</v>
      </c>
      <c r="F8054" s="9" t="str">
        <f>IFERROR(VLOOKUP(A8054,'RESUMEN 100'!A:B,2,FALSE),"-")</f>
        <v>-</v>
      </c>
      <c r="G8054" s="8" t="str">
        <f t="shared" si="254"/>
        <v>-</v>
      </c>
      <c r="H8054" s="10">
        <f>IFERROR(VLOOKUP(A8054,'RESUMEN 00'!A:B,2,FALSE),"-")</f>
        <v>44683</v>
      </c>
      <c r="I8054" s="9">
        <f t="shared" si="255"/>
        <v>1</v>
      </c>
    </row>
    <row r="8055" spans="1:9" x14ac:dyDescent="0.25">
      <c r="A8055" t="s">
        <v>2618</v>
      </c>
      <c r="B8055" t="s">
        <v>2619</v>
      </c>
      <c r="C8055" t="s">
        <v>146</v>
      </c>
      <c r="D8055" t="s">
        <v>898</v>
      </c>
      <c r="E8055" s="8" t="s">
        <v>1119</v>
      </c>
      <c r="F8055" s="9" t="str">
        <f>IFERROR(VLOOKUP(A8055,'RESUMEN 100'!A:B,2,FALSE),"-")</f>
        <v>-</v>
      </c>
      <c r="G8055" s="8" t="str">
        <f t="shared" si="254"/>
        <v>-</v>
      </c>
      <c r="H8055" s="10">
        <f>IFERROR(VLOOKUP(A8055,'RESUMEN 00'!A:B,2,FALSE),"-")</f>
        <v>44683</v>
      </c>
      <c r="I8055" s="9">
        <f t="shared" si="255"/>
        <v>0</v>
      </c>
    </row>
    <row r="8056" spans="1:9" x14ac:dyDescent="0.25">
      <c r="A8056" t="s">
        <v>2618</v>
      </c>
      <c r="B8056" t="s">
        <v>2619</v>
      </c>
      <c r="C8056" t="s">
        <v>146</v>
      </c>
      <c r="D8056" t="s">
        <v>898</v>
      </c>
      <c r="E8056" s="8" t="s">
        <v>1120</v>
      </c>
      <c r="F8056" s="9" t="str">
        <f>IFERROR(VLOOKUP(A8056,'RESUMEN 100'!A:B,2,FALSE),"-")</f>
        <v>-</v>
      </c>
      <c r="G8056" s="8" t="str">
        <f t="shared" si="254"/>
        <v>-</v>
      </c>
      <c r="H8056" s="10">
        <f>IFERROR(VLOOKUP(A8056,'RESUMEN 00'!A:B,2,FALSE),"-")</f>
        <v>44683</v>
      </c>
      <c r="I8056" s="9">
        <f t="shared" si="255"/>
        <v>3</v>
      </c>
    </row>
    <row r="8057" spans="1:9" x14ac:dyDescent="0.25">
      <c r="A8057" t="s">
        <v>1435</v>
      </c>
      <c r="B8057" t="s">
        <v>1436</v>
      </c>
      <c r="C8057" t="s">
        <v>1437</v>
      </c>
      <c r="D8057" t="s">
        <v>251</v>
      </c>
      <c r="E8057" s="8" t="s">
        <v>1120</v>
      </c>
      <c r="F8057" s="9" t="str">
        <f>IFERROR(VLOOKUP(A8057,'RESUMEN 100'!A:B,2,FALSE),"-")</f>
        <v>-</v>
      </c>
      <c r="G8057" s="8" t="str">
        <f t="shared" si="254"/>
        <v>-</v>
      </c>
      <c r="H8057" s="10" t="str">
        <f>IFERROR(VLOOKUP(A8057,'RESUMEN 00'!A:B,2,FALSE),"-")</f>
        <v>-</v>
      </c>
      <c r="I8057" s="9" t="str">
        <f t="shared" si="255"/>
        <v>-</v>
      </c>
    </row>
    <row r="8058" spans="1:9" x14ac:dyDescent="0.25">
      <c r="A8058" t="s">
        <v>1435</v>
      </c>
      <c r="B8058" t="s">
        <v>1436</v>
      </c>
      <c r="C8058" t="s">
        <v>1437</v>
      </c>
      <c r="D8058" t="s">
        <v>251</v>
      </c>
      <c r="E8058" s="8" t="s">
        <v>4519</v>
      </c>
      <c r="F8058" s="9" t="str">
        <f>IFERROR(VLOOKUP(A8058,'RESUMEN 100'!A:B,2,FALSE),"-")</f>
        <v>-</v>
      </c>
      <c r="G8058" s="8" t="str">
        <f t="shared" si="254"/>
        <v>-</v>
      </c>
      <c r="H8058" s="10" t="str">
        <f>IFERROR(VLOOKUP(A8058,'RESUMEN 00'!A:B,2,FALSE),"-")</f>
        <v>-</v>
      </c>
      <c r="I8058" s="9" t="str">
        <f t="shared" si="255"/>
        <v>-</v>
      </c>
    </row>
    <row r="8059" spans="1:9" x14ac:dyDescent="0.25">
      <c r="A8059" t="s">
        <v>1492</v>
      </c>
      <c r="B8059" t="s">
        <v>1493</v>
      </c>
      <c r="C8059" t="s">
        <v>377</v>
      </c>
      <c r="D8059" t="s">
        <v>1494</v>
      </c>
      <c r="E8059" s="8" t="s">
        <v>1591</v>
      </c>
      <c r="F8059" s="9" t="str">
        <f>IFERROR(VLOOKUP(A8059,'RESUMEN 100'!A:B,2,FALSE),"-")</f>
        <v>-</v>
      </c>
      <c r="G8059" s="8" t="str">
        <f t="shared" si="254"/>
        <v>-</v>
      </c>
      <c r="H8059" s="10">
        <f>IFERROR(VLOOKUP(A8059,'RESUMEN 00'!A:B,2,FALSE),"-")</f>
        <v>44684</v>
      </c>
      <c r="I8059" s="9">
        <f t="shared" si="255"/>
        <v>6</v>
      </c>
    </row>
    <row r="8060" spans="1:9" x14ac:dyDescent="0.25">
      <c r="A8060" t="s">
        <v>1492</v>
      </c>
      <c r="B8060" t="s">
        <v>1493</v>
      </c>
      <c r="C8060" t="s">
        <v>377</v>
      </c>
      <c r="D8060" t="s">
        <v>1494</v>
      </c>
      <c r="E8060" s="8" t="s">
        <v>1120</v>
      </c>
      <c r="F8060" s="9" t="str">
        <f>IFERROR(VLOOKUP(A8060,'RESUMEN 100'!A:B,2,FALSE),"-")</f>
        <v>-</v>
      </c>
      <c r="G8060" s="8" t="str">
        <f t="shared" si="254"/>
        <v>-</v>
      </c>
      <c r="H8060" s="10">
        <f>IFERROR(VLOOKUP(A8060,'RESUMEN 00'!A:B,2,FALSE),"-")</f>
        <v>44684</v>
      </c>
      <c r="I8060" s="9">
        <f t="shared" si="255"/>
        <v>2</v>
      </c>
    </row>
    <row r="8061" spans="1:9" x14ac:dyDescent="0.25">
      <c r="A8061" t="s">
        <v>1492</v>
      </c>
      <c r="B8061" t="s">
        <v>1493</v>
      </c>
      <c r="C8061" t="s">
        <v>377</v>
      </c>
      <c r="D8061" t="s">
        <v>1494</v>
      </c>
      <c r="E8061" s="8" t="s">
        <v>1592</v>
      </c>
      <c r="F8061" s="9" t="str">
        <f>IFERROR(VLOOKUP(A8061,'RESUMEN 100'!A:B,2,FALSE),"-")</f>
        <v>-</v>
      </c>
      <c r="G8061" s="8" t="str">
        <f t="shared" si="254"/>
        <v>-</v>
      </c>
      <c r="H8061" s="10">
        <f>IFERROR(VLOOKUP(A8061,'RESUMEN 00'!A:B,2,FALSE),"-")</f>
        <v>44684</v>
      </c>
      <c r="I8061" s="9">
        <f t="shared" si="255"/>
        <v>5</v>
      </c>
    </row>
    <row r="8062" spans="1:9" x14ac:dyDescent="0.25">
      <c r="A8062" t="s">
        <v>1492</v>
      </c>
      <c r="B8062" t="s">
        <v>1493</v>
      </c>
      <c r="C8062" t="s">
        <v>377</v>
      </c>
      <c r="D8062" t="s">
        <v>1494</v>
      </c>
      <c r="E8062" s="8" t="s">
        <v>1589</v>
      </c>
      <c r="F8062" s="9" t="str">
        <f>IFERROR(VLOOKUP(A8062,'RESUMEN 100'!A:B,2,FALSE),"-")</f>
        <v>-</v>
      </c>
      <c r="G8062" s="8" t="str">
        <f t="shared" si="254"/>
        <v>-</v>
      </c>
      <c r="H8062" s="10">
        <f>IFERROR(VLOOKUP(A8062,'RESUMEN 00'!A:B,2,FALSE),"-")</f>
        <v>44684</v>
      </c>
      <c r="I8062" s="9">
        <f t="shared" si="255"/>
        <v>0</v>
      </c>
    </row>
    <row r="8063" spans="1:9" x14ac:dyDescent="0.25">
      <c r="A8063" t="s">
        <v>1492</v>
      </c>
      <c r="B8063" t="s">
        <v>1493</v>
      </c>
      <c r="C8063" t="s">
        <v>377</v>
      </c>
      <c r="D8063" t="s">
        <v>1494</v>
      </c>
      <c r="E8063" s="8" t="s">
        <v>1588</v>
      </c>
      <c r="F8063" s="9" t="str">
        <f>IFERROR(VLOOKUP(A8063,'RESUMEN 100'!A:B,2,FALSE),"-")</f>
        <v>-</v>
      </c>
      <c r="G8063" s="8" t="str">
        <f t="shared" si="254"/>
        <v>-</v>
      </c>
      <c r="H8063" s="10">
        <f>IFERROR(VLOOKUP(A8063,'RESUMEN 00'!A:B,2,FALSE),"-")</f>
        <v>44684</v>
      </c>
      <c r="I8063" s="9">
        <f t="shared" si="255"/>
        <v>1</v>
      </c>
    </row>
    <row r="8064" spans="1:9" x14ac:dyDescent="0.25">
      <c r="A8064" t="s">
        <v>1492</v>
      </c>
      <c r="B8064" t="s">
        <v>1493</v>
      </c>
      <c r="C8064" t="s">
        <v>377</v>
      </c>
      <c r="D8064" t="s">
        <v>1494</v>
      </c>
      <c r="E8064" s="8" t="s">
        <v>1590</v>
      </c>
      <c r="F8064" s="9" t="str">
        <f>IFERROR(VLOOKUP(A8064,'RESUMEN 100'!A:B,2,FALSE),"-")</f>
        <v>-</v>
      </c>
      <c r="G8064" s="8" t="str">
        <f t="shared" si="254"/>
        <v>-</v>
      </c>
      <c r="H8064" s="10">
        <f>IFERROR(VLOOKUP(A8064,'RESUMEN 00'!A:B,2,FALSE),"-")</f>
        <v>44684</v>
      </c>
      <c r="I8064" s="9">
        <f t="shared" si="255"/>
        <v>3</v>
      </c>
    </row>
    <row r="8065" spans="1:9" x14ac:dyDescent="0.25">
      <c r="A8065" t="s">
        <v>1492</v>
      </c>
      <c r="B8065" t="s">
        <v>1493</v>
      </c>
      <c r="C8065" t="s">
        <v>377</v>
      </c>
      <c r="D8065" t="s">
        <v>1494</v>
      </c>
      <c r="E8065" s="8" t="s">
        <v>1121</v>
      </c>
      <c r="F8065" s="9" t="str">
        <f>IFERROR(VLOOKUP(A8065,'RESUMEN 100'!A:B,2,FALSE),"-")</f>
        <v>-</v>
      </c>
      <c r="G8065" s="8" t="str">
        <f t="shared" si="254"/>
        <v>-</v>
      </c>
      <c r="H8065" s="10">
        <f>IFERROR(VLOOKUP(A8065,'RESUMEN 00'!A:B,2,FALSE),"-")</f>
        <v>44684</v>
      </c>
      <c r="I8065" s="9">
        <f t="shared" si="255"/>
        <v>4</v>
      </c>
    </row>
    <row r="8066" spans="1:9" x14ac:dyDescent="0.25">
      <c r="A8066" t="s">
        <v>1495</v>
      </c>
      <c r="B8066" t="s">
        <v>623</v>
      </c>
      <c r="C8066" t="s">
        <v>180</v>
      </c>
      <c r="D8066" t="s">
        <v>118</v>
      </c>
      <c r="E8066" s="8" t="s">
        <v>1589</v>
      </c>
      <c r="F8066" s="9" t="str">
        <f>IFERROR(VLOOKUP(A8066,'RESUMEN 100'!A:B,2,FALSE),"-")</f>
        <v>-</v>
      </c>
      <c r="G8066" s="8" t="str">
        <f t="shared" si="254"/>
        <v>-</v>
      </c>
      <c r="H8066" s="10" t="str">
        <f>IFERROR(VLOOKUP(A8066,'RESUMEN 00'!A:B,2,FALSE),"-")</f>
        <v>-</v>
      </c>
      <c r="I8066" s="9" t="str">
        <f t="shared" si="255"/>
        <v>-</v>
      </c>
    </row>
    <row r="8067" spans="1:9" x14ac:dyDescent="0.25">
      <c r="A8067" t="s">
        <v>1478</v>
      </c>
      <c r="B8067" t="s">
        <v>1479</v>
      </c>
      <c r="C8067" t="s">
        <v>110</v>
      </c>
      <c r="D8067" t="s">
        <v>743</v>
      </c>
      <c r="E8067" s="8" t="s">
        <v>1588</v>
      </c>
      <c r="F8067" s="9" t="str">
        <f>IFERROR(VLOOKUP(A8067,'RESUMEN 100'!A:B,2,FALSE),"-")</f>
        <v>-</v>
      </c>
      <c r="G8067" s="8" t="str">
        <f t="shared" si="254"/>
        <v>-</v>
      </c>
      <c r="H8067" s="10">
        <f>IFERROR(VLOOKUP(A8067,'RESUMEN 00'!A:B,2,FALSE),"-")</f>
        <v>44685</v>
      </c>
      <c r="I8067" s="9">
        <f t="shared" si="255"/>
        <v>0</v>
      </c>
    </row>
    <row r="8068" spans="1:9" x14ac:dyDescent="0.25">
      <c r="A8068" t="s">
        <v>2102</v>
      </c>
      <c r="B8068" t="s">
        <v>2103</v>
      </c>
      <c r="C8068" t="s">
        <v>428</v>
      </c>
      <c r="D8068" t="s">
        <v>222</v>
      </c>
      <c r="E8068" s="8" t="s">
        <v>1588</v>
      </c>
      <c r="F8068" s="9" t="str">
        <f>IFERROR(VLOOKUP(A8068,'RESUMEN 100'!A:B,2,FALSE),"-")</f>
        <v>-</v>
      </c>
      <c r="G8068" s="8" t="str">
        <f t="shared" si="254"/>
        <v>-</v>
      </c>
      <c r="H8068" s="10" t="str">
        <f>IFERROR(VLOOKUP(A8068,'RESUMEN 00'!A:B,2,FALSE),"-")</f>
        <v>-</v>
      </c>
      <c r="I8068" s="9" t="str">
        <f t="shared" si="255"/>
        <v>-</v>
      </c>
    </row>
    <row r="8069" spans="1:9" x14ac:dyDescent="0.25">
      <c r="A8069" t="s">
        <v>1473</v>
      </c>
      <c r="B8069" t="s">
        <v>1474</v>
      </c>
      <c r="C8069" t="s">
        <v>179</v>
      </c>
      <c r="D8069" t="s">
        <v>162</v>
      </c>
      <c r="E8069" s="8" t="s">
        <v>1588</v>
      </c>
      <c r="F8069" s="9" t="str">
        <f>IFERROR(VLOOKUP(A8069,'RESUMEN 100'!A:B,2,FALSE),"-")</f>
        <v>-</v>
      </c>
      <c r="G8069" s="8" t="str">
        <f t="shared" si="254"/>
        <v>-</v>
      </c>
      <c r="H8069" s="10">
        <f>IFERROR(VLOOKUP(A8069,'RESUMEN 00'!A:B,2,FALSE),"-")</f>
        <v>44685</v>
      </c>
      <c r="I8069" s="9">
        <f t="shared" si="255"/>
        <v>0</v>
      </c>
    </row>
    <row r="8070" spans="1:9" x14ac:dyDescent="0.25">
      <c r="A8070" t="s">
        <v>1488</v>
      </c>
      <c r="B8070" t="s">
        <v>1489</v>
      </c>
      <c r="C8070" t="s">
        <v>146</v>
      </c>
      <c r="D8070" t="s">
        <v>639</v>
      </c>
      <c r="E8070" s="8" t="s">
        <v>1588</v>
      </c>
      <c r="F8070" s="9" t="str">
        <f>IFERROR(VLOOKUP(A8070,'RESUMEN 100'!A:B,2,FALSE),"-")</f>
        <v>-</v>
      </c>
      <c r="G8070" s="8" t="str">
        <f t="shared" si="254"/>
        <v>-</v>
      </c>
      <c r="H8070" s="10">
        <f>IFERROR(VLOOKUP(A8070,'RESUMEN 00'!A:B,2,FALSE),"-")</f>
        <v>44685</v>
      </c>
      <c r="I8070" s="9">
        <f t="shared" si="255"/>
        <v>0</v>
      </c>
    </row>
    <row r="8071" spans="1:9" x14ac:dyDescent="0.25">
      <c r="A8071" t="s">
        <v>1471</v>
      </c>
      <c r="B8071" t="s">
        <v>1472</v>
      </c>
      <c r="C8071" t="s">
        <v>110</v>
      </c>
      <c r="D8071" t="s">
        <v>743</v>
      </c>
      <c r="E8071" s="8" t="s">
        <v>1588</v>
      </c>
      <c r="F8071" s="9" t="str">
        <f>IFERROR(VLOOKUP(A8071,'RESUMEN 100'!A:B,2,FALSE),"-")</f>
        <v>-</v>
      </c>
      <c r="G8071" s="8" t="str">
        <f t="shared" si="254"/>
        <v>-</v>
      </c>
      <c r="H8071" s="10">
        <f>IFERROR(VLOOKUP(A8071,'RESUMEN 00'!A:B,2,FALSE),"-")</f>
        <v>44685</v>
      </c>
      <c r="I8071" s="9">
        <f t="shared" si="255"/>
        <v>0</v>
      </c>
    </row>
    <row r="8072" spans="1:9" x14ac:dyDescent="0.25">
      <c r="A8072" t="s">
        <v>1490</v>
      </c>
      <c r="B8072" t="s">
        <v>1491</v>
      </c>
      <c r="C8072" t="s">
        <v>395</v>
      </c>
      <c r="D8072" t="s">
        <v>513</v>
      </c>
      <c r="E8072" s="8" t="s">
        <v>1588</v>
      </c>
      <c r="F8072" s="9" t="str">
        <f>IFERROR(VLOOKUP(A8072,'RESUMEN 100'!A:B,2,FALSE),"-")</f>
        <v>-</v>
      </c>
      <c r="G8072" s="8" t="str">
        <f t="shared" si="254"/>
        <v>-</v>
      </c>
      <c r="H8072" s="10">
        <f>IFERROR(VLOOKUP(A8072,'RESUMEN 00'!A:B,2,FALSE),"-")</f>
        <v>44685</v>
      </c>
      <c r="I8072" s="9">
        <f t="shared" si="255"/>
        <v>0</v>
      </c>
    </row>
    <row r="8073" spans="1:9" x14ac:dyDescent="0.25">
      <c r="A8073" t="s">
        <v>1480</v>
      </c>
      <c r="B8073" t="s">
        <v>1481</v>
      </c>
      <c r="C8073" t="s">
        <v>219</v>
      </c>
      <c r="D8073" t="s">
        <v>1482</v>
      </c>
      <c r="E8073" s="8" t="s">
        <v>1588</v>
      </c>
      <c r="F8073" s="9" t="str">
        <f>IFERROR(VLOOKUP(A8073,'RESUMEN 100'!A:B,2,FALSE),"-")</f>
        <v>-</v>
      </c>
      <c r="G8073" s="8" t="str">
        <f t="shared" si="254"/>
        <v>-</v>
      </c>
      <c r="H8073" s="10">
        <f>IFERROR(VLOOKUP(A8073,'RESUMEN 00'!A:B,2,FALSE),"-")</f>
        <v>44685</v>
      </c>
      <c r="I8073" s="9">
        <f t="shared" si="255"/>
        <v>0</v>
      </c>
    </row>
    <row r="8074" spans="1:9" x14ac:dyDescent="0.25">
      <c r="A8074" t="s">
        <v>1483</v>
      </c>
      <c r="B8074" t="s">
        <v>1484</v>
      </c>
      <c r="C8074" t="s">
        <v>1096</v>
      </c>
      <c r="D8074" t="s">
        <v>1485</v>
      </c>
      <c r="E8074" s="8" t="s">
        <v>1588</v>
      </c>
      <c r="F8074" s="9" t="str">
        <f>IFERROR(VLOOKUP(A8074,'RESUMEN 100'!A:B,2,FALSE),"-")</f>
        <v>-</v>
      </c>
      <c r="G8074" s="8" t="str">
        <f t="shared" si="254"/>
        <v>-</v>
      </c>
      <c r="H8074" s="10">
        <f>IFERROR(VLOOKUP(A8074,'RESUMEN 00'!A:B,2,FALSE),"-")</f>
        <v>44685</v>
      </c>
      <c r="I8074" s="9">
        <f t="shared" si="255"/>
        <v>0</v>
      </c>
    </row>
    <row r="8075" spans="1:9" x14ac:dyDescent="0.25">
      <c r="A8075" t="s">
        <v>1466</v>
      </c>
      <c r="B8075" t="s">
        <v>1467</v>
      </c>
      <c r="C8075" t="s">
        <v>903</v>
      </c>
      <c r="D8075" t="s">
        <v>546</v>
      </c>
      <c r="E8075" s="8" t="s">
        <v>4518</v>
      </c>
      <c r="F8075" s="9" t="str">
        <f>IFERROR(VLOOKUP(A8075,'RESUMEN 100'!A:B,2,FALSE),"-")</f>
        <v>-</v>
      </c>
      <c r="G8075" s="8" t="str">
        <f t="shared" si="254"/>
        <v>-</v>
      </c>
      <c r="H8075" s="10">
        <f>IFERROR(VLOOKUP(A8075,'RESUMEN 00'!A:B,2,FALSE),"-")</f>
        <v>44686</v>
      </c>
      <c r="I8075" s="9">
        <f t="shared" si="255"/>
        <v>6</v>
      </c>
    </row>
    <row r="8076" spans="1:9" x14ac:dyDescent="0.25">
      <c r="A8076" t="s">
        <v>1469</v>
      </c>
      <c r="B8076" t="s">
        <v>1470</v>
      </c>
      <c r="C8076" t="s">
        <v>210</v>
      </c>
      <c r="D8076" t="s">
        <v>206</v>
      </c>
      <c r="E8076" s="8" t="s">
        <v>1591</v>
      </c>
      <c r="F8076" s="9" t="str">
        <f>IFERROR(VLOOKUP(A8076,'RESUMEN 100'!A:B,2,FALSE),"-")</f>
        <v>-</v>
      </c>
      <c r="G8076" s="8" t="str">
        <f t="shared" si="254"/>
        <v>-</v>
      </c>
      <c r="H8076" s="10">
        <f>IFERROR(VLOOKUP(A8076,'RESUMEN 00'!A:B,2,FALSE),"-")</f>
        <v>44686</v>
      </c>
      <c r="I8076" s="9">
        <f t="shared" si="255"/>
        <v>4</v>
      </c>
    </row>
    <row r="8077" spans="1:9" x14ac:dyDescent="0.25">
      <c r="A8077" t="s">
        <v>1469</v>
      </c>
      <c r="B8077" t="s">
        <v>1470</v>
      </c>
      <c r="C8077" t="s">
        <v>210</v>
      </c>
      <c r="D8077" t="s">
        <v>206</v>
      </c>
      <c r="E8077" s="8" t="s">
        <v>1121</v>
      </c>
      <c r="F8077" s="9" t="str">
        <f>IFERROR(VLOOKUP(A8077,'RESUMEN 100'!A:B,2,FALSE),"-")</f>
        <v>-</v>
      </c>
      <c r="G8077" s="8" t="str">
        <f t="shared" si="254"/>
        <v>-</v>
      </c>
      <c r="H8077" s="10">
        <f>IFERROR(VLOOKUP(A8077,'RESUMEN 00'!A:B,2,FALSE),"-")</f>
        <v>44686</v>
      </c>
      <c r="I8077" s="9">
        <f t="shared" si="255"/>
        <v>2</v>
      </c>
    </row>
    <row r="8078" spans="1:9" x14ac:dyDescent="0.25">
      <c r="A8078" t="s">
        <v>1469</v>
      </c>
      <c r="B8078" t="s">
        <v>1470</v>
      </c>
      <c r="C8078" t="s">
        <v>210</v>
      </c>
      <c r="D8078" t="s">
        <v>206</v>
      </c>
      <c r="E8078" s="8" t="s">
        <v>4519</v>
      </c>
      <c r="F8078" s="9" t="str">
        <f>IFERROR(VLOOKUP(A8078,'RESUMEN 100'!A:B,2,FALSE),"-")</f>
        <v>-</v>
      </c>
      <c r="G8078" s="8" t="str">
        <f t="shared" si="254"/>
        <v>-</v>
      </c>
      <c r="H8078" s="10">
        <f>IFERROR(VLOOKUP(A8078,'RESUMEN 00'!A:B,2,FALSE),"-")</f>
        <v>44686</v>
      </c>
      <c r="I8078" s="9">
        <f t="shared" si="255"/>
        <v>5</v>
      </c>
    </row>
    <row r="8079" spans="1:9" x14ac:dyDescent="0.25">
      <c r="A8079" t="s">
        <v>1466</v>
      </c>
      <c r="B8079" t="s">
        <v>1467</v>
      </c>
      <c r="C8079" t="s">
        <v>903</v>
      </c>
      <c r="D8079" t="s">
        <v>546</v>
      </c>
      <c r="E8079" s="8" t="s">
        <v>4519</v>
      </c>
      <c r="F8079" s="9" t="str">
        <f>IFERROR(VLOOKUP(A8079,'RESUMEN 100'!A:B,2,FALSE),"-")</f>
        <v>-</v>
      </c>
      <c r="G8079" s="8" t="str">
        <f t="shared" si="254"/>
        <v>-</v>
      </c>
      <c r="H8079" s="10">
        <f>IFERROR(VLOOKUP(A8079,'RESUMEN 00'!A:B,2,FALSE),"-")</f>
        <v>44686</v>
      </c>
      <c r="I8079" s="9">
        <f t="shared" si="255"/>
        <v>5</v>
      </c>
    </row>
    <row r="8080" spans="1:9" x14ac:dyDescent="0.25">
      <c r="A8080" t="s">
        <v>1468</v>
      </c>
      <c r="B8080" t="s">
        <v>381</v>
      </c>
      <c r="C8080" t="s">
        <v>412</v>
      </c>
      <c r="D8080" t="s">
        <v>94</v>
      </c>
      <c r="E8080" s="8" t="s">
        <v>4519</v>
      </c>
      <c r="F8080" s="9" t="str">
        <f>IFERROR(VLOOKUP(A8080,'RESUMEN 100'!A:B,2,FALSE),"-")</f>
        <v>-</v>
      </c>
      <c r="G8080" s="8" t="str">
        <f t="shared" si="254"/>
        <v>-</v>
      </c>
      <c r="H8080" s="10">
        <f>IFERROR(VLOOKUP(A8080,'RESUMEN 00'!A:B,2,FALSE),"-")</f>
        <v>44686</v>
      </c>
      <c r="I8080" s="9">
        <f t="shared" si="255"/>
        <v>5</v>
      </c>
    </row>
    <row r="8081" spans="1:9" x14ac:dyDescent="0.25">
      <c r="A8081" t="s">
        <v>1468</v>
      </c>
      <c r="B8081" t="s">
        <v>381</v>
      </c>
      <c r="C8081" t="s">
        <v>412</v>
      </c>
      <c r="D8081" t="s">
        <v>94</v>
      </c>
      <c r="E8081" s="8" t="s">
        <v>1592</v>
      </c>
      <c r="F8081" s="9" t="str">
        <f>IFERROR(VLOOKUP(A8081,'RESUMEN 100'!A:B,2,FALSE),"-")</f>
        <v>-</v>
      </c>
      <c r="G8081" s="8" t="str">
        <f t="shared" ref="G8081:G8144" si="256">IFERROR(E8081-F8081,"-")</f>
        <v>-</v>
      </c>
      <c r="H8081" s="10">
        <f>IFERROR(VLOOKUP(A8081,'RESUMEN 00'!A:B,2,FALSE),"-")</f>
        <v>44686</v>
      </c>
      <c r="I8081" s="9">
        <f t="shared" ref="I8081:I8144" si="257">IFERROR(E8081-H8081,"-")</f>
        <v>3</v>
      </c>
    </row>
    <row r="8082" spans="1:9" x14ac:dyDescent="0.25">
      <c r="A8082" t="s">
        <v>1469</v>
      </c>
      <c r="B8082" t="s">
        <v>1470</v>
      </c>
      <c r="C8082" t="s">
        <v>210</v>
      </c>
      <c r="D8082" t="s">
        <v>206</v>
      </c>
      <c r="E8082" s="8" t="s">
        <v>1592</v>
      </c>
      <c r="F8082" s="9" t="str">
        <f>IFERROR(VLOOKUP(A8082,'RESUMEN 100'!A:B,2,FALSE),"-")</f>
        <v>-</v>
      </c>
      <c r="G8082" s="8" t="str">
        <f t="shared" si="256"/>
        <v>-</v>
      </c>
      <c r="H8082" s="10">
        <f>IFERROR(VLOOKUP(A8082,'RESUMEN 00'!A:B,2,FALSE),"-")</f>
        <v>44686</v>
      </c>
      <c r="I8082" s="9">
        <f t="shared" si="257"/>
        <v>3</v>
      </c>
    </row>
    <row r="8083" spans="1:9" x14ac:dyDescent="0.25">
      <c r="A8083" t="s">
        <v>1468</v>
      </c>
      <c r="B8083" t="s">
        <v>381</v>
      </c>
      <c r="C8083" t="s">
        <v>412</v>
      </c>
      <c r="D8083" t="s">
        <v>94</v>
      </c>
      <c r="E8083" s="8" t="s">
        <v>1590</v>
      </c>
      <c r="F8083" s="9" t="str">
        <f>IFERROR(VLOOKUP(A8083,'RESUMEN 100'!A:B,2,FALSE),"-")</f>
        <v>-</v>
      </c>
      <c r="G8083" s="8" t="str">
        <f t="shared" si="256"/>
        <v>-</v>
      </c>
      <c r="H8083" s="10">
        <f>IFERROR(VLOOKUP(A8083,'RESUMEN 00'!A:B,2,FALSE),"-")</f>
        <v>44686</v>
      </c>
      <c r="I8083" s="9">
        <f t="shared" si="257"/>
        <v>1</v>
      </c>
    </row>
    <row r="8084" spans="1:9" x14ac:dyDescent="0.25">
      <c r="A8084" t="s">
        <v>1468</v>
      </c>
      <c r="B8084" t="s">
        <v>381</v>
      </c>
      <c r="C8084" t="s">
        <v>412</v>
      </c>
      <c r="D8084" t="s">
        <v>94</v>
      </c>
      <c r="E8084" s="8" t="s">
        <v>1121</v>
      </c>
      <c r="F8084" s="9" t="str">
        <f>IFERROR(VLOOKUP(A8084,'RESUMEN 100'!A:B,2,FALSE),"-")</f>
        <v>-</v>
      </c>
      <c r="G8084" s="8" t="str">
        <f t="shared" si="256"/>
        <v>-</v>
      </c>
      <c r="H8084" s="10">
        <f>IFERROR(VLOOKUP(A8084,'RESUMEN 00'!A:B,2,FALSE),"-")</f>
        <v>44686</v>
      </c>
      <c r="I8084" s="9">
        <f t="shared" si="257"/>
        <v>2</v>
      </c>
    </row>
    <row r="8085" spans="1:9" x14ac:dyDescent="0.25">
      <c r="A8085" t="s">
        <v>1469</v>
      </c>
      <c r="B8085" t="s">
        <v>1470</v>
      </c>
      <c r="C8085" t="s">
        <v>210</v>
      </c>
      <c r="D8085" t="s">
        <v>206</v>
      </c>
      <c r="E8085" s="8" t="s">
        <v>4518</v>
      </c>
      <c r="F8085" s="9" t="str">
        <f>IFERROR(VLOOKUP(A8085,'RESUMEN 100'!A:B,2,FALSE),"-")</f>
        <v>-</v>
      </c>
      <c r="G8085" s="8" t="str">
        <f t="shared" si="256"/>
        <v>-</v>
      </c>
      <c r="H8085" s="10">
        <f>IFERROR(VLOOKUP(A8085,'RESUMEN 00'!A:B,2,FALSE),"-")</f>
        <v>44686</v>
      </c>
      <c r="I8085" s="9">
        <f t="shared" si="257"/>
        <v>6</v>
      </c>
    </row>
    <row r="8086" spans="1:9" x14ac:dyDescent="0.25">
      <c r="A8086" t="s">
        <v>1468</v>
      </c>
      <c r="B8086" t="s">
        <v>381</v>
      </c>
      <c r="C8086" t="s">
        <v>412</v>
      </c>
      <c r="D8086" t="s">
        <v>94</v>
      </c>
      <c r="E8086" s="8" t="s">
        <v>1591</v>
      </c>
      <c r="F8086" s="9" t="str">
        <f>IFERROR(VLOOKUP(A8086,'RESUMEN 100'!A:B,2,FALSE),"-")</f>
        <v>-</v>
      </c>
      <c r="G8086" s="8" t="str">
        <f t="shared" si="256"/>
        <v>-</v>
      </c>
      <c r="H8086" s="10">
        <f>IFERROR(VLOOKUP(A8086,'RESUMEN 00'!A:B,2,FALSE),"-")</f>
        <v>44686</v>
      </c>
      <c r="I8086" s="9">
        <f t="shared" si="257"/>
        <v>4</v>
      </c>
    </row>
    <row r="8087" spans="1:9" x14ac:dyDescent="0.25">
      <c r="A8087" t="s">
        <v>1466</v>
      </c>
      <c r="B8087" t="s">
        <v>1467</v>
      </c>
      <c r="C8087" t="s">
        <v>903</v>
      </c>
      <c r="D8087" t="s">
        <v>546</v>
      </c>
      <c r="E8087" s="8" t="s">
        <v>1591</v>
      </c>
      <c r="F8087" s="9" t="str">
        <f>IFERROR(VLOOKUP(A8087,'RESUMEN 100'!A:B,2,FALSE),"-")</f>
        <v>-</v>
      </c>
      <c r="G8087" s="8" t="str">
        <f t="shared" si="256"/>
        <v>-</v>
      </c>
      <c r="H8087" s="10">
        <f>IFERROR(VLOOKUP(A8087,'RESUMEN 00'!A:B,2,FALSE),"-")</f>
        <v>44686</v>
      </c>
      <c r="I8087" s="9">
        <f t="shared" si="257"/>
        <v>4</v>
      </c>
    </row>
    <row r="8088" spans="1:9" x14ac:dyDescent="0.25">
      <c r="A8088" t="s">
        <v>1468</v>
      </c>
      <c r="B8088" t="s">
        <v>381</v>
      </c>
      <c r="C8088" t="s">
        <v>412</v>
      </c>
      <c r="D8088" t="s">
        <v>94</v>
      </c>
      <c r="E8088" s="8" t="s">
        <v>4518</v>
      </c>
      <c r="F8088" s="13" t="str">
        <f>IFERROR(VLOOKUP(A8088,'RESUMEN 100'!A:B,2,FALSE),"-")</f>
        <v>-</v>
      </c>
      <c r="G8088" s="8" t="str">
        <f t="shared" si="256"/>
        <v>-</v>
      </c>
      <c r="H8088" s="14">
        <f>IFERROR(VLOOKUP(A8088,'RESUMEN 00'!A:B,2,FALSE),"-")</f>
        <v>44686</v>
      </c>
      <c r="I8088" s="9">
        <f t="shared" si="257"/>
        <v>6</v>
      </c>
    </row>
    <row r="8089" spans="1:9" x14ac:dyDescent="0.25">
      <c r="A8089" t="s">
        <v>1469</v>
      </c>
      <c r="B8089" t="s">
        <v>1470</v>
      </c>
      <c r="C8089" t="s">
        <v>210</v>
      </c>
      <c r="D8089" t="s">
        <v>206</v>
      </c>
      <c r="E8089" s="8" t="s">
        <v>1590</v>
      </c>
      <c r="F8089" s="9" t="str">
        <f>IFERROR(VLOOKUP(A8089,'RESUMEN 100'!A:B,2,FALSE),"-")</f>
        <v>-</v>
      </c>
      <c r="G8089" s="8" t="str">
        <f t="shared" si="256"/>
        <v>-</v>
      </c>
      <c r="H8089" s="10">
        <f>IFERROR(VLOOKUP(A8089,'RESUMEN 00'!A:B,2,FALSE),"-")</f>
        <v>44686</v>
      </c>
      <c r="I8089" s="9">
        <f t="shared" si="257"/>
        <v>1</v>
      </c>
    </row>
    <row r="8090" spans="1:9" x14ac:dyDescent="0.25">
      <c r="A8090" t="s">
        <v>1466</v>
      </c>
      <c r="B8090" t="s">
        <v>1467</v>
      </c>
      <c r="C8090" t="s">
        <v>903</v>
      </c>
      <c r="D8090" t="s">
        <v>546</v>
      </c>
      <c r="E8090" s="8" t="s">
        <v>1590</v>
      </c>
      <c r="F8090" s="9" t="str">
        <f>IFERROR(VLOOKUP(A8090,'RESUMEN 100'!A:B,2,FALSE),"-")</f>
        <v>-</v>
      </c>
      <c r="G8090" s="8" t="str">
        <f t="shared" si="256"/>
        <v>-</v>
      </c>
      <c r="H8090" s="10">
        <f>IFERROR(VLOOKUP(A8090,'RESUMEN 00'!A:B,2,FALSE),"-")</f>
        <v>44686</v>
      </c>
      <c r="I8090" s="9">
        <f t="shared" si="257"/>
        <v>1</v>
      </c>
    </row>
    <row r="8091" spans="1:9" x14ac:dyDescent="0.25">
      <c r="A8091" t="s">
        <v>1466</v>
      </c>
      <c r="B8091" t="s">
        <v>1467</v>
      </c>
      <c r="C8091" t="s">
        <v>903</v>
      </c>
      <c r="D8091" t="s">
        <v>546</v>
      </c>
      <c r="E8091" s="8" t="s">
        <v>1121</v>
      </c>
      <c r="F8091" s="9" t="str">
        <f>IFERROR(VLOOKUP(A8091,'RESUMEN 100'!A:B,2,FALSE),"-")</f>
        <v>-</v>
      </c>
      <c r="G8091" s="8" t="str">
        <f t="shared" si="256"/>
        <v>-</v>
      </c>
      <c r="H8091" s="10">
        <f>IFERROR(VLOOKUP(A8091,'RESUMEN 00'!A:B,2,FALSE),"-")</f>
        <v>44686</v>
      </c>
      <c r="I8091" s="9">
        <f t="shared" si="257"/>
        <v>2</v>
      </c>
    </row>
    <row r="8092" spans="1:9" x14ac:dyDescent="0.25">
      <c r="A8092" t="s">
        <v>1466</v>
      </c>
      <c r="B8092" t="s">
        <v>1467</v>
      </c>
      <c r="C8092" t="s">
        <v>903</v>
      </c>
      <c r="D8092" t="s">
        <v>546</v>
      </c>
      <c r="E8092" s="8" t="s">
        <v>1592</v>
      </c>
      <c r="F8092" s="9" t="str">
        <f>IFERROR(VLOOKUP(A8092,'RESUMEN 100'!A:B,2,FALSE),"-")</f>
        <v>-</v>
      </c>
      <c r="G8092" s="8" t="str">
        <f t="shared" si="256"/>
        <v>-</v>
      </c>
      <c r="H8092" s="10">
        <f>IFERROR(VLOOKUP(A8092,'RESUMEN 00'!A:B,2,FALSE),"-")</f>
        <v>44686</v>
      </c>
      <c r="I8092" s="9">
        <f t="shared" si="257"/>
        <v>3</v>
      </c>
    </row>
    <row r="8093" spans="1:9" x14ac:dyDescent="0.25">
      <c r="A8093" t="s">
        <v>1469</v>
      </c>
      <c r="B8093" t="s">
        <v>1470</v>
      </c>
      <c r="C8093" t="s">
        <v>210</v>
      </c>
      <c r="D8093" t="s">
        <v>206</v>
      </c>
      <c r="E8093" s="8" t="s">
        <v>1120</v>
      </c>
      <c r="F8093" s="13" t="str">
        <f>IFERROR(VLOOKUP(A8093,'RESUMEN 100'!A:B,2,FALSE),"-")</f>
        <v>-</v>
      </c>
      <c r="G8093" s="8" t="str">
        <f t="shared" si="256"/>
        <v>-</v>
      </c>
      <c r="H8093" s="14">
        <f>IFERROR(VLOOKUP(A8093,'RESUMEN 00'!A:B,2,FALSE),"-")</f>
        <v>44686</v>
      </c>
      <c r="I8093" s="9">
        <f t="shared" si="257"/>
        <v>0</v>
      </c>
    </row>
    <row r="8094" spans="1:9" x14ac:dyDescent="0.25">
      <c r="A8094" t="s">
        <v>1468</v>
      </c>
      <c r="B8094" t="s">
        <v>381</v>
      </c>
      <c r="C8094" t="s">
        <v>412</v>
      </c>
      <c r="D8094" t="s">
        <v>94</v>
      </c>
      <c r="E8094" s="8" t="s">
        <v>1120</v>
      </c>
      <c r="F8094" s="13" t="str">
        <f>IFERROR(VLOOKUP(A8094,'RESUMEN 100'!A:B,2,FALSE),"-")</f>
        <v>-</v>
      </c>
      <c r="G8094" s="8" t="str">
        <f t="shared" si="256"/>
        <v>-</v>
      </c>
      <c r="H8094" s="14">
        <f>IFERROR(VLOOKUP(A8094,'RESUMEN 00'!A:B,2,FALSE),"-")</f>
        <v>44686</v>
      </c>
      <c r="I8094" s="9">
        <f t="shared" si="257"/>
        <v>0</v>
      </c>
    </row>
    <row r="8095" spans="1:9" x14ac:dyDescent="0.25">
      <c r="A8095" t="s">
        <v>1466</v>
      </c>
      <c r="B8095" t="s">
        <v>1467</v>
      </c>
      <c r="C8095" t="s">
        <v>903</v>
      </c>
      <c r="D8095" t="s">
        <v>546</v>
      </c>
      <c r="E8095" s="8" t="s">
        <v>1120</v>
      </c>
      <c r="F8095" s="9" t="str">
        <f>IFERROR(VLOOKUP(A8095,'RESUMEN 100'!A:B,2,FALSE),"-")</f>
        <v>-</v>
      </c>
      <c r="G8095" s="8" t="str">
        <f t="shared" si="256"/>
        <v>-</v>
      </c>
      <c r="H8095" s="10">
        <f>IFERROR(VLOOKUP(A8095,'RESUMEN 00'!A:B,2,FALSE),"-")</f>
        <v>44686</v>
      </c>
      <c r="I8095" s="9">
        <f t="shared" si="257"/>
        <v>0</v>
      </c>
    </row>
    <row r="8096" spans="1:9" x14ac:dyDescent="0.25">
      <c r="A8096" t="s">
        <v>2272</v>
      </c>
      <c r="B8096" t="s">
        <v>2273</v>
      </c>
      <c r="C8096" t="s">
        <v>988</v>
      </c>
      <c r="D8096" t="s">
        <v>377</v>
      </c>
      <c r="E8096" s="8" t="s">
        <v>1593</v>
      </c>
      <c r="F8096" s="13" t="str">
        <f>IFERROR(VLOOKUP(A8096,'RESUMEN 100'!A:B,2,FALSE),"-")</f>
        <v>-</v>
      </c>
      <c r="G8096" s="8" t="str">
        <f t="shared" si="256"/>
        <v>-</v>
      </c>
      <c r="H8096" s="14" t="str">
        <f>IFERROR(VLOOKUP(A8096,'RESUMEN 00'!A:B,2,FALSE),"-")</f>
        <v>-</v>
      </c>
      <c r="I8096" s="9" t="str">
        <f t="shared" si="257"/>
        <v>-</v>
      </c>
    </row>
    <row r="8097" spans="1:9" x14ac:dyDescent="0.25">
      <c r="A8097" t="s">
        <v>1464</v>
      </c>
      <c r="B8097" t="s">
        <v>1465</v>
      </c>
      <c r="C8097" t="s">
        <v>153</v>
      </c>
      <c r="D8097" t="s">
        <v>350</v>
      </c>
      <c r="E8097" s="8" t="s">
        <v>1590</v>
      </c>
      <c r="F8097" s="9" t="str">
        <f>IFERROR(VLOOKUP(A8097,'RESUMEN 100'!A:B,2,FALSE),"-")</f>
        <v>-</v>
      </c>
      <c r="G8097" s="8" t="str">
        <f t="shared" si="256"/>
        <v>-</v>
      </c>
      <c r="H8097" s="10">
        <f>IFERROR(VLOOKUP(A8097,'RESUMEN 00'!A:B,2,FALSE),"-")</f>
        <v>44687</v>
      </c>
      <c r="I8097" s="9">
        <f t="shared" si="257"/>
        <v>0</v>
      </c>
    </row>
    <row r="8098" spans="1:9" x14ac:dyDescent="0.25">
      <c r="A8098" t="s">
        <v>2272</v>
      </c>
      <c r="B8098" t="s">
        <v>2273</v>
      </c>
      <c r="C8098" t="s">
        <v>988</v>
      </c>
      <c r="D8098" t="s">
        <v>377</v>
      </c>
      <c r="E8098" s="8" t="s">
        <v>1589</v>
      </c>
      <c r="F8098" s="9" t="str">
        <f>IFERROR(VLOOKUP(A8098,'RESUMEN 100'!A:B,2,FALSE),"-")</f>
        <v>-</v>
      </c>
      <c r="G8098" s="8" t="str">
        <f t="shared" si="256"/>
        <v>-</v>
      </c>
      <c r="H8098" s="10" t="str">
        <f>IFERROR(VLOOKUP(A8098,'RESUMEN 00'!A:B,2,FALSE),"-")</f>
        <v>-</v>
      </c>
      <c r="I8098" s="9" t="str">
        <f t="shared" si="257"/>
        <v>-</v>
      </c>
    </row>
    <row r="8099" spans="1:9" x14ac:dyDescent="0.25">
      <c r="A8099" t="s">
        <v>1459</v>
      </c>
      <c r="B8099" t="s">
        <v>1460</v>
      </c>
      <c r="C8099" t="s">
        <v>326</v>
      </c>
      <c r="D8099" t="s">
        <v>334</v>
      </c>
      <c r="E8099" s="8" t="s">
        <v>1590</v>
      </c>
      <c r="F8099" s="9" t="str">
        <f>IFERROR(VLOOKUP(A8099,'RESUMEN 100'!A:B,2,FALSE),"-")</f>
        <v>-</v>
      </c>
      <c r="G8099" s="8" t="str">
        <f t="shared" si="256"/>
        <v>-</v>
      </c>
      <c r="H8099" s="10">
        <f>IFERROR(VLOOKUP(A8099,'RESUMEN 00'!A:B,2,FALSE),"-")</f>
        <v>44687</v>
      </c>
      <c r="I8099" s="9">
        <f t="shared" si="257"/>
        <v>0</v>
      </c>
    </row>
    <row r="8100" spans="1:9" x14ac:dyDescent="0.25">
      <c r="A8100" t="s">
        <v>1459</v>
      </c>
      <c r="B8100" t="s">
        <v>1460</v>
      </c>
      <c r="C8100" t="s">
        <v>326</v>
      </c>
      <c r="D8100" t="s">
        <v>334</v>
      </c>
      <c r="E8100" s="8" t="s">
        <v>4518</v>
      </c>
      <c r="F8100" s="13" t="str">
        <f>IFERROR(VLOOKUP(A8100,'RESUMEN 100'!A:B,2,FALSE),"-")</f>
        <v>-</v>
      </c>
      <c r="G8100" s="8" t="str">
        <f t="shared" si="256"/>
        <v>-</v>
      </c>
      <c r="H8100" s="14">
        <f>IFERROR(VLOOKUP(A8100,'RESUMEN 00'!A:B,2,FALSE),"-")</f>
        <v>44687</v>
      </c>
      <c r="I8100" s="9">
        <f t="shared" si="257"/>
        <v>5</v>
      </c>
    </row>
    <row r="8101" spans="1:9" x14ac:dyDescent="0.25">
      <c r="A8101" t="s">
        <v>1461</v>
      </c>
      <c r="B8101" t="s">
        <v>1462</v>
      </c>
      <c r="C8101" t="s">
        <v>1463</v>
      </c>
      <c r="D8101" t="s">
        <v>82</v>
      </c>
      <c r="E8101" s="8" t="s">
        <v>1121</v>
      </c>
      <c r="F8101" s="9" t="str">
        <f>IFERROR(VLOOKUP(A8101,'RESUMEN 100'!A:B,2,FALSE),"-")</f>
        <v>-</v>
      </c>
      <c r="G8101" s="8" t="str">
        <f t="shared" si="256"/>
        <v>-</v>
      </c>
      <c r="H8101" s="10">
        <f>IFERROR(VLOOKUP(A8101,'RESUMEN 00'!A:B,2,FALSE),"-")</f>
        <v>44687</v>
      </c>
      <c r="I8101" s="9">
        <f t="shared" si="257"/>
        <v>1</v>
      </c>
    </row>
    <row r="8102" spans="1:9" x14ac:dyDescent="0.25">
      <c r="A8102" t="s">
        <v>1461</v>
      </c>
      <c r="B8102" t="s">
        <v>1462</v>
      </c>
      <c r="C8102" t="s">
        <v>1463</v>
      </c>
      <c r="D8102" t="s">
        <v>82</v>
      </c>
      <c r="E8102" s="8" t="s">
        <v>4519</v>
      </c>
      <c r="F8102" s="9" t="str">
        <f>IFERROR(VLOOKUP(A8102,'RESUMEN 100'!A:B,2,FALSE),"-")</f>
        <v>-</v>
      </c>
      <c r="G8102" s="8" t="str">
        <f t="shared" si="256"/>
        <v>-</v>
      </c>
      <c r="H8102" s="10">
        <f>IFERROR(VLOOKUP(A8102,'RESUMEN 00'!A:B,2,FALSE),"-")</f>
        <v>44687</v>
      </c>
      <c r="I8102" s="9">
        <f t="shared" si="257"/>
        <v>4</v>
      </c>
    </row>
    <row r="8103" spans="1:9" x14ac:dyDescent="0.25">
      <c r="A8103" t="s">
        <v>1461</v>
      </c>
      <c r="B8103" t="s">
        <v>1462</v>
      </c>
      <c r="C8103" t="s">
        <v>1463</v>
      </c>
      <c r="D8103" t="s">
        <v>82</v>
      </c>
      <c r="E8103" s="8" t="s">
        <v>1590</v>
      </c>
      <c r="F8103" s="9" t="str">
        <f>IFERROR(VLOOKUP(A8103,'RESUMEN 100'!A:B,2,FALSE),"-")</f>
        <v>-</v>
      </c>
      <c r="G8103" s="8" t="str">
        <f t="shared" si="256"/>
        <v>-</v>
      </c>
      <c r="H8103" s="10">
        <f>IFERROR(VLOOKUP(A8103,'RESUMEN 00'!A:B,2,FALSE),"-")</f>
        <v>44687</v>
      </c>
      <c r="I8103" s="9">
        <f t="shared" si="257"/>
        <v>0</v>
      </c>
    </row>
    <row r="8104" spans="1:9" x14ac:dyDescent="0.25">
      <c r="A8104" t="s">
        <v>2272</v>
      </c>
      <c r="B8104" t="s">
        <v>2273</v>
      </c>
      <c r="C8104" t="s">
        <v>988</v>
      </c>
      <c r="D8104" t="s">
        <v>377</v>
      </c>
      <c r="E8104" s="8" t="s">
        <v>1119</v>
      </c>
      <c r="F8104" s="9" t="str">
        <f>IFERROR(VLOOKUP(A8104,'RESUMEN 100'!A:B,2,FALSE),"-")</f>
        <v>-</v>
      </c>
      <c r="G8104" s="8" t="str">
        <f t="shared" si="256"/>
        <v>-</v>
      </c>
      <c r="H8104" s="10" t="str">
        <f>IFERROR(VLOOKUP(A8104,'RESUMEN 00'!A:B,2,FALSE),"-")</f>
        <v>-</v>
      </c>
      <c r="I8104" s="9" t="str">
        <f t="shared" si="257"/>
        <v>-</v>
      </c>
    </row>
    <row r="8105" spans="1:9" x14ac:dyDescent="0.25">
      <c r="A8105" t="s">
        <v>1459</v>
      </c>
      <c r="B8105" t="s">
        <v>1460</v>
      </c>
      <c r="C8105" t="s">
        <v>326</v>
      </c>
      <c r="D8105" t="s">
        <v>334</v>
      </c>
      <c r="E8105" s="8" t="s">
        <v>4519</v>
      </c>
      <c r="F8105" s="9" t="str">
        <f>IFERROR(VLOOKUP(A8105,'RESUMEN 100'!A:B,2,FALSE),"-")</f>
        <v>-</v>
      </c>
      <c r="G8105" s="8" t="str">
        <f t="shared" si="256"/>
        <v>-</v>
      </c>
      <c r="H8105" s="10">
        <f>IFERROR(VLOOKUP(A8105,'RESUMEN 00'!A:B,2,FALSE),"-")</f>
        <v>44687</v>
      </c>
      <c r="I8105" s="9">
        <f t="shared" si="257"/>
        <v>4</v>
      </c>
    </row>
    <row r="8106" spans="1:9" x14ac:dyDescent="0.25">
      <c r="A8106" t="s">
        <v>1464</v>
      </c>
      <c r="B8106" t="s">
        <v>1465</v>
      </c>
      <c r="C8106" t="s">
        <v>153</v>
      </c>
      <c r="D8106" t="s">
        <v>350</v>
      </c>
      <c r="E8106" s="8" t="s">
        <v>4519</v>
      </c>
      <c r="F8106" s="9" t="str">
        <f>IFERROR(VLOOKUP(A8106,'RESUMEN 100'!A:B,2,FALSE),"-")</f>
        <v>-</v>
      </c>
      <c r="G8106" s="8" t="str">
        <f t="shared" si="256"/>
        <v>-</v>
      </c>
      <c r="H8106" s="10">
        <f>IFERROR(VLOOKUP(A8106,'RESUMEN 00'!A:B,2,FALSE),"-")</f>
        <v>44687</v>
      </c>
      <c r="I8106" s="9">
        <f t="shared" si="257"/>
        <v>4</v>
      </c>
    </row>
    <row r="8107" spans="1:9" x14ac:dyDescent="0.25">
      <c r="A8107" t="s">
        <v>1459</v>
      </c>
      <c r="B8107" t="s">
        <v>1460</v>
      </c>
      <c r="C8107" t="s">
        <v>326</v>
      </c>
      <c r="D8107" t="s">
        <v>334</v>
      </c>
      <c r="E8107" s="8" t="s">
        <v>1121</v>
      </c>
      <c r="F8107" s="9" t="str">
        <f>IFERROR(VLOOKUP(A8107,'RESUMEN 100'!A:B,2,FALSE),"-")</f>
        <v>-</v>
      </c>
      <c r="G8107" s="8" t="str">
        <f t="shared" si="256"/>
        <v>-</v>
      </c>
      <c r="H8107" s="10">
        <f>IFERROR(VLOOKUP(A8107,'RESUMEN 00'!A:B,2,FALSE),"-")</f>
        <v>44687</v>
      </c>
      <c r="I8107" s="9">
        <f t="shared" si="257"/>
        <v>1</v>
      </c>
    </row>
    <row r="8108" spans="1:9" x14ac:dyDescent="0.25">
      <c r="A8108" t="s">
        <v>1464</v>
      </c>
      <c r="B8108" t="s">
        <v>1465</v>
      </c>
      <c r="C8108" t="s">
        <v>153</v>
      </c>
      <c r="D8108" t="s">
        <v>350</v>
      </c>
      <c r="E8108" s="8" t="s">
        <v>1121</v>
      </c>
      <c r="F8108" s="9" t="str">
        <f>IFERROR(VLOOKUP(A8108,'RESUMEN 100'!A:B,2,FALSE),"-")</f>
        <v>-</v>
      </c>
      <c r="G8108" s="8" t="str">
        <f t="shared" si="256"/>
        <v>-</v>
      </c>
      <c r="H8108" s="10">
        <f>IFERROR(VLOOKUP(A8108,'RESUMEN 00'!A:B,2,FALSE),"-")</f>
        <v>44687</v>
      </c>
      <c r="I8108" s="9">
        <f t="shared" si="257"/>
        <v>1</v>
      </c>
    </row>
    <row r="8109" spans="1:9" x14ac:dyDescent="0.25">
      <c r="A8109" t="s">
        <v>1461</v>
      </c>
      <c r="B8109" t="s">
        <v>1462</v>
      </c>
      <c r="C8109" t="s">
        <v>1463</v>
      </c>
      <c r="D8109" t="s">
        <v>82</v>
      </c>
      <c r="E8109" s="8" t="s">
        <v>1591</v>
      </c>
      <c r="F8109" s="9" t="str">
        <f>IFERROR(VLOOKUP(A8109,'RESUMEN 100'!A:B,2,FALSE),"-")</f>
        <v>-</v>
      </c>
      <c r="G8109" s="8" t="str">
        <f t="shared" si="256"/>
        <v>-</v>
      </c>
      <c r="H8109" s="10">
        <f>IFERROR(VLOOKUP(A8109,'RESUMEN 00'!A:B,2,FALSE),"-")</f>
        <v>44687</v>
      </c>
      <c r="I8109" s="9">
        <f t="shared" si="257"/>
        <v>3</v>
      </c>
    </row>
    <row r="8110" spans="1:9" x14ac:dyDescent="0.25">
      <c r="A8110" t="s">
        <v>1461</v>
      </c>
      <c r="B8110" t="s">
        <v>1462</v>
      </c>
      <c r="C8110" t="s">
        <v>1463</v>
      </c>
      <c r="D8110" t="s">
        <v>82</v>
      </c>
      <c r="E8110" s="8" t="s">
        <v>4518</v>
      </c>
      <c r="F8110" s="9" t="str">
        <f>IFERROR(VLOOKUP(A8110,'RESUMEN 100'!A:B,2,FALSE),"-")</f>
        <v>-</v>
      </c>
      <c r="G8110" s="8" t="str">
        <f t="shared" si="256"/>
        <v>-</v>
      </c>
      <c r="H8110" s="10">
        <f>IFERROR(VLOOKUP(A8110,'RESUMEN 00'!A:B,2,FALSE),"-")</f>
        <v>44687</v>
      </c>
      <c r="I8110" s="9">
        <f t="shared" si="257"/>
        <v>5</v>
      </c>
    </row>
    <row r="8111" spans="1:9" x14ac:dyDescent="0.25">
      <c r="A8111" t="s">
        <v>1461</v>
      </c>
      <c r="B8111" t="s">
        <v>1462</v>
      </c>
      <c r="C8111" t="s">
        <v>1463</v>
      </c>
      <c r="D8111" t="s">
        <v>82</v>
      </c>
      <c r="E8111" s="8" t="s">
        <v>1592</v>
      </c>
      <c r="F8111" s="9" t="str">
        <f>IFERROR(VLOOKUP(A8111,'RESUMEN 100'!A:B,2,FALSE),"-")</f>
        <v>-</v>
      </c>
      <c r="G8111" s="8" t="str">
        <f t="shared" si="256"/>
        <v>-</v>
      </c>
      <c r="H8111" s="10">
        <f>IFERROR(VLOOKUP(A8111,'RESUMEN 00'!A:B,2,FALSE),"-")</f>
        <v>44687</v>
      </c>
      <c r="I8111" s="9">
        <f t="shared" si="257"/>
        <v>2</v>
      </c>
    </row>
    <row r="8112" spans="1:9" x14ac:dyDescent="0.25">
      <c r="A8112" t="s">
        <v>1464</v>
      </c>
      <c r="B8112" t="s">
        <v>1465</v>
      </c>
      <c r="C8112" t="s">
        <v>153</v>
      </c>
      <c r="D8112" t="s">
        <v>350</v>
      </c>
      <c r="E8112" s="8" t="s">
        <v>1591</v>
      </c>
      <c r="F8112" s="9" t="str">
        <f>IFERROR(VLOOKUP(A8112,'RESUMEN 100'!A:B,2,FALSE),"-")</f>
        <v>-</v>
      </c>
      <c r="G8112" s="8" t="str">
        <f t="shared" si="256"/>
        <v>-</v>
      </c>
      <c r="H8112" s="10">
        <f>IFERROR(VLOOKUP(A8112,'RESUMEN 00'!A:B,2,FALSE),"-")</f>
        <v>44687</v>
      </c>
      <c r="I8112" s="9">
        <f t="shared" si="257"/>
        <v>3</v>
      </c>
    </row>
    <row r="8113" spans="1:9" x14ac:dyDescent="0.25">
      <c r="A8113" t="s">
        <v>1464</v>
      </c>
      <c r="B8113" t="s">
        <v>1465</v>
      </c>
      <c r="C8113" t="s">
        <v>153</v>
      </c>
      <c r="D8113" t="s">
        <v>350</v>
      </c>
      <c r="E8113" s="8" t="s">
        <v>1592</v>
      </c>
      <c r="F8113" s="9" t="str">
        <f>IFERROR(VLOOKUP(A8113,'RESUMEN 100'!A:B,2,FALSE),"-")</f>
        <v>-</v>
      </c>
      <c r="G8113" s="8" t="str">
        <f t="shared" si="256"/>
        <v>-</v>
      </c>
      <c r="H8113" s="10">
        <f>IFERROR(VLOOKUP(A8113,'RESUMEN 00'!A:B,2,FALSE),"-")</f>
        <v>44687</v>
      </c>
      <c r="I8113" s="9">
        <f t="shared" si="257"/>
        <v>2</v>
      </c>
    </row>
    <row r="8114" spans="1:9" x14ac:dyDescent="0.25">
      <c r="A8114" t="s">
        <v>1464</v>
      </c>
      <c r="B8114" t="s">
        <v>1465</v>
      </c>
      <c r="C8114" t="s">
        <v>153</v>
      </c>
      <c r="D8114" t="s">
        <v>350</v>
      </c>
      <c r="E8114" s="8" t="s">
        <v>4518</v>
      </c>
      <c r="F8114" s="9" t="str">
        <f>IFERROR(VLOOKUP(A8114,'RESUMEN 100'!A:B,2,FALSE),"-")</f>
        <v>-</v>
      </c>
      <c r="G8114" s="8" t="str">
        <f t="shared" si="256"/>
        <v>-</v>
      </c>
      <c r="H8114" s="10">
        <f>IFERROR(VLOOKUP(A8114,'RESUMEN 00'!A:B,2,FALSE),"-")</f>
        <v>44687</v>
      </c>
      <c r="I8114" s="9">
        <f t="shared" si="257"/>
        <v>5</v>
      </c>
    </row>
    <row r="8115" spans="1:9" x14ac:dyDescent="0.25">
      <c r="A8115" t="s">
        <v>1459</v>
      </c>
      <c r="B8115" t="s">
        <v>1460</v>
      </c>
      <c r="C8115" t="s">
        <v>326</v>
      </c>
      <c r="D8115" t="s">
        <v>334</v>
      </c>
      <c r="E8115" s="8" t="s">
        <v>1591</v>
      </c>
      <c r="F8115" s="9" t="str">
        <f>IFERROR(VLOOKUP(A8115,'RESUMEN 100'!A:B,2,FALSE),"-")</f>
        <v>-</v>
      </c>
      <c r="G8115" s="8" t="str">
        <f t="shared" si="256"/>
        <v>-</v>
      </c>
      <c r="H8115" s="10">
        <f>IFERROR(VLOOKUP(A8115,'RESUMEN 00'!A:B,2,FALSE),"-")</f>
        <v>44687</v>
      </c>
      <c r="I8115" s="9">
        <f t="shared" si="257"/>
        <v>3</v>
      </c>
    </row>
    <row r="8116" spans="1:9" x14ac:dyDescent="0.25">
      <c r="A8116" t="s">
        <v>1459</v>
      </c>
      <c r="B8116" t="s">
        <v>1460</v>
      </c>
      <c r="C8116" t="s">
        <v>326</v>
      </c>
      <c r="D8116" t="s">
        <v>334</v>
      </c>
      <c r="E8116" s="8" t="s">
        <v>1592</v>
      </c>
      <c r="F8116" s="9" t="str">
        <f>IFERROR(VLOOKUP(A8116,'RESUMEN 100'!A:B,2,FALSE),"-")</f>
        <v>-</v>
      </c>
      <c r="G8116" s="8" t="str">
        <f t="shared" si="256"/>
        <v>-</v>
      </c>
      <c r="H8116" s="10">
        <f>IFERROR(VLOOKUP(A8116,'RESUMEN 00'!A:B,2,FALSE),"-")</f>
        <v>44687</v>
      </c>
      <c r="I8116" s="9">
        <f t="shared" si="257"/>
        <v>2</v>
      </c>
    </row>
    <row r="8117" spans="1:9" x14ac:dyDescent="0.25">
      <c r="A8117" t="s">
        <v>1453</v>
      </c>
      <c r="B8117" t="s">
        <v>1454</v>
      </c>
      <c r="C8117" t="s">
        <v>100</v>
      </c>
      <c r="D8117" t="s">
        <v>350</v>
      </c>
      <c r="E8117" s="8" t="s">
        <v>1121</v>
      </c>
      <c r="F8117" s="9" t="str">
        <f>IFERROR(VLOOKUP(A8117,'RESUMEN 100'!A:B,2,FALSE),"-")</f>
        <v>-</v>
      </c>
      <c r="G8117" s="8" t="str">
        <f t="shared" si="256"/>
        <v>-</v>
      </c>
      <c r="H8117" s="10" t="str">
        <f>IFERROR(VLOOKUP(A8117,'RESUMEN 00'!A:B,2,FALSE),"-")</f>
        <v>-</v>
      </c>
      <c r="I8117" s="9" t="str">
        <f t="shared" si="257"/>
        <v>-</v>
      </c>
    </row>
    <row r="8118" spans="1:9" x14ac:dyDescent="0.25">
      <c r="A8118" t="s">
        <v>1458</v>
      </c>
      <c r="B8118" t="s">
        <v>618</v>
      </c>
      <c r="C8118" t="s">
        <v>219</v>
      </c>
      <c r="D8118" t="s">
        <v>438</v>
      </c>
      <c r="E8118" s="8" t="s">
        <v>1121</v>
      </c>
      <c r="F8118" s="9" t="str">
        <f>IFERROR(VLOOKUP(A8118,'RESUMEN 100'!A:B,2,FALSE),"-")</f>
        <v>-</v>
      </c>
      <c r="G8118" s="8" t="str">
        <f t="shared" si="256"/>
        <v>-</v>
      </c>
      <c r="H8118" s="10" t="str">
        <f>IFERROR(VLOOKUP(A8118,'RESUMEN 00'!A:B,2,FALSE),"-")</f>
        <v>-</v>
      </c>
      <c r="I8118" s="9" t="str">
        <f t="shared" si="257"/>
        <v>-</v>
      </c>
    </row>
    <row r="8119" spans="1:9" x14ac:dyDescent="0.25">
      <c r="A8119" t="s">
        <v>2270</v>
      </c>
      <c r="B8119" t="s">
        <v>2271</v>
      </c>
      <c r="C8119" t="s">
        <v>156</v>
      </c>
      <c r="D8119" t="s">
        <v>82</v>
      </c>
      <c r="E8119" s="8" t="s">
        <v>1121</v>
      </c>
      <c r="F8119" s="9" t="str">
        <f>IFERROR(VLOOKUP(A8119,'RESUMEN 100'!A:B,2,FALSE),"-")</f>
        <v>-</v>
      </c>
      <c r="G8119" s="8" t="str">
        <f t="shared" si="256"/>
        <v>-</v>
      </c>
      <c r="H8119" s="10" t="str">
        <f>IFERROR(VLOOKUP(A8119,'RESUMEN 00'!A:B,2,FALSE),"-")</f>
        <v>-</v>
      </c>
      <c r="I8119" s="9" t="str">
        <f t="shared" si="257"/>
        <v>-</v>
      </c>
    </row>
    <row r="8120" spans="1:9" x14ac:dyDescent="0.25">
      <c r="A8120" t="s">
        <v>2267</v>
      </c>
      <c r="B8120" t="s">
        <v>2268</v>
      </c>
      <c r="C8120" t="s">
        <v>304</v>
      </c>
      <c r="D8120" t="s">
        <v>150</v>
      </c>
      <c r="E8120" s="8" t="s">
        <v>1121</v>
      </c>
      <c r="F8120" s="9" t="str">
        <f>IFERROR(VLOOKUP(A8120,'RESUMEN 100'!A:B,2,FALSE),"-")</f>
        <v>-</v>
      </c>
      <c r="G8120" s="8" t="str">
        <f t="shared" si="256"/>
        <v>-</v>
      </c>
      <c r="H8120" s="10" t="str">
        <f>IFERROR(VLOOKUP(A8120,'RESUMEN 00'!A:B,2,FALSE),"-")</f>
        <v>-</v>
      </c>
      <c r="I8120" s="9" t="str">
        <f t="shared" si="257"/>
        <v>-</v>
      </c>
    </row>
    <row r="8121" spans="1:9" x14ac:dyDescent="0.25">
      <c r="A8121" t="s">
        <v>2269</v>
      </c>
      <c r="B8121" t="s">
        <v>1061</v>
      </c>
      <c r="C8121" t="s">
        <v>296</v>
      </c>
      <c r="D8121" t="s">
        <v>575</v>
      </c>
      <c r="E8121" s="8" t="s">
        <v>1121</v>
      </c>
      <c r="F8121" s="9" t="str">
        <f>IFERROR(VLOOKUP(A8121,'RESUMEN 100'!A:B,2,FALSE),"-")</f>
        <v>-</v>
      </c>
      <c r="G8121" s="8" t="str">
        <f t="shared" si="256"/>
        <v>-</v>
      </c>
      <c r="H8121" s="10" t="str">
        <f>IFERROR(VLOOKUP(A8121,'RESUMEN 00'!A:B,2,FALSE),"-")</f>
        <v>-</v>
      </c>
      <c r="I8121" s="9" t="str">
        <f t="shared" si="257"/>
        <v>-</v>
      </c>
    </row>
    <row r="8122" spans="1:9" x14ac:dyDescent="0.25">
      <c r="A8122" t="s">
        <v>2267</v>
      </c>
      <c r="B8122" t="s">
        <v>2268</v>
      </c>
      <c r="C8122" t="s">
        <v>304</v>
      </c>
      <c r="D8122" t="s">
        <v>150</v>
      </c>
      <c r="E8122" s="8" t="s">
        <v>1593</v>
      </c>
      <c r="F8122" s="9" t="str">
        <f>IFERROR(VLOOKUP(A8122,'RESUMEN 100'!A:B,2,FALSE),"-")</f>
        <v>-</v>
      </c>
      <c r="G8122" s="8" t="str">
        <f t="shared" si="256"/>
        <v>-</v>
      </c>
      <c r="H8122" s="10" t="str">
        <f>IFERROR(VLOOKUP(A8122,'RESUMEN 00'!A:B,2,FALSE),"-")</f>
        <v>-</v>
      </c>
      <c r="I8122" s="9" t="str">
        <f t="shared" si="257"/>
        <v>-</v>
      </c>
    </row>
    <row r="8123" spans="1:9" x14ac:dyDescent="0.25">
      <c r="A8123" t="s">
        <v>1455</v>
      </c>
      <c r="B8123" t="s">
        <v>1456</v>
      </c>
      <c r="C8123" t="s">
        <v>109</v>
      </c>
      <c r="D8123" t="s">
        <v>1457</v>
      </c>
      <c r="E8123" s="8" t="s">
        <v>1121</v>
      </c>
      <c r="F8123" s="9" t="str">
        <f>IFERROR(VLOOKUP(A8123,'RESUMEN 100'!A:B,2,FALSE),"-")</f>
        <v>-</v>
      </c>
      <c r="G8123" s="8" t="str">
        <f t="shared" si="256"/>
        <v>-</v>
      </c>
      <c r="H8123" s="10" t="str">
        <f>IFERROR(VLOOKUP(A8123,'RESUMEN 00'!A:B,2,FALSE),"-")</f>
        <v>-</v>
      </c>
      <c r="I8123" s="9" t="str">
        <f t="shared" si="257"/>
        <v>-</v>
      </c>
    </row>
    <row r="8124" spans="1:9" x14ac:dyDescent="0.25">
      <c r="A8124" t="s">
        <v>2225</v>
      </c>
      <c r="B8124" t="s">
        <v>2226</v>
      </c>
      <c r="C8124" t="s">
        <v>839</v>
      </c>
      <c r="D8124" t="s">
        <v>1016</v>
      </c>
      <c r="E8124" s="8" t="s">
        <v>1121</v>
      </c>
      <c r="F8124" s="9" t="str">
        <f>IFERROR(VLOOKUP(A8124,'RESUMEN 100'!A:B,2,FALSE),"-")</f>
        <v>-</v>
      </c>
      <c r="G8124" s="8" t="str">
        <f t="shared" si="256"/>
        <v>-</v>
      </c>
      <c r="H8124" s="10" t="str">
        <f>IFERROR(VLOOKUP(A8124,'RESUMEN 00'!A:B,2,FALSE),"-")</f>
        <v>-</v>
      </c>
      <c r="I8124" s="9" t="str">
        <f t="shared" si="257"/>
        <v>-</v>
      </c>
    </row>
    <row r="8125" spans="1:9" x14ac:dyDescent="0.25">
      <c r="A8125" t="s">
        <v>2211</v>
      </c>
      <c r="B8125" t="s">
        <v>2212</v>
      </c>
      <c r="C8125" t="s">
        <v>82</v>
      </c>
      <c r="D8125" t="s">
        <v>480</v>
      </c>
      <c r="E8125" s="8" t="s">
        <v>1121</v>
      </c>
      <c r="F8125" s="9" t="str">
        <f>IFERROR(VLOOKUP(A8125,'RESUMEN 100'!A:B,2,FALSE),"-")</f>
        <v>-</v>
      </c>
      <c r="G8125" s="8" t="str">
        <f t="shared" si="256"/>
        <v>-</v>
      </c>
      <c r="H8125" s="10" t="str">
        <f>IFERROR(VLOOKUP(A8125,'RESUMEN 00'!A:B,2,FALSE),"-")</f>
        <v>-</v>
      </c>
      <c r="I8125" s="9" t="str">
        <f t="shared" si="257"/>
        <v>-</v>
      </c>
    </row>
    <row r="8126" spans="1:9" x14ac:dyDescent="0.25">
      <c r="A8126" t="s">
        <v>2219</v>
      </c>
      <c r="B8126" t="s">
        <v>2220</v>
      </c>
      <c r="C8126" t="s">
        <v>336</v>
      </c>
      <c r="D8126" t="s">
        <v>150</v>
      </c>
      <c r="E8126" s="8" t="s">
        <v>4519</v>
      </c>
      <c r="F8126" s="9" t="str">
        <f>IFERROR(VLOOKUP(A8126,'RESUMEN 100'!A:B,2,FALSE),"-")</f>
        <v>-</v>
      </c>
      <c r="G8126" s="8" t="str">
        <f t="shared" si="256"/>
        <v>-</v>
      </c>
      <c r="H8126" s="10" t="str">
        <f>IFERROR(VLOOKUP(A8126,'RESUMEN 00'!A:B,2,FALSE),"-")</f>
        <v>-</v>
      </c>
      <c r="I8126" s="9" t="str">
        <f t="shared" si="257"/>
        <v>-</v>
      </c>
    </row>
    <row r="8127" spans="1:9" x14ac:dyDescent="0.25">
      <c r="A8127" t="s">
        <v>2221</v>
      </c>
      <c r="B8127" t="s">
        <v>2222</v>
      </c>
      <c r="C8127" t="s">
        <v>84</v>
      </c>
      <c r="D8127" t="s">
        <v>667</v>
      </c>
      <c r="E8127" s="8" t="s">
        <v>1592</v>
      </c>
      <c r="F8127" s="9" t="str">
        <f>IFERROR(VLOOKUP(A8127,'RESUMEN 100'!A:B,2,FALSE),"-")</f>
        <v>-</v>
      </c>
      <c r="G8127" s="8" t="str">
        <f t="shared" si="256"/>
        <v>-</v>
      </c>
      <c r="H8127" s="10" t="str">
        <f>IFERROR(VLOOKUP(A8127,'RESUMEN 00'!A:B,2,FALSE),"-")</f>
        <v>-</v>
      </c>
      <c r="I8127" s="9" t="str">
        <f t="shared" si="257"/>
        <v>-</v>
      </c>
    </row>
    <row r="8128" spans="1:9" x14ac:dyDescent="0.25">
      <c r="A8128" t="s">
        <v>2215</v>
      </c>
      <c r="B8128" t="s">
        <v>2216</v>
      </c>
      <c r="C8128" t="s">
        <v>414</v>
      </c>
      <c r="D8128" t="s">
        <v>533</v>
      </c>
      <c r="E8128" s="8" t="s">
        <v>1592</v>
      </c>
      <c r="F8128" s="9" t="str">
        <f>IFERROR(VLOOKUP(A8128,'RESUMEN 100'!A:B,2,FALSE),"-")</f>
        <v>-</v>
      </c>
      <c r="G8128" s="8" t="str">
        <f t="shared" si="256"/>
        <v>-</v>
      </c>
      <c r="H8128" s="10" t="str">
        <f>IFERROR(VLOOKUP(A8128,'RESUMEN 00'!A:B,2,FALSE),"-")</f>
        <v>-</v>
      </c>
      <c r="I8128" s="9" t="str">
        <f t="shared" si="257"/>
        <v>-</v>
      </c>
    </row>
    <row r="8129" spans="1:9" x14ac:dyDescent="0.25">
      <c r="A8129" t="s">
        <v>2217</v>
      </c>
      <c r="B8129" t="s">
        <v>2218</v>
      </c>
      <c r="C8129" t="s">
        <v>756</v>
      </c>
      <c r="D8129" t="s">
        <v>151</v>
      </c>
      <c r="E8129" s="8" t="s">
        <v>4519</v>
      </c>
      <c r="F8129" s="9" t="str">
        <f>IFERROR(VLOOKUP(A8129,'RESUMEN 100'!A:B,2,FALSE),"-")</f>
        <v>-</v>
      </c>
      <c r="G8129" s="8" t="str">
        <f t="shared" si="256"/>
        <v>-</v>
      </c>
      <c r="H8129" s="10" t="str">
        <f>IFERROR(VLOOKUP(A8129,'RESUMEN 00'!A:B,2,FALSE),"-")</f>
        <v>-</v>
      </c>
      <c r="I8129" s="9" t="str">
        <f t="shared" si="257"/>
        <v>-</v>
      </c>
    </row>
    <row r="8130" spans="1:9" x14ac:dyDescent="0.25">
      <c r="A8130" t="s">
        <v>2206</v>
      </c>
      <c r="B8130" t="s">
        <v>617</v>
      </c>
      <c r="C8130" t="s">
        <v>571</v>
      </c>
      <c r="D8130" t="s">
        <v>2207</v>
      </c>
      <c r="E8130" s="8" t="s">
        <v>1121</v>
      </c>
      <c r="F8130" s="9" t="str">
        <f>IFERROR(VLOOKUP(A8130,'RESUMEN 100'!A:B,2,FALSE),"-")</f>
        <v>-</v>
      </c>
      <c r="G8130" s="8" t="str">
        <f t="shared" si="256"/>
        <v>-</v>
      </c>
      <c r="H8130" s="10" t="str">
        <f>IFERROR(VLOOKUP(A8130,'RESUMEN 00'!A:B,2,FALSE),"-")</f>
        <v>-</v>
      </c>
      <c r="I8130" s="9" t="str">
        <f t="shared" si="257"/>
        <v>-</v>
      </c>
    </row>
    <row r="8131" spans="1:9" x14ac:dyDescent="0.25">
      <c r="A8131" t="s">
        <v>2211</v>
      </c>
      <c r="B8131" t="s">
        <v>2212</v>
      </c>
      <c r="C8131" t="s">
        <v>82</v>
      </c>
      <c r="D8131" t="s">
        <v>480</v>
      </c>
      <c r="E8131" s="8" t="s">
        <v>1591</v>
      </c>
      <c r="F8131" s="9" t="str">
        <f>IFERROR(VLOOKUP(A8131,'RESUMEN 100'!A:B,2,FALSE),"-")</f>
        <v>-</v>
      </c>
      <c r="G8131" s="8" t="str">
        <f t="shared" si="256"/>
        <v>-</v>
      </c>
      <c r="H8131" s="10" t="str">
        <f>IFERROR(VLOOKUP(A8131,'RESUMEN 00'!A:B,2,FALSE),"-")</f>
        <v>-</v>
      </c>
      <c r="I8131" s="9" t="str">
        <f t="shared" si="257"/>
        <v>-</v>
      </c>
    </row>
    <row r="8132" spans="1:9" x14ac:dyDescent="0.25">
      <c r="A8132" t="s">
        <v>2221</v>
      </c>
      <c r="B8132" t="s">
        <v>2222</v>
      </c>
      <c r="C8132" t="s">
        <v>84</v>
      </c>
      <c r="D8132" t="s">
        <v>667</v>
      </c>
      <c r="E8132" s="8" t="s">
        <v>1588</v>
      </c>
      <c r="F8132" s="9" t="str">
        <f>IFERROR(VLOOKUP(A8132,'RESUMEN 100'!A:B,2,FALSE),"-")</f>
        <v>-</v>
      </c>
      <c r="G8132" s="8" t="str">
        <f t="shared" si="256"/>
        <v>-</v>
      </c>
      <c r="H8132" s="10" t="str">
        <f>IFERROR(VLOOKUP(A8132,'RESUMEN 00'!A:B,2,FALSE),"-")</f>
        <v>-</v>
      </c>
      <c r="I8132" s="9" t="str">
        <f t="shared" si="257"/>
        <v>-</v>
      </c>
    </row>
    <row r="8133" spans="1:9" x14ac:dyDescent="0.25">
      <c r="A8133" t="s">
        <v>2217</v>
      </c>
      <c r="B8133" t="s">
        <v>2218</v>
      </c>
      <c r="C8133" t="s">
        <v>756</v>
      </c>
      <c r="D8133" t="s">
        <v>151</v>
      </c>
      <c r="E8133" s="8" t="s">
        <v>1589</v>
      </c>
      <c r="F8133" s="9" t="str">
        <f>IFERROR(VLOOKUP(A8133,'RESUMEN 100'!A:B,2,FALSE),"-")</f>
        <v>-</v>
      </c>
      <c r="G8133" s="8" t="str">
        <f t="shared" si="256"/>
        <v>-</v>
      </c>
      <c r="H8133" s="10" t="str">
        <f>IFERROR(VLOOKUP(A8133,'RESUMEN 00'!A:B,2,FALSE),"-")</f>
        <v>-</v>
      </c>
      <c r="I8133" s="9" t="str">
        <f t="shared" si="257"/>
        <v>-</v>
      </c>
    </row>
    <row r="8134" spans="1:9" x14ac:dyDescent="0.25">
      <c r="A8134" t="s">
        <v>2213</v>
      </c>
      <c r="B8134" t="s">
        <v>2214</v>
      </c>
      <c r="C8134" t="s">
        <v>733</v>
      </c>
      <c r="D8134" t="s">
        <v>428</v>
      </c>
      <c r="E8134" s="8" t="s">
        <v>1119</v>
      </c>
      <c r="F8134" s="9" t="str">
        <f>IFERROR(VLOOKUP(A8134,'RESUMEN 100'!A:B,2,FALSE),"-")</f>
        <v>-</v>
      </c>
      <c r="G8134" s="8" t="str">
        <f t="shared" si="256"/>
        <v>-</v>
      </c>
      <c r="H8134" s="10" t="str">
        <f>IFERROR(VLOOKUP(A8134,'RESUMEN 00'!A:B,2,FALSE),"-")</f>
        <v>-</v>
      </c>
      <c r="I8134" s="9" t="str">
        <f t="shared" si="257"/>
        <v>-</v>
      </c>
    </row>
    <row r="8135" spans="1:9" x14ac:dyDescent="0.25">
      <c r="A8135" t="s">
        <v>2217</v>
      </c>
      <c r="B8135" t="s">
        <v>2218</v>
      </c>
      <c r="C8135" t="s">
        <v>756</v>
      </c>
      <c r="D8135" t="s">
        <v>151</v>
      </c>
      <c r="E8135" s="8" t="s">
        <v>1119</v>
      </c>
      <c r="F8135" s="9" t="str">
        <f>IFERROR(VLOOKUP(A8135,'RESUMEN 100'!A:B,2,FALSE),"-")</f>
        <v>-</v>
      </c>
      <c r="G8135" s="8" t="str">
        <f t="shared" si="256"/>
        <v>-</v>
      </c>
      <c r="H8135" s="10" t="str">
        <f>IFERROR(VLOOKUP(A8135,'RESUMEN 00'!A:B,2,FALSE),"-")</f>
        <v>-</v>
      </c>
      <c r="I8135" s="9" t="str">
        <f t="shared" si="257"/>
        <v>-</v>
      </c>
    </row>
    <row r="8136" spans="1:9" x14ac:dyDescent="0.25">
      <c r="A8136" t="s">
        <v>2221</v>
      </c>
      <c r="B8136" t="s">
        <v>2222</v>
      </c>
      <c r="C8136" t="s">
        <v>84</v>
      </c>
      <c r="D8136" t="s">
        <v>667</v>
      </c>
      <c r="E8136" s="8" t="s">
        <v>1119</v>
      </c>
      <c r="F8136" s="9" t="str">
        <f>IFERROR(VLOOKUP(A8136,'RESUMEN 100'!A:B,2,FALSE),"-")</f>
        <v>-</v>
      </c>
      <c r="G8136" s="8" t="str">
        <f t="shared" si="256"/>
        <v>-</v>
      </c>
      <c r="H8136" s="10" t="str">
        <f>IFERROR(VLOOKUP(A8136,'RESUMEN 00'!A:B,2,FALSE),"-")</f>
        <v>-</v>
      </c>
      <c r="I8136" s="9" t="str">
        <f t="shared" si="257"/>
        <v>-</v>
      </c>
    </row>
    <row r="8137" spans="1:9" x14ac:dyDescent="0.25">
      <c r="A8137" t="s">
        <v>2208</v>
      </c>
      <c r="B8137" t="s">
        <v>2209</v>
      </c>
      <c r="C8137" t="s">
        <v>2210</v>
      </c>
      <c r="D8137" t="s">
        <v>428</v>
      </c>
      <c r="E8137" s="8" t="s">
        <v>1119</v>
      </c>
      <c r="F8137" s="9" t="str">
        <f>IFERROR(VLOOKUP(A8137,'RESUMEN 100'!A:B,2,FALSE),"-")</f>
        <v>-</v>
      </c>
      <c r="G8137" s="8" t="str">
        <f t="shared" si="256"/>
        <v>-</v>
      </c>
      <c r="H8137" s="10" t="str">
        <f>IFERROR(VLOOKUP(A8137,'RESUMEN 00'!A:B,2,FALSE),"-")</f>
        <v>-</v>
      </c>
      <c r="I8137" s="9" t="str">
        <f t="shared" si="257"/>
        <v>-</v>
      </c>
    </row>
    <row r="8138" spans="1:9" x14ac:dyDescent="0.25">
      <c r="A8138" t="s">
        <v>2217</v>
      </c>
      <c r="B8138" t="s">
        <v>2218</v>
      </c>
      <c r="C8138" t="s">
        <v>756</v>
      </c>
      <c r="D8138" t="s">
        <v>151</v>
      </c>
      <c r="E8138" s="8" t="s">
        <v>1590</v>
      </c>
      <c r="F8138" s="9" t="str">
        <f>IFERROR(VLOOKUP(A8138,'RESUMEN 100'!A:B,2,FALSE),"-")</f>
        <v>-</v>
      </c>
      <c r="G8138" s="8" t="str">
        <f t="shared" si="256"/>
        <v>-</v>
      </c>
      <c r="H8138" s="10" t="str">
        <f>IFERROR(VLOOKUP(A8138,'RESUMEN 00'!A:B,2,FALSE),"-")</f>
        <v>-</v>
      </c>
      <c r="I8138" s="9" t="str">
        <f t="shared" si="257"/>
        <v>-</v>
      </c>
    </row>
    <row r="8139" spans="1:9" x14ac:dyDescent="0.25">
      <c r="A8139" t="s">
        <v>2219</v>
      </c>
      <c r="B8139" t="s">
        <v>2220</v>
      </c>
      <c r="C8139" t="s">
        <v>336</v>
      </c>
      <c r="D8139" t="s">
        <v>150</v>
      </c>
      <c r="E8139" s="8" t="s">
        <v>4518</v>
      </c>
      <c r="F8139" s="9" t="str">
        <f>IFERROR(VLOOKUP(A8139,'RESUMEN 100'!A:B,2,FALSE),"-")</f>
        <v>-</v>
      </c>
      <c r="G8139" s="8" t="str">
        <f t="shared" si="256"/>
        <v>-</v>
      </c>
      <c r="H8139" s="10" t="str">
        <f>IFERROR(VLOOKUP(A8139,'RESUMEN 00'!A:B,2,FALSE),"-")</f>
        <v>-</v>
      </c>
      <c r="I8139" s="9" t="str">
        <f t="shared" si="257"/>
        <v>-</v>
      </c>
    </row>
    <row r="8140" spans="1:9" x14ac:dyDescent="0.25">
      <c r="A8140" t="s">
        <v>2225</v>
      </c>
      <c r="B8140" t="s">
        <v>2226</v>
      </c>
      <c r="C8140" t="s">
        <v>839</v>
      </c>
      <c r="D8140" t="s">
        <v>1016</v>
      </c>
      <c r="E8140" s="8" t="s">
        <v>1592</v>
      </c>
      <c r="F8140" s="9" t="str">
        <f>IFERROR(VLOOKUP(A8140,'RESUMEN 100'!A:B,2,FALSE),"-")</f>
        <v>-</v>
      </c>
      <c r="G8140" s="8" t="str">
        <f t="shared" si="256"/>
        <v>-</v>
      </c>
      <c r="H8140" s="10" t="str">
        <f>IFERROR(VLOOKUP(A8140,'RESUMEN 00'!A:B,2,FALSE),"-")</f>
        <v>-</v>
      </c>
      <c r="I8140" s="9" t="str">
        <f t="shared" si="257"/>
        <v>-</v>
      </c>
    </row>
    <row r="8141" spans="1:9" x14ac:dyDescent="0.25">
      <c r="A8141" t="s">
        <v>2221</v>
      </c>
      <c r="B8141" t="s">
        <v>2222</v>
      </c>
      <c r="C8141" t="s">
        <v>84</v>
      </c>
      <c r="D8141" t="s">
        <v>667</v>
      </c>
      <c r="E8141" s="8" t="s">
        <v>4519</v>
      </c>
      <c r="F8141" s="9" t="str">
        <f>IFERROR(VLOOKUP(A8141,'RESUMEN 100'!A:B,2,FALSE),"-")</f>
        <v>-</v>
      </c>
      <c r="G8141" s="8" t="str">
        <f t="shared" si="256"/>
        <v>-</v>
      </c>
      <c r="H8141" s="10" t="str">
        <f>IFERROR(VLOOKUP(A8141,'RESUMEN 00'!A:B,2,FALSE),"-")</f>
        <v>-</v>
      </c>
      <c r="I8141" s="9" t="str">
        <f t="shared" si="257"/>
        <v>-</v>
      </c>
    </row>
    <row r="8142" spans="1:9" x14ac:dyDescent="0.25">
      <c r="A8142" t="s">
        <v>2211</v>
      </c>
      <c r="B8142" t="s">
        <v>2212</v>
      </c>
      <c r="C8142" t="s">
        <v>82</v>
      </c>
      <c r="D8142" t="s">
        <v>480</v>
      </c>
      <c r="E8142" s="8" t="s">
        <v>1590</v>
      </c>
      <c r="F8142" s="9" t="str">
        <f>IFERROR(VLOOKUP(A8142,'RESUMEN 100'!A:B,2,FALSE),"-")</f>
        <v>-</v>
      </c>
      <c r="G8142" s="8" t="str">
        <f t="shared" si="256"/>
        <v>-</v>
      </c>
      <c r="H8142" s="10" t="str">
        <f>IFERROR(VLOOKUP(A8142,'RESUMEN 00'!A:B,2,FALSE),"-")</f>
        <v>-</v>
      </c>
      <c r="I8142" s="9" t="str">
        <f t="shared" si="257"/>
        <v>-</v>
      </c>
    </row>
    <row r="8143" spans="1:9" x14ac:dyDescent="0.25">
      <c r="A8143" t="s">
        <v>2225</v>
      </c>
      <c r="B8143" t="s">
        <v>2226</v>
      </c>
      <c r="C8143" t="s">
        <v>839</v>
      </c>
      <c r="D8143" t="s">
        <v>1016</v>
      </c>
      <c r="E8143" s="8" t="s">
        <v>1591</v>
      </c>
      <c r="F8143" s="9" t="str">
        <f>IFERROR(VLOOKUP(A8143,'RESUMEN 100'!A:B,2,FALSE),"-")</f>
        <v>-</v>
      </c>
      <c r="G8143" s="8" t="str">
        <f t="shared" si="256"/>
        <v>-</v>
      </c>
      <c r="H8143" s="10" t="str">
        <f>IFERROR(VLOOKUP(A8143,'RESUMEN 00'!A:B,2,FALSE),"-")</f>
        <v>-</v>
      </c>
      <c r="I8143" s="9" t="str">
        <f t="shared" si="257"/>
        <v>-</v>
      </c>
    </row>
    <row r="8144" spans="1:9" x14ac:dyDescent="0.25">
      <c r="A8144" t="s">
        <v>2215</v>
      </c>
      <c r="B8144" t="s">
        <v>2216</v>
      </c>
      <c r="C8144" t="s">
        <v>414</v>
      </c>
      <c r="D8144" t="s">
        <v>533</v>
      </c>
      <c r="E8144" s="8" t="s">
        <v>1590</v>
      </c>
      <c r="F8144" s="9" t="str">
        <f>IFERROR(VLOOKUP(A8144,'RESUMEN 100'!A:B,2,FALSE),"-")</f>
        <v>-</v>
      </c>
      <c r="G8144" s="8" t="str">
        <f t="shared" si="256"/>
        <v>-</v>
      </c>
      <c r="H8144" s="10" t="str">
        <f>IFERROR(VLOOKUP(A8144,'RESUMEN 00'!A:B,2,FALSE),"-")</f>
        <v>-</v>
      </c>
      <c r="I8144" s="9" t="str">
        <f t="shared" si="257"/>
        <v>-</v>
      </c>
    </row>
    <row r="8145" spans="1:9" x14ac:dyDescent="0.25">
      <c r="A8145" t="s">
        <v>2213</v>
      </c>
      <c r="B8145" t="s">
        <v>2214</v>
      </c>
      <c r="C8145" t="s">
        <v>733</v>
      </c>
      <c r="D8145" t="s">
        <v>428</v>
      </c>
      <c r="E8145" s="8" t="s">
        <v>1121</v>
      </c>
      <c r="F8145" s="9" t="str">
        <f>IFERROR(VLOOKUP(A8145,'RESUMEN 100'!A:B,2,FALSE),"-")</f>
        <v>-</v>
      </c>
      <c r="G8145" s="8" t="str">
        <f t="shared" ref="G8145:G8208" si="258">IFERROR(E8145-F8145,"-")</f>
        <v>-</v>
      </c>
      <c r="H8145" s="10" t="str">
        <f>IFERROR(VLOOKUP(A8145,'RESUMEN 00'!A:B,2,FALSE),"-")</f>
        <v>-</v>
      </c>
      <c r="I8145" s="9" t="str">
        <f t="shared" ref="I8145:I8208" si="259">IFERROR(E8145-H8145,"-")</f>
        <v>-</v>
      </c>
    </row>
    <row r="8146" spans="1:9" x14ac:dyDescent="0.25">
      <c r="A8146" t="s">
        <v>2213</v>
      </c>
      <c r="B8146" t="s">
        <v>2214</v>
      </c>
      <c r="C8146" t="s">
        <v>733</v>
      </c>
      <c r="D8146" t="s">
        <v>428</v>
      </c>
      <c r="E8146" s="8" t="s">
        <v>4518</v>
      </c>
      <c r="F8146" s="9" t="str">
        <f>IFERROR(VLOOKUP(A8146,'RESUMEN 100'!A:B,2,FALSE),"-")</f>
        <v>-</v>
      </c>
      <c r="G8146" s="8" t="str">
        <f t="shared" si="258"/>
        <v>-</v>
      </c>
      <c r="H8146" s="10" t="str">
        <f>IFERROR(VLOOKUP(A8146,'RESUMEN 00'!A:B,2,FALSE),"-")</f>
        <v>-</v>
      </c>
      <c r="I8146" s="9" t="str">
        <f t="shared" si="259"/>
        <v>-</v>
      </c>
    </row>
    <row r="8147" spans="1:9" x14ac:dyDescent="0.25">
      <c r="A8147" t="s">
        <v>2225</v>
      </c>
      <c r="B8147" t="s">
        <v>2226</v>
      </c>
      <c r="C8147" t="s">
        <v>839</v>
      </c>
      <c r="D8147" t="s">
        <v>1016</v>
      </c>
      <c r="E8147" s="8" t="s">
        <v>1120</v>
      </c>
      <c r="F8147" s="9" t="str">
        <f>IFERROR(VLOOKUP(A8147,'RESUMEN 100'!A:B,2,FALSE),"-")</f>
        <v>-</v>
      </c>
      <c r="G8147" s="8" t="str">
        <f t="shared" si="258"/>
        <v>-</v>
      </c>
      <c r="H8147" s="10" t="str">
        <f>IFERROR(VLOOKUP(A8147,'RESUMEN 00'!A:B,2,FALSE),"-")</f>
        <v>-</v>
      </c>
      <c r="I8147" s="9" t="str">
        <f t="shared" si="259"/>
        <v>-</v>
      </c>
    </row>
    <row r="8148" spans="1:9" x14ac:dyDescent="0.25">
      <c r="A8148" t="s">
        <v>2219</v>
      </c>
      <c r="B8148" t="s">
        <v>2220</v>
      </c>
      <c r="C8148" t="s">
        <v>336</v>
      </c>
      <c r="D8148" t="s">
        <v>150</v>
      </c>
      <c r="E8148" s="8" t="s">
        <v>1120</v>
      </c>
      <c r="F8148" s="9" t="str">
        <f>IFERROR(VLOOKUP(A8148,'RESUMEN 100'!A:B,2,FALSE),"-")</f>
        <v>-</v>
      </c>
      <c r="G8148" s="8" t="str">
        <f t="shared" si="258"/>
        <v>-</v>
      </c>
      <c r="H8148" s="10" t="str">
        <f>IFERROR(VLOOKUP(A8148,'RESUMEN 00'!A:B,2,FALSE),"-")</f>
        <v>-</v>
      </c>
      <c r="I8148" s="9" t="str">
        <f t="shared" si="259"/>
        <v>-</v>
      </c>
    </row>
    <row r="8149" spans="1:9" x14ac:dyDescent="0.25">
      <c r="A8149" t="s">
        <v>2206</v>
      </c>
      <c r="B8149" t="s">
        <v>617</v>
      </c>
      <c r="C8149" t="s">
        <v>571</v>
      </c>
      <c r="D8149" t="s">
        <v>2207</v>
      </c>
      <c r="E8149" s="8" t="s">
        <v>1592</v>
      </c>
      <c r="F8149" s="9" t="str">
        <f>IFERROR(VLOOKUP(A8149,'RESUMEN 100'!A:B,2,FALSE),"-")</f>
        <v>-</v>
      </c>
      <c r="G8149" s="8" t="str">
        <f t="shared" si="258"/>
        <v>-</v>
      </c>
      <c r="H8149" s="10" t="str">
        <f>IFERROR(VLOOKUP(A8149,'RESUMEN 00'!A:B,2,FALSE),"-")</f>
        <v>-</v>
      </c>
      <c r="I8149" s="9" t="str">
        <f t="shared" si="259"/>
        <v>-</v>
      </c>
    </row>
    <row r="8150" spans="1:9" x14ac:dyDescent="0.25">
      <c r="A8150" t="s">
        <v>2208</v>
      </c>
      <c r="B8150" t="s">
        <v>2209</v>
      </c>
      <c r="C8150" t="s">
        <v>2210</v>
      </c>
      <c r="D8150" t="s">
        <v>428</v>
      </c>
      <c r="E8150" s="8" t="s">
        <v>4518</v>
      </c>
      <c r="F8150" s="9" t="str">
        <f>IFERROR(VLOOKUP(A8150,'RESUMEN 100'!A:B,2,FALSE),"-")</f>
        <v>-</v>
      </c>
      <c r="G8150" s="8" t="str">
        <f t="shared" si="258"/>
        <v>-</v>
      </c>
      <c r="H8150" s="10" t="str">
        <f>IFERROR(VLOOKUP(A8150,'RESUMEN 00'!A:B,2,FALSE),"-")</f>
        <v>-</v>
      </c>
      <c r="I8150" s="9" t="str">
        <f t="shared" si="259"/>
        <v>-</v>
      </c>
    </row>
    <row r="8151" spans="1:9" x14ac:dyDescent="0.25">
      <c r="A8151" t="s">
        <v>2225</v>
      </c>
      <c r="B8151" t="s">
        <v>2226</v>
      </c>
      <c r="C8151" t="s">
        <v>839</v>
      </c>
      <c r="D8151" t="s">
        <v>1016</v>
      </c>
      <c r="E8151" s="8" t="s">
        <v>1589</v>
      </c>
      <c r="F8151" s="9" t="str">
        <f>IFERROR(VLOOKUP(A8151,'RESUMEN 100'!A:B,2,FALSE),"-")</f>
        <v>-</v>
      </c>
      <c r="G8151" s="8" t="str">
        <f t="shared" si="258"/>
        <v>-</v>
      </c>
      <c r="H8151" s="10" t="str">
        <f>IFERROR(VLOOKUP(A8151,'RESUMEN 00'!A:B,2,FALSE),"-")</f>
        <v>-</v>
      </c>
      <c r="I8151" s="9" t="str">
        <f t="shared" si="259"/>
        <v>-</v>
      </c>
    </row>
    <row r="8152" spans="1:9" x14ac:dyDescent="0.25">
      <c r="A8152" t="s">
        <v>2213</v>
      </c>
      <c r="B8152" t="s">
        <v>2214</v>
      </c>
      <c r="C8152" t="s">
        <v>733</v>
      </c>
      <c r="D8152" t="s">
        <v>428</v>
      </c>
      <c r="E8152" s="8" t="s">
        <v>1588</v>
      </c>
      <c r="F8152" s="9" t="str">
        <f>IFERROR(VLOOKUP(A8152,'RESUMEN 100'!A:B,2,FALSE),"-")</f>
        <v>-</v>
      </c>
      <c r="G8152" s="8" t="str">
        <f t="shared" si="258"/>
        <v>-</v>
      </c>
      <c r="H8152" s="10" t="str">
        <f>IFERROR(VLOOKUP(A8152,'RESUMEN 00'!A:B,2,FALSE),"-")</f>
        <v>-</v>
      </c>
      <c r="I8152" s="9" t="str">
        <f t="shared" si="259"/>
        <v>-</v>
      </c>
    </row>
    <row r="8153" spans="1:9" x14ac:dyDescent="0.25">
      <c r="A8153" t="s">
        <v>2219</v>
      </c>
      <c r="B8153" t="s">
        <v>2220</v>
      </c>
      <c r="C8153" t="s">
        <v>336</v>
      </c>
      <c r="D8153" t="s">
        <v>150</v>
      </c>
      <c r="E8153" s="8" t="s">
        <v>1588</v>
      </c>
      <c r="F8153" s="9" t="str">
        <f>IFERROR(VLOOKUP(A8153,'RESUMEN 100'!A:B,2,FALSE),"-")</f>
        <v>-</v>
      </c>
      <c r="G8153" s="8" t="str">
        <f t="shared" si="258"/>
        <v>-</v>
      </c>
      <c r="H8153" s="10" t="str">
        <f>IFERROR(VLOOKUP(A8153,'RESUMEN 00'!A:B,2,FALSE),"-")</f>
        <v>-</v>
      </c>
      <c r="I8153" s="9" t="str">
        <f t="shared" si="259"/>
        <v>-</v>
      </c>
    </row>
    <row r="8154" spans="1:9" x14ac:dyDescent="0.25">
      <c r="A8154" t="s">
        <v>2206</v>
      </c>
      <c r="B8154" t="s">
        <v>617</v>
      </c>
      <c r="C8154" t="s">
        <v>571</v>
      </c>
      <c r="D8154" t="s">
        <v>2207</v>
      </c>
      <c r="E8154" s="8" t="s">
        <v>1589</v>
      </c>
      <c r="F8154" s="9" t="str">
        <f>IFERROR(VLOOKUP(A8154,'RESUMEN 100'!A:B,2,FALSE),"-")</f>
        <v>-</v>
      </c>
      <c r="G8154" s="8" t="str">
        <f t="shared" si="258"/>
        <v>-</v>
      </c>
      <c r="H8154" s="10" t="str">
        <f>IFERROR(VLOOKUP(A8154,'RESUMEN 00'!A:B,2,FALSE),"-")</f>
        <v>-</v>
      </c>
      <c r="I8154" s="9" t="str">
        <f t="shared" si="259"/>
        <v>-</v>
      </c>
    </row>
    <row r="8155" spans="1:9" x14ac:dyDescent="0.25">
      <c r="A8155" t="s">
        <v>2223</v>
      </c>
      <c r="B8155" t="s">
        <v>2224</v>
      </c>
      <c r="C8155" t="s">
        <v>516</v>
      </c>
      <c r="D8155" t="s">
        <v>675</v>
      </c>
      <c r="E8155" s="8" t="s">
        <v>1119</v>
      </c>
      <c r="F8155" s="9" t="str">
        <f>IFERROR(VLOOKUP(A8155,'RESUMEN 100'!A:B,2,FALSE),"-")</f>
        <v>-</v>
      </c>
      <c r="G8155" s="8" t="str">
        <f t="shared" si="258"/>
        <v>-</v>
      </c>
      <c r="H8155" s="10" t="str">
        <f>IFERROR(VLOOKUP(A8155,'RESUMEN 00'!A:B,2,FALSE),"-")</f>
        <v>-</v>
      </c>
      <c r="I8155" s="9" t="str">
        <f t="shared" si="259"/>
        <v>-</v>
      </c>
    </row>
    <row r="8156" spans="1:9" x14ac:dyDescent="0.25">
      <c r="A8156" t="s">
        <v>2213</v>
      </c>
      <c r="B8156" t="s">
        <v>2214</v>
      </c>
      <c r="C8156" t="s">
        <v>733</v>
      </c>
      <c r="D8156" t="s">
        <v>428</v>
      </c>
      <c r="E8156" s="8" t="s">
        <v>1590</v>
      </c>
      <c r="F8156" s="9" t="str">
        <f>IFERROR(VLOOKUP(A8156,'RESUMEN 100'!A:B,2,FALSE),"-")</f>
        <v>-</v>
      </c>
      <c r="G8156" s="8" t="str">
        <f t="shared" si="258"/>
        <v>-</v>
      </c>
      <c r="H8156" s="10" t="str">
        <f>IFERROR(VLOOKUP(A8156,'RESUMEN 00'!A:B,2,FALSE),"-")</f>
        <v>-</v>
      </c>
      <c r="I8156" s="9" t="str">
        <f t="shared" si="259"/>
        <v>-</v>
      </c>
    </row>
    <row r="8157" spans="1:9" x14ac:dyDescent="0.25">
      <c r="A8157" t="s">
        <v>2208</v>
      </c>
      <c r="B8157" t="s">
        <v>2209</v>
      </c>
      <c r="C8157" t="s">
        <v>2210</v>
      </c>
      <c r="D8157" t="s">
        <v>428</v>
      </c>
      <c r="E8157" s="8" t="s">
        <v>1120</v>
      </c>
      <c r="F8157" s="9" t="str">
        <f>IFERROR(VLOOKUP(A8157,'RESUMEN 100'!A:B,2,FALSE),"-")</f>
        <v>-</v>
      </c>
      <c r="G8157" s="8" t="str">
        <f t="shared" si="258"/>
        <v>-</v>
      </c>
      <c r="H8157" s="10" t="str">
        <f>IFERROR(VLOOKUP(A8157,'RESUMEN 00'!A:B,2,FALSE),"-")</f>
        <v>-</v>
      </c>
      <c r="I8157" s="9" t="str">
        <f t="shared" si="259"/>
        <v>-</v>
      </c>
    </row>
    <row r="8158" spans="1:9" x14ac:dyDescent="0.25">
      <c r="A8158" t="s">
        <v>2219</v>
      </c>
      <c r="B8158" t="s">
        <v>2220</v>
      </c>
      <c r="C8158" t="s">
        <v>336</v>
      </c>
      <c r="D8158" t="s">
        <v>150</v>
      </c>
      <c r="E8158" s="8" t="s">
        <v>1593</v>
      </c>
      <c r="F8158" s="9" t="str">
        <f>IFERROR(VLOOKUP(A8158,'RESUMEN 100'!A:B,2,FALSE),"-")</f>
        <v>-</v>
      </c>
      <c r="G8158" s="8" t="str">
        <f t="shared" si="258"/>
        <v>-</v>
      </c>
      <c r="H8158" s="10" t="str">
        <f>IFERROR(VLOOKUP(A8158,'RESUMEN 00'!A:B,2,FALSE),"-")</f>
        <v>-</v>
      </c>
      <c r="I8158" s="9" t="str">
        <f t="shared" si="259"/>
        <v>-</v>
      </c>
    </row>
    <row r="8159" spans="1:9" x14ac:dyDescent="0.25">
      <c r="A8159" t="s">
        <v>2211</v>
      </c>
      <c r="B8159" t="s">
        <v>2212</v>
      </c>
      <c r="C8159" t="s">
        <v>82</v>
      </c>
      <c r="D8159" t="s">
        <v>480</v>
      </c>
      <c r="E8159" s="8" t="s">
        <v>1593</v>
      </c>
      <c r="F8159" s="9" t="str">
        <f>IFERROR(VLOOKUP(A8159,'RESUMEN 100'!A:B,2,FALSE),"-")</f>
        <v>-</v>
      </c>
      <c r="G8159" s="8" t="str">
        <f t="shared" si="258"/>
        <v>-</v>
      </c>
      <c r="H8159" s="10" t="str">
        <f>IFERROR(VLOOKUP(A8159,'RESUMEN 00'!A:B,2,FALSE),"-")</f>
        <v>-</v>
      </c>
      <c r="I8159" s="9" t="str">
        <f t="shared" si="259"/>
        <v>-</v>
      </c>
    </row>
    <row r="8160" spans="1:9" x14ac:dyDescent="0.25">
      <c r="A8160" t="s">
        <v>2217</v>
      </c>
      <c r="B8160" t="s">
        <v>2218</v>
      </c>
      <c r="C8160" t="s">
        <v>756</v>
      </c>
      <c r="D8160" t="s">
        <v>151</v>
      </c>
      <c r="E8160" s="8" t="s">
        <v>1588</v>
      </c>
      <c r="F8160" s="9" t="str">
        <f>IFERROR(VLOOKUP(A8160,'RESUMEN 100'!A:B,2,FALSE),"-")</f>
        <v>-</v>
      </c>
      <c r="G8160" s="8" t="str">
        <f t="shared" si="258"/>
        <v>-</v>
      </c>
      <c r="H8160" s="10" t="str">
        <f>IFERROR(VLOOKUP(A8160,'RESUMEN 00'!A:B,2,FALSE),"-")</f>
        <v>-</v>
      </c>
      <c r="I8160" s="9" t="str">
        <f t="shared" si="259"/>
        <v>-</v>
      </c>
    </row>
    <row r="8161" spans="1:9" x14ac:dyDescent="0.25">
      <c r="A8161" t="s">
        <v>2221</v>
      </c>
      <c r="B8161" t="s">
        <v>2222</v>
      </c>
      <c r="C8161" t="s">
        <v>84</v>
      </c>
      <c r="D8161" t="s">
        <v>667</v>
      </c>
      <c r="E8161" s="8" t="s">
        <v>1589</v>
      </c>
      <c r="F8161" s="9" t="str">
        <f>IFERROR(VLOOKUP(A8161,'RESUMEN 100'!A:B,2,FALSE),"-")</f>
        <v>-</v>
      </c>
      <c r="G8161" s="8" t="str">
        <f t="shared" si="258"/>
        <v>-</v>
      </c>
      <c r="H8161" s="10" t="str">
        <f>IFERROR(VLOOKUP(A8161,'RESUMEN 00'!A:B,2,FALSE),"-")</f>
        <v>-</v>
      </c>
      <c r="I8161" s="9" t="str">
        <f t="shared" si="259"/>
        <v>-</v>
      </c>
    </row>
    <row r="8162" spans="1:9" x14ac:dyDescent="0.25">
      <c r="A8162" t="s">
        <v>2227</v>
      </c>
      <c r="B8162" t="s">
        <v>2228</v>
      </c>
      <c r="C8162" t="s">
        <v>2229</v>
      </c>
      <c r="D8162" t="s">
        <v>413</v>
      </c>
      <c r="E8162" s="8" t="s">
        <v>1119</v>
      </c>
      <c r="F8162" s="9" t="str">
        <f>IFERROR(VLOOKUP(A8162,'RESUMEN 100'!A:B,2,FALSE),"-")</f>
        <v>-</v>
      </c>
      <c r="G8162" s="8" t="str">
        <f t="shared" si="258"/>
        <v>-</v>
      </c>
      <c r="H8162" s="10" t="str">
        <f>IFERROR(VLOOKUP(A8162,'RESUMEN 00'!A:B,2,FALSE),"-")</f>
        <v>-</v>
      </c>
      <c r="I8162" s="9" t="str">
        <f t="shared" si="259"/>
        <v>-</v>
      </c>
    </row>
    <row r="8163" spans="1:9" x14ac:dyDescent="0.25">
      <c r="A8163" t="s">
        <v>2223</v>
      </c>
      <c r="B8163" t="s">
        <v>2224</v>
      </c>
      <c r="C8163" t="s">
        <v>516</v>
      </c>
      <c r="D8163" t="s">
        <v>675</v>
      </c>
      <c r="E8163" s="8" t="s">
        <v>1593</v>
      </c>
      <c r="F8163" s="9" t="str">
        <f>IFERROR(VLOOKUP(A8163,'RESUMEN 100'!A:B,2,FALSE),"-")</f>
        <v>-</v>
      </c>
      <c r="G8163" s="8" t="str">
        <f t="shared" si="258"/>
        <v>-</v>
      </c>
      <c r="H8163" s="10" t="str">
        <f>IFERROR(VLOOKUP(A8163,'RESUMEN 00'!A:B,2,FALSE),"-")</f>
        <v>-</v>
      </c>
      <c r="I8163" s="9" t="str">
        <f t="shared" si="259"/>
        <v>-</v>
      </c>
    </row>
    <row r="8164" spans="1:9" x14ac:dyDescent="0.25">
      <c r="A8164" t="s">
        <v>2206</v>
      </c>
      <c r="B8164" t="s">
        <v>617</v>
      </c>
      <c r="C8164" t="s">
        <v>571</v>
      </c>
      <c r="D8164" t="s">
        <v>2207</v>
      </c>
      <c r="E8164" s="8" t="s">
        <v>1588</v>
      </c>
      <c r="F8164" s="9" t="str">
        <f>IFERROR(VLOOKUP(A8164,'RESUMEN 100'!A:B,2,FALSE),"-")</f>
        <v>-</v>
      </c>
      <c r="G8164" s="8" t="str">
        <f t="shared" si="258"/>
        <v>-</v>
      </c>
      <c r="H8164" s="10" t="str">
        <f>IFERROR(VLOOKUP(A8164,'RESUMEN 00'!A:B,2,FALSE),"-")</f>
        <v>-</v>
      </c>
      <c r="I8164" s="9" t="str">
        <f t="shared" si="259"/>
        <v>-</v>
      </c>
    </row>
    <row r="8165" spans="1:9" x14ac:dyDescent="0.25">
      <c r="A8165" t="s">
        <v>2221</v>
      </c>
      <c r="B8165" t="s">
        <v>2222</v>
      </c>
      <c r="C8165" t="s">
        <v>84</v>
      </c>
      <c r="D8165" t="s">
        <v>667</v>
      </c>
      <c r="E8165" s="8" t="s">
        <v>1590</v>
      </c>
      <c r="F8165" s="9" t="str">
        <f>IFERROR(VLOOKUP(A8165,'RESUMEN 100'!A:B,2,FALSE),"-")</f>
        <v>-</v>
      </c>
      <c r="G8165" s="8" t="str">
        <f t="shared" si="258"/>
        <v>-</v>
      </c>
      <c r="H8165" s="10" t="str">
        <f>IFERROR(VLOOKUP(A8165,'RESUMEN 00'!A:B,2,FALSE),"-")</f>
        <v>-</v>
      </c>
      <c r="I8165" s="9" t="str">
        <f t="shared" si="259"/>
        <v>-</v>
      </c>
    </row>
    <row r="8166" spans="1:9" x14ac:dyDescent="0.25">
      <c r="A8166" t="s">
        <v>2206</v>
      </c>
      <c r="B8166" t="s">
        <v>617</v>
      </c>
      <c r="C8166" t="s">
        <v>571</v>
      </c>
      <c r="D8166" t="s">
        <v>2207</v>
      </c>
      <c r="E8166" s="8" t="s">
        <v>1593</v>
      </c>
      <c r="F8166" s="9" t="str">
        <f>IFERROR(VLOOKUP(A8166,'RESUMEN 100'!A:B,2,FALSE),"-")</f>
        <v>-</v>
      </c>
      <c r="G8166" s="8" t="str">
        <f t="shared" si="258"/>
        <v>-</v>
      </c>
      <c r="H8166" s="10" t="str">
        <f>IFERROR(VLOOKUP(A8166,'RESUMEN 00'!A:B,2,FALSE),"-")</f>
        <v>-</v>
      </c>
      <c r="I8166" s="9" t="str">
        <f t="shared" si="259"/>
        <v>-</v>
      </c>
    </row>
    <row r="8167" spans="1:9" x14ac:dyDescent="0.25">
      <c r="A8167" t="s">
        <v>2227</v>
      </c>
      <c r="B8167" t="s">
        <v>2228</v>
      </c>
      <c r="C8167" t="s">
        <v>2229</v>
      </c>
      <c r="D8167" t="s">
        <v>413</v>
      </c>
      <c r="E8167" s="8" t="s">
        <v>1593</v>
      </c>
      <c r="F8167" s="9" t="str">
        <f>IFERROR(VLOOKUP(A8167,'RESUMEN 100'!A:B,2,FALSE),"-")</f>
        <v>-</v>
      </c>
      <c r="G8167" s="8" t="str">
        <f t="shared" si="258"/>
        <v>-</v>
      </c>
      <c r="H8167" s="10" t="str">
        <f>IFERROR(VLOOKUP(A8167,'RESUMEN 00'!A:B,2,FALSE),"-")</f>
        <v>-</v>
      </c>
      <c r="I8167" s="9" t="str">
        <f t="shared" si="259"/>
        <v>-</v>
      </c>
    </row>
    <row r="8168" spans="1:9" x14ac:dyDescent="0.25">
      <c r="A8168" t="s">
        <v>2232</v>
      </c>
      <c r="B8168" t="s">
        <v>526</v>
      </c>
      <c r="C8168" t="s">
        <v>331</v>
      </c>
      <c r="D8168" t="s">
        <v>1025</v>
      </c>
      <c r="E8168" s="8" t="s">
        <v>1589</v>
      </c>
      <c r="F8168" s="9" t="str">
        <f>IFERROR(VLOOKUP(A8168,'RESUMEN 100'!A:B,2,FALSE),"-")</f>
        <v>-</v>
      </c>
      <c r="G8168" s="8" t="str">
        <f t="shared" si="258"/>
        <v>-</v>
      </c>
      <c r="H8168" s="10" t="str">
        <f>IFERROR(VLOOKUP(A8168,'RESUMEN 00'!A:B,2,FALSE),"-")</f>
        <v>-</v>
      </c>
      <c r="I8168" s="9" t="str">
        <f t="shared" si="259"/>
        <v>-</v>
      </c>
    </row>
    <row r="8169" spans="1:9" x14ac:dyDescent="0.25">
      <c r="A8169" t="s">
        <v>2206</v>
      </c>
      <c r="B8169" t="s">
        <v>617</v>
      </c>
      <c r="C8169" t="s">
        <v>571</v>
      </c>
      <c r="D8169" t="s">
        <v>2207</v>
      </c>
      <c r="E8169" s="8" t="s">
        <v>1120</v>
      </c>
      <c r="F8169" s="9" t="str">
        <f>IFERROR(VLOOKUP(A8169,'RESUMEN 100'!A:B,2,FALSE),"-")</f>
        <v>-</v>
      </c>
      <c r="G8169" s="8" t="str">
        <f t="shared" si="258"/>
        <v>-</v>
      </c>
      <c r="H8169" s="10" t="str">
        <f>IFERROR(VLOOKUP(A8169,'RESUMEN 00'!A:B,2,FALSE),"-")</f>
        <v>-</v>
      </c>
      <c r="I8169" s="9" t="str">
        <f t="shared" si="259"/>
        <v>-</v>
      </c>
    </row>
    <row r="8170" spans="1:9" x14ac:dyDescent="0.25">
      <c r="A8170" t="s">
        <v>2221</v>
      </c>
      <c r="B8170" t="s">
        <v>2222</v>
      </c>
      <c r="C8170" t="s">
        <v>84</v>
      </c>
      <c r="D8170" t="s">
        <v>667</v>
      </c>
      <c r="E8170" s="8" t="s">
        <v>1593</v>
      </c>
      <c r="F8170" s="9" t="str">
        <f>IFERROR(VLOOKUP(A8170,'RESUMEN 100'!A:B,2,FALSE),"-")</f>
        <v>-</v>
      </c>
      <c r="G8170" s="8" t="str">
        <f t="shared" si="258"/>
        <v>-</v>
      </c>
      <c r="H8170" s="10" t="str">
        <f>IFERROR(VLOOKUP(A8170,'RESUMEN 00'!A:B,2,FALSE),"-")</f>
        <v>-</v>
      </c>
      <c r="I8170" s="9" t="str">
        <f t="shared" si="259"/>
        <v>-</v>
      </c>
    </row>
    <row r="8171" spans="1:9" x14ac:dyDescent="0.25">
      <c r="A8171" t="s">
        <v>2227</v>
      </c>
      <c r="B8171" t="s">
        <v>2228</v>
      </c>
      <c r="C8171" t="s">
        <v>2229</v>
      </c>
      <c r="D8171" t="s">
        <v>413</v>
      </c>
      <c r="E8171" s="8" t="s">
        <v>1589</v>
      </c>
      <c r="F8171" s="9" t="str">
        <f>IFERROR(VLOOKUP(A8171,'RESUMEN 100'!A:B,2,FALSE),"-")</f>
        <v>-</v>
      </c>
      <c r="G8171" s="8" t="str">
        <f t="shared" si="258"/>
        <v>-</v>
      </c>
      <c r="H8171" s="10" t="str">
        <f>IFERROR(VLOOKUP(A8171,'RESUMEN 00'!A:B,2,FALSE),"-")</f>
        <v>-</v>
      </c>
      <c r="I8171" s="9" t="str">
        <f t="shared" si="259"/>
        <v>-</v>
      </c>
    </row>
    <row r="8172" spans="1:9" x14ac:dyDescent="0.25">
      <c r="A8172" t="s">
        <v>2206</v>
      </c>
      <c r="B8172" t="s">
        <v>617</v>
      </c>
      <c r="C8172" t="s">
        <v>571</v>
      </c>
      <c r="D8172" t="s">
        <v>2207</v>
      </c>
      <c r="E8172" s="8" t="s">
        <v>1119</v>
      </c>
      <c r="F8172" s="9" t="str">
        <f>IFERROR(VLOOKUP(A8172,'RESUMEN 100'!A:B,2,FALSE),"-")</f>
        <v>-</v>
      </c>
      <c r="G8172" s="8" t="str">
        <f t="shared" si="258"/>
        <v>-</v>
      </c>
      <c r="H8172" s="10" t="str">
        <f>IFERROR(VLOOKUP(A8172,'RESUMEN 00'!A:B,2,FALSE),"-")</f>
        <v>-</v>
      </c>
      <c r="I8172" s="9" t="str">
        <f t="shared" si="259"/>
        <v>-</v>
      </c>
    </row>
    <row r="8173" spans="1:9" x14ac:dyDescent="0.25">
      <c r="A8173" t="s">
        <v>2223</v>
      </c>
      <c r="B8173" t="s">
        <v>2224</v>
      </c>
      <c r="C8173" t="s">
        <v>516</v>
      </c>
      <c r="D8173" t="s">
        <v>675</v>
      </c>
      <c r="E8173" s="8" t="s">
        <v>1589</v>
      </c>
      <c r="F8173" s="9" t="str">
        <f>IFERROR(VLOOKUP(A8173,'RESUMEN 100'!A:B,2,FALSE),"-")</f>
        <v>-</v>
      </c>
      <c r="G8173" s="8" t="str">
        <f t="shared" si="258"/>
        <v>-</v>
      </c>
      <c r="H8173" s="10" t="str">
        <f>IFERROR(VLOOKUP(A8173,'RESUMEN 00'!A:B,2,FALSE),"-")</f>
        <v>-</v>
      </c>
      <c r="I8173" s="9" t="str">
        <f t="shared" si="259"/>
        <v>-</v>
      </c>
    </row>
    <row r="8174" spans="1:9" x14ac:dyDescent="0.25">
      <c r="A8174" t="s">
        <v>2225</v>
      </c>
      <c r="B8174" t="s">
        <v>2226</v>
      </c>
      <c r="C8174" t="s">
        <v>839</v>
      </c>
      <c r="D8174" t="s">
        <v>1016</v>
      </c>
      <c r="E8174" s="8" t="s">
        <v>4518</v>
      </c>
      <c r="F8174" s="9" t="str">
        <f>IFERROR(VLOOKUP(A8174,'RESUMEN 100'!A:B,2,FALSE),"-")</f>
        <v>-</v>
      </c>
      <c r="G8174" s="8" t="str">
        <f t="shared" si="258"/>
        <v>-</v>
      </c>
      <c r="H8174" s="10" t="str">
        <f>IFERROR(VLOOKUP(A8174,'RESUMEN 00'!A:B,2,FALSE),"-")</f>
        <v>-</v>
      </c>
      <c r="I8174" s="9" t="str">
        <f t="shared" si="259"/>
        <v>-</v>
      </c>
    </row>
    <row r="8175" spans="1:9" x14ac:dyDescent="0.25">
      <c r="A8175" t="s">
        <v>2213</v>
      </c>
      <c r="B8175" t="s">
        <v>2214</v>
      </c>
      <c r="C8175" t="s">
        <v>733</v>
      </c>
      <c r="D8175" t="s">
        <v>428</v>
      </c>
      <c r="E8175" s="8" t="s">
        <v>1120</v>
      </c>
      <c r="F8175" s="9" t="str">
        <f>IFERROR(VLOOKUP(A8175,'RESUMEN 100'!A:B,2,FALSE),"-")</f>
        <v>-</v>
      </c>
      <c r="G8175" s="8" t="str">
        <f t="shared" si="258"/>
        <v>-</v>
      </c>
      <c r="H8175" s="10" t="str">
        <f>IFERROR(VLOOKUP(A8175,'RESUMEN 00'!A:B,2,FALSE),"-")</f>
        <v>-</v>
      </c>
      <c r="I8175" s="9" t="str">
        <f t="shared" si="259"/>
        <v>-</v>
      </c>
    </row>
    <row r="8176" spans="1:9" x14ac:dyDescent="0.25">
      <c r="A8176" t="s">
        <v>1070</v>
      </c>
      <c r="B8176" t="s">
        <v>1071</v>
      </c>
      <c r="C8176" t="s">
        <v>110</v>
      </c>
      <c r="D8176" t="s">
        <v>145</v>
      </c>
      <c r="E8176" s="8" t="s">
        <v>1119</v>
      </c>
      <c r="F8176" s="9" t="str">
        <f>IFERROR(VLOOKUP(A8176,'RESUMEN 100'!A:B,2,FALSE),"-")</f>
        <v>-</v>
      </c>
      <c r="G8176" s="8" t="str">
        <f t="shared" si="258"/>
        <v>-</v>
      </c>
      <c r="H8176" s="10" t="str">
        <f>IFERROR(VLOOKUP(A8176,'RESUMEN 00'!A:B,2,FALSE),"-")</f>
        <v>-</v>
      </c>
      <c r="I8176" s="9" t="str">
        <f t="shared" si="259"/>
        <v>-</v>
      </c>
    </row>
    <row r="8177" spans="1:9" x14ac:dyDescent="0.25">
      <c r="A8177" t="s">
        <v>2232</v>
      </c>
      <c r="B8177" t="s">
        <v>526</v>
      </c>
      <c r="C8177" t="s">
        <v>331</v>
      </c>
      <c r="D8177" t="s">
        <v>1025</v>
      </c>
      <c r="E8177" s="8" t="s">
        <v>1119</v>
      </c>
      <c r="F8177" s="9" t="str">
        <f>IFERROR(VLOOKUP(A8177,'RESUMEN 100'!A:B,2,FALSE),"-")</f>
        <v>-</v>
      </c>
      <c r="G8177" s="8" t="str">
        <f t="shared" si="258"/>
        <v>-</v>
      </c>
      <c r="H8177" s="10" t="str">
        <f>IFERROR(VLOOKUP(A8177,'RESUMEN 00'!A:B,2,FALSE),"-")</f>
        <v>-</v>
      </c>
      <c r="I8177" s="9" t="str">
        <f t="shared" si="259"/>
        <v>-</v>
      </c>
    </row>
    <row r="8178" spans="1:9" x14ac:dyDescent="0.25">
      <c r="A8178" t="s">
        <v>2232</v>
      </c>
      <c r="B8178" t="s">
        <v>526</v>
      </c>
      <c r="C8178" t="s">
        <v>331</v>
      </c>
      <c r="D8178" t="s">
        <v>1025</v>
      </c>
      <c r="E8178" s="8" t="s">
        <v>1593</v>
      </c>
      <c r="F8178" s="9" t="str">
        <f>IFERROR(VLOOKUP(A8178,'RESUMEN 100'!A:B,2,FALSE),"-")</f>
        <v>-</v>
      </c>
      <c r="G8178" s="8" t="str">
        <f t="shared" si="258"/>
        <v>-</v>
      </c>
      <c r="H8178" s="10" t="str">
        <f>IFERROR(VLOOKUP(A8178,'RESUMEN 00'!A:B,2,FALSE),"-")</f>
        <v>-</v>
      </c>
      <c r="I8178" s="9" t="str">
        <f t="shared" si="259"/>
        <v>-</v>
      </c>
    </row>
    <row r="8179" spans="1:9" x14ac:dyDescent="0.25">
      <c r="A8179" t="s">
        <v>2217</v>
      </c>
      <c r="B8179" t="s">
        <v>2218</v>
      </c>
      <c r="C8179" t="s">
        <v>756</v>
      </c>
      <c r="D8179" t="s">
        <v>151</v>
      </c>
      <c r="E8179" s="8" t="s">
        <v>1593</v>
      </c>
      <c r="F8179" s="9" t="str">
        <f>IFERROR(VLOOKUP(A8179,'RESUMEN 100'!A:B,2,FALSE),"-")</f>
        <v>-</v>
      </c>
      <c r="G8179" s="8" t="str">
        <f t="shared" si="258"/>
        <v>-</v>
      </c>
      <c r="H8179" s="10" t="str">
        <f>IFERROR(VLOOKUP(A8179,'RESUMEN 00'!A:B,2,FALSE),"-")</f>
        <v>-</v>
      </c>
      <c r="I8179" s="9" t="str">
        <f t="shared" si="259"/>
        <v>-</v>
      </c>
    </row>
    <row r="8180" spans="1:9" x14ac:dyDescent="0.25">
      <c r="A8180" t="s">
        <v>1070</v>
      </c>
      <c r="B8180" t="s">
        <v>1071</v>
      </c>
      <c r="C8180" t="s">
        <v>110</v>
      </c>
      <c r="D8180" t="s">
        <v>145</v>
      </c>
      <c r="E8180" s="8" t="s">
        <v>1593</v>
      </c>
      <c r="F8180" s="9" t="str">
        <f>IFERROR(VLOOKUP(A8180,'RESUMEN 100'!A:B,2,FALSE),"-")</f>
        <v>-</v>
      </c>
      <c r="G8180" s="8" t="str">
        <f t="shared" si="258"/>
        <v>-</v>
      </c>
      <c r="H8180" s="10" t="str">
        <f>IFERROR(VLOOKUP(A8180,'RESUMEN 00'!A:B,2,FALSE),"-")</f>
        <v>-</v>
      </c>
      <c r="I8180" s="9" t="str">
        <f t="shared" si="259"/>
        <v>-</v>
      </c>
    </row>
    <row r="8181" spans="1:9" x14ac:dyDescent="0.25">
      <c r="A8181" t="s">
        <v>2208</v>
      </c>
      <c r="B8181" t="s">
        <v>2209</v>
      </c>
      <c r="C8181" t="s">
        <v>2210</v>
      </c>
      <c r="D8181" t="s">
        <v>428</v>
      </c>
      <c r="E8181" s="8" t="s">
        <v>1589</v>
      </c>
      <c r="F8181" s="9" t="str">
        <f>IFERROR(VLOOKUP(A8181,'RESUMEN 100'!A:B,2,FALSE),"-")</f>
        <v>-</v>
      </c>
      <c r="G8181" s="8" t="str">
        <f t="shared" si="258"/>
        <v>-</v>
      </c>
      <c r="H8181" s="10" t="str">
        <f>IFERROR(VLOOKUP(A8181,'RESUMEN 00'!A:B,2,FALSE),"-")</f>
        <v>-</v>
      </c>
      <c r="I8181" s="9" t="str">
        <f t="shared" si="259"/>
        <v>-</v>
      </c>
    </row>
    <row r="8182" spans="1:9" x14ac:dyDescent="0.25">
      <c r="A8182" t="s">
        <v>2219</v>
      </c>
      <c r="B8182" t="s">
        <v>2220</v>
      </c>
      <c r="C8182" t="s">
        <v>336</v>
      </c>
      <c r="D8182" t="s">
        <v>150</v>
      </c>
      <c r="E8182" s="8" t="s">
        <v>1119</v>
      </c>
      <c r="F8182" s="9" t="str">
        <f>IFERROR(VLOOKUP(A8182,'RESUMEN 100'!A:B,2,FALSE),"-")</f>
        <v>-</v>
      </c>
      <c r="G8182" s="8" t="str">
        <f t="shared" si="258"/>
        <v>-</v>
      </c>
      <c r="H8182" s="10" t="str">
        <f>IFERROR(VLOOKUP(A8182,'RESUMEN 00'!A:B,2,FALSE),"-")</f>
        <v>-</v>
      </c>
      <c r="I8182" s="9" t="str">
        <f t="shared" si="259"/>
        <v>-</v>
      </c>
    </row>
    <row r="8183" spans="1:9" x14ac:dyDescent="0.25">
      <c r="A8183" t="s">
        <v>2215</v>
      </c>
      <c r="B8183" t="s">
        <v>2216</v>
      </c>
      <c r="C8183" t="s">
        <v>414</v>
      </c>
      <c r="D8183" t="s">
        <v>533</v>
      </c>
      <c r="E8183" s="8" t="s">
        <v>1119</v>
      </c>
      <c r="F8183" s="9" t="str">
        <f>IFERROR(VLOOKUP(A8183,'RESUMEN 100'!A:B,2,FALSE),"-")</f>
        <v>-</v>
      </c>
      <c r="G8183" s="8" t="str">
        <f t="shared" si="258"/>
        <v>-</v>
      </c>
      <c r="H8183" s="10" t="str">
        <f>IFERROR(VLOOKUP(A8183,'RESUMEN 00'!A:B,2,FALSE),"-")</f>
        <v>-</v>
      </c>
      <c r="I8183" s="9" t="str">
        <f t="shared" si="259"/>
        <v>-</v>
      </c>
    </row>
    <row r="8184" spans="1:9" x14ac:dyDescent="0.25">
      <c r="A8184" t="s">
        <v>2225</v>
      </c>
      <c r="B8184" t="s">
        <v>2226</v>
      </c>
      <c r="C8184" t="s">
        <v>839</v>
      </c>
      <c r="D8184" t="s">
        <v>1016</v>
      </c>
      <c r="E8184" s="8" t="s">
        <v>1119</v>
      </c>
      <c r="F8184" s="9" t="str">
        <f>IFERROR(VLOOKUP(A8184,'RESUMEN 100'!A:B,2,FALSE),"-")</f>
        <v>-</v>
      </c>
      <c r="G8184" s="8" t="str">
        <f t="shared" si="258"/>
        <v>-</v>
      </c>
      <c r="H8184" s="10" t="str">
        <f>IFERROR(VLOOKUP(A8184,'RESUMEN 00'!A:B,2,FALSE),"-")</f>
        <v>-</v>
      </c>
      <c r="I8184" s="9" t="str">
        <f t="shared" si="259"/>
        <v>-</v>
      </c>
    </row>
    <row r="8185" spans="1:9" x14ac:dyDescent="0.25">
      <c r="A8185" t="s">
        <v>2225</v>
      </c>
      <c r="B8185" t="s">
        <v>2226</v>
      </c>
      <c r="C8185" t="s">
        <v>839</v>
      </c>
      <c r="D8185" t="s">
        <v>1016</v>
      </c>
      <c r="E8185" s="8" t="s">
        <v>1593</v>
      </c>
      <c r="F8185" s="9" t="str">
        <f>IFERROR(VLOOKUP(A8185,'RESUMEN 100'!A:B,2,FALSE),"-")</f>
        <v>-</v>
      </c>
      <c r="G8185" s="8" t="str">
        <f t="shared" si="258"/>
        <v>-</v>
      </c>
      <c r="H8185" s="10" t="str">
        <f>IFERROR(VLOOKUP(A8185,'RESUMEN 00'!A:B,2,FALSE),"-")</f>
        <v>-</v>
      </c>
      <c r="I8185" s="9" t="str">
        <f t="shared" si="259"/>
        <v>-</v>
      </c>
    </row>
    <row r="8186" spans="1:9" x14ac:dyDescent="0.25">
      <c r="A8186" t="s">
        <v>2213</v>
      </c>
      <c r="B8186" t="s">
        <v>2214</v>
      </c>
      <c r="C8186" t="s">
        <v>733</v>
      </c>
      <c r="D8186" t="s">
        <v>428</v>
      </c>
      <c r="E8186" s="8" t="s">
        <v>1593</v>
      </c>
      <c r="F8186" s="9" t="str">
        <f>IFERROR(VLOOKUP(A8186,'RESUMEN 100'!A:B,2,FALSE),"-")</f>
        <v>-</v>
      </c>
      <c r="G8186" s="8" t="str">
        <f t="shared" si="258"/>
        <v>-</v>
      </c>
      <c r="H8186" s="10" t="str">
        <f>IFERROR(VLOOKUP(A8186,'RESUMEN 00'!A:B,2,FALSE),"-")</f>
        <v>-</v>
      </c>
      <c r="I8186" s="9" t="str">
        <f t="shared" si="259"/>
        <v>-</v>
      </c>
    </row>
    <row r="8187" spans="1:9" x14ac:dyDescent="0.25">
      <c r="A8187" t="s">
        <v>2211</v>
      </c>
      <c r="B8187" t="s">
        <v>2212</v>
      </c>
      <c r="C8187" t="s">
        <v>82</v>
      </c>
      <c r="D8187" t="s">
        <v>480</v>
      </c>
      <c r="E8187" s="8" t="s">
        <v>1119</v>
      </c>
      <c r="F8187" s="9" t="str">
        <f>IFERROR(VLOOKUP(A8187,'RESUMEN 100'!A:B,2,FALSE),"-")</f>
        <v>-</v>
      </c>
      <c r="G8187" s="8" t="str">
        <f t="shared" si="258"/>
        <v>-</v>
      </c>
      <c r="H8187" s="10" t="str">
        <f>IFERROR(VLOOKUP(A8187,'RESUMEN 00'!A:B,2,FALSE),"-")</f>
        <v>-</v>
      </c>
      <c r="I8187" s="9" t="str">
        <f t="shared" si="259"/>
        <v>-</v>
      </c>
    </row>
    <row r="8188" spans="1:9" x14ac:dyDescent="0.25">
      <c r="A8188" t="s">
        <v>2211</v>
      </c>
      <c r="B8188" t="s">
        <v>2212</v>
      </c>
      <c r="C8188" t="s">
        <v>82</v>
      </c>
      <c r="D8188" t="s">
        <v>480</v>
      </c>
      <c r="E8188" s="8" t="s">
        <v>1589</v>
      </c>
      <c r="F8188" s="9" t="str">
        <f>IFERROR(VLOOKUP(A8188,'RESUMEN 100'!A:B,2,FALSE),"-")</f>
        <v>-</v>
      </c>
      <c r="G8188" s="8" t="str">
        <f t="shared" si="258"/>
        <v>-</v>
      </c>
      <c r="H8188" s="10" t="str">
        <f>IFERROR(VLOOKUP(A8188,'RESUMEN 00'!A:B,2,FALSE),"-")</f>
        <v>-</v>
      </c>
      <c r="I8188" s="9" t="str">
        <f t="shared" si="259"/>
        <v>-</v>
      </c>
    </row>
    <row r="8189" spans="1:9" x14ac:dyDescent="0.25">
      <c r="A8189" t="s">
        <v>2208</v>
      </c>
      <c r="B8189" t="s">
        <v>2209</v>
      </c>
      <c r="C8189" t="s">
        <v>2210</v>
      </c>
      <c r="D8189" t="s">
        <v>428</v>
      </c>
      <c r="E8189" s="8" t="s">
        <v>1593</v>
      </c>
      <c r="F8189" s="9" t="str">
        <f>IFERROR(VLOOKUP(A8189,'RESUMEN 100'!A:B,2,FALSE),"-")</f>
        <v>-</v>
      </c>
      <c r="G8189" s="8" t="str">
        <f t="shared" si="258"/>
        <v>-</v>
      </c>
      <c r="H8189" s="10" t="str">
        <f>IFERROR(VLOOKUP(A8189,'RESUMEN 00'!A:B,2,FALSE),"-")</f>
        <v>-</v>
      </c>
      <c r="I8189" s="9" t="str">
        <f t="shared" si="259"/>
        <v>-</v>
      </c>
    </row>
    <row r="8190" spans="1:9" x14ac:dyDescent="0.25">
      <c r="A8190" t="s">
        <v>2215</v>
      </c>
      <c r="B8190" t="s">
        <v>2216</v>
      </c>
      <c r="C8190" t="s">
        <v>414</v>
      </c>
      <c r="D8190" t="s">
        <v>533</v>
      </c>
      <c r="E8190" s="8" t="s">
        <v>1593</v>
      </c>
      <c r="F8190" s="9" t="str">
        <f>IFERROR(VLOOKUP(A8190,'RESUMEN 100'!A:B,2,FALSE),"-")</f>
        <v>-</v>
      </c>
      <c r="G8190" s="8" t="str">
        <f t="shared" si="258"/>
        <v>-</v>
      </c>
      <c r="H8190" s="10" t="str">
        <f>IFERROR(VLOOKUP(A8190,'RESUMEN 00'!A:B,2,FALSE),"-")</f>
        <v>-</v>
      </c>
      <c r="I8190" s="9" t="str">
        <f t="shared" si="259"/>
        <v>-</v>
      </c>
    </row>
    <row r="8191" spans="1:9" x14ac:dyDescent="0.25">
      <c r="A8191" t="s">
        <v>2208</v>
      </c>
      <c r="B8191" t="s">
        <v>2209</v>
      </c>
      <c r="C8191" t="s">
        <v>2210</v>
      </c>
      <c r="D8191" t="s">
        <v>428</v>
      </c>
      <c r="E8191" s="8" t="s">
        <v>1121</v>
      </c>
      <c r="F8191" s="9" t="str">
        <f>IFERROR(VLOOKUP(A8191,'RESUMEN 100'!A:B,2,FALSE),"-")</f>
        <v>-</v>
      </c>
      <c r="G8191" s="8" t="str">
        <f t="shared" si="258"/>
        <v>-</v>
      </c>
      <c r="H8191" s="10" t="str">
        <f>IFERROR(VLOOKUP(A8191,'RESUMEN 00'!A:B,2,FALSE),"-")</f>
        <v>-</v>
      </c>
      <c r="I8191" s="9" t="str">
        <f t="shared" si="259"/>
        <v>-</v>
      </c>
    </row>
    <row r="8192" spans="1:9" x14ac:dyDescent="0.25">
      <c r="A8192" t="s">
        <v>2217</v>
      </c>
      <c r="B8192" t="s">
        <v>2218</v>
      </c>
      <c r="C8192" t="s">
        <v>756</v>
      </c>
      <c r="D8192" t="s">
        <v>151</v>
      </c>
      <c r="E8192" s="8" t="s">
        <v>1120</v>
      </c>
      <c r="F8192" s="9" t="str">
        <f>IFERROR(VLOOKUP(A8192,'RESUMEN 100'!A:B,2,FALSE),"-")</f>
        <v>-</v>
      </c>
      <c r="G8192" s="8" t="str">
        <f t="shared" si="258"/>
        <v>-</v>
      </c>
      <c r="H8192" s="10" t="str">
        <f>IFERROR(VLOOKUP(A8192,'RESUMEN 00'!A:B,2,FALSE),"-")</f>
        <v>-</v>
      </c>
      <c r="I8192" s="9" t="str">
        <f t="shared" si="259"/>
        <v>-</v>
      </c>
    </row>
    <row r="8193" spans="1:9" x14ac:dyDescent="0.25">
      <c r="A8193" t="s">
        <v>2206</v>
      </c>
      <c r="B8193" t="s">
        <v>617</v>
      </c>
      <c r="C8193" t="s">
        <v>571</v>
      </c>
      <c r="D8193" t="s">
        <v>2207</v>
      </c>
      <c r="E8193" s="8" t="s">
        <v>4519</v>
      </c>
      <c r="F8193" s="9" t="str">
        <f>IFERROR(VLOOKUP(A8193,'RESUMEN 100'!A:B,2,FALSE),"-")</f>
        <v>-</v>
      </c>
      <c r="G8193" s="8" t="str">
        <f t="shared" si="258"/>
        <v>-</v>
      </c>
      <c r="H8193" s="10" t="str">
        <f>IFERROR(VLOOKUP(A8193,'RESUMEN 00'!A:B,2,FALSE),"-")</f>
        <v>-</v>
      </c>
      <c r="I8193" s="9" t="str">
        <f t="shared" si="259"/>
        <v>-</v>
      </c>
    </row>
    <row r="8194" spans="1:9" x14ac:dyDescent="0.25">
      <c r="A8194" t="s">
        <v>2219</v>
      </c>
      <c r="B8194" t="s">
        <v>2220</v>
      </c>
      <c r="C8194" t="s">
        <v>336</v>
      </c>
      <c r="D8194" t="s">
        <v>150</v>
      </c>
      <c r="E8194" s="8" t="s">
        <v>1590</v>
      </c>
      <c r="F8194" s="9" t="str">
        <f>IFERROR(VLOOKUP(A8194,'RESUMEN 100'!A:B,2,FALSE),"-")</f>
        <v>-</v>
      </c>
      <c r="G8194" s="8" t="str">
        <f t="shared" si="258"/>
        <v>-</v>
      </c>
      <c r="H8194" s="10" t="str">
        <f>IFERROR(VLOOKUP(A8194,'RESUMEN 00'!A:B,2,FALSE),"-")</f>
        <v>-</v>
      </c>
      <c r="I8194" s="9" t="str">
        <f t="shared" si="259"/>
        <v>-</v>
      </c>
    </row>
    <row r="8195" spans="1:9" x14ac:dyDescent="0.25">
      <c r="A8195" t="s">
        <v>2208</v>
      </c>
      <c r="B8195" t="s">
        <v>2209</v>
      </c>
      <c r="C8195" t="s">
        <v>2210</v>
      </c>
      <c r="D8195" t="s">
        <v>428</v>
      </c>
      <c r="E8195" s="8" t="s">
        <v>4519</v>
      </c>
      <c r="F8195" s="9" t="str">
        <f>IFERROR(VLOOKUP(A8195,'RESUMEN 100'!A:B,2,FALSE),"-")</f>
        <v>-</v>
      </c>
      <c r="G8195" s="8" t="str">
        <f t="shared" si="258"/>
        <v>-</v>
      </c>
      <c r="H8195" s="10" t="str">
        <f>IFERROR(VLOOKUP(A8195,'RESUMEN 00'!A:B,2,FALSE),"-")</f>
        <v>-</v>
      </c>
      <c r="I8195" s="9" t="str">
        <f t="shared" si="259"/>
        <v>-</v>
      </c>
    </row>
    <row r="8196" spans="1:9" x14ac:dyDescent="0.25">
      <c r="A8196" t="s">
        <v>2208</v>
      </c>
      <c r="B8196" t="s">
        <v>2209</v>
      </c>
      <c r="C8196" t="s">
        <v>2210</v>
      </c>
      <c r="D8196" t="s">
        <v>428</v>
      </c>
      <c r="E8196" s="8" t="s">
        <v>1590</v>
      </c>
      <c r="F8196" s="9" t="str">
        <f>IFERROR(VLOOKUP(A8196,'RESUMEN 100'!A:B,2,FALSE),"-")</f>
        <v>-</v>
      </c>
      <c r="G8196" s="8" t="str">
        <f t="shared" si="258"/>
        <v>-</v>
      </c>
      <c r="H8196" s="10" t="str">
        <f>IFERROR(VLOOKUP(A8196,'RESUMEN 00'!A:B,2,FALSE),"-")</f>
        <v>-</v>
      </c>
      <c r="I8196" s="9" t="str">
        <f t="shared" si="259"/>
        <v>-</v>
      </c>
    </row>
    <row r="8197" spans="1:9" x14ac:dyDescent="0.25">
      <c r="A8197" t="s">
        <v>2208</v>
      </c>
      <c r="B8197" t="s">
        <v>2209</v>
      </c>
      <c r="C8197" t="s">
        <v>2210</v>
      </c>
      <c r="D8197" t="s">
        <v>428</v>
      </c>
      <c r="E8197" s="8" t="s">
        <v>1592</v>
      </c>
      <c r="F8197" s="9" t="str">
        <f>IFERROR(VLOOKUP(A8197,'RESUMEN 100'!A:B,2,FALSE),"-")</f>
        <v>-</v>
      </c>
      <c r="G8197" s="8" t="str">
        <f t="shared" si="258"/>
        <v>-</v>
      </c>
      <c r="H8197" s="10" t="str">
        <f>IFERROR(VLOOKUP(A8197,'RESUMEN 00'!A:B,2,FALSE),"-")</f>
        <v>-</v>
      </c>
      <c r="I8197" s="9" t="str">
        <f t="shared" si="259"/>
        <v>-</v>
      </c>
    </row>
    <row r="8198" spans="1:9" x14ac:dyDescent="0.25">
      <c r="A8198" t="s">
        <v>2225</v>
      </c>
      <c r="B8198" t="s">
        <v>2226</v>
      </c>
      <c r="C8198" t="s">
        <v>839</v>
      </c>
      <c r="D8198" t="s">
        <v>1016</v>
      </c>
      <c r="E8198" s="8" t="s">
        <v>4519</v>
      </c>
      <c r="F8198" s="9" t="str">
        <f>IFERROR(VLOOKUP(A8198,'RESUMEN 100'!A:B,2,FALSE),"-")</f>
        <v>-</v>
      </c>
      <c r="G8198" s="8" t="str">
        <f t="shared" si="258"/>
        <v>-</v>
      </c>
      <c r="H8198" s="10" t="str">
        <f>IFERROR(VLOOKUP(A8198,'RESUMEN 00'!A:B,2,FALSE),"-")</f>
        <v>-</v>
      </c>
      <c r="I8198" s="9" t="str">
        <f t="shared" si="259"/>
        <v>-</v>
      </c>
    </row>
    <row r="8199" spans="1:9" x14ac:dyDescent="0.25">
      <c r="A8199" t="s">
        <v>2213</v>
      </c>
      <c r="B8199" t="s">
        <v>2214</v>
      </c>
      <c r="C8199" t="s">
        <v>733</v>
      </c>
      <c r="D8199" t="s">
        <v>428</v>
      </c>
      <c r="E8199" s="8" t="s">
        <v>1589</v>
      </c>
      <c r="F8199" s="9" t="str">
        <f>IFERROR(VLOOKUP(A8199,'RESUMEN 100'!A:B,2,FALSE),"-")</f>
        <v>-</v>
      </c>
      <c r="G8199" s="8" t="str">
        <f t="shared" si="258"/>
        <v>-</v>
      </c>
      <c r="H8199" s="10" t="str">
        <f>IFERROR(VLOOKUP(A8199,'RESUMEN 00'!A:B,2,FALSE),"-")</f>
        <v>-</v>
      </c>
      <c r="I8199" s="9" t="str">
        <f t="shared" si="259"/>
        <v>-</v>
      </c>
    </row>
    <row r="8200" spans="1:9" x14ac:dyDescent="0.25">
      <c r="A8200" t="s">
        <v>2215</v>
      </c>
      <c r="B8200" t="s">
        <v>2216</v>
      </c>
      <c r="C8200" t="s">
        <v>414</v>
      </c>
      <c r="D8200" t="s">
        <v>533</v>
      </c>
      <c r="E8200" s="8" t="s">
        <v>1120</v>
      </c>
      <c r="F8200" s="9" t="str">
        <f>IFERROR(VLOOKUP(A8200,'RESUMEN 100'!A:B,2,FALSE),"-")</f>
        <v>-</v>
      </c>
      <c r="G8200" s="8" t="str">
        <f t="shared" si="258"/>
        <v>-</v>
      </c>
      <c r="H8200" s="10" t="str">
        <f>IFERROR(VLOOKUP(A8200,'RESUMEN 00'!A:B,2,FALSE),"-")</f>
        <v>-</v>
      </c>
      <c r="I8200" s="9" t="str">
        <f t="shared" si="259"/>
        <v>-</v>
      </c>
    </row>
    <row r="8201" spans="1:9" x14ac:dyDescent="0.25">
      <c r="A8201" t="s">
        <v>2211</v>
      </c>
      <c r="B8201" t="s">
        <v>2212</v>
      </c>
      <c r="C8201" t="s">
        <v>82</v>
      </c>
      <c r="D8201" t="s">
        <v>480</v>
      </c>
      <c r="E8201" s="8" t="s">
        <v>1120</v>
      </c>
      <c r="F8201" s="9" t="str">
        <f>IFERROR(VLOOKUP(A8201,'RESUMEN 100'!A:B,2,FALSE),"-")</f>
        <v>-</v>
      </c>
      <c r="G8201" s="8" t="str">
        <f t="shared" si="258"/>
        <v>-</v>
      </c>
      <c r="H8201" s="10" t="str">
        <f>IFERROR(VLOOKUP(A8201,'RESUMEN 00'!A:B,2,FALSE),"-")</f>
        <v>-</v>
      </c>
      <c r="I8201" s="9" t="str">
        <f t="shared" si="259"/>
        <v>-</v>
      </c>
    </row>
    <row r="8202" spans="1:9" x14ac:dyDescent="0.25">
      <c r="A8202" t="s">
        <v>2208</v>
      </c>
      <c r="B8202" t="s">
        <v>2209</v>
      </c>
      <c r="C8202" t="s">
        <v>2210</v>
      </c>
      <c r="D8202" t="s">
        <v>428</v>
      </c>
      <c r="E8202" s="8" t="s">
        <v>1588</v>
      </c>
      <c r="F8202" s="9" t="str">
        <f>IFERROR(VLOOKUP(A8202,'RESUMEN 100'!A:B,2,FALSE),"-")</f>
        <v>-</v>
      </c>
      <c r="G8202" s="8" t="str">
        <f t="shared" si="258"/>
        <v>-</v>
      </c>
      <c r="H8202" s="10" t="str">
        <f>IFERROR(VLOOKUP(A8202,'RESUMEN 00'!A:B,2,FALSE),"-")</f>
        <v>-</v>
      </c>
      <c r="I8202" s="9" t="str">
        <f t="shared" si="259"/>
        <v>-</v>
      </c>
    </row>
    <row r="8203" spans="1:9" x14ac:dyDescent="0.25">
      <c r="A8203" t="s">
        <v>2225</v>
      </c>
      <c r="B8203" t="s">
        <v>2226</v>
      </c>
      <c r="C8203" t="s">
        <v>839</v>
      </c>
      <c r="D8203" t="s">
        <v>1016</v>
      </c>
      <c r="E8203" s="8" t="s">
        <v>1588</v>
      </c>
      <c r="F8203" s="9" t="str">
        <f>IFERROR(VLOOKUP(A8203,'RESUMEN 100'!A:B,2,FALSE),"-")</f>
        <v>-</v>
      </c>
      <c r="G8203" s="8" t="str">
        <f t="shared" si="258"/>
        <v>-</v>
      </c>
      <c r="H8203" s="10" t="str">
        <f>IFERROR(VLOOKUP(A8203,'RESUMEN 00'!A:B,2,FALSE),"-")</f>
        <v>-</v>
      </c>
      <c r="I8203" s="9" t="str">
        <f t="shared" si="259"/>
        <v>-</v>
      </c>
    </row>
    <row r="8204" spans="1:9" x14ac:dyDescent="0.25">
      <c r="A8204" t="s">
        <v>2215</v>
      </c>
      <c r="B8204" t="s">
        <v>2216</v>
      </c>
      <c r="C8204" t="s">
        <v>414</v>
      </c>
      <c r="D8204" t="s">
        <v>533</v>
      </c>
      <c r="E8204" s="8" t="s">
        <v>1588</v>
      </c>
      <c r="F8204" s="9" t="str">
        <f>IFERROR(VLOOKUP(A8204,'RESUMEN 100'!A:B,2,FALSE),"-")</f>
        <v>-</v>
      </c>
      <c r="G8204" s="8" t="str">
        <f t="shared" si="258"/>
        <v>-</v>
      </c>
      <c r="H8204" s="10" t="str">
        <f>IFERROR(VLOOKUP(A8204,'RESUMEN 00'!A:B,2,FALSE),"-")</f>
        <v>-</v>
      </c>
      <c r="I8204" s="9" t="str">
        <f t="shared" si="259"/>
        <v>-</v>
      </c>
    </row>
    <row r="8205" spans="1:9" x14ac:dyDescent="0.25">
      <c r="A8205" t="s">
        <v>2215</v>
      </c>
      <c r="B8205" t="s">
        <v>2216</v>
      </c>
      <c r="C8205" t="s">
        <v>414</v>
      </c>
      <c r="D8205" t="s">
        <v>533</v>
      </c>
      <c r="E8205" s="8" t="s">
        <v>1589</v>
      </c>
      <c r="F8205" s="9" t="str">
        <f>IFERROR(VLOOKUP(A8205,'RESUMEN 100'!A:B,2,FALSE),"-")</f>
        <v>-</v>
      </c>
      <c r="G8205" s="8" t="str">
        <f t="shared" si="258"/>
        <v>-</v>
      </c>
      <c r="H8205" s="10" t="str">
        <f>IFERROR(VLOOKUP(A8205,'RESUMEN 00'!A:B,2,FALSE),"-")</f>
        <v>-</v>
      </c>
      <c r="I8205" s="9" t="str">
        <f t="shared" si="259"/>
        <v>-</v>
      </c>
    </row>
    <row r="8206" spans="1:9" x14ac:dyDescent="0.25">
      <c r="A8206" t="s">
        <v>2213</v>
      </c>
      <c r="B8206" t="s">
        <v>2214</v>
      </c>
      <c r="C8206" t="s">
        <v>733</v>
      </c>
      <c r="D8206" t="s">
        <v>428</v>
      </c>
      <c r="E8206" s="8" t="s">
        <v>4519</v>
      </c>
      <c r="F8206" s="9" t="str">
        <f>IFERROR(VLOOKUP(A8206,'RESUMEN 100'!A:B,2,FALSE),"-")</f>
        <v>-</v>
      </c>
      <c r="G8206" s="8" t="str">
        <f t="shared" si="258"/>
        <v>-</v>
      </c>
      <c r="H8206" s="10" t="str">
        <f>IFERROR(VLOOKUP(A8206,'RESUMEN 00'!A:B,2,FALSE),"-")</f>
        <v>-</v>
      </c>
      <c r="I8206" s="9" t="str">
        <f t="shared" si="259"/>
        <v>-</v>
      </c>
    </row>
    <row r="8207" spans="1:9" x14ac:dyDescent="0.25">
      <c r="A8207" t="s">
        <v>2221</v>
      </c>
      <c r="B8207" t="s">
        <v>2222</v>
      </c>
      <c r="C8207" t="s">
        <v>84</v>
      </c>
      <c r="D8207" t="s">
        <v>667</v>
      </c>
      <c r="E8207" s="8" t="s">
        <v>1121</v>
      </c>
      <c r="F8207" s="9" t="str">
        <f>IFERROR(VLOOKUP(A8207,'RESUMEN 100'!A:B,2,FALSE),"-")</f>
        <v>-</v>
      </c>
      <c r="G8207" s="8" t="str">
        <f t="shared" si="258"/>
        <v>-</v>
      </c>
      <c r="H8207" s="10" t="str">
        <f>IFERROR(VLOOKUP(A8207,'RESUMEN 00'!A:B,2,FALSE),"-")</f>
        <v>-</v>
      </c>
      <c r="I8207" s="9" t="str">
        <f t="shared" si="259"/>
        <v>-</v>
      </c>
    </row>
    <row r="8208" spans="1:9" x14ac:dyDescent="0.25">
      <c r="A8208" t="s">
        <v>2219</v>
      </c>
      <c r="B8208" t="s">
        <v>2220</v>
      </c>
      <c r="C8208" t="s">
        <v>336</v>
      </c>
      <c r="D8208" t="s">
        <v>150</v>
      </c>
      <c r="E8208" s="8" t="s">
        <v>1592</v>
      </c>
      <c r="F8208" s="9" t="str">
        <f>IFERROR(VLOOKUP(A8208,'RESUMEN 100'!A:B,2,FALSE),"-")</f>
        <v>-</v>
      </c>
      <c r="G8208" s="8" t="str">
        <f t="shared" si="258"/>
        <v>-</v>
      </c>
      <c r="H8208" s="10" t="str">
        <f>IFERROR(VLOOKUP(A8208,'RESUMEN 00'!A:B,2,FALSE),"-")</f>
        <v>-</v>
      </c>
      <c r="I8208" s="9" t="str">
        <f t="shared" si="259"/>
        <v>-</v>
      </c>
    </row>
    <row r="8209" spans="1:9" x14ac:dyDescent="0.25">
      <c r="A8209" t="s">
        <v>2217</v>
      </c>
      <c r="B8209" t="s">
        <v>2218</v>
      </c>
      <c r="C8209" t="s">
        <v>756</v>
      </c>
      <c r="D8209" t="s">
        <v>151</v>
      </c>
      <c r="E8209" s="8" t="s">
        <v>1591</v>
      </c>
      <c r="F8209" s="9" t="str">
        <f>IFERROR(VLOOKUP(A8209,'RESUMEN 100'!A:B,2,FALSE),"-")</f>
        <v>-</v>
      </c>
      <c r="G8209" s="8" t="str">
        <f t="shared" ref="G8209:G8270" si="260">IFERROR(E8209-F8209,"-")</f>
        <v>-</v>
      </c>
      <c r="H8209" s="10" t="str">
        <f>IFERROR(VLOOKUP(A8209,'RESUMEN 00'!A:B,2,FALSE),"-")</f>
        <v>-</v>
      </c>
      <c r="I8209" s="9" t="str">
        <f t="shared" ref="I8209:I8270" si="261">IFERROR(E8209-H8209,"-")</f>
        <v>-</v>
      </c>
    </row>
    <row r="8210" spans="1:9" x14ac:dyDescent="0.25">
      <c r="A8210" t="s">
        <v>2221</v>
      </c>
      <c r="B8210" t="s">
        <v>2222</v>
      </c>
      <c r="C8210" t="s">
        <v>84</v>
      </c>
      <c r="D8210" t="s">
        <v>667</v>
      </c>
      <c r="E8210" s="8" t="s">
        <v>4518</v>
      </c>
      <c r="F8210" s="9" t="str">
        <f>IFERROR(VLOOKUP(A8210,'RESUMEN 100'!A:B,2,FALSE),"-")</f>
        <v>-</v>
      </c>
      <c r="G8210" s="8" t="str">
        <f t="shared" si="260"/>
        <v>-</v>
      </c>
      <c r="H8210" s="10" t="str">
        <f>IFERROR(VLOOKUP(A8210,'RESUMEN 00'!A:B,2,FALSE),"-")</f>
        <v>-</v>
      </c>
      <c r="I8210" s="9" t="str">
        <f t="shared" si="261"/>
        <v>-</v>
      </c>
    </row>
    <row r="8211" spans="1:9" x14ac:dyDescent="0.25">
      <c r="A8211" t="s">
        <v>2215</v>
      </c>
      <c r="B8211" t="s">
        <v>2216</v>
      </c>
      <c r="C8211" t="s">
        <v>414</v>
      </c>
      <c r="D8211" t="s">
        <v>533</v>
      </c>
      <c r="E8211" s="8" t="s">
        <v>4518</v>
      </c>
      <c r="F8211" s="9" t="str">
        <f>IFERROR(VLOOKUP(A8211,'RESUMEN 100'!A:B,2,FALSE),"-")</f>
        <v>-</v>
      </c>
      <c r="G8211" s="8" t="str">
        <f t="shared" si="260"/>
        <v>-</v>
      </c>
      <c r="H8211" s="10" t="str">
        <f>IFERROR(VLOOKUP(A8211,'RESUMEN 00'!A:B,2,FALSE),"-")</f>
        <v>-</v>
      </c>
      <c r="I8211" s="9" t="str">
        <f t="shared" si="261"/>
        <v>-</v>
      </c>
    </row>
    <row r="8212" spans="1:9" x14ac:dyDescent="0.25">
      <c r="A8212" t="s">
        <v>2217</v>
      </c>
      <c r="B8212" t="s">
        <v>2218</v>
      </c>
      <c r="C8212" t="s">
        <v>756</v>
      </c>
      <c r="D8212" t="s">
        <v>151</v>
      </c>
      <c r="E8212" s="8" t="s">
        <v>4518</v>
      </c>
      <c r="F8212" s="9" t="str">
        <f>IFERROR(VLOOKUP(A8212,'RESUMEN 100'!A:B,2,FALSE),"-")</f>
        <v>-</v>
      </c>
      <c r="G8212" s="8" t="str">
        <f t="shared" si="260"/>
        <v>-</v>
      </c>
      <c r="H8212" s="10" t="str">
        <f>IFERROR(VLOOKUP(A8212,'RESUMEN 00'!A:B,2,FALSE),"-")</f>
        <v>-</v>
      </c>
      <c r="I8212" s="9" t="str">
        <f t="shared" si="261"/>
        <v>-</v>
      </c>
    </row>
    <row r="8213" spans="1:9" x14ac:dyDescent="0.25">
      <c r="A8213" t="s">
        <v>2215</v>
      </c>
      <c r="B8213" t="s">
        <v>2216</v>
      </c>
      <c r="C8213" t="s">
        <v>414</v>
      </c>
      <c r="D8213" t="s">
        <v>533</v>
      </c>
      <c r="E8213" s="8" t="s">
        <v>1591</v>
      </c>
      <c r="F8213" s="9" t="str">
        <f>IFERROR(VLOOKUP(A8213,'RESUMEN 100'!A:B,2,FALSE),"-")</f>
        <v>-</v>
      </c>
      <c r="G8213" s="8" t="str">
        <f t="shared" si="260"/>
        <v>-</v>
      </c>
      <c r="H8213" s="10" t="str">
        <f>IFERROR(VLOOKUP(A8213,'RESUMEN 00'!A:B,2,FALSE),"-")</f>
        <v>-</v>
      </c>
      <c r="I8213" s="9" t="str">
        <f t="shared" si="261"/>
        <v>-</v>
      </c>
    </row>
    <row r="8214" spans="1:9" x14ac:dyDescent="0.25">
      <c r="A8214" t="s">
        <v>2219</v>
      </c>
      <c r="B8214" t="s">
        <v>2220</v>
      </c>
      <c r="C8214" t="s">
        <v>336</v>
      </c>
      <c r="D8214" t="s">
        <v>150</v>
      </c>
      <c r="E8214" s="8" t="s">
        <v>1589</v>
      </c>
      <c r="F8214" s="9" t="str">
        <f>IFERROR(VLOOKUP(A8214,'RESUMEN 100'!A:B,2,FALSE),"-")</f>
        <v>-</v>
      </c>
      <c r="G8214" s="8" t="str">
        <f t="shared" si="260"/>
        <v>-</v>
      </c>
      <c r="H8214" s="10" t="str">
        <f>IFERROR(VLOOKUP(A8214,'RESUMEN 00'!A:B,2,FALSE),"-")</f>
        <v>-</v>
      </c>
      <c r="I8214" s="9" t="str">
        <f t="shared" si="261"/>
        <v>-</v>
      </c>
    </row>
    <row r="8215" spans="1:9" x14ac:dyDescent="0.25">
      <c r="A8215" t="s">
        <v>2219</v>
      </c>
      <c r="B8215" t="s">
        <v>2220</v>
      </c>
      <c r="C8215" t="s">
        <v>336</v>
      </c>
      <c r="D8215" t="s">
        <v>150</v>
      </c>
      <c r="E8215" s="8" t="s">
        <v>1591</v>
      </c>
      <c r="F8215" s="9" t="str">
        <f>IFERROR(VLOOKUP(A8215,'RESUMEN 100'!A:B,2,FALSE),"-")</f>
        <v>-</v>
      </c>
      <c r="G8215" s="8" t="str">
        <f t="shared" si="260"/>
        <v>-</v>
      </c>
      <c r="H8215" s="10" t="str">
        <f>IFERROR(VLOOKUP(A8215,'RESUMEN 00'!A:B,2,FALSE),"-")</f>
        <v>-</v>
      </c>
      <c r="I8215" s="9" t="str">
        <f t="shared" si="261"/>
        <v>-</v>
      </c>
    </row>
    <row r="8216" spans="1:9" x14ac:dyDescent="0.25">
      <c r="A8216" t="s">
        <v>2213</v>
      </c>
      <c r="B8216" t="s">
        <v>2214</v>
      </c>
      <c r="C8216" t="s">
        <v>733</v>
      </c>
      <c r="D8216" t="s">
        <v>428</v>
      </c>
      <c r="E8216" s="8" t="s">
        <v>1591</v>
      </c>
      <c r="F8216" s="9" t="str">
        <f>IFERROR(VLOOKUP(A8216,'RESUMEN 100'!A:B,2,FALSE),"-")</f>
        <v>-</v>
      </c>
      <c r="G8216" s="8" t="str">
        <f t="shared" si="260"/>
        <v>-</v>
      </c>
      <c r="H8216" s="10" t="str">
        <f>IFERROR(VLOOKUP(A8216,'RESUMEN 00'!A:B,2,FALSE),"-")</f>
        <v>-</v>
      </c>
      <c r="I8216" s="9" t="str">
        <f t="shared" si="261"/>
        <v>-</v>
      </c>
    </row>
    <row r="8217" spans="1:9" x14ac:dyDescent="0.25">
      <c r="A8217" t="s">
        <v>2225</v>
      </c>
      <c r="B8217" t="s">
        <v>2226</v>
      </c>
      <c r="C8217" t="s">
        <v>839</v>
      </c>
      <c r="D8217" t="s">
        <v>1016</v>
      </c>
      <c r="E8217" s="8" t="s">
        <v>1590</v>
      </c>
      <c r="F8217" s="9" t="str">
        <f>IFERROR(VLOOKUP(A8217,'RESUMEN 100'!A:B,2,FALSE),"-")</f>
        <v>-</v>
      </c>
      <c r="G8217" s="8" t="str">
        <f t="shared" si="260"/>
        <v>-</v>
      </c>
      <c r="H8217" s="10" t="str">
        <f>IFERROR(VLOOKUP(A8217,'RESUMEN 00'!A:B,2,FALSE),"-")</f>
        <v>-</v>
      </c>
      <c r="I8217" s="9" t="str">
        <f t="shared" si="261"/>
        <v>-</v>
      </c>
    </row>
    <row r="8218" spans="1:9" x14ac:dyDescent="0.25">
      <c r="A8218" t="s">
        <v>2217</v>
      </c>
      <c r="B8218" t="s">
        <v>2218</v>
      </c>
      <c r="C8218" t="s">
        <v>756</v>
      </c>
      <c r="D8218" t="s">
        <v>151</v>
      </c>
      <c r="E8218" s="8" t="s">
        <v>1592</v>
      </c>
      <c r="F8218" s="9" t="str">
        <f>IFERROR(VLOOKUP(A8218,'RESUMEN 100'!A:B,2,FALSE),"-")</f>
        <v>-</v>
      </c>
      <c r="G8218" s="8" t="str">
        <f t="shared" si="260"/>
        <v>-</v>
      </c>
      <c r="H8218" s="10" t="str">
        <f>IFERROR(VLOOKUP(A8218,'RESUMEN 00'!A:B,2,FALSE),"-")</f>
        <v>-</v>
      </c>
      <c r="I8218" s="9" t="str">
        <f t="shared" si="261"/>
        <v>-</v>
      </c>
    </row>
    <row r="8219" spans="1:9" x14ac:dyDescent="0.25">
      <c r="A8219" t="s">
        <v>2213</v>
      </c>
      <c r="B8219" t="s">
        <v>2214</v>
      </c>
      <c r="C8219" t="s">
        <v>733</v>
      </c>
      <c r="D8219" t="s">
        <v>428</v>
      </c>
      <c r="E8219" s="8" t="s">
        <v>1592</v>
      </c>
      <c r="F8219" s="9" t="str">
        <f>IFERROR(VLOOKUP(A8219,'RESUMEN 100'!A:B,2,FALSE),"-")</f>
        <v>-</v>
      </c>
      <c r="G8219" s="8" t="str">
        <f t="shared" si="260"/>
        <v>-</v>
      </c>
      <c r="H8219" s="10" t="str">
        <f>IFERROR(VLOOKUP(A8219,'RESUMEN 00'!A:B,2,FALSE),"-")</f>
        <v>-</v>
      </c>
      <c r="I8219" s="9" t="str">
        <f t="shared" si="261"/>
        <v>-</v>
      </c>
    </row>
    <row r="8220" spans="1:9" x14ac:dyDescent="0.25">
      <c r="A8220" t="s">
        <v>2206</v>
      </c>
      <c r="B8220" t="s">
        <v>617</v>
      </c>
      <c r="C8220" t="s">
        <v>571</v>
      </c>
      <c r="D8220" t="s">
        <v>2207</v>
      </c>
      <c r="E8220" s="8" t="s">
        <v>4518</v>
      </c>
      <c r="F8220" s="9" t="str">
        <f>IFERROR(VLOOKUP(A8220,'RESUMEN 100'!A:B,2,FALSE),"-")</f>
        <v>-</v>
      </c>
      <c r="G8220" s="8" t="str">
        <f t="shared" si="260"/>
        <v>-</v>
      </c>
      <c r="H8220" s="10" t="str">
        <f>IFERROR(VLOOKUP(A8220,'RESUMEN 00'!A:B,2,FALSE),"-")</f>
        <v>-</v>
      </c>
      <c r="I8220" s="9" t="str">
        <f t="shared" si="261"/>
        <v>-</v>
      </c>
    </row>
    <row r="8221" spans="1:9" x14ac:dyDescent="0.25">
      <c r="A8221" t="s">
        <v>2215</v>
      </c>
      <c r="B8221" t="s">
        <v>2216</v>
      </c>
      <c r="C8221" t="s">
        <v>414</v>
      </c>
      <c r="D8221" t="s">
        <v>533</v>
      </c>
      <c r="E8221" s="8" t="s">
        <v>4519</v>
      </c>
      <c r="F8221" s="9" t="str">
        <f>IFERROR(VLOOKUP(A8221,'RESUMEN 100'!A:B,2,FALSE),"-")</f>
        <v>-</v>
      </c>
      <c r="G8221" s="8" t="str">
        <f t="shared" si="260"/>
        <v>-</v>
      </c>
      <c r="H8221" s="10" t="str">
        <f>IFERROR(VLOOKUP(A8221,'RESUMEN 00'!A:B,2,FALSE),"-")</f>
        <v>-</v>
      </c>
      <c r="I8221" s="9" t="str">
        <f t="shared" si="261"/>
        <v>-</v>
      </c>
    </row>
    <row r="8222" spans="1:9" x14ac:dyDescent="0.25">
      <c r="A8222" t="s">
        <v>2219</v>
      </c>
      <c r="B8222" t="s">
        <v>2220</v>
      </c>
      <c r="C8222" t="s">
        <v>336</v>
      </c>
      <c r="D8222" t="s">
        <v>150</v>
      </c>
      <c r="E8222" s="8" t="s">
        <v>1121</v>
      </c>
      <c r="F8222" s="9" t="str">
        <f>IFERROR(VLOOKUP(A8222,'RESUMEN 100'!A:B,2,FALSE),"-")</f>
        <v>-</v>
      </c>
      <c r="G8222" s="8" t="str">
        <f t="shared" si="260"/>
        <v>-</v>
      </c>
      <c r="H8222" s="10" t="str">
        <f>IFERROR(VLOOKUP(A8222,'RESUMEN 00'!A:B,2,FALSE),"-")</f>
        <v>-</v>
      </c>
      <c r="I8222" s="9" t="str">
        <f t="shared" si="261"/>
        <v>-</v>
      </c>
    </row>
    <row r="8223" spans="1:9" x14ac:dyDescent="0.25">
      <c r="A8223" t="s">
        <v>2221</v>
      </c>
      <c r="B8223" t="s">
        <v>2222</v>
      </c>
      <c r="C8223" t="s">
        <v>84</v>
      </c>
      <c r="D8223" t="s">
        <v>667</v>
      </c>
      <c r="E8223" s="8" t="s">
        <v>1120</v>
      </c>
      <c r="F8223" s="9" t="str">
        <f>IFERROR(VLOOKUP(A8223,'RESUMEN 100'!A:B,2,FALSE),"-")</f>
        <v>-</v>
      </c>
      <c r="G8223" s="8" t="str">
        <f t="shared" si="260"/>
        <v>-</v>
      </c>
      <c r="H8223" s="10" t="str">
        <f>IFERROR(VLOOKUP(A8223,'RESUMEN 00'!A:B,2,FALSE),"-")</f>
        <v>-</v>
      </c>
      <c r="I8223" s="9" t="str">
        <f t="shared" si="261"/>
        <v>-</v>
      </c>
    </row>
    <row r="8224" spans="1:9" x14ac:dyDescent="0.25">
      <c r="A8224" t="s">
        <v>1070</v>
      </c>
      <c r="B8224" t="s">
        <v>1071</v>
      </c>
      <c r="C8224" t="s">
        <v>110</v>
      </c>
      <c r="D8224" t="s">
        <v>145</v>
      </c>
      <c r="E8224" s="8" t="s">
        <v>1589</v>
      </c>
      <c r="F8224" s="9" t="str">
        <f>IFERROR(VLOOKUP(A8224,'RESUMEN 100'!A:B,2,FALSE),"-")</f>
        <v>-</v>
      </c>
      <c r="G8224" s="8" t="str">
        <f t="shared" si="260"/>
        <v>-</v>
      </c>
      <c r="H8224" s="10" t="str">
        <f>IFERROR(VLOOKUP(A8224,'RESUMEN 00'!A:B,2,FALSE),"-")</f>
        <v>-</v>
      </c>
      <c r="I8224" s="9" t="str">
        <f t="shared" si="261"/>
        <v>-</v>
      </c>
    </row>
    <row r="8225" spans="1:9" x14ac:dyDescent="0.25">
      <c r="A8225" t="s">
        <v>2211</v>
      </c>
      <c r="B8225" t="s">
        <v>2212</v>
      </c>
      <c r="C8225" t="s">
        <v>82</v>
      </c>
      <c r="D8225" t="s">
        <v>480</v>
      </c>
      <c r="E8225" s="8" t="s">
        <v>1592</v>
      </c>
      <c r="F8225" s="9" t="str">
        <f>IFERROR(VLOOKUP(A8225,'RESUMEN 100'!A:B,2,FALSE),"-")</f>
        <v>-</v>
      </c>
      <c r="G8225" s="8" t="str">
        <f t="shared" si="260"/>
        <v>-</v>
      </c>
      <c r="H8225" s="10" t="str">
        <f>IFERROR(VLOOKUP(A8225,'RESUMEN 00'!A:B,2,FALSE),"-")</f>
        <v>-</v>
      </c>
      <c r="I8225" s="9" t="str">
        <f t="shared" si="261"/>
        <v>-</v>
      </c>
    </row>
    <row r="8226" spans="1:9" x14ac:dyDescent="0.25">
      <c r="A8226" t="s">
        <v>2211</v>
      </c>
      <c r="B8226" t="s">
        <v>2212</v>
      </c>
      <c r="C8226" t="s">
        <v>82</v>
      </c>
      <c r="D8226" t="s">
        <v>480</v>
      </c>
      <c r="E8226" s="8" t="s">
        <v>1588</v>
      </c>
      <c r="F8226" s="9" t="str">
        <f>IFERROR(VLOOKUP(A8226,'RESUMEN 100'!A:B,2,FALSE),"-")</f>
        <v>-</v>
      </c>
      <c r="G8226" s="8" t="str">
        <f t="shared" si="260"/>
        <v>-</v>
      </c>
      <c r="H8226" s="10" t="str">
        <f>IFERROR(VLOOKUP(A8226,'RESUMEN 00'!A:B,2,FALSE),"-")</f>
        <v>-</v>
      </c>
      <c r="I8226" s="9" t="str">
        <f t="shared" si="261"/>
        <v>-</v>
      </c>
    </row>
    <row r="8227" spans="1:9" x14ac:dyDescent="0.25">
      <c r="A8227" t="s">
        <v>2221</v>
      </c>
      <c r="B8227" t="s">
        <v>2222</v>
      </c>
      <c r="C8227" t="s">
        <v>84</v>
      </c>
      <c r="D8227" t="s">
        <v>667</v>
      </c>
      <c r="E8227" s="8" t="s">
        <v>1591</v>
      </c>
      <c r="F8227" s="9" t="str">
        <f>IFERROR(VLOOKUP(A8227,'RESUMEN 100'!A:B,2,FALSE),"-")</f>
        <v>-</v>
      </c>
      <c r="G8227" s="8" t="str">
        <f t="shared" si="260"/>
        <v>-</v>
      </c>
      <c r="H8227" s="10" t="str">
        <f>IFERROR(VLOOKUP(A8227,'RESUMEN 00'!A:B,2,FALSE),"-")</f>
        <v>-</v>
      </c>
      <c r="I8227" s="9" t="str">
        <f t="shared" si="261"/>
        <v>-</v>
      </c>
    </row>
    <row r="8228" spans="1:9" x14ac:dyDescent="0.25">
      <c r="A8228" t="s">
        <v>2208</v>
      </c>
      <c r="B8228" t="s">
        <v>2209</v>
      </c>
      <c r="C8228" t="s">
        <v>2210</v>
      </c>
      <c r="D8228" t="s">
        <v>428</v>
      </c>
      <c r="E8228" s="8" t="s">
        <v>1591</v>
      </c>
      <c r="F8228" s="9" t="str">
        <f>IFERROR(VLOOKUP(A8228,'RESUMEN 100'!A:B,2,FALSE),"-")</f>
        <v>-</v>
      </c>
      <c r="G8228" s="8" t="str">
        <f t="shared" si="260"/>
        <v>-</v>
      </c>
      <c r="H8228" s="10" t="str">
        <f>IFERROR(VLOOKUP(A8228,'RESUMEN 00'!A:B,2,FALSE),"-")</f>
        <v>-</v>
      </c>
      <c r="I8228" s="9" t="str">
        <f t="shared" si="261"/>
        <v>-</v>
      </c>
    </row>
    <row r="8229" spans="1:9" x14ac:dyDescent="0.25">
      <c r="A8229" t="s">
        <v>2211</v>
      </c>
      <c r="B8229" t="s">
        <v>2212</v>
      </c>
      <c r="C8229" t="s">
        <v>82</v>
      </c>
      <c r="D8229" t="s">
        <v>480</v>
      </c>
      <c r="E8229" s="8" t="s">
        <v>4519</v>
      </c>
      <c r="F8229" s="9" t="str">
        <f>IFERROR(VLOOKUP(A8229,'RESUMEN 100'!A:B,2,FALSE),"-")</f>
        <v>-</v>
      </c>
      <c r="G8229" s="8" t="str">
        <f t="shared" si="260"/>
        <v>-</v>
      </c>
      <c r="H8229" s="10" t="str">
        <f>IFERROR(VLOOKUP(A8229,'RESUMEN 00'!A:B,2,FALSE),"-")</f>
        <v>-</v>
      </c>
      <c r="I8229" s="9" t="str">
        <f t="shared" si="261"/>
        <v>-</v>
      </c>
    </row>
    <row r="8230" spans="1:9" x14ac:dyDescent="0.25">
      <c r="A8230" t="s">
        <v>2217</v>
      </c>
      <c r="B8230" t="s">
        <v>2218</v>
      </c>
      <c r="C8230" t="s">
        <v>756</v>
      </c>
      <c r="D8230" t="s">
        <v>151</v>
      </c>
      <c r="E8230" s="8" t="s">
        <v>1121</v>
      </c>
      <c r="F8230" s="9" t="str">
        <f>IFERROR(VLOOKUP(A8230,'RESUMEN 100'!A:B,2,FALSE),"-")</f>
        <v>-</v>
      </c>
      <c r="G8230" s="8" t="str">
        <f t="shared" si="260"/>
        <v>-</v>
      </c>
      <c r="H8230" s="10" t="str">
        <f>IFERROR(VLOOKUP(A8230,'RESUMEN 00'!A:B,2,FALSE),"-")</f>
        <v>-</v>
      </c>
      <c r="I8230" s="9" t="str">
        <f t="shared" si="261"/>
        <v>-</v>
      </c>
    </row>
    <row r="8231" spans="1:9" x14ac:dyDescent="0.25">
      <c r="A8231" t="s">
        <v>2230</v>
      </c>
      <c r="B8231" t="s">
        <v>2231</v>
      </c>
      <c r="C8231" t="s">
        <v>289</v>
      </c>
      <c r="D8231" t="s">
        <v>94</v>
      </c>
      <c r="E8231" s="8" t="s">
        <v>1120</v>
      </c>
      <c r="F8231" s="9" t="str">
        <f>IFERROR(VLOOKUP(A8231,'RESUMEN 100'!A:B,2,FALSE),"-")</f>
        <v>-</v>
      </c>
      <c r="G8231" s="8" t="str">
        <f t="shared" si="260"/>
        <v>-</v>
      </c>
      <c r="H8231" s="10" t="str">
        <f>IFERROR(VLOOKUP(A8231,'RESUMEN 00'!A:B,2,FALSE),"-")</f>
        <v>-</v>
      </c>
      <c r="I8231" s="9" t="str">
        <f t="shared" si="261"/>
        <v>-</v>
      </c>
    </row>
    <row r="8232" spans="1:9" x14ac:dyDescent="0.25">
      <c r="A8232" t="s">
        <v>2230</v>
      </c>
      <c r="B8232" t="s">
        <v>2231</v>
      </c>
      <c r="C8232" t="s">
        <v>289</v>
      </c>
      <c r="D8232" t="s">
        <v>94</v>
      </c>
      <c r="E8232" s="8" t="s">
        <v>1589</v>
      </c>
      <c r="F8232" s="9" t="str">
        <f>IFERROR(VLOOKUP(A8232,'RESUMEN 100'!A:B,2,FALSE),"-")</f>
        <v>-</v>
      </c>
      <c r="G8232" s="8" t="str">
        <f t="shared" si="260"/>
        <v>-</v>
      </c>
      <c r="H8232" s="10" t="str">
        <f>IFERROR(VLOOKUP(A8232,'RESUMEN 00'!A:B,2,FALSE),"-")</f>
        <v>-</v>
      </c>
      <c r="I8232" s="9" t="str">
        <f t="shared" si="261"/>
        <v>-</v>
      </c>
    </row>
    <row r="8233" spans="1:9" x14ac:dyDescent="0.25">
      <c r="A8233" t="s">
        <v>2206</v>
      </c>
      <c r="B8233" t="s">
        <v>617</v>
      </c>
      <c r="C8233" t="s">
        <v>571</v>
      </c>
      <c r="D8233" t="s">
        <v>2207</v>
      </c>
      <c r="E8233" s="8" t="s">
        <v>1590</v>
      </c>
      <c r="F8233" s="9" t="str">
        <f>IFERROR(VLOOKUP(A8233,'RESUMEN 100'!A:B,2,FALSE),"-")</f>
        <v>-</v>
      </c>
      <c r="G8233" s="8" t="str">
        <f t="shared" si="260"/>
        <v>-</v>
      </c>
      <c r="H8233" s="10" t="str">
        <f>IFERROR(VLOOKUP(A8233,'RESUMEN 00'!A:B,2,FALSE),"-")</f>
        <v>-</v>
      </c>
      <c r="I8233" s="9" t="str">
        <f t="shared" si="261"/>
        <v>-</v>
      </c>
    </row>
    <row r="8234" spans="1:9" x14ac:dyDescent="0.25">
      <c r="A8234" t="s">
        <v>2206</v>
      </c>
      <c r="B8234" t="s">
        <v>617</v>
      </c>
      <c r="C8234" t="s">
        <v>571</v>
      </c>
      <c r="D8234" t="s">
        <v>2207</v>
      </c>
      <c r="E8234" s="8" t="s">
        <v>1591</v>
      </c>
      <c r="F8234" s="9" t="str">
        <f>IFERROR(VLOOKUP(A8234,'RESUMEN 100'!A:B,2,FALSE),"-")</f>
        <v>-</v>
      </c>
      <c r="G8234" s="8" t="str">
        <f t="shared" si="260"/>
        <v>-</v>
      </c>
      <c r="H8234" s="10" t="str">
        <f>IFERROR(VLOOKUP(A8234,'RESUMEN 00'!A:B,2,FALSE),"-")</f>
        <v>-</v>
      </c>
      <c r="I8234" s="9" t="str">
        <f t="shared" si="261"/>
        <v>-</v>
      </c>
    </row>
    <row r="8235" spans="1:9" x14ac:dyDescent="0.25">
      <c r="A8235" t="s">
        <v>2215</v>
      </c>
      <c r="B8235" t="s">
        <v>2216</v>
      </c>
      <c r="C8235" t="s">
        <v>414</v>
      </c>
      <c r="D8235" t="s">
        <v>533</v>
      </c>
      <c r="E8235" s="8" t="s">
        <v>1121</v>
      </c>
      <c r="F8235" s="9" t="str">
        <f>IFERROR(VLOOKUP(A8235,'RESUMEN 100'!A:B,2,FALSE),"-")</f>
        <v>-</v>
      </c>
      <c r="G8235" s="8" t="str">
        <f t="shared" si="260"/>
        <v>-</v>
      </c>
      <c r="H8235" s="10" t="str">
        <f>IFERROR(VLOOKUP(A8235,'RESUMEN 00'!A:B,2,FALSE),"-")</f>
        <v>-</v>
      </c>
      <c r="I8235" s="9" t="str">
        <f t="shared" si="261"/>
        <v>-</v>
      </c>
    </row>
    <row r="8236" spans="1:9" x14ac:dyDescent="0.25">
      <c r="A8236" t="s">
        <v>2109</v>
      </c>
      <c r="B8236" t="s">
        <v>2110</v>
      </c>
      <c r="C8236" t="s">
        <v>519</v>
      </c>
      <c r="D8236" t="s">
        <v>238</v>
      </c>
      <c r="E8236" s="8" t="s">
        <v>4519</v>
      </c>
      <c r="F8236" s="9" t="str">
        <f>IFERROR(VLOOKUP(A8236,'RESUMEN 100'!A:B,2,FALSE),"-")</f>
        <v>-</v>
      </c>
      <c r="G8236" s="8" t="str">
        <f t="shared" si="260"/>
        <v>-</v>
      </c>
      <c r="H8236" s="10" t="str">
        <f>IFERROR(VLOOKUP(A8236,'RESUMEN 00'!A:B,2,FALSE),"-")</f>
        <v>-</v>
      </c>
      <c r="I8236" s="9" t="str">
        <f t="shared" si="261"/>
        <v>-</v>
      </c>
    </row>
    <row r="8237" spans="1:9" x14ac:dyDescent="0.25">
      <c r="A8237" t="s">
        <v>2105</v>
      </c>
      <c r="B8237" t="s">
        <v>2106</v>
      </c>
      <c r="C8237" t="s">
        <v>82</v>
      </c>
      <c r="D8237" t="s">
        <v>170</v>
      </c>
      <c r="E8237" s="8" t="s">
        <v>1592</v>
      </c>
      <c r="F8237" s="9" t="str">
        <f>IFERROR(VLOOKUP(A8237,'RESUMEN 100'!A:B,2,FALSE),"-")</f>
        <v>-</v>
      </c>
      <c r="G8237" s="8" t="str">
        <f t="shared" si="260"/>
        <v>-</v>
      </c>
      <c r="H8237" s="10" t="str">
        <f>IFERROR(VLOOKUP(A8237,'RESUMEN 00'!A:B,2,FALSE),"-")</f>
        <v>-</v>
      </c>
      <c r="I8237" s="9" t="str">
        <f t="shared" si="261"/>
        <v>-</v>
      </c>
    </row>
    <row r="8238" spans="1:9" x14ac:dyDescent="0.25">
      <c r="A8238" t="s">
        <v>2109</v>
      </c>
      <c r="B8238" t="s">
        <v>2110</v>
      </c>
      <c r="C8238" t="s">
        <v>519</v>
      </c>
      <c r="D8238" t="s">
        <v>238</v>
      </c>
      <c r="E8238" s="8" t="s">
        <v>1592</v>
      </c>
      <c r="F8238" s="9" t="str">
        <f>IFERROR(VLOOKUP(A8238,'RESUMEN 100'!A:B,2,FALSE),"-")</f>
        <v>-</v>
      </c>
      <c r="G8238" s="8" t="str">
        <f t="shared" si="260"/>
        <v>-</v>
      </c>
      <c r="H8238" s="10" t="str">
        <f>IFERROR(VLOOKUP(A8238,'RESUMEN 00'!A:B,2,FALSE),"-")</f>
        <v>-</v>
      </c>
      <c r="I8238" s="9" t="str">
        <f t="shared" si="261"/>
        <v>-</v>
      </c>
    </row>
    <row r="8239" spans="1:9" x14ac:dyDescent="0.25">
      <c r="A8239" t="s">
        <v>2105</v>
      </c>
      <c r="B8239" t="s">
        <v>2106</v>
      </c>
      <c r="C8239" t="s">
        <v>82</v>
      </c>
      <c r="D8239" t="s">
        <v>170</v>
      </c>
      <c r="E8239" s="8" t="s">
        <v>1120</v>
      </c>
      <c r="F8239" s="9" t="str">
        <f>IFERROR(VLOOKUP(A8239,'RESUMEN 100'!A:B,2,FALSE),"-")</f>
        <v>-</v>
      </c>
      <c r="G8239" s="8" t="str">
        <f t="shared" si="260"/>
        <v>-</v>
      </c>
      <c r="H8239" s="10" t="str">
        <f>IFERROR(VLOOKUP(A8239,'RESUMEN 00'!A:B,2,FALSE),"-")</f>
        <v>-</v>
      </c>
      <c r="I8239" s="9" t="str">
        <f t="shared" si="261"/>
        <v>-</v>
      </c>
    </row>
    <row r="8240" spans="1:9" x14ac:dyDescent="0.25">
      <c r="A8240" t="s">
        <v>2104</v>
      </c>
      <c r="B8240" t="s">
        <v>636</v>
      </c>
      <c r="C8240" t="s">
        <v>596</v>
      </c>
      <c r="D8240" t="s">
        <v>82</v>
      </c>
      <c r="E8240" s="8" t="s">
        <v>1590</v>
      </c>
      <c r="F8240" s="9" t="str">
        <f>IFERROR(VLOOKUP(A8240,'RESUMEN 100'!A:B,2,FALSE),"-")</f>
        <v>-</v>
      </c>
      <c r="G8240" s="8" t="str">
        <f t="shared" si="260"/>
        <v>-</v>
      </c>
      <c r="H8240" s="10" t="str">
        <f>IFERROR(VLOOKUP(A8240,'RESUMEN 00'!A:B,2,FALSE),"-")</f>
        <v>-</v>
      </c>
      <c r="I8240" s="9" t="str">
        <f t="shared" si="261"/>
        <v>-</v>
      </c>
    </row>
    <row r="8241" spans="1:9" x14ac:dyDescent="0.25">
      <c r="A8241" t="s">
        <v>2105</v>
      </c>
      <c r="B8241" t="s">
        <v>2106</v>
      </c>
      <c r="C8241" t="s">
        <v>82</v>
      </c>
      <c r="D8241" t="s">
        <v>170</v>
      </c>
      <c r="E8241" s="8" t="s">
        <v>1588</v>
      </c>
      <c r="F8241" s="9" t="str">
        <f>IFERROR(VLOOKUP(A8241,'RESUMEN 100'!A:B,2,FALSE),"-")</f>
        <v>-</v>
      </c>
      <c r="G8241" s="8" t="str">
        <f t="shared" si="260"/>
        <v>-</v>
      </c>
      <c r="H8241" s="10" t="str">
        <f>IFERROR(VLOOKUP(A8241,'RESUMEN 00'!A:B,2,FALSE),"-")</f>
        <v>-</v>
      </c>
      <c r="I8241" s="9" t="str">
        <f t="shared" si="261"/>
        <v>-</v>
      </c>
    </row>
    <row r="8242" spans="1:9" x14ac:dyDescent="0.25">
      <c r="A8242" t="s">
        <v>2104</v>
      </c>
      <c r="B8242" t="s">
        <v>636</v>
      </c>
      <c r="C8242" t="s">
        <v>596</v>
      </c>
      <c r="D8242" t="s">
        <v>82</v>
      </c>
      <c r="E8242" s="8" t="s">
        <v>1121</v>
      </c>
      <c r="F8242" s="9" t="str">
        <f>IFERROR(VLOOKUP(A8242,'RESUMEN 100'!A:B,2,FALSE),"-")</f>
        <v>-</v>
      </c>
      <c r="G8242" s="8" t="str">
        <f t="shared" si="260"/>
        <v>-</v>
      </c>
      <c r="H8242" s="10" t="str">
        <f>IFERROR(VLOOKUP(A8242,'RESUMEN 00'!A:B,2,FALSE),"-")</f>
        <v>-</v>
      </c>
      <c r="I8242" s="9" t="str">
        <f t="shared" si="261"/>
        <v>-</v>
      </c>
    </row>
    <row r="8243" spans="1:9" x14ac:dyDescent="0.25">
      <c r="A8243" t="s">
        <v>2104</v>
      </c>
      <c r="B8243" t="s">
        <v>636</v>
      </c>
      <c r="C8243" t="s">
        <v>596</v>
      </c>
      <c r="D8243" t="s">
        <v>82</v>
      </c>
      <c r="E8243" s="8" t="s">
        <v>1591</v>
      </c>
      <c r="F8243" s="9" t="str">
        <f>IFERROR(VLOOKUP(A8243,'RESUMEN 100'!A:B,2,FALSE),"-")</f>
        <v>-</v>
      </c>
      <c r="G8243" s="8" t="str">
        <f t="shared" si="260"/>
        <v>-</v>
      </c>
      <c r="H8243" s="10" t="str">
        <f>IFERROR(VLOOKUP(A8243,'RESUMEN 00'!A:B,2,FALSE),"-")</f>
        <v>-</v>
      </c>
      <c r="I8243" s="9" t="str">
        <f t="shared" si="261"/>
        <v>-</v>
      </c>
    </row>
    <row r="8244" spans="1:9" x14ac:dyDescent="0.25">
      <c r="A8244" t="s">
        <v>2107</v>
      </c>
      <c r="B8244" t="s">
        <v>2108</v>
      </c>
      <c r="C8244" t="s">
        <v>331</v>
      </c>
      <c r="D8244" t="s">
        <v>653</v>
      </c>
      <c r="E8244" s="8" t="s">
        <v>1119</v>
      </c>
      <c r="F8244" s="9" t="str">
        <f>IFERROR(VLOOKUP(A8244,'RESUMEN 100'!A:B,2,FALSE),"-")</f>
        <v>-</v>
      </c>
      <c r="G8244" s="8" t="str">
        <f t="shared" si="260"/>
        <v>-</v>
      </c>
      <c r="H8244" s="10" t="str">
        <f>IFERROR(VLOOKUP(A8244,'RESUMEN 00'!A:B,2,FALSE),"-")</f>
        <v>-</v>
      </c>
      <c r="I8244" s="9" t="str">
        <f t="shared" si="261"/>
        <v>-</v>
      </c>
    </row>
    <row r="8245" spans="1:9" x14ac:dyDescent="0.25">
      <c r="A8245" t="s">
        <v>2105</v>
      </c>
      <c r="B8245" t="s">
        <v>2106</v>
      </c>
      <c r="C8245" t="s">
        <v>82</v>
      </c>
      <c r="D8245" t="s">
        <v>170</v>
      </c>
      <c r="E8245" s="8" t="s">
        <v>1591</v>
      </c>
      <c r="F8245" s="9" t="str">
        <f>IFERROR(VLOOKUP(A8245,'RESUMEN 100'!A:B,2,FALSE),"-")</f>
        <v>-</v>
      </c>
      <c r="G8245" s="8" t="str">
        <f t="shared" si="260"/>
        <v>-</v>
      </c>
      <c r="H8245" s="10" t="str">
        <f>IFERROR(VLOOKUP(A8245,'RESUMEN 00'!A:B,2,FALSE),"-")</f>
        <v>-</v>
      </c>
      <c r="I8245" s="9" t="str">
        <f t="shared" si="261"/>
        <v>-</v>
      </c>
    </row>
    <row r="8246" spans="1:9" x14ac:dyDescent="0.25">
      <c r="A8246" t="s">
        <v>2109</v>
      </c>
      <c r="B8246" t="s">
        <v>2110</v>
      </c>
      <c r="C8246" t="s">
        <v>519</v>
      </c>
      <c r="D8246" t="s">
        <v>238</v>
      </c>
      <c r="E8246" s="8" t="s">
        <v>1120</v>
      </c>
      <c r="F8246" s="9" t="str">
        <f>IFERROR(VLOOKUP(A8246,'RESUMEN 100'!A:B,2,FALSE),"-")</f>
        <v>-</v>
      </c>
      <c r="G8246" s="8" t="str">
        <f t="shared" si="260"/>
        <v>-</v>
      </c>
      <c r="H8246" s="10" t="str">
        <f>IFERROR(VLOOKUP(A8246,'RESUMEN 00'!A:B,2,FALSE),"-")</f>
        <v>-</v>
      </c>
      <c r="I8246" s="9" t="str">
        <f t="shared" si="261"/>
        <v>-</v>
      </c>
    </row>
    <row r="8247" spans="1:9" x14ac:dyDescent="0.25">
      <c r="A8247" t="s">
        <v>2109</v>
      </c>
      <c r="B8247" t="s">
        <v>2110</v>
      </c>
      <c r="C8247" t="s">
        <v>519</v>
      </c>
      <c r="D8247" t="s">
        <v>238</v>
      </c>
      <c r="E8247" s="8" t="s">
        <v>1591</v>
      </c>
      <c r="F8247" s="9" t="str">
        <f>IFERROR(VLOOKUP(A8247,'RESUMEN 100'!A:B,2,FALSE),"-")</f>
        <v>-</v>
      </c>
      <c r="G8247" s="8" t="str">
        <f t="shared" si="260"/>
        <v>-</v>
      </c>
      <c r="H8247" s="10" t="str">
        <f>IFERROR(VLOOKUP(A8247,'RESUMEN 00'!A:B,2,FALSE),"-")</f>
        <v>-</v>
      </c>
      <c r="I8247" s="9" t="str">
        <f t="shared" si="261"/>
        <v>-</v>
      </c>
    </row>
    <row r="8248" spans="1:9" x14ac:dyDescent="0.25">
      <c r="A8248" t="s">
        <v>2107</v>
      </c>
      <c r="B8248" t="s">
        <v>2108</v>
      </c>
      <c r="C8248" t="s">
        <v>331</v>
      </c>
      <c r="D8248" t="s">
        <v>653</v>
      </c>
      <c r="E8248" s="8" t="s">
        <v>1589</v>
      </c>
      <c r="F8248" s="9" t="str">
        <f>IFERROR(VLOOKUP(A8248,'RESUMEN 100'!A:B,2,FALSE),"-")</f>
        <v>-</v>
      </c>
      <c r="G8248" s="8" t="str">
        <f t="shared" si="260"/>
        <v>-</v>
      </c>
      <c r="H8248" s="10" t="str">
        <f>IFERROR(VLOOKUP(A8248,'RESUMEN 00'!A:B,2,FALSE),"-")</f>
        <v>-</v>
      </c>
      <c r="I8248" s="9" t="str">
        <f t="shared" si="261"/>
        <v>-</v>
      </c>
    </row>
    <row r="8249" spans="1:9" x14ac:dyDescent="0.25">
      <c r="A8249" t="s">
        <v>2105</v>
      </c>
      <c r="B8249" t="s">
        <v>2106</v>
      </c>
      <c r="C8249" t="s">
        <v>82</v>
      </c>
      <c r="D8249" t="s">
        <v>170</v>
      </c>
      <c r="E8249" s="8" t="s">
        <v>1121</v>
      </c>
      <c r="F8249" s="9" t="str">
        <f>IFERROR(VLOOKUP(A8249,'RESUMEN 100'!A:B,2,FALSE),"-")</f>
        <v>-</v>
      </c>
      <c r="G8249" s="8" t="str">
        <f t="shared" si="260"/>
        <v>-</v>
      </c>
      <c r="H8249" s="10" t="str">
        <f>IFERROR(VLOOKUP(A8249,'RESUMEN 00'!A:B,2,FALSE),"-")</f>
        <v>-</v>
      </c>
      <c r="I8249" s="9" t="str">
        <f t="shared" si="261"/>
        <v>-</v>
      </c>
    </row>
    <row r="8250" spans="1:9" x14ac:dyDescent="0.25">
      <c r="A8250" t="s">
        <v>2109</v>
      </c>
      <c r="B8250" t="s">
        <v>2110</v>
      </c>
      <c r="C8250" t="s">
        <v>519</v>
      </c>
      <c r="D8250" t="s">
        <v>238</v>
      </c>
      <c r="E8250" s="8" t="s">
        <v>1119</v>
      </c>
      <c r="F8250" s="9" t="str">
        <f>IFERROR(VLOOKUP(A8250,'RESUMEN 100'!A:B,2,FALSE),"-")</f>
        <v>-</v>
      </c>
      <c r="G8250" s="8" t="str">
        <f t="shared" si="260"/>
        <v>-</v>
      </c>
      <c r="H8250" s="10" t="str">
        <f>IFERROR(VLOOKUP(A8250,'RESUMEN 00'!A:B,2,FALSE),"-")</f>
        <v>-</v>
      </c>
      <c r="I8250" s="9" t="str">
        <f t="shared" si="261"/>
        <v>-</v>
      </c>
    </row>
    <row r="8251" spans="1:9" x14ac:dyDescent="0.25">
      <c r="A8251" t="s">
        <v>2107</v>
      </c>
      <c r="B8251" t="s">
        <v>2108</v>
      </c>
      <c r="C8251" t="s">
        <v>331</v>
      </c>
      <c r="D8251" t="s">
        <v>653</v>
      </c>
      <c r="E8251" s="8" t="s">
        <v>1593</v>
      </c>
      <c r="F8251" s="9" t="str">
        <f>IFERROR(VLOOKUP(A8251,'RESUMEN 100'!A:B,2,FALSE),"-")</f>
        <v>-</v>
      </c>
      <c r="G8251" s="8" t="str">
        <f t="shared" si="260"/>
        <v>-</v>
      </c>
      <c r="H8251" s="10" t="str">
        <f>IFERROR(VLOOKUP(A8251,'RESUMEN 00'!A:B,2,FALSE),"-")</f>
        <v>-</v>
      </c>
      <c r="I8251" s="9" t="str">
        <f t="shared" si="261"/>
        <v>-</v>
      </c>
    </row>
    <row r="8252" spans="1:9" x14ac:dyDescent="0.25">
      <c r="A8252" t="s">
        <v>2109</v>
      </c>
      <c r="B8252" t="s">
        <v>2110</v>
      </c>
      <c r="C8252" t="s">
        <v>519</v>
      </c>
      <c r="D8252" t="s">
        <v>238</v>
      </c>
      <c r="E8252" s="8" t="s">
        <v>1593</v>
      </c>
      <c r="F8252" s="9" t="str">
        <f>IFERROR(VLOOKUP(A8252,'RESUMEN 100'!A:B,2,FALSE),"-")</f>
        <v>-</v>
      </c>
      <c r="G8252" s="8" t="str">
        <f t="shared" si="260"/>
        <v>-</v>
      </c>
      <c r="H8252" s="10" t="str">
        <f>IFERROR(VLOOKUP(A8252,'RESUMEN 00'!A:B,2,FALSE),"-")</f>
        <v>-</v>
      </c>
      <c r="I8252" s="9" t="str">
        <f t="shared" si="261"/>
        <v>-</v>
      </c>
    </row>
    <row r="8253" spans="1:9" x14ac:dyDescent="0.25">
      <c r="A8253" t="s">
        <v>2105</v>
      </c>
      <c r="B8253" t="s">
        <v>2106</v>
      </c>
      <c r="C8253" t="s">
        <v>82</v>
      </c>
      <c r="D8253" t="s">
        <v>170</v>
      </c>
      <c r="E8253" s="8" t="s">
        <v>1593</v>
      </c>
      <c r="F8253" s="9" t="str">
        <f>IFERROR(VLOOKUP(A8253,'RESUMEN 100'!A:B,2,FALSE),"-")</f>
        <v>-</v>
      </c>
      <c r="G8253" s="8" t="str">
        <f t="shared" si="260"/>
        <v>-</v>
      </c>
      <c r="H8253" s="10" t="str">
        <f>IFERROR(VLOOKUP(A8253,'RESUMEN 00'!A:B,2,FALSE),"-")</f>
        <v>-</v>
      </c>
      <c r="I8253" s="9" t="str">
        <f t="shared" si="261"/>
        <v>-</v>
      </c>
    </row>
    <row r="8254" spans="1:9" x14ac:dyDescent="0.25">
      <c r="A8254" t="s">
        <v>2111</v>
      </c>
      <c r="B8254" t="s">
        <v>2112</v>
      </c>
      <c r="C8254" t="s">
        <v>214</v>
      </c>
      <c r="D8254" t="s">
        <v>211</v>
      </c>
      <c r="E8254" s="8" t="s">
        <v>1593</v>
      </c>
      <c r="F8254" s="9" t="str">
        <f>IFERROR(VLOOKUP(A8254,'RESUMEN 100'!A:B,2,FALSE),"-")</f>
        <v>-</v>
      </c>
      <c r="G8254" s="8" t="str">
        <f t="shared" si="260"/>
        <v>-</v>
      </c>
      <c r="H8254" s="10" t="str">
        <f>IFERROR(VLOOKUP(A8254,'RESUMEN 00'!A:B,2,FALSE),"-")</f>
        <v>-</v>
      </c>
      <c r="I8254" s="9" t="str">
        <f t="shared" si="261"/>
        <v>-</v>
      </c>
    </row>
    <row r="8255" spans="1:9" x14ac:dyDescent="0.25">
      <c r="A8255" t="s">
        <v>2105</v>
      </c>
      <c r="B8255" t="s">
        <v>2106</v>
      </c>
      <c r="C8255" t="s">
        <v>82</v>
      </c>
      <c r="D8255" t="s">
        <v>170</v>
      </c>
      <c r="E8255" s="8" t="s">
        <v>1589</v>
      </c>
      <c r="F8255" s="9" t="str">
        <f>IFERROR(VLOOKUP(A8255,'RESUMEN 100'!A:B,2,FALSE),"-")</f>
        <v>-</v>
      </c>
      <c r="G8255" s="8" t="str">
        <f t="shared" si="260"/>
        <v>-</v>
      </c>
      <c r="H8255" s="10" t="str">
        <f>IFERROR(VLOOKUP(A8255,'RESUMEN 00'!A:B,2,FALSE),"-")</f>
        <v>-</v>
      </c>
      <c r="I8255" s="9" t="str">
        <f t="shared" si="261"/>
        <v>-</v>
      </c>
    </row>
    <row r="8256" spans="1:9" x14ac:dyDescent="0.25">
      <c r="A8256" t="s">
        <v>2105</v>
      </c>
      <c r="B8256" t="s">
        <v>2106</v>
      </c>
      <c r="C8256" t="s">
        <v>82</v>
      </c>
      <c r="D8256" t="s">
        <v>170</v>
      </c>
      <c r="E8256" s="8" t="s">
        <v>1119</v>
      </c>
      <c r="F8256" s="9" t="str">
        <f>IFERROR(VLOOKUP(A8256,'RESUMEN 100'!A:B,2,FALSE),"-")</f>
        <v>-</v>
      </c>
      <c r="G8256" s="8" t="str">
        <f t="shared" si="260"/>
        <v>-</v>
      </c>
      <c r="H8256" s="10" t="str">
        <f>IFERROR(VLOOKUP(A8256,'RESUMEN 00'!A:B,2,FALSE),"-")</f>
        <v>-</v>
      </c>
      <c r="I8256" s="9" t="str">
        <f t="shared" si="261"/>
        <v>-</v>
      </c>
    </row>
    <row r="8257" spans="1:9" x14ac:dyDescent="0.25">
      <c r="A8257" t="s">
        <v>2104</v>
      </c>
      <c r="B8257" t="s">
        <v>636</v>
      </c>
      <c r="C8257" t="s">
        <v>596</v>
      </c>
      <c r="D8257" t="s">
        <v>82</v>
      </c>
      <c r="E8257" s="8" t="s">
        <v>1592</v>
      </c>
      <c r="F8257" s="9" t="str">
        <f>IFERROR(VLOOKUP(A8257,'RESUMEN 100'!A:B,2,FALSE),"-")</f>
        <v>-</v>
      </c>
      <c r="G8257" s="8" t="str">
        <f t="shared" si="260"/>
        <v>-</v>
      </c>
      <c r="H8257" s="10" t="str">
        <f>IFERROR(VLOOKUP(A8257,'RESUMEN 00'!A:B,2,FALSE),"-")</f>
        <v>-</v>
      </c>
      <c r="I8257" s="9" t="str">
        <f t="shared" si="261"/>
        <v>-</v>
      </c>
    </row>
    <row r="8258" spans="1:9" x14ac:dyDescent="0.25">
      <c r="A8258" t="s">
        <v>2104</v>
      </c>
      <c r="B8258" t="s">
        <v>636</v>
      </c>
      <c r="C8258" t="s">
        <v>596</v>
      </c>
      <c r="D8258" t="s">
        <v>82</v>
      </c>
      <c r="E8258" s="8" t="s">
        <v>1120</v>
      </c>
      <c r="F8258" s="9" t="str">
        <f>IFERROR(VLOOKUP(A8258,'RESUMEN 100'!A:B,2,FALSE),"-")</f>
        <v>-</v>
      </c>
      <c r="G8258" s="8" t="str">
        <f t="shared" si="260"/>
        <v>-</v>
      </c>
      <c r="H8258" s="10" t="str">
        <f>IFERROR(VLOOKUP(A8258,'RESUMEN 00'!A:B,2,FALSE),"-")</f>
        <v>-</v>
      </c>
      <c r="I8258" s="9" t="str">
        <f t="shared" si="261"/>
        <v>-</v>
      </c>
    </row>
    <row r="8259" spans="1:9" x14ac:dyDescent="0.25">
      <c r="A8259" t="s">
        <v>2104</v>
      </c>
      <c r="B8259" t="s">
        <v>636</v>
      </c>
      <c r="C8259" t="s">
        <v>596</v>
      </c>
      <c r="D8259" t="s">
        <v>82</v>
      </c>
      <c r="E8259" s="8" t="s">
        <v>1119</v>
      </c>
      <c r="F8259" s="9" t="str">
        <f>IFERROR(VLOOKUP(A8259,'RESUMEN 100'!A:B,2,FALSE),"-")</f>
        <v>-</v>
      </c>
      <c r="G8259" s="8" t="str">
        <f t="shared" si="260"/>
        <v>-</v>
      </c>
      <c r="H8259" s="10" t="str">
        <f>IFERROR(VLOOKUP(A8259,'RESUMEN 00'!A:B,2,FALSE),"-")</f>
        <v>-</v>
      </c>
      <c r="I8259" s="9" t="str">
        <f t="shared" si="261"/>
        <v>-</v>
      </c>
    </row>
    <row r="8260" spans="1:9" x14ac:dyDescent="0.25">
      <c r="A8260" t="s">
        <v>2109</v>
      </c>
      <c r="B8260" t="s">
        <v>2110</v>
      </c>
      <c r="C8260" t="s">
        <v>519</v>
      </c>
      <c r="D8260" t="s">
        <v>238</v>
      </c>
      <c r="E8260" s="8" t="s">
        <v>1588</v>
      </c>
      <c r="F8260" s="9" t="str">
        <f>IFERROR(VLOOKUP(A8260,'RESUMEN 100'!A:B,2,FALSE),"-")</f>
        <v>-</v>
      </c>
      <c r="G8260" s="8" t="str">
        <f t="shared" si="260"/>
        <v>-</v>
      </c>
      <c r="H8260" s="10" t="str">
        <f>IFERROR(VLOOKUP(A8260,'RESUMEN 00'!A:B,2,FALSE),"-")</f>
        <v>-</v>
      </c>
      <c r="I8260" s="9" t="str">
        <f t="shared" si="261"/>
        <v>-</v>
      </c>
    </row>
    <row r="8261" spans="1:9" x14ac:dyDescent="0.25">
      <c r="A8261" t="s">
        <v>2104</v>
      </c>
      <c r="B8261" t="s">
        <v>636</v>
      </c>
      <c r="C8261" t="s">
        <v>596</v>
      </c>
      <c r="D8261" t="s">
        <v>82</v>
      </c>
      <c r="E8261" s="8" t="s">
        <v>1589</v>
      </c>
      <c r="F8261" s="9" t="str">
        <f>IFERROR(VLOOKUP(A8261,'RESUMEN 100'!A:B,2,FALSE),"-")</f>
        <v>-</v>
      </c>
      <c r="G8261" s="8" t="str">
        <f t="shared" si="260"/>
        <v>-</v>
      </c>
      <c r="H8261" s="10" t="str">
        <f>IFERROR(VLOOKUP(A8261,'RESUMEN 00'!A:B,2,FALSE),"-")</f>
        <v>-</v>
      </c>
      <c r="I8261" s="9" t="str">
        <f t="shared" si="261"/>
        <v>-</v>
      </c>
    </row>
    <row r="8262" spans="1:9" x14ac:dyDescent="0.25">
      <c r="A8262" t="s">
        <v>2104</v>
      </c>
      <c r="B8262" t="s">
        <v>636</v>
      </c>
      <c r="C8262" t="s">
        <v>596</v>
      </c>
      <c r="D8262" t="s">
        <v>82</v>
      </c>
      <c r="E8262" s="8" t="s">
        <v>1593</v>
      </c>
      <c r="F8262" s="9" t="str">
        <f>IFERROR(VLOOKUP(A8262,'RESUMEN 100'!A:B,2,FALSE),"-")</f>
        <v>-</v>
      </c>
      <c r="G8262" s="8" t="str">
        <f t="shared" si="260"/>
        <v>-</v>
      </c>
      <c r="H8262" s="10" t="str">
        <f>IFERROR(VLOOKUP(A8262,'RESUMEN 00'!A:B,2,FALSE),"-")</f>
        <v>-</v>
      </c>
      <c r="I8262" s="9" t="str">
        <f t="shared" si="261"/>
        <v>-</v>
      </c>
    </row>
    <row r="8263" spans="1:9" x14ac:dyDescent="0.25">
      <c r="A8263" t="s">
        <v>2105</v>
      </c>
      <c r="B8263" t="s">
        <v>2106</v>
      </c>
      <c r="C8263" t="s">
        <v>82</v>
      </c>
      <c r="D8263" t="s">
        <v>170</v>
      </c>
      <c r="E8263" s="8" t="s">
        <v>1590</v>
      </c>
      <c r="F8263" s="9" t="str">
        <f>IFERROR(VLOOKUP(A8263,'RESUMEN 100'!A:B,2,FALSE),"-")</f>
        <v>-</v>
      </c>
      <c r="G8263" s="8" t="str">
        <f t="shared" si="260"/>
        <v>-</v>
      </c>
      <c r="H8263" s="10" t="str">
        <f>IFERROR(VLOOKUP(A8263,'RESUMEN 00'!A:B,2,FALSE),"-")</f>
        <v>-</v>
      </c>
      <c r="I8263" s="9" t="str">
        <f t="shared" si="261"/>
        <v>-</v>
      </c>
    </row>
    <row r="8264" spans="1:9" x14ac:dyDescent="0.25">
      <c r="A8264" t="s">
        <v>2109</v>
      </c>
      <c r="B8264" t="s">
        <v>2110</v>
      </c>
      <c r="C8264" t="s">
        <v>519</v>
      </c>
      <c r="D8264" t="s">
        <v>238</v>
      </c>
      <c r="E8264" s="8" t="s">
        <v>1590</v>
      </c>
      <c r="F8264" s="9" t="str">
        <f>IFERROR(VLOOKUP(A8264,'RESUMEN 100'!A:B,2,FALSE),"-")</f>
        <v>-</v>
      </c>
      <c r="G8264" s="8" t="str">
        <f t="shared" si="260"/>
        <v>-</v>
      </c>
      <c r="H8264" s="10" t="str">
        <f>IFERROR(VLOOKUP(A8264,'RESUMEN 00'!A:B,2,FALSE),"-")</f>
        <v>-</v>
      </c>
      <c r="I8264" s="9" t="str">
        <f t="shared" si="261"/>
        <v>-</v>
      </c>
    </row>
    <row r="8265" spans="1:9" x14ac:dyDescent="0.25">
      <c r="A8265" t="s">
        <v>2104</v>
      </c>
      <c r="B8265" t="s">
        <v>636</v>
      </c>
      <c r="C8265" t="s">
        <v>596</v>
      </c>
      <c r="D8265" t="s">
        <v>82</v>
      </c>
      <c r="E8265" s="8" t="s">
        <v>1588</v>
      </c>
      <c r="F8265" s="9" t="str">
        <f>IFERROR(VLOOKUP(A8265,'RESUMEN 100'!A:B,2,FALSE),"-")</f>
        <v>-</v>
      </c>
      <c r="G8265" s="8" t="str">
        <f t="shared" si="260"/>
        <v>-</v>
      </c>
      <c r="H8265" s="10" t="str">
        <f>IFERROR(VLOOKUP(A8265,'RESUMEN 00'!A:B,2,FALSE),"-")</f>
        <v>-</v>
      </c>
      <c r="I8265" s="9" t="str">
        <f t="shared" si="261"/>
        <v>-</v>
      </c>
    </row>
    <row r="8266" spans="1:9" x14ac:dyDescent="0.25">
      <c r="A8266" t="s">
        <v>2109</v>
      </c>
      <c r="B8266" t="s">
        <v>2110</v>
      </c>
      <c r="C8266" t="s">
        <v>519</v>
      </c>
      <c r="D8266" t="s">
        <v>238</v>
      </c>
      <c r="E8266" s="8" t="s">
        <v>1589</v>
      </c>
      <c r="F8266" s="9" t="str">
        <f>IFERROR(VLOOKUP(A8266,'RESUMEN 100'!A:B,2,FALSE),"-")</f>
        <v>-</v>
      </c>
      <c r="G8266" s="8" t="str">
        <f t="shared" si="260"/>
        <v>-</v>
      </c>
      <c r="H8266" s="10" t="str">
        <f>IFERROR(VLOOKUP(A8266,'RESUMEN 00'!A:B,2,FALSE),"-")</f>
        <v>-</v>
      </c>
      <c r="I8266" s="9" t="str">
        <f t="shared" si="261"/>
        <v>-</v>
      </c>
    </row>
    <row r="8267" spans="1:9" x14ac:dyDescent="0.25">
      <c r="A8267" t="s">
        <v>2109</v>
      </c>
      <c r="B8267" t="s">
        <v>2110</v>
      </c>
      <c r="C8267" t="s">
        <v>519</v>
      </c>
      <c r="D8267" t="s">
        <v>238</v>
      </c>
      <c r="E8267" s="8" t="s">
        <v>1121</v>
      </c>
      <c r="F8267" s="9" t="str">
        <f>IFERROR(VLOOKUP(A8267,'RESUMEN 100'!A:B,2,FALSE),"-")</f>
        <v>-</v>
      </c>
      <c r="G8267" s="8" t="str">
        <f t="shared" si="260"/>
        <v>-</v>
      </c>
      <c r="H8267" s="10" t="str">
        <f>IFERROR(VLOOKUP(A8267,'RESUMEN 00'!A:B,2,FALSE),"-")</f>
        <v>-</v>
      </c>
      <c r="I8267" s="9" t="str">
        <f t="shared" si="261"/>
        <v>-</v>
      </c>
    </row>
    <row r="8268" spans="1:9" x14ac:dyDescent="0.25">
      <c r="A8268" t="s">
        <v>2111</v>
      </c>
      <c r="B8268" t="s">
        <v>2112</v>
      </c>
      <c r="C8268" t="s">
        <v>214</v>
      </c>
      <c r="D8268" t="s">
        <v>211</v>
      </c>
      <c r="E8268" s="8" t="s">
        <v>1119</v>
      </c>
      <c r="F8268" s="9" t="str">
        <f>IFERROR(VLOOKUP(A8268,'RESUMEN 100'!A:B,2,FALSE),"-")</f>
        <v>-</v>
      </c>
      <c r="G8268" s="8" t="str">
        <f t="shared" si="260"/>
        <v>-</v>
      </c>
      <c r="H8268" s="10" t="str">
        <f>IFERROR(VLOOKUP(A8268,'RESUMEN 00'!A:B,2,FALSE),"-")</f>
        <v>-</v>
      </c>
      <c r="I8268" s="9" t="str">
        <f t="shared" si="261"/>
        <v>-</v>
      </c>
    </row>
    <row r="8269" spans="1:9" x14ac:dyDescent="0.25">
      <c r="A8269" t="s">
        <v>2113</v>
      </c>
      <c r="B8269" t="s">
        <v>1865</v>
      </c>
      <c r="C8269" t="s">
        <v>150</v>
      </c>
      <c r="D8269" t="s">
        <v>206</v>
      </c>
      <c r="E8269" s="8" t="s">
        <v>4518</v>
      </c>
      <c r="F8269" s="9" t="str">
        <f>IFERROR(VLOOKUP(A8269,'RESUMEN 100'!A:B,2,FALSE),"-")</f>
        <v>-</v>
      </c>
      <c r="G8269" s="8" t="str">
        <f t="shared" si="260"/>
        <v>-</v>
      </c>
      <c r="H8269" s="10" t="str">
        <f>IFERROR(VLOOKUP(A8269,'RESUMEN 00'!A:B,2,FALSE),"-")</f>
        <v>-</v>
      </c>
      <c r="I8269" s="9" t="str">
        <f t="shared" si="261"/>
        <v>-</v>
      </c>
    </row>
    <row r="8270" spans="1:9" x14ac:dyDescent="0.25">
      <c r="A8270" t="s">
        <v>2114</v>
      </c>
      <c r="B8270" t="s">
        <v>2115</v>
      </c>
      <c r="C8270" t="s">
        <v>891</v>
      </c>
      <c r="D8270" t="s">
        <v>2116</v>
      </c>
      <c r="E8270" s="8" t="s">
        <v>1590</v>
      </c>
      <c r="F8270" s="9" t="str">
        <f>IFERROR(VLOOKUP(A8270,'RESUMEN 100'!A:B,2,FALSE),"-")</f>
        <v>-</v>
      </c>
      <c r="G8270" s="8" t="str">
        <f t="shared" si="260"/>
        <v>-</v>
      </c>
      <c r="H8270" s="10" t="str">
        <f>IFERROR(VLOOKUP(A8270,'RESUMEN 00'!A:B,2,FALSE),"-")</f>
        <v>-</v>
      </c>
      <c r="I8270" s="9" t="str">
        <f t="shared" si="261"/>
        <v>-</v>
      </c>
    </row>
    <row r="8271" spans="1:9" x14ac:dyDescent="0.25">
      <c r="A8271" t="s">
        <v>2114</v>
      </c>
      <c r="B8271" t="s">
        <v>2115</v>
      </c>
      <c r="C8271" t="s">
        <v>891</v>
      </c>
      <c r="D8271" t="s">
        <v>2116</v>
      </c>
      <c r="E8271" s="8" t="s">
        <v>1589</v>
      </c>
      <c r="F8271" s="9" t="str">
        <f>IFERROR(VLOOKUP(A8271,'RESUMEN 100'!A:B,2,FALSE),"-")</f>
        <v>-</v>
      </c>
      <c r="G8271" s="8" t="str">
        <f t="shared" ref="G8271:G8331" si="262">IFERROR(E8271-F8271,"-")</f>
        <v>-</v>
      </c>
      <c r="H8271" s="10" t="str">
        <f>IFERROR(VLOOKUP(A8271,'RESUMEN 00'!A:B,2,FALSE),"-")</f>
        <v>-</v>
      </c>
      <c r="I8271" s="9" t="str">
        <f t="shared" ref="I8271:I8331" si="263">IFERROR(E8271-H8271,"-")</f>
        <v>-</v>
      </c>
    </row>
    <row r="8272" spans="1:9" x14ac:dyDescent="0.25">
      <c r="A8272" t="s">
        <v>2121</v>
      </c>
      <c r="B8272" t="s">
        <v>2122</v>
      </c>
      <c r="C8272" t="s">
        <v>1587</v>
      </c>
      <c r="D8272" t="s">
        <v>251</v>
      </c>
      <c r="E8272" s="8" t="s">
        <v>1592</v>
      </c>
      <c r="F8272" s="9" t="str">
        <f>IFERROR(VLOOKUP(A8272,'RESUMEN 100'!A:B,2,FALSE),"-")</f>
        <v>-</v>
      </c>
      <c r="G8272" s="8" t="str">
        <f t="shared" si="262"/>
        <v>-</v>
      </c>
      <c r="H8272" s="10" t="str">
        <f>IFERROR(VLOOKUP(A8272,'RESUMEN 00'!A:B,2,FALSE),"-")</f>
        <v>-</v>
      </c>
      <c r="I8272" s="9" t="str">
        <f t="shared" si="263"/>
        <v>-</v>
      </c>
    </row>
    <row r="8273" spans="1:9" x14ac:dyDescent="0.25">
      <c r="A8273" t="s">
        <v>2117</v>
      </c>
      <c r="B8273" t="s">
        <v>473</v>
      </c>
      <c r="C8273" t="s">
        <v>353</v>
      </c>
      <c r="D8273" t="s">
        <v>176</v>
      </c>
      <c r="E8273" s="8" t="s">
        <v>1592</v>
      </c>
      <c r="F8273" s="9" t="str">
        <f>IFERROR(VLOOKUP(A8273,'RESUMEN 100'!A:B,2,FALSE),"-")</f>
        <v>-</v>
      </c>
      <c r="G8273" s="8" t="str">
        <f t="shared" si="262"/>
        <v>-</v>
      </c>
      <c r="H8273" s="10" t="str">
        <f>IFERROR(VLOOKUP(A8273,'RESUMEN 00'!A:B,2,FALSE),"-")</f>
        <v>-</v>
      </c>
      <c r="I8273" s="9" t="str">
        <f t="shared" si="263"/>
        <v>-</v>
      </c>
    </row>
    <row r="8274" spans="1:9" x14ac:dyDescent="0.25">
      <c r="A8274" t="s">
        <v>2114</v>
      </c>
      <c r="B8274" t="s">
        <v>2115</v>
      </c>
      <c r="C8274" t="s">
        <v>891</v>
      </c>
      <c r="D8274" t="s">
        <v>2116</v>
      </c>
      <c r="E8274" s="8" t="s">
        <v>1592</v>
      </c>
      <c r="F8274" s="9" t="str">
        <f>IFERROR(VLOOKUP(A8274,'RESUMEN 100'!A:B,2,FALSE),"-")</f>
        <v>-</v>
      </c>
      <c r="G8274" s="8" t="str">
        <f t="shared" si="262"/>
        <v>-</v>
      </c>
      <c r="H8274" s="10" t="str">
        <f>IFERROR(VLOOKUP(A8274,'RESUMEN 00'!A:B,2,FALSE),"-")</f>
        <v>-</v>
      </c>
      <c r="I8274" s="9" t="str">
        <f t="shared" si="263"/>
        <v>-</v>
      </c>
    </row>
    <row r="8275" spans="1:9" x14ac:dyDescent="0.25">
      <c r="A8275" t="s">
        <v>2118</v>
      </c>
      <c r="B8275" t="s">
        <v>2119</v>
      </c>
      <c r="C8275" t="s">
        <v>2120</v>
      </c>
      <c r="D8275" t="s">
        <v>124</v>
      </c>
      <c r="E8275" s="8" t="s">
        <v>1592</v>
      </c>
      <c r="F8275" s="9" t="str">
        <f>IFERROR(VLOOKUP(A8275,'RESUMEN 100'!A:B,2,FALSE),"-")</f>
        <v>-</v>
      </c>
      <c r="G8275" s="8" t="str">
        <f t="shared" si="262"/>
        <v>-</v>
      </c>
      <c r="H8275" s="10" t="str">
        <f>IFERROR(VLOOKUP(A8275,'RESUMEN 00'!A:B,2,FALSE),"-")</f>
        <v>-</v>
      </c>
      <c r="I8275" s="9" t="str">
        <f t="shared" si="263"/>
        <v>-</v>
      </c>
    </row>
    <row r="8276" spans="1:9" x14ac:dyDescent="0.25">
      <c r="A8276" t="s">
        <v>2113</v>
      </c>
      <c r="B8276" t="s">
        <v>1865</v>
      </c>
      <c r="C8276" t="s">
        <v>150</v>
      </c>
      <c r="D8276" t="s">
        <v>206</v>
      </c>
      <c r="E8276" s="8" t="s">
        <v>1591</v>
      </c>
      <c r="F8276" s="9" t="str">
        <f>IFERROR(VLOOKUP(A8276,'RESUMEN 100'!A:B,2,FALSE),"-")</f>
        <v>-</v>
      </c>
      <c r="G8276" s="8" t="str">
        <f t="shared" si="262"/>
        <v>-</v>
      </c>
      <c r="H8276" s="10" t="str">
        <f>IFERROR(VLOOKUP(A8276,'RESUMEN 00'!A:B,2,FALSE),"-")</f>
        <v>-</v>
      </c>
      <c r="I8276" s="9" t="str">
        <f t="shared" si="263"/>
        <v>-</v>
      </c>
    </row>
    <row r="8277" spans="1:9" x14ac:dyDescent="0.25">
      <c r="A8277" t="s">
        <v>2114</v>
      </c>
      <c r="B8277" t="s">
        <v>2115</v>
      </c>
      <c r="C8277" t="s">
        <v>891</v>
      </c>
      <c r="D8277" t="s">
        <v>2116</v>
      </c>
      <c r="E8277" s="8" t="s">
        <v>1121</v>
      </c>
      <c r="F8277" s="9" t="str">
        <f>IFERROR(VLOOKUP(A8277,'RESUMEN 100'!A:B,2,FALSE),"-")</f>
        <v>-</v>
      </c>
      <c r="G8277" s="8" t="str">
        <f t="shared" si="262"/>
        <v>-</v>
      </c>
      <c r="H8277" s="10" t="str">
        <f>IFERROR(VLOOKUP(A8277,'RESUMEN 00'!A:B,2,FALSE),"-")</f>
        <v>-</v>
      </c>
      <c r="I8277" s="9" t="str">
        <f t="shared" si="263"/>
        <v>-</v>
      </c>
    </row>
    <row r="8278" spans="1:9" x14ac:dyDescent="0.25">
      <c r="A8278" t="s">
        <v>2121</v>
      </c>
      <c r="B8278" t="s">
        <v>2122</v>
      </c>
      <c r="C8278" t="s">
        <v>1587</v>
      </c>
      <c r="D8278" t="s">
        <v>251</v>
      </c>
      <c r="E8278" s="8" t="s">
        <v>1589</v>
      </c>
      <c r="F8278" s="9" t="str">
        <f>IFERROR(VLOOKUP(A8278,'RESUMEN 100'!A:B,2,FALSE),"-")</f>
        <v>-</v>
      </c>
      <c r="G8278" s="8" t="str">
        <f t="shared" si="262"/>
        <v>-</v>
      </c>
      <c r="H8278" s="10" t="str">
        <f>IFERROR(VLOOKUP(A8278,'RESUMEN 00'!A:B,2,FALSE),"-")</f>
        <v>-</v>
      </c>
      <c r="I8278" s="9" t="str">
        <f t="shared" si="263"/>
        <v>-</v>
      </c>
    </row>
    <row r="8279" spans="1:9" x14ac:dyDescent="0.25">
      <c r="A8279" t="s">
        <v>2117</v>
      </c>
      <c r="B8279" t="s">
        <v>473</v>
      </c>
      <c r="C8279" t="s">
        <v>353</v>
      </c>
      <c r="D8279" t="s">
        <v>176</v>
      </c>
      <c r="E8279" s="8" t="s">
        <v>1121</v>
      </c>
      <c r="F8279" s="9" t="str">
        <f>IFERROR(VLOOKUP(A8279,'RESUMEN 100'!A:B,2,FALSE),"-")</f>
        <v>-</v>
      </c>
      <c r="G8279" s="8" t="str">
        <f t="shared" si="262"/>
        <v>-</v>
      </c>
      <c r="H8279" s="10" t="str">
        <f>IFERROR(VLOOKUP(A8279,'RESUMEN 00'!A:B,2,FALSE),"-")</f>
        <v>-</v>
      </c>
      <c r="I8279" s="9" t="str">
        <f t="shared" si="263"/>
        <v>-</v>
      </c>
    </row>
    <row r="8280" spans="1:9" x14ac:dyDescent="0.25">
      <c r="A8280" t="s">
        <v>2121</v>
      </c>
      <c r="B8280" t="s">
        <v>2122</v>
      </c>
      <c r="C8280" t="s">
        <v>1587</v>
      </c>
      <c r="D8280" t="s">
        <v>251</v>
      </c>
      <c r="E8280" s="8" t="s">
        <v>1121</v>
      </c>
      <c r="F8280" s="9" t="str">
        <f>IFERROR(VLOOKUP(A8280,'RESUMEN 100'!A:B,2,FALSE),"-")</f>
        <v>-</v>
      </c>
      <c r="G8280" s="8" t="str">
        <f t="shared" si="262"/>
        <v>-</v>
      </c>
      <c r="H8280" s="10" t="str">
        <f>IFERROR(VLOOKUP(A8280,'RESUMEN 00'!A:B,2,FALSE),"-")</f>
        <v>-</v>
      </c>
      <c r="I8280" s="9" t="str">
        <f t="shared" si="263"/>
        <v>-</v>
      </c>
    </row>
    <row r="8281" spans="1:9" x14ac:dyDescent="0.25">
      <c r="A8281" t="s">
        <v>2113</v>
      </c>
      <c r="B8281" t="s">
        <v>1865</v>
      </c>
      <c r="C8281" t="s">
        <v>150</v>
      </c>
      <c r="D8281" t="s">
        <v>206</v>
      </c>
      <c r="E8281" s="8" t="s">
        <v>1121</v>
      </c>
      <c r="F8281" s="9" t="str">
        <f>IFERROR(VLOOKUP(A8281,'RESUMEN 100'!A:B,2,FALSE),"-")</f>
        <v>-</v>
      </c>
      <c r="G8281" s="8" t="str">
        <f t="shared" si="262"/>
        <v>-</v>
      </c>
      <c r="H8281" s="10" t="str">
        <f>IFERROR(VLOOKUP(A8281,'RESUMEN 00'!A:B,2,FALSE),"-")</f>
        <v>-</v>
      </c>
      <c r="I8281" s="9" t="str">
        <f t="shared" si="263"/>
        <v>-</v>
      </c>
    </row>
    <row r="8282" spans="1:9" x14ac:dyDescent="0.25">
      <c r="A8282" t="s">
        <v>2121</v>
      </c>
      <c r="B8282" t="s">
        <v>2122</v>
      </c>
      <c r="C8282" t="s">
        <v>1587</v>
      </c>
      <c r="D8282" t="s">
        <v>251</v>
      </c>
      <c r="E8282" s="8" t="s">
        <v>1593</v>
      </c>
      <c r="F8282" s="9" t="str">
        <f>IFERROR(VLOOKUP(A8282,'RESUMEN 100'!A:B,2,FALSE),"-")</f>
        <v>-</v>
      </c>
      <c r="G8282" s="8" t="str">
        <f t="shared" si="262"/>
        <v>-</v>
      </c>
      <c r="H8282" s="10" t="str">
        <f>IFERROR(VLOOKUP(A8282,'RESUMEN 00'!A:B,2,FALSE),"-")</f>
        <v>-</v>
      </c>
      <c r="I8282" s="9" t="str">
        <f t="shared" si="263"/>
        <v>-</v>
      </c>
    </row>
    <row r="8283" spans="1:9" x14ac:dyDescent="0.25">
      <c r="A8283" t="s">
        <v>2117</v>
      </c>
      <c r="B8283" t="s">
        <v>473</v>
      </c>
      <c r="C8283" t="s">
        <v>353</v>
      </c>
      <c r="D8283" t="s">
        <v>176</v>
      </c>
      <c r="E8283" s="8" t="s">
        <v>1590</v>
      </c>
      <c r="F8283" s="9" t="str">
        <f>IFERROR(VLOOKUP(A8283,'RESUMEN 100'!A:B,2,FALSE),"-")</f>
        <v>-</v>
      </c>
      <c r="G8283" s="8" t="str">
        <f t="shared" si="262"/>
        <v>-</v>
      </c>
      <c r="H8283" s="10" t="str">
        <f>IFERROR(VLOOKUP(A8283,'RESUMEN 00'!A:B,2,FALSE),"-")</f>
        <v>-</v>
      </c>
      <c r="I8283" s="9" t="str">
        <f t="shared" si="263"/>
        <v>-</v>
      </c>
    </row>
    <row r="8284" spans="1:9" x14ac:dyDescent="0.25">
      <c r="A8284" t="s">
        <v>2118</v>
      </c>
      <c r="B8284" t="s">
        <v>2119</v>
      </c>
      <c r="C8284" t="s">
        <v>2120</v>
      </c>
      <c r="D8284" t="s">
        <v>124</v>
      </c>
      <c r="E8284" s="8" t="s">
        <v>1120</v>
      </c>
      <c r="F8284" s="9" t="str">
        <f>IFERROR(VLOOKUP(A8284,'RESUMEN 100'!A:B,2,FALSE),"-")</f>
        <v>-</v>
      </c>
      <c r="G8284" s="8" t="str">
        <f t="shared" si="262"/>
        <v>-</v>
      </c>
      <c r="H8284" s="10" t="str">
        <f>IFERROR(VLOOKUP(A8284,'RESUMEN 00'!A:B,2,FALSE),"-")</f>
        <v>-</v>
      </c>
      <c r="I8284" s="9" t="str">
        <f t="shared" si="263"/>
        <v>-</v>
      </c>
    </row>
    <row r="8285" spans="1:9" x14ac:dyDescent="0.25">
      <c r="A8285" t="s">
        <v>2113</v>
      </c>
      <c r="B8285" t="s">
        <v>1865</v>
      </c>
      <c r="C8285" t="s">
        <v>150</v>
      </c>
      <c r="D8285" t="s">
        <v>206</v>
      </c>
      <c r="E8285" s="8" t="s">
        <v>1590</v>
      </c>
      <c r="F8285" s="9" t="str">
        <f>IFERROR(VLOOKUP(A8285,'RESUMEN 100'!A:B,2,FALSE),"-")</f>
        <v>-</v>
      </c>
      <c r="G8285" s="8" t="str">
        <f t="shared" si="262"/>
        <v>-</v>
      </c>
      <c r="H8285" s="10" t="str">
        <f>IFERROR(VLOOKUP(A8285,'RESUMEN 00'!A:B,2,FALSE),"-")</f>
        <v>-</v>
      </c>
      <c r="I8285" s="9" t="str">
        <f t="shared" si="263"/>
        <v>-</v>
      </c>
    </row>
    <row r="8286" spans="1:9" x14ac:dyDescent="0.25">
      <c r="A8286" t="s">
        <v>2124</v>
      </c>
      <c r="B8286" t="s">
        <v>2125</v>
      </c>
      <c r="C8286" t="s">
        <v>560</v>
      </c>
      <c r="D8286" t="s">
        <v>166</v>
      </c>
      <c r="E8286" s="8" t="s">
        <v>1593</v>
      </c>
      <c r="F8286" s="9" t="str">
        <f>IFERROR(VLOOKUP(A8286,'RESUMEN 100'!A:B,2,FALSE),"-")</f>
        <v>-</v>
      </c>
      <c r="G8286" s="8" t="str">
        <f t="shared" si="262"/>
        <v>-</v>
      </c>
      <c r="H8286" s="10" t="str">
        <f>IFERROR(VLOOKUP(A8286,'RESUMEN 00'!A:B,2,FALSE),"-")</f>
        <v>-</v>
      </c>
      <c r="I8286" s="9" t="str">
        <f t="shared" si="263"/>
        <v>-</v>
      </c>
    </row>
    <row r="8287" spans="1:9" x14ac:dyDescent="0.25">
      <c r="A8287" t="s">
        <v>2124</v>
      </c>
      <c r="B8287" t="s">
        <v>2125</v>
      </c>
      <c r="C8287" t="s">
        <v>560</v>
      </c>
      <c r="D8287" t="s">
        <v>166</v>
      </c>
      <c r="E8287" s="8" t="s">
        <v>1593</v>
      </c>
      <c r="F8287" s="9" t="str">
        <f>IFERROR(VLOOKUP(A8287,'RESUMEN 100'!A:B,2,FALSE),"-")</f>
        <v>-</v>
      </c>
      <c r="G8287" s="8" t="str">
        <f t="shared" si="262"/>
        <v>-</v>
      </c>
      <c r="H8287" s="10" t="str">
        <f>IFERROR(VLOOKUP(A8287,'RESUMEN 00'!A:B,2,FALSE),"-")</f>
        <v>-</v>
      </c>
      <c r="I8287" s="9" t="str">
        <f t="shared" si="263"/>
        <v>-</v>
      </c>
    </row>
    <row r="8288" spans="1:9" x14ac:dyDescent="0.25">
      <c r="A8288" t="s">
        <v>2121</v>
      </c>
      <c r="B8288" t="s">
        <v>2122</v>
      </c>
      <c r="C8288" t="s">
        <v>1587</v>
      </c>
      <c r="D8288" t="s">
        <v>251</v>
      </c>
      <c r="E8288" s="8" t="s">
        <v>1590</v>
      </c>
      <c r="F8288" s="9" t="str">
        <f>IFERROR(VLOOKUP(A8288,'RESUMEN 100'!A:B,2,FALSE),"-")</f>
        <v>-</v>
      </c>
      <c r="G8288" s="8" t="str">
        <f t="shared" si="262"/>
        <v>-</v>
      </c>
      <c r="H8288" s="10" t="str">
        <f>IFERROR(VLOOKUP(A8288,'RESUMEN 00'!A:B,2,FALSE),"-")</f>
        <v>-</v>
      </c>
      <c r="I8288" s="9" t="str">
        <f t="shared" si="263"/>
        <v>-</v>
      </c>
    </row>
    <row r="8289" spans="1:9" x14ac:dyDescent="0.25">
      <c r="A8289" t="s">
        <v>2118</v>
      </c>
      <c r="B8289" t="s">
        <v>2119</v>
      </c>
      <c r="C8289" t="s">
        <v>2120</v>
      </c>
      <c r="D8289" t="s">
        <v>124</v>
      </c>
      <c r="E8289" s="8" t="s">
        <v>1593</v>
      </c>
      <c r="F8289" s="9" t="str">
        <f>IFERROR(VLOOKUP(A8289,'RESUMEN 100'!A:B,2,FALSE),"-")</f>
        <v>-</v>
      </c>
      <c r="G8289" s="8" t="str">
        <f t="shared" si="262"/>
        <v>-</v>
      </c>
      <c r="H8289" s="10" t="str">
        <f>IFERROR(VLOOKUP(A8289,'RESUMEN 00'!A:B,2,FALSE),"-")</f>
        <v>-</v>
      </c>
      <c r="I8289" s="9" t="str">
        <f t="shared" si="263"/>
        <v>-</v>
      </c>
    </row>
    <row r="8290" spans="1:9" x14ac:dyDescent="0.25">
      <c r="A8290" t="s">
        <v>2118</v>
      </c>
      <c r="B8290" t="s">
        <v>2119</v>
      </c>
      <c r="C8290" t="s">
        <v>2120</v>
      </c>
      <c r="D8290" t="s">
        <v>124</v>
      </c>
      <c r="E8290" s="8" t="s">
        <v>1590</v>
      </c>
      <c r="F8290" s="9" t="str">
        <f>IFERROR(VLOOKUP(A8290,'RESUMEN 100'!A:B,2,FALSE),"-")</f>
        <v>-</v>
      </c>
      <c r="G8290" s="8" t="str">
        <f t="shared" si="262"/>
        <v>-</v>
      </c>
      <c r="H8290" s="10" t="str">
        <f>IFERROR(VLOOKUP(A8290,'RESUMEN 00'!A:B,2,FALSE),"-")</f>
        <v>-</v>
      </c>
      <c r="I8290" s="9" t="str">
        <f t="shared" si="263"/>
        <v>-</v>
      </c>
    </row>
    <row r="8291" spans="1:9" x14ac:dyDescent="0.25">
      <c r="A8291" t="s">
        <v>2118</v>
      </c>
      <c r="B8291" t="s">
        <v>2119</v>
      </c>
      <c r="C8291" t="s">
        <v>2120</v>
      </c>
      <c r="D8291" t="s">
        <v>124</v>
      </c>
      <c r="E8291" s="8" t="s">
        <v>1119</v>
      </c>
      <c r="F8291" s="9" t="str">
        <f>IFERROR(VLOOKUP(A8291,'RESUMEN 100'!A:B,2,FALSE),"-")</f>
        <v>-</v>
      </c>
      <c r="G8291" s="8" t="str">
        <f t="shared" si="262"/>
        <v>-</v>
      </c>
      <c r="H8291" s="10" t="str">
        <f>IFERROR(VLOOKUP(A8291,'RESUMEN 00'!A:B,2,FALSE),"-")</f>
        <v>-</v>
      </c>
      <c r="I8291" s="9" t="str">
        <f t="shared" si="263"/>
        <v>-</v>
      </c>
    </row>
    <row r="8292" spans="1:9" x14ac:dyDescent="0.25">
      <c r="A8292" t="s">
        <v>2121</v>
      </c>
      <c r="B8292" t="s">
        <v>2122</v>
      </c>
      <c r="C8292" t="s">
        <v>1587</v>
      </c>
      <c r="D8292" t="s">
        <v>251</v>
      </c>
      <c r="E8292" s="8" t="s">
        <v>1588</v>
      </c>
      <c r="F8292" s="9" t="str">
        <f>IFERROR(VLOOKUP(A8292,'RESUMEN 100'!A:B,2,FALSE),"-")</f>
        <v>-</v>
      </c>
      <c r="G8292" s="8" t="str">
        <f t="shared" si="262"/>
        <v>-</v>
      </c>
      <c r="H8292" s="10" t="str">
        <f>IFERROR(VLOOKUP(A8292,'RESUMEN 00'!A:B,2,FALSE),"-")</f>
        <v>-</v>
      </c>
      <c r="I8292" s="9" t="str">
        <f t="shared" si="263"/>
        <v>-</v>
      </c>
    </row>
    <row r="8293" spans="1:9" x14ac:dyDescent="0.25">
      <c r="A8293" t="s">
        <v>2113</v>
      </c>
      <c r="B8293" t="s">
        <v>1865</v>
      </c>
      <c r="C8293" t="s">
        <v>150</v>
      </c>
      <c r="D8293" t="s">
        <v>206</v>
      </c>
      <c r="E8293" s="8" t="s">
        <v>1588</v>
      </c>
      <c r="F8293" s="9" t="str">
        <f>IFERROR(VLOOKUP(A8293,'RESUMEN 100'!A:B,2,FALSE),"-")</f>
        <v>-</v>
      </c>
      <c r="G8293" s="8" t="str">
        <f t="shared" si="262"/>
        <v>-</v>
      </c>
      <c r="H8293" s="10" t="str">
        <f>IFERROR(VLOOKUP(A8293,'RESUMEN 00'!A:B,2,FALSE),"-")</f>
        <v>-</v>
      </c>
      <c r="I8293" s="9" t="str">
        <f t="shared" si="263"/>
        <v>-</v>
      </c>
    </row>
    <row r="8294" spans="1:9" x14ac:dyDescent="0.25">
      <c r="A8294" t="s">
        <v>2118</v>
      </c>
      <c r="B8294" t="s">
        <v>2119</v>
      </c>
      <c r="C8294" t="s">
        <v>2120</v>
      </c>
      <c r="D8294" t="s">
        <v>124</v>
      </c>
      <c r="E8294" s="8" t="s">
        <v>4519</v>
      </c>
      <c r="F8294" s="9" t="str">
        <f>IFERROR(VLOOKUP(A8294,'RESUMEN 100'!A:B,2,FALSE),"-")</f>
        <v>-</v>
      </c>
      <c r="G8294" s="8" t="str">
        <f t="shared" si="262"/>
        <v>-</v>
      </c>
      <c r="H8294" s="10" t="str">
        <f>IFERROR(VLOOKUP(A8294,'RESUMEN 00'!A:B,2,FALSE),"-")</f>
        <v>-</v>
      </c>
      <c r="I8294" s="9" t="str">
        <f t="shared" si="263"/>
        <v>-</v>
      </c>
    </row>
    <row r="8295" spans="1:9" x14ac:dyDescent="0.25">
      <c r="A8295" t="s">
        <v>2113</v>
      </c>
      <c r="B8295" t="s">
        <v>1865</v>
      </c>
      <c r="C8295" t="s">
        <v>150</v>
      </c>
      <c r="D8295" t="s">
        <v>206</v>
      </c>
      <c r="E8295" s="8" t="s">
        <v>1589</v>
      </c>
      <c r="F8295" s="9" t="str">
        <f>IFERROR(VLOOKUP(A8295,'RESUMEN 100'!A:B,2,FALSE),"-")</f>
        <v>-</v>
      </c>
      <c r="G8295" s="8" t="str">
        <f t="shared" si="262"/>
        <v>-</v>
      </c>
      <c r="H8295" s="10" t="str">
        <f>IFERROR(VLOOKUP(A8295,'RESUMEN 00'!A:B,2,FALSE),"-")</f>
        <v>-</v>
      </c>
      <c r="I8295" s="9" t="str">
        <f t="shared" si="263"/>
        <v>-</v>
      </c>
    </row>
    <row r="8296" spans="1:9" x14ac:dyDescent="0.25">
      <c r="A8296" t="s">
        <v>2121</v>
      </c>
      <c r="B8296" t="s">
        <v>2122</v>
      </c>
      <c r="C8296" t="s">
        <v>1587</v>
      </c>
      <c r="D8296" t="s">
        <v>251</v>
      </c>
      <c r="E8296" s="8" t="s">
        <v>1119</v>
      </c>
      <c r="F8296" s="9" t="str">
        <f>IFERROR(VLOOKUP(A8296,'RESUMEN 100'!A:B,2,FALSE),"-")</f>
        <v>-</v>
      </c>
      <c r="G8296" s="8" t="str">
        <f t="shared" si="262"/>
        <v>-</v>
      </c>
      <c r="H8296" s="10" t="str">
        <f>IFERROR(VLOOKUP(A8296,'RESUMEN 00'!A:B,2,FALSE),"-")</f>
        <v>-</v>
      </c>
      <c r="I8296" s="9" t="str">
        <f t="shared" si="263"/>
        <v>-</v>
      </c>
    </row>
    <row r="8297" spans="1:9" x14ac:dyDescent="0.25">
      <c r="A8297" t="s">
        <v>2117</v>
      </c>
      <c r="B8297" t="s">
        <v>473</v>
      </c>
      <c r="C8297" t="s">
        <v>353</v>
      </c>
      <c r="D8297" t="s">
        <v>176</v>
      </c>
      <c r="E8297" s="8" t="s">
        <v>1589</v>
      </c>
      <c r="F8297" s="9" t="str">
        <f>IFERROR(VLOOKUP(A8297,'RESUMEN 100'!A:B,2,FALSE),"-")</f>
        <v>-</v>
      </c>
      <c r="G8297" s="8" t="str">
        <f t="shared" si="262"/>
        <v>-</v>
      </c>
      <c r="H8297" s="10" t="str">
        <f>IFERROR(VLOOKUP(A8297,'RESUMEN 00'!A:B,2,FALSE),"-")</f>
        <v>-</v>
      </c>
      <c r="I8297" s="9" t="str">
        <f t="shared" si="263"/>
        <v>-</v>
      </c>
    </row>
    <row r="8298" spans="1:9" x14ac:dyDescent="0.25">
      <c r="A8298" t="s">
        <v>2114</v>
      </c>
      <c r="B8298" t="s">
        <v>2115</v>
      </c>
      <c r="C8298" t="s">
        <v>891</v>
      </c>
      <c r="D8298" t="s">
        <v>2116</v>
      </c>
      <c r="E8298" s="8" t="s">
        <v>1593</v>
      </c>
      <c r="F8298" s="9" t="str">
        <f>IFERROR(VLOOKUP(A8298,'RESUMEN 100'!A:B,2,FALSE),"-")</f>
        <v>-</v>
      </c>
      <c r="G8298" s="8" t="str">
        <f t="shared" si="262"/>
        <v>-</v>
      </c>
      <c r="H8298" s="10" t="str">
        <f>IFERROR(VLOOKUP(A8298,'RESUMEN 00'!A:B,2,FALSE),"-")</f>
        <v>-</v>
      </c>
      <c r="I8298" s="9" t="str">
        <f t="shared" si="263"/>
        <v>-</v>
      </c>
    </row>
    <row r="8299" spans="1:9" x14ac:dyDescent="0.25">
      <c r="A8299" t="s">
        <v>2114</v>
      </c>
      <c r="B8299" t="s">
        <v>2115</v>
      </c>
      <c r="C8299" t="s">
        <v>891</v>
      </c>
      <c r="D8299" t="s">
        <v>2116</v>
      </c>
      <c r="E8299" s="8" t="s">
        <v>1588</v>
      </c>
      <c r="F8299" s="9" t="str">
        <f>IFERROR(VLOOKUP(A8299,'RESUMEN 100'!A:B,2,FALSE),"-")</f>
        <v>-</v>
      </c>
      <c r="G8299" s="8" t="str">
        <f t="shared" si="262"/>
        <v>-</v>
      </c>
      <c r="H8299" s="10" t="str">
        <f>IFERROR(VLOOKUP(A8299,'RESUMEN 00'!A:B,2,FALSE),"-")</f>
        <v>-</v>
      </c>
      <c r="I8299" s="9" t="str">
        <f t="shared" si="263"/>
        <v>-</v>
      </c>
    </row>
    <row r="8300" spans="1:9" x14ac:dyDescent="0.25">
      <c r="A8300" t="s">
        <v>2123</v>
      </c>
      <c r="B8300" t="s">
        <v>797</v>
      </c>
      <c r="C8300" t="s">
        <v>763</v>
      </c>
      <c r="D8300" t="s">
        <v>175</v>
      </c>
      <c r="E8300" s="8" t="s">
        <v>1119</v>
      </c>
      <c r="F8300" s="9" t="str">
        <f>IFERROR(VLOOKUP(A8300,'RESUMEN 100'!A:B,2,FALSE),"-")</f>
        <v>-</v>
      </c>
      <c r="G8300" s="8" t="str">
        <f t="shared" si="262"/>
        <v>-</v>
      </c>
      <c r="H8300" s="10" t="str">
        <f>IFERROR(VLOOKUP(A8300,'RESUMEN 00'!A:B,2,FALSE),"-")</f>
        <v>-</v>
      </c>
      <c r="I8300" s="9" t="str">
        <f t="shared" si="263"/>
        <v>-</v>
      </c>
    </row>
    <row r="8301" spans="1:9" x14ac:dyDescent="0.25">
      <c r="A8301" t="s">
        <v>2117</v>
      </c>
      <c r="B8301" t="s">
        <v>473</v>
      </c>
      <c r="C8301" t="s">
        <v>353</v>
      </c>
      <c r="D8301" t="s">
        <v>176</v>
      </c>
      <c r="E8301" s="8" t="s">
        <v>1119</v>
      </c>
      <c r="F8301" s="9" t="str">
        <f>IFERROR(VLOOKUP(A8301,'RESUMEN 100'!A:B,2,FALSE),"-")</f>
        <v>-</v>
      </c>
      <c r="G8301" s="8" t="str">
        <f t="shared" si="262"/>
        <v>-</v>
      </c>
      <c r="H8301" s="10" t="str">
        <f>IFERROR(VLOOKUP(A8301,'RESUMEN 00'!A:B,2,FALSE),"-")</f>
        <v>-</v>
      </c>
      <c r="I8301" s="9" t="str">
        <f t="shared" si="263"/>
        <v>-</v>
      </c>
    </row>
    <row r="8302" spans="1:9" x14ac:dyDescent="0.25">
      <c r="A8302" t="s">
        <v>2113</v>
      </c>
      <c r="B8302" t="s">
        <v>1865</v>
      </c>
      <c r="C8302" t="s">
        <v>150</v>
      </c>
      <c r="D8302" t="s">
        <v>206</v>
      </c>
      <c r="E8302" s="8" t="s">
        <v>1119</v>
      </c>
      <c r="F8302" s="9" t="str">
        <f>IFERROR(VLOOKUP(A8302,'RESUMEN 100'!A:B,2,FALSE),"-")</f>
        <v>-</v>
      </c>
      <c r="G8302" s="8" t="str">
        <f t="shared" si="262"/>
        <v>-</v>
      </c>
      <c r="H8302" s="10" t="str">
        <f>IFERROR(VLOOKUP(A8302,'RESUMEN 00'!A:B,2,FALSE),"-")</f>
        <v>-</v>
      </c>
      <c r="I8302" s="9" t="str">
        <f t="shared" si="263"/>
        <v>-</v>
      </c>
    </row>
    <row r="8303" spans="1:9" x14ac:dyDescent="0.25">
      <c r="A8303" t="s">
        <v>2114</v>
      </c>
      <c r="B8303" t="s">
        <v>2115</v>
      </c>
      <c r="C8303" t="s">
        <v>891</v>
      </c>
      <c r="D8303" t="s">
        <v>2116</v>
      </c>
      <c r="E8303" s="8" t="s">
        <v>1119</v>
      </c>
      <c r="F8303" s="9" t="str">
        <f>IFERROR(VLOOKUP(A8303,'RESUMEN 100'!A:B,2,FALSE),"-")</f>
        <v>-</v>
      </c>
      <c r="G8303" s="8" t="str">
        <f t="shared" si="262"/>
        <v>-</v>
      </c>
      <c r="H8303" s="10" t="str">
        <f>IFERROR(VLOOKUP(A8303,'RESUMEN 00'!A:B,2,FALSE),"-")</f>
        <v>-</v>
      </c>
      <c r="I8303" s="9" t="str">
        <f t="shared" si="263"/>
        <v>-</v>
      </c>
    </row>
    <row r="8304" spans="1:9" x14ac:dyDescent="0.25">
      <c r="A8304" t="s">
        <v>2117</v>
      </c>
      <c r="B8304" t="s">
        <v>473</v>
      </c>
      <c r="C8304" t="s">
        <v>353</v>
      </c>
      <c r="D8304" t="s">
        <v>176</v>
      </c>
      <c r="E8304" s="8" t="s">
        <v>1593</v>
      </c>
      <c r="F8304" s="9" t="str">
        <f>IFERROR(VLOOKUP(A8304,'RESUMEN 100'!A:B,2,FALSE),"-")</f>
        <v>-</v>
      </c>
      <c r="G8304" s="8" t="str">
        <f t="shared" si="262"/>
        <v>-</v>
      </c>
      <c r="H8304" s="10" t="str">
        <f>IFERROR(VLOOKUP(A8304,'RESUMEN 00'!A:B,2,FALSE),"-")</f>
        <v>-</v>
      </c>
      <c r="I8304" s="9" t="str">
        <f t="shared" si="263"/>
        <v>-</v>
      </c>
    </row>
    <row r="8305" spans="1:9" x14ac:dyDescent="0.25">
      <c r="A8305" t="s">
        <v>2113</v>
      </c>
      <c r="B8305" t="s">
        <v>1865</v>
      </c>
      <c r="C8305" t="s">
        <v>150</v>
      </c>
      <c r="D8305" t="s">
        <v>206</v>
      </c>
      <c r="E8305" s="8" t="s">
        <v>1593</v>
      </c>
      <c r="F8305" s="9" t="str">
        <f>IFERROR(VLOOKUP(A8305,'RESUMEN 100'!A:B,2,FALSE),"-")</f>
        <v>-</v>
      </c>
      <c r="G8305" s="8" t="str">
        <f t="shared" si="262"/>
        <v>-</v>
      </c>
      <c r="H8305" s="10" t="str">
        <f>IFERROR(VLOOKUP(A8305,'RESUMEN 00'!A:B,2,FALSE),"-")</f>
        <v>-</v>
      </c>
      <c r="I8305" s="9" t="str">
        <f t="shared" si="263"/>
        <v>-</v>
      </c>
    </row>
    <row r="8306" spans="1:9" x14ac:dyDescent="0.25">
      <c r="A8306" t="s">
        <v>2117</v>
      </c>
      <c r="B8306" t="s">
        <v>473</v>
      </c>
      <c r="C8306" t="s">
        <v>353</v>
      </c>
      <c r="D8306" t="s">
        <v>176</v>
      </c>
      <c r="E8306" s="8" t="s">
        <v>1588</v>
      </c>
      <c r="F8306" s="9" t="str">
        <f>IFERROR(VLOOKUP(A8306,'RESUMEN 100'!A:B,2,FALSE),"-")</f>
        <v>-</v>
      </c>
      <c r="G8306" s="8" t="str">
        <f t="shared" si="262"/>
        <v>-</v>
      </c>
      <c r="H8306" s="10" t="str">
        <f>IFERROR(VLOOKUP(A8306,'RESUMEN 00'!A:B,2,FALSE),"-")</f>
        <v>-</v>
      </c>
      <c r="I8306" s="9" t="str">
        <f t="shared" si="263"/>
        <v>-</v>
      </c>
    </row>
    <row r="8307" spans="1:9" x14ac:dyDescent="0.25">
      <c r="A8307" t="s">
        <v>2117</v>
      </c>
      <c r="B8307" t="s">
        <v>473</v>
      </c>
      <c r="C8307" t="s">
        <v>353</v>
      </c>
      <c r="D8307" t="s">
        <v>176</v>
      </c>
      <c r="E8307" s="8" t="s">
        <v>1120</v>
      </c>
      <c r="F8307" s="9" t="str">
        <f>IFERROR(VLOOKUP(A8307,'RESUMEN 100'!A:B,2,FALSE),"-")</f>
        <v>-</v>
      </c>
      <c r="G8307" s="8" t="str">
        <f t="shared" si="262"/>
        <v>-</v>
      </c>
      <c r="H8307" s="10" t="str">
        <f>IFERROR(VLOOKUP(A8307,'RESUMEN 00'!A:B,2,FALSE),"-")</f>
        <v>-</v>
      </c>
      <c r="I8307" s="9" t="str">
        <f t="shared" si="263"/>
        <v>-</v>
      </c>
    </row>
    <row r="8308" spans="1:9" x14ac:dyDescent="0.25">
      <c r="A8308" t="s">
        <v>2118</v>
      </c>
      <c r="B8308" t="s">
        <v>2119</v>
      </c>
      <c r="C8308" t="s">
        <v>2120</v>
      </c>
      <c r="D8308" t="s">
        <v>124</v>
      </c>
      <c r="E8308" s="8" t="s">
        <v>1121</v>
      </c>
      <c r="F8308" s="9" t="str">
        <f>IFERROR(VLOOKUP(A8308,'RESUMEN 100'!A:B,2,FALSE),"-")</f>
        <v>-</v>
      </c>
      <c r="G8308" s="8" t="str">
        <f t="shared" si="262"/>
        <v>-</v>
      </c>
      <c r="H8308" s="10" t="str">
        <f>IFERROR(VLOOKUP(A8308,'RESUMEN 00'!A:B,2,FALSE),"-")</f>
        <v>-</v>
      </c>
      <c r="I8308" s="9" t="str">
        <f t="shared" si="263"/>
        <v>-</v>
      </c>
    </row>
    <row r="8309" spans="1:9" x14ac:dyDescent="0.25">
      <c r="A8309" t="s">
        <v>2118</v>
      </c>
      <c r="B8309" t="s">
        <v>2119</v>
      </c>
      <c r="C8309" t="s">
        <v>2120</v>
      </c>
      <c r="D8309" t="s">
        <v>124</v>
      </c>
      <c r="E8309" s="8" t="s">
        <v>4518</v>
      </c>
      <c r="F8309" s="9" t="str">
        <f>IFERROR(VLOOKUP(A8309,'RESUMEN 100'!A:B,2,FALSE),"-")</f>
        <v>-</v>
      </c>
      <c r="G8309" s="8" t="str">
        <f t="shared" si="262"/>
        <v>-</v>
      </c>
      <c r="H8309" s="10" t="str">
        <f>IFERROR(VLOOKUP(A8309,'RESUMEN 00'!A:B,2,FALSE),"-")</f>
        <v>-</v>
      </c>
      <c r="I8309" s="9" t="str">
        <f t="shared" si="263"/>
        <v>-</v>
      </c>
    </row>
    <row r="8310" spans="1:9" x14ac:dyDescent="0.25">
      <c r="A8310" t="s">
        <v>2114</v>
      </c>
      <c r="B8310" t="s">
        <v>2115</v>
      </c>
      <c r="C8310" t="s">
        <v>891</v>
      </c>
      <c r="D8310" t="s">
        <v>2116</v>
      </c>
      <c r="E8310" s="8" t="s">
        <v>1591</v>
      </c>
      <c r="F8310" s="9" t="str">
        <f>IFERROR(VLOOKUP(A8310,'RESUMEN 100'!A:B,2,FALSE),"-")</f>
        <v>-</v>
      </c>
      <c r="G8310" s="8" t="str">
        <f t="shared" si="262"/>
        <v>-</v>
      </c>
      <c r="H8310" s="10" t="str">
        <f>IFERROR(VLOOKUP(A8310,'RESUMEN 00'!A:B,2,FALSE),"-")</f>
        <v>-</v>
      </c>
      <c r="I8310" s="9" t="str">
        <f t="shared" si="263"/>
        <v>-</v>
      </c>
    </row>
    <row r="8311" spans="1:9" x14ac:dyDescent="0.25">
      <c r="A8311" t="s">
        <v>2121</v>
      </c>
      <c r="B8311" t="s">
        <v>2122</v>
      </c>
      <c r="C8311" t="s">
        <v>1587</v>
      </c>
      <c r="D8311" t="s">
        <v>251</v>
      </c>
      <c r="E8311" s="8" t="s">
        <v>1591</v>
      </c>
      <c r="F8311" s="9" t="str">
        <f>IFERROR(VLOOKUP(A8311,'RESUMEN 100'!A:B,2,FALSE),"-")</f>
        <v>-</v>
      </c>
      <c r="G8311" s="8" t="str">
        <f t="shared" si="262"/>
        <v>-</v>
      </c>
      <c r="H8311" s="10" t="str">
        <f>IFERROR(VLOOKUP(A8311,'RESUMEN 00'!A:B,2,FALSE),"-")</f>
        <v>-</v>
      </c>
      <c r="I8311" s="9" t="str">
        <f t="shared" si="263"/>
        <v>-</v>
      </c>
    </row>
    <row r="8312" spans="1:9" x14ac:dyDescent="0.25">
      <c r="A8312" t="s">
        <v>2118</v>
      </c>
      <c r="B8312" t="s">
        <v>2119</v>
      </c>
      <c r="C8312" t="s">
        <v>2120</v>
      </c>
      <c r="D8312" t="s">
        <v>124</v>
      </c>
      <c r="E8312" s="8" t="s">
        <v>1591</v>
      </c>
      <c r="F8312" s="9" t="str">
        <f>IFERROR(VLOOKUP(A8312,'RESUMEN 100'!A:B,2,FALSE),"-")</f>
        <v>-</v>
      </c>
      <c r="G8312" s="8" t="str">
        <f t="shared" si="262"/>
        <v>-</v>
      </c>
      <c r="H8312" s="10" t="str">
        <f>IFERROR(VLOOKUP(A8312,'RESUMEN 00'!A:B,2,FALSE),"-")</f>
        <v>-</v>
      </c>
      <c r="I8312" s="9" t="str">
        <f t="shared" si="263"/>
        <v>-</v>
      </c>
    </row>
    <row r="8313" spans="1:9" x14ac:dyDescent="0.25">
      <c r="A8313" t="s">
        <v>2113</v>
      </c>
      <c r="B8313" t="s">
        <v>1865</v>
      </c>
      <c r="C8313" t="s">
        <v>150</v>
      </c>
      <c r="D8313" t="s">
        <v>206</v>
      </c>
      <c r="E8313" s="8" t="s">
        <v>1592</v>
      </c>
      <c r="F8313" s="9" t="str">
        <f>IFERROR(VLOOKUP(A8313,'RESUMEN 100'!A:B,2,FALSE),"-")</f>
        <v>-</v>
      </c>
      <c r="G8313" s="8" t="str">
        <f t="shared" si="262"/>
        <v>-</v>
      </c>
      <c r="H8313" s="10" t="str">
        <f>IFERROR(VLOOKUP(A8313,'RESUMEN 00'!A:B,2,FALSE),"-")</f>
        <v>-</v>
      </c>
      <c r="I8313" s="9" t="str">
        <f t="shared" si="263"/>
        <v>-</v>
      </c>
    </row>
    <row r="8314" spans="1:9" x14ac:dyDescent="0.25">
      <c r="A8314" t="s">
        <v>2117</v>
      </c>
      <c r="B8314" t="s">
        <v>473</v>
      </c>
      <c r="C8314" t="s">
        <v>353</v>
      </c>
      <c r="D8314" t="s">
        <v>176</v>
      </c>
      <c r="E8314" s="8" t="s">
        <v>1591</v>
      </c>
      <c r="F8314" s="9" t="str">
        <f>IFERROR(VLOOKUP(A8314,'RESUMEN 100'!A:B,2,FALSE),"-")</f>
        <v>-</v>
      </c>
      <c r="G8314" s="8" t="str">
        <f t="shared" si="262"/>
        <v>-</v>
      </c>
      <c r="H8314" s="10" t="str">
        <f>IFERROR(VLOOKUP(A8314,'RESUMEN 00'!A:B,2,FALSE),"-")</f>
        <v>-</v>
      </c>
      <c r="I8314" s="9" t="str">
        <f t="shared" si="263"/>
        <v>-</v>
      </c>
    </row>
    <row r="8315" spans="1:9" x14ac:dyDescent="0.25">
      <c r="A8315" t="s">
        <v>2114</v>
      </c>
      <c r="B8315" t="s">
        <v>2115</v>
      </c>
      <c r="C8315" t="s">
        <v>891</v>
      </c>
      <c r="D8315" t="s">
        <v>2116</v>
      </c>
      <c r="E8315" s="8" t="s">
        <v>4518</v>
      </c>
      <c r="F8315" s="9" t="str">
        <f>IFERROR(VLOOKUP(A8315,'RESUMEN 100'!A:B,2,FALSE),"-")</f>
        <v>-</v>
      </c>
      <c r="G8315" s="8" t="str">
        <f t="shared" si="262"/>
        <v>-</v>
      </c>
      <c r="H8315" s="10" t="str">
        <f>IFERROR(VLOOKUP(A8315,'RESUMEN 00'!A:B,2,FALSE),"-")</f>
        <v>-</v>
      </c>
      <c r="I8315" s="9" t="str">
        <f t="shared" si="263"/>
        <v>-</v>
      </c>
    </row>
    <row r="8316" spans="1:9" x14ac:dyDescent="0.25">
      <c r="A8316" t="s">
        <v>2121</v>
      </c>
      <c r="B8316" t="s">
        <v>2122</v>
      </c>
      <c r="C8316" t="s">
        <v>1587</v>
      </c>
      <c r="D8316" t="s">
        <v>251</v>
      </c>
      <c r="E8316" s="8" t="s">
        <v>4518</v>
      </c>
      <c r="F8316" s="9" t="str">
        <f>IFERROR(VLOOKUP(A8316,'RESUMEN 100'!A:B,2,FALSE),"-")</f>
        <v>-</v>
      </c>
      <c r="G8316" s="8" t="str">
        <f t="shared" si="262"/>
        <v>-</v>
      </c>
      <c r="H8316" s="10" t="str">
        <f>IFERROR(VLOOKUP(A8316,'RESUMEN 00'!A:B,2,FALSE),"-")</f>
        <v>-</v>
      </c>
      <c r="I8316" s="9" t="str">
        <f t="shared" si="263"/>
        <v>-</v>
      </c>
    </row>
    <row r="8317" spans="1:9" x14ac:dyDescent="0.25">
      <c r="A8317" t="s">
        <v>2113</v>
      </c>
      <c r="B8317" t="s">
        <v>1865</v>
      </c>
      <c r="C8317" t="s">
        <v>150</v>
      </c>
      <c r="D8317" t="s">
        <v>206</v>
      </c>
      <c r="E8317" s="8" t="s">
        <v>4519</v>
      </c>
      <c r="F8317" s="9" t="str">
        <f>IFERROR(VLOOKUP(A8317,'RESUMEN 100'!A:B,2,FALSE),"-")</f>
        <v>-</v>
      </c>
      <c r="G8317" s="8" t="str">
        <f t="shared" si="262"/>
        <v>-</v>
      </c>
      <c r="H8317" s="10" t="str">
        <f>IFERROR(VLOOKUP(A8317,'RESUMEN 00'!A:B,2,FALSE),"-")</f>
        <v>-</v>
      </c>
      <c r="I8317" s="9" t="str">
        <f t="shared" si="263"/>
        <v>-</v>
      </c>
    </row>
    <row r="8318" spans="1:9" x14ac:dyDescent="0.25">
      <c r="A8318" t="s">
        <v>2113</v>
      </c>
      <c r="B8318" t="s">
        <v>1865</v>
      </c>
      <c r="C8318" t="s">
        <v>150</v>
      </c>
      <c r="D8318" t="s">
        <v>206</v>
      </c>
      <c r="E8318" s="8" t="s">
        <v>1120</v>
      </c>
      <c r="F8318" s="9" t="str">
        <f>IFERROR(VLOOKUP(A8318,'RESUMEN 100'!A:B,2,FALSE),"-")</f>
        <v>-</v>
      </c>
      <c r="G8318" s="8" t="str">
        <f t="shared" si="262"/>
        <v>-</v>
      </c>
      <c r="H8318" s="10" t="str">
        <f>IFERROR(VLOOKUP(A8318,'RESUMEN 00'!A:B,2,FALSE),"-")</f>
        <v>-</v>
      </c>
      <c r="I8318" s="9" t="str">
        <f t="shared" si="263"/>
        <v>-</v>
      </c>
    </row>
    <row r="8319" spans="1:9" x14ac:dyDescent="0.25">
      <c r="A8319" t="s">
        <v>2121</v>
      </c>
      <c r="B8319" t="s">
        <v>2122</v>
      </c>
      <c r="C8319" t="s">
        <v>1587</v>
      </c>
      <c r="D8319" t="s">
        <v>251</v>
      </c>
      <c r="E8319" s="8" t="s">
        <v>1120</v>
      </c>
      <c r="F8319" s="9" t="str">
        <f>IFERROR(VLOOKUP(A8319,'RESUMEN 100'!A:B,2,FALSE),"-")</f>
        <v>-</v>
      </c>
      <c r="G8319" s="8" t="str">
        <f t="shared" si="262"/>
        <v>-</v>
      </c>
      <c r="H8319" s="10" t="str">
        <f>IFERROR(VLOOKUP(A8319,'RESUMEN 00'!A:B,2,FALSE),"-")</f>
        <v>-</v>
      </c>
      <c r="I8319" s="9" t="str">
        <f t="shared" si="263"/>
        <v>-</v>
      </c>
    </row>
    <row r="8320" spans="1:9" x14ac:dyDescent="0.25">
      <c r="A8320" t="s">
        <v>2118</v>
      </c>
      <c r="B8320" t="s">
        <v>2119</v>
      </c>
      <c r="C8320" t="s">
        <v>2120</v>
      </c>
      <c r="D8320" t="s">
        <v>124</v>
      </c>
      <c r="E8320" s="8" t="s">
        <v>1588</v>
      </c>
      <c r="F8320" s="9" t="str">
        <f>IFERROR(VLOOKUP(A8320,'RESUMEN 100'!A:B,2,FALSE),"-")</f>
        <v>-</v>
      </c>
      <c r="G8320" s="8" t="str">
        <f t="shared" si="262"/>
        <v>-</v>
      </c>
      <c r="H8320" s="10" t="str">
        <f>IFERROR(VLOOKUP(A8320,'RESUMEN 00'!A:B,2,FALSE),"-")</f>
        <v>-</v>
      </c>
      <c r="I8320" s="9" t="str">
        <f t="shared" si="263"/>
        <v>-</v>
      </c>
    </row>
    <row r="8321" spans="1:9" x14ac:dyDescent="0.25">
      <c r="A8321" t="s">
        <v>2118</v>
      </c>
      <c r="B8321" t="s">
        <v>2119</v>
      </c>
      <c r="C8321" t="s">
        <v>2120</v>
      </c>
      <c r="D8321" t="s">
        <v>124</v>
      </c>
      <c r="E8321" s="8" t="s">
        <v>1589</v>
      </c>
      <c r="F8321" s="9" t="str">
        <f>IFERROR(VLOOKUP(A8321,'RESUMEN 100'!A:B,2,FALSE),"-")</f>
        <v>-</v>
      </c>
      <c r="G8321" s="8" t="str">
        <f t="shared" si="262"/>
        <v>-</v>
      </c>
      <c r="H8321" s="10" t="str">
        <f>IFERROR(VLOOKUP(A8321,'RESUMEN 00'!A:B,2,FALSE),"-")</f>
        <v>-</v>
      </c>
      <c r="I8321" s="9" t="str">
        <f t="shared" si="263"/>
        <v>-</v>
      </c>
    </row>
    <row r="8322" spans="1:9" x14ac:dyDescent="0.25">
      <c r="A8322" t="s">
        <v>2114</v>
      </c>
      <c r="B8322" t="s">
        <v>2115</v>
      </c>
      <c r="C8322" t="s">
        <v>891</v>
      </c>
      <c r="D8322" t="s">
        <v>2116</v>
      </c>
      <c r="E8322" s="8" t="s">
        <v>4519</v>
      </c>
      <c r="F8322" s="9" t="str">
        <f>IFERROR(VLOOKUP(A8322,'RESUMEN 100'!A:B,2,FALSE),"-")</f>
        <v>-</v>
      </c>
      <c r="G8322" s="8" t="str">
        <f t="shared" si="262"/>
        <v>-</v>
      </c>
      <c r="H8322" s="10" t="str">
        <f>IFERROR(VLOOKUP(A8322,'RESUMEN 00'!A:B,2,FALSE),"-")</f>
        <v>-</v>
      </c>
      <c r="I8322" s="9" t="str">
        <f t="shared" si="263"/>
        <v>-</v>
      </c>
    </row>
    <row r="8323" spans="1:9" x14ac:dyDescent="0.25">
      <c r="A8323" t="s">
        <v>2121</v>
      </c>
      <c r="B8323" t="s">
        <v>2122</v>
      </c>
      <c r="C8323" t="s">
        <v>1587</v>
      </c>
      <c r="D8323" t="s">
        <v>251</v>
      </c>
      <c r="E8323" s="8" t="s">
        <v>4519</v>
      </c>
      <c r="F8323" s="9" t="str">
        <f>IFERROR(VLOOKUP(A8323,'RESUMEN 100'!A:B,2,FALSE),"-")</f>
        <v>-</v>
      </c>
      <c r="G8323" s="8" t="str">
        <f t="shared" si="262"/>
        <v>-</v>
      </c>
      <c r="H8323" s="10" t="str">
        <f>IFERROR(VLOOKUP(A8323,'RESUMEN 00'!A:B,2,FALSE),"-")</f>
        <v>-</v>
      </c>
      <c r="I8323" s="9" t="str">
        <f t="shared" si="263"/>
        <v>-</v>
      </c>
    </row>
    <row r="8324" spans="1:9" x14ac:dyDescent="0.25">
      <c r="A8324" t="s">
        <v>2117</v>
      </c>
      <c r="B8324" t="s">
        <v>473</v>
      </c>
      <c r="C8324" t="s">
        <v>353</v>
      </c>
      <c r="D8324" t="s">
        <v>176</v>
      </c>
      <c r="E8324" s="8" t="s">
        <v>4519</v>
      </c>
      <c r="F8324" s="9" t="str">
        <f>IFERROR(VLOOKUP(A8324,'RESUMEN 100'!A:B,2,FALSE),"-")</f>
        <v>-</v>
      </c>
      <c r="G8324" s="8" t="str">
        <f t="shared" si="262"/>
        <v>-</v>
      </c>
      <c r="H8324" s="10" t="str">
        <f>IFERROR(VLOOKUP(A8324,'RESUMEN 00'!A:B,2,FALSE),"-")</f>
        <v>-</v>
      </c>
      <c r="I8324" s="9" t="str">
        <f t="shared" si="263"/>
        <v>-</v>
      </c>
    </row>
    <row r="8325" spans="1:9" x14ac:dyDescent="0.25">
      <c r="A8325" t="s">
        <v>2114</v>
      </c>
      <c r="B8325" t="s">
        <v>2115</v>
      </c>
      <c r="C8325" t="s">
        <v>891</v>
      </c>
      <c r="D8325" t="s">
        <v>2116</v>
      </c>
      <c r="E8325" s="8" t="s">
        <v>1120</v>
      </c>
      <c r="F8325" s="9" t="str">
        <f>IFERROR(VLOOKUP(A8325,'RESUMEN 100'!A:B,2,FALSE),"-")</f>
        <v>-</v>
      </c>
      <c r="G8325" s="8" t="str">
        <f t="shared" si="262"/>
        <v>-</v>
      </c>
      <c r="H8325" s="10" t="str">
        <f>IFERROR(VLOOKUP(A8325,'RESUMEN 00'!A:B,2,FALSE),"-")</f>
        <v>-</v>
      </c>
      <c r="I8325" s="9" t="str">
        <f t="shared" si="263"/>
        <v>-</v>
      </c>
    </row>
    <row r="8326" spans="1:9" x14ac:dyDescent="0.25">
      <c r="A8326" t="s">
        <v>2098</v>
      </c>
      <c r="B8326" t="s">
        <v>2099</v>
      </c>
      <c r="C8326" t="s">
        <v>110</v>
      </c>
      <c r="D8326" t="s">
        <v>667</v>
      </c>
      <c r="E8326" s="8" t="s">
        <v>1119</v>
      </c>
      <c r="F8326" s="9" t="str">
        <f>IFERROR(VLOOKUP(A8326,'RESUMEN 100'!A:B,2,FALSE),"-")</f>
        <v>-</v>
      </c>
      <c r="G8326" s="8" t="str">
        <f t="shared" si="262"/>
        <v>-</v>
      </c>
      <c r="H8326" s="10" t="str">
        <f>IFERROR(VLOOKUP(A8326,'RESUMEN 00'!A:B,2,FALSE),"-")</f>
        <v>-</v>
      </c>
      <c r="I8326" s="9" t="str">
        <f t="shared" si="263"/>
        <v>-</v>
      </c>
    </row>
    <row r="8327" spans="1:9" x14ac:dyDescent="0.25">
      <c r="A8327" t="s">
        <v>1500</v>
      </c>
      <c r="B8327" t="s">
        <v>1501</v>
      </c>
      <c r="C8327" t="s">
        <v>1502</v>
      </c>
      <c r="D8327" t="s">
        <v>92</v>
      </c>
      <c r="E8327" s="8" t="s">
        <v>1119</v>
      </c>
      <c r="F8327" s="9" t="str">
        <f>IFERROR(VLOOKUP(A8327,'RESUMEN 100'!A:B,2,FALSE),"-")</f>
        <v>-</v>
      </c>
      <c r="G8327" s="8" t="str">
        <f t="shared" si="262"/>
        <v>-</v>
      </c>
      <c r="H8327" s="10" t="str">
        <f>IFERROR(VLOOKUP(A8327,'RESUMEN 00'!A:B,2,FALSE),"-")</f>
        <v>-</v>
      </c>
      <c r="I8327" s="9" t="str">
        <f t="shared" si="263"/>
        <v>-</v>
      </c>
    </row>
    <row r="8328" spans="1:9" x14ac:dyDescent="0.25">
      <c r="A8328" t="s">
        <v>1509</v>
      </c>
      <c r="B8328" t="s">
        <v>1510</v>
      </c>
      <c r="C8328" t="s">
        <v>653</v>
      </c>
      <c r="D8328" t="s">
        <v>410</v>
      </c>
      <c r="E8328" s="8" t="s">
        <v>1119</v>
      </c>
      <c r="F8328" s="9" t="str">
        <f>IFERROR(VLOOKUP(A8328,'RESUMEN 100'!A:B,2,FALSE),"-")</f>
        <v>-</v>
      </c>
      <c r="G8328" s="8" t="str">
        <f t="shared" si="262"/>
        <v>-</v>
      </c>
      <c r="H8328" s="10" t="str">
        <f>IFERROR(VLOOKUP(A8328,'RESUMEN 00'!A:B,2,FALSE),"-")</f>
        <v>-</v>
      </c>
      <c r="I8328" s="9" t="str">
        <f t="shared" si="263"/>
        <v>-</v>
      </c>
    </row>
    <row r="8329" spans="1:9" x14ac:dyDescent="0.25">
      <c r="A8329" t="s">
        <v>1505</v>
      </c>
      <c r="B8329" t="s">
        <v>1506</v>
      </c>
      <c r="C8329" t="s">
        <v>103</v>
      </c>
      <c r="D8329" t="s">
        <v>352</v>
      </c>
      <c r="E8329" s="8" t="s">
        <v>1119</v>
      </c>
      <c r="F8329" s="13" t="str">
        <f>IFERROR(VLOOKUP(A8329,'RESUMEN 100'!A:B,2,FALSE),"-")</f>
        <v>-</v>
      </c>
      <c r="G8329" s="8" t="str">
        <f t="shared" si="262"/>
        <v>-</v>
      </c>
      <c r="H8329" s="14" t="str">
        <f>IFERROR(VLOOKUP(A8329,'RESUMEN 00'!A:B,2,FALSE),"-")</f>
        <v>-</v>
      </c>
      <c r="I8329" s="9" t="str">
        <f t="shared" si="263"/>
        <v>-</v>
      </c>
    </row>
    <row r="8330" spans="1:9" x14ac:dyDescent="0.25">
      <c r="A8330" t="s">
        <v>2098</v>
      </c>
      <c r="B8330" t="s">
        <v>2099</v>
      </c>
      <c r="C8330" t="s">
        <v>110</v>
      </c>
      <c r="D8330" t="s">
        <v>667</v>
      </c>
      <c r="E8330" s="8" t="s">
        <v>1593</v>
      </c>
      <c r="F8330" s="9" t="str">
        <f>IFERROR(VLOOKUP(A8330,'RESUMEN 100'!A:B,2,FALSE),"-")</f>
        <v>-</v>
      </c>
      <c r="G8330" s="8" t="str">
        <f t="shared" si="262"/>
        <v>-</v>
      </c>
      <c r="H8330" s="10" t="str">
        <f>IFERROR(VLOOKUP(A8330,'RESUMEN 00'!A:B,2,FALSE),"-")</f>
        <v>-</v>
      </c>
      <c r="I8330" s="9" t="str">
        <f t="shared" si="263"/>
        <v>-</v>
      </c>
    </row>
    <row r="8331" spans="1:9" x14ac:dyDescent="0.25">
      <c r="A8331" t="s">
        <v>1498</v>
      </c>
      <c r="B8331" t="s">
        <v>1499</v>
      </c>
      <c r="C8331" t="s">
        <v>630</v>
      </c>
      <c r="D8331" t="s">
        <v>82</v>
      </c>
      <c r="E8331" s="8" t="s">
        <v>1119</v>
      </c>
      <c r="F8331" s="9" t="str">
        <f>IFERROR(VLOOKUP(A8331,'RESUMEN 100'!A:B,2,FALSE),"-")</f>
        <v>-</v>
      </c>
      <c r="G8331" s="8" t="str">
        <f t="shared" si="262"/>
        <v>-</v>
      </c>
      <c r="H8331" s="10" t="str">
        <f>IFERROR(VLOOKUP(A8331,'RESUMEN 00'!A:B,2,FALSE),"-")</f>
        <v>-</v>
      </c>
      <c r="I8331" s="9" t="str">
        <f t="shared" si="263"/>
        <v>-</v>
      </c>
    </row>
    <row r="8332" spans="1:9" x14ac:dyDescent="0.25">
      <c r="A8332" t="s">
        <v>1503</v>
      </c>
      <c r="B8332" t="s">
        <v>1504</v>
      </c>
      <c r="C8332" t="s">
        <v>560</v>
      </c>
      <c r="D8332" t="s">
        <v>117</v>
      </c>
      <c r="E8332" s="8" t="s">
        <v>1119</v>
      </c>
      <c r="F8332" s="9" t="str">
        <f>IFERROR(VLOOKUP(A8332,'RESUMEN 100'!A:B,2,FALSE),"-")</f>
        <v>-</v>
      </c>
      <c r="G8332" s="8" t="str">
        <f t="shared" ref="G8332:G8395" si="264">IFERROR(E8332-F8332,"-")</f>
        <v>-</v>
      </c>
      <c r="H8332" s="10" t="str">
        <f>IFERROR(VLOOKUP(A8332,'RESUMEN 00'!A:B,2,FALSE),"-")</f>
        <v>-</v>
      </c>
      <c r="I8332" s="9" t="str">
        <f t="shared" ref="I8332:I8395" si="265">IFERROR(E8332-H8332,"-")</f>
        <v>-</v>
      </c>
    </row>
    <row r="8333" spans="1:9" x14ac:dyDescent="0.25">
      <c r="A8333" t="s">
        <v>1507</v>
      </c>
      <c r="B8333" t="s">
        <v>1508</v>
      </c>
      <c r="C8333" t="s">
        <v>142</v>
      </c>
      <c r="D8333" t="s">
        <v>541</v>
      </c>
      <c r="E8333" s="8" t="s">
        <v>1119</v>
      </c>
      <c r="F8333" s="9" t="str">
        <f>IFERROR(VLOOKUP(A8333,'RESUMEN 100'!A:B,2,FALSE),"-")</f>
        <v>-</v>
      </c>
      <c r="G8333" s="8" t="str">
        <f t="shared" si="264"/>
        <v>-</v>
      </c>
      <c r="H8333" s="10" t="str">
        <f>IFERROR(VLOOKUP(A8333,'RESUMEN 00'!A:B,2,FALSE),"-")</f>
        <v>-</v>
      </c>
      <c r="I8333" s="9" t="str">
        <f t="shared" si="265"/>
        <v>-</v>
      </c>
    </row>
    <row r="8334" spans="1:9" x14ac:dyDescent="0.25">
      <c r="A8334" t="s">
        <v>2100</v>
      </c>
      <c r="B8334" t="s">
        <v>2101</v>
      </c>
      <c r="C8334" t="s">
        <v>126</v>
      </c>
      <c r="D8334" t="s">
        <v>94</v>
      </c>
      <c r="E8334" s="8" t="s">
        <v>1119</v>
      </c>
      <c r="F8334" s="9" t="str">
        <f>IFERROR(VLOOKUP(A8334,'RESUMEN 100'!A:B,2,FALSE),"-")</f>
        <v>-</v>
      </c>
      <c r="G8334" s="8" t="str">
        <f t="shared" si="264"/>
        <v>-</v>
      </c>
      <c r="H8334" s="10" t="str">
        <f>IFERROR(VLOOKUP(A8334,'RESUMEN 00'!A:B,2,FALSE),"-")</f>
        <v>-</v>
      </c>
      <c r="I8334" s="9" t="str">
        <f t="shared" si="265"/>
        <v>-</v>
      </c>
    </row>
    <row r="8335" spans="1:9" x14ac:dyDescent="0.25">
      <c r="A8335" t="s">
        <v>1511</v>
      </c>
      <c r="B8335" t="s">
        <v>777</v>
      </c>
      <c r="C8335" t="s">
        <v>336</v>
      </c>
      <c r="D8335" t="s">
        <v>867</v>
      </c>
      <c r="E8335" s="8" t="s">
        <v>1119</v>
      </c>
      <c r="F8335" s="9" t="str">
        <f>IFERROR(VLOOKUP(A8335,'RESUMEN 100'!A:B,2,FALSE),"-")</f>
        <v>-</v>
      </c>
      <c r="G8335" s="8" t="str">
        <f t="shared" si="264"/>
        <v>-</v>
      </c>
      <c r="H8335" s="10" t="str">
        <f>IFERROR(VLOOKUP(A8335,'RESUMEN 00'!A:B,2,FALSE),"-")</f>
        <v>-</v>
      </c>
      <c r="I8335" s="9" t="str">
        <f t="shared" si="265"/>
        <v>-</v>
      </c>
    </row>
    <row r="8336" spans="1:9" x14ac:dyDescent="0.25">
      <c r="A8336" t="s">
        <v>1496</v>
      </c>
      <c r="B8336" t="s">
        <v>1497</v>
      </c>
      <c r="C8336" t="s">
        <v>327</v>
      </c>
      <c r="D8336" t="s">
        <v>653</v>
      </c>
      <c r="E8336" s="8" t="s">
        <v>1119</v>
      </c>
      <c r="F8336" s="9" t="str">
        <f>IFERROR(VLOOKUP(A8336,'RESUMEN 100'!A:B,2,FALSE),"-")</f>
        <v>-</v>
      </c>
      <c r="G8336" s="8" t="str">
        <f t="shared" si="264"/>
        <v>-</v>
      </c>
      <c r="H8336" s="10" t="str">
        <f>IFERROR(VLOOKUP(A8336,'RESUMEN 00'!A:B,2,FALSE),"-")</f>
        <v>-</v>
      </c>
      <c r="I8336" s="9" t="str">
        <f t="shared" si="265"/>
        <v>-</v>
      </c>
    </row>
    <row r="8337" spans="1:9" x14ac:dyDescent="0.25">
      <c r="A8337" t="s">
        <v>2620</v>
      </c>
      <c r="B8337" t="s">
        <v>2621</v>
      </c>
      <c r="C8337" t="s">
        <v>2622</v>
      </c>
      <c r="D8337" t="s">
        <v>255</v>
      </c>
      <c r="E8337" s="8" t="s">
        <v>1120</v>
      </c>
      <c r="F8337" s="9" t="str">
        <f>IFERROR(VLOOKUP(A8337,'RESUMEN 100'!A:B,2,FALSE),"-")</f>
        <v>-</v>
      </c>
      <c r="G8337" s="8" t="str">
        <f t="shared" si="264"/>
        <v>-</v>
      </c>
      <c r="H8337" s="10" t="str">
        <f>IFERROR(VLOOKUP(A8337,'RESUMEN 00'!A:B,2,FALSE),"-")</f>
        <v>-</v>
      </c>
      <c r="I8337" s="9" t="str">
        <f t="shared" si="265"/>
        <v>-</v>
      </c>
    </row>
    <row r="8338" spans="1:9" x14ac:dyDescent="0.25">
      <c r="A8338" t="s">
        <v>2633</v>
      </c>
      <c r="B8338" t="s">
        <v>828</v>
      </c>
      <c r="C8338" t="s">
        <v>83</v>
      </c>
      <c r="D8338" t="s">
        <v>382</v>
      </c>
      <c r="E8338" s="8" t="s">
        <v>1593</v>
      </c>
      <c r="F8338" s="9" t="str">
        <f>IFERROR(VLOOKUP(A8338,'RESUMEN 100'!A:B,2,FALSE),"-")</f>
        <v>-</v>
      </c>
      <c r="G8338" s="8" t="str">
        <f t="shared" si="264"/>
        <v>-</v>
      </c>
      <c r="H8338" s="10" t="str">
        <f>IFERROR(VLOOKUP(A8338,'RESUMEN 00'!A:B,2,FALSE),"-")</f>
        <v>-</v>
      </c>
      <c r="I8338" s="9" t="str">
        <f t="shared" si="265"/>
        <v>-</v>
      </c>
    </row>
    <row r="8339" spans="1:9" x14ac:dyDescent="0.25">
      <c r="A8339" t="s">
        <v>4537</v>
      </c>
      <c r="B8339" t="s">
        <v>4538</v>
      </c>
      <c r="C8339" t="s">
        <v>451</v>
      </c>
      <c r="D8339" t="s">
        <v>604</v>
      </c>
      <c r="E8339" s="8" t="s">
        <v>4519</v>
      </c>
      <c r="F8339" s="9" t="str">
        <f>IFERROR(VLOOKUP(A8339,'RESUMEN 100'!A:B,2,FALSE),"-")</f>
        <v>-</v>
      </c>
      <c r="G8339" s="8" t="str">
        <f t="shared" si="264"/>
        <v>-</v>
      </c>
      <c r="H8339" s="10">
        <f>IFERROR(VLOOKUP(A8339,'RESUMEN 00'!A:B,2,FALSE),"-")</f>
        <v>44691</v>
      </c>
      <c r="I8339" s="9">
        <f t="shared" si="265"/>
        <v>0</v>
      </c>
    </row>
    <row r="8340" spans="1:9" x14ac:dyDescent="0.25">
      <c r="A8340" t="s">
        <v>2623</v>
      </c>
      <c r="B8340" t="s">
        <v>422</v>
      </c>
      <c r="C8340" t="s">
        <v>110</v>
      </c>
      <c r="D8340" t="s">
        <v>2624</v>
      </c>
      <c r="E8340" s="8" t="s">
        <v>1588</v>
      </c>
      <c r="F8340" s="9" t="str">
        <f>IFERROR(VLOOKUP(A8340,'RESUMEN 100'!A:B,2,FALSE),"-")</f>
        <v>-</v>
      </c>
      <c r="G8340" s="8" t="str">
        <f t="shared" si="264"/>
        <v>-</v>
      </c>
      <c r="H8340" s="10">
        <f>IFERROR(VLOOKUP(A8340,'RESUMEN 00'!A:B,2,FALSE),"-")</f>
        <v>44685</v>
      </c>
      <c r="I8340" s="9">
        <f t="shared" si="265"/>
        <v>0</v>
      </c>
    </row>
    <row r="8341" spans="1:9" x14ac:dyDescent="0.25">
      <c r="A8341" t="s">
        <v>4537</v>
      </c>
      <c r="B8341" t="s">
        <v>4538</v>
      </c>
      <c r="C8341" t="s">
        <v>451</v>
      </c>
      <c r="D8341" t="s">
        <v>604</v>
      </c>
      <c r="E8341" s="8" t="s">
        <v>4518</v>
      </c>
      <c r="F8341" s="9" t="str">
        <f>IFERROR(VLOOKUP(A8341,'RESUMEN 100'!A:B,2,FALSE),"-")</f>
        <v>-</v>
      </c>
      <c r="G8341" s="8" t="str">
        <f t="shared" si="264"/>
        <v>-</v>
      </c>
      <c r="H8341" s="10">
        <f>IFERROR(VLOOKUP(A8341,'RESUMEN 00'!A:B,2,FALSE),"-")</f>
        <v>44691</v>
      </c>
      <c r="I8341" s="9">
        <f t="shared" si="265"/>
        <v>1</v>
      </c>
    </row>
    <row r="8342" spans="1:9" x14ac:dyDescent="0.25">
      <c r="A8342" t="s">
        <v>2625</v>
      </c>
      <c r="B8342" t="s">
        <v>542</v>
      </c>
      <c r="C8342" t="s">
        <v>693</v>
      </c>
      <c r="D8342" t="s">
        <v>214</v>
      </c>
      <c r="E8342" s="8" t="s">
        <v>1121</v>
      </c>
      <c r="F8342" s="9" t="str">
        <f>IFERROR(VLOOKUP(A8342,'RESUMEN 100'!A:B,2,FALSE),"-")</f>
        <v>-</v>
      </c>
      <c r="G8342" s="8" t="str">
        <f t="shared" si="264"/>
        <v>-</v>
      </c>
      <c r="H8342" s="10" t="str">
        <f>IFERROR(VLOOKUP(A8342,'RESUMEN 00'!A:B,2,FALSE),"-")</f>
        <v>-</v>
      </c>
      <c r="I8342" s="9" t="str">
        <f t="shared" si="265"/>
        <v>-</v>
      </c>
    </row>
    <row r="8343" spans="1:9" x14ac:dyDescent="0.25">
      <c r="A8343" t="s">
        <v>2625</v>
      </c>
      <c r="B8343" t="s">
        <v>542</v>
      </c>
      <c r="C8343" t="s">
        <v>693</v>
      </c>
      <c r="D8343" t="s">
        <v>214</v>
      </c>
      <c r="E8343" s="8" t="s">
        <v>1120</v>
      </c>
      <c r="F8343" s="9" t="str">
        <f>IFERROR(VLOOKUP(A8343,'RESUMEN 100'!A:B,2,FALSE),"-")</f>
        <v>-</v>
      </c>
      <c r="G8343" s="8" t="str">
        <f t="shared" si="264"/>
        <v>-</v>
      </c>
      <c r="H8343" s="10" t="str">
        <f>IFERROR(VLOOKUP(A8343,'RESUMEN 00'!A:B,2,FALSE),"-")</f>
        <v>-</v>
      </c>
      <c r="I8343" s="9" t="str">
        <f t="shared" si="265"/>
        <v>-</v>
      </c>
    </row>
    <row r="8344" spans="1:9" x14ac:dyDescent="0.25">
      <c r="A8344" t="s">
        <v>2625</v>
      </c>
      <c r="B8344" t="s">
        <v>542</v>
      </c>
      <c r="C8344" t="s">
        <v>693</v>
      </c>
      <c r="D8344" t="s">
        <v>214</v>
      </c>
      <c r="E8344" s="8" t="s">
        <v>4519</v>
      </c>
      <c r="F8344" s="9" t="str">
        <f>IFERROR(VLOOKUP(A8344,'RESUMEN 100'!A:B,2,FALSE),"-")</f>
        <v>-</v>
      </c>
      <c r="G8344" s="8" t="str">
        <f t="shared" si="264"/>
        <v>-</v>
      </c>
      <c r="H8344" s="10" t="str">
        <f>IFERROR(VLOOKUP(A8344,'RESUMEN 00'!A:B,2,FALSE),"-")</f>
        <v>-</v>
      </c>
      <c r="I8344" s="9" t="str">
        <f t="shared" si="265"/>
        <v>-</v>
      </c>
    </row>
    <row r="8345" spans="1:9" x14ac:dyDescent="0.25">
      <c r="A8345" t="s">
        <v>2625</v>
      </c>
      <c r="B8345" t="s">
        <v>542</v>
      </c>
      <c r="C8345" t="s">
        <v>693</v>
      </c>
      <c r="D8345" t="s">
        <v>214</v>
      </c>
      <c r="E8345" s="8" t="s">
        <v>1119</v>
      </c>
      <c r="F8345" s="9" t="str">
        <f>IFERROR(VLOOKUP(A8345,'RESUMEN 100'!A:B,2,FALSE),"-")</f>
        <v>-</v>
      </c>
      <c r="G8345" s="8" t="str">
        <f t="shared" si="264"/>
        <v>-</v>
      </c>
      <c r="H8345" s="10" t="str">
        <f>IFERROR(VLOOKUP(A8345,'RESUMEN 00'!A:B,2,FALSE),"-")</f>
        <v>-</v>
      </c>
      <c r="I8345" s="9" t="str">
        <f t="shared" si="265"/>
        <v>-</v>
      </c>
    </row>
    <row r="8346" spans="1:9" x14ac:dyDescent="0.25">
      <c r="A8346" t="s">
        <v>2625</v>
      </c>
      <c r="B8346" t="s">
        <v>542</v>
      </c>
      <c r="C8346" t="s">
        <v>693</v>
      </c>
      <c r="D8346" t="s">
        <v>214</v>
      </c>
      <c r="E8346" s="8" t="s">
        <v>1591</v>
      </c>
      <c r="F8346" s="9" t="str">
        <f>IFERROR(VLOOKUP(A8346,'RESUMEN 100'!A:B,2,FALSE),"-")</f>
        <v>-</v>
      </c>
      <c r="G8346" s="8" t="str">
        <f t="shared" si="264"/>
        <v>-</v>
      </c>
      <c r="H8346" s="10" t="str">
        <f>IFERROR(VLOOKUP(A8346,'RESUMEN 00'!A:B,2,FALSE),"-")</f>
        <v>-</v>
      </c>
      <c r="I8346" s="9" t="str">
        <f t="shared" si="265"/>
        <v>-</v>
      </c>
    </row>
    <row r="8347" spans="1:9" x14ac:dyDescent="0.25">
      <c r="A8347" t="s">
        <v>2625</v>
      </c>
      <c r="B8347" t="s">
        <v>542</v>
      </c>
      <c r="C8347" t="s">
        <v>693</v>
      </c>
      <c r="D8347" t="s">
        <v>214</v>
      </c>
      <c r="E8347" s="8" t="s">
        <v>1590</v>
      </c>
      <c r="F8347" s="9" t="str">
        <f>IFERROR(VLOOKUP(A8347,'RESUMEN 100'!A:B,2,FALSE),"-")</f>
        <v>-</v>
      </c>
      <c r="G8347" s="8" t="str">
        <f t="shared" si="264"/>
        <v>-</v>
      </c>
      <c r="H8347" s="10" t="str">
        <f>IFERROR(VLOOKUP(A8347,'RESUMEN 00'!A:B,2,FALSE),"-")</f>
        <v>-</v>
      </c>
      <c r="I8347" s="9" t="str">
        <f t="shared" si="265"/>
        <v>-</v>
      </c>
    </row>
    <row r="8348" spans="1:9" x14ac:dyDescent="0.25">
      <c r="A8348" t="s">
        <v>2625</v>
      </c>
      <c r="B8348" t="s">
        <v>542</v>
      </c>
      <c r="C8348" t="s">
        <v>693</v>
      </c>
      <c r="D8348" t="s">
        <v>214</v>
      </c>
      <c r="E8348" s="8" t="s">
        <v>1588</v>
      </c>
      <c r="F8348" s="9" t="str">
        <f>IFERROR(VLOOKUP(A8348,'RESUMEN 100'!A:B,2,FALSE),"-")</f>
        <v>-</v>
      </c>
      <c r="G8348" s="8" t="str">
        <f t="shared" si="264"/>
        <v>-</v>
      </c>
      <c r="H8348" s="10" t="str">
        <f>IFERROR(VLOOKUP(A8348,'RESUMEN 00'!A:B,2,FALSE),"-")</f>
        <v>-</v>
      </c>
      <c r="I8348" s="9" t="str">
        <f t="shared" si="265"/>
        <v>-</v>
      </c>
    </row>
    <row r="8349" spans="1:9" x14ac:dyDescent="0.25">
      <c r="A8349" t="s">
        <v>2625</v>
      </c>
      <c r="B8349" t="s">
        <v>542</v>
      </c>
      <c r="C8349" t="s">
        <v>693</v>
      </c>
      <c r="D8349" t="s">
        <v>214</v>
      </c>
      <c r="E8349" s="8" t="s">
        <v>1589</v>
      </c>
      <c r="F8349" s="9" t="str">
        <f>IFERROR(VLOOKUP(A8349,'RESUMEN 100'!A:B,2,FALSE),"-")</f>
        <v>-</v>
      </c>
      <c r="G8349" s="8" t="str">
        <f t="shared" si="264"/>
        <v>-</v>
      </c>
      <c r="H8349" s="10" t="str">
        <f>IFERROR(VLOOKUP(A8349,'RESUMEN 00'!A:B,2,FALSE),"-")</f>
        <v>-</v>
      </c>
      <c r="I8349" s="9" t="str">
        <f t="shared" si="265"/>
        <v>-</v>
      </c>
    </row>
    <row r="8350" spans="1:9" x14ac:dyDescent="0.25">
      <c r="A8350" t="s">
        <v>2638</v>
      </c>
      <c r="B8350" t="s">
        <v>2639</v>
      </c>
      <c r="C8350" t="s">
        <v>82</v>
      </c>
      <c r="D8350" t="s">
        <v>827</v>
      </c>
      <c r="E8350" s="8" t="s">
        <v>1593</v>
      </c>
      <c r="F8350" s="9" t="str">
        <f>IFERROR(VLOOKUP(A8350,'RESUMEN 100'!A:B,2,FALSE),"-")</f>
        <v>-</v>
      </c>
      <c r="G8350" s="8" t="str">
        <f t="shared" si="264"/>
        <v>-</v>
      </c>
      <c r="H8350" s="10" t="str">
        <f>IFERROR(VLOOKUP(A8350,'RESUMEN 00'!A:B,2,FALSE),"-")</f>
        <v>-</v>
      </c>
      <c r="I8350" s="9" t="str">
        <f t="shared" si="265"/>
        <v>-</v>
      </c>
    </row>
    <row r="8351" spans="1:9" x14ac:dyDescent="0.25">
      <c r="A8351" t="s">
        <v>2634</v>
      </c>
      <c r="B8351" t="s">
        <v>2515</v>
      </c>
      <c r="C8351" t="s">
        <v>557</v>
      </c>
      <c r="D8351" t="s">
        <v>2635</v>
      </c>
      <c r="E8351" s="8" t="s">
        <v>1588</v>
      </c>
      <c r="F8351" s="9" t="str">
        <f>IFERROR(VLOOKUP(A8351,'RESUMEN 100'!A:B,2,FALSE),"-")</f>
        <v>-</v>
      </c>
      <c r="G8351" s="8" t="str">
        <f t="shared" si="264"/>
        <v>-</v>
      </c>
      <c r="H8351" s="10">
        <f>IFERROR(VLOOKUP(A8351,'RESUMEN 00'!A:B,2,FALSE),"-")</f>
        <v>44685</v>
      </c>
      <c r="I8351" s="9">
        <f t="shared" si="265"/>
        <v>0</v>
      </c>
    </row>
    <row r="8352" spans="1:9" x14ac:dyDescent="0.25">
      <c r="A8352" t="s">
        <v>2634</v>
      </c>
      <c r="B8352" t="s">
        <v>2515</v>
      </c>
      <c r="C8352" t="s">
        <v>557</v>
      </c>
      <c r="D8352" t="s">
        <v>2635</v>
      </c>
      <c r="E8352" s="8" t="s">
        <v>1120</v>
      </c>
      <c r="F8352" s="9" t="str">
        <f>IFERROR(VLOOKUP(A8352,'RESUMEN 100'!A:B,2,FALSE),"-")</f>
        <v>-</v>
      </c>
      <c r="G8352" s="8" t="str">
        <f t="shared" si="264"/>
        <v>-</v>
      </c>
      <c r="H8352" s="10">
        <f>IFERROR(VLOOKUP(A8352,'RESUMEN 00'!A:B,2,FALSE),"-")</f>
        <v>44685</v>
      </c>
      <c r="I8352" s="9">
        <f t="shared" si="265"/>
        <v>1</v>
      </c>
    </row>
    <row r="8353" spans="1:9" x14ac:dyDescent="0.25">
      <c r="A8353" t="s">
        <v>2634</v>
      </c>
      <c r="B8353" t="s">
        <v>2515</v>
      </c>
      <c r="C8353" t="s">
        <v>557</v>
      </c>
      <c r="D8353" t="s">
        <v>2635</v>
      </c>
      <c r="E8353" s="8" t="s">
        <v>4518</v>
      </c>
      <c r="F8353" s="9" t="str">
        <f>IFERROR(VLOOKUP(A8353,'RESUMEN 100'!A:B,2,FALSE),"-")</f>
        <v>-</v>
      </c>
      <c r="G8353" s="8" t="str">
        <f t="shared" si="264"/>
        <v>-</v>
      </c>
      <c r="H8353" s="10">
        <f>IFERROR(VLOOKUP(A8353,'RESUMEN 00'!A:B,2,FALSE),"-")</f>
        <v>44685</v>
      </c>
      <c r="I8353" s="9">
        <f t="shared" si="265"/>
        <v>7</v>
      </c>
    </row>
    <row r="8354" spans="1:9" x14ac:dyDescent="0.25">
      <c r="A8354" t="s">
        <v>2634</v>
      </c>
      <c r="B8354" t="s">
        <v>2515</v>
      </c>
      <c r="C8354" t="s">
        <v>557</v>
      </c>
      <c r="D8354" t="s">
        <v>2635</v>
      </c>
      <c r="E8354" s="8" t="s">
        <v>4519</v>
      </c>
      <c r="F8354" s="9" t="str">
        <f>IFERROR(VLOOKUP(A8354,'RESUMEN 100'!A:B,2,FALSE),"-")</f>
        <v>-</v>
      </c>
      <c r="G8354" s="8" t="str">
        <f t="shared" si="264"/>
        <v>-</v>
      </c>
      <c r="H8354" s="10">
        <f>IFERROR(VLOOKUP(A8354,'RESUMEN 00'!A:B,2,FALSE),"-")</f>
        <v>44685</v>
      </c>
      <c r="I8354" s="9">
        <f t="shared" si="265"/>
        <v>6</v>
      </c>
    </row>
    <row r="8355" spans="1:9" x14ac:dyDescent="0.25">
      <c r="A8355" t="s">
        <v>2634</v>
      </c>
      <c r="B8355" t="s">
        <v>2515</v>
      </c>
      <c r="C8355" t="s">
        <v>557</v>
      </c>
      <c r="D8355" t="s">
        <v>2635</v>
      </c>
      <c r="E8355" s="8" t="s">
        <v>1591</v>
      </c>
      <c r="F8355" s="9" t="str">
        <f>IFERROR(VLOOKUP(A8355,'RESUMEN 100'!A:B,2,FALSE),"-")</f>
        <v>-</v>
      </c>
      <c r="G8355" s="8" t="str">
        <f t="shared" si="264"/>
        <v>-</v>
      </c>
      <c r="H8355" s="10">
        <f>IFERROR(VLOOKUP(A8355,'RESUMEN 00'!A:B,2,FALSE),"-")</f>
        <v>44685</v>
      </c>
      <c r="I8355" s="9">
        <f t="shared" si="265"/>
        <v>5</v>
      </c>
    </row>
    <row r="8356" spans="1:9" x14ac:dyDescent="0.25">
      <c r="A8356" t="s">
        <v>2634</v>
      </c>
      <c r="B8356" t="s">
        <v>2515</v>
      </c>
      <c r="C8356" t="s">
        <v>557</v>
      </c>
      <c r="D8356" t="s">
        <v>2635</v>
      </c>
      <c r="E8356" s="8" t="s">
        <v>1121</v>
      </c>
      <c r="F8356" s="9" t="str">
        <f>IFERROR(VLOOKUP(A8356,'RESUMEN 100'!A:B,2,FALSE),"-")</f>
        <v>-</v>
      </c>
      <c r="G8356" s="8" t="str">
        <f t="shared" si="264"/>
        <v>-</v>
      </c>
      <c r="H8356" s="10">
        <f>IFERROR(VLOOKUP(A8356,'RESUMEN 00'!A:B,2,FALSE),"-")</f>
        <v>44685</v>
      </c>
      <c r="I8356" s="9">
        <f t="shared" si="265"/>
        <v>3</v>
      </c>
    </row>
    <row r="8357" spans="1:9" x14ac:dyDescent="0.25">
      <c r="A8357" t="s">
        <v>2634</v>
      </c>
      <c r="B8357" t="s">
        <v>2515</v>
      </c>
      <c r="C8357" t="s">
        <v>557</v>
      </c>
      <c r="D8357" t="s">
        <v>2635</v>
      </c>
      <c r="E8357" s="8" t="s">
        <v>1590</v>
      </c>
      <c r="F8357" s="9" t="str">
        <f>IFERROR(VLOOKUP(A8357,'RESUMEN 100'!A:B,2,FALSE),"-")</f>
        <v>-</v>
      </c>
      <c r="G8357" s="8" t="str">
        <f t="shared" si="264"/>
        <v>-</v>
      </c>
      <c r="H8357" s="10">
        <f>IFERROR(VLOOKUP(A8357,'RESUMEN 00'!A:B,2,FALSE),"-")</f>
        <v>44685</v>
      </c>
      <c r="I8357" s="9">
        <f t="shared" si="265"/>
        <v>2</v>
      </c>
    </row>
    <row r="8358" spans="1:9" x14ac:dyDescent="0.25">
      <c r="A8358" t="s">
        <v>2634</v>
      </c>
      <c r="B8358" t="s">
        <v>2515</v>
      </c>
      <c r="C8358" t="s">
        <v>557</v>
      </c>
      <c r="D8358" t="s">
        <v>2635</v>
      </c>
      <c r="E8358" s="8" t="s">
        <v>1592</v>
      </c>
      <c r="F8358" s="9" t="str">
        <f>IFERROR(VLOOKUP(A8358,'RESUMEN 100'!A:B,2,FALSE),"-")</f>
        <v>-</v>
      </c>
      <c r="G8358" s="8" t="str">
        <f t="shared" si="264"/>
        <v>-</v>
      </c>
      <c r="H8358" s="10">
        <f>IFERROR(VLOOKUP(A8358,'RESUMEN 00'!A:B,2,FALSE),"-")</f>
        <v>44685</v>
      </c>
      <c r="I8358" s="9">
        <f t="shared" si="265"/>
        <v>4</v>
      </c>
    </row>
    <row r="8359" spans="1:9" x14ac:dyDescent="0.25">
      <c r="A8359" t="s">
        <v>2636</v>
      </c>
      <c r="B8359" t="s">
        <v>845</v>
      </c>
      <c r="C8359" t="s">
        <v>118</v>
      </c>
      <c r="D8359" t="s">
        <v>2637</v>
      </c>
      <c r="E8359" s="8" t="s">
        <v>1588</v>
      </c>
      <c r="F8359" s="9" t="str">
        <f>IFERROR(VLOOKUP(A8359,'RESUMEN 100'!A:B,2,FALSE),"-")</f>
        <v>-</v>
      </c>
      <c r="G8359" s="8" t="str">
        <f t="shared" si="264"/>
        <v>-</v>
      </c>
      <c r="H8359" s="10" t="str">
        <f>IFERROR(VLOOKUP(A8359,'RESUMEN 00'!A:B,2,FALSE),"-")</f>
        <v>-</v>
      </c>
      <c r="I8359" s="9" t="str">
        <f t="shared" si="265"/>
        <v>-</v>
      </c>
    </row>
    <row r="8360" spans="1:9" x14ac:dyDescent="0.25">
      <c r="A8360" t="s">
        <v>2644</v>
      </c>
      <c r="B8360" t="s">
        <v>228</v>
      </c>
      <c r="C8360" t="s">
        <v>133</v>
      </c>
      <c r="D8360" t="s">
        <v>125</v>
      </c>
      <c r="E8360" s="8" t="s">
        <v>4519</v>
      </c>
      <c r="F8360" s="9" t="str">
        <f>IFERROR(VLOOKUP(A8360,'RESUMEN 100'!A:B,2,FALSE),"-")</f>
        <v>-</v>
      </c>
      <c r="G8360" s="8" t="str">
        <f t="shared" si="264"/>
        <v>-</v>
      </c>
      <c r="H8360" s="10" t="str">
        <f>IFERROR(VLOOKUP(A8360,'RESUMEN 00'!A:B,2,FALSE),"-")</f>
        <v>-</v>
      </c>
      <c r="I8360" s="9" t="str">
        <f t="shared" si="265"/>
        <v>-</v>
      </c>
    </row>
    <row r="8361" spans="1:9" x14ac:dyDescent="0.25">
      <c r="A8361" t="s">
        <v>2644</v>
      </c>
      <c r="B8361" t="s">
        <v>228</v>
      </c>
      <c r="C8361" t="s">
        <v>133</v>
      </c>
      <c r="D8361" t="s">
        <v>125</v>
      </c>
      <c r="E8361" s="8" t="s">
        <v>1119</v>
      </c>
      <c r="F8361" s="9" t="str">
        <f>IFERROR(VLOOKUP(A8361,'RESUMEN 100'!A:B,2,FALSE),"-")</f>
        <v>-</v>
      </c>
      <c r="G8361" s="8" t="str">
        <f t="shared" si="264"/>
        <v>-</v>
      </c>
      <c r="H8361" s="10" t="str">
        <f>IFERROR(VLOOKUP(A8361,'RESUMEN 00'!A:B,2,FALSE),"-")</f>
        <v>-</v>
      </c>
      <c r="I8361" s="9" t="str">
        <f t="shared" si="265"/>
        <v>-</v>
      </c>
    </row>
    <row r="8362" spans="1:9" x14ac:dyDescent="0.25">
      <c r="A8362" t="s">
        <v>2644</v>
      </c>
      <c r="B8362" t="s">
        <v>228</v>
      </c>
      <c r="C8362" t="s">
        <v>133</v>
      </c>
      <c r="D8362" t="s">
        <v>125</v>
      </c>
      <c r="E8362" s="8" t="s">
        <v>1120</v>
      </c>
      <c r="F8362" s="9" t="str">
        <f>IFERROR(VLOOKUP(A8362,'RESUMEN 100'!A:B,2,FALSE),"-")</f>
        <v>-</v>
      </c>
      <c r="G8362" s="8" t="str">
        <f t="shared" si="264"/>
        <v>-</v>
      </c>
      <c r="H8362" s="10" t="str">
        <f>IFERROR(VLOOKUP(A8362,'RESUMEN 00'!A:B,2,FALSE),"-")</f>
        <v>-</v>
      </c>
      <c r="I8362" s="9" t="str">
        <f t="shared" si="265"/>
        <v>-</v>
      </c>
    </row>
    <row r="8363" spans="1:9" x14ac:dyDescent="0.25">
      <c r="A8363" t="s">
        <v>2644</v>
      </c>
      <c r="B8363" t="s">
        <v>228</v>
      </c>
      <c r="C8363" t="s">
        <v>133</v>
      </c>
      <c r="D8363" t="s">
        <v>125</v>
      </c>
      <c r="E8363" s="8" t="s">
        <v>1588</v>
      </c>
      <c r="F8363" s="9" t="str">
        <f>IFERROR(VLOOKUP(A8363,'RESUMEN 100'!A:B,2,FALSE),"-")</f>
        <v>-</v>
      </c>
      <c r="G8363" s="8" t="str">
        <f t="shared" si="264"/>
        <v>-</v>
      </c>
      <c r="H8363" s="10" t="str">
        <f>IFERROR(VLOOKUP(A8363,'RESUMEN 00'!A:B,2,FALSE),"-")</f>
        <v>-</v>
      </c>
      <c r="I8363" s="9" t="str">
        <f t="shared" si="265"/>
        <v>-</v>
      </c>
    </row>
    <row r="8364" spans="1:9" x14ac:dyDescent="0.25">
      <c r="A8364" t="s">
        <v>2644</v>
      </c>
      <c r="B8364" t="s">
        <v>228</v>
      </c>
      <c r="C8364" t="s">
        <v>133</v>
      </c>
      <c r="D8364" t="s">
        <v>125</v>
      </c>
      <c r="E8364" s="8" t="s">
        <v>1591</v>
      </c>
      <c r="F8364" s="9" t="str">
        <f>IFERROR(VLOOKUP(A8364,'RESUMEN 100'!A:B,2,FALSE),"-")</f>
        <v>-</v>
      </c>
      <c r="G8364" s="8" t="str">
        <f t="shared" si="264"/>
        <v>-</v>
      </c>
      <c r="H8364" s="10" t="str">
        <f>IFERROR(VLOOKUP(A8364,'RESUMEN 00'!A:B,2,FALSE),"-")</f>
        <v>-</v>
      </c>
      <c r="I8364" s="9" t="str">
        <f t="shared" si="265"/>
        <v>-</v>
      </c>
    </row>
    <row r="8365" spans="1:9" x14ac:dyDescent="0.25">
      <c r="A8365" t="s">
        <v>2644</v>
      </c>
      <c r="B8365" t="s">
        <v>228</v>
      </c>
      <c r="C8365" t="s">
        <v>133</v>
      </c>
      <c r="D8365" t="s">
        <v>125</v>
      </c>
      <c r="E8365" s="8" t="s">
        <v>1121</v>
      </c>
      <c r="F8365" s="9" t="str">
        <f>IFERROR(VLOOKUP(A8365,'RESUMEN 100'!A:B,2,FALSE),"-")</f>
        <v>-</v>
      </c>
      <c r="G8365" s="8" t="str">
        <f t="shared" si="264"/>
        <v>-</v>
      </c>
      <c r="H8365" s="10" t="str">
        <f>IFERROR(VLOOKUP(A8365,'RESUMEN 00'!A:B,2,FALSE),"-")</f>
        <v>-</v>
      </c>
      <c r="I8365" s="9" t="str">
        <f t="shared" si="265"/>
        <v>-</v>
      </c>
    </row>
    <row r="8366" spans="1:9" x14ac:dyDescent="0.25">
      <c r="A8366" t="s">
        <v>2644</v>
      </c>
      <c r="B8366" t="s">
        <v>228</v>
      </c>
      <c r="C8366" t="s">
        <v>133</v>
      </c>
      <c r="D8366" t="s">
        <v>125</v>
      </c>
      <c r="E8366" s="8" t="s">
        <v>4518</v>
      </c>
      <c r="F8366" s="9" t="str">
        <f>IFERROR(VLOOKUP(A8366,'RESUMEN 100'!A:B,2,FALSE),"-")</f>
        <v>-</v>
      </c>
      <c r="G8366" s="8" t="str">
        <f t="shared" si="264"/>
        <v>-</v>
      </c>
      <c r="H8366" s="10" t="str">
        <f>IFERROR(VLOOKUP(A8366,'RESUMEN 00'!A:B,2,FALSE),"-")</f>
        <v>-</v>
      </c>
      <c r="I8366" s="9" t="str">
        <f t="shared" si="265"/>
        <v>-</v>
      </c>
    </row>
    <row r="8367" spans="1:9" x14ac:dyDescent="0.25">
      <c r="A8367" t="s">
        <v>2644</v>
      </c>
      <c r="B8367" t="s">
        <v>228</v>
      </c>
      <c r="C8367" t="s">
        <v>133</v>
      </c>
      <c r="D8367" t="s">
        <v>125</v>
      </c>
      <c r="E8367" s="8" t="s">
        <v>1590</v>
      </c>
      <c r="F8367" s="13" t="str">
        <f>IFERROR(VLOOKUP(A8367,'RESUMEN 100'!A:B,2,FALSE),"-")</f>
        <v>-</v>
      </c>
      <c r="G8367" s="8" t="str">
        <f t="shared" si="264"/>
        <v>-</v>
      </c>
      <c r="H8367" s="14" t="str">
        <f>IFERROR(VLOOKUP(A8367,'RESUMEN 00'!A:B,2,FALSE),"-")</f>
        <v>-</v>
      </c>
      <c r="I8367" s="9" t="str">
        <f t="shared" si="265"/>
        <v>-</v>
      </c>
    </row>
    <row r="8368" spans="1:9" x14ac:dyDescent="0.25">
      <c r="A8368" t="s">
        <v>2644</v>
      </c>
      <c r="B8368" t="s">
        <v>228</v>
      </c>
      <c r="C8368" t="s">
        <v>133</v>
      </c>
      <c r="D8368" t="s">
        <v>125</v>
      </c>
      <c r="E8368" s="8" t="s">
        <v>1589</v>
      </c>
      <c r="F8368" s="9" t="str">
        <f>IFERROR(VLOOKUP(A8368,'RESUMEN 100'!A:B,2,FALSE),"-")</f>
        <v>-</v>
      </c>
      <c r="G8368" s="8" t="str">
        <f t="shared" si="264"/>
        <v>-</v>
      </c>
      <c r="H8368" s="10" t="str">
        <f>IFERROR(VLOOKUP(A8368,'RESUMEN 00'!A:B,2,FALSE),"-")</f>
        <v>-</v>
      </c>
      <c r="I8368" s="9" t="str">
        <f t="shared" si="265"/>
        <v>-</v>
      </c>
    </row>
    <row r="8369" spans="1:9" x14ac:dyDescent="0.25">
      <c r="A8369" t="s">
        <v>2641</v>
      </c>
      <c r="B8369" t="s">
        <v>2642</v>
      </c>
      <c r="C8369" t="s">
        <v>353</v>
      </c>
      <c r="D8369" t="s">
        <v>2643</v>
      </c>
      <c r="E8369" s="8" t="s">
        <v>1593</v>
      </c>
      <c r="F8369" s="9" t="str">
        <f>IFERROR(VLOOKUP(A8369,'RESUMEN 100'!A:B,2,FALSE),"-")</f>
        <v>-</v>
      </c>
      <c r="G8369" s="8" t="str">
        <f t="shared" si="264"/>
        <v>-</v>
      </c>
      <c r="H8369" s="10" t="str">
        <f>IFERROR(VLOOKUP(A8369,'RESUMEN 00'!A:B,2,FALSE),"-")</f>
        <v>-</v>
      </c>
      <c r="I8369" s="9" t="str">
        <f t="shared" si="265"/>
        <v>-</v>
      </c>
    </row>
    <row r="8370" spans="1:9" x14ac:dyDescent="0.25">
      <c r="A8370" t="s">
        <v>4539</v>
      </c>
      <c r="B8370" t="s">
        <v>340</v>
      </c>
      <c r="C8370" t="s">
        <v>131</v>
      </c>
      <c r="D8370" t="s">
        <v>783</v>
      </c>
      <c r="E8370" s="8" t="s">
        <v>4519</v>
      </c>
      <c r="F8370" s="13" t="str">
        <f>IFERROR(VLOOKUP(A8370,'RESUMEN 100'!A:B,2,FALSE),"-")</f>
        <v>-</v>
      </c>
      <c r="G8370" s="8" t="str">
        <f t="shared" si="264"/>
        <v>-</v>
      </c>
      <c r="H8370" s="14" t="str">
        <f>IFERROR(VLOOKUP(A8370,'RESUMEN 00'!A:B,2,FALSE),"-")</f>
        <v>-</v>
      </c>
      <c r="I8370" s="9" t="str">
        <f t="shared" si="265"/>
        <v>-</v>
      </c>
    </row>
    <row r="8371" spans="1:9" x14ac:dyDescent="0.25">
      <c r="A8371" t="s">
        <v>4539</v>
      </c>
      <c r="B8371" t="s">
        <v>340</v>
      </c>
      <c r="C8371" t="s">
        <v>131</v>
      </c>
      <c r="D8371" t="s">
        <v>783</v>
      </c>
      <c r="E8371" s="8" t="s">
        <v>4518</v>
      </c>
      <c r="F8371" s="9" t="str">
        <f>IFERROR(VLOOKUP(A8371,'RESUMEN 100'!A:B,2,FALSE),"-")</f>
        <v>-</v>
      </c>
      <c r="G8371" s="8" t="str">
        <f t="shared" si="264"/>
        <v>-</v>
      </c>
      <c r="H8371" s="10" t="str">
        <f>IFERROR(VLOOKUP(A8371,'RESUMEN 00'!A:B,2,FALSE),"-")</f>
        <v>-</v>
      </c>
      <c r="I8371" s="9" t="str">
        <f t="shared" si="265"/>
        <v>-</v>
      </c>
    </row>
    <row r="8372" spans="1:9" x14ac:dyDescent="0.25">
      <c r="A8372" t="s">
        <v>2640</v>
      </c>
      <c r="B8372" t="s">
        <v>808</v>
      </c>
      <c r="C8372" t="s">
        <v>453</v>
      </c>
      <c r="D8372" t="s">
        <v>341</v>
      </c>
      <c r="E8372" s="8" t="s">
        <v>1119</v>
      </c>
      <c r="F8372" s="9" t="str">
        <f>IFERROR(VLOOKUP(A8372,'RESUMEN 100'!A:B,2,FALSE),"-")</f>
        <v>-</v>
      </c>
      <c r="G8372" s="8" t="str">
        <f t="shared" si="264"/>
        <v>-</v>
      </c>
      <c r="H8372" s="10" t="str">
        <f>IFERROR(VLOOKUP(A8372,'RESUMEN 00'!A:B,2,FALSE),"-")</f>
        <v>-</v>
      </c>
      <c r="I8372" s="9" t="str">
        <f t="shared" si="265"/>
        <v>-</v>
      </c>
    </row>
    <row r="8373" spans="1:9" x14ac:dyDescent="0.25">
      <c r="A8373" t="s">
        <v>2640</v>
      </c>
      <c r="B8373" t="s">
        <v>808</v>
      </c>
      <c r="C8373" t="s">
        <v>453</v>
      </c>
      <c r="D8373" t="s">
        <v>341</v>
      </c>
      <c r="E8373" s="8" t="s">
        <v>1593</v>
      </c>
      <c r="F8373" s="9" t="str">
        <f>IFERROR(VLOOKUP(A8373,'RESUMEN 100'!A:B,2,FALSE),"-")</f>
        <v>-</v>
      </c>
      <c r="G8373" s="8" t="str">
        <f t="shared" si="264"/>
        <v>-</v>
      </c>
      <c r="H8373" s="10" t="str">
        <f>IFERROR(VLOOKUP(A8373,'RESUMEN 00'!A:B,2,FALSE),"-")</f>
        <v>-</v>
      </c>
      <c r="I8373" s="9" t="str">
        <f t="shared" si="265"/>
        <v>-</v>
      </c>
    </row>
    <row r="8374" spans="1:9" x14ac:dyDescent="0.25">
      <c r="A8374" t="s">
        <v>2658</v>
      </c>
      <c r="B8374" t="s">
        <v>739</v>
      </c>
      <c r="C8374" t="s">
        <v>954</v>
      </c>
      <c r="D8374" t="s">
        <v>450</v>
      </c>
      <c r="E8374" s="8" t="s">
        <v>1593</v>
      </c>
      <c r="F8374" s="9" t="str">
        <f>IFERROR(VLOOKUP(A8374,'RESUMEN 100'!A:B,2,FALSE),"-")</f>
        <v>-</v>
      </c>
      <c r="G8374" s="8" t="str">
        <f t="shared" si="264"/>
        <v>-</v>
      </c>
      <c r="H8374" s="10" t="str">
        <f>IFERROR(VLOOKUP(A8374,'RESUMEN 00'!A:B,2,FALSE),"-")</f>
        <v>-</v>
      </c>
      <c r="I8374" s="9" t="str">
        <f t="shared" si="265"/>
        <v>-</v>
      </c>
    </row>
    <row r="8375" spans="1:9" x14ac:dyDescent="0.25">
      <c r="A8375" t="s">
        <v>2052</v>
      </c>
      <c r="B8375" t="s">
        <v>2053</v>
      </c>
      <c r="C8375" t="s">
        <v>238</v>
      </c>
      <c r="D8375" t="s">
        <v>110</v>
      </c>
      <c r="E8375" s="8" t="s">
        <v>1589</v>
      </c>
      <c r="F8375" s="9" t="str">
        <f>IFERROR(VLOOKUP(A8375,'RESUMEN 100'!A:B,2,FALSE),"-")</f>
        <v>-</v>
      </c>
      <c r="G8375" s="8" t="str">
        <f t="shared" si="264"/>
        <v>-</v>
      </c>
      <c r="H8375" s="10" t="str">
        <f>IFERROR(VLOOKUP(A8375,'RESUMEN 00'!A:B,2,FALSE),"-")</f>
        <v>-</v>
      </c>
      <c r="I8375" s="9" t="str">
        <f t="shared" si="265"/>
        <v>-</v>
      </c>
    </row>
    <row r="8376" spans="1:9" x14ac:dyDescent="0.25">
      <c r="A8376" t="s">
        <v>2054</v>
      </c>
      <c r="B8376" t="s">
        <v>928</v>
      </c>
      <c r="C8376" t="s">
        <v>428</v>
      </c>
      <c r="D8376" t="s">
        <v>1054</v>
      </c>
      <c r="E8376" s="8" t="s">
        <v>1589</v>
      </c>
      <c r="F8376" s="9" t="str">
        <f>IFERROR(VLOOKUP(A8376,'RESUMEN 100'!A:B,2,FALSE),"-")</f>
        <v>-</v>
      </c>
      <c r="G8376" s="8" t="str">
        <f t="shared" si="264"/>
        <v>-</v>
      </c>
      <c r="H8376" s="10" t="str">
        <f>IFERROR(VLOOKUP(A8376,'RESUMEN 00'!A:B,2,FALSE),"-")</f>
        <v>-</v>
      </c>
      <c r="I8376" s="9" t="str">
        <f t="shared" si="265"/>
        <v>-</v>
      </c>
    </row>
    <row r="8377" spans="1:9" x14ac:dyDescent="0.25">
      <c r="A8377" t="s">
        <v>2055</v>
      </c>
      <c r="B8377" t="s">
        <v>928</v>
      </c>
      <c r="C8377" t="s">
        <v>189</v>
      </c>
      <c r="D8377" t="s">
        <v>208</v>
      </c>
      <c r="E8377" s="8" t="s">
        <v>1119</v>
      </c>
      <c r="F8377" s="9" t="str">
        <f>IFERROR(VLOOKUP(A8377,'RESUMEN 100'!A:B,2,FALSE),"-")</f>
        <v>-</v>
      </c>
      <c r="G8377" s="8" t="str">
        <f t="shared" si="264"/>
        <v>-</v>
      </c>
      <c r="H8377" s="10" t="str">
        <f>IFERROR(VLOOKUP(A8377,'RESUMEN 00'!A:B,2,FALSE),"-")</f>
        <v>-</v>
      </c>
      <c r="I8377" s="9" t="str">
        <f t="shared" si="265"/>
        <v>-</v>
      </c>
    </row>
    <row r="8378" spans="1:9" x14ac:dyDescent="0.25">
      <c r="A8378" t="s">
        <v>2055</v>
      </c>
      <c r="B8378" t="s">
        <v>928</v>
      </c>
      <c r="C8378" t="s">
        <v>189</v>
      </c>
      <c r="D8378" t="s">
        <v>208</v>
      </c>
      <c r="E8378" s="8" t="s">
        <v>1593</v>
      </c>
      <c r="F8378" s="9" t="str">
        <f>IFERROR(VLOOKUP(A8378,'RESUMEN 100'!A:B,2,FALSE),"-")</f>
        <v>-</v>
      </c>
      <c r="G8378" s="8" t="str">
        <f t="shared" si="264"/>
        <v>-</v>
      </c>
      <c r="H8378" s="10" t="str">
        <f>IFERROR(VLOOKUP(A8378,'RESUMEN 00'!A:B,2,FALSE),"-")</f>
        <v>-</v>
      </c>
      <c r="I8378" s="9" t="str">
        <f t="shared" si="265"/>
        <v>-</v>
      </c>
    </row>
    <row r="8379" spans="1:9" x14ac:dyDescent="0.25">
      <c r="A8379" t="s">
        <v>2659</v>
      </c>
      <c r="B8379" t="s">
        <v>2660</v>
      </c>
      <c r="C8379" t="s">
        <v>2661</v>
      </c>
      <c r="D8379" t="s">
        <v>219</v>
      </c>
      <c r="E8379" s="8" t="s">
        <v>1589</v>
      </c>
      <c r="F8379" s="9" t="str">
        <f>IFERROR(VLOOKUP(A8379,'RESUMEN 100'!A:B,2,FALSE),"-")</f>
        <v>-</v>
      </c>
      <c r="G8379" s="8" t="str">
        <f t="shared" si="264"/>
        <v>-</v>
      </c>
      <c r="H8379" s="10" t="str">
        <f>IFERROR(VLOOKUP(A8379,'RESUMEN 00'!A:B,2,FALSE),"-")</f>
        <v>-</v>
      </c>
      <c r="I8379" s="9" t="str">
        <f t="shared" si="265"/>
        <v>-</v>
      </c>
    </row>
    <row r="8380" spans="1:9" x14ac:dyDescent="0.25">
      <c r="A8380" t="s">
        <v>2049</v>
      </c>
      <c r="B8380" t="s">
        <v>246</v>
      </c>
      <c r="C8380" t="s">
        <v>210</v>
      </c>
      <c r="D8380" t="s">
        <v>251</v>
      </c>
      <c r="E8380" s="8" t="s">
        <v>1589</v>
      </c>
      <c r="F8380" s="9" t="str">
        <f>IFERROR(VLOOKUP(A8380,'RESUMEN 100'!A:B,2,FALSE),"-")</f>
        <v>-</v>
      </c>
      <c r="G8380" s="8" t="str">
        <f t="shared" si="264"/>
        <v>-</v>
      </c>
      <c r="H8380" s="10" t="str">
        <f>IFERROR(VLOOKUP(A8380,'RESUMEN 00'!A:B,2,FALSE),"-")</f>
        <v>-</v>
      </c>
      <c r="I8380" s="9" t="str">
        <f t="shared" si="265"/>
        <v>-</v>
      </c>
    </row>
    <row r="8381" spans="1:9" x14ac:dyDescent="0.25">
      <c r="A8381" t="s">
        <v>2050</v>
      </c>
      <c r="B8381" t="s">
        <v>2051</v>
      </c>
      <c r="C8381" t="s">
        <v>350</v>
      </c>
      <c r="D8381" t="s">
        <v>341</v>
      </c>
      <c r="E8381" s="8" t="s">
        <v>1589</v>
      </c>
      <c r="F8381" s="9" t="str">
        <f>IFERROR(VLOOKUP(A8381,'RESUMEN 100'!A:B,2,FALSE),"-")</f>
        <v>-</v>
      </c>
      <c r="G8381" s="8" t="str">
        <f t="shared" si="264"/>
        <v>-</v>
      </c>
      <c r="H8381" s="10" t="str">
        <f>IFERROR(VLOOKUP(A8381,'RESUMEN 00'!A:B,2,FALSE),"-")</f>
        <v>-</v>
      </c>
      <c r="I8381" s="9" t="str">
        <f t="shared" si="265"/>
        <v>-</v>
      </c>
    </row>
    <row r="8382" spans="1:9" x14ac:dyDescent="0.25">
      <c r="A8382" t="s">
        <v>2062</v>
      </c>
      <c r="B8382" t="s">
        <v>2063</v>
      </c>
      <c r="C8382" t="s">
        <v>341</v>
      </c>
      <c r="D8382" t="s">
        <v>124</v>
      </c>
      <c r="E8382" s="8" t="s">
        <v>1589</v>
      </c>
      <c r="F8382" s="9" t="str">
        <f>IFERROR(VLOOKUP(A8382,'RESUMEN 100'!A:B,2,FALSE),"-")</f>
        <v>-</v>
      </c>
      <c r="G8382" s="8" t="str">
        <f t="shared" si="264"/>
        <v>-</v>
      </c>
      <c r="H8382" s="10" t="str">
        <f>IFERROR(VLOOKUP(A8382,'RESUMEN 00'!A:B,2,FALSE),"-")</f>
        <v>-</v>
      </c>
      <c r="I8382" s="9" t="str">
        <f t="shared" si="265"/>
        <v>-</v>
      </c>
    </row>
    <row r="8383" spans="1:9" x14ac:dyDescent="0.25">
      <c r="A8383" t="s">
        <v>2056</v>
      </c>
      <c r="B8383" t="s">
        <v>2057</v>
      </c>
      <c r="C8383" t="s">
        <v>374</v>
      </c>
      <c r="D8383" t="s">
        <v>273</v>
      </c>
      <c r="E8383" s="8" t="s">
        <v>1119</v>
      </c>
      <c r="F8383" s="9" t="str">
        <f>IFERROR(VLOOKUP(A8383,'RESUMEN 100'!A:B,2,FALSE),"-")</f>
        <v>-</v>
      </c>
      <c r="G8383" s="8" t="str">
        <f t="shared" si="264"/>
        <v>-</v>
      </c>
      <c r="H8383" s="10" t="str">
        <f>IFERROR(VLOOKUP(A8383,'RESUMEN 00'!A:B,2,FALSE),"-")</f>
        <v>-</v>
      </c>
      <c r="I8383" s="9" t="str">
        <f t="shared" si="265"/>
        <v>-</v>
      </c>
    </row>
    <row r="8384" spans="1:9" x14ac:dyDescent="0.25">
      <c r="A8384" t="s">
        <v>2058</v>
      </c>
      <c r="B8384" t="s">
        <v>2059</v>
      </c>
      <c r="C8384" t="s">
        <v>222</v>
      </c>
      <c r="D8384" t="s">
        <v>1272</v>
      </c>
      <c r="E8384" s="8" t="s">
        <v>1593</v>
      </c>
      <c r="F8384" s="9" t="str">
        <f>IFERROR(VLOOKUP(A8384,'RESUMEN 100'!A:B,2,FALSE),"-")</f>
        <v>-</v>
      </c>
      <c r="G8384" s="8" t="str">
        <f t="shared" si="264"/>
        <v>-</v>
      </c>
      <c r="H8384" s="10" t="str">
        <f>IFERROR(VLOOKUP(A8384,'RESUMEN 00'!A:B,2,FALSE),"-")</f>
        <v>-</v>
      </c>
      <c r="I8384" s="9" t="str">
        <f t="shared" si="265"/>
        <v>-</v>
      </c>
    </row>
    <row r="8385" spans="1:9" x14ac:dyDescent="0.25">
      <c r="A8385" t="s">
        <v>2056</v>
      </c>
      <c r="B8385" t="s">
        <v>2057</v>
      </c>
      <c r="C8385" t="s">
        <v>374</v>
      </c>
      <c r="D8385" t="s">
        <v>273</v>
      </c>
      <c r="E8385" s="8" t="s">
        <v>1593</v>
      </c>
      <c r="F8385" s="9" t="str">
        <f>IFERROR(VLOOKUP(A8385,'RESUMEN 100'!A:B,2,FALSE),"-")</f>
        <v>-</v>
      </c>
      <c r="G8385" s="8" t="str">
        <f t="shared" si="264"/>
        <v>-</v>
      </c>
      <c r="H8385" s="10" t="str">
        <f>IFERROR(VLOOKUP(A8385,'RESUMEN 00'!A:B,2,FALSE),"-")</f>
        <v>-</v>
      </c>
      <c r="I8385" s="9" t="str">
        <f t="shared" si="265"/>
        <v>-</v>
      </c>
    </row>
    <row r="8386" spans="1:9" x14ac:dyDescent="0.25">
      <c r="A8386" t="s">
        <v>2060</v>
      </c>
      <c r="B8386" t="s">
        <v>2061</v>
      </c>
      <c r="C8386" t="s">
        <v>571</v>
      </c>
      <c r="D8386" t="s">
        <v>914</v>
      </c>
      <c r="E8386" s="8" t="s">
        <v>1593</v>
      </c>
      <c r="F8386" s="9" t="str">
        <f>IFERROR(VLOOKUP(A8386,'RESUMEN 100'!A:B,2,FALSE),"-")</f>
        <v>-</v>
      </c>
      <c r="G8386" s="8" t="str">
        <f t="shared" si="264"/>
        <v>-</v>
      </c>
      <c r="H8386" s="10" t="str">
        <f>IFERROR(VLOOKUP(A8386,'RESUMEN 00'!A:B,2,FALSE),"-")</f>
        <v>-</v>
      </c>
      <c r="I8386" s="9" t="str">
        <f t="shared" si="265"/>
        <v>-</v>
      </c>
    </row>
    <row r="8387" spans="1:9" x14ac:dyDescent="0.25">
      <c r="A8387" t="s">
        <v>2064</v>
      </c>
      <c r="B8387" t="s">
        <v>484</v>
      </c>
      <c r="C8387" t="s">
        <v>626</v>
      </c>
      <c r="D8387" t="s">
        <v>729</v>
      </c>
      <c r="E8387" s="8" t="s">
        <v>1589</v>
      </c>
      <c r="F8387" s="9" t="str">
        <f>IFERROR(VLOOKUP(A8387,'RESUMEN 100'!A:B,2,FALSE),"-")</f>
        <v>-</v>
      </c>
      <c r="G8387" s="8" t="str">
        <f t="shared" si="264"/>
        <v>-</v>
      </c>
      <c r="H8387" s="10" t="str">
        <f>IFERROR(VLOOKUP(A8387,'RESUMEN 00'!A:B,2,FALSE),"-")</f>
        <v>-</v>
      </c>
      <c r="I8387" s="9" t="str">
        <f t="shared" si="265"/>
        <v>-</v>
      </c>
    </row>
    <row r="8388" spans="1:9" x14ac:dyDescent="0.25">
      <c r="A8388" t="s">
        <v>2060</v>
      </c>
      <c r="B8388" t="s">
        <v>2061</v>
      </c>
      <c r="C8388" t="s">
        <v>571</v>
      </c>
      <c r="D8388" t="s">
        <v>914</v>
      </c>
      <c r="E8388" s="8" t="s">
        <v>1119</v>
      </c>
      <c r="F8388" s="9" t="str">
        <f>IFERROR(VLOOKUP(A8388,'RESUMEN 100'!A:B,2,FALSE),"-")</f>
        <v>-</v>
      </c>
      <c r="G8388" s="8" t="str">
        <f t="shared" si="264"/>
        <v>-</v>
      </c>
      <c r="H8388" s="10" t="str">
        <f>IFERROR(VLOOKUP(A8388,'RESUMEN 00'!A:B,2,FALSE),"-")</f>
        <v>-</v>
      </c>
      <c r="I8388" s="9" t="str">
        <f t="shared" si="265"/>
        <v>-</v>
      </c>
    </row>
    <row r="8389" spans="1:9" x14ac:dyDescent="0.25">
      <c r="A8389" t="s">
        <v>2058</v>
      </c>
      <c r="B8389" t="s">
        <v>2059</v>
      </c>
      <c r="C8389" t="s">
        <v>222</v>
      </c>
      <c r="D8389" t="s">
        <v>1272</v>
      </c>
      <c r="E8389" s="8" t="s">
        <v>1119</v>
      </c>
      <c r="F8389" s="9" t="str">
        <f>IFERROR(VLOOKUP(A8389,'RESUMEN 100'!A:B,2,FALSE),"-")</f>
        <v>-</v>
      </c>
      <c r="G8389" s="8" t="str">
        <f t="shared" si="264"/>
        <v>-</v>
      </c>
      <c r="H8389" s="10" t="str">
        <f>IFERROR(VLOOKUP(A8389,'RESUMEN 00'!A:B,2,FALSE),"-")</f>
        <v>-</v>
      </c>
      <c r="I8389" s="9" t="str">
        <f t="shared" si="265"/>
        <v>-</v>
      </c>
    </row>
    <row r="8390" spans="1:9" x14ac:dyDescent="0.25">
      <c r="A8390" t="s">
        <v>2662</v>
      </c>
      <c r="B8390" t="s">
        <v>748</v>
      </c>
      <c r="C8390" t="s">
        <v>679</v>
      </c>
      <c r="D8390" t="s">
        <v>426</v>
      </c>
      <c r="E8390" s="8" t="s">
        <v>1589</v>
      </c>
      <c r="F8390" s="9" t="str">
        <f>IFERROR(VLOOKUP(A8390,'RESUMEN 100'!A:B,2,FALSE),"-")</f>
        <v>-</v>
      </c>
      <c r="G8390" s="8" t="str">
        <f t="shared" si="264"/>
        <v>-</v>
      </c>
      <c r="H8390" s="10" t="str">
        <f>IFERROR(VLOOKUP(A8390,'RESUMEN 00'!A:B,2,FALSE),"-")</f>
        <v>-</v>
      </c>
      <c r="I8390" s="9" t="str">
        <f t="shared" si="265"/>
        <v>-</v>
      </c>
    </row>
    <row r="8391" spans="1:9" x14ac:dyDescent="0.25">
      <c r="A8391" t="s">
        <v>2663</v>
      </c>
      <c r="B8391" t="s">
        <v>754</v>
      </c>
      <c r="C8391" t="s">
        <v>361</v>
      </c>
      <c r="D8391" t="s">
        <v>707</v>
      </c>
      <c r="E8391" s="8" t="s">
        <v>1589</v>
      </c>
      <c r="F8391" s="9" t="str">
        <f>IFERROR(VLOOKUP(A8391,'RESUMEN 100'!A:B,2,FALSE),"-")</f>
        <v>-</v>
      </c>
      <c r="G8391" s="8" t="str">
        <f t="shared" si="264"/>
        <v>-</v>
      </c>
      <c r="H8391" s="10" t="str">
        <f>IFERROR(VLOOKUP(A8391,'RESUMEN 00'!A:B,2,FALSE),"-")</f>
        <v>-</v>
      </c>
      <c r="I8391" s="9" t="str">
        <f t="shared" si="265"/>
        <v>-</v>
      </c>
    </row>
    <row r="8392" spans="1:9" x14ac:dyDescent="0.25">
      <c r="A8392" t="s">
        <v>2664</v>
      </c>
      <c r="B8392" t="s">
        <v>2665</v>
      </c>
      <c r="C8392" t="s">
        <v>251</v>
      </c>
      <c r="D8392" t="s">
        <v>2666</v>
      </c>
      <c r="E8392" s="8" t="s">
        <v>1589</v>
      </c>
      <c r="F8392" s="9" t="str">
        <f>IFERROR(VLOOKUP(A8392,'RESUMEN 100'!A:B,2,FALSE),"-")</f>
        <v>-</v>
      </c>
      <c r="G8392" s="8" t="str">
        <f t="shared" si="264"/>
        <v>-</v>
      </c>
      <c r="H8392" s="10" t="str">
        <f>IFERROR(VLOOKUP(A8392,'RESUMEN 00'!A:B,2,FALSE),"-")</f>
        <v>-</v>
      </c>
      <c r="I8392" s="9" t="str">
        <f t="shared" si="265"/>
        <v>-</v>
      </c>
    </row>
    <row r="8393" spans="1:9" x14ac:dyDescent="0.25">
      <c r="A8393" t="s">
        <v>2652</v>
      </c>
      <c r="B8393" t="s">
        <v>2653</v>
      </c>
      <c r="C8393" t="s">
        <v>642</v>
      </c>
      <c r="D8393" t="s">
        <v>2654</v>
      </c>
      <c r="E8393" s="8" t="s">
        <v>1593</v>
      </c>
      <c r="F8393" s="9" t="str">
        <f>IFERROR(VLOOKUP(A8393,'RESUMEN 100'!A:B,2,FALSE),"-")</f>
        <v>-</v>
      </c>
      <c r="G8393" s="8" t="str">
        <f t="shared" si="264"/>
        <v>-</v>
      </c>
      <c r="H8393" s="10" t="str">
        <f>IFERROR(VLOOKUP(A8393,'RESUMEN 00'!A:B,2,FALSE),"-")</f>
        <v>-</v>
      </c>
      <c r="I8393" s="9" t="str">
        <f t="shared" si="265"/>
        <v>-</v>
      </c>
    </row>
    <row r="8394" spans="1:9" x14ac:dyDescent="0.25">
      <c r="A8394" t="s">
        <v>2650</v>
      </c>
      <c r="B8394" t="s">
        <v>934</v>
      </c>
      <c r="C8394" t="s">
        <v>528</v>
      </c>
      <c r="D8394" t="s">
        <v>2651</v>
      </c>
      <c r="E8394" s="8" t="s">
        <v>1589</v>
      </c>
      <c r="F8394" s="9" t="str">
        <f>IFERROR(VLOOKUP(A8394,'RESUMEN 100'!A:B,2,FALSE),"-")</f>
        <v>-</v>
      </c>
      <c r="G8394" s="8" t="str">
        <f t="shared" si="264"/>
        <v>-</v>
      </c>
      <c r="H8394" s="10" t="str">
        <f>IFERROR(VLOOKUP(A8394,'RESUMEN 00'!A:B,2,FALSE),"-")</f>
        <v>-</v>
      </c>
      <c r="I8394" s="9" t="str">
        <f t="shared" si="265"/>
        <v>-</v>
      </c>
    </row>
    <row r="8395" spans="1:9" x14ac:dyDescent="0.25">
      <c r="A8395" t="s">
        <v>2650</v>
      </c>
      <c r="B8395" t="s">
        <v>934</v>
      </c>
      <c r="C8395" t="s">
        <v>528</v>
      </c>
      <c r="D8395" t="s">
        <v>2651</v>
      </c>
      <c r="E8395" s="8" t="s">
        <v>1589</v>
      </c>
      <c r="F8395" s="9" t="str">
        <f>IFERROR(VLOOKUP(A8395,'RESUMEN 100'!A:B,2,FALSE),"-")</f>
        <v>-</v>
      </c>
      <c r="G8395" s="8" t="str">
        <f t="shared" si="264"/>
        <v>-</v>
      </c>
      <c r="H8395" s="10" t="str">
        <f>IFERROR(VLOOKUP(A8395,'RESUMEN 00'!A:B,2,FALSE),"-")</f>
        <v>-</v>
      </c>
      <c r="I8395" s="9" t="str">
        <f t="shared" si="265"/>
        <v>-</v>
      </c>
    </row>
    <row r="8396" spans="1:9" x14ac:dyDescent="0.25">
      <c r="A8396" t="s">
        <v>2650</v>
      </c>
      <c r="B8396" t="s">
        <v>934</v>
      </c>
      <c r="C8396" t="s">
        <v>528</v>
      </c>
      <c r="D8396" t="s">
        <v>2651</v>
      </c>
      <c r="E8396" s="8" t="s">
        <v>4519</v>
      </c>
      <c r="F8396" s="9" t="str">
        <f>IFERROR(VLOOKUP(A8396,'RESUMEN 100'!A:B,2,FALSE),"-")</f>
        <v>-</v>
      </c>
      <c r="G8396" s="8" t="str">
        <f t="shared" ref="G8396:G8458" si="266">IFERROR(E8396-F8396,"-")</f>
        <v>-</v>
      </c>
      <c r="H8396" s="10" t="str">
        <f>IFERROR(VLOOKUP(A8396,'RESUMEN 00'!A:B,2,FALSE),"-")</f>
        <v>-</v>
      </c>
      <c r="I8396" s="9" t="str">
        <f t="shared" ref="I8396:I8458" si="267">IFERROR(E8396-H8396,"-")</f>
        <v>-</v>
      </c>
    </row>
    <row r="8397" spans="1:9" x14ac:dyDescent="0.25">
      <c r="A8397" t="s">
        <v>2655</v>
      </c>
      <c r="B8397" t="s">
        <v>990</v>
      </c>
      <c r="C8397" t="s">
        <v>268</v>
      </c>
      <c r="D8397" t="s">
        <v>450</v>
      </c>
      <c r="E8397" s="8" t="s">
        <v>1593</v>
      </c>
      <c r="F8397" s="9" t="str">
        <f>IFERROR(VLOOKUP(A8397,'RESUMEN 100'!A:B,2,FALSE),"-")</f>
        <v>-</v>
      </c>
      <c r="G8397" s="8" t="str">
        <f t="shared" si="266"/>
        <v>-</v>
      </c>
      <c r="H8397" s="10" t="str">
        <f>IFERROR(VLOOKUP(A8397,'RESUMEN 00'!A:B,2,FALSE),"-")</f>
        <v>-</v>
      </c>
      <c r="I8397" s="9" t="str">
        <f t="shared" si="267"/>
        <v>-</v>
      </c>
    </row>
    <row r="8398" spans="1:9" x14ac:dyDescent="0.25">
      <c r="A8398" t="s">
        <v>2655</v>
      </c>
      <c r="B8398" t="s">
        <v>990</v>
      </c>
      <c r="C8398" t="s">
        <v>268</v>
      </c>
      <c r="D8398" t="s">
        <v>450</v>
      </c>
      <c r="E8398" s="8" t="s">
        <v>1589</v>
      </c>
      <c r="F8398" s="9" t="str">
        <f>IFERROR(VLOOKUP(A8398,'RESUMEN 100'!A:B,2,FALSE),"-")</f>
        <v>-</v>
      </c>
      <c r="G8398" s="8" t="str">
        <f t="shared" si="266"/>
        <v>-</v>
      </c>
      <c r="H8398" s="10" t="str">
        <f>IFERROR(VLOOKUP(A8398,'RESUMEN 00'!A:B,2,FALSE),"-")</f>
        <v>-</v>
      </c>
      <c r="I8398" s="9" t="str">
        <f t="shared" si="267"/>
        <v>-</v>
      </c>
    </row>
    <row r="8399" spans="1:9" x14ac:dyDescent="0.25">
      <c r="A8399" t="s">
        <v>2655</v>
      </c>
      <c r="B8399" t="s">
        <v>990</v>
      </c>
      <c r="C8399" t="s">
        <v>268</v>
      </c>
      <c r="D8399" t="s">
        <v>450</v>
      </c>
      <c r="E8399" s="8" t="s">
        <v>1119</v>
      </c>
      <c r="F8399" s="9" t="str">
        <f>IFERROR(VLOOKUP(A8399,'RESUMEN 100'!A:B,2,FALSE),"-")</f>
        <v>-</v>
      </c>
      <c r="G8399" s="8" t="str">
        <f t="shared" si="266"/>
        <v>-</v>
      </c>
      <c r="H8399" s="10" t="str">
        <f>IFERROR(VLOOKUP(A8399,'RESUMEN 00'!A:B,2,FALSE),"-")</f>
        <v>-</v>
      </c>
      <c r="I8399" s="9" t="str">
        <f t="shared" si="267"/>
        <v>-</v>
      </c>
    </row>
    <row r="8400" spans="1:9" x14ac:dyDescent="0.25">
      <c r="A8400" t="s">
        <v>2626</v>
      </c>
      <c r="B8400" t="s">
        <v>296</v>
      </c>
      <c r="C8400" t="s">
        <v>328</v>
      </c>
      <c r="D8400" t="s">
        <v>285</v>
      </c>
      <c r="E8400" s="8" t="s">
        <v>1590</v>
      </c>
      <c r="F8400" s="9" t="str">
        <f>IFERROR(VLOOKUP(A8400,'RESUMEN 100'!A:B,2,FALSE),"-")</f>
        <v>-</v>
      </c>
      <c r="G8400" s="8" t="str">
        <f t="shared" si="266"/>
        <v>-</v>
      </c>
      <c r="H8400" s="10" t="str">
        <f>IFERROR(VLOOKUP(A8400,'RESUMEN 00'!A:B,2,FALSE),"-")</f>
        <v>-</v>
      </c>
      <c r="I8400" s="9" t="str">
        <f t="shared" si="267"/>
        <v>-</v>
      </c>
    </row>
    <row r="8401" spans="1:9" x14ac:dyDescent="0.25">
      <c r="A8401" t="s">
        <v>2627</v>
      </c>
      <c r="B8401" t="s">
        <v>2628</v>
      </c>
      <c r="C8401" t="s">
        <v>2629</v>
      </c>
      <c r="D8401" t="s">
        <v>2630</v>
      </c>
      <c r="E8401" s="8" t="s">
        <v>1121</v>
      </c>
      <c r="F8401" s="9" t="str">
        <f>IFERROR(VLOOKUP(A8401,'RESUMEN 100'!A:B,2,FALSE),"-")</f>
        <v>-</v>
      </c>
      <c r="G8401" s="8" t="str">
        <f t="shared" si="266"/>
        <v>-</v>
      </c>
      <c r="H8401" s="10" t="str">
        <f>IFERROR(VLOOKUP(A8401,'RESUMEN 00'!A:B,2,FALSE),"-")</f>
        <v>-</v>
      </c>
      <c r="I8401" s="9" t="str">
        <f t="shared" si="267"/>
        <v>-</v>
      </c>
    </row>
    <row r="8402" spans="1:9" x14ac:dyDescent="0.25">
      <c r="A8402" t="s">
        <v>4540</v>
      </c>
      <c r="B8402" t="s">
        <v>4541</v>
      </c>
      <c r="C8402" t="s">
        <v>4498</v>
      </c>
      <c r="D8402" t="s">
        <v>101</v>
      </c>
      <c r="E8402" s="8" t="s">
        <v>4518</v>
      </c>
      <c r="F8402" s="9" t="str">
        <f>IFERROR(VLOOKUP(A8402,'RESUMEN 100'!A:B,2,FALSE),"-")</f>
        <v>-</v>
      </c>
      <c r="G8402" s="8" t="str">
        <f t="shared" si="266"/>
        <v>-</v>
      </c>
      <c r="H8402" s="10" t="str">
        <f>IFERROR(VLOOKUP(A8402,'RESUMEN 00'!A:B,2,FALSE),"-")</f>
        <v>-</v>
      </c>
      <c r="I8402" s="9" t="str">
        <f t="shared" si="267"/>
        <v>-</v>
      </c>
    </row>
    <row r="8403" spans="1:9" x14ac:dyDescent="0.25">
      <c r="A8403" t="s">
        <v>2631</v>
      </c>
      <c r="B8403" t="s">
        <v>2632</v>
      </c>
      <c r="C8403" t="s">
        <v>217</v>
      </c>
      <c r="D8403" t="s">
        <v>451</v>
      </c>
      <c r="E8403" s="8" t="s">
        <v>1593</v>
      </c>
      <c r="F8403" s="9" t="str">
        <f>IFERROR(VLOOKUP(A8403,'RESUMEN 100'!A:B,2,FALSE),"-")</f>
        <v>-</v>
      </c>
      <c r="G8403" s="8" t="str">
        <f t="shared" si="266"/>
        <v>-</v>
      </c>
      <c r="H8403" s="10" t="str">
        <f>IFERROR(VLOOKUP(A8403,'RESUMEN 00'!A:B,2,FALSE),"-")</f>
        <v>-</v>
      </c>
      <c r="I8403" s="9" t="str">
        <f t="shared" si="267"/>
        <v>-</v>
      </c>
    </row>
    <row r="8404" spans="1:9" x14ac:dyDescent="0.25">
      <c r="A8404" t="s">
        <v>2656</v>
      </c>
      <c r="B8404" t="s">
        <v>2657</v>
      </c>
      <c r="C8404" t="s">
        <v>357</v>
      </c>
      <c r="D8404" t="s">
        <v>353</v>
      </c>
      <c r="E8404" s="8" t="s">
        <v>1593</v>
      </c>
      <c r="F8404" s="9" t="str">
        <f>IFERROR(VLOOKUP(A8404,'RESUMEN 100'!A:B,2,FALSE),"-")</f>
        <v>-</v>
      </c>
      <c r="G8404" s="8" t="str">
        <f t="shared" si="266"/>
        <v>-</v>
      </c>
      <c r="H8404" s="10" t="str">
        <f>IFERROR(VLOOKUP(A8404,'RESUMEN 00'!A:B,2,FALSE),"-")</f>
        <v>-</v>
      </c>
      <c r="I8404" s="9" t="str">
        <f t="shared" si="267"/>
        <v>-</v>
      </c>
    </row>
    <row r="8405" spans="1:9" x14ac:dyDescent="0.25">
      <c r="A8405" t="s">
        <v>2130</v>
      </c>
      <c r="B8405" t="s">
        <v>806</v>
      </c>
      <c r="C8405" t="s">
        <v>150</v>
      </c>
      <c r="D8405" t="s">
        <v>336</v>
      </c>
      <c r="E8405" s="8" t="s">
        <v>1589</v>
      </c>
      <c r="F8405" s="9" t="str">
        <f>IFERROR(VLOOKUP(A8405,'RESUMEN 100'!A:B,2,FALSE),"-")</f>
        <v>-</v>
      </c>
      <c r="G8405" s="8" t="str">
        <f t="shared" si="266"/>
        <v>-</v>
      </c>
      <c r="H8405" s="10" t="str">
        <f>IFERROR(VLOOKUP(A8405,'RESUMEN 00'!A:B,2,FALSE),"-")</f>
        <v>-</v>
      </c>
      <c r="I8405" s="9" t="str">
        <f t="shared" si="267"/>
        <v>-</v>
      </c>
    </row>
    <row r="8406" spans="1:9" x14ac:dyDescent="0.25">
      <c r="A8406" t="s">
        <v>2135</v>
      </c>
      <c r="B8406" t="s">
        <v>2136</v>
      </c>
      <c r="C8406" t="s">
        <v>361</v>
      </c>
      <c r="D8406" t="s">
        <v>150</v>
      </c>
      <c r="E8406" s="8" t="s">
        <v>1119</v>
      </c>
      <c r="F8406" s="9" t="str">
        <f>IFERROR(VLOOKUP(A8406,'RESUMEN 100'!A:B,2,FALSE),"-")</f>
        <v>-</v>
      </c>
      <c r="G8406" s="8" t="str">
        <f t="shared" si="266"/>
        <v>-</v>
      </c>
      <c r="H8406" s="10" t="str">
        <f>IFERROR(VLOOKUP(A8406,'RESUMEN 00'!A:B,2,FALSE),"-")</f>
        <v>-</v>
      </c>
      <c r="I8406" s="9" t="str">
        <f t="shared" si="267"/>
        <v>-</v>
      </c>
    </row>
    <row r="8407" spans="1:9" x14ac:dyDescent="0.25">
      <c r="A8407" t="s">
        <v>2137</v>
      </c>
      <c r="B8407" t="s">
        <v>2138</v>
      </c>
      <c r="C8407" t="s">
        <v>648</v>
      </c>
      <c r="D8407" t="s">
        <v>478</v>
      </c>
      <c r="E8407" s="8" t="s">
        <v>1119</v>
      </c>
      <c r="F8407" s="9" t="str">
        <f>IFERROR(VLOOKUP(A8407,'RESUMEN 100'!A:B,2,FALSE),"-")</f>
        <v>-</v>
      </c>
      <c r="G8407" s="8" t="str">
        <f t="shared" si="266"/>
        <v>-</v>
      </c>
      <c r="H8407" s="10" t="str">
        <f>IFERROR(VLOOKUP(A8407,'RESUMEN 00'!A:B,2,FALSE),"-")</f>
        <v>-</v>
      </c>
      <c r="I8407" s="9" t="str">
        <f t="shared" si="267"/>
        <v>-</v>
      </c>
    </row>
    <row r="8408" spans="1:9" x14ac:dyDescent="0.25">
      <c r="A8408" t="s">
        <v>2128</v>
      </c>
      <c r="B8408" t="s">
        <v>2129</v>
      </c>
      <c r="C8408" t="s">
        <v>87</v>
      </c>
      <c r="D8408" t="s">
        <v>103</v>
      </c>
      <c r="E8408" s="8" t="s">
        <v>1589</v>
      </c>
      <c r="F8408" s="9" t="str">
        <f>IFERROR(VLOOKUP(A8408,'RESUMEN 100'!A:B,2,FALSE),"-")</f>
        <v>-</v>
      </c>
      <c r="G8408" s="8" t="str">
        <f t="shared" si="266"/>
        <v>-</v>
      </c>
      <c r="H8408" s="10" t="str">
        <f>IFERROR(VLOOKUP(A8408,'RESUMEN 00'!A:B,2,FALSE),"-")</f>
        <v>-</v>
      </c>
      <c r="I8408" s="9" t="str">
        <f t="shared" si="267"/>
        <v>-</v>
      </c>
    </row>
    <row r="8409" spans="1:9" x14ac:dyDescent="0.25">
      <c r="A8409" t="s">
        <v>2131</v>
      </c>
      <c r="B8409" t="s">
        <v>2132</v>
      </c>
      <c r="C8409" t="s">
        <v>287</v>
      </c>
      <c r="D8409" t="s">
        <v>102</v>
      </c>
      <c r="E8409" s="8" t="s">
        <v>1593</v>
      </c>
      <c r="F8409" s="9" t="str">
        <f>IFERROR(VLOOKUP(A8409,'RESUMEN 100'!A:B,2,FALSE),"-")</f>
        <v>-</v>
      </c>
      <c r="G8409" s="8" t="str">
        <f t="shared" si="266"/>
        <v>-</v>
      </c>
      <c r="H8409" s="10" t="str">
        <f>IFERROR(VLOOKUP(A8409,'RESUMEN 00'!A:B,2,FALSE),"-")</f>
        <v>-</v>
      </c>
      <c r="I8409" s="9" t="str">
        <f t="shared" si="267"/>
        <v>-</v>
      </c>
    </row>
    <row r="8410" spans="1:9" x14ac:dyDescent="0.25">
      <c r="A8410" t="s">
        <v>2133</v>
      </c>
      <c r="B8410" t="s">
        <v>2134</v>
      </c>
      <c r="C8410" t="s">
        <v>146</v>
      </c>
      <c r="D8410" t="s">
        <v>710</v>
      </c>
      <c r="E8410" s="8" t="s">
        <v>1593</v>
      </c>
      <c r="F8410" s="9" t="str">
        <f>IFERROR(VLOOKUP(A8410,'RESUMEN 100'!A:B,2,FALSE),"-")</f>
        <v>-</v>
      </c>
      <c r="G8410" s="8" t="str">
        <f t="shared" si="266"/>
        <v>-</v>
      </c>
      <c r="H8410" s="10" t="str">
        <f>IFERROR(VLOOKUP(A8410,'RESUMEN 00'!A:B,2,FALSE),"-")</f>
        <v>-</v>
      </c>
      <c r="I8410" s="9" t="str">
        <f t="shared" si="267"/>
        <v>-</v>
      </c>
    </row>
    <row r="8411" spans="1:9" x14ac:dyDescent="0.25">
      <c r="A8411" t="s">
        <v>2133</v>
      </c>
      <c r="B8411" t="s">
        <v>2134</v>
      </c>
      <c r="C8411" t="s">
        <v>146</v>
      </c>
      <c r="D8411" t="s">
        <v>710</v>
      </c>
      <c r="E8411" s="8" t="s">
        <v>1119</v>
      </c>
      <c r="F8411" s="9" t="str">
        <f>IFERROR(VLOOKUP(A8411,'RESUMEN 100'!A:B,2,FALSE),"-")</f>
        <v>-</v>
      </c>
      <c r="G8411" s="8" t="str">
        <f t="shared" si="266"/>
        <v>-</v>
      </c>
      <c r="H8411" s="10" t="str">
        <f>IFERROR(VLOOKUP(A8411,'RESUMEN 00'!A:B,2,FALSE),"-")</f>
        <v>-</v>
      </c>
      <c r="I8411" s="9" t="str">
        <f t="shared" si="267"/>
        <v>-</v>
      </c>
    </row>
    <row r="8412" spans="1:9" x14ac:dyDescent="0.25">
      <c r="A8412" t="s">
        <v>2126</v>
      </c>
      <c r="B8412" t="s">
        <v>2127</v>
      </c>
      <c r="C8412" t="s">
        <v>273</v>
      </c>
      <c r="D8412" t="s">
        <v>762</v>
      </c>
      <c r="E8412" s="8" t="s">
        <v>1593</v>
      </c>
      <c r="F8412" s="9" t="str">
        <f>IFERROR(VLOOKUP(A8412,'RESUMEN 100'!A:B,2,FALSE),"-")</f>
        <v>-</v>
      </c>
      <c r="G8412" s="8" t="str">
        <f t="shared" si="266"/>
        <v>-</v>
      </c>
      <c r="H8412" s="10" t="str">
        <f>IFERROR(VLOOKUP(A8412,'RESUMEN 00'!A:B,2,FALSE),"-")</f>
        <v>-</v>
      </c>
      <c r="I8412" s="9" t="str">
        <f t="shared" si="267"/>
        <v>-</v>
      </c>
    </row>
    <row r="8413" spans="1:9" x14ac:dyDescent="0.25">
      <c r="A8413" t="s">
        <v>2126</v>
      </c>
      <c r="B8413" t="s">
        <v>2127</v>
      </c>
      <c r="C8413" t="s">
        <v>273</v>
      </c>
      <c r="D8413" t="s">
        <v>762</v>
      </c>
      <c r="E8413" s="8" t="s">
        <v>1119</v>
      </c>
      <c r="F8413" s="9" t="str">
        <f>IFERROR(VLOOKUP(A8413,'RESUMEN 100'!A:B,2,FALSE),"-")</f>
        <v>-</v>
      </c>
      <c r="G8413" s="8" t="str">
        <f t="shared" si="266"/>
        <v>-</v>
      </c>
      <c r="H8413" s="10" t="str">
        <f>IFERROR(VLOOKUP(A8413,'RESUMEN 00'!A:B,2,FALSE),"-")</f>
        <v>-</v>
      </c>
      <c r="I8413" s="9" t="str">
        <f t="shared" si="267"/>
        <v>-</v>
      </c>
    </row>
    <row r="8414" spans="1:9" x14ac:dyDescent="0.25">
      <c r="A8414" t="s">
        <v>2133</v>
      </c>
      <c r="B8414" t="s">
        <v>2134</v>
      </c>
      <c r="C8414" t="s">
        <v>146</v>
      </c>
      <c r="D8414" t="s">
        <v>710</v>
      </c>
      <c r="E8414" s="8" t="s">
        <v>1119</v>
      </c>
      <c r="F8414" s="9" t="str">
        <f>IFERROR(VLOOKUP(A8414,'RESUMEN 100'!A:B,2,FALSE),"-")</f>
        <v>-</v>
      </c>
      <c r="G8414" s="8" t="str">
        <f t="shared" si="266"/>
        <v>-</v>
      </c>
      <c r="H8414" s="10" t="str">
        <f>IFERROR(VLOOKUP(A8414,'RESUMEN 00'!A:B,2,FALSE),"-")</f>
        <v>-</v>
      </c>
      <c r="I8414" s="9" t="str">
        <f t="shared" si="267"/>
        <v>-</v>
      </c>
    </row>
    <row r="8415" spans="1:9" x14ac:dyDescent="0.25">
      <c r="A8415" t="s">
        <v>2126</v>
      </c>
      <c r="B8415" t="s">
        <v>2127</v>
      </c>
      <c r="C8415" t="s">
        <v>273</v>
      </c>
      <c r="D8415" t="s">
        <v>762</v>
      </c>
      <c r="E8415" s="8" t="s">
        <v>1589</v>
      </c>
      <c r="F8415" s="9" t="str">
        <f>IFERROR(VLOOKUP(A8415,'RESUMEN 100'!A:B,2,FALSE),"-")</f>
        <v>-</v>
      </c>
      <c r="G8415" s="8" t="str">
        <f t="shared" si="266"/>
        <v>-</v>
      </c>
      <c r="H8415" s="10" t="str">
        <f>IFERROR(VLOOKUP(A8415,'RESUMEN 00'!A:B,2,FALSE),"-")</f>
        <v>-</v>
      </c>
      <c r="I8415" s="9" t="str">
        <f t="shared" si="267"/>
        <v>-</v>
      </c>
    </row>
    <row r="8416" spans="1:9" x14ac:dyDescent="0.25">
      <c r="A8416" t="s">
        <v>2137</v>
      </c>
      <c r="B8416" t="s">
        <v>2138</v>
      </c>
      <c r="C8416" t="s">
        <v>648</v>
      </c>
      <c r="D8416" t="s">
        <v>478</v>
      </c>
      <c r="E8416" s="8" t="s">
        <v>1593</v>
      </c>
      <c r="F8416" s="9" t="str">
        <f>IFERROR(VLOOKUP(A8416,'RESUMEN 100'!A:B,2,FALSE),"-")</f>
        <v>-</v>
      </c>
      <c r="G8416" s="8" t="str">
        <f t="shared" si="266"/>
        <v>-</v>
      </c>
      <c r="H8416" s="10" t="str">
        <f>IFERROR(VLOOKUP(A8416,'RESUMEN 00'!A:B,2,FALSE),"-")</f>
        <v>-</v>
      </c>
      <c r="I8416" s="9" t="str">
        <f t="shared" si="267"/>
        <v>-</v>
      </c>
    </row>
    <row r="8417" spans="1:9" x14ac:dyDescent="0.25">
      <c r="A8417" t="s">
        <v>2131</v>
      </c>
      <c r="B8417" t="s">
        <v>2132</v>
      </c>
      <c r="C8417" t="s">
        <v>287</v>
      </c>
      <c r="D8417" t="s">
        <v>102</v>
      </c>
      <c r="E8417" s="8" t="s">
        <v>1119</v>
      </c>
      <c r="F8417" s="9" t="str">
        <f>IFERROR(VLOOKUP(A8417,'RESUMEN 100'!A:B,2,FALSE),"-")</f>
        <v>-</v>
      </c>
      <c r="G8417" s="8" t="str">
        <f t="shared" si="266"/>
        <v>-</v>
      </c>
      <c r="H8417" s="10" t="str">
        <f>IFERROR(VLOOKUP(A8417,'RESUMEN 00'!A:B,2,FALSE),"-")</f>
        <v>-</v>
      </c>
      <c r="I8417" s="9" t="str">
        <f t="shared" si="267"/>
        <v>-</v>
      </c>
    </row>
    <row r="8418" spans="1:9" x14ac:dyDescent="0.25">
      <c r="A8418" t="s">
        <v>2135</v>
      </c>
      <c r="B8418" t="s">
        <v>2136</v>
      </c>
      <c r="C8418" t="s">
        <v>361</v>
      </c>
      <c r="D8418" t="s">
        <v>150</v>
      </c>
      <c r="E8418" s="8" t="s">
        <v>1593</v>
      </c>
      <c r="F8418" s="9" t="str">
        <f>IFERROR(VLOOKUP(A8418,'RESUMEN 100'!A:B,2,FALSE),"-")</f>
        <v>-</v>
      </c>
      <c r="G8418" s="8" t="str">
        <f t="shared" si="266"/>
        <v>-</v>
      </c>
      <c r="H8418" s="10" t="str">
        <f>IFERROR(VLOOKUP(A8418,'RESUMEN 00'!A:B,2,FALSE),"-")</f>
        <v>-</v>
      </c>
      <c r="I8418" s="9" t="str">
        <f t="shared" si="267"/>
        <v>-</v>
      </c>
    </row>
    <row r="8419" spans="1:9" x14ac:dyDescent="0.25">
      <c r="A8419" t="s">
        <v>2126</v>
      </c>
      <c r="B8419" t="s">
        <v>2127</v>
      </c>
      <c r="C8419" t="s">
        <v>273</v>
      </c>
      <c r="D8419" t="s">
        <v>762</v>
      </c>
      <c r="E8419" s="8" t="s">
        <v>1588</v>
      </c>
      <c r="F8419" s="9" t="str">
        <f>IFERROR(VLOOKUP(A8419,'RESUMEN 100'!A:B,2,FALSE),"-")</f>
        <v>-</v>
      </c>
      <c r="G8419" s="8" t="str">
        <f t="shared" si="266"/>
        <v>-</v>
      </c>
      <c r="H8419" s="10" t="str">
        <f>IFERROR(VLOOKUP(A8419,'RESUMEN 00'!A:B,2,FALSE),"-")</f>
        <v>-</v>
      </c>
      <c r="I8419" s="9" t="str">
        <f t="shared" si="267"/>
        <v>-</v>
      </c>
    </row>
    <row r="8420" spans="1:9" x14ac:dyDescent="0.25">
      <c r="A8420" t="s">
        <v>2141</v>
      </c>
      <c r="B8420" t="s">
        <v>2142</v>
      </c>
      <c r="C8420" t="s">
        <v>305</v>
      </c>
      <c r="D8420" t="s">
        <v>681</v>
      </c>
      <c r="E8420" s="8" t="s">
        <v>1119</v>
      </c>
      <c r="F8420" s="9" t="str">
        <f>IFERROR(VLOOKUP(A8420,'RESUMEN 100'!A:B,2,FALSE),"-")</f>
        <v>-</v>
      </c>
      <c r="G8420" s="8" t="str">
        <f t="shared" si="266"/>
        <v>-</v>
      </c>
      <c r="H8420" s="10" t="str">
        <f>IFERROR(VLOOKUP(A8420,'RESUMEN 00'!A:B,2,FALSE),"-")</f>
        <v>-</v>
      </c>
      <c r="I8420" s="9" t="str">
        <f t="shared" si="267"/>
        <v>-</v>
      </c>
    </row>
    <row r="8421" spans="1:9" x14ac:dyDescent="0.25">
      <c r="A8421" t="s">
        <v>2145</v>
      </c>
      <c r="B8421" t="s">
        <v>2146</v>
      </c>
      <c r="C8421" t="s">
        <v>538</v>
      </c>
      <c r="D8421" t="s">
        <v>667</v>
      </c>
      <c r="E8421" s="8" t="s">
        <v>1593</v>
      </c>
      <c r="F8421" s="9" t="str">
        <f>IFERROR(VLOOKUP(A8421,'RESUMEN 100'!A:B,2,FALSE),"-")</f>
        <v>-</v>
      </c>
      <c r="G8421" s="8" t="str">
        <f t="shared" si="266"/>
        <v>-</v>
      </c>
      <c r="H8421" s="10" t="str">
        <f>IFERROR(VLOOKUP(A8421,'RESUMEN 00'!A:B,2,FALSE),"-")</f>
        <v>-</v>
      </c>
      <c r="I8421" s="9" t="str">
        <f t="shared" si="267"/>
        <v>-</v>
      </c>
    </row>
    <row r="8422" spans="1:9" x14ac:dyDescent="0.25">
      <c r="A8422" t="s">
        <v>2141</v>
      </c>
      <c r="B8422" t="s">
        <v>2142</v>
      </c>
      <c r="C8422" t="s">
        <v>305</v>
      </c>
      <c r="D8422" t="s">
        <v>681</v>
      </c>
      <c r="E8422" s="8" t="s">
        <v>1593</v>
      </c>
      <c r="F8422" s="9" t="str">
        <f>IFERROR(VLOOKUP(A8422,'RESUMEN 100'!A:B,2,FALSE),"-")</f>
        <v>-</v>
      </c>
      <c r="G8422" s="8" t="str">
        <f t="shared" si="266"/>
        <v>-</v>
      </c>
      <c r="H8422" s="10" t="str">
        <f>IFERROR(VLOOKUP(A8422,'RESUMEN 00'!A:B,2,FALSE),"-")</f>
        <v>-</v>
      </c>
      <c r="I8422" s="9" t="str">
        <f t="shared" si="267"/>
        <v>-</v>
      </c>
    </row>
    <row r="8423" spans="1:9" x14ac:dyDescent="0.25">
      <c r="A8423" t="s">
        <v>2139</v>
      </c>
      <c r="B8423" t="s">
        <v>2140</v>
      </c>
      <c r="C8423" t="s">
        <v>321</v>
      </c>
      <c r="D8423" t="s">
        <v>531</v>
      </c>
      <c r="E8423" s="8" t="s">
        <v>1593</v>
      </c>
      <c r="F8423" s="9" t="str">
        <f>IFERROR(VLOOKUP(A8423,'RESUMEN 100'!A:B,2,FALSE),"-")</f>
        <v>-</v>
      </c>
      <c r="G8423" s="8" t="str">
        <f t="shared" si="266"/>
        <v>-</v>
      </c>
      <c r="H8423" s="10" t="str">
        <f>IFERROR(VLOOKUP(A8423,'RESUMEN 00'!A:B,2,FALSE),"-")</f>
        <v>-</v>
      </c>
      <c r="I8423" s="9" t="str">
        <f t="shared" si="267"/>
        <v>-</v>
      </c>
    </row>
    <row r="8424" spans="1:9" x14ac:dyDescent="0.25">
      <c r="A8424" t="s">
        <v>2139</v>
      </c>
      <c r="B8424" t="s">
        <v>2140</v>
      </c>
      <c r="C8424" t="s">
        <v>321</v>
      </c>
      <c r="D8424" t="s">
        <v>531</v>
      </c>
      <c r="E8424" s="8" t="s">
        <v>1589</v>
      </c>
      <c r="F8424" s="9" t="str">
        <f>IFERROR(VLOOKUP(A8424,'RESUMEN 100'!A:B,2,FALSE),"-")</f>
        <v>-</v>
      </c>
      <c r="G8424" s="8" t="str">
        <f t="shared" si="266"/>
        <v>-</v>
      </c>
      <c r="H8424" s="10" t="str">
        <f>IFERROR(VLOOKUP(A8424,'RESUMEN 00'!A:B,2,FALSE),"-")</f>
        <v>-</v>
      </c>
      <c r="I8424" s="9" t="str">
        <f t="shared" si="267"/>
        <v>-</v>
      </c>
    </row>
    <row r="8425" spans="1:9" x14ac:dyDescent="0.25">
      <c r="A8425" t="s">
        <v>2148</v>
      </c>
      <c r="B8425" t="s">
        <v>2149</v>
      </c>
      <c r="C8425" t="s">
        <v>306</v>
      </c>
      <c r="D8425" t="s">
        <v>210</v>
      </c>
      <c r="E8425" s="8" t="s">
        <v>1119</v>
      </c>
      <c r="F8425" s="9" t="str">
        <f>IFERROR(VLOOKUP(A8425,'RESUMEN 100'!A:B,2,FALSE),"-")</f>
        <v>-</v>
      </c>
      <c r="G8425" s="8" t="str">
        <f t="shared" si="266"/>
        <v>-</v>
      </c>
      <c r="H8425" s="10" t="str">
        <f>IFERROR(VLOOKUP(A8425,'RESUMEN 00'!A:B,2,FALSE),"-")</f>
        <v>-</v>
      </c>
      <c r="I8425" s="9" t="str">
        <f t="shared" si="267"/>
        <v>-</v>
      </c>
    </row>
    <row r="8426" spans="1:9" x14ac:dyDescent="0.25">
      <c r="A8426" t="s">
        <v>2141</v>
      </c>
      <c r="B8426" t="s">
        <v>2142</v>
      </c>
      <c r="C8426" t="s">
        <v>305</v>
      </c>
      <c r="D8426" t="s">
        <v>681</v>
      </c>
      <c r="E8426" s="8" t="s">
        <v>1589</v>
      </c>
      <c r="F8426" s="9" t="str">
        <f>IFERROR(VLOOKUP(A8426,'RESUMEN 100'!A:B,2,FALSE),"-")</f>
        <v>-</v>
      </c>
      <c r="G8426" s="8" t="str">
        <f t="shared" si="266"/>
        <v>-</v>
      </c>
      <c r="H8426" s="10" t="str">
        <f>IFERROR(VLOOKUP(A8426,'RESUMEN 00'!A:B,2,FALSE),"-")</f>
        <v>-</v>
      </c>
      <c r="I8426" s="9" t="str">
        <f t="shared" si="267"/>
        <v>-</v>
      </c>
    </row>
    <row r="8427" spans="1:9" x14ac:dyDescent="0.25">
      <c r="A8427" t="s">
        <v>2141</v>
      </c>
      <c r="B8427" t="s">
        <v>2142</v>
      </c>
      <c r="C8427" t="s">
        <v>305</v>
      </c>
      <c r="D8427" t="s">
        <v>681</v>
      </c>
      <c r="E8427" s="8" t="s">
        <v>1589</v>
      </c>
      <c r="F8427" s="9" t="str">
        <f>IFERROR(VLOOKUP(A8427,'RESUMEN 100'!A:B,2,FALSE),"-")</f>
        <v>-</v>
      </c>
      <c r="G8427" s="8" t="str">
        <f t="shared" si="266"/>
        <v>-</v>
      </c>
      <c r="H8427" s="10" t="str">
        <f>IFERROR(VLOOKUP(A8427,'RESUMEN 00'!A:B,2,FALSE),"-")</f>
        <v>-</v>
      </c>
      <c r="I8427" s="9" t="str">
        <f t="shared" si="267"/>
        <v>-</v>
      </c>
    </row>
    <row r="8428" spans="1:9" x14ac:dyDescent="0.25">
      <c r="A8428" t="s">
        <v>2139</v>
      </c>
      <c r="B8428" t="s">
        <v>2140</v>
      </c>
      <c r="C8428" t="s">
        <v>321</v>
      </c>
      <c r="D8428" t="s">
        <v>531</v>
      </c>
      <c r="E8428" s="8" t="s">
        <v>1589</v>
      </c>
      <c r="F8428" s="9" t="str">
        <f>IFERROR(VLOOKUP(A8428,'RESUMEN 100'!A:B,2,FALSE),"-")</f>
        <v>-</v>
      </c>
      <c r="G8428" s="8" t="str">
        <f t="shared" si="266"/>
        <v>-</v>
      </c>
      <c r="H8428" s="10" t="str">
        <f>IFERROR(VLOOKUP(A8428,'RESUMEN 00'!A:B,2,FALSE),"-")</f>
        <v>-</v>
      </c>
      <c r="I8428" s="9" t="str">
        <f t="shared" si="267"/>
        <v>-</v>
      </c>
    </row>
    <row r="8429" spans="1:9" x14ac:dyDescent="0.25">
      <c r="A8429" t="s">
        <v>2147</v>
      </c>
      <c r="B8429" t="s">
        <v>323</v>
      </c>
      <c r="C8429" t="s">
        <v>82</v>
      </c>
      <c r="D8429" t="s">
        <v>126</v>
      </c>
      <c r="E8429" s="8" t="s">
        <v>1119</v>
      </c>
      <c r="F8429" s="9" t="str">
        <f>IFERROR(VLOOKUP(A8429,'RESUMEN 100'!A:B,2,FALSE),"-")</f>
        <v>-</v>
      </c>
      <c r="G8429" s="8" t="str">
        <f t="shared" si="266"/>
        <v>-</v>
      </c>
      <c r="H8429" s="10" t="str">
        <f>IFERROR(VLOOKUP(A8429,'RESUMEN 00'!A:B,2,FALSE),"-")</f>
        <v>-</v>
      </c>
      <c r="I8429" s="9" t="str">
        <f t="shared" si="267"/>
        <v>-</v>
      </c>
    </row>
    <row r="8430" spans="1:9" x14ac:dyDescent="0.25">
      <c r="A8430" t="s">
        <v>2143</v>
      </c>
      <c r="B8430" t="s">
        <v>2144</v>
      </c>
      <c r="C8430" t="s">
        <v>843</v>
      </c>
      <c r="D8430" t="s">
        <v>336</v>
      </c>
      <c r="E8430" s="8" t="s">
        <v>1119</v>
      </c>
      <c r="F8430" s="9" t="str">
        <f>IFERROR(VLOOKUP(A8430,'RESUMEN 100'!A:B,2,FALSE),"-")</f>
        <v>-</v>
      </c>
      <c r="G8430" s="8" t="str">
        <f t="shared" si="266"/>
        <v>-</v>
      </c>
      <c r="H8430" s="10" t="str">
        <f>IFERROR(VLOOKUP(A8430,'RESUMEN 00'!A:B,2,FALSE),"-")</f>
        <v>-</v>
      </c>
      <c r="I8430" s="9" t="str">
        <f t="shared" si="267"/>
        <v>-</v>
      </c>
    </row>
    <row r="8431" spans="1:9" x14ac:dyDescent="0.25">
      <c r="A8431" t="s">
        <v>2145</v>
      </c>
      <c r="B8431" t="s">
        <v>2146</v>
      </c>
      <c r="C8431" t="s">
        <v>538</v>
      </c>
      <c r="D8431" t="s">
        <v>667</v>
      </c>
      <c r="E8431" s="8" t="s">
        <v>1119</v>
      </c>
      <c r="F8431" s="9" t="str">
        <f>IFERROR(VLOOKUP(A8431,'RESUMEN 100'!A:B,2,FALSE),"-")</f>
        <v>-</v>
      </c>
      <c r="G8431" s="8" t="str">
        <f t="shared" si="266"/>
        <v>-</v>
      </c>
      <c r="H8431" s="10" t="str">
        <f>IFERROR(VLOOKUP(A8431,'RESUMEN 00'!A:B,2,FALSE),"-")</f>
        <v>-</v>
      </c>
      <c r="I8431" s="9" t="str">
        <f t="shared" si="267"/>
        <v>-</v>
      </c>
    </row>
    <row r="8432" spans="1:9" x14ac:dyDescent="0.25">
      <c r="A8432" t="s">
        <v>2139</v>
      </c>
      <c r="B8432" t="s">
        <v>2140</v>
      </c>
      <c r="C8432" t="s">
        <v>321</v>
      </c>
      <c r="D8432" t="s">
        <v>531</v>
      </c>
      <c r="E8432" s="8" t="s">
        <v>1119</v>
      </c>
      <c r="F8432" s="9" t="str">
        <f>IFERROR(VLOOKUP(A8432,'RESUMEN 100'!A:B,2,FALSE),"-")</f>
        <v>-</v>
      </c>
      <c r="G8432" s="8" t="str">
        <f t="shared" si="266"/>
        <v>-</v>
      </c>
      <c r="H8432" s="10" t="str">
        <f>IFERROR(VLOOKUP(A8432,'RESUMEN 00'!A:B,2,FALSE),"-")</f>
        <v>-</v>
      </c>
      <c r="I8432" s="9" t="str">
        <f t="shared" si="267"/>
        <v>-</v>
      </c>
    </row>
    <row r="8433" spans="1:9" x14ac:dyDescent="0.25">
      <c r="A8433" t="s">
        <v>2145</v>
      </c>
      <c r="B8433" t="s">
        <v>2146</v>
      </c>
      <c r="C8433" t="s">
        <v>538</v>
      </c>
      <c r="D8433" t="s">
        <v>667</v>
      </c>
      <c r="E8433" s="8" t="s">
        <v>1119</v>
      </c>
      <c r="F8433" s="9" t="str">
        <f>IFERROR(VLOOKUP(A8433,'RESUMEN 100'!A:B,2,FALSE),"-")</f>
        <v>-</v>
      </c>
      <c r="G8433" s="8" t="str">
        <f t="shared" si="266"/>
        <v>-</v>
      </c>
      <c r="H8433" s="10" t="str">
        <f>IFERROR(VLOOKUP(A8433,'RESUMEN 00'!A:B,2,FALSE),"-")</f>
        <v>-</v>
      </c>
      <c r="I8433" s="9" t="str">
        <f t="shared" si="267"/>
        <v>-</v>
      </c>
    </row>
    <row r="8434" spans="1:9" x14ac:dyDescent="0.25">
      <c r="A8434" t="s">
        <v>2152</v>
      </c>
      <c r="B8434" t="s">
        <v>2153</v>
      </c>
      <c r="C8434" t="s">
        <v>87</v>
      </c>
      <c r="D8434" t="s">
        <v>105</v>
      </c>
      <c r="E8434" s="8" t="s">
        <v>1593</v>
      </c>
      <c r="F8434" s="9" t="str">
        <f>IFERROR(VLOOKUP(A8434,'RESUMEN 100'!A:B,2,FALSE),"-")</f>
        <v>-</v>
      </c>
      <c r="G8434" s="8" t="str">
        <f t="shared" si="266"/>
        <v>-</v>
      </c>
      <c r="H8434" s="10" t="str">
        <f>IFERROR(VLOOKUP(A8434,'RESUMEN 00'!A:B,2,FALSE),"-")</f>
        <v>-</v>
      </c>
      <c r="I8434" s="9" t="str">
        <f t="shared" si="267"/>
        <v>-</v>
      </c>
    </row>
    <row r="8435" spans="1:9" x14ac:dyDescent="0.25">
      <c r="A8435" t="s">
        <v>2150</v>
      </c>
      <c r="B8435" t="s">
        <v>2151</v>
      </c>
      <c r="C8435" t="s">
        <v>432</v>
      </c>
      <c r="D8435" t="s">
        <v>115</v>
      </c>
      <c r="E8435" s="8" t="s">
        <v>1119</v>
      </c>
      <c r="F8435" s="9" t="str">
        <f>IFERROR(VLOOKUP(A8435,'RESUMEN 100'!A:B,2,FALSE),"-")</f>
        <v>-</v>
      </c>
      <c r="G8435" s="8" t="str">
        <f t="shared" si="266"/>
        <v>-</v>
      </c>
      <c r="H8435" s="10" t="str">
        <f>IFERROR(VLOOKUP(A8435,'RESUMEN 00'!A:B,2,FALSE),"-")</f>
        <v>-</v>
      </c>
      <c r="I8435" s="9" t="str">
        <f t="shared" si="267"/>
        <v>-</v>
      </c>
    </row>
    <row r="8436" spans="1:9" x14ac:dyDescent="0.25">
      <c r="A8436" t="s">
        <v>2154</v>
      </c>
      <c r="B8436" t="s">
        <v>2155</v>
      </c>
      <c r="C8436" t="s">
        <v>88</v>
      </c>
      <c r="D8436" t="s">
        <v>150</v>
      </c>
      <c r="E8436" s="8" t="s">
        <v>1119</v>
      </c>
      <c r="F8436" s="9" t="str">
        <f>IFERROR(VLOOKUP(A8436,'RESUMEN 100'!A:B,2,FALSE),"-")</f>
        <v>-</v>
      </c>
      <c r="G8436" s="8" t="str">
        <f t="shared" si="266"/>
        <v>-</v>
      </c>
      <c r="H8436" s="10" t="str">
        <f>IFERROR(VLOOKUP(A8436,'RESUMEN 00'!A:B,2,FALSE),"-")</f>
        <v>-</v>
      </c>
      <c r="I8436" s="9" t="str">
        <f t="shared" si="267"/>
        <v>-</v>
      </c>
    </row>
    <row r="8437" spans="1:9" x14ac:dyDescent="0.25">
      <c r="A8437" t="s">
        <v>2150</v>
      </c>
      <c r="B8437" t="s">
        <v>2151</v>
      </c>
      <c r="C8437" t="s">
        <v>432</v>
      </c>
      <c r="D8437" t="s">
        <v>115</v>
      </c>
      <c r="E8437" s="8" t="s">
        <v>1589</v>
      </c>
      <c r="F8437" s="9" t="str">
        <f>IFERROR(VLOOKUP(A8437,'RESUMEN 100'!A:B,2,FALSE),"-")</f>
        <v>-</v>
      </c>
      <c r="G8437" s="8" t="str">
        <f t="shared" si="266"/>
        <v>-</v>
      </c>
      <c r="H8437" s="10" t="str">
        <f>IFERROR(VLOOKUP(A8437,'RESUMEN 00'!A:B,2,FALSE),"-")</f>
        <v>-</v>
      </c>
      <c r="I8437" s="9" t="str">
        <f t="shared" si="267"/>
        <v>-</v>
      </c>
    </row>
    <row r="8438" spans="1:9" x14ac:dyDescent="0.25">
      <c r="A8438" t="s">
        <v>2156</v>
      </c>
      <c r="B8438" t="s">
        <v>2157</v>
      </c>
      <c r="C8438" t="s">
        <v>675</v>
      </c>
      <c r="D8438" t="s">
        <v>273</v>
      </c>
      <c r="E8438" s="8" t="s">
        <v>1593</v>
      </c>
      <c r="F8438" s="9" t="str">
        <f>IFERROR(VLOOKUP(A8438,'RESUMEN 100'!A:B,2,FALSE),"-")</f>
        <v>-</v>
      </c>
      <c r="G8438" s="8" t="str">
        <f t="shared" si="266"/>
        <v>-</v>
      </c>
      <c r="H8438" s="10" t="str">
        <f>IFERROR(VLOOKUP(A8438,'RESUMEN 00'!A:B,2,FALSE),"-")</f>
        <v>-</v>
      </c>
      <c r="I8438" s="9" t="str">
        <f t="shared" si="267"/>
        <v>-</v>
      </c>
    </row>
    <row r="8439" spans="1:9" x14ac:dyDescent="0.25">
      <c r="A8439" t="s">
        <v>2150</v>
      </c>
      <c r="B8439" t="s">
        <v>2151</v>
      </c>
      <c r="C8439" t="s">
        <v>432</v>
      </c>
      <c r="D8439" t="s">
        <v>115</v>
      </c>
      <c r="E8439" s="8" t="s">
        <v>1593</v>
      </c>
      <c r="F8439" s="9" t="str">
        <f>IFERROR(VLOOKUP(A8439,'RESUMEN 100'!A:B,2,FALSE),"-")</f>
        <v>-</v>
      </c>
      <c r="G8439" s="8" t="str">
        <f t="shared" si="266"/>
        <v>-</v>
      </c>
      <c r="H8439" s="10" t="str">
        <f>IFERROR(VLOOKUP(A8439,'RESUMEN 00'!A:B,2,FALSE),"-")</f>
        <v>-</v>
      </c>
      <c r="I8439" s="9" t="str">
        <f t="shared" si="267"/>
        <v>-</v>
      </c>
    </row>
    <row r="8440" spans="1:9" x14ac:dyDescent="0.25">
      <c r="A8440" t="s">
        <v>2156</v>
      </c>
      <c r="B8440" t="s">
        <v>2157</v>
      </c>
      <c r="C8440" t="s">
        <v>675</v>
      </c>
      <c r="D8440" t="s">
        <v>273</v>
      </c>
      <c r="E8440" s="8" t="s">
        <v>1119</v>
      </c>
      <c r="F8440" s="9" t="str">
        <f>IFERROR(VLOOKUP(A8440,'RESUMEN 100'!A:B,2,FALSE),"-")</f>
        <v>-</v>
      </c>
      <c r="G8440" s="8" t="str">
        <f t="shared" si="266"/>
        <v>-</v>
      </c>
      <c r="H8440" s="10" t="str">
        <f>IFERROR(VLOOKUP(A8440,'RESUMEN 00'!A:B,2,FALSE),"-")</f>
        <v>-</v>
      </c>
      <c r="I8440" s="9" t="str">
        <f t="shared" si="267"/>
        <v>-</v>
      </c>
    </row>
    <row r="8441" spans="1:9" x14ac:dyDescent="0.25">
      <c r="A8441" t="s">
        <v>2152</v>
      </c>
      <c r="B8441" t="s">
        <v>2153</v>
      </c>
      <c r="C8441" t="s">
        <v>87</v>
      </c>
      <c r="D8441" t="s">
        <v>105</v>
      </c>
      <c r="E8441" s="8" t="s">
        <v>1119</v>
      </c>
      <c r="F8441" s="9" t="str">
        <f>IFERROR(VLOOKUP(A8441,'RESUMEN 100'!A:B,2,FALSE),"-")</f>
        <v>-</v>
      </c>
      <c r="G8441" s="8" t="str">
        <f t="shared" si="266"/>
        <v>-</v>
      </c>
      <c r="H8441" s="10" t="str">
        <f>IFERROR(VLOOKUP(A8441,'RESUMEN 00'!A:B,2,FALSE),"-")</f>
        <v>-</v>
      </c>
      <c r="I8441" s="9" t="str">
        <f t="shared" si="267"/>
        <v>-</v>
      </c>
    </row>
    <row r="8442" spans="1:9" x14ac:dyDescent="0.25">
      <c r="A8442" t="s">
        <v>2150</v>
      </c>
      <c r="B8442" t="s">
        <v>2151</v>
      </c>
      <c r="C8442" t="s">
        <v>432</v>
      </c>
      <c r="D8442" t="s">
        <v>115</v>
      </c>
      <c r="E8442" s="8" t="s">
        <v>1588</v>
      </c>
      <c r="F8442" s="9" t="str">
        <f>IFERROR(VLOOKUP(A8442,'RESUMEN 100'!A:B,2,FALSE),"-")</f>
        <v>-</v>
      </c>
      <c r="G8442" s="8" t="str">
        <f t="shared" si="266"/>
        <v>-</v>
      </c>
      <c r="H8442" s="10" t="str">
        <f>IFERROR(VLOOKUP(A8442,'RESUMEN 00'!A:B,2,FALSE),"-")</f>
        <v>-</v>
      </c>
      <c r="I8442" s="9" t="str">
        <f t="shared" si="267"/>
        <v>-</v>
      </c>
    </row>
    <row r="8443" spans="1:9" x14ac:dyDescent="0.25">
      <c r="A8443" t="s">
        <v>2156</v>
      </c>
      <c r="B8443" t="s">
        <v>2157</v>
      </c>
      <c r="C8443" t="s">
        <v>675</v>
      </c>
      <c r="D8443" t="s">
        <v>273</v>
      </c>
      <c r="E8443" s="8" t="s">
        <v>1588</v>
      </c>
      <c r="F8443" s="9" t="str">
        <f>IFERROR(VLOOKUP(A8443,'RESUMEN 100'!A:B,2,FALSE),"-")</f>
        <v>-</v>
      </c>
      <c r="G8443" s="8" t="str">
        <f t="shared" si="266"/>
        <v>-</v>
      </c>
      <c r="H8443" s="10" t="str">
        <f>IFERROR(VLOOKUP(A8443,'RESUMEN 00'!A:B,2,FALSE),"-")</f>
        <v>-</v>
      </c>
      <c r="I8443" s="9" t="str">
        <f t="shared" si="267"/>
        <v>-</v>
      </c>
    </row>
    <row r="8444" spans="1:9" x14ac:dyDescent="0.25">
      <c r="A8444" t="s">
        <v>2158</v>
      </c>
      <c r="B8444" t="s">
        <v>2159</v>
      </c>
      <c r="C8444" t="s">
        <v>277</v>
      </c>
      <c r="D8444" t="s">
        <v>326</v>
      </c>
      <c r="E8444" s="8" t="s">
        <v>1119</v>
      </c>
      <c r="F8444" s="9" t="str">
        <f>IFERROR(VLOOKUP(A8444,'RESUMEN 100'!A:B,2,FALSE),"-")</f>
        <v>-</v>
      </c>
      <c r="G8444" s="8" t="str">
        <f t="shared" si="266"/>
        <v>-</v>
      </c>
      <c r="H8444" s="10" t="str">
        <f>IFERROR(VLOOKUP(A8444,'RESUMEN 00'!A:B,2,FALSE),"-")</f>
        <v>-</v>
      </c>
      <c r="I8444" s="9" t="str">
        <f t="shared" si="267"/>
        <v>-</v>
      </c>
    </row>
    <row r="8445" spans="1:9" x14ac:dyDescent="0.25">
      <c r="A8445" t="s">
        <v>2158</v>
      </c>
      <c r="B8445" t="s">
        <v>2159</v>
      </c>
      <c r="C8445" t="s">
        <v>277</v>
      </c>
      <c r="D8445" t="s">
        <v>326</v>
      </c>
      <c r="E8445" s="8" t="s">
        <v>1121</v>
      </c>
      <c r="F8445" s="9" t="str">
        <f>IFERROR(VLOOKUP(A8445,'RESUMEN 100'!A:B,2,FALSE),"-")</f>
        <v>-</v>
      </c>
      <c r="G8445" s="8" t="str">
        <f t="shared" si="266"/>
        <v>-</v>
      </c>
      <c r="H8445" s="10" t="str">
        <f>IFERROR(VLOOKUP(A8445,'RESUMEN 00'!A:B,2,FALSE),"-")</f>
        <v>-</v>
      </c>
      <c r="I8445" s="9" t="str">
        <f t="shared" si="267"/>
        <v>-</v>
      </c>
    </row>
    <row r="8446" spans="1:9" x14ac:dyDescent="0.25">
      <c r="A8446" t="s">
        <v>2158</v>
      </c>
      <c r="B8446" t="s">
        <v>2159</v>
      </c>
      <c r="C8446" t="s">
        <v>277</v>
      </c>
      <c r="D8446" t="s">
        <v>326</v>
      </c>
      <c r="E8446" s="8" t="s">
        <v>1591</v>
      </c>
      <c r="F8446" s="9" t="str">
        <f>IFERROR(VLOOKUP(A8446,'RESUMEN 100'!A:B,2,FALSE),"-")</f>
        <v>-</v>
      </c>
      <c r="G8446" s="8" t="str">
        <f t="shared" si="266"/>
        <v>-</v>
      </c>
      <c r="H8446" s="10" t="str">
        <f>IFERROR(VLOOKUP(A8446,'RESUMEN 00'!A:B,2,FALSE),"-")</f>
        <v>-</v>
      </c>
      <c r="I8446" s="9" t="str">
        <f t="shared" si="267"/>
        <v>-</v>
      </c>
    </row>
    <row r="8447" spans="1:9" x14ac:dyDescent="0.25">
      <c r="A8447" t="s">
        <v>2158</v>
      </c>
      <c r="B8447" t="s">
        <v>2159</v>
      </c>
      <c r="C8447" t="s">
        <v>277</v>
      </c>
      <c r="D8447" t="s">
        <v>326</v>
      </c>
      <c r="E8447" s="8" t="s">
        <v>1593</v>
      </c>
      <c r="F8447" s="9" t="str">
        <f>IFERROR(VLOOKUP(A8447,'RESUMEN 100'!A:B,2,FALSE),"-")</f>
        <v>-</v>
      </c>
      <c r="G8447" s="8" t="str">
        <f t="shared" si="266"/>
        <v>-</v>
      </c>
      <c r="H8447" s="10" t="str">
        <f>IFERROR(VLOOKUP(A8447,'RESUMEN 00'!A:B,2,FALSE),"-")</f>
        <v>-</v>
      </c>
      <c r="I8447" s="9" t="str">
        <f t="shared" si="267"/>
        <v>-</v>
      </c>
    </row>
    <row r="8448" spans="1:9" x14ac:dyDescent="0.25">
      <c r="A8448" t="s">
        <v>2158</v>
      </c>
      <c r="B8448" t="s">
        <v>2159</v>
      </c>
      <c r="C8448" t="s">
        <v>277</v>
      </c>
      <c r="D8448" t="s">
        <v>326</v>
      </c>
      <c r="E8448" s="8" t="s">
        <v>1589</v>
      </c>
      <c r="F8448" s="9" t="str">
        <f>IFERROR(VLOOKUP(A8448,'RESUMEN 100'!A:B,2,FALSE),"-")</f>
        <v>-</v>
      </c>
      <c r="G8448" s="8" t="str">
        <f t="shared" si="266"/>
        <v>-</v>
      </c>
      <c r="H8448" s="10" t="str">
        <f>IFERROR(VLOOKUP(A8448,'RESUMEN 00'!A:B,2,FALSE),"-")</f>
        <v>-</v>
      </c>
      <c r="I8448" s="9" t="str">
        <f t="shared" si="267"/>
        <v>-</v>
      </c>
    </row>
    <row r="8449" spans="1:9" x14ac:dyDescent="0.25">
      <c r="A8449" t="s">
        <v>2158</v>
      </c>
      <c r="B8449" t="s">
        <v>2159</v>
      </c>
      <c r="C8449" t="s">
        <v>277</v>
      </c>
      <c r="D8449" t="s">
        <v>326</v>
      </c>
      <c r="E8449" s="8" t="s">
        <v>1592</v>
      </c>
      <c r="F8449" s="9" t="str">
        <f>IFERROR(VLOOKUP(A8449,'RESUMEN 100'!A:B,2,FALSE),"-")</f>
        <v>-</v>
      </c>
      <c r="G8449" s="8" t="str">
        <f t="shared" si="266"/>
        <v>-</v>
      </c>
      <c r="H8449" s="10" t="str">
        <f>IFERROR(VLOOKUP(A8449,'RESUMEN 00'!A:B,2,FALSE),"-")</f>
        <v>-</v>
      </c>
      <c r="I8449" s="9" t="str">
        <f t="shared" si="267"/>
        <v>-</v>
      </c>
    </row>
    <row r="8450" spans="1:9" x14ac:dyDescent="0.25">
      <c r="A8450" t="s">
        <v>2158</v>
      </c>
      <c r="B8450" t="s">
        <v>2159</v>
      </c>
      <c r="C8450" t="s">
        <v>277</v>
      </c>
      <c r="D8450" t="s">
        <v>326</v>
      </c>
      <c r="E8450" s="8" t="s">
        <v>1120</v>
      </c>
      <c r="F8450" s="9" t="str">
        <f>IFERROR(VLOOKUP(A8450,'RESUMEN 100'!A:B,2,FALSE),"-")</f>
        <v>-</v>
      </c>
      <c r="G8450" s="8" t="str">
        <f t="shared" si="266"/>
        <v>-</v>
      </c>
      <c r="H8450" s="10" t="str">
        <f>IFERROR(VLOOKUP(A8450,'RESUMEN 00'!A:B,2,FALSE),"-")</f>
        <v>-</v>
      </c>
      <c r="I8450" s="9" t="str">
        <f t="shared" si="267"/>
        <v>-</v>
      </c>
    </row>
    <row r="8451" spans="1:9" x14ac:dyDescent="0.25">
      <c r="A8451" t="s">
        <v>2158</v>
      </c>
      <c r="B8451" t="s">
        <v>2159</v>
      </c>
      <c r="C8451" t="s">
        <v>277</v>
      </c>
      <c r="D8451" t="s">
        <v>326</v>
      </c>
      <c r="E8451" s="8" t="s">
        <v>1590</v>
      </c>
      <c r="F8451" s="9" t="str">
        <f>IFERROR(VLOOKUP(A8451,'RESUMEN 100'!A:B,2,FALSE),"-")</f>
        <v>-</v>
      </c>
      <c r="G8451" s="8" t="str">
        <f t="shared" si="266"/>
        <v>-</v>
      </c>
      <c r="H8451" s="10" t="str">
        <f>IFERROR(VLOOKUP(A8451,'RESUMEN 00'!A:B,2,FALSE),"-")</f>
        <v>-</v>
      </c>
      <c r="I8451" s="9" t="str">
        <f t="shared" si="267"/>
        <v>-</v>
      </c>
    </row>
    <row r="8452" spans="1:9" x14ac:dyDescent="0.25">
      <c r="A8452" t="s">
        <v>2158</v>
      </c>
      <c r="B8452" t="s">
        <v>2159</v>
      </c>
      <c r="C8452" t="s">
        <v>277</v>
      </c>
      <c r="D8452" t="s">
        <v>326</v>
      </c>
      <c r="E8452" s="8" t="s">
        <v>1588</v>
      </c>
      <c r="F8452" s="9" t="str">
        <f>IFERROR(VLOOKUP(A8452,'RESUMEN 100'!A:B,2,FALSE),"-")</f>
        <v>-</v>
      </c>
      <c r="G8452" s="8" t="str">
        <f t="shared" si="266"/>
        <v>-</v>
      </c>
      <c r="H8452" s="10" t="str">
        <f>IFERROR(VLOOKUP(A8452,'RESUMEN 00'!A:B,2,FALSE),"-")</f>
        <v>-</v>
      </c>
      <c r="I8452" s="9" t="str">
        <f t="shared" si="267"/>
        <v>-</v>
      </c>
    </row>
    <row r="8453" spans="1:9" x14ac:dyDescent="0.25">
      <c r="A8453" t="s">
        <v>2044</v>
      </c>
      <c r="B8453" t="s">
        <v>2045</v>
      </c>
      <c r="C8453" t="s">
        <v>124</v>
      </c>
      <c r="D8453" t="s">
        <v>2046</v>
      </c>
      <c r="E8453" s="8" t="s">
        <v>1593</v>
      </c>
      <c r="F8453" s="9" t="str">
        <f>IFERROR(VLOOKUP(A8453,'RESUMEN 100'!A:B,2,FALSE),"-")</f>
        <v>-</v>
      </c>
      <c r="G8453" s="8" t="str">
        <f t="shared" si="266"/>
        <v>-</v>
      </c>
      <c r="H8453" s="10" t="str">
        <f>IFERROR(VLOOKUP(A8453,'RESUMEN 00'!A:B,2,FALSE),"-")</f>
        <v>-</v>
      </c>
      <c r="I8453" s="9" t="str">
        <f t="shared" si="267"/>
        <v>-</v>
      </c>
    </row>
    <row r="8454" spans="1:9" x14ac:dyDescent="0.25">
      <c r="A8454" t="s">
        <v>2034</v>
      </c>
      <c r="B8454" t="s">
        <v>2035</v>
      </c>
      <c r="C8454" t="s">
        <v>126</v>
      </c>
      <c r="D8454" t="s">
        <v>745</v>
      </c>
      <c r="E8454" s="8" t="s">
        <v>1588</v>
      </c>
      <c r="F8454" s="9" t="str">
        <f>IFERROR(VLOOKUP(A8454,'RESUMEN 100'!A:B,2,FALSE),"-")</f>
        <v>-</v>
      </c>
      <c r="G8454" s="8" t="str">
        <f t="shared" si="266"/>
        <v>-</v>
      </c>
      <c r="H8454" s="10" t="str">
        <f>IFERROR(VLOOKUP(A8454,'RESUMEN 00'!A:B,2,FALSE),"-")</f>
        <v>-</v>
      </c>
      <c r="I8454" s="9" t="str">
        <f t="shared" si="267"/>
        <v>-</v>
      </c>
    </row>
    <row r="8455" spans="1:9" x14ac:dyDescent="0.25">
      <c r="A8455" t="s">
        <v>2034</v>
      </c>
      <c r="B8455" t="s">
        <v>2035</v>
      </c>
      <c r="C8455" t="s">
        <v>126</v>
      </c>
      <c r="D8455" t="s">
        <v>745</v>
      </c>
      <c r="E8455" s="8" t="s">
        <v>1119</v>
      </c>
      <c r="F8455" s="9" t="str">
        <f>IFERROR(VLOOKUP(A8455,'RESUMEN 100'!A:B,2,FALSE),"-")</f>
        <v>-</v>
      </c>
      <c r="G8455" s="8" t="str">
        <f t="shared" si="266"/>
        <v>-</v>
      </c>
      <c r="H8455" s="10" t="str">
        <f>IFERROR(VLOOKUP(A8455,'RESUMEN 00'!A:B,2,FALSE),"-")</f>
        <v>-</v>
      </c>
      <c r="I8455" s="9" t="str">
        <f t="shared" si="267"/>
        <v>-</v>
      </c>
    </row>
    <row r="8456" spans="1:9" x14ac:dyDescent="0.25">
      <c r="A8456" t="s">
        <v>2039</v>
      </c>
      <c r="B8456" t="s">
        <v>2040</v>
      </c>
      <c r="C8456" t="s">
        <v>888</v>
      </c>
      <c r="D8456" t="s">
        <v>766</v>
      </c>
      <c r="E8456" s="8" t="s">
        <v>1119</v>
      </c>
      <c r="F8456" s="9" t="str">
        <f>IFERROR(VLOOKUP(A8456,'RESUMEN 100'!A:B,2,FALSE),"-")</f>
        <v>-</v>
      </c>
      <c r="G8456" s="8" t="str">
        <f t="shared" si="266"/>
        <v>-</v>
      </c>
      <c r="H8456" s="10" t="str">
        <f>IFERROR(VLOOKUP(A8456,'RESUMEN 00'!A:B,2,FALSE),"-")</f>
        <v>-</v>
      </c>
      <c r="I8456" s="9" t="str">
        <f t="shared" si="267"/>
        <v>-</v>
      </c>
    </row>
    <row r="8457" spans="1:9" x14ac:dyDescent="0.25">
      <c r="A8457" t="s">
        <v>2044</v>
      </c>
      <c r="B8457" t="s">
        <v>2045</v>
      </c>
      <c r="C8457" t="s">
        <v>124</v>
      </c>
      <c r="D8457" t="s">
        <v>2046</v>
      </c>
      <c r="E8457" s="8" t="s">
        <v>1588</v>
      </c>
      <c r="F8457" s="9" t="str">
        <f>IFERROR(VLOOKUP(A8457,'RESUMEN 100'!A:B,2,FALSE),"-")</f>
        <v>-</v>
      </c>
      <c r="G8457" s="8" t="str">
        <f t="shared" si="266"/>
        <v>-</v>
      </c>
      <c r="H8457" s="10" t="str">
        <f>IFERROR(VLOOKUP(A8457,'RESUMEN 00'!A:B,2,FALSE),"-")</f>
        <v>-</v>
      </c>
      <c r="I8457" s="9" t="str">
        <f t="shared" si="267"/>
        <v>-</v>
      </c>
    </row>
    <row r="8458" spans="1:9" x14ac:dyDescent="0.25">
      <c r="A8458" t="s">
        <v>2039</v>
      </c>
      <c r="B8458" t="s">
        <v>2040</v>
      </c>
      <c r="C8458" t="s">
        <v>888</v>
      </c>
      <c r="D8458" t="s">
        <v>766</v>
      </c>
      <c r="E8458" s="8" t="s">
        <v>1589</v>
      </c>
      <c r="F8458" s="9" t="str">
        <f>IFERROR(VLOOKUP(A8458,'RESUMEN 100'!A:B,2,FALSE),"-")</f>
        <v>-</v>
      </c>
      <c r="G8458" s="8" t="str">
        <f t="shared" si="266"/>
        <v>-</v>
      </c>
      <c r="H8458" s="10" t="str">
        <f>IFERROR(VLOOKUP(A8458,'RESUMEN 00'!A:B,2,FALSE),"-")</f>
        <v>-</v>
      </c>
      <c r="I8458" s="9" t="str">
        <f t="shared" si="267"/>
        <v>-</v>
      </c>
    </row>
    <row r="8459" spans="1:9" x14ac:dyDescent="0.25">
      <c r="A8459" t="s">
        <v>2034</v>
      </c>
      <c r="B8459" t="s">
        <v>2035</v>
      </c>
      <c r="C8459" t="s">
        <v>126</v>
      </c>
      <c r="D8459" t="s">
        <v>745</v>
      </c>
      <c r="E8459" s="8" t="s">
        <v>1593</v>
      </c>
      <c r="F8459" s="9" t="str">
        <f>IFERROR(VLOOKUP(A8459,'RESUMEN 100'!A:B,2,FALSE),"-")</f>
        <v>-</v>
      </c>
      <c r="G8459" s="8" t="str">
        <f t="shared" ref="G8459:G8520" si="268">IFERROR(E8459-F8459,"-")</f>
        <v>-</v>
      </c>
      <c r="H8459" s="10" t="str">
        <f>IFERROR(VLOOKUP(A8459,'RESUMEN 00'!A:B,2,FALSE),"-")</f>
        <v>-</v>
      </c>
      <c r="I8459" s="9" t="str">
        <f t="shared" ref="I8459:I8520" si="269">IFERROR(E8459-H8459,"-")</f>
        <v>-</v>
      </c>
    </row>
    <row r="8460" spans="1:9" x14ac:dyDescent="0.25">
      <c r="A8460" t="s">
        <v>2031</v>
      </c>
      <c r="B8460" t="s">
        <v>2032</v>
      </c>
      <c r="C8460" t="s">
        <v>2033</v>
      </c>
      <c r="D8460" t="s">
        <v>947</v>
      </c>
      <c r="E8460" s="8" t="s">
        <v>1593</v>
      </c>
      <c r="F8460" s="9" t="str">
        <f>IFERROR(VLOOKUP(A8460,'RESUMEN 100'!A:B,2,FALSE),"-")</f>
        <v>-</v>
      </c>
      <c r="G8460" s="8" t="str">
        <f t="shared" si="268"/>
        <v>-</v>
      </c>
      <c r="H8460" s="10" t="str">
        <f>IFERROR(VLOOKUP(A8460,'RESUMEN 00'!A:B,2,FALSE),"-")</f>
        <v>-</v>
      </c>
      <c r="I8460" s="9" t="str">
        <f t="shared" si="269"/>
        <v>-</v>
      </c>
    </row>
    <row r="8461" spans="1:9" x14ac:dyDescent="0.25">
      <c r="A8461" t="s">
        <v>2036</v>
      </c>
      <c r="B8461" t="s">
        <v>2037</v>
      </c>
      <c r="C8461" t="s">
        <v>307</v>
      </c>
      <c r="D8461" t="s">
        <v>559</v>
      </c>
      <c r="E8461" s="8" t="s">
        <v>1593</v>
      </c>
      <c r="F8461" s="9" t="str">
        <f>IFERROR(VLOOKUP(A8461,'RESUMEN 100'!A:B,2,FALSE),"-")</f>
        <v>-</v>
      </c>
      <c r="G8461" s="8" t="str">
        <f t="shared" si="268"/>
        <v>-</v>
      </c>
      <c r="H8461" s="10" t="str">
        <f>IFERROR(VLOOKUP(A8461,'RESUMEN 00'!A:B,2,FALSE),"-")</f>
        <v>-</v>
      </c>
      <c r="I8461" s="9" t="str">
        <f t="shared" si="269"/>
        <v>-</v>
      </c>
    </row>
    <row r="8462" spans="1:9" x14ac:dyDescent="0.25">
      <c r="A8462" t="s">
        <v>2031</v>
      </c>
      <c r="B8462" t="s">
        <v>2032</v>
      </c>
      <c r="C8462" t="s">
        <v>2033</v>
      </c>
      <c r="D8462" t="s">
        <v>947</v>
      </c>
      <c r="E8462" s="8" t="s">
        <v>1589</v>
      </c>
      <c r="F8462" s="9" t="str">
        <f>IFERROR(VLOOKUP(A8462,'RESUMEN 100'!A:B,2,FALSE),"-")</f>
        <v>-</v>
      </c>
      <c r="G8462" s="8" t="str">
        <f t="shared" si="268"/>
        <v>-</v>
      </c>
      <c r="H8462" s="10" t="str">
        <f>IFERROR(VLOOKUP(A8462,'RESUMEN 00'!A:B,2,FALSE),"-")</f>
        <v>-</v>
      </c>
      <c r="I8462" s="9" t="str">
        <f t="shared" si="269"/>
        <v>-</v>
      </c>
    </row>
    <row r="8463" spans="1:9" x14ac:dyDescent="0.25">
      <c r="A8463" t="s">
        <v>2039</v>
      </c>
      <c r="B8463" t="s">
        <v>2040</v>
      </c>
      <c r="C8463" t="s">
        <v>888</v>
      </c>
      <c r="D8463" t="s">
        <v>766</v>
      </c>
      <c r="E8463" s="8" t="s">
        <v>1593</v>
      </c>
      <c r="F8463" s="9" t="str">
        <f>IFERROR(VLOOKUP(A8463,'RESUMEN 100'!A:B,2,FALSE),"-")</f>
        <v>-</v>
      </c>
      <c r="G8463" s="8" t="str">
        <f t="shared" si="268"/>
        <v>-</v>
      </c>
      <c r="H8463" s="10" t="str">
        <f>IFERROR(VLOOKUP(A8463,'RESUMEN 00'!A:B,2,FALSE),"-")</f>
        <v>-</v>
      </c>
      <c r="I8463" s="9" t="str">
        <f t="shared" si="269"/>
        <v>-</v>
      </c>
    </row>
    <row r="8464" spans="1:9" x14ac:dyDescent="0.25">
      <c r="A8464" t="s">
        <v>2044</v>
      </c>
      <c r="B8464" t="s">
        <v>2045</v>
      </c>
      <c r="C8464" t="s">
        <v>124</v>
      </c>
      <c r="D8464" t="s">
        <v>2046</v>
      </c>
      <c r="E8464" s="8" t="s">
        <v>1589</v>
      </c>
      <c r="F8464" s="9" t="str">
        <f>IFERROR(VLOOKUP(A8464,'RESUMEN 100'!A:B,2,FALSE),"-")</f>
        <v>-</v>
      </c>
      <c r="G8464" s="8" t="str">
        <f t="shared" si="268"/>
        <v>-</v>
      </c>
      <c r="H8464" s="10" t="str">
        <f>IFERROR(VLOOKUP(A8464,'RESUMEN 00'!A:B,2,FALSE),"-")</f>
        <v>-</v>
      </c>
      <c r="I8464" s="9" t="str">
        <f t="shared" si="269"/>
        <v>-</v>
      </c>
    </row>
    <row r="8465" spans="1:9" x14ac:dyDescent="0.25">
      <c r="A8465" t="s">
        <v>2044</v>
      </c>
      <c r="B8465" t="s">
        <v>2045</v>
      </c>
      <c r="C8465" t="s">
        <v>124</v>
      </c>
      <c r="D8465" t="s">
        <v>2046</v>
      </c>
      <c r="E8465" s="8" t="s">
        <v>1120</v>
      </c>
      <c r="F8465" s="9" t="str">
        <f>IFERROR(VLOOKUP(A8465,'RESUMEN 100'!A:B,2,FALSE),"-")</f>
        <v>-</v>
      </c>
      <c r="G8465" s="8" t="str">
        <f t="shared" si="268"/>
        <v>-</v>
      </c>
      <c r="H8465" s="10" t="str">
        <f>IFERROR(VLOOKUP(A8465,'RESUMEN 00'!A:B,2,FALSE),"-")</f>
        <v>-</v>
      </c>
      <c r="I8465" s="9" t="str">
        <f t="shared" si="269"/>
        <v>-</v>
      </c>
    </row>
    <row r="8466" spans="1:9" x14ac:dyDescent="0.25">
      <c r="A8466" t="s">
        <v>2036</v>
      </c>
      <c r="B8466" t="s">
        <v>2037</v>
      </c>
      <c r="C8466" t="s">
        <v>307</v>
      </c>
      <c r="D8466" t="s">
        <v>559</v>
      </c>
      <c r="E8466" s="8" t="s">
        <v>1119</v>
      </c>
      <c r="F8466" s="9" t="str">
        <f>IFERROR(VLOOKUP(A8466,'RESUMEN 100'!A:B,2,FALSE),"-")</f>
        <v>-</v>
      </c>
      <c r="G8466" s="8" t="str">
        <f t="shared" si="268"/>
        <v>-</v>
      </c>
      <c r="H8466" s="10" t="str">
        <f>IFERROR(VLOOKUP(A8466,'RESUMEN 00'!A:B,2,FALSE),"-")</f>
        <v>-</v>
      </c>
      <c r="I8466" s="9" t="str">
        <f t="shared" si="269"/>
        <v>-</v>
      </c>
    </row>
    <row r="8467" spans="1:9" x14ac:dyDescent="0.25">
      <c r="A8467" t="s">
        <v>2034</v>
      </c>
      <c r="B8467" t="s">
        <v>2035</v>
      </c>
      <c r="C8467" t="s">
        <v>126</v>
      </c>
      <c r="D8467" t="s">
        <v>745</v>
      </c>
      <c r="E8467" s="8" t="s">
        <v>1120</v>
      </c>
      <c r="F8467" s="9" t="str">
        <f>IFERROR(VLOOKUP(A8467,'RESUMEN 100'!A:B,2,FALSE),"-")</f>
        <v>-</v>
      </c>
      <c r="G8467" s="8" t="str">
        <f t="shared" si="268"/>
        <v>-</v>
      </c>
      <c r="H8467" s="10" t="str">
        <f>IFERROR(VLOOKUP(A8467,'RESUMEN 00'!A:B,2,FALSE),"-")</f>
        <v>-</v>
      </c>
      <c r="I8467" s="9" t="str">
        <f t="shared" si="269"/>
        <v>-</v>
      </c>
    </row>
    <row r="8468" spans="1:9" x14ac:dyDescent="0.25">
      <c r="A8468" t="s">
        <v>2031</v>
      </c>
      <c r="B8468" t="s">
        <v>2032</v>
      </c>
      <c r="C8468" t="s">
        <v>2033</v>
      </c>
      <c r="D8468" t="s">
        <v>947</v>
      </c>
      <c r="E8468" s="8" t="s">
        <v>1119</v>
      </c>
      <c r="F8468" s="9" t="str">
        <f>IFERROR(VLOOKUP(A8468,'RESUMEN 100'!A:B,2,FALSE),"-")</f>
        <v>-</v>
      </c>
      <c r="G8468" s="8" t="str">
        <f t="shared" si="268"/>
        <v>-</v>
      </c>
      <c r="H8468" s="10" t="str">
        <f>IFERROR(VLOOKUP(A8468,'RESUMEN 00'!A:B,2,FALSE),"-")</f>
        <v>-</v>
      </c>
      <c r="I8468" s="9" t="str">
        <f t="shared" si="269"/>
        <v>-</v>
      </c>
    </row>
    <row r="8469" spans="1:9" x14ac:dyDescent="0.25">
      <c r="A8469" t="s">
        <v>2044</v>
      </c>
      <c r="B8469" t="s">
        <v>2045</v>
      </c>
      <c r="C8469" t="s">
        <v>124</v>
      </c>
      <c r="D8469" t="s">
        <v>2046</v>
      </c>
      <c r="E8469" s="8" t="s">
        <v>1119</v>
      </c>
      <c r="F8469" s="9" t="str">
        <f>IFERROR(VLOOKUP(A8469,'RESUMEN 100'!A:B,2,FALSE),"-")</f>
        <v>-</v>
      </c>
      <c r="G8469" s="8" t="str">
        <f t="shared" si="268"/>
        <v>-</v>
      </c>
      <c r="H8469" s="10" t="str">
        <f>IFERROR(VLOOKUP(A8469,'RESUMEN 00'!A:B,2,FALSE),"-")</f>
        <v>-</v>
      </c>
      <c r="I8469" s="9" t="str">
        <f t="shared" si="269"/>
        <v>-</v>
      </c>
    </row>
    <row r="8470" spans="1:9" x14ac:dyDescent="0.25">
      <c r="A8470" t="s">
        <v>2034</v>
      </c>
      <c r="B8470" t="s">
        <v>2035</v>
      </c>
      <c r="C8470" t="s">
        <v>126</v>
      </c>
      <c r="D8470" t="s">
        <v>745</v>
      </c>
      <c r="E8470" s="8" t="s">
        <v>1589</v>
      </c>
      <c r="F8470" s="9" t="str">
        <f>IFERROR(VLOOKUP(A8470,'RESUMEN 100'!A:B,2,FALSE),"-")</f>
        <v>-</v>
      </c>
      <c r="G8470" s="8" t="str">
        <f t="shared" si="268"/>
        <v>-</v>
      </c>
      <c r="H8470" s="10" t="str">
        <f>IFERROR(VLOOKUP(A8470,'RESUMEN 00'!A:B,2,FALSE),"-")</f>
        <v>-</v>
      </c>
      <c r="I8470" s="9" t="str">
        <f t="shared" si="269"/>
        <v>-</v>
      </c>
    </row>
    <row r="8471" spans="1:9" x14ac:dyDescent="0.25">
      <c r="A8471" t="s">
        <v>2036</v>
      </c>
      <c r="B8471" t="s">
        <v>2037</v>
      </c>
      <c r="C8471" t="s">
        <v>307</v>
      </c>
      <c r="D8471" t="s">
        <v>559</v>
      </c>
      <c r="E8471" s="8" t="s">
        <v>1120</v>
      </c>
      <c r="F8471" s="9" t="str">
        <f>IFERROR(VLOOKUP(A8471,'RESUMEN 100'!A:B,2,FALSE),"-")</f>
        <v>-</v>
      </c>
      <c r="G8471" s="8" t="str">
        <f t="shared" si="268"/>
        <v>-</v>
      </c>
      <c r="H8471" s="10" t="str">
        <f>IFERROR(VLOOKUP(A8471,'RESUMEN 00'!A:B,2,FALSE),"-")</f>
        <v>-</v>
      </c>
      <c r="I8471" s="9" t="str">
        <f t="shared" si="269"/>
        <v>-</v>
      </c>
    </row>
    <row r="8472" spans="1:9" x14ac:dyDescent="0.25">
      <c r="A8472" t="s">
        <v>2047</v>
      </c>
      <c r="B8472" t="s">
        <v>2048</v>
      </c>
      <c r="C8472" t="s">
        <v>635</v>
      </c>
      <c r="D8472" t="s">
        <v>220</v>
      </c>
      <c r="E8472" s="8" t="s">
        <v>1589</v>
      </c>
      <c r="F8472" s="9" t="str">
        <f>IFERROR(VLOOKUP(A8472,'RESUMEN 100'!A:B,2,FALSE),"-")</f>
        <v>-</v>
      </c>
      <c r="G8472" s="8" t="str">
        <f t="shared" si="268"/>
        <v>-</v>
      </c>
      <c r="H8472" s="10" t="str">
        <f>IFERROR(VLOOKUP(A8472,'RESUMEN 00'!A:B,2,FALSE),"-")</f>
        <v>-</v>
      </c>
      <c r="I8472" s="9" t="str">
        <f t="shared" si="269"/>
        <v>-</v>
      </c>
    </row>
    <row r="8473" spans="1:9" x14ac:dyDescent="0.25">
      <c r="A8473" t="s">
        <v>2036</v>
      </c>
      <c r="B8473" t="s">
        <v>2037</v>
      </c>
      <c r="C8473" t="s">
        <v>307</v>
      </c>
      <c r="D8473" t="s">
        <v>559</v>
      </c>
      <c r="E8473" s="8" t="s">
        <v>1589</v>
      </c>
      <c r="F8473" s="9" t="str">
        <f>IFERROR(VLOOKUP(A8473,'RESUMEN 100'!A:B,2,FALSE),"-")</f>
        <v>-</v>
      </c>
      <c r="G8473" s="8" t="str">
        <f t="shared" si="268"/>
        <v>-</v>
      </c>
      <c r="H8473" s="10" t="str">
        <f>IFERROR(VLOOKUP(A8473,'RESUMEN 00'!A:B,2,FALSE),"-")</f>
        <v>-</v>
      </c>
      <c r="I8473" s="9" t="str">
        <f t="shared" si="269"/>
        <v>-</v>
      </c>
    </row>
    <row r="8474" spans="1:9" x14ac:dyDescent="0.25">
      <c r="A8474" t="s">
        <v>2036</v>
      </c>
      <c r="B8474" t="s">
        <v>2037</v>
      </c>
      <c r="C8474" t="s">
        <v>307</v>
      </c>
      <c r="D8474" t="s">
        <v>559</v>
      </c>
      <c r="E8474" s="8" t="s">
        <v>1588</v>
      </c>
      <c r="F8474" s="9" t="str">
        <f>IFERROR(VLOOKUP(A8474,'RESUMEN 100'!A:B,2,FALSE),"-")</f>
        <v>-</v>
      </c>
      <c r="G8474" s="8" t="str">
        <f t="shared" si="268"/>
        <v>-</v>
      </c>
      <c r="H8474" s="10" t="str">
        <f>IFERROR(VLOOKUP(A8474,'RESUMEN 00'!A:B,2,FALSE),"-")</f>
        <v>-</v>
      </c>
      <c r="I8474" s="9" t="str">
        <f t="shared" si="269"/>
        <v>-</v>
      </c>
    </row>
    <row r="8475" spans="1:9" x14ac:dyDescent="0.25">
      <c r="A8475" t="s">
        <v>2041</v>
      </c>
      <c r="B8475" t="s">
        <v>2042</v>
      </c>
      <c r="C8475" t="s">
        <v>2043</v>
      </c>
      <c r="D8475" t="s">
        <v>443</v>
      </c>
      <c r="E8475" s="8" t="s">
        <v>1589</v>
      </c>
      <c r="F8475" s="9" t="str">
        <f>IFERROR(VLOOKUP(A8475,'RESUMEN 100'!A:B,2,FALSE),"-")</f>
        <v>-</v>
      </c>
      <c r="G8475" s="8" t="str">
        <f t="shared" si="268"/>
        <v>-</v>
      </c>
      <c r="H8475" s="10" t="str">
        <f>IFERROR(VLOOKUP(A8475,'RESUMEN 00'!A:B,2,FALSE),"-")</f>
        <v>-</v>
      </c>
      <c r="I8475" s="9" t="str">
        <f t="shared" si="269"/>
        <v>-</v>
      </c>
    </row>
    <row r="8476" spans="1:9" x14ac:dyDescent="0.25">
      <c r="A8476" t="s">
        <v>2667</v>
      </c>
      <c r="B8476" t="s">
        <v>2668</v>
      </c>
      <c r="C8476" t="s">
        <v>1977</v>
      </c>
      <c r="D8476" t="s">
        <v>109</v>
      </c>
      <c r="E8476" s="8" t="s">
        <v>1589</v>
      </c>
      <c r="F8476" s="9" t="str">
        <f>IFERROR(VLOOKUP(A8476,'RESUMEN 100'!A:B,2,FALSE),"-")</f>
        <v>-</v>
      </c>
      <c r="G8476" s="8" t="str">
        <f t="shared" si="268"/>
        <v>-</v>
      </c>
      <c r="H8476" s="10" t="str">
        <f>IFERROR(VLOOKUP(A8476,'RESUMEN 00'!A:B,2,FALSE),"-")</f>
        <v>-</v>
      </c>
      <c r="I8476" s="9" t="str">
        <f t="shared" si="269"/>
        <v>-</v>
      </c>
    </row>
    <row r="8477" spans="1:9" x14ac:dyDescent="0.25">
      <c r="A8477" t="s">
        <v>2039</v>
      </c>
      <c r="B8477" t="s">
        <v>2040</v>
      </c>
      <c r="C8477" t="s">
        <v>888</v>
      </c>
      <c r="D8477" t="s">
        <v>766</v>
      </c>
      <c r="E8477" s="8" t="s">
        <v>1588</v>
      </c>
      <c r="F8477" s="9" t="str">
        <f>IFERROR(VLOOKUP(A8477,'RESUMEN 100'!A:B,2,FALSE),"-")</f>
        <v>-</v>
      </c>
      <c r="G8477" s="8" t="str">
        <f t="shared" si="268"/>
        <v>-</v>
      </c>
      <c r="H8477" s="10" t="str">
        <f>IFERROR(VLOOKUP(A8477,'RESUMEN 00'!A:B,2,FALSE),"-")</f>
        <v>-</v>
      </c>
      <c r="I8477" s="9" t="str">
        <f t="shared" si="269"/>
        <v>-</v>
      </c>
    </row>
    <row r="8478" spans="1:9" x14ac:dyDescent="0.25">
      <c r="A8478" t="s">
        <v>2038</v>
      </c>
      <c r="B8478" t="s">
        <v>201</v>
      </c>
      <c r="C8478" t="s">
        <v>124</v>
      </c>
      <c r="D8478" t="s">
        <v>482</v>
      </c>
      <c r="E8478" s="8" t="s">
        <v>1589</v>
      </c>
      <c r="F8478" s="9" t="str">
        <f>IFERROR(VLOOKUP(A8478,'RESUMEN 100'!A:B,2,FALSE),"-")</f>
        <v>-</v>
      </c>
      <c r="G8478" s="8" t="str">
        <f t="shared" si="268"/>
        <v>-</v>
      </c>
      <c r="H8478" s="10" t="str">
        <f>IFERROR(VLOOKUP(A8478,'RESUMEN 00'!A:B,2,FALSE),"-")</f>
        <v>-</v>
      </c>
      <c r="I8478" s="9" t="str">
        <f t="shared" si="269"/>
        <v>-</v>
      </c>
    </row>
    <row r="8479" spans="1:9" x14ac:dyDescent="0.25">
      <c r="A8479" t="s">
        <v>2031</v>
      </c>
      <c r="B8479" t="s">
        <v>2032</v>
      </c>
      <c r="C8479" t="s">
        <v>2033</v>
      </c>
      <c r="D8479" t="s">
        <v>947</v>
      </c>
      <c r="E8479" s="8" t="s">
        <v>1588</v>
      </c>
      <c r="F8479" s="9" t="str">
        <f>IFERROR(VLOOKUP(A8479,'RESUMEN 100'!A:B,2,FALSE),"-")</f>
        <v>-</v>
      </c>
      <c r="G8479" s="8" t="str">
        <f t="shared" si="268"/>
        <v>-</v>
      </c>
      <c r="H8479" s="10" t="str">
        <f>IFERROR(VLOOKUP(A8479,'RESUMEN 00'!A:B,2,FALSE),"-")</f>
        <v>-</v>
      </c>
      <c r="I8479" s="9" t="str">
        <f t="shared" si="269"/>
        <v>-</v>
      </c>
    </row>
    <row r="8480" spans="1:9" x14ac:dyDescent="0.25">
      <c r="A8480" t="s">
        <v>2084</v>
      </c>
      <c r="B8480" t="s">
        <v>2085</v>
      </c>
      <c r="C8480" t="s">
        <v>206</v>
      </c>
      <c r="D8480" t="s">
        <v>2086</v>
      </c>
      <c r="E8480" s="8" t="s">
        <v>1119</v>
      </c>
      <c r="F8480" s="9" t="str">
        <f>IFERROR(VLOOKUP(A8480,'RESUMEN 100'!A:B,2,FALSE),"-")</f>
        <v>-</v>
      </c>
      <c r="G8480" s="8" t="str">
        <f t="shared" si="268"/>
        <v>-</v>
      </c>
      <c r="H8480" s="10" t="str">
        <f>IFERROR(VLOOKUP(A8480,'RESUMEN 00'!A:B,2,FALSE),"-")</f>
        <v>-</v>
      </c>
      <c r="I8480" s="9" t="str">
        <f t="shared" si="269"/>
        <v>-</v>
      </c>
    </row>
    <row r="8481" spans="1:9" x14ac:dyDescent="0.25">
      <c r="A8481" t="s">
        <v>2079</v>
      </c>
      <c r="B8481" t="s">
        <v>2080</v>
      </c>
      <c r="C8481" t="s">
        <v>491</v>
      </c>
      <c r="D8481" t="s">
        <v>1087</v>
      </c>
      <c r="E8481" s="8" t="s">
        <v>1119</v>
      </c>
      <c r="F8481" s="9" t="str">
        <f>IFERROR(VLOOKUP(A8481,'RESUMEN 100'!A:B,2,FALSE),"-")</f>
        <v>-</v>
      </c>
      <c r="G8481" s="8" t="str">
        <f t="shared" si="268"/>
        <v>-</v>
      </c>
      <c r="H8481" s="10" t="str">
        <f>IFERROR(VLOOKUP(A8481,'RESUMEN 00'!A:B,2,FALSE),"-")</f>
        <v>-</v>
      </c>
      <c r="I8481" s="9" t="str">
        <f t="shared" si="269"/>
        <v>-</v>
      </c>
    </row>
    <row r="8482" spans="1:9" x14ac:dyDescent="0.25">
      <c r="A8482" t="s">
        <v>2087</v>
      </c>
      <c r="B8482" t="s">
        <v>2088</v>
      </c>
      <c r="C8482" t="s">
        <v>267</v>
      </c>
      <c r="D8482" t="s">
        <v>428</v>
      </c>
      <c r="E8482" s="8" t="s">
        <v>1593</v>
      </c>
      <c r="F8482" s="9" t="str">
        <f>IFERROR(VLOOKUP(A8482,'RESUMEN 100'!A:B,2,FALSE),"-")</f>
        <v>-</v>
      </c>
      <c r="G8482" s="8" t="str">
        <f t="shared" si="268"/>
        <v>-</v>
      </c>
      <c r="H8482" s="10" t="str">
        <f>IFERROR(VLOOKUP(A8482,'RESUMEN 00'!A:B,2,FALSE),"-")</f>
        <v>-</v>
      </c>
      <c r="I8482" s="9" t="str">
        <f t="shared" si="269"/>
        <v>-</v>
      </c>
    </row>
    <row r="8483" spans="1:9" x14ac:dyDescent="0.25">
      <c r="A8483" t="s">
        <v>2082</v>
      </c>
      <c r="B8483" t="s">
        <v>2083</v>
      </c>
      <c r="C8483" t="s">
        <v>528</v>
      </c>
      <c r="D8483" t="s">
        <v>592</v>
      </c>
      <c r="E8483" s="8" t="s">
        <v>1593</v>
      </c>
      <c r="F8483" s="9" t="str">
        <f>IFERROR(VLOOKUP(A8483,'RESUMEN 100'!A:B,2,FALSE),"-")</f>
        <v>-</v>
      </c>
      <c r="G8483" s="8" t="str">
        <f t="shared" si="268"/>
        <v>-</v>
      </c>
      <c r="H8483" s="10" t="str">
        <f>IFERROR(VLOOKUP(A8483,'RESUMEN 00'!A:B,2,FALSE),"-")</f>
        <v>-</v>
      </c>
      <c r="I8483" s="9" t="str">
        <f t="shared" si="269"/>
        <v>-</v>
      </c>
    </row>
    <row r="8484" spans="1:9" x14ac:dyDescent="0.25">
      <c r="A8484" t="s">
        <v>2093</v>
      </c>
      <c r="B8484" t="s">
        <v>2094</v>
      </c>
      <c r="C8484" t="s">
        <v>174</v>
      </c>
      <c r="D8484" t="s">
        <v>361</v>
      </c>
      <c r="E8484" s="8" t="s">
        <v>1593</v>
      </c>
      <c r="F8484" s="9" t="str">
        <f>IFERROR(VLOOKUP(A8484,'RESUMEN 100'!A:B,2,FALSE),"-")</f>
        <v>-</v>
      </c>
      <c r="G8484" s="8" t="str">
        <f t="shared" si="268"/>
        <v>-</v>
      </c>
      <c r="H8484" s="10" t="str">
        <f>IFERROR(VLOOKUP(A8484,'RESUMEN 00'!A:B,2,FALSE),"-")</f>
        <v>-</v>
      </c>
      <c r="I8484" s="9" t="str">
        <f t="shared" si="269"/>
        <v>-</v>
      </c>
    </row>
    <row r="8485" spans="1:9" x14ac:dyDescent="0.25">
      <c r="A8485" t="s">
        <v>2081</v>
      </c>
      <c r="B8485" t="s">
        <v>853</v>
      </c>
      <c r="C8485" t="s">
        <v>105</v>
      </c>
      <c r="D8485" t="s">
        <v>359</v>
      </c>
      <c r="E8485" s="8" t="s">
        <v>1593</v>
      </c>
      <c r="F8485" s="9" t="str">
        <f>IFERROR(VLOOKUP(A8485,'RESUMEN 100'!A:B,2,FALSE),"-")</f>
        <v>-</v>
      </c>
      <c r="G8485" s="8" t="str">
        <f t="shared" si="268"/>
        <v>-</v>
      </c>
      <c r="H8485" s="10" t="str">
        <f>IFERROR(VLOOKUP(A8485,'RESUMEN 00'!A:B,2,FALSE),"-")</f>
        <v>-</v>
      </c>
      <c r="I8485" s="9" t="str">
        <f t="shared" si="269"/>
        <v>-</v>
      </c>
    </row>
    <row r="8486" spans="1:9" x14ac:dyDescent="0.25">
      <c r="A8486" t="s">
        <v>2090</v>
      </c>
      <c r="B8486" t="s">
        <v>1076</v>
      </c>
      <c r="C8486" t="s">
        <v>108</v>
      </c>
      <c r="D8486" t="s">
        <v>336</v>
      </c>
      <c r="E8486" s="8" t="s">
        <v>1593</v>
      </c>
      <c r="F8486" s="9" t="str">
        <f>IFERROR(VLOOKUP(A8486,'RESUMEN 100'!A:B,2,FALSE),"-")</f>
        <v>-</v>
      </c>
      <c r="G8486" s="8" t="str">
        <f t="shared" si="268"/>
        <v>-</v>
      </c>
      <c r="H8486" s="10" t="str">
        <f>IFERROR(VLOOKUP(A8486,'RESUMEN 00'!A:B,2,FALSE),"-")</f>
        <v>-</v>
      </c>
      <c r="I8486" s="9" t="str">
        <f t="shared" si="269"/>
        <v>-</v>
      </c>
    </row>
    <row r="8487" spans="1:9" x14ac:dyDescent="0.25">
      <c r="A8487" t="s">
        <v>2091</v>
      </c>
      <c r="B8487" t="s">
        <v>2092</v>
      </c>
      <c r="C8487" t="s">
        <v>690</v>
      </c>
      <c r="D8487" t="s">
        <v>986</v>
      </c>
      <c r="E8487" s="8" t="s">
        <v>1119</v>
      </c>
      <c r="F8487" s="9" t="str">
        <f>IFERROR(VLOOKUP(A8487,'RESUMEN 100'!A:B,2,FALSE),"-")</f>
        <v>-</v>
      </c>
      <c r="G8487" s="8" t="str">
        <f t="shared" si="268"/>
        <v>-</v>
      </c>
      <c r="H8487" s="10" t="str">
        <f>IFERROR(VLOOKUP(A8487,'RESUMEN 00'!A:B,2,FALSE),"-")</f>
        <v>-</v>
      </c>
      <c r="I8487" s="9" t="str">
        <f t="shared" si="269"/>
        <v>-</v>
      </c>
    </row>
    <row r="8488" spans="1:9" x14ac:dyDescent="0.25">
      <c r="A8488" t="s">
        <v>2068</v>
      </c>
      <c r="B8488" t="s">
        <v>2069</v>
      </c>
      <c r="C8488" t="s">
        <v>805</v>
      </c>
      <c r="D8488" t="s">
        <v>210</v>
      </c>
      <c r="E8488" s="8" t="s">
        <v>1589</v>
      </c>
      <c r="F8488" s="9" t="str">
        <f>IFERROR(VLOOKUP(A8488,'RESUMEN 100'!A:B,2,FALSE),"-")</f>
        <v>-</v>
      </c>
      <c r="G8488" s="8" t="str">
        <f t="shared" si="268"/>
        <v>-</v>
      </c>
      <c r="H8488" s="10" t="str">
        <f>IFERROR(VLOOKUP(A8488,'RESUMEN 00'!A:B,2,FALSE),"-")</f>
        <v>-</v>
      </c>
      <c r="I8488" s="9" t="str">
        <f t="shared" si="269"/>
        <v>-</v>
      </c>
    </row>
    <row r="8489" spans="1:9" x14ac:dyDescent="0.25">
      <c r="A8489" t="s">
        <v>2065</v>
      </c>
      <c r="B8489" t="s">
        <v>2066</v>
      </c>
      <c r="C8489" t="s">
        <v>561</v>
      </c>
      <c r="D8489" t="s">
        <v>2067</v>
      </c>
      <c r="E8489" s="8" t="s">
        <v>1119</v>
      </c>
      <c r="F8489" s="9" t="str">
        <f>IFERROR(VLOOKUP(A8489,'RESUMEN 100'!A:B,2,FALSE),"-")</f>
        <v>-</v>
      </c>
      <c r="G8489" s="8" t="str">
        <f t="shared" si="268"/>
        <v>-</v>
      </c>
      <c r="H8489" s="10" t="str">
        <f>IFERROR(VLOOKUP(A8489,'RESUMEN 00'!A:B,2,FALSE),"-")</f>
        <v>-</v>
      </c>
      <c r="I8489" s="9" t="str">
        <f t="shared" si="269"/>
        <v>-</v>
      </c>
    </row>
    <row r="8490" spans="1:9" x14ac:dyDescent="0.25">
      <c r="A8490" t="s">
        <v>2065</v>
      </c>
      <c r="B8490" t="s">
        <v>2066</v>
      </c>
      <c r="C8490" t="s">
        <v>561</v>
      </c>
      <c r="D8490" t="s">
        <v>2067</v>
      </c>
      <c r="E8490" s="8" t="s">
        <v>1589</v>
      </c>
      <c r="F8490" s="9" t="str">
        <f>IFERROR(VLOOKUP(A8490,'RESUMEN 100'!A:B,2,FALSE),"-")</f>
        <v>-</v>
      </c>
      <c r="G8490" s="8" t="str">
        <f t="shared" si="268"/>
        <v>-</v>
      </c>
      <c r="H8490" s="10" t="str">
        <f>IFERROR(VLOOKUP(A8490,'RESUMEN 00'!A:B,2,FALSE),"-")</f>
        <v>-</v>
      </c>
      <c r="I8490" s="9" t="str">
        <f t="shared" si="269"/>
        <v>-</v>
      </c>
    </row>
    <row r="8491" spans="1:9" x14ac:dyDescent="0.25">
      <c r="A8491" t="s">
        <v>2065</v>
      </c>
      <c r="B8491" t="s">
        <v>2066</v>
      </c>
      <c r="C8491" t="s">
        <v>561</v>
      </c>
      <c r="D8491" t="s">
        <v>2067</v>
      </c>
      <c r="E8491" s="8" t="s">
        <v>1593</v>
      </c>
      <c r="F8491" s="9" t="str">
        <f>IFERROR(VLOOKUP(A8491,'RESUMEN 100'!A:B,2,FALSE),"-")</f>
        <v>-</v>
      </c>
      <c r="G8491" s="8" t="str">
        <f t="shared" si="268"/>
        <v>-</v>
      </c>
      <c r="H8491" s="10" t="str">
        <f>IFERROR(VLOOKUP(A8491,'RESUMEN 00'!A:B,2,FALSE),"-")</f>
        <v>-</v>
      </c>
      <c r="I8491" s="9" t="str">
        <f t="shared" si="269"/>
        <v>-</v>
      </c>
    </row>
    <row r="8492" spans="1:9" x14ac:dyDescent="0.25">
      <c r="A8492" t="s">
        <v>2065</v>
      </c>
      <c r="B8492" t="s">
        <v>2066</v>
      </c>
      <c r="C8492" t="s">
        <v>561</v>
      </c>
      <c r="D8492" t="s">
        <v>2067</v>
      </c>
      <c r="E8492" s="8" t="s">
        <v>1588</v>
      </c>
      <c r="F8492" s="9" t="str">
        <f>IFERROR(VLOOKUP(A8492,'RESUMEN 100'!A:B,2,FALSE),"-")</f>
        <v>-</v>
      </c>
      <c r="G8492" s="8" t="str">
        <f t="shared" si="268"/>
        <v>-</v>
      </c>
      <c r="H8492" s="10" t="str">
        <f>IFERROR(VLOOKUP(A8492,'RESUMEN 00'!A:B,2,FALSE),"-")</f>
        <v>-</v>
      </c>
      <c r="I8492" s="9" t="str">
        <f t="shared" si="269"/>
        <v>-</v>
      </c>
    </row>
    <row r="8493" spans="1:9" x14ac:dyDescent="0.25">
      <c r="A8493" t="s">
        <v>2072</v>
      </c>
      <c r="B8493" t="s">
        <v>2073</v>
      </c>
      <c r="C8493" t="s">
        <v>116</v>
      </c>
      <c r="D8493" t="s">
        <v>117</v>
      </c>
      <c r="E8493" s="8" t="s">
        <v>1588</v>
      </c>
      <c r="F8493" s="9" t="str">
        <f>IFERROR(VLOOKUP(A8493,'RESUMEN 100'!A:B,2,FALSE),"-")</f>
        <v>-</v>
      </c>
      <c r="G8493" s="8" t="str">
        <f t="shared" si="268"/>
        <v>-</v>
      </c>
      <c r="H8493" s="10" t="str">
        <f>IFERROR(VLOOKUP(A8493,'RESUMEN 00'!A:B,2,FALSE),"-")</f>
        <v>-</v>
      </c>
      <c r="I8493" s="9" t="str">
        <f t="shared" si="269"/>
        <v>-</v>
      </c>
    </row>
    <row r="8494" spans="1:9" x14ac:dyDescent="0.25">
      <c r="A8494" t="s">
        <v>2074</v>
      </c>
      <c r="B8494" t="s">
        <v>2075</v>
      </c>
      <c r="C8494" t="s">
        <v>2076</v>
      </c>
      <c r="D8494" t="s">
        <v>116</v>
      </c>
      <c r="E8494" s="8" t="s">
        <v>1119</v>
      </c>
      <c r="F8494" s="9" t="str">
        <f>IFERROR(VLOOKUP(A8494,'RESUMEN 100'!A:B,2,FALSE),"-")</f>
        <v>-</v>
      </c>
      <c r="G8494" s="8" t="str">
        <f t="shared" si="268"/>
        <v>-</v>
      </c>
      <c r="H8494" s="10" t="str">
        <f>IFERROR(VLOOKUP(A8494,'RESUMEN 00'!A:B,2,FALSE),"-")</f>
        <v>-</v>
      </c>
      <c r="I8494" s="9" t="str">
        <f t="shared" si="269"/>
        <v>-</v>
      </c>
    </row>
    <row r="8495" spans="1:9" x14ac:dyDescent="0.25">
      <c r="A8495" t="s">
        <v>2074</v>
      </c>
      <c r="B8495" t="s">
        <v>2075</v>
      </c>
      <c r="C8495" t="s">
        <v>2076</v>
      </c>
      <c r="D8495" t="s">
        <v>116</v>
      </c>
      <c r="E8495" s="8" t="s">
        <v>1120</v>
      </c>
      <c r="F8495" s="9" t="str">
        <f>IFERROR(VLOOKUP(A8495,'RESUMEN 100'!A:B,2,FALSE),"-")</f>
        <v>-</v>
      </c>
      <c r="G8495" s="8" t="str">
        <f t="shared" si="268"/>
        <v>-</v>
      </c>
      <c r="H8495" s="10" t="str">
        <f>IFERROR(VLOOKUP(A8495,'RESUMEN 00'!A:B,2,FALSE),"-")</f>
        <v>-</v>
      </c>
      <c r="I8495" s="9" t="str">
        <f t="shared" si="269"/>
        <v>-</v>
      </c>
    </row>
    <row r="8496" spans="1:9" x14ac:dyDescent="0.25">
      <c r="A8496" t="s">
        <v>2072</v>
      </c>
      <c r="B8496" t="s">
        <v>2073</v>
      </c>
      <c r="C8496" t="s">
        <v>116</v>
      </c>
      <c r="D8496" t="s">
        <v>117</v>
      </c>
      <c r="E8496" s="8" t="s">
        <v>1119</v>
      </c>
      <c r="F8496" s="9" t="str">
        <f>IFERROR(VLOOKUP(A8496,'RESUMEN 100'!A:B,2,FALSE),"-")</f>
        <v>-</v>
      </c>
      <c r="G8496" s="8" t="str">
        <f t="shared" si="268"/>
        <v>-</v>
      </c>
      <c r="H8496" s="10" t="str">
        <f>IFERROR(VLOOKUP(A8496,'RESUMEN 00'!A:B,2,FALSE),"-")</f>
        <v>-</v>
      </c>
      <c r="I8496" s="9" t="str">
        <f t="shared" si="269"/>
        <v>-</v>
      </c>
    </row>
    <row r="8497" spans="1:9" x14ac:dyDescent="0.25">
      <c r="A8497" t="s">
        <v>2095</v>
      </c>
      <c r="B8497" t="s">
        <v>2096</v>
      </c>
      <c r="C8497" t="s">
        <v>533</v>
      </c>
      <c r="D8497" t="s">
        <v>531</v>
      </c>
      <c r="E8497" s="8" t="s">
        <v>1593</v>
      </c>
      <c r="F8497" s="9" t="str">
        <f>IFERROR(VLOOKUP(A8497,'RESUMEN 100'!A:B,2,FALSE),"-")</f>
        <v>-</v>
      </c>
      <c r="G8497" s="8" t="str">
        <f t="shared" si="268"/>
        <v>-</v>
      </c>
      <c r="H8497" s="10" t="str">
        <f>IFERROR(VLOOKUP(A8497,'RESUMEN 00'!A:B,2,FALSE),"-")</f>
        <v>-</v>
      </c>
      <c r="I8497" s="9" t="str">
        <f t="shared" si="269"/>
        <v>-</v>
      </c>
    </row>
    <row r="8498" spans="1:9" x14ac:dyDescent="0.25">
      <c r="A8498" t="s">
        <v>2074</v>
      </c>
      <c r="B8498" t="s">
        <v>2075</v>
      </c>
      <c r="C8498" t="s">
        <v>2076</v>
      </c>
      <c r="D8498" t="s">
        <v>116</v>
      </c>
      <c r="E8498" s="8" t="s">
        <v>1589</v>
      </c>
      <c r="F8498" s="9" t="str">
        <f>IFERROR(VLOOKUP(A8498,'RESUMEN 100'!A:B,2,FALSE),"-")</f>
        <v>-</v>
      </c>
      <c r="G8498" s="8" t="str">
        <f t="shared" si="268"/>
        <v>-</v>
      </c>
      <c r="H8498" s="10" t="str">
        <f>IFERROR(VLOOKUP(A8498,'RESUMEN 00'!A:B,2,FALSE),"-")</f>
        <v>-</v>
      </c>
      <c r="I8498" s="9" t="str">
        <f t="shared" si="269"/>
        <v>-</v>
      </c>
    </row>
    <row r="8499" spans="1:9" x14ac:dyDescent="0.25">
      <c r="A8499" t="s">
        <v>2070</v>
      </c>
      <c r="B8499" t="s">
        <v>2071</v>
      </c>
      <c r="C8499" t="s">
        <v>907</v>
      </c>
      <c r="D8499" t="s">
        <v>220</v>
      </c>
      <c r="E8499" s="8" t="s">
        <v>1589</v>
      </c>
      <c r="F8499" s="9" t="str">
        <f>IFERROR(VLOOKUP(A8499,'RESUMEN 100'!A:B,2,FALSE),"-")</f>
        <v>-</v>
      </c>
      <c r="G8499" s="8" t="str">
        <f t="shared" si="268"/>
        <v>-</v>
      </c>
      <c r="H8499" s="10" t="str">
        <f>IFERROR(VLOOKUP(A8499,'RESUMEN 00'!A:B,2,FALSE),"-")</f>
        <v>-</v>
      </c>
      <c r="I8499" s="9" t="str">
        <f t="shared" si="269"/>
        <v>-</v>
      </c>
    </row>
    <row r="8500" spans="1:9" x14ac:dyDescent="0.25">
      <c r="A8500" t="s">
        <v>2074</v>
      </c>
      <c r="B8500" t="s">
        <v>2075</v>
      </c>
      <c r="C8500" t="s">
        <v>2076</v>
      </c>
      <c r="D8500" t="s">
        <v>116</v>
      </c>
      <c r="E8500" s="8" t="s">
        <v>1593</v>
      </c>
      <c r="F8500" s="9" t="str">
        <f>IFERROR(VLOOKUP(A8500,'RESUMEN 100'!A:B,2,FALSE),"-")</f>
        <v>-</v>
      </c>
      <c r="G8500" s="8" t="str">
        <f t="shared" si="268"/>
        <v>-</v>
      </c>
      <c r="H8500" s="10" t="str">
        <f>IFERROR(VLOOKUP(A8500,'RESUMEN 00'!A:B,2,FALSE),"-")</f>
        <v>-</v>
      </c>
      <c r="I8500" s="9" t="str">
        <f t="shared" si="269"/>
        <v>-</v>
      </c>
    </row>
    <row r="8501" spans="1:9" x14ac:dyDescent="0.25">
      <c r="A8501" t="s">
        <v>2077</v>
      </c>
      <c r="B8501" t="s">
        <v>2078</v>
      </c>
      <c r="C8501" t="s">
        <v>264</v>
      </c>
      <c r="D8501" t="s">
        <v>117</v>
      </c>
      <c r="E8501" s="8" t="s">
        <v>1593</v>
      </c>
      <c r="F8501" s="9" t="str">
        <f>IFERROR(VLOOKUP(A8501,'RESUMEN 100'!A:B,2,FALSE),"-")</f>
        <v>-</v>
      </c>
      <c r="G8501" s="8" t="str">
        <f t="shared" si="268"/>
        <v>-</v>
      </c>
      <c r="H8501" s="10" t="str">
        <f>IFERROR(VLOOKUP(A8501,'RESUMEN 00'!A:B,2,FALSE),"-")</f>
        <v>-</v>
      </c>
      <c r="I8501" s="9" t="str">
        <f t="shared" si="269"/>
        <v>-</v>
      </c>
    </row>
    <row r="8502" spans="1:9" x14ac:dyDescent="0.25">
      <c r="A8502" t="s">
        <v>2070</v>
      </c>
      <c r="B8502" t="s">
        <v>2071</v>
      </c>
      <c r="C8502" t="s">
        <v>907</v>
      </c>
      <c r="D8502" t="s">
        <v>220</v>
      </c>
      <c r="E8502" s="8" t="s">
        <v>1593</v>
      </c>
      <c r="F8502" s="9" t="str">
        <f>IFERROR(VLOOKUP(A8502,'RESUMEN 100'!A:B,2,FALSE),"-")</f>
        <v>-</v>
      </c>
      <c r="G8502" s="8" t="str">
        <f t="shared" si="268"/>
        <v>-</v>
      </c>
      <c r="H8502" s="10" t="str">
        <f>IFERROR(VLOOKUP(A8502,'RESUMEN 00'!A:B,2,FALSE),"-")</f>
        <v>-</v>
      </c>
      <c r="I8502" s="9" t="str">
        <f t="shared" si="269"/>
        <v>-</v>
      </c>
    </row>
    <row r="8503" spans="1:9" x14ac:dyDescent="0.25">
      <c r="A8503" t="s">
        <v>2072</v>
      </c>
      <c r="B8503" t="s">
        <v>2073</v>
      </c>
      <c r="C8503" t="s">
        <v>116</v>
      </c>
      <c r="D8503" t="s">
        <v>117</v>
      </c>
      <c r="E8503" s="8" t="s">
        <v>1120</v>
      </c>
      <c r="F8503" s="9" t="str">
        <f>IFERROR(VLOOKUP(A8503,'RESUMEN 100'!A:B,2,FALSE),"-")</f>
        <v>-</v>
      </c>
      <c r="G8503" s="8" t="str">
        <f t="shared" si="268"/>
        <v>-</v>
      </c>
      <c r="H8503" s="10" t="str">
        <f>IFERROR(VLOOKUP(A8503,'RESUMEN 00'!A:B,2,FALSE),"-")</f>
        <v>-</v>
      </c>
      <c r="I8503" s="9" t="str">
        <f t="shared" si="269"/>
        <v>-</v>
      </c>
    </row>
    <row r="8504" spans="1:9" x14ac:dyDescent="0.25">
      <c r="A8504" t="s">
        <v>2077</v>
      </c>
      <c r="B8504" t="s">
        <v>2078</v>
      </c>
      <c r="C8504" t="s">
        <v>264</v>
      </c>
      <c r="D8504" t="s">
        <v>117</v>
      </c>
      <c r="E8504" s="8" t="s">
        <v>1589</v>
      </c>
      <c r="F8504" s="9" t="str">
        <f>IFERROR(VLOOKUP(A8504,'RESUMEN 100'!A:B,2,FALSE),"-")</f>
        <v>-</v>
      </c>
      <c r="G8504" s="8" t="str">
        <f t="shared" si="268"/>
        <v>-</v>
      </c>
      <c r="H8504" s="10" t="str">
        <f>IFERROR(VLOOKUP(A8504,'RESUMEN 00'!A:B,2,FALSE),"-")</f>
        <v>-</v>
      </c>
      <c r="I8504" s="9" t="str">
        <f t="shared" si="269"/>
        <v>-</v>
      </c>
    </row>
    <row r="8505" spans="1:9" x14ac:dyDescent="0.25">
      <c r="A8505" t="s">
        <v>2074</v>
      </c>
      <c r="B8505" t="s">
        <v>2075</v>
      </c>
      <c r="C8505" t="s">
        <v>2076</v>
      </c>
      <c r="D8505" t="s">
        <v>116</v>
      </c>
      <c r="E8505" s="8" t="s">
        <v>1588</v>
      </c>
      <c r="F8505" s="9" t="str">
        <f>IFERROR(VLOOKUP(A8505,'RESUMEN 100'!A:B,2,FALSE),"-")</f>
        <v>-</v>
      </c>
      <c r="G8505" s="8" t="str">
        <f t="shared" si="268"/>
        <v>-</v>
      </c>
      <c r="H8505" s="10" t="str">
        <f>IFERROR(VLOOKUP(A8505,'RESUMEN 00'!A:B,2,FALSE),"-")</f>
        <v>-</v>
      </c>
      <c r="I8505" s="9" t="str">
        <f t="shared" si="269"/>
        <v>-</v>
      </c>
    </row>
    <row r="8506" spans="1:9" x14ac:dyDescent="0.25">
      <c r="A8506" t="s">
        <v>2070</v>
      </c>
      <c r="B8506" t="s">
        <v>2071</v>
      </c>
      <c r="C8506" t="s">
        <v>907</v>
      </c>
      <c r="D8506" t="s">
        <v>220</v>
      </c>
      <c r="E8506" s="8" t="s">
        <v>1119</v>
      </c>
      <c r="F8506" s="9" t="str">
        <f>IFERROR(VLOOKUP(A8506,'RESUMEN 100'!A:B,2,FALSE),"-")</f>
        <v>-</v>
      </c>
      <c r="G8506" s="8" t="str">
        <f t="shared" si="268"/>
        <v>-</v>
      </c>
      <c r="H8506" s="10" t="str">
        <f>IFERROR(VLOOKUP(A8506,'RESUMEN 00'!A:B,2,FALSE),"-")</f>
        <v>-</v>
      </c>
      <c r="I8506" s="9" t="str">
        <f t="shared" si="269"/>
        <v>-</v>
      </c>
    </row>
    <row r="8507" spans="1:9" x14ac:dyDescent="0.25">
      <c r="A8507" t="s">
        <v>2072</v>
      </c>
      <c r="B8507" t="s">
        <v>2073</v>
      </c>
      <c r="C8507" t="s">
        <v>116</v>
      </c>
      <c r="D8507" t="s">
        <v>117</v>
      </c>
      <c r="E8507" s="8" t="s">
        <v>1593</v>
      </c>
      <c r="F8507" s="9" t="str">
        <f>IFERROR(VLOOKUP(A8507,'RESUMEN 100'!A:B,2,FALSE),"-")</f>
        <v>-</v>
      </c>
      <c r="G8507" s="8" t="str">
        <f t="shared" si="268"/>
        <v>-</v>
      </c>
      <c r="H8507" s="10" t="str">
        <f>IFERROR(VLOOKUP(A8507,'RESUMEN 00'!A:B,2,FALSE),"-")</f>
        <v>-</v>
      </c>
      <c r="I8507" s="9" t="str">
        <f t="shared" si="269"/>
        <v>-</v>
      </c>
    </row>
    <row r="8508" spans="1:9" x14ac:dyDescent="0.25">
      <c r="A8508" t="s">
        <v>2072</v>
      </c>
      <c r="B8508" t="s">
        <v>2073</v>
      </c>
      <c r="C8508" t="s">
        <v>116</v>
      </c>
      <c r="D8508" t="s">
        <v>117</v>
      </c>
      <c r="E8508" s="8" t="s">
        <v>1589</v>
      </c>
      <c r="F8508" s="9" t="str">
        <f>IFERROR(VLOOKUP(A8508,'RESUMEN 100'!A:B,2,FALSE),"-")</f>
        <v>-</v>
      </c>
      <c r="G8508" s="8" t="str">
        <f t="shared" si="268"/>
        <v>-</v>
      </c>
      <c r="H8508" s="10" t="str">
        <f>IFERROR(VLOOKUP(A8508,'RESUMEN 00'!A:B,2,FALSE),"-")</f>
        <v>-</v>
      </c>
      <c r="I8508" s="9" t="str">
        <f t="shared" si="269"/>
        <v>-</v>
      </c>
    </row>
    <row r="8509" spans="1:9" x14ac:dyDescent="0.25">
      <c r="A8509" t="s">
        <v>2077</v>
      </c>
      <c r="B8509" t="s">
        <v>2078</v>
      </c>
      <c r="C8509" t="s">
        <v>264</v>
      </c>
      <c r="D8509" t="s">
        <v>117</v>
      </c>
      <c r="E8509" s="8" t="s">
        <v>1119</v>
      </c>
      <c r="F8509" s="9" t="str">
        <f>IFERROR(VLOOKUP(A8509,'RESUMEN 100'!A:B,2,FALSE),"-")</f>
        <v>-</v>
      </c>
      <c r="G8509" s="8" t="str">
        <f t="shared" si="268"/>
        <v>-</v>
      </c>
      <c r="H8509" s="10" t="str">
        <f>IFERROR(VLOOKUP(A8509,'RESUMEN 00'!A:B,2,FALSE),"-")</f>
        <v>-</v>
      </c>
      <c r="I8509" s="9" t="str">
        <f t="shared" si="269"/>
        <v>-</v>
      </c>
    </row>
    <row r="8510" spans="1:9" x14ac:dyDescent="0.25">
      <c r="A8510" t="s">
        <v>2079</v>
      </c>
      <c r="B8510" t="s">
        <v>2080</v>
      </c>
      <c r="C8510" t="s">
        <v>491</v>
      </c>
      <c r="D8510" t="s">
        <v>1087</v>
      </c>
      <c r="E8510" s="8" t="s">
        <v>1593</v>
      </c>
      <c r="F8510" s="9" t="str">
        <f>IFERROR(VLOOKUP(A8510,'RESUMEN 100'!A:B,2,FALSE),"-")</f>
        <v>-</v>
      </c>
      <c r="G8510" s="8" t="str">
        <f t="shared" si="268"/>
        <v>-</v>
      </c>
      <c r="H8510" s="10" t="str">
        <f>IFERROR(VLOOKUP(A8510,'RESUMEN 00'!A:B,2,FALSE),"-")</f>
        <v>-</v>
      </c>
      <c r="I8510" s="9" t="str">
        <f t="shared" si="269"/>
        <v>-</v>
      </c>
    </row>
    <row r="8511" spans="1:9" x14ac:dyDescent="0.25">
      <c r="A8511" t="s">
        <v>2089</v>
      </c>
      <c r="B8511" t="s">
        <v>268</v>
      </c>
      <c r="C8511" t="s">
        <v>290</v>
      </c>
      <c r="D8511" t="s">
        <v>150</v>
      </c>
      <c r="E8511" s="8" t="s">
        <v>1119</v>
      </c>
      <c r="F8511" s="9" t="str">
        <f>IFERROR(VLOOKUP(A8511,'RESUMEN 100'!A:B,2,FALSE),"-")</f>
        <v>-</v>
      </c>
      <c r="G8511" s="8" t="str">
        <f t="shared" si="268"/>
        <v>-</v>
      </c>
      <c r="H8511" s="10" t="str">
        <f>IFERROR(VLOOKUP(A8511,'RESUMEN 00'!A:B,2,FALSE),"-")</f>
        <v>-</v>
      </c>
      <c r="I8511" s="9" t="str">
        <f t="shared" si="269"/>
        <v>-</v>
      </c>
    </row>
    <row r="8512" spans="1:9" x14ac:dyDescent="0.25">
      <c r="A8512" t="s">
        <v>2084</v>
      </c>
      <c r="B8512" t="s">
        <v>2085</v>
      </c>
      <c r="C8512" t="s">
        <v>206</v>
      </c>
      <c r="D8512" t="s">
        <v>2086</v>
      </c>
      <c r="E8512" s="8" t="s">
        <v>1593</v>
      </c>
      <c r="F8512" s="9" t="str">
        <f>IFERROR(VLOOKUP(A8512,'RESUMEN 100'!A:B,2,FALSE),"-")</f>
        <v>-</v>
      </c>
      <c r="G8512" s="8" t="str">
        <f t="shared" si="268"/>
        <v>-</v>
      </c>
      <c r="H8512" s="10" t="str">
        <f>IFERROR(VLOOKUP(A8512,'RESUMEN 00'!A:B,2,FALSE),"-")</f>
        <v>-</v>
      </c>
      <c r="I8512" s="9" t="str">
        <f t="shared" si="269"/>
        <v>-</v>
      </c>
    </row>
    <row r="8513" spans="1:9" x14ac:dyDescent="0.25">
      <c r="A8513" t="s">
        <v>2091</v>
      </c>
      <c r="B8513" t="s">
        <v>2092</v>
      </c>
      <c r="C8513" t="s">
        <v>690</v>
      </c>
      <c r="D8513" t="s">
        <v>986</v>
      </c>
      <c r="E8513" s="8" t="s">
        <v>1593</v>
      </c>
      <c r="F8513" s="9" t="str">
        <f>IFERROR(VLOOKUP(A8513,'RESUMEN 100'!A:B,2,FALSE),"-")</f>
        <v>-</v>
      </c>
      <c r="G8513" s="8" t="str">
        <f t="shared" si="268"/>
        <v>-</v>
      </c>
      <c r="H8513" s="10" t="str">
        <f>IFERROR(VLOOKUP(A8513,'RESUMEN 00'!A:B,2,FALSE),"-")</f>
        <v>-</v>
      </c>
      <c r="I8513" s="9" t="str">
        <f t="shared" si="269"/>
        <v>-</v>
      </c>
    </row>
    <row r="8514" spans="1:9" x14ac:dyDescent="0.25">
      <c r="A8514" t="s">
        <v>2191</v>
      </c>
      <c r="B8514" t="s">
        <v>688</v>
      </c>
      <c r="C8514" t="s">
        <v>343</v>
      </c>
      <c r="D8514" t="s">
        <v>97</v>
      </c>
      <c r="E8514" s="8" t="s">
        <v>1588</v>
      </c>
      <c r="F8514" s="9" t="str">
        <f>IFERROR(VLOOKUP(A8514,'RESUMEN 100'!A:B,2,FALSE),"-")</f>
        <v>-</v>
      </c>
      <c r="G8514" s="8" t="str">
        <f t="shared" si="268"/>
        <v>-</v>
      </c>
      <c r="H8514" s="10" t="str">
        <f>IFERROR(VLOOKUP(A8514,'RESUMEN 00'!A:B,2,FALSE),"-")</f>
        <v>-</v>
      </c>
      <c r="I8514" s="9" t="str">
        <f t="shared" si="269"/>
        <v>-</v>
      </c>
    </row>
    <row r="8515" spans="1:9" x14ac:dyDescent="0.25">
      <c r="A8515" t="s">
        <v>2194</v>
      </c>
      <c r="B8515" t="s">
        <v>2195</v>
      </c>
      <c r="C8515" t="s">
        <v>191</v>
      </c>
      <c r="D8515" t="s">
        <v>226</v>
      </c>
      <c r="E8515" s="8" t="s">
        <v>1119</v>
      </c>
      <c r="F8515" s="9" t="str">
        <f>IFERROR(VLOOKUP(A8515,'RESUMEN 100'!A:B,2,FALSE),"-")</f>
        <v>-</v>
      </c>
      <c r="G8515" s="8" t="str">
        <f t="shared" si="268"/>
        <v>-</v>
      </c>
      <c r="H8515" s="10" t="str">
        <f>IFERROR(VLOOKUP(A8515,'RESUMEN 00'!A:B,2,FALSE),"-")</f>
        <v>-</v>
      </c>
      <c r="I8515" s="9" t="str">
        <f t="shared" si="269"/>
        <v>-</v>
      </c>
    </row>
    <row r="8516" spans="1:9" x14ac:dyDescent="0.25">
      <c r="A8516" t="s">
        <v>2201</v>
      </c>
      <c r="B8516" t="s">
        <v>2202</v>
      </c>
      <c r="C8516" t="s">
        <v>336</v>
      </c>
      <c r="D8516" t="s">
        <v>839</v>
      </c>
      <c r="E8516" s="8" t="s">
        <v>1589</v>
      </c>
      <c r="F8516" s="9" t="str">
        <f>IFERROR(VLOOKUP(A8516,'RESUMEN 100'!A:B,2,FALSE),"-")</f>
        <v>-</v>
      </c>
      <c r="G8516" s="8" t="str">
        <f t="shared" si="268"/>
        <v>-</v>
      </c>
      <c r="H8516" s="10" t="str">
        <f>IFERROR(VLOOKUP(A8516,'RESUMEN 00'!A:B,2,FALSE),"-")</f>
        <v>-</v>
      </c>
      <c r="I8516" s="9" t="str">
        <f t="shared" si="269"/>
        <v>-</v>
      </c>
    </row>
    <row r="8517" spans="1:9" x14ac:dyDescent="0.25">
      <c r="A8517" t="s">
        <v>2194</v>
      </c>
      <c r="B8517" t="s">
        <v>2195</v>
      </c>
      <c r="C8517" t="s">
        <v>191</v>
      </c>
      <c r="D8517" t="s">
        <v>226</v>
      </c>
      <c r="E8517" s="8" t="s">
        <v>1589</v>
      </c>
      <c r="F8517" s="9" t="str">
        <f>IFERROR(VLOOKUP(A8517,'RESUMEN 100'!A:B,2,FALSE),"-")</f>
        <v>-</v>
      </c>
      <c r="G8517" s="8" t="str">
        <f t="shared" si="268"/>
        <v>-</v>
      </c>
      <c r="H8517" s="10" t="str">
        <f>IFERROR(VLOOKUP(A8517,'RESUMEN 00'!A:B,2,FALSE),"-")</f>
        <v>-</v>
      </c>
      <c r="I8517" s="9" t="str">
        <f t="shared" si="269"/>
        <v>-</v>
      </c>
    </row>
    <row r="8518" spans="1:9" x14ac:dyDescent="0.25">
      <c r="A8518" t="s">
        <v>2203</v>
      </c>
      <c r="B8518" t="s">
        <v>2204</v>
      </c>
      <c r="C8518" t="s">
        <v>166</v>
      </c>
      <c r="D8518" t="s">
        <v>180</v>
      </c>
      <c r="E8518" s="8" t="s">
        <v>1589</v>
      </c>
      <c r="F8518" s="9" t="str">
        <f>IFERROR(VLOOKUP(A8518,'RESUMEN 100'!A:B,2,FALSE),"-")</f>
        <v>-</v>
      </c>
      <c r="G8518" s="8" t="str">
        <f t="shared" si="268"/>
        <v>-</v>
      </c>
      <c r="H8518" s="10" t="str">
        <f>IFERROR(VLOOKUP(A8518,'RESUMEN 00'!A:B,2,FALSE),"-")</f>
        <v>-</v>
      </c>
      <c r="I8518" s="9" t="str">
        <f t="shared" si="269"/>
        <v>-</v>
      </c>
    </row>
    <row r="8519" spans="1:9" x14ac:dyDescent="0.25">
      <c r="A8519" t="s">
        <v>2194</v>
      </c>
      <c r="B8519" t="s">
        <v>2195</v>
      </c>
      <c r="C8519" t="s">
        <v>191</v>
      </c>
      <c r="D8519" t="s">
        <v>226</v>
      </c>
      <c r="E8519" s="8" t="s">
        <v>1589</v>
      </c>
      <c r="F8519" s="9" t="str">
        <f>IFERROR(VLOOKUP(A8519,'RESUMEN 100'!A:B,2,FALSE),"-")</f>
        <v>-</v>
      </c>
      <c r="G8519" s="8" t="str">
        <f t="shared" si="268"/>
        <v>-</v>
      </c>
      <c r="H8519" s="10" t="str">
        <f>IFERROR(VLOOKUP(A8519,'RESUMEN 00'!A:B,2,FALSE),"-")</f>
        <v>-</v>
      </c>
      <c r="I8519" s="9" t="str">
        <f t="shared" si="269"/>
        <v>-</v>
      </c>
    </row>
    <row r="8520" spans="1:9" x14ac:dyDescent="0.25">
      <c r="A8520" t="s">
        <v>2192</v>
      </c>
      <c r="B8520" t="s">
        <v>2193</v>
      </c>
      <c r="C8520" t="s">
        <v>270</v>
      </c>
      <c r="D8520" t="s">
        <v>94</v>
      </c>
      <c r="E8520" s="8" t="s">
        <v>1119</v>
      </c>
      <c r="F8520" s="9" t="str">
        <f>IFERROR(VLOOKUP(A8520,'RESUMEN 100'!A:B,2,FALSE),"-")</f>
        <v>-</v>
      </c>
      <c r="G8520" s="8" t="str">
        <f t="shared" si="268"/>
        <v>-</v>
      </c>
      <c r="H8520" s="10" t="str">
        <f>IFERROR(VLOOKUP(A8520,'RESUMEN 00'!A:B,2,FALSE),"-")</f>
        <v>-</v>
      </c>
      <c r="I8520" s="9" t="str">
        <f t="shared" si="269"/>
        <v>-</v>
      </c>
    </row>
    <row r="8521" spans="1:9" x14ac:dyDescent="0.25">
      <c r="A8521" t="s">
        <v>2205</v>
      </c>
      <c r="B8521" t="s">
        <v>713</v>
      </c>
      <c r="C8521" t="s">
        <v>897</v>
      </c>
      <c r="D8521" t="s">
        <v>817</v>
      </c>
      <c r="E8521" s="8" t="s">
        <v>1593</v>
      </c>
      <c r="F8521" s="9" t="str">
        <f>IFERROR(VLOOKUP(A8521,'RESUMEN 100'!A:B,2,FALSE),"-")</f>
        <v>-</v>
      </c>
      <c r="G8521" s="8" t="str">
        <f t="shared" ref="G8521:G8580" si="270">IFERROR(E8521-F8521,"-")</f>
        <v>-</v>
      </c>
      <c r="H8521" s="10" t="str">
        <f>IFERROR(VLOOKUP(A8521,'RESUMEN 00'!A:B,2,FALSE),"-")</f>
        <v>-</v>
      </c>
      <c r="I8521" s="9" t="str">
        <f t="shared" ref="I8521:I8580" si="271">IFERROR(E8521-H8521,"-")</f>
        <v>-</v>
      </c>
    </row>
    <row r="8522" spans="1:9" x14ac:dyDescent="0.25">
      <c r="A8522" t="s">
        <v>2194</v>
      </c>
      <c r="B8522" t="s">
        <v>2195</v>
      </c>
      <c r="C8522" t="s">
        <v>191</v>
      </c>
      <c r="D8522" t="s">
        <v>226</v>
      </c>
      <c r="E8522" s="8" t="s">
        <v>1593</v>
      </c>
      <c r="F8522" s="9" t="str">
        <f>IFERROR(VLOOKUP(A8522,'RESUMEN 100'!A:B,2,FALSE),"-")</f>
        <v>-</v>
      </c>
      <c r="G8522" s="8" t="str">
        <f t="shared" si="270"/>
        <v>-</v>
      </c>
      <c r="H8522" s="10" t="str">
        <f>IFERROR(VLOOKUP(A8522,'RESUMEN 00'!A:B,2,FALSE),"-")</f>
        <v>-</v>
      </c>
      <c r="I8522" s="9" t="str">
        <f t="shared" si="271"/>
        <v>-</v>
      </c>
    </row>
    <row r="8523" spans="1:9" x14ac:dyDescent="0.25">
      <c r="A8523" t="s">
        <v>2199</v>
      </c>
      <c r="B8523" t="s">
        <v>2200</v>
      </c>
      <c r="C8523" t="s">
        <v>94</v>
      </c>
      <c r="D8523" t="s">
        <v>110</v>
      </c>
      <c r="E8523" s="8" t="s">
        <v>1593</v>
      </c>
      <c r="F8523" s="9" t="str">
        <f>IFERROR(VLOOKUP(A8523,'RESUMEN 100'!A:B,2,FALSE),"-")</f>
        <v>-</v>
      </c>
      <c r="G8523" s="8" t="str">
        <f t="shared" si="270"/>
        <v>-</v>
      </c>
      <c r="H8523" s="10" t="str">
        <f>IFERROR(VLOOKUP(A8523,'RESUMEN 00'!A:B,2,FALSE),"-")</f>
        <v>-</v>
      </c>
      <c r="I8523" s="9" t="str">
        <f t="shared" si="271"/>
        <v>-</v>
      </c>
    </row>
    <row r="8524" spans="1:9" x14ac:dyDescent="0.25">
      <c r="A8524" t="s">
        <v>2205</v>
      </c>
      <c r="B8524" t="s">
        <v>713</v>
      </c>
      <c r="C8524" t="s">
        <v>897</v>
      </c>
      <c r="D8524" t="s">
        <v>817</v>
      </c>
      <c r="E8524" s="8" t="s">
        <v>1589</v>
      </c>
      <c r="F8524" s="13" t="str">
        <f>IFERROR(VLOOKUP(A8524,'RESUMEN 100'!A:B,2,FALSE),"-")</f>
        <v>-</v>
      </c>
      <c r="G8524" s="8" t="str">
        <f t="shared" si="270"/>
        <v>-</v>
      </c>
      <c r="H8524" s="14" t="str">
        <f>IFERROR(VLOOKUP(A8524,'RESUMEN 00'!A:B,2,FALSE),"-")</f>
        <v>-</v>
      </c>
      <c r="I8524" s="9" t="str">
        <f t="shared" si="271"/>
        <v>-</v>
      </c>
    </row>
    <row r="8525" spans="1:9" x14ac:dyDescent="0.25">
      <c r="A8525" t="s">
        <v>2191</v>
      </c>
      <c r="B8525" t="s">
        <v>688</v>
      </c>
      <c r="C8525" t="s">
        <v>343</v>
      </c>
      <c r="D8525" t="s">
        <v>97</v>
      </c>
      <c r="E8525" s="8" t="s">
        <v>1589</v>
      </c>
      <c r="F8525" s="9" t="str">
        <f>IFERROR(VLOOKUP(A8525,'RESUMEN 100'!A:B,2,FALSE),"-")</f>
        <v>-</v>
      </c>
      <c r="G8525" s="8" t="str">
        <f t="shared" si="270"/>
        <v>-</v>
      </c>
      <c r="H8525" s="10" t="str">
        <f>IFERROR(VLOOKUP(A8525,'RESUMEN 00'!A:B,2,FALSE),"-")</f>
        <v>-</v>
      </c>
      <c r="I8525" s="9" t="str">
        <f t="shared" si="271"/>
        <v>-</v>
      </c>
    </row>
    <row r="8526" spans="1:9" x14ac:dyDescent="0.25">
      <c r="A8526" t="s">
        <v>2201</v>
      </c>
      <c r="B8526" t="s">
        <v>2202</v>
      </c>
      <c r="C8526" t="s">
        <v>336</v>
      </c>
      <c r="D8526" t="s">
        <v>839</v>
      </c>
      <c r="E8526" s="8" t="s">
        <v>1119</v>
      </c>
      <c r="F8526" s="9" t="str">
        <f>IFERROR(VLOOKUP(A8526,'RESUMEN 100'!A:B,2,FALSE),"-")</f>
        <v>-</v>
      </c>
      <c r="G8526" s="8" t="str">
        <f t="shared" si="270"/>
        <v>-</v>
      </c>
      <c r="H8526" s="10" t="str">
        <f>IFERROR(VLOOKUP(A8526,'RESUMEN 00'!A:B,2,FALSE),"-")</f>
        <v>-</v>
      </c>
      <c r="I8526" s="9" t="str">
        <f t="shared" si="271"/>
        <v>-</v>
      </c>
    </row>
    <row r="8527" spans="1:9" x14ac:dyDescent="0.25">
      <c r="A8527" t="s">
        <v>2191</v>
      </c>
      <c r="B8527" t="s">
        <v>688</v>
      </c>
      <c r="C8527" t="s">
        <v>343</v>
      </c>
      <c r="D8527" t="s">
        <v>97</v>
      </c>
      <c r="E8527" s="8" t="s">
        <v>1119</v>
      </c>
      <c r="F8527" s="9" t="str">
        <f>IFERROR(VLOOKUP(A8527,'RESUMEN 100'!A:B,2,FALSE),"-")</f>
        <v>-</v>
      </c>
      <c r="G8527" s="8" t="str">
        <f t="shared" si="270"/>
        <v>-</v>
      </c>
      <c r="H8527" s="10" t="str">
        <f>IFERROR(VLOOKUP(A8527,'RESUMEN 00'!A:B,2,FALSE),"-")</f>
        <v>-</v>
      </c>
      <c r="I8527" s="9" t="str">
        <f t="shared" si="271"/>
        <v>-</v>
      </c>
    </row>
    <row r="8528" spans="1:9" x14ac:dyDescent="0.25">
      <c r="A8528" t="s">
        <v>2196</v>
      </c>
      <c r="B8528" t="s">
        <v>2197</v>
      </c>
      <c r="C8528" t="s">
        <v>2198</v>
      </c>
      <c r="D8528" t="s">
        <v>595</v>
      </c>
      <c r="E8528" s="8" t="s">
        <v>1120</v>
      </c>
      <c r="F8528" s="9" t="str">
        <f>IFERROR(VLOOKUP(A8528,'RESUMEN 100'!A:B,2,FALSE),"-")</f>
        <v>-</v>
      </c>
      <c r="G8528" s="8" t="str">
        <f t="shared" si="270"/>
        <v>-</v>
      </c>
      <c r="H8528" s="10" t="str">
        <f>IFERROR(VLOOKUP(A8528,'RESUMEN 00'!A:B,2,FALSE),"-")</f>
        <v>-</v>
      </c>
      <c r="I8528" s="9" t="str">
        <f t="shared" si="271"/>
        <v>-</v>
      </c>
    </row>
    <row r="8529" spans="1:9" x14ac:dyDescent="0.25">
      <c r="A8529" t="s">
        <v>2199</v>
      </c>
      <c r="B8529" t="s">
        <v>2200</v>
      </c>
      <c r="C8529" t="s">
        <v>94</v>
      </c>
      <c r="D8529" t="s">
        <v>110</v>
      </c>
      <c r="E8529" s="8" t="s">
        <v>1589</v>
      </c>
      <c r="F8529" s="9" t="str">
        <f>IFERROR(VLOOKUP(A8529,'RESUMEN 100'!A:B,2,FALSE),"-")</f>
        <v>-</v>
      </c>
      <c r="G8529" s="8" t="str">
        <f t="shared" si="270"/>
        <v>-</v>
      </c>
      <c r="H8529" s="10" t="str">
        <f>IFERROR(VLOOKUP(A8529,'RESUMEN 00'!A:B,2,FALSE),"-")</f>
        <v>-</v>
      </c>
      <c r="I8529" s="9" t="str">
        <f t="shared" si="271"/>
        <v>-</v>
      </c>
    </row>
    <row r="8530" spans="1:9" x14ac:dyDescent="0.25">
      <c r="A8530" t="s">
        <v>2205</v>
      </c>
      <c r="B8530" t="s">
        <v>713</v>
      </c>
      <c r="C8530" t="s">
        <v>897</v>
      </c>
      <c r="D8530" t="s">
        <v>817</v>
      </c>
      <c r="E8530" s="8" t="s">
        <v>1119</v>
      </c>
      <c r="F8530" s="9" t="str">
        <f>IFERROR(VLOOKUP(A8530,'RESUMEN 100'!A:B,2,FALSE),"-")</f>
        <v>-</v>
      </c>
      <c r="G8530" s="8" t="str">
        <f t="shared" si="270"/>
        <v>-</v>
      </c>
      <c r="H8530" s="10" t="str">
        <f>IFERROR(VLOOKUP(A8530,'RESUMEN 00'!A:B,2,FALSE),"-")</f>
        <v>-</v>
      </c>
      <c r="I8530" s="9" t="str">
        <f t="shared" si="271"/>
        <v>-</v>
      </c>
    </row>
    <row r="8531" spans="1:9" x14ac:dyDescent="0.25">
      <c r="A8531" t="s">
        <v>2191</v>
      </c>
      <c r="B8531" t="s">
        <v>688</v>
      </c>
      <c r="C8531" t="s">
        <v>343</v>
      </c>
      <c r="D8531" t="s">
        <v>97</v>
      </c>
      <c r="E8531" s="8" t="s">
        <v>1120</v>
      </c>
      <c r="F8531" s="9" t="str">
        <f>IFERROR(VLOOKUP(A8531,'RESUMEN 100'!A:B,2,FALSE),"-")</f>
        <v>-</v>
      </c>
      <c r="G8531" s="8" t="str">
        <f t="shared" si="270"/>
        <v>-</v>
      </c>
      <c r="H8531" s="10" t="str">
        <f>IFERROR(VLOOKUP(A8531,'RESUMEN 00'!A:B,2,FALSE),"-")</f>
        <v>-</v>
      </c>
      <c r="I8531" s="9" t="str">
        <f t="shared" si="271"/>
        <v>-</v>
      </c>
    </row>
    <row r="8532" spans="1:9" x14ac:dyDescent="0.25">
      <c r="A8532" t="s">
        <v>2196</v>
      </c>
      <c r="B8532" t="s">
        <v>2197</v>
      </c>
      <c r="C8532" t="s">
        <v>2198</v>
      </c>
      <c r="D8532" t="s">
        <v>595</v>
      </c>
      <c r="E8532" s="8" t="s">
        <v>1588</v>
      </c>
      <c r="F8532" s="9" t="str">
        <f>IFERROR(VLOOKUP(A8532,'RESUMEN 100'!A:B,2,FALSE),"-")</f>
        <v>-</v>
      </c>
      <c r="G8532" s="8" t="str">
        <f t="shared" si="270"/>
        <v>-</v>
      </c>
      <c r="H8532" s="10" t="str">
        <f>IFERROR(VLOOKUP(A8532,'RESUMEN 00'!A:B,2,FALSE),"-")</f>
        <v>-</v>
      </c>
      <c r="I8532" s="9" t="str">
        <f t="shared" si="271"/>
        <v>-</v>
      </c>
    </row>
    <row r="8533" spans="1:9" x14ac:dyDescent="0.25">
      <c r="A8533" t="s">
        <v>2191</v>
      </c>
      <c r="B8533" t="s">
        <v>688</v>
      </c>
      <c r="C8533" t="s">
        <v>343</v>
      </c>
      <c r="D8533" t="s">
        <v>97</v>
      </c>
      <c r="E8533" s="8" t="s">
        <v>1120</v>
      </c>
      <c r="F8533" s="9" t="str">
        <f>IFERROR(VLOOKUP(A8533,'RESUMEN 100'!A:B,2,FALSE),"-")</f>
        <v>-</v>
      </c>
      <c r="G8533" s="8" t="str">
        <f t="shared" si="270"/>
        <v>-</v>
      </c>
      <c r="H8533" s="10" t="str">
        <f>IFERROR(VLOOKUP(A8533,'RESUMEN 00'!A:B,2,FALSE),"-")</f>
        <v>-</v>
      </c>
      <c r="I8533" s="9" t="str">
        <f t="shared" si="271"/>
        <v>-</v>
      </c>
    </row>
    <row r="8534" spans="1:9" x14ac:dyDescent="0.25">
      <c r="A8534" t="s">
        <v>2196</v>
      </c>
      <c r="B8534" t="s">
        <v>2197</v>
      </c>
      <c r="C8534" t="s">
        <v>2198</v>
      </c>
      <c r="D8534" t="s">
        <v>595</v>
      </c>
      <c r="E8534" s="8" t="s">
        <v>1593</v>
      </c>
      <c r="F8534" s="9" t="str">
        <f>IFERROR(VLOOKUP(A8534,'RESUMEN 100'!A:B,2,FALSE),"-")</f>
        <v>-</v>
      </c>
      <c r="G8534" s="8" t="str">
        <f t="shared" si="270"/>
        <v>-</v>
      </c>
      <c r="H8534" s="10" t="str">
        <f>IFERROR(VLOOKUP(A8534,'RESUMEN 00'!A:B,2,FALSE),"-")</f>
        <v>-</v>
      </c>
      <c r="I8534" s="9" t="str">
        <f t="shared" si="271"/>
        <v>-</v>
      </c>
    </row>
    <row r="8535" spans="1:9" x14ac:dyDescent="0.25">
      <c r="A8535" t="s">
        <v>2192</v>
      </c>
      <c r="B8535" t="s">
        <v>2193</v>
      </c>
      <c r="C8535" t="s">
        <v>270</v>
      </c>
      <c r="D8535" t="s">
        <v>94</v>
      </c>
      <c r="E8535" s="8" t="s">
        <v>1593</v>
      </c>
      <c r="F8535" s="9" t="str">
        <f>IFERROR(VLOOKUP(A8535,'RESUMEN 100'!A:B,2,FALSE),"-")</f>
        <v>-</v>
      </c>
      <c r="G8535" s="8" t="str">
        <f t="shared" si="270"/>
        <v>-</v>
      </c>
      <c r="H8535" s="10" t="str">
        <f>IFERROR(VLOOKUP(A8535,'RESUMEN 00'!A:B,2,FALSE),"-")</f>
        <v>-</v>
      </c>
      <c r="I8535" s="9" t="str">
        <f t="shared" si="271"/>
        <v>-</v>
      </c>
    </row>
    <row r="8536" spans="1:9" x14ac:dyDescent="0.25">
      <c r="A8536" t="s">
        <v>2201</v>
      </c>
      <c r="B8536" t="s">
        <v>2202</v>
      </c>
      <c r="C8536" t="s">
        <v>336</v>
      </c>
      <c r="D8536" t="s">
        <v>839</v>
      </c>
      <c r="E8536" s="8" t="s">
        <v>1593</v>
      </c>
      <c r="F8536" s="9" t="str">
        <f>IFERROR(VLOOKUP(A8536,'RESUMEN 100'!A:B,2,FALSE),"-")</f>
        <v>-</v>
      </c>
      <c r="G8536" s="8" t="str">
        <f t="shared" si="270"/>
        <v>-</v>
      </c>
      <c r="H8536" s="10" t="str">
        <f>IFERROR(VLOOKUP(A8536,'RESUMEN 00'!A:B,2,FALSE),"-")</f>
        <v>-</v>
      </c>
      <c r="I8536" s="9" t="str">
        <f t="shared" si="271"/>
        <v>-</v>
      </c>
    </row>
    <row r="8537" spans="1:9" x14ac:dyDescent="0.25">
      <c r="A8537" t="s">
        <v>2191</v>
      </c>
      <c r="B8537" t="s">
        <v>688</v>
      </c>
      <c r="C8537" t="s">
        <v>343</v>
      </c>
      <c r="D8537" t="s">
        <v>97</v>
      </c>
      <c r="E8537" s="8" t="s">
        <v>1593</v>
      </c>
      <c r="F8537" s="9" t="str">
        <f>IFERROR(VLOOKUP(A8537,'RESUMEN 100'!A:B,2,FALSE),"-")</f>
        <v>-</v>
      </c>
      <c r="G8537" s="8" t="str">
        <f t="shared" si="270"/>
        <v>-</v>
      </c>
      <c r="H8537" s="10" t="str">
        <f>IFERROR(VLOOKUP(A8537,'RESUMEN 00'!A:B,2,FALSE),"-")</f>
        <v>-</v>
      </c>
      <c r="I8537" s="9" t="str">
        <f t="shared" si="271"/>
        <v>-</v>
      </c>
    </row>
    <row r="8538" spans="1:9" x14ac:dyDescent="0.25">
      <c r="A8538" t="s">
        <v>2192</v>
      </c>
      <c r="B8538" t="s">
        <v>2193</v>
      </c>
      <c r="C8538" t="s">
        <v>270</v>
      </c>
      <c r="D8538" t="s">
        <v>94</v>
      </c>
      <c r="E8538" s="8" t="s">
        <v>1589</v>
      </c>
      <c r="F8538" s="9" t="str">
        <f>IFERROR(VLOOKUP(A8538,'RESUMEN 100'!A:B,2,FALSE),"-")</f>
        <v>-</v>
      </c>
      <c r="G8538" s="8" t="str">
        <f t="shared" si="270"/>
        <v>-</v>
      </c>
      <c r="H8538" s="10" t="str">
        <f>IFERROR(VLOOKUP(A8538,'RESUMEN 00'!A:B,2,FALSE),"-")</f>
        <v>-</v>
      </c>
      <c r="I8538" s="9" t="str">
        <f t="shared" si="271"/>
        <v>-</v>
      </c>
    </row>
    <row r="8539" spans="1:9" x14ac:dyDescent="0.25">
      <c r="A8539" t="s">
        <v>2196</v>
      </c>
      <c r="B8539" t="s">
        <v>2197</v>
      </c>
      <c r="C8539" t="s">
        <v>2198</v>
      </c>
      <c r="D8539" t="s">
        <v>595</v>
      </c>
      <c r="E8539" s="8" t="s">
        <v>1119</v>
      </c>
      <c r="F8539" s="9" t="str">
        <f>IFERROR(VLOOKUP(A8539,'RESUMEN 100'!A:B,2,FALSE),"-")</f>
        <v>-</v>
      </c>
      <c r="G8539" s="8" t="str">
        <f t="shared" si="270"/>
        <v>-</v>
      </c>
      <c r="H8539" s="10" t="str">
        <f>IFERROR(VLOOKUP(A8539,'RESUMEN 00'!A:B,2,FALSE),"-")</f>
        <v>-</v>
      </c>
      <c r="I8539" s="9" t="str">
        <f t="shared" si="271"/>
        <v>-</v>
      </c>
    </row>
    <row r="8540" spans="1:9" x14ac:dyDescent="0.25">
      <c r="A8540" t="s">
        <v>2199</v>
      </c>
      <c r="B8540" t="s">
        <v>2200</v>
      </c>
      <c r="C8540" t="s">
        <v>94</v>
      </c>
      <c r="D8540" t="s">
        <v>110</v>
      </c>
      <c r="E8540" s="8" t="s">
        <v>1119</v>
      </c>
      <c r="F8540" s="9" t="str">
        <f>IFERROR(VLOOKUP(A8540,'RESUMEN 100'!A:B,2,FALSE),"-")</f>
        <v>-</v>
      </c>
      <c r="G8540" s="8" t="str">
        <f t="shared" si="270"/>
        <v>-</v>
      </c>
      <c r="H8540" s="10" t="str">
        <f>IFERROR(VLOOKUP(A8540,'RESUMEN 00'!A:B,2,FALSE),"-")</f>
        <v>-</v>
      </c>
      <c r="I8540" s="9" t="str">
        <f t="shared" si="271"/>
        <v>-</v>
      </c>
    </row>
    <row r="8541" spans="1:9" x14ac:dyDescent="0.25">
      <c r="A8541" t="s">
        <v>2196</v>
      </c>
      <c r="B8541" t="s">
        <v>2197</v>
      </c>
      <c r="C8541" t="s">
        <v>2198</v>
      </c>
      <c r="D8541" t="s">
        <v>595</v>
      </c>
      <c r="E8541" s="8" t="s">
        <v>1589</v>
      </c>
      <c r="F8541" s="9" t="str">
        <f>IFERROR(VLOOKUP(A8541,'RESUMEN 100'!A:B,2,FALSE),"-")</f>
        <v>-</v>
      </c>
      <c r="G8541" s="8" t="str">
        <f t="shared" si="270"/>
        <v>-</v>
      </c>
      <c r="H8541" s="10" t="str">
        <f>IFERROR(VLOOKUP(A8541,'RESUMEN 00'!A:B,2,FALSE),"-")</f>
        <v>-</v>
      </c>
      <c r="I8541" s="9" t="str">
        <f t="shared" si="271"/>
        <v>-</v>
      </c>
    </row>
    <row r="8542" spans="1:9" x14ac:dyDescent="0.25">
      <c r="A8542" t="s">
        <v>2203</v>
      </c>
      <c r="B8542" t="s">
        <v>2204</v>
      </c>
      <c r="C8542" t="s">
        <v>166</v>
      </c>
      <c r="D8542" t="s">
        <v>180</v>
      </c>
      <c r="E8542" s="8" t="s">
        <v>1119</v>
      </c>
      <c r="F8542" s="9" t="str">
        <f>IFERROR(VLOOKUP(A8542,'RESUMEN 100'!A:B,2,FALSE),"-")</f>
        <v>-</v>
      </c>
      <c r="G8542" s="8" t="str">
        <f t="shared" si="270"/>
        <v>-</v>
      </c>
      <c r="H8542" s="10" t="str">
        <f>IFERROR(VLOOKUP(A8542,'RESUMEN 00'!A:B,2,FALSE),"-")</f>
        <v>-</v>
      </c>
      <c r="I8542" s="9" t="str">
        <f t="shared" si="271"/>
        <v>-</v>
      </c>
    </row>
    <row r="8543" spans="1:9" x14ac:dyDescent="0.25">
      <c r="A8543" t="s">
        <v>2171</v>
      </c>
      <c r="B8543" t="s">
        <v>2172</v>
      </c>
      <c r="C8543" t="s">
        <v>88</v>
      </c>
      <c r="D8543" t="s">
        <v>501</v>
      </c>
      <c r="E8543" s="8" t="s">
        <v>1120</v>
      </c>
      <c r="F8543" s="9" t="str">
        <f>IFERROR(VLOOKUP(A8543,'RESUMEN 100'!A:B,2,FALSE),"-")</f>
        <v>-</v>
      </c>
      <c r="G8543" s="8" t="str">
        <f t="shared" si="270"/>
        <v>-</v>
      </c>
      <c r="H8543" s="10" t="str">
        <f>IFERROR(VLOOKUP(A8543,'RESUMEN 00'!A:B,2,FALSE),"-")</f>
        <v>-</v>
      </c>
      <c r="I8543" s="9" t="str">
        <f t="shared" si="271"/>
        <v>-</v>
      </c>
    </row>
    <row r="8544" spans="1:9" x14ac:dyDescent="0.25">
      <c r="A8544" t="s">
        <v>2175</v>
      </c>
      <c r="B8544" t="s">
        <v>2176</v>
      </c>
      <c r="C8544" t="s">
        <v>441</v>
      </c>
      <c r="D8544" t="s">
        <v>2177</v>
      </c>
      <c r="E8544" s="8" t="s">
        <v>1120</v>
      </c>
      <c r="F8544" s="9" t="str">
        <f>IFERROR(VLOOKUP(A8544,'RESUMEN 100'!A:B,2,FALSE),"-")</f>
        <v>-</v>
      </c>
      <c r="G8544" s="8" t="str">
        <f t="shared" si="270"/>
        <v>-</v>
      </c>
      <c r="H8544" s="10" t="str">
        <f>IFERROR(VLOOKUP(A8544,'RESUMEN 00'!A:B,2,FALSE),"-")</f>
        <v>-</v>
      </c>
      <c r="I8544" s="9" t="str">
        <f t="shared" si="271"/>
        <v>-</v>
      </c>
    </row>
    <row r="8545" spans="1:9" x14ac:dyDescent="0.25">
      <c r="A8545" t="s">
        <v>2164</v>
      </c>
      <c r="B8545" t="s">
        <v>2165</v>
      </c>
      <c r="C8545" t="s">
        <v>341</v>
      </c>
      <c r="D8545" t="s">
        <v>2166</v>
      </c>
      <c r="E8545" s="8" t="s">
        <v>1589</v>
      </c>
      <c r="F8545" s="9" t="str">
        <f>IFERROR(VLOOKUP(A8545,'RESUMEN 100'!A:B,2,FALSE),"-")</f>
        <v>-</v>
      </c>
      <c r="G8545" s="8" t="str">
        <f t="shared" si="270"/>
        <v>-</v>
      </c>
      <c r="H8545" s="10" t="str">
        <f>IFERROR(VLOOKUP(A8545,'RESUMEN 00'!A:B,2,FALSE),"-")</f>
        <v>-</v>
      </c>
      <c r="I8545" s="9" t="str">
        <f t="shared" si="271"/>
        <v>-</v>
      </c>
    </row>
    <row r="8546" spans="1:9" x14ac:dyDescent="0.25">
      <c r="A8546" t="s">
        <v>2173</v>
      </c>
      <c r="B8546" t="s">
        <v>2174</v>
      </c>
      <c r="C8546" t="s">
        <v>760</v>
      </c>
      <c r="D8546" t="s">
        <v>350</v>
      </c>
      <c r="E8546" s="8" t="s">
        <v>1589</v>
      </c>
      <c r="F8546" s="9" t="str">
        <f>IFERROR(VLOOKUP(A8546,'RESUMEN 100'!A:B,2,FALSE),"-")</f>
        <v>-</v>
      </c>
      <c r="G8546" s="8" t="str">
        <f t="shared" si="270"/>
        <v>-</v>
      </c>
      <c r="H8546" s="10" t="str">
        <f>IFERROR(VLOOKUP(A8546,'RESUMEN 00'!A:B,2,FALSE),"-")</f>
        <v>-</v>
      </c>
      <c r="I8546" s="9" t="str">
        <f t="shared" si="271"/>
        <v>-</v>
      </c>
    </row>
    <row r="8547" spans="1:9" x14ac:dyDescent="0.25">
      <c r="A8547" t="s">
        <v>2160</v>
      </c>
      <c r="B8547" t="s">
        <v>2161</v>
      </c>
      <c r="C8547" t="s">
        <v>643</v>
      </c>
      <c r="D8547" t="s">
        <v>285</v>
      </c>
      <c r="E8547" s="8" t="s">
        <v>1589</v>
      </c>
      <c r="F8547" s="13" t="str">
        <f>IFERROR(VLOOKUP(A8547,'RESUMEN 100'!A:B,2,FALSE),"-")</f>
        <v>-</v>
      </c>
      <c r="G8547" s="8" t="str">
        <f t="shared" si="270"/>
        <v>-</v>
      </c>
      <c r="H8547" s="14" t="str">
        <f>IFERROR(VLOOKUP(A8547,'RESUMEN 00'!A:B,2,FALSE),"-")</f>
        <v>-</v>
      </c>
      <c r="I8547" s="9" t="str">
        <f t="shared" si="271"/>
        <v>-</v>
      </c>
    </row>
    <row r="8548" spans="1:9" x14ac:dyDescent="0.25">
      <c r="A8548" t="s">
        <v>2164</v>
      </c>
      <c r="B8548" t="s">
        <v>2165</v>
      </c>
      <c r="C8548" t="s">
        <v>341</v>
      </c>
      <c r="D8548" t="s">
        <v>2166</v>
      </c>
      <c r="E8548" s="8" t="s">
        <v>1589</v>
      </c>
      <c r="F8548" s="9" t="str">
        <f>IFERROR(VLOOKUP(A8548,'RESUMEN 100'!A:B,2,FALSE),"-")</f>
        <v>-</v>
      </c>
      <c r="G8548" s="8" t="str">
        <f t="shared" si="270"/>
        <v>-</v>
      </c>
      <c r="H8548" s="10" t="str">
        <f>IFERROR(VLOOKUP(A8548,'RESUMEN 00'!A:B,2,FALSE),"-")</f>
        <v>-</v>
      </c>
      <c r="I8548" s="9" t="str">
        <f t="shared" si="271"/>
        <v>-</v>
      </c>
    </row>
    <row r="8549" spans="1:9" x14ac:dyDescent="0.25">
      <c r="A8549" t="s">
        <v>2171</v>
      </c>
      <c r="B8549" t="s">
        <v>2172</v>
      </c>
      <c r="C8549" t="s">
        <v>88</v>
      </c>
      <c r="D8549" t="s">
        <v>501</v>
      </c>
      <c r="E8549" s="8" t="s">
        <v>1589</v>
      </c>
      <c r="F8549" s="9" t="str">
        <f>IFERROR(VLOOKUP(A8549,'RESUMEN 100'!A:B,2,FALSE),"-")</f>
        <v>-</v>
      </c>
      <c r="G8549" s="8" t="str">
        <f t="shared" si="270"/>
        <v>-</v>
      </c>
      <c r="H8549" s="10" t="str">
        <f>IFERROR(VLOOKUP(A8549,'RESUMEN 00'!A:B,2,FALSE),"-")</f>
        <v>-</v>
      </c>
      <c r="I8549" s="9" t="str">
        <f t="shared" si="271"/>
        <v>-</v>
      </c>
    </row>
    <row r="8550" spans="1:9" x14ac:dyDescent="0.25">
      <c r="A8550" t="s">
        <v>2183</v>
      </c>
      <c r="B8550" t="s">
        <v>2184</v>
      </c>
      <c r="C8550" t="s">
        <v>377</v>
      </c>
      <c r="D8550" t="s">
        <v>637</v>
      </c>
      <c r="E8550" s="8" t="s">
        <v>1119</v>
      </c>
      <c r="F8550" s="9" t="str">
        <f>IFERROR(VLOOKUP(A8550,'RESUMEN 100'!A:B,2,FALSE),"-")</f>
        <v>-</v>
      </c>
      <c r="G8550" s="8" t="str">
        <f t="shared" si="270"/>
        <v>-</v>
      </c>
      <c r="H8550" s="10" t="str">
        <f>IFERROR(VLOOKUP(A8550,'RESUMEN 00'!A:B,2,FALSE),"-")</f>
        <v>-</v>
      </c>
      <c r="I8550" s="9" t="str">
        <f t="shared" si="271"/>
        <v>-</v>
      </c>
    </row>
    <row r="8551" spans="1:9" x14ac:dyDescent="0.25">
      <c r="A8551" t="s">
        <v>2175</v>
      </c>
      <c r="B8551" t="s">
        <v>2176</v>
      </c>
      <c r="C8551" t="s">
        <v>441</v>
      </c>
      <c r="D8551" t="s">
        <v>2177</v>
      </c>
      <c r="E8551" s="8" t="s">
        <v>1589</v>
      </c>
      <c r="F8551" s="9" t="str">
        <f>IFERROR(VLOOKUP(A8551,'RESUMEN 100'!A:B,2,FALSE),"-")</f>
        <v>-</v>
      </c>
      <c r="G8551" s="8" t="str">
        <f t="shared" si="270"/>
        <v>-</v>
      </c>
      <c r="H8551" s="10" t="str">
        <f>IFERROR(VLOOKUP(A8551,'RESUMEN 00'!A:B,2,FALSE),"-")</f>
        <v>-</v>
      </c>
      <c r="I8551" s="9" t="str">
        <f t="shared" si="271"/>
        <v>-</v>
      </c>
    </row>
    <row r="8552" spans="1:9" x14ac:dyDescent="0.25">
      <c r="A8552" t="s">
        <v>2162</v>
      </c>
      <c r="B8552" t="s">
        <v>2163</v>
      </c>
      <c r="C8552" t="s">
        <v>145</v>
      </c>
      <c r="D8552" t="s">
        <v>392</v>
      </c>
      <c r="E8552" s="8" t="s">
        <v>1589</v>
      </c>
      <c r="F8552" s="13" t="str">
        <f>IFERROR(VLOOKUP(A8552,'RESUMEN 100'!A:B,2,FALSE),"-")</f>
        <v>-</v>
      </c>
      <c r="G8552" s="8" t="str">
        <f t="shared" si="270"/>
        <v>-</v>
      </c>
      <c r="H8552" s="14" t="str">
        <f>IFERROR(VLOOKUP(A8552,'RESUMEN 00'!A:B,2,FALSE),"-")</f>
        <v>-</v>
      </c>
      <c r="I8552" s="9" t="str">
        <f t="shared" si="271"/>
        <v>-</v>
      </c>
    </row>
    <row r="8553" spans="1:9" x14ac:dyDescent="0.25">
      <c r="A8553" t="s">
        <v>2178</v>
      </c>
      <c r="B8553" t="s">
        <v>2179</v>
      </c>
      <c r="C8553" t="s">
        <v>849</v>
      </c>
      <c r="D8553" t="s">
        <v>2180</v>
      </c>
      <c r="E8553" s="8" t="s">
        <v>1589</v>
      </c>
      <c r="F8553" s="9" t="str">
        <f>IFERROR(VLOOKUP(A8553,'RESUMEN 100'!A:B,2,FALSE),"-")</f>
        <v>-</v>
      </c>
      <c r="G8553" s="8" t="str">
        <f t="shared" si="270"/>
        <v>-</v>
      </c>
      <c r="H8553" s="10" t="str">
        <f>IFERROR(VLOOKUP(A8553,'RESUMEN 00'!A:B,2,FALSE),"-")</f>
        <v>-</v>
      </c>
      <c r="I8553" s="9" t="str">
        <f t="shared" si="271"/>
        <v>-</v>
      </c>
    </row>
    <row r="8554" spans="1:9" x14ac:dyDescent="0.25">
      <c r="A8554" t="s">
        <v>2175</v>
      </c>
      <c r="B8554" t="s">
        <v>2176</v>
      </c>
      <c r="C8554" t="s">
        <v>441</v>
      </c>
      <c r="D8554" t="s">
        <v>2177</v>
      </c>
      <c r="E8554" s="8" t="s">
        <v>1588</v>
      </c>
      <c r="F8554" s="9" t="str">
        <f>IFERROR(VLOOKUP(A8554,'RESUMEN 100'!A:B,2,FALSE),"-")</f>
        <v>-</v>
      </c>
      <c r="G8554" s="8" t="str">
        <f t="shared" si="270"/>
        <v>-</v>
      </c>
      <c r="H8554" s="10" t="str">
        <f>IFERROR(VLOOKUP(A8554,'RESUMEN 00'!A:B,2,FALSE),"-")</f>
        <v>-</v>
      </c>
      <c r="I8554" s="9" t="str">
        <f t="shared" si="271"/>
        <v>-</v>
      </c>
    </row>
    <row r="8555" spans="1:9" x14ac:dyDescent="0.25">
      <c r="A8555" t="s">
        <v>2160</v>
      </c>
      <c r="B8555" t="s">
        <v>2161</v>
      </c>
      <c r="C8555" t="s">
        <v>643</v>
      </c>
      <c r="D8555" t="s">
        <v>285</v>
      </c>
      <c r="E8555" s="8" t="s">
        <v>1119</v>
      </c>
      <c r="F8555" s="9" t="str">
        <f>IFERROR(VLOOKUP(A8555,'RESUMEN 100'!A:B,2,FALSE),"-")</f>
        <v>-</v>
      </c>
      <c r="G8555" s="8" t="str">
        <f t="shared" si="270"/>
        <v>-</v>
      </c>
      <c r="H8555" s="10" t="str">
        <f>IFERROR(VLOOKUP(A8555,'RESUMEN 00'!A:B,2,FALSE),"-")</f>
        <v>-</v>
      </c>
      <c r="I8555" s="9" t="str">
        <f t="shared" si="271"/>
        <v>-</v>
      </c>
    </row>
    <row r="8556" spans="1:9" x14ac:dyDescent="0.25">
      <c r="A8556" t="s">
        <v>2164</v>
      </c>
      <c r="B8556" t="s">
        <v>2165</v>
      </c>
      <c r="C8556" t="s">
        <v>341</v>
      </c>
      <c r="D8556" t="s">
        <v>2166</v>
      </c>
      <c r="E8556" s="8" t="s">
        <v>1119</v>
      </c>
      <c r="F8556" s="9" t="str">
        <f>IFERROR(VLOOKUP(A8556,'RESUMEN 100'!A:B,2,FALSE),"-")</f>
        <v>-</v>
      </c>
      <c r="G8556" s="8" t="str">
        <f t="shared" si="270"/>
        <v>-</v>
      </c>
      <c r="H8556" s="10" t="str">
        <f>IFERROR(VLOOKUP(A8556,'RESUMEN 00'!A:B,2,FALSE),"-")</f>
        <v>-</v>
      </c>
      <c r="I8556" s="9" t="str">
        <f t="shared" si="271"/>
        <v>-</v>
      </c>
    </row>
    <row r="8557" spans="1:9" x14ac:dyDescent="0.25">
      <c r="A8557" t="s">
        <v>2181</v>
      </c>
      <c r="B8557" t="s">
        <v>2182</v>
      </c>
      <c r="C8557" t="s">
        <v>519</v>
      </c>
      <c r="D8557" t="s">
        <v>168</v>
      </c>
      <c r="E8557" s="8" t="s">
        <v>1119</v>
      </c>
      <c r="F8557" s="9" t="str">
        <f>IFERROR(VLOOKUP(A8557,'RESUMEN 100'!A:B,2,FALSE),"-")</f>
        <v>-</v>
      </c>
      <c r="G8557" s="8" t="str">
        <f t="shared" si="270"/>
        <v>-</v>
      </c>
      <c r="H8557" s="10" t="str">
        <f>IFERROR(VLOOKUP(A8557,'RESUMEN 00'!A:B,2,FALSE),"-")</f>
        <v>-</v>
      </c>
      <c r="I8557" s="9" t="str">
        <f t="shared" si="271"/>
        <v>-</v>
      </c>
    </row>
    <row r="8558" spans="1:9" x14ac:dyDescent="0.25">
      <c r="A8558" t="s">
        <v>2173</v>
      </c>
      <c r="B8558" t="s">
        <v>2174</v>
      </c>
      <c r="C8558" t="s">
        <v>760</v>
      </c>
      <c r="D8558" t="s">
        <v>350</v>
      </c>
      <c r="E8558" s="8" t="s">
        <v>1588</v>
      </c>
      <c r="F8558" s="9" t="str">
        <f>IFERROR(VLOOKUP(A8558,'RESUMEN 100'!A:B,2,FALSE),"-")</f>
        <v>-</v>
      </c>
      <c r="G8558" s="8" t="str">
        <f t="shared" si="270"/>
        <v>-</v>
      </c>
      <c r="H8558" s="10" t="str">
        <f>IFERROR(VLOOKUP(A8558,'RESUMEN 00'!A:B,2,FALSE),"-")</f>
        <v>-</v>
      </c>
      <c r="I8558" s="9" t="str">
        <f t="shared" si="271"/>
        <v>-</v>
      </c>
    </row>
    <row r="8559" spans="1:9" x14ac:dyDescent="0.25">
      <c r="A8559" t="s">
        <v>2187</v>
      </c>
      <c r="B8559" t="s">
        <v>2188</v>
      </c>
      <c r="C8559" t="s">
        <v>287</v>
      </c>
      <c r="D8559" t="s">
        <v>331</v>
      </c>
      <c r="E8559" s="8" t="s">
        <v>1119</v>
      </c>
      <c r="F8559" s="9" t="str">
        <f>IFERROR(VLOOKUP(A8559,'RESUMEN 100'!A:B,2,FALSE),"-")</f>
        <v>-</v>
      </c>
      <c r="G8559" s="8" t="str">
        <f t="shared" si="270"/>
        <v>-</v>
      </c>
      <c r="H8559" s="10" t="str">
        <f>IFERROR(VLOOKUP(A8559,'RESUMEN 00'!A:B,2,FALSE),"-")</f>
        <v>-</v>
      </c>
      <c r="I8559" s="9" t="str">
        <f t="shared" si="271"/>
        <v>-</v>
      </c>
    </row>
    <row r="8560" spans="1:9" x14ac:dyDescent="0.25">
      <c r="A8560" t="s">
        <v>2189</v>
      </c>
      <c r="B8560" t="s">
        <v>2190</v>
      </c>
      <c r="C8560" t="s">
        <v>745</v>
      </c>
      <c r="D8560" t="s">
        <v>99</v>
      </c>
      <c r="E8560" s="8" t="s">
        <v>1119</v>
      </c>
      <c r="F8560" s="9" t="str">
        <f>IFERROR(VLOOKUP(A8560,'RESUMEN 100'!A:B,2,FALSE),"-")</f>
        <v>-</v>
      </c>
      <c r="G8560" s="8" t="str">
        <f t="shared" si="270"/>
        <v>-</v>
      </c>
      <c r="H8560" s="10" t="str">
        <f>IFERROR(VLOOKUP(A8560,'RESUMEN 00'!A:B,2,FALSE),"-")</f>
        <v>-</v>
      </c>
      <c r="I8560" s="9" t="str">
        <f t="shared" si="271"/>
        <v>-</v>
      </c>
    </row>
    <row r="8561" spans="1:9" x14ac:dyDescent="0.25">
      <c r="A8561" t="s">
        <v>2173</v>
      </c>
      <c r="B8561" t="s">
        <v>2174</v>
      </c>
      <c r="C8561" t="s">
        <v>760</v>
      </c>
      <c r="D8561" t="s">
        <v>350</v>
      </c>
      <c r="E8561" s="8" t="s">
        <v>1119</v>
      </c>
      <c r="F8561" s="9" t="str">
        <f>IFERROR(VLOOKUP(A8561,'RESUMEN 100'!A:B,2,FALSE),"-")</f>
        <v>-</v>
      </c>
      <c r="G8561" s="8" t="str">
        <f t="shared" si="270"/>
        <v>-</v>
      </c>
      <c r="H8561" s="10" t="str">
        <f>IFERROR(VLOOKUP(A8561,'RESUMEN 00'!A:B,2,FALSE),"-")</f>
        <v>-</v>
      </c>
      <c r="I8561" s="9" t="str">
        <f t="shared" si="271"/>
        <v>-</v>
      </c>
    </row>
    <row r="8562" spans="1:9" x14ac:dyDescent="0.25">
      <c r="A8562" t="s">
        <v>2167</v>
      </c>
      <c r="B8562" t="s">
        <v>2168</v>
      </c>
      <c r="C8562" t="s">
        <v>541</v>
      </c>
      <c r="D8562" t="s">
        <v>470</v>
      </c>
      <c r="E8562" s="8" t="s">
        <v>1119</v>
      </c>
      <c r="F8562" s="9" t="str">
        <f>IFERROR(VLOOKUP(A8562,'RESUMEN 100'!A:B,2,FALSE),"-")</f>
        <v>-</v>
      </c>
      <c r="G8562" s="8" t="str">
        <f t="shared" si="270"/>
        <v>-</v>
      </c>
      <c r="H8562" s="10" t="str">
        <f>IFERROR(VLOOKUP(A8562,'RESUMEN 00'!A:B,2,FALSE),"-")</f>
        <v>-</v>
      </c>
      <c r="I8562" s="9" t="str">
        <f t="shared" si="271"/>
        <v>-</v>
      </c>
    </row>
    <row r="8563" spans="1:9" x14ac:dyDescent="0.25">
      <c r="A8563" t="s">
        <v>1742</v>
      </c>
      <c r="B8563" t="s">
        <v>1743</v>
      </c>
      <c r="C8563" t="s">
        <v>259</v>
      </c>
      <c r="D8563" t="s">
        <v>513</v>
      </c>
      <c r="E8563" s="8" t="s">
        <v>1590</v>
      </c>
      <c r="F8563" s="9" t="str">
        <f>IFERROR(VLOOKUP(A8563,'RESUMEN 100'!A:B,2,FALSE),"-")</f>
        <v>-</v>
      </c>
      <c r="G8563" s="8" t="str">
        <f t="shared" si="270"/>
        <v>-</v>
      </c>
      <c r="H8563" s="10">
        <f>IFERROR(VLOOKUP(A8563,'RESUMEN 00'!A:B,2,FALSE),"-")</f>
        <v>44683</v>
      </c>
      <c r="I8563" s="9">
        <f t="shared" si="271"/>
        <v>4</v>
      </c>
    </row>
    <row r="8564" spans="1:9" x14ac:dyDescent="0.25">
      <c r="A8564" t="s">
        <v>1742</v>
      </c>
      <c r="B8564" t="s">
        <v>1743</v>
      </c>
      <c r="C8564" t="s">
        <v>259</v>
      </c>
      <c r="D8564" t="s">
        <v>513</v>
      </c>
      <c r="E8564" s="8" t="s">
        <v>1121</v>
      </c>
      <c r="F8564" s="9" t="str">
        <f>IFERROR(VLOOKUP(A8564,'RESUMEN 100'!A:B,2,FALSE),"-")</f>
        <v>-</v>
      </c>
      <c r="G8564" s="8" t="str">
        <f t="shared" si="270"/>
        <v>-</v>
      </c>
      <c r="H8564" s="10">
        <f>IFERROR(VLOOKUP(A8564,'RESUMEN 00'!A:B,2,FALSE),"-")</f>
        <v>44683</v>
      </c>
      <c r="I8564" s="9">
        <f t="shared" si="271"/>
        <v>5</v>
      </c>
    </row>
    <row r="8565" spans="1:9" x14ac:dyDescent="0.25">
      <c r="A8565" t="s">
        <v>1742</v>
      </c>
      <c r="B8565" t="s">
        <v>1743</v>
      </c>
      <c r="C8565" t="s">
        <v>259</v>
      </c>
      <c r="D8565" t="s">
        <v>513</v>
      </c>
      <c r="E8565" s="8" t="s">
        <v>1592</v>
      </c>
      <c r="F8565" s="9" t="str">
        <f>IFERROR(VLOOKUP(A8565,'RESUMEN 100'!A:B,2,FALSE),"-")</f>
        <v>-</v>
      </c>
      <c r="G8565" s="8" t="str">
        <f t="shared" si="270"/>
        <v>-</v>
      </c>
      <c r="H8565" s="10">
        <f>IFERROR(VLOOKUP(A8565,'RESUMEN 00'!A:B,2,FALSE),"-")</f>
        <v>44683</v>
      </c>
      <c r="I8565" s="9">
        <f t="shared" si="271"/>
        <v>6</v>
      </c>
    </row>
    <row r="8566" spans="1:9" x14ac:dyDescent="0.25">
      <c r="A8566" t="s">
        <v>1742</v>
      </c>
      <c r="B8566" t="s">
        <v>1743</v>
      </c>
      <c r="C8566" t="s">
        <v>259</v>
      </c>
      <c r="D8566" t="s">
        <v>513</v>
      </c>
      <c r="E8566" s="8" t="s">
        <v>4518</v>
      </c>
      <c r="F8566" s="9" t="str">
        <f>IFERROR(VLOOKUP(A8566,'RESUMEN 100'!A:B,2,FALSE),"-")</f>
        <v>-</v>
      </c>
      <c r="G8566" s="8" t="str">
        <f t="shared" si="270"/>
        <v>-</v>
      </c>
      <c r="H8566" s="10">
        <f>IFERROR(VLOOKUP(A8566,'RESUMEN 00'!A:B,2,FALSE),"-")</f>
        <v>44683</v>
      </c>
      <c r="I8566" s="9">
        <f t="shared" si="271"/>
        <v>9</v>
      </c>
    </row>
    <row r="8567" spans="1:9" x14ac:dyDescent="0.25">
      <c r="A8567" t="s">
        <v>1742</v>
      </c>
      <c r="B8567" t="s">
        <v>1743</v>
      </c>
      <c r="C8567" t="s">
        <v>259</v>
      </c>
      <c r="D8567" t="s">
        <v>513</v>
      </c>
      <c r="E8567" s="8" t="s">
        <v>4519</v>
      </c>
      <c r="F8567" s="9" t="str">
        <f>IFERROR(VLOOKUP(A8567,'RESUMEN 100'!A:B,2,FALSE),"-")</f>
        <v>-</v>
      </c>
      <c r="G8567" s="8" t="str">
        <f t="shared" si="270"/>
        <v>-</v>
      </c>
      <c r="H8567" s="10">
        <f>IFERROR(VLOOKUP(A8567,'RESUMEN 00'!A:B,2,FALSE),"-")</f>
        <v>44683</v>
      </c>
      <c r="I8567" s="9">
        <f t="shared" si="271"/>
        <v>8</v>
      </c>
    </row>
    <row r="8568" spans="1:9" x14ac:dyDescent="0.25">
      <c r="A8568" t="s">
        <v>1742</v>
      </c>
      <c r="B8568" t="s">
        <v>1743</v>
      </c>
      <c r="C8568" t="s">
        <v>259</v>
      </c>
      <c r="D8568" t="s">
        <v>513</v>
      </c>
      <c r="E8568" s="8" t="s">
        <v>1120</v>
      </c>
      <c r="F8568" s="9" t="str">
        <f>IFERROR(VLOOKUP(A8568,'RESUMEN 100'!A:B,2,FALSE),"-")</f>
        <v>-</v>
      </c>
      <c r="G8568" s="8" t="str">
        <f t="shared" si="270"/>
        <v>-</v>
      </c>
      <c r="H8568" s="10">
        <f>IFERROR(VLOOKUP(A8568,'RESUMEN 00'!A:B,2,FALSE),"-")</f>
        <v>44683</v>
      </c>
      <c r="I8568" s="9">
        <f t="shared" si="271"/>
        <v>3</v>
      </c>
    </row>
    <row r="8569" spans="1:9" x14ac:dyDescent="0.25">
      <c r="A8569" t="s">
        <v>1742</v>
      </c>
      <c r="B8569" t="s">
        <v>1743</v>
      </c>
      <c r="C8569" t="s">
        <v>259</v>
      </c>
      <c r="D8569" t="s">
        <v>513</v>
      </c>
      <c r="E8569" s="8" t="s">
        <v>1591</v>
      </c>
      <c r="F8569" s="9" t="str">
        <f>IFERROR(VLOOKUP(A8569,'RESUMEN 100'!A:B,2,FALSE),"-")</f>
        <v>-</v>
      </c>
      <c r="G8569" s="8" t="str">
        <f t="shared" si="270"/>
        <v>-</v>
      </c>
      <c r="H8569" s="10">
        <f>IFERROR(VLOOKUP(A8569,'RESUMEN 00'!A:B,2,FALSE),"-")</f>
        <v>44683</v>
      </c>
      <c r="I8569" s="9">
        <f t="shared" si="271"/>
        <v>7</v>
      </c>
    </row>
    <row r="8570" spans="1:9" x14ac:dyDescent="0.25">
      <c r="A8570" t="s">
        <v>1740</v>
      </c>
      <c r="B8570" t="s">
        <v>1741</v>
      </c>
      <c r="C8570" t="s">
        <v>222</v>
      </c>
      <c r="D8570" t="s">
        <v>259</v>
      </c>
      <c r="E8570" s="8" t="s">
        <v>1120</v>
      </c>
      <c r="F8570" s="9" t="str">
        <f>IFERROR(VLOOKUP(A8570,'RESUMEN 100'!A:B,2,FALSE),"-")</f>
        <v>-</v>
      </c>
      <c r="G8570" s="8" t="str">
        <f t="shared" si="270"/>
        <v>-</v>
      </c>
      <c r="H8570" s="10" t="str">
        <f>IFERROR(VLOOKUP(A8570,'RESUMEN 00'!A:B,2,FALSE),"-")</f>
        <v>-</v>
      </c>
      <c r="I8570" s="9" t="str">
        <f t="shared" si="271"/>
        <v>-</v>
      </c>
    </row>
    <row r="8571" spans="1:9" x14ac:dyDescent="0.25">
      <c r="A8571" t="s">
        <v>1742</v>
      </c>
      <c r="B8571" t="s">
        <v>1743</v>
      </c>
      <c r="C8571" t="s">
        <v>259</v>
      </c>
      <c r="D8571" t="s">
        <v>513</v>
      </c>
      <c r="E8571" s="8" t="s">
        <v>1588</v>
      </c>
      <c r="F8571" s="9" t="str">
        <f>IFERROR(VLOOKUP(A8571,'RESUMEN 100'!A:B,2,FALSE),"-")</f>
        <v>-</v>
      </c>
      <c r="G8571" s="8" t="str">
        <f t="shared" si="270"/>
        <v>-</v>
      </c>
      <c r="H8571" s="10">
        <f>IFERROR(VLOOKUP(A8571,'RESUMEN 00'!A:B,2,FALSE),"-")</f>
        <v>44683</v>
      </c>
      <c r="I8571" s="9">
        <f t="shared" si="271"/>
        <v>2</v>
      </c>
    </row>
    <row r="8572" spans="1:9" x14ac:dyDescent="0.25">
      <c r="A8572" t="s">
        <v>1742</v>
      </c>
      <c r="B8572" t="s">
        <v>1743</v>
      </c>
      <c r="C8572" t="s">
        <v>259</v>
      </c>
      <c r="D8572" t="s">
        <v>513</v>
      </c>
      <c r="E8572" s="8" t="s">
        <v>1589</v>
      </c>
      <c r="F8572" s="9" t="str">
        <f>IFERROR(VLOOKUP(A8572,'RESUMEN 100'!A:B,2,FALSE),"-")</f>
        <v>-</v>
      </c>
      <c r="G8572" s="8" t="str">
        <f t="shared" si="270"/>
        <v>-</v>
      </c>
      <c r="H8572" s="10">
        <f>IFERROR(VLOOKUP(A8572,'RESUMEN 00'!A:B,2,FALSE),"-")</f>
        <v>44683</v>
      </c>
      <c r="I8572" s="9">
        <f t="shared" si="271"/>
        <v>1</v>
      </c>
    </row>
    <row r="8573" spans="1:9" x14ac:dyDescent="0.25">
      <c r="A8573" t="s">
        <v>1740</v>
      </c>
      <c r="B8573" t="s">
        <v>1741</v>
      </c>
      <c r="C8573" t="s">
        <v>222</v>
      </c>
      <c r="D8573" t="s">
        <v>259</v>
      </c>
      <c r="E8573" s="8" t="s">
        <v>1588</v>
      </c>
      <c r="F8573" s="9" t="str">
        <f>IFERROR(VLOOKUP(A8573,'RESUMEN 100'!A:B,2,FALSE),"-")</f>
        <v>-</v>
      </c>
      <c r="G8573" s="8" t="str">
        <f t="shared" si="270"/>
        <v>-</v>
      </c>
      <c r="H8573" s="10" t="str">
        <f>IFERROR(VLOOKUP(A8573,'RESUMEN 00'!A:B,2,FALSE),"-")</f>
        <v>-</v>
      </c>
      <c r="I8573" s="9" t="str">
        <f t="shared" si="271"/>
        <v>-</v>
      </c>
    </row>
    <row r="8574" spans="1:9" x14ac:dyDescent="0.25">
      <c r="A8574" t="s">
        <v>1742</v>
      </c>
      <c r="B8574" t="s">
        <v>1743</v>
      </c>
      <c r="C8574" t="s">
        <v>259</v>
      </c>
      <c r="D8574" t="s">
        <v>513</v>
      </c>
      <c r="E8574" s="8" t="s">
        <v>1119</v>
      </c>
      <c r="F8574" s="9" t="str">
        <f>IFERROR(VLOOKUP(A8574,'RESUMEN 100'!A:B,2,FALSE),"-")</f>
        <v>-</v>
      </c>
      <c r="G8574" s="8" t="str">
        <f t="shared" si="270"/>
        <v>-</v>
      </c>
      <c r="H8574" s="10">
        <f>IFERROR(VLOOKUP(A8574,'RESUMEN 00'!A:B,2,FALSE),"-")</f>
        <v>44683</v>
      </c>
      <c r="I8574" s="9">
        <f t="shared" si="271"/>
        <v>0</v>
      </c>
    </row>
    <row r="8575" spans="1:9" x14ac:dyDescent="0.25">
      <c r="A8575" t="s">
        <v>1744</v>
      </c>
      <c r="B8575" t="s">
        <v>1745</v>
      </c>
      <c r="C8575" t="s">
        <v>321</v>
      </c>
      <c r="D8575" t="s">
        <v>331</v>
      </c>
      <c r="E8575" s="8" t="s">
        <v>1590</v>
      </c>
      <c r="F8575" s="9" t="str">
        <f>IFERROR(VLOOKUP(A8575,'RESUMEN 100'!A:B,2,FALSE),"-")</f>
        <v>-</v>
      </c>
      <c r="G8575" s="8" t="str">
        <f t="shared" si="270"/>
        <v>-</v>
      </c>
      <c r="H8575" s="10" t="str">
        <f>IFERROR(VLOOKUP(A8575,'RESUMEN 00'!A:B,2,FALSE),"-")</f>
        <v>-</v>
      </c>
      <c r="I8575" s="9" t="str">
        <f t="shared" si="271"/>
        <v>-</v>
      </c>
    </row>
    <row r="8576" spans="1:9" x14ac:dyDescent="0.25">
      <c r="A8576" t="s">
        <v>4542</v>
      </c>
      <c r="B8576" t="s">
        <v>4543</v>
      </c>
      <c r="C8576" t="s">
        <v>145</v>
      </c>
      <c r="D8576" t="s">
        <v>3873</v>
      </c>
      <c r="E8576" s="8" t="s">
        <v>4519</v>
      </c>
      <c r="F8576" s="9" t="str">
        <f>IFERROR(VLOOKUP(A8576,'RESUMEN 100'!A:B,2,FALSE),"-")</f>
        <v>-</v>
      </c>
      <c r="G8576" s="8" t="str">
        <f t="shared" si="270"/>
        <v>-</v>
      </c>
      <c r="H8576" s="10" t="str">
        <f>IFERROR(VLOOKUP(A8576,'RESUMEN 00'!A:B,2,FALSE),"-")</f>
        <v>-</v>
      </c>
      <c r="I8576" s="9" t="str">
        <f t="shared" si="271"/>
        <v>-</v>
      </c>
    </row>
    <row r="8577" spans="1:9" x14ac:dyDescent="0.25">
      <c r="A8577" t="s">
        <v>4542</v>
      </c>
      <c r="B8577" t="s">
        <v>4543</v>
      </c>
      <c r="C8577" t="s">
        <v>145</v>
      </c>
      <c r="D8577" t="s">
        <v>3873</v>
      </c>
      <c r="E8577" s="8" t="s">
        <v>4518</v>
      </c>
      <c r="F8577" s="9" t="str">
        <f>IFERROR(VLOOKUP(A8577,'RESUMEN 100'!A:B,2,FALSE),"-")</f>
        <v>-</v>
      </c>
      <c r="G8577" s="8" t="str">
        <f t="shared" si="270"/>
        <v>-</v>
      </c>
      <c r="H8577" s="10" t="str">
        <f>IFERROR(VLOOKUP(A8577,'RESUMEN 00'!A:B,2,FALSE),"-")</f>
        <v>-</v>
      </c>
      <c r="I8577" s="9" t="str">
        <f t="shared" si="271"/>
        <v>-</v>
      </c>
    </row>
    <row r="8578" spans="1:9" x14ac:dyDescent="0.25">
      <c r="A8578" t="s">
        <v>1748</v>
      </c>
      <c r="B8578" t="s">
        <v>1749</v>
      </c>
      <c r="C8578" t="s">
        <v>439</v>
      </c>
      <c r="D8578" t="s">
        <v>279</v>
      </c>
      <c r="E8578" s="8" t="s">
        <v>1591</v>
      </c>
      <c r="F8578" s="9" t="str">
        <f>IFERROR(VLOOKUP(A8578,'RESUMEN 100'!A:B,2,FALSE),"-")</f>
        <v>-</v>
      </c>
      <c r="G8578" s="8" t="str">
        <f t="shared" si="270"/>
        <v>-</v>
      </c>
      <c r="H8578" s="10" t="str">
        <f>IFERROR(VLOOKUP(A8578,'RESUMEN 00'!A:B,2,FALSE),"-")</f>
        <v>-</v>
      </c>
      <c r="I8578" s="9" t="str">
        <f t="shared" si="271"/>
        <v>-</v>
      </c>
    </row>
    <row r="8579" spans="1:9" x14ac:dyDescent="0.25">
      <c r="A8579" t="s">
        <v>1752</v>
      </c>
      <c r="B8579" t="s">
        <v>1753</v>
      </c>
      <c r="C8579" t="s">
        <v>279</v>
      </c>
      <c r="D8579" t="s">
        <v>377</v>
      </c>
      <c r="E8579" s="8" t="s">
        <v>1588</v>
      </c>
      <c r="F8579" s="9" t="str">
        <f>IFERROR(VLOOKUP(A8579,'RESUMEN 100'!A:B,2,FALSE),"-")</f>
        <v>-</v>
      </c>
      <c r="G8579" s="8" t="str">
        <f t="shared" si="270"/>
        <v>-</v>
      </c>
      <c r="H8579" s="10" t="str">
        <f>IFERROR(VLOOKUP(A8579,'RESUMEN 00'!A:B,2,FALSE),"-")</f>
        <v>-</v>
      </c>
      <c r="I8579" s="9" t="str">
        <f t="shared" si="271"/>
        <v>-</v>
      </c>
    </row>
    <row r="8580" spans="1:9" x14ac:dyDescent="0.25">
      <c r="A8580" t="s">
        <v>1752</v>
      </c>
      <c r="B8580" t="s">
        <v>1753</v>
      </c>
      <c r="C8580" t="s">
        <v>279</v>
      </c>
      <c r="D8580" t="s">
        <v>377</v>
      </c>
      <c r="E8580" s="8" t="s">
        <v>4519</v>
      </c>
      <c r="F8580" s="9" t="str">
        <f>IFERROR(VLOOKUP(A8580,'RESUMEN 100'!A:B,2,FALSE),"-")</f>
        <v>-</v>
      </c>
      <c r="G8580" s="8" t="str">
        <f t="shared" si="270"/>
        <v>-</v>
      </c>
      <c r="H8580" s="10" t="str">
        <f>IFERROR(VLOOKUP(A8580,'RESUMEN 00'!A:B,2,FALSE),"-")</f>
        <v>-</v>
      </c>
      <c r="I8580" s="9" t="str">
        <f t="shared" si="271"/>
        <v>-</v>
      </c>
    </row>
    <row r="8581" spans="1:9" x14ac:dyDescent="0.25">
      <c r="A8581" t="s">
        <v>1752</v>
      </c>
      <c r="B8581" t="s">
        <v>1753</v>
      </c>
      <c r="C8581" t="s">
        <v>279</v>
      </c>
      <c r="D8581" t="s">
        <v>377</v>
      </c>
      <c r="E8581" s="8" t="s">
        <v>1590</v>
      </c>
      <c r="F8581" s="9" t="str">
        <f>IFERROR(VLOOKUP(A8581,'RESUMEN 100'!A:B,2,FALSE),"-")</f>
        <v>-</v>
      </c>
      <c r="G8581" s="8" t="str">
        <f t="shared" ref="G8581:G8642" si="272">IFERROR(E8581-F8581,"-")</f>
        <v>-</v>
      </c>
      <c r="H8581" s="10" t="str">
        <f>IFERROR(VLOOKUP(A8581,'RESUMEN 00'!A:B,2,FALSE),"-")</f>
        <v>-</v>
      </c>
      <c r="I8581" s="9" t="str">
        <f t="shared" ref="I8581:I8642" si="273">IFERROR(E8581-H8581,"-")</f>
        <v>-</v>
      </c>
    </row>
    <row r="8582" spans="1:9" x14ac:dyDescent="0.25">
      <c r="A8582" t="s">
        <v>1752</v>
      </c>
      <c r="B8582" t="s">
        <v>1753</v>
      </c>
      <c r="C8582" t="s">
        <v>279</v>
      </c>
      <c r="D8582" t="s">
        <v>377</v>
      </c>
      <c r="E8582" s="8" t="s">
        <v>1591</v>
      </c>
      <c r="F8582" s="9" t="str">
        <f>IFERROR(VLOOKUP(A8582,'RESUMEN 100'!A:B,2,FALSE),"-")</f>
        <v>-</v>
      </c>
      <c r="G8582" s="8" t="str">
        <f t="shared" si="272"/>
        <v>-</v>
      </c>
      <c r="H8582" s="10" t="str">
        <f>IFERROR(VLOOKUP(A8582,'RESUMEN 00'!A:B,2,FALSE),"-")</f>
        <v>-</v>
      </c>
      <c r="I8582" s="9" t="str">
        <f t="shared" si="273"/>
        <v>-</v>
      </c>
    </row>
    <row r="8583" spans="1:9" x14ac:dyDescent="0.25">
      <c r="A8583" t="s">
        <v>1746</v>
      </c>
      <c r="B8583" t="s">
        <v>1747</v>
      </c>
      <c r="C8583" t="s">
        <v>251</v>
      </c>
      <c r="D8583" t="s">
        <v>541</v>
      </c>
      <c r="E8583" s="8" t="s">
        <v>1593</v>
      </c>
      <c r="F8583" s="9" t="str">
        <f>IFERROR(VLOOKUP(A8583,'RESUMEN 100'!A:B,2,FALSE),"-")</f>
        <v>-</v>
      </c>
      <c r="G8583" s="8" t="str">
        <f t="shared" si="272"/>
        <v>-</v>
      </c>
      <c r="H8583" s="10" t="str">
        <f>IFERROR(VLOOKUP(A8583,'RESUMEN 00'!A:B,2,FALSE),"-")</f>
        <v>-</v>
      </c>
      <c r="I8583" s="9" t="str">
        <f t="shared" si="273"/>
        <v>-</v>
      </c>
    </row>
    <row r="8584" spans="1:9" x14ac:dyDescent="0.25">
      <c r="A8584" t="s">
        <v>1746</v>
      </c>
      <c r="B8584" t="s">
        <v>1747</v>
      </c>
      <c r="C8584" t="s">
        <v>251</v>
      </c>
      <c r="D8584" t="s">
        <v>541</v>
      </c>
      <c r="E8584" s="8" t="s">
        <v>1119</v>
      </c>
      <c r="F8584" s="9" t="str">
        <f>IFERROR(VLOOKUP(A8584,'RESUMEN 100'!A:B,2,FALSE),"-")</f>
        <v>-</v>
      </c>
      <c r="G8584" s="8" t="str">
        <f t="shared" si="272"/>
        <v>-</v>
      </c>
      <c r="H8584" s="10" t="str">
        <f>IFERROR(VLOOKUP(A8584,'RESUMEN 00'!A:B,2,FALSE),"-")</f>
        <v>-</v>
      </c>
      <c r="I8584" s="9" t="str">
        <f t="shared" si="273"/>
        <v>-</v>
      </c>
    </row>
    <row r="8585" spans="1:9" x14ac:dyDescent="0.25">
      <c r="A8585" t="s">
        <v>1781</v>
      </c>
      <c r="B8585" t="s">
        <v>1782</v>
      </c>
      <c r="C8585" t="s">
        <v>799</v>
      </c>
      <c r="D8585" t="s">
        <v>374</v>
      </c>
      <c r="E8585" s="8" t="s">
        <v>1593</v>
      </c>
      <c r="F8585" s="9" t="str">
        <f>IFERROR(VLOOKUP(A8585,'RESUMEN 100'!A:B,2,FALSE),"-")</f>
        <v>-</v>
      </c>
      <c r="G8585" s="8" t="str">
        <f t="shared" si="272"/>
        <v>-</v>
      </c>
      <c r="H8585" s="10" t="str">
        <f>IFERROR(VLOOKUP(A8585,'RESUMEN 00'!A:B,2,FALSE),"-")</f>
        <v>-</v>
      </c>
      <c r="I8585" s="9" t="str">
        <f t="shared" si="273"/>
        <v>-</v>
      </c>
    </row>
    <row r="8586" spans="1:9" x14ac:dyDescent="0.25">
      <c r="A8586" t="s">
        <v>1750</v>
      </c>
      <c r="B8586" t="s">
        <v>1751</v>
      </c>
      <c r="C8586" t="s">
        <v>1023</v>
      </c>
      <c r="D8586" t="s">
        <v>137</v>
      </c>
      <c r="E8586" s="8" t="s">
        <v>1590</v>
      </c>
      <c r="F8586" s="9" t="str">
        <f>IFERROR(VLOOKUP(A8586,'RESUMEN 100'!A:B,2,FALSE),"-")</f>
        <v>-</v>
      </c>
      <c r="G8586" s="8" t="str">
        <f t="shared" si="272"/>
        <v>-</v>
      </c>
      <c r="H8586" s="10" t="str">
        <f>IFERROR(VLOOKUP(A8586,'RESUMEN 00'!A:B,2,FALSE),"-")</f>
        <v>-</v>
      </c>
      <c r="I8586" s="9" t="str">
        <f t="shared" si="273"/>
        <v>-</v>
      </c>
    </row>
    <row r="8587" spans="1:9" x14ac:dyDescent="0.25">
      <c r="A8587" t="s">
        <v>1750</v>
      </c>
      <c r="B8587" t="s">
        <v>1751</v>
      </c>
      <c r="C8587" t="s">
        <v>1023</v>
      </c>
      <c r="D8587" t="s">
        <v>137</v>
      </c>
      <c r="E8587" s="8" t="s">
        <v>1588</v>
      </c>
      <c r="F8587" s="9" t="str">
        <f>IFERROR(VLOOKUP(A8587,'RESUMEN 100'!A:B,2,FALSE),"-")</f>
        <v>-</v>
      </c>
      <c r="G8587" s="8" t="str">
        <f t="shared" si="272"/>
        <v>-</v>
      </c>
      <c r="H8587" s="10" t="str">
        <f>IFERROR(VLOOKUP(A8587,'RESUMEN 00'!A:B,2,FALSE),"-")</f>
        <v>-</v>
      </c>
      <c r="I8587" s="9" t="str">
        <f t="shared" si="273"/>
        <v>-</v>
      </c>
    </row>
    <row r="8588" spans="1:9" x14ac:dyDescent="0.25">
      <c r="A8588" t="s">
        <v>1750</v>
      </c>
      <c r="B8588" t="s">
        <v>1751</v>
      </c>
      <c r="C8588" t="s">
        <v>1023</v>
      </c>
      <c r="D8588" t="s">
        <v>137</v>
      </c>
      <c r="E8588" s="8" t="s">
        <v>1592</v>
      </c>
      <c r="F8588" s="9" t="str">
        <f>IFERROR(VLOOKUP(A8588,'RESUMEN 100'!A:B,2,FALSE),"-")</f>
        <v>-</v>
      </c>
      <c r="G8588" s="8" t="str">
        <f t="shared" si="272"/>
        <v>-</v>
      </c>
      <c r="H8588" s="10" t="str">
        <f>IFERROR(VLOOKUP(A8588,'RESUMEN 00'!A:B,2,FALSE),"-")</f>
        <v>-</v>
      </c>
      <c r="I8588" s="9" t="str">
        <f t="shared" si="273"/>
        <v>-</v>
      </c>
    </row>
    <row r="8589" spans="1:9" x14ac:dyDescent="0.25">
      <c r="A8589" t="s">
        <v>1750</v>
      </c>
      <c r="B8589" t="s">
        <v>1751</v>
      </c>
      <c r="C8589" t="s">
        <v>1023</v>
      </c>
      <c r="D8589" t="s">
        <v>137</v>
      </c>
      <c r="E8589" s="8" t="s">
        <v>1120</v>
      </c>
      <c r="F8589" s="9" t="str">
        <f>IFERROR(VLOOKUP(A8589,'RESUMEN 100'!A:B,2,FALSE),"-")</f>
        <v>-</v>
      </c>
      <c r="G8589" s="8" t="str">
        <f t="shared" si="272"/>
        <v>-</v>
      </c>
      <c r="H8589" s="10" t="str">
        <f>IFERROR(VLOOKUP(A8589,'RESUMEN 00'!A:B,2,FALSE),"-")</f>
        <v>-</v>
      </c>
      <c r="I8589" s="9" t="str">
        <f t="shared" si="273"/>
        <v>-</v>
      </c>
    </row>
    <row r="8590" spans="1:9" x14ac:dyDescent="0.25">
      <c r="A8590" t="s">
        <v>1750</v>
      </c>
      <c r="B8590" t="s">
        <v>1751</v>
      </c>
      <c r="C8590" t="s">
        <v>1023</v>
      </c>
      <c r="D8590" t="s">
        <v>137</v>
      </c>
      <c r="E8590" s="8" t="s">
        <v>4518</v>
      </c>
      <c r="F8590" s="9" t="str">
        <f>IFERROR(VLOOKUP(A8590,'RESUMEN 100'!A:B,2,FALSE),"-")</f>
        <v>-</v>
      </c>
      <c r="G8590" s="8" t="str">
        <f t="shared" si="272"/>
        <v>-</v>
      </c>
      <c r="H8590" s="10" t="str">
        <f>IFERROR(VLOOKUP(A8590,'RESUMEN 00'!A:B,2,FALSE),"-")</f>
        <v>-</v>
      </c>
      <c r="I8590" s="9" t="str">
        <f t="shared" si="273"/>
        <v>-</v>
      </c>
    </row>
    <row r="8591" spans="1:9" x14ac:dyDescent="0.25">
      <c r="A8591" t="s">
        <v>1750</v>
      </c>
      <c r="B8591" t="s">
        <v>1751</v>
      </c>
      <c r="C8591" t="s">
        <v>1023</v>
      </c>
      <c r="D8591" t="s">
        <v>137</v>
      </c>
      <c r="E8591" s="8" t="s">
        <v>1591</v>
      </c>
      <c r="F8591" s="9" t="str">
        <f>IFERROR(VLOOKUP(A8591,'RESUMEN 100'!A:B,2,FALSE),"-")</f>
        <v>-</v>
      </c>
      <c r="G8591" s="8" t="str">
        <f t="shared" si="272"/>
        <v>-</v>
      </c>
      <c r="H8591" s="10" t="str">
        <f>IFERROR(VLOOKUP(A8591,'RESUMEN 00'!A:B,2,FALSE),"-")</f>
        <v>-</v>
      </c>
      <c r="I8591" s="9" t="str">
        <f t="shared" si="273"/>
        <v>-</v>
      </c>
    </row>
    <row r="8592" spans="1:9" x14ac:dyDescent="0.25">
      <c r="A8592" t="s">
        <v>1750</v>
      </c>
      <c r="B8592" t="s">
        <v>1751</v>
      </c>
      <c r="C8592" t="s">
        <v>1023</v>
      </c>
      <c r="D8592" t="s">
        <v>137</v>
      </c>
      <c r="E8592" s="8" t="s">
        <v>1121</v>
      </c>
      <c r="F8592" s="9" t="str">
        <f>IFERROR(VLOOKUP(A8592,'RESUMEN 100'!A:B,2,FALSE),"-")</f>
        <v>-</v>
      </c>
      <c r="G8592" s="8" t="str">
        <f t="shared" si="272"/>
        <v>-</v>
      </c>
      <c r="H8592" s="10" t="str">
        <f>IFERROR(VLOOKUP(A8592,'RESUMEN 00'!A:B,2,FALSE),"-")</f>
        <v>-</v>
      </c>
      <c r="I8592" s="9" t="str">
        <f t="shared" si="273"/>
        <v>-</v>
      </c>
    </row>
    <row r="8593" spans="1:9" x14ac:dyDescent="0.25">
      <c r="A8593" t="s">
        <v>1750</v>
      </c>
      <c r="B8593" t="s">
        <v>1751</v>
      </c>
      <c r="C8593" t="s">
        <v>1023</v>
      </c>
      <c r="D8593" t="s">
        <v>137</v>
      </c>
      <c r="E8593" s="8" t="s">
        <v>1589</v>
      </c>
      <c r="F8593" s="9" t="str">
        <f>IFERROR(VLOOKUP(A8593,'RESUMEN 100'!A:B,2,FALSE),"-")</f>
        <v>-</v>
      </c>
      <c r="G8593" s="8" t="str">
        <f t="shared" si="272"/>
        <v>-</v>
      </c>
      <c r="H8593" s="10" t="str">
        <f>IFERROR(VLOOKUP(A8593,'RESUMEN 00'!A:B,2,FALSE),"-")</f>
        <v>-</v>
      </c>
      <c r="I8593" s="9" t="str">
        <f t="shared" si="273"/>
        <v>-</v>
      </c>
    </row>
    <row r="8594" spans="1:9" x14ac:dyDescent="0.25">
      <c r="A8594" t="s">
        <v>4544</v>
      </c>
      <c r="B8594" t="s">
        <v>4545</v>
      </c>
      <c r="C8594" t="s">
        <v>394</v>
      </c>
      <c r="D8594" t="s">
        <v>4546</v>
      </c>
      <c r="E8594" s="8" t="s">
        <v>4518</v>
      </c>
      <c r="F8594" s="9" t="str">
        <f>IFERROR(VLOOKUP(A8594,'RESUMEN 100'!A:B,2,FALSE),"-")</f>
        <v>-</v>
      </c>
      <c r="G8594" s="8" t="str">
        <f t="shared" si="272"/>
        <v>-</v>
      </c>
      <c r="H8594" s="10" t="str">
        <f>IFERROR(VLOOKUP(A8594,'RESUMEN 00'!A:B,2,FALSE),"-")</f>
        <v>-</v>
      </c>
      <c r="I8594" s="9" t="str">
        <f t="shared" si="273"/>
        <v>-</v>
      </c>
    </row>
    <row r="8595" spans="1:9" x14ac:dyDescent="0.25">
      <c r="A8595" t="s">
        <v>4544</v>
      </c>
      <c r="B8595" t="s">
        <v>4545</v>
      </c>
      <c r="C8595" t="s">
        <v>394</v>
      </c>
      <c r="D8595" t="s">
        <v>4546</v>
      </c>
      <c r="E8595" s="8" t="s">
        <v>4519</v>
      </c>
      <c r="F8595" s="9" t="str">
        <f>IFERROR(VLOOKUP(A8595,'RESUMEN 100'!A:B,2,FALSE),"-")</f>
        <v>-</v>
      </c>
      <c r="G8595" s="8" t="str">
        <f t="shared" si="272"/>
        <v>-</v>
      </c>
      <c r="H8595" s="10" t="str">
        <f>IFERROR(VLOOKUP(A8595,'RESUMEN 00'!A:B,2,FALSE),"-")</f>
        <v>-</v>
      </c>
      <c r="I8595" s="9" t="str">
        <f t="shared" si="273"/>
        <v>-</v>
      </c>
    </row>
    <row r="8596" spans="1:9" x14ac:dyDescent="0.25">
      <c r="A8596" t="s">
        <v>4547</v>
      </c>
      <c r="B8596" t="s">
        <v>4548</v>
      </c>
      <c r="C8596" t="s">
        <v>4549</v>
      </c>
      <c r="D8596" t="s">
        <v>758</v>
      </c>
      <c r="E8596" s="8" t="s">
        <v>4519</v>
      </c>
      <c r="F8596" s="9" t="str">
        <f>IFERROR(VLOOKUP(A8596,'RESUMEN 100'!A:B,2,FALSE),"-")</f>
        <v>-</v>
      </c>
      <c r="G8596" s="8" t="str">
        <f t="shared" si="272"/>
        <v>-</v>
      </c>
      <c r="H8596" s="10" t="str">
        <f>IFERROR(VLOOKUP(A8596,'RESUMEN 00'!A:B,2,FALSE),"-")</f>
        <v>-</v>
      </c>
      <c r="I8596" s="9" t="str">
        <f t="shared" si="273"/>
        <v>-</v>
      </c>
    </row>
    <row r="8597" spans="1:9" x14ac:dyDescent="0.25">
      <c r="A8597" t="s">
        <v>4547</v>
      </c>
      <c r="B8597" t="s">
        <v>4548</v>
      </c>
      <c r="C8597" t="s">
        <v>4549</v>
      </c>
      <c r="D8597" t="s">
        <v>758</v>
      </c>
      <c r="E8597" s="8" t="s">
        <v>4518</v>
      </c>
      <c r="F8597" s="9" t="str">
        <f>IFERROR(VLOOKUP(A8597,'RESUMEN 100'!A:B,2,FALSE),"-")</f>
        <v>-</v>
      </c>
      <c r="G8597" s="8" t="str">
        <f t="shared" si="272"/>
        <v>-</v>
      </c>
      <c r="H8597" s="10" t="str">
        <f>IFERROR(VLOOKUP(A8597,'RESUMEN 00'!A:B,2,FALSE),"-")</f>
        <v>-</v>
      </c>
      <c r="I8597" s="9" t="str">
        <f t="shared" si="273"/>
        <v>-</v>
      </c>
    </row>
    <row r="8598" spans="1:9" x14ac:dyDescent="0.25">
      <c r="A8598" t="s">
        <v>1769</v>
      </c>
      <c r="B8598" t="s">
        <v>188</v>
      </c>
      <c r="C8598" t="s">
        <v>373</v>
      </c>
      <c r="D8598" t="s">
        <v>572</v>
      </c>
      <c r="E8598" s="8" t="s">
        <v>1591</v>
      </c>
      <c r="F8598" s="9" t="str">
        <f>IFERROR(VLOOKUP(A8598,'RESUMEN 100'!A:B,2,FALSE),"-")</f>
        <v>-</v>
      </c>
      <c r="G8598" s="8" t="str">
        <f t="shared" si="272"/>
        <v>-</v>
      </c>
      <c r="H8598" s="10" t="str">
        <f>IFERROR(VLOOKUP(A8598,'RESUMEN 00'!A:B,2,FALSE),"-")</f>
        <v>-</v>
      </c>
      <c r="I8598" s="9" t="str">
        <f t="shared" si="273"/>
        <v>-</v>
      </c>
    </row>
    <row r="8599" spans="1:9" x14ac:dyDescent="0.25">
      <c r="A8599" t="s">
        <v>1768</v>
      </c>
      <c r="B8599" t="s">
        <v>838</v>
      </c>
      <c r="C8599" t="s">
        <v>176</v>
      </c>
      <c r="D8599" t="s">
        <v>118</v>
      </c>
      <c r="E8599" s="8" t="s">
        <v>1593</v>
      </c>
      <c r="F8599" s="9" t="str">
        <f>IFERROR(VLOOKUP(A8599,'RESUMEN 100'!A:B,2,FALSE),"-")</f>
        <v>-</v>
      </c>
      <c r="G8599" s="8" t="str">
        <f t="shared" si="272"/>
        <v>-</v>
      </c>
      <c r="H8599" s="10" t="str">
        <f>IFERROR(VLOOKUP(A8599,'RESUMEN 00'!A:B,2,FALSE),"-")</f>
        <v>-</v>
      </c>
      <c r="I8599" s="9" t="str">
        <f t="shared" si="273"/>
        <v>-</v>
      </c>
    </row>
    <row r="8600" spans="1:9" x14ac:dyDescent="0.25">
      <c r="A8600" t="s">
        <v>1770</v>
      </c>
      <c r="B8600" t="s">
        <v>713</v>
      </c>
      <c r="C8600" t="s">
        <v>623</v>
      </c>
      <c r="D8600" t="s">
        <v>591</v>
      </c>
      <c r="E8600" s="8" t="s">
        <v>1589</v>
      </c>
      <c r="F8600" s="9" t="str">
        <f>IFERROR(VLOOKUP(A8600,'RESUMEN 100'!A:B,2,FALSE),"-")</f>
        <v>-</v>
      </c>
      <c r="G8600" s="8" t="str">
        <f t="shared" si="272"/>
        <v>-</v>
      </c>
      <c r="H8600" s="10" t="str">
        <f>IFERROR(VLOOKUP(A8600,'RESUMEN 00'!A:B,2,FALSE),"-")</f>
        <v>-</v>
      </c>
      <c r="I8600" s="9" t="str">
        <f t="shared" si="273"/>
        <v>-</v>
      </c>
    </row>
    <row r="8601" spans="1:9" x14ac:dyDescent="0.25">
      <c r="A8601" t="s">
        <v>1770</v>
      </c>
      <c r="B8601" t="s">
        <v>713</v>
      </c>
      <c r="C8601" t="s">
        <v>623</v>
      </c>
      <c r="D8601" t="s">
        <v>591</v>
      </c>
      <c r="E8601" s="8" t="s">
        <v>1593</v>
      </c>
      <c r="F8601" s="9" t="str">
        <f>IFERROR(VLOOKUP(A8601,'RESUMEN 100'!A:B,2,FALSE),"-")</f>
        <v>-</v>
      </c>
      <c r="G8601" s="8" t="str">
        <f t="shared" si="272"/>
        <v>-</v>
      </c>
      <c r="H8601" s="10" t="str">
        <f>IFERROR(VLOOKUP(A8601,'RESUMEN 00'!A:B,2,FALSE),"-")</f>
        <v>-</v>
      </c>
      <c r="I8601" s="9" t="str">
        <f t="shared" si="273"/>
        <v>-</v>
      </c>
    </row>
    <row r="8602" spans="1:9" x14ac:dyDescent="0.25">
      <c r="A8602" t="s">
        <v>1770</v>
      </c>
      <c r="B8602" t="s">
        <v>713</v>
      </c>
      <c r="C8602" t="s">
        <v>623</v>
      </c>
      <c r="D8602" t="s">
        <v>591</v>
      </c>
      <c r="E8602" s="8" t="s">
        <v>1119</v>
      </c>
      <c r="F8602" s="9" t="str">
        <f>IFERROR(VLOOKUP(A8602,'RESUMEN 100'!A:B,2,FALSE),"-")</f>
        <v>-</v>
      </c>
      <c r="G8602" s="8" t="str">
        <f t="shared" si="272"/>
        <v>-</v>
      </c>
      <c r="H8602" s="10" t="str">
        <f>IFERROR(VLOOKUP(A8602,'RESUMEN 00'!A:B,2,FALSE),"-")</f>
        <v>-</v>
      </c>
      <c r="I8602" s="9" t="str">
        <f t="shared" si="273"/>
        <v>-</v>
      </c>
    </row>
    <row r="8603" spans="1:9" x14ac:dyDescent="0.25">
      <c r="A8603" t="s">
        <v>1771</v>
      </c>
      <c r="B8603" t="s">
        <v>778</v>
      </c>
      <c r="C8603" t="s">
        <v>162</v>
      </c>
      <c r="D8603" t="s">
        <v>282</v>
      </c>
      <c r="E8603" s="8" t="s">
        <v>1591</v>
      </c>
      <c r="F8603" s="9" t="str">
        <f>IFERROR(VLOOKUP(A8603,'RESUMEN 100'!A:B,2,FALSE),"-")</f>
        <v>-</v>
      </c>
      <c r="G8603" s="8" t="str">
        <f t="shared" si="272"/>
        <v>-</v>
      </c>
      <c r="H8603" s="10">
        <f>IFERROR(VLOOKUP(A8603,'RESUMEN 00'!A:B,2,FALSE),"-")</f>
        <v>44688</v>
      </c>
      <c r="I8603" s="9">
        <f t="shared" si="273"/>
        <v>2</v>
      </c>
    </row>
    <row r="8604" spans="1:9" x14ac:dyDescent="0.25">
      <c r="A8604" t="s">
        <v>1771</v>
      </c>
      <c r="B8604" t="s">
        <v>778</v>
      </c>
      <c r="C8604" t="s">
        <v>162</v>
      </c>
      <c r="D8604" t="s">
        <v>282</v>
      </c>
      <c r="E8604" s="8" t="s">
        <v>4519</v>
      </c>
      <c r="F8604" s="9" t="str">
        <f>IFERROR(VLOOKUP(A8604,'RESUMEN 100'!A:B,2,FALSE),"-")</f>
        <v>-</v>
      </c>
      <c r="G8604" s="8" t="str">
        <f t="shared" si="272"/>
        <v>-</v>
      </c>
      <c r="H8604" s="10">
        <f>IFERROR(VLOOKUP(A8604,'RESUMEN 00'!A:B,2,FALSE),"-")</f>
        <v>44688</v>
      </c>
      <c r="I8604" s="9">
        <f t="shared" si="273"/>
        <v>3</v>
      </c>
    </row>
    <row r="8605" spans="1:9" x14ac:dyDescent="0.25">
      <c r="A8605" t="s">
        <v>1771</v>
      </c>
      <c r="B8605" t="s">
        <v>778</v>
      </c>
      <c r="C8605" t="s">
        <v>162</v>
      </c>
      <c r="D8605" t="s">
        <v>282</v>
      </c>
      <c r="E8605" s="8" t="s">
        <v>4518</v>
      </c>
      <c r="F8605" s="9" t="str">
        <f>IFERROR(VLOOKUP(A8605,'RESUMEN 100'!A:B,2,FALSE),"-")</f>
        <v>-</v>
      </c>
      <c r="G8605" s="8" t="str">
        <f t="shared" si="272"/>
        <v>-</v>
      </c>
      <c r="H8605" s="10">
        <f>IFERROR(VLOOKUP(A8605,'RESUMEN 00'!A:B,2,FALSE),"-")</f>
        <v>44688</v>
      </c>
      <c r="I8605" s="9">
        <f t="shared" si="273"/>
        <v>4</v>
      </c>
    </row>
    <row r="8606" spans="1:9" x14ac:dyDescent="0.25">
      <c r="A8606" t="s">
        <v>1771</v>
      </c>
      <c r="B8606" t="s">
        <v>778</v>
      </c>
      <c r="C8606" t="s">
        <v>162</v>
      </c>
      <c r="D8606" t="s">
        <v>282</v>
      </c>
      <c r="E8606" s="8" t="s">
        <v>1592</v>
      </c>
      <c r="F8606" s="9" t="str">
        <f>IFERROR(VLOOKUP(A8606,'RESUMEN 100'!A:B,2,FALSE),"-")</f>
        <v>-</v>
      </c>
      <c r="G8606" s="8" t="str">
        <f t="shared" si="272"/>
        <v>-</v>
      </c>
      <c r="H8606" s="10">
        <f>IFERROR(VLOOKUP(A8606,'RESUMEN 00'!A:B,2,FALSE),"-")</f>
        <v>44688</v>
      </c>
      <c r="I8606" s="9">
        <f t="shared" si="273"/>
        <v>1</v>
      </c>
    </row>
    <row r="8607" spans="1:9" x14ac:dyDescent="0.25">
      <c r="A8607" t="s">
        <v>1771</v>
      </c>
      <c r="B8607" t="s">
        <v>778</v>
      </c>
      <c r="C8607" t="s">
        <v>162</v>
      </c>
      <c r="D8607" t="s">
        <v>282</v>
      </c>
      <c r="E8607" s="8" t="s">
        <v>1121</v>
      </c>
      <c r="F8607" s="9" t="str">
        <f>IFERROR(VLOOKUP(A8607,'RESUMEN 100'!A:B,2,FALSE),"-")</f>
        <v>-</v>
      </c>
      <c r="G8607" s="8" t="str">
        <f t="shared" si="272"/>
        <v>-</v>
      </c>
      <c r="H8607" s="10">
        <f>IFERROR(VLOOKUP(A8607,'RESUMEN 00'!A:B,2,FALSE),"-")</f>
        <v>44688</v>
      </c>
      <c r="I8607" s="9">
        <f t="shared" si="273"/>
        <v>0</v>
      </c>
    </row>
    <row r="8608" spans="1:9" x14ac:dyDescent="0.25">
      <c r="A8608" t="s">
        <v>1772</v>
      </c>
      <c r="B8608" t="s">
        <v>1773</v>
      </c>
      <c r="C8608" t="s">
        <v>1259</v>
      </c>
      <c r="D8608" t="s">
        <v>1008</v>
      </c>
      <c r="E8608" s="8" t="s">
        <v>4518</v>
      </c>
      <c r="F8608" s="9" t="str">
        <f>IFERROR(VLOOKUP(A8608,'RESUMEN 100'!A:B,2,FALSE),"-")</f>
        <v>-</v>
      </c>
      <c r="G8608" s="8" t="str">
        <f t="shared" si="272"/>
        <v>-</v>
      </c>
      <c r="H8608" s="10" t="str">
        <f>IFERROR(VLOOKUP(A8608,'RESUMEN 00'!A:B,2,FALSE),"-")</f>
        <v>-</v>
      </c>
      <c r="I8608" s="9" t="str">
        <f t="shared" si="273"/>
        <v>-</v>
      </c>
    </row>
    <row r="8609" spans="1:9" x14ac:dyDescent="0.25">
      <c r="A8609" t="s">
        <v>1772</v>
      </c>
      <c r="B8609" t="s">
        <v>1773</v>
      </c>
      <c r="C8609" t="s">
        <v>1259</v>
      </c>
      <c r="D8609" t="s">
        <v>1008</v>
      </c>
      <c r="E8609" s="8" t="s">
        <v>1592</v>
      </c>
      <c r="F8609" s="9" t="str">
        <f>IFERROR(VLOOKUP(A8609,'RESUMEN 100'!A:B,2,FALSE),"-")</f>
        <v>-</v>
      </c>
      <c r="G8609" s="8" t="str">
        <f t="shared" si="272"/>
        <v>-</v>
      </c>
      <c r="H8609" s="10" t="str">
        <f>IFERROR(VLOOKUP(A8609,'RESUMEN 00'!A:B,2,FALSE),"-")</f>
        <v>-</v>
      </c>
      <c r="I8609" s="9" t="str">
        <f t="shared" si="273"/>
        <v>-</v>
      </c>
    </row>
    <row r="8610" spans="1:9" x14ac:dyDescent="0.25">
      <c r="A8610" t="s">
        <v>1772</v>
      </c>
      <c r="B8610" t="s">
        <v>1773</v>
      </c>
      <c r="C8610" t="s">
        <v>1259</v>
      </c>
      <c r="D8610" t="s">
        <v>1008</v>
      </c>
      <c r="E8610" s="8" t="s">
        <v>1590</v>
      </c>
      <c r="F8610" s="9" t="str">
        <f>IFERROR(VLOOKUP(A8610,'RESUMEN 100'!A:B,2,FALSE),"-")</f>
        <v>-</v>
      </c>
      <c r="G8610" s="8" t="str">
        <f t="shared" si="272"/>
        <v>-</v>
      </c>
      <c r="H8610" s="10" t="str">
        <f>IFERROR(VLOOKUP(A8610,'RESUMEN 00'!A:B,2,FALSE),"-")</f>
        <v>-</v>
      </c>
      <c r="I8610" s="9" t="str">
        <f t="shared" si="273"/>
        <v>-</v>
      </c>
    </row>
    <row r="8611" spans="1:9" x14ac:dyDescent="0.25">
      <c r="A8611" t="s">
        <v>1772</v>
      </c>
      <c r="B8611" t="s">
        <v>1773</v>
      </c>
      <c r="C8611" t="s">
        <v>1259</v>
      </c>
      <c r="D8611" t="s">
        <v>1008</v>
      </c>
      <c r="E8611" s="8" t="s">
        <v>1591</v>
      </c>
      <c r="F8611" s="9" t="str">
        <f>IFERROR(VLOOKUP(A8611,'RESUMEN 100'!A:B,2,FALSE),"-")</f>
        <v>-</v>
      </c>
      <c r="G8611" s="8" t="str">
        <f t="shared" si="272"/>
        <v>-</v>
      </c>
      <c r="H8611" s="10" t="str">
        <f>IFERROR(VLOOKUP(A8611,'RESUMEN 00'!A:B,2,FALSE),"-")</f>
        <v>-</v>
      </c>
      <c r="I8611" s="9" t="str">
        <f t="shared" si="273"/>
        <v>-</v>
      </c>
    </row>
    <row r="8612" spans="1:9" x14ac:dyDescent="0.25">
      <c r="A8612" t="s">
        <v>1772</v>
      </c>
      <c r="B8612" t="s">
        <v>1773</v>
      </c>
      <c r="C8612" t="s">
        <v>1259</v>
      </c>
      <c r="D8612" t="s">
        <v>1008</v>
      </c>
      <c r="E8612" s="8" t="s">
        <v>1121</v>
      </c>
      <c r="F8612" s="9" t="str">
        <f>IFERROR(VLOOKUP(A8612,'RESUMEN 100'!A:B,2,FALSE),"-")</f>
        <v>-</v>
      </c>
      <c r="G8612" s="8" t="str">
        <f t="shared" si="272"/>
        <v>-</v>
      </c>
      <c r="H8612" s="10" t="str">
        <f>IFERROR(VLOOKUP(A8612,'RESUMEN 00'!A:B,2,FALSE),"-")</f>
        <v>-</v>
      </c>
      <c r="I8612" s="9" t="str">
        <f t="shared" si="273"/>
        <v>-</v>
      </c>
    </row>
    <row r="8613" spans="1:9" x14ac:dyDescent="0.25">
      <c r="A8613" t="s">
        <v>1772</v>
      </c>
      <c r="B8613" t="s">
        <v>1773</v>
      </c>
      <c r="C8613" t="s">
        <v>1259</v>
      </c>
      <c r="D8613" t="s">
        <v>1008</v>
      </c>
      <c r="E8613" s="8" t="s">
        <v>4519</v>
      </c>
      <c r="F8613" s="9" t="str">
        <f>IFERROR(VLOOKUP(A8613,'RESUMEN 100'!A:B,2,FALSE),"-")</f>
        <v>-</v>
      </c>
      <c r="G8613" s="8" t="str">
        <f t="shared" si="272"/>
        <v>-</v>
      </c>
      <c r="H8613" s="10" t="str">
        <f>IFERROR(VLOOKUP(A8613,'RESUMEN 00'!A:B,2,FALSE),"-")</f>
        <v>-</v>
      </c>
      <c r="I8613" s="9" t="str">
        <f t="shared" si="273"/>
        <v>-</v>
      </c>
    </row>
    <row r="8614" spans="1:9" x14ac:dyDescent="0.25">
      <c r="A8614" t="s">
        <v>850</v>
      </c>
      <c r="B8614" t="s">
        <v>808</v>
      </c>
      <c r="C8614" t="s">
        <v>419</v>
      </c>
      <c r="D8614" t="s">
        <v>851</v>
      </c>
      <c r="E8614" s="8" t="s">
        <v>1588</v>
      </c>
      <c r="F8614" s="9" t="str">
        <f>IFERROR(VLOOKUP(A8614,'RESUMEN 100'!A:B,2,FALSE),"-")</f>
        <v>-</v>
      </c>
      <c r="G8614" s="8" t="str">
        <f t="shared" si="272"/>
        <v>-</v>
      </c>
      <c r="H8614" s="10" t="str">
        <f>IFERROR(VLOOKUP(A8614,'RESUMEN 00'!A:B,2,FALSE),"-")</f>
        <v>-</v>
      </c>
      <c r="I8614" s="9" t="str">
        <f t="shared" si="273"/>
        <v>-</v>
      </c>
    </row>
    <row r="8615" spans="1:9" x14ac:dyDescent="0.25">
      <c r="A8615" t="s">
        <v>1774</v>
      </c>
      <c r="B8615" t="s">
        <v>489</v>
      </c>
      <c r="C8615" t="s">
        <v>290</v>
      </c>
      <c r="D8615" t="s">
        <v>888</v>
      </c>
      <c r="E8615" s="8" t="s">
        <v>1589</v>
      </c>
      <c r="F8615" s="9" t="str">
        <f>IFERROR(VLOOKUP(A8615,'RESUMEN 100'!A:B,2,FALSE),"-")</f>
        <v>-</v>
      </c>
      <c r="G8615" s="8" t="str">
        <f t="shared" si="272"/>
        <v>-</v>
      </c>
      <c r="H8615" s="10" t="str">
        <f>IFERROR(VLOOKUP(A8615,'RESUMEN 00'!A:B,2,FALSE),"-")</f>
        <v>-</v>
      </c>
      <c r="I8615" s="9" t="str">
        <f t="shared" si="273"/>
        <v>-</v>
      </c>
    </row>
    <row r="8616" spans="1:9" x14ac:dyDescent="0.25">
      <c r="A8616" t="s">
        <v>1774</v>
      </c>
      <c r="B8616" t="s">
        <v>489</v>
      </c>
      <c r="C8616" t="s">
        <v>290</v>
      </c>
      <c r="D8616" t="s">
        <v>888</v>
      </c>
      <c r="E8616" s="8" t="s">
        <v>1120</v>
      </c>
      <c r="F8616" s="9" t="str">
        <f>IFERROR(VLOOKUP(A8616,'RESUMEN 100'!A:B,2,FALSE),"-")</f>
        <v>-</v>
      </c>
      <c r="G8616" s="8" t="str">
        <f t="shared" si="272"/>
        <v>-</v>
      </c>
      <c r="H8616" s="10" t="str">
        <f>IFERROR(VLOOKUP(A8616,'RESUMEN 00'!A:B,2,FALSE),"-")</f>
        <v>-</v>
      </c>
      <c r="I8616" s="9" t="str">
        <f t="shared" si="273"/>
        <v>-</v>
      </c>
    </row>
    <row r="8617" spans="1:9" x14ac:dyDescent="0.25">
      <c r="A8617" t="s">
        <v>1775</v>
      </c>
      <c r="B8617" t="s">
        <v>1776</v>
      </c>
      <c r="C8617" t="s">
        <v>162</v>
      </c>
      <c r="D8617" t="s">
        <v>226</v>
      </c>
      <c r="E8617" s="8" t="s">
        <v>1588</v>
      </c>
      <c r="F8617" s="9" t="str">
        <f>IFERROR(VLOOKUP(A8617,'RESUMEN 100'!A:B,2,FALSE),"-")</f>
        <v>-</v>
      </c>
      <c r="G8617" s="8" t="str">
        <f t="shared" si="272"/>
        <v>-</v>
      </c>
      <c r="H8617" s="10" t="str">
        <f>IFERROR(VLOOKUP(A8617,'RESUMEN 00'!A:B,2,FALSE),"-")</f>
        <v>-</v>
      </c>
      <c r="I8617" s="9" t="str">
        <f t="shared" si="273"/>
        <v>-</v>
      </c>
    </row>
    <row r="8618" spans="1:9" x14ac:dyDescent="0.25">
      <c r="A8618" t="s">
        <v>1775</v>
      </c>
      <c r="B8618" t="s">
        <v>1776</v>
      </c>
      <c r="C8618" t="s">
        <v>162</v>
      </c>
      <c r="D8618" t="s">
        <v>226</v>
      </c>
      <c r="E8618" s="8" t="s">
        <v>1120</v>
      </c>
      <c r="F8618" s="9" t="str">
        <f>IFERROR(VLOOKUP(A8618,'RESUMEN 100'!A:B,2,FALSE),"-")</f>
        <v>-</v>
      </c>
      <c r="G8618" s="8" t="str">
        <f t="shared" si="272"/>
        <v>-</v>
      </c>
      <c r="H8618" s="10" t="str">
        <f>IFERROR(VLOOKUP(A8618,'RESUMEN 00'!A:B,2,FALSE),"-")</f>
        <v>-</v>
      </c>
      <c r="I8618" s="9" t="str">
        <f t="shared" si="273"/>
        <v>-</v>
      </c>
    </row>
    <row r="8619" spans="1:9" x14ac:dyDescent="0.25">
      <c r="A8619" t="s">
        <v>1775</v>
      </c>
      <c r="B8619" t="s">
        <v>1776</v>
      </c>
      <c r="C8619" t="s">
        <v>162</v>
      </c>
      <c r="D8619" t="s">
        <v>226</v>
      </c>
      <c r="E8619" s="8" t="s">
        <v>1589</v>
      </c>
      <c r="F8619" s="9" t="str">
        <f>IFERROR(VLOOKUP(A8619,'RESUMEN 100'!A:B,2,FALSE),"-")</f>
        <v>-</v>
      </c>
      <c r="G8619" s="8" t="str">
        <f t="shared" si="272"/>
        <v>-</v>
      </c>
      <c r="H8619" s="10" t="str">
        <f>IFERROR(VLOOKUP(A8619,'RESUMEN 00'!A:B,2,FALSE),"-")</f>
        <v>-</v>
      </c>
      <c r="I8619" s="9" t="str">
        <f t="shared" si="273"/>
        <v>-</v>
      </c>
    </row>
    <row r="8620" spans="1:9" x14ac:dyDescent="0.25">
      <c r="A8620" t="s">
        <v>1774</v>
      </c>
      <c r="B8620" t="s">
        <v>489</v>
      </c>
      <c r="C8620" t="s">
        <v>290</v>
      </c>
      <c r="D8620" t="s">
        <v>888</v>
      </c>
      <c r="E8620" s="8" t="s">
        <v>1588</v>
      </c>
      <c r="F8620" s="9" t="str">
        <f>IFERROR(VLOOKUP(A8620,'RESUMEN 100'!A:B,2,FALSE),"-")</f>
        <v>-</v>
      </c>
      <c r="G8620" s="8" t="str">
        <f t="shared" si="272"/>
        <v>-</v>
      </c>
      <c r="H8620" s="10" t="str">
        <f>IFERROR(VLOOKUP(A8620,'RESUMEN 00'!A:B,2,FALSE),"-")</f>
        <v>-</v>
      </c>
      <c r="I8620" s="9" t="str">
        <f t="shared" si="273"/>
        <v>-</v>
      </c>
    </row>
    <row r="8621" spans="1:9" x14ac:dyDescent="0.25">
      <c r="A8621" t="s">
        <v>1774</v>
      </c>
      <c r="B8621" t="s">
        <v>489</v>
      </c>
      <c r="C8621" t="s">
        <v>290</v>
      </c>
      <c r="D8621" t="s">
        <v>888</v>
      </c>
      <c r="E8621" s="8" t="s">
        <v>1593</v>
      </c>
      <c r="F8621" s="9" t="str">
        <f>IFERROR(VLOOKUP(A8621,'RESUMEN 100'!A:B,2,FALSE),"-")</f>
        <v>-</v>
      </c>
      <c r="G8621" s="8" t="str">
        <f t="shared" si="272"/>
        <v>-</v>
      </c>
      <c r="H8621" s="10" t="str">
        <f>IFERROR(VLOOKUP(A8621,'RESUMEN 00'!A:B,2,FALSE),"-")</f>
        <v>-</v>
      </c>
      <c r="I8621" s="9" t="str">
        <f t="shared" si="273"/>
        <v>-</v>
      </c>
    </row>
    <row r="8622" spans="1:9" x14ac:dyDescent="0.25">
      <c r="A8622" t="s">
        <v>1775</v>
      </c>
      <c r="B8622" t="s">
        <v>1776</v>
      </c>
      <c r="C8622" t="s">
        <v>162</v>
      </c>
      <c r="D8622" t="s">
        <v>226</v>
      </c>
      <c r="E8622" s="8" t="s">
        <v>1593</v>
      </c>
      <c r="F8622" s="9" t="str">
        <f>IFERROR(VLOOKUP(A8622,'RESUMEN 100'!A:B,2,FALSE),"-")</f>
        <v>-</v>
      </c>
      <c r="G8622" s="8" t="str">
        <f t="shared" si="272"/>
        <v>-</v>
      </c>
      <c r="H8622" s="10" t="str">
        <f>IFERROR(VLOOKUP(A8622,'RESUMEN 00'!A:B,2,FALSE),"-")</f>
        <v>-</v>
      </c>
      <c r="I8622" s="9" t="str">
        <f t="shared" si="273"/>
        <v>-</v>
      </c>
    </row>
    <row r="8623" spans="1:9" x14ac:dyDescent="0.25">
      <c r="A8623" t="s">
        <v>1775</v>
      </c>
      <c r="B8623" t="s">
        <v>1776</v>
      </c>
      <c r="C8623" t="s">
        <v>162</v>
      </c>
      <c r="D8623" t="s">
        <v>226</v>
      </c>
      <c r="E8623" s="8" t="s">
        <v>1119</v>
      </c>
      <c r="F8623" s="9" t="str">
        <f>IFERROR(VLOOKUP(A8623,'RESUMEN 100'!A:B,2,FALSE),"-")</f>
        <v>-</v>
      </c>
      <c r="G8623" s="8" t="str">
        <f t="shared" si="272"/>
        <v>-</v>
      </c>
      <c r="H8623" s="10" t="str">
        <f>IFERROR(VLOOKUP(A8623,'RESUMEN 00'!A:B,2,FALSE),"-")</f>
        <v>-</v>
      </c>
      <c r="I8623" s="9" t="str">
        <f t="shared" si="273"/>
        <v>-</v>
      </c>
    </row>
    <row r="8624" spans="1:9" x14ac:dyDescent="0.25">
      <c r="A8624" t="s">
        <v>1774</v>
      </c>
      <c r="B8624" t="s">
        <v>489</v>
      </c>
      <c r="C8624" t="s">
        <v>290</v>
      </c>
      <c r="D8624" t="s">
        <v>888</v>
      </c>
      <c r="E8624" s="8" t="s">
        <v>1119</v>
      </c>
      <c r="F8624" s="9" t="str">
        <f>IFERROR(VLOOKUP(A8624,'RESUMEN 100'!A:B,2,FALSE),"-")</f>
        <v>-</v>
      </c>
      <c r="G8624" s="8" t="str">
        <f t="shared" si="272"/>
        <v>-</v>
      </c>
      <c r="H8624" s="10" t="str">
        <f>IFERROR(VLOOKUP(A8624,'RESUMEN 00'!A:B,2,FALSE),"-")</f>
        <v>-</v>
      </c>
      <c r="I8624" s="9" t="str">
        <f t="shared" si="273"/>
        <v>-</v>
      </c>
    </row>
    <row r="8625" spans="1:9" x14ac:dyDescent="0.25">
      <c r="A8625" t="s">
        <v>1777</v>
      </c>
      <c r="B8625" t="s">
        <v>1778</v>
      </c>
      <c r="C8625" t="s">
        <v>667</v>
      </c>
      <c r="D8625" t="s">
        <v>692</v>
      </c>
      <c r="E8625" s="8" t="s">
        <v>1119</v>
      </c>
      <c r="F8625" s="9" t="str">
        <f>IFERROR(VLOOKUP(A8625,'RESUMEN 100'!A:B,2,FALSE),"-")</f>
        <v>-</v>
      </c>
      <c r="G8625" s="8" t="str">
        <f t="shared" si="272"/>
        <v>-</v>
      </c>
      <c r="H8625" s="10" t="str">
        <f>IFERROR(VLOOKUP(A8625,'RESUMEN 00'!A:B,2,FALSE),"-")</f>
        <v>-</v>
      </c>
      <c r="I8625" s="9" t="str">
        <f t="shared" si="273"/>
        <v>-</v>
      </c>
    </row>
    <row r="8626" spans="1:9" x14ac:dyDescent="0.25">
      <c r="A8626" t="s">
        <v>1777</v>
      </c>
      <c r="B8626" t="s">
        <v>1778</v>
      </c>
      <c r="C8626" t="s">
        <v>667</v>
      </c>
      <c r="D8626" t="s">
        <v>692</v>
      </c>
      <c r="E8626" s="8" t="s">
        <v>1120</v>
      </c>
      <c r="F8626" s="9" t="str">
        <f>IFERROR(VLOOKUP(A8626,'RESUMEN 100'!A:B,2,FALSE),"-")</f>
        <v>-</v>
      </c>
      <c r="G8626" s="8" t="str">
        <f t="shared" si="272"/>
        <v>-</v>
      </c>
      <c r="H8626" s="10" t="str">
        <f>IFERROR(VLOOKUP(A8626,'RESUMEN 00'!A:B,2,FALSE),"-")</f>
        <v>-</v>
      </c>
      <c r="I8626" s="9" t="str">
        <f t="shared" si="273"/>
        <v>-</v>
      </c>
    </row>
    <row r="8627" spans="1:9" x14ac:dyDescent="0.25">
      <c r="A8627" t="s">
        <v>1777</v>
      </c>
      <c r="B8627" t="s">
        <v>1778</v>
      </c>
      <c r="C8627" t="s">
        <v>667</v>
      </c>
      <c r="D8627" t="s">
        <v>692</v>
      </c>
      <c r="E8627" s="8" t="s">
        <v>1589</v>
      </c>
      <c r="F8627" s="9" t="str">
        <f>IFERROR(VLOOKUP(A8627,'RESUMEN 100'!A:B,2,FALSE),"-")</f>
        <v>-</v>
      </c>
      <c r="G8627" s="8" t="str">
        <f t="shared" si="272"/>
        <v>-</v>
      </c>
      <c r="H8627" s="10" t="str">
        <f>IFERROR(VLOOKUP(A8627,'RESUMEN 00'!A:B,2,FALSE),"-")</f>
        <v>-</v>
      </c>
      <c r="I8627" s="9" t="str">
        <f t="shared" si="273"/>
        <v>-</v>
      </c>
    </row>
    <row r="8628" spans="1:9" x14ac:dyDescent="0.25">
      <c r="A8628" t="s">
        <v>1777</v>
      </c>
      <c r="B8628" t="s">
        <v>1778</v>
      </c>
      <c r="C8628" t="s">
        <v>667</v>
      </c>
      <c r="D8628" t="s">
        <v>692</v>
      </c>
      <c r="E8628" s="8" t="s">
        <v>1593</v>
      </c>
      <c r="F8628" s="9" t="str">
        <f>IFERROR(VLOOKUP(A8628,'RESUMEN 100'!A:B,2,FALSE),"-")</f>
        <v>-</v>
      </c>
      <c r="G8628" s="8" t="str">
        <f t="shared" si="272"/>
        <v>-</v>
      </c>
      <c r="H8628" s="10" t="str">
        <f>IFERROR(VLOOKUP(A8628,'RESUMEN 00'!A:B,2,FALSE),"-")</f>
        <v>-</v>
      </c>
      <c r="I8628" s="9" t="str">
        <f t="shared" si="273"/>
        <v>-</v>
      </c>
    </row>
    <row r="8629" spans="1:9" x14ac:dyDescent="0.25">
      <c r="A8629" t="s">
        <v>1777</v>
      </c>
      <c r="B8629" t="s">
        <v>1778</v>
      </c>
      <c r="C8629" t="s">
        <v>667</v>
      </c>
      <c r="D8629" t="s">
        <v>692</v>
      </c>
      <c r="E8629" s="8" t="s">
        <v>1121</v>
      </c>
      <c r="F8629" s="9" t="str">
        <f>IFERROR(VLOOKUP(A8629,'RESUMEN 100'!A:B,2,FALSE),"-")</f>
        <v>-</v>
      </c>
      <c r="G8629" s="8" t="str">
        <f t="shared" si="272"/>
        <v>-</v>
      </c>
      <c r="H8629" s="10" t="str">
        <f>IFERROR(VLOOKUP(A8629,'RESUMEN 00'!A:B,2,FALSE),"-")</f>
        <v>-</v>
      </c>
      <c r="I8629" s="9" t="str">
        <f t="shared" si="273"/>
        <v>-</v>
      </c>
    </row>
    <row r="8630" spans="1:9" x14ac:dyDescent="0.25">
      <c r="A8630" t="s">
        <v>1777</v>
      </c>
      <c r="B8630" t="s">
        <v>1778</v>
      </c>
      <c r="C8630" t="s">
        <v>667</v>
      </c>
      <c r="D8630" t="s">
        <v>692</v>
      </c>
      <c r="E8630" s="8" t="s">
        <v>1588</v>
      </c>
      <c r="F8630" s="9" t="str">
        <f>IFERROR(VLOOKUP(A8630,'RESUMEN 100'!A:B,2,FALSE),"-")</f>
        <v>-</v>
      </c>
      <c r="G8630" s="8" t="str">
        <f t="shared" si="272"/>
        <v>-</v>
      </c>
      <c r="H8630" s="10" t="str">
        <f>IFERROR(VLOOKUP(A8630,'RESUMEN 00'!A:B,2,FALSE),"-")</f>
        <v>-</v>
      </c>
      <c r="I8630" s="9" t="str">
        <f t="shared" si="273"/>
        <v>-</v>
      </c>
    </row>
    <row r="8631" spans="1:9" x14ac:dyDescent="0.25">
      <c r="A8631" t="s">
        <v>1777</v>
      </c>
      <c r="B8631" t="s">
        <v>1778</v>
      </c>
      <c r="C8631" t="s">
        <v>667</v>
      </c>
      <c r="D8631" t="s">
        <v>692</v>
      </c>
      <c r="E8631" s="8" t="s">
        <v>1590</v>
      </c>
      <c r="F8631" s="9" t="str">
        <f>IFERROR(VLOOKUP(A8631,'RESUMEN 100'!A:B,2,FALSE),"-")</f>
        <v>-</v>
      </c>
      <c r="G8631" s="8" t="str">
        <f t="shared" si="272"/>
        <v>-</v>
      </c>
      <c r="H8631" s="10" t="str">
        <f>IFERROR(VLOOKUP(A8631,'RESUMEN 00'!A:B,2,FALSE),"-")</f>
        <v>-</v>
      </c>
      <c r="I8631" s="9" t="str">
        <f t="shared" si="273"/>
        <v>-</v>
      </c>
    </row>
    <row r="8632" spans="1:9" x14ac:dyDescent="0.25">
      <c r="A8632" t="s">
        <v>1779</v>
      </c>
      <c r="B8632" t="s">
        <v>1780</v>
      </c>
      <c r="C8632" t="s">
        <v>567</v>
      </c>
      <c r="D8632" t="s">
        <v>206</v>
      </c>
      <c r="E8632" s="8" t="s">
        <v>1589</v>
      </c>
      <c r="F8632" s="9" t="str">
        <f>IFERROR(VLOOKUP(A8632,'RESUMEN 100'!A:B,2,FALSE),"-")</f>
        <v>-</v>
      </c>
      <c r="G8632" s="8" t="str">
        <f t="shared" si="272"/>
        <v>-</v>
      </c>
      <c r="H8632" s="10" t="str">
        <f>IFERROR(VLOOKUP(A8632,'RESUMEN 00'!A:B,2,FALSE),"-")</f>
        <v>-</v>
      </c>
      <c r="I8632" s="9" t="str">
        <f t="shared" si="273"/>
        <v>-</v>
      </c>
    </row>
    <row r="8633" spans="1:9" x14ac:dyDescent="0.25">
      <c r="A8633" t="s">
        <v>1779</v>
      </c>
      <c r="B8633" t="s">
        <v>1780</v>
      </c>
      <c r="C8633" t="s">
        <v>567</v>
      </c>
      <c r="D8633" t="s">
        <v>206</v>
      </c>
      <c r="E8633" s="8" t="s">
        <v>1589</v>
      </c>
      <c r="F8633" s="9" t="str">
        <f>IFERROR(VLOOKUP(A8633,'RESUMEN 100'!A:B,2,FALSE),"-")</f>
        <v>-</v>
      </c>
      <c r="G8633" s="8" t="str">
        <f t="shared" si="272"/>
        <v>-</v>
      </c>
      <c r="H8633" s="10" t="str">
        <f>IFERROR(VLOOKUP(A8633,'RESUMEN 00'!A:B,2,FALSE),"-")</f>
        <v>-</v>
      </c>
      <c r="I8633" s="9" t="str">
        <f t="shared" si="273"/>
        <v>-</v>
      </c>
    </row>
    <row r="8634" spans="1:9" x14ac:dyDescent="0.25">
      <c r="A8634" t="s">
        <v>1779</v>
      </c>
      <c r="B8634" t="s">
        <v>1780</v>
      </c>
      <c r="C8634" t="s">
        <v>567</v>
      </c>
      <c r="D8634" t="s">
        <v>206</v>
      </c>
      <c r="E8634" s="8" t="s">
        <v>1119</v>
      </c>
      <c r="F8634" s="9" t="str">
        <f>IFERROR(VLOOKUP(A8634,'RESUMEN 100'!A:B,2,FALSE),"-")</f>
        <v>-</v>
      </c>
      <c r="G8634" s="8" t="str">
        <f t="shared" si="272"/>
        <v>-</v>
      </c>
      <c r="H8634" s="10" t="str">
        <f>IFERROR(VLOOKUP(A8634,'RESUMEN 00'!A:B,2,FALSE),"-")</f>
        <v>-</v>
      </c>
      <c r="I8634" s="9" t="str">
        <f t="shared" si="273"/>
        <v>-</v>
      </c>
    </row>
    <row r="8635" spans="1:9" x14ac:dyDescent="0.25">
      <c r="A8635" t="s">
        <v>1779</v>
      </c>
      <c r="B8635" t="s">
        <v>1780</v>
      </c>
      <c r="C8635" t="s">
        <v>567</v>
      </c>
      <c r="D8635" t="s">
        <v>206</v>
      </c>
      <c r="E8635" s="8" t="s">
        <v>1593</v>
      </c>
      <c r="F8635" s="9" t="str">
        <f>IFERROR(VLOOKUP(A8635,'RESUMEN 100'!A:B,2,FALSE),"-")</f>
        <v>-</v>
      </c>
      <c r="G8635" s="8" t="str">
        <f t="shared" si="272"/>
        <v>-</v>
      </c>
      <c r="H8635" s="10" t="str">
        <f>IFERROR(VLOOKUP(A8635,'RESUMEN 00'!A:B,2,FALSE),"-")</f>
        <v>-</v>
      </c>
      <c r="I8635" s="9" t="str">
        <f t="shared" si="273"/>
        <v>-</v>
      </c>
    </row>
    <row r="8636" spans="1:9" x14ac:dyDescent="0.25">
      <c r="A8636" t="s">
        <v>1795</v>
      </c>
      <c r="B8636" t="s">
        <v>1796</v>
      </c>
      <c r="C8636" t="s">
        <v>162</v>
      </c>
      <c r="D8636" t="s">
        <v>117</v>
      </c>
      <c r="E8636" s="8" t="s">
        <v>1120</v>
      </c>
      <c r="F8636" s="9" t="str">
        <f>IFERROR(VLOOKUP(A8636,'RESUMEN 100'!A:B,2,FALSE),"-")</f>
        <v>-</v>
      </c>
      <c r="G8636" s="8" t="str">
        <f t="shared" si="272"/>
        <v>-</v>
      </c>
      <c r="H8636" s="10" t="str">
        <f>IFERROR(VLOOKUP(A8636,'RESUMEN 00'!A:B,2,FALSE),"-")</f>
        <v>-</v>
      </c>
      <c r="I8636" s="9" t="str">
        <f t="shared" si="273"/>
        <v>-</v>
      </c>
    </row>
    <row r="8637" spans="1:9" x14ac:dyDescent="0.25">
      <c r="A8637" t="s">
        <v>1795</v>
      </c>
      <c r="B8637" t="s">
        <v>1796</v>
      </c>
      <c r="C8637" t="s">
        <v>162</v>
      </c>
      <c r="D8637" t="s">
        <v>117</v>
      </c>
      <c r="E8637" s="8" t="s">
        <v>1593</v>
      </c>
      <c r="F8637" s="9" t="str">
        <f>IFERROR(VLOOKUP(A8637,'RESUMEN 100'!A:B,2,FALSE),"-")</f>
        <v>-</v>
      </c>
      <c r="G8637" s="8" t="str">
        <f t="shared" si="272"/>
        <v>-</v>
      </c>
      <c r="H8637" s="10" t="str">
        <f>IFERROR(VLOOKUP(A8637,'RESUMEN 00'!A:B,2,FALSE),"-")</f>
        <v>-</v>
      </c>
      <c r="I8637" s="9" t="str">
        <f t="shared" si="273"/>
        <v>-</v>
      </c>
    </row>
    <row r="8638" spans="1:9" x14ac:dyDescent="0.25">
      <c r="A8638" t="s">
        <v>1799</v>
      </c>
      <c r="B8638" t="s">
        <v>1800</v>
      </c>
      <c r="C8638" t="s">
        <v>429</v>
      </c>
      <c r="D8638" t="s">
        <v>399</v>
      </c>
      <c r="E8638" s="8" t="s">
        <v>1119</v>
      </c>
      <c r="F8638" s="9" t="str">
        <f>IFERROR(VLOOKUP(A8638,'RESUMEN 100'!A:B,2,FALSE),"-")</f>
        <v>-</v>
      </c>
      <c r="G8638" s="8" t="str">
        <f t="shared" si="272"/>
        <v>-</v>
      </c>
      <c r="H8638" s="10" t="str">
        <f>IFERROR(VLOOKUP(A8638,'RESUMEN 00'!A:B,2,FALSE),"-")</f>
        <v>-</v>
      </c>
      <c r="I8638" s="9" t="str">
        <f t="shared" si="273"/>
        <v>-</v>
      </c>
    </row>
    <row r="8639" spans="1:9" x14ac:dyDescent="0.25">
      <c r="A8639" t="s">
        <v>889</v>
      </c>
      <c r="B8639" t="s">
        <v>890</v>
      </c>
      <c r="C8639" t="s">
        <v>121</v>
      </c>
      <c r="D8639" t="s">
        <v>513</v>
      </c>
      <c r="E8639" s="8" t="s">
        <v>1120</v>
      </c>
      <c r="F8639" s="9" t="str">
        <f>IFERROR(VLOOKUP(A8639,'RESUMEN 100'!A:B,2,FALSE),"-")</f>
        <v>-</v>
      </c>
      <c r="G8639" s="8" t="str">
        <f t="shared" si="272"/>
        <v>-</v>
      </c>
      <c r="H8639" s="10" t="str">
        <f>IFERROR(VLOOKUP(A8639,'RESUMEN 00'!A:B,2,FALSE),"-")</f>
        <v>-</v>
      </c>
      <c r="I8639" s="9" t="str">
        <f t="shared" si="273"/>
        <v>-</v>
      </c>
    </row>
    <row r="8640" spans="1:9" x14ac:dyDescent="0.25">
      <c r="A8640" t="s">
        <v>1799</v>
      </c>
      <c r="B8640" t="s">
        <v>1800</v>
      </c>
      <c r="C8640" t="s">
        <v>429</v>
      </c>
      <c r="D8640" t="s">
        <v>399</v>
      </c>
      <c r="E8640" s="8" t="s">
        <v>1593</v>
      </c>
      <c r="F8640" s="9" t="str">
        <f>IFERROR(VLOOKUP(A8640,'RESUMEN 100'!A:B,2,FALSE),"-")</f>
        <v>-</v>
      </c>
      <c r="G8640" s="8" t="str">
        <f t="shared" si="272"/>
        <v>-</v>
      </c>
      <c r="H8640" s="10" t="str">
        <f>IFERROR(VLOOKUP(A8640,'RESUMEN 00'!A:B,2,FALSE),"-")</f>
        <v>-</v>
      </c>
      <c r="I8640" s="9" t="str">
        <f t="shared" si="273"/>
        <v>-</v>
      </c>
    </row>
    <row r="8641" spans="1:9" x14ac:dyDescent="0.25">
      <c r="A8641" t="s">
        <v>1791</v>
      </c>
      <c r="B8641" t="s">
        <v>1792</v>
      </c>
      <c r="C8641" t="s">
        <v>370</v>
      </c>
      <c r="D8641" t="s">
        <v>159</v>
      </c>
      <c r="E8641" s="8" t="s">
        <v>1589</v>
      </c>
      <c r="F8641" s="9" t="str">
        <f>IFERROR(VLOOKUP(A8641,'RESUMEN 100'!A:B,2,FALSE),"-")</f>
        <v>-</v>
      </c>
      <c r="G8641" s="8" t="str">
        <f t="shared" si="272"/>
        <v>-</v>
      </c>
      <c r="H8641" s="10" t="str">
        <f>IFERROR(VLOOKUP(A8641,'RESUMEN 00'!A:B,2,FALSE),"-")</f>
        <v>-</v>
      </c>
      <c r="I8641" s="9" t="str">
        <f t="shared" si="273"/>
        <v>-</v>
      </c>
    </row>
    <row r="8642" spans="1:9" x14ac:dyDescent="0.25">
      <c r="A8642" t="s">
        <v>1795</v>
      </c>
      <c r="B8642" t="s">
        <v>1796</v>
      </c>
      <c r="C8642" t="s">
        <v>162</v>
      </c>
      <c r="D8642" t="s">
        <v>117</v>
      </c>
      <c r="E8642" s="8" t="s">
        <v>1589</v>
      </c>
      <c r="F8642" s="9" t="str">
        <f>IFERROR(VLOOKUP(A8642,'RESUMEN 100'!A:B,2,FALSE),"-")</f>
        <v>-</v>
      </c>
      <c r="G8642" s="8" t="str">
        <f t="shared" si="272"/>
        <v>-</v>
      </c>
      <c r="H8642" s="10" t="str">
        <f>IFERROR(VLOOKUP(A8642,'RESUMEN 00'!A:B,2,FALSE),"-")</f>
        <v>-</v>
      </c>
      <c r="I8642" s="9" t="str">
        <f t="shared" si="273"/>
        <v>-</v>
      </c>
    </row>
    <row r="8643" spans="1:9" x14ac:dyDescent="0.25">
      <c r="A8643" t="s">
        <v>889</v>
      </c>
      <c r="B8643" t="s">
        <v>890</v>
      </c>
      <c r="C8643" t="s">
        <v>121</v>
      </c>
      <c r="D8643" t="s">
        <v>513</v>
      </c>
      <c r="E8643" s="8" t="s">
        <v>1119</v>
      </c>
      <c r="F8643" s="9" t="str">
        <f>IFERROR(VLOOKUP(A8643,'RESUMEN 100'!A:B,2,FALSE),"-")</f>
        <v>-</v>
      </c>
      <c r="G8643" s="8" t="str">
        <f t="shared" ref="G8643:G8705" si="274">IFERROR(E8643-F8643,"-")</f>
        <v>-</v>
      </c>
      <c r="H8643" s="10" t="str">
        <f>IFERROR(VLOOKUP(A8643,'RESUMEN 00'!A:B,2,FALSE),"-")</f>
        <v>-</v>
      </c>
      <c r="I8643" s="9" t="str">
        <f t="shared" ref="I8643:I8705" si="275">IFERROR(E8643-H8643,"-")</f>
        <v>-</v>
      </c>
    </row>
    <row r="8644" spans="1:9" x14ac:dyDescent="0.25">
      <c r="A8644" t="s">
        <v>1787</v>
      </c>
      <c r="B8644" t="s">
        <v>1788</v>
      </c>
      <c r="C8644" t="s">
        <v>146</v>
      </c>
      <c r="D8644" t="s">
        <v>543</v>
      </c>
      <c r="E8644" s="8" t="s">
        <v>1593</v>
      </c>
      <c r="F8644" s="9" t="str">
        <f>IFERROR(VLOOKUP(A8644,'RESUMEN 100'!A:B,2,FALSE),"-")</f>
        <v>-</v>
      </c>
      <c r="G8644" s="8" t="str">
        <f t="shared" si="274"/>
        <v>-</v>
      </c>
      <c r="H8644" s="10" t="str">
        <f>IFERROR(VLOOKUP(A8644,'RESUMEN 00'!A:B,2,FALSE),"-")</f>
        <v>-</v>
      </c>
      <c r="I8644" s="9" t="str">
        <f t="shared" si="275"/>
        <v>-</v>
      </c>
    </row>
    <row r="8645" spans="1:9" x14ac:dyDescent="0.25">
      <c r="A8645" t="s">
        <v>1791</v>
      </c>
      <c r="B8645" t="s">
        <v>1792</v>
      </c>
      <c r="C8645" t="s">
        <v>370</v>
      </c>
      <c r="D8645" t="s">
        <v>159</v>
      </c>
      <c r="E8645" s="8" t="s">
        <v>1120</v>
      </c>
      <c r="F8645" s="9" t="str">
        <f>IFERROR(VLOOKUP(A8645,'RESUMEN 100'!A:B,2,FALSE),"-")</f>
        <v>-</v>
      </c>
      <c r="G8645" s="8" t="str">
        <f t="shared" si="274"/>
        <v>-</v>
      </c>
      <c r="H8645" s="10" t="str">
        <f>IFERROR(VLOOKUP(A8645,'RESUMEN 00'!A:B,2,FALSE),"-")</f>
        <v>-</v>
      </c>
      <c r="I8645" s="9" t="str">
        <f t="shared" si="275"/>
        <v>-</v>
      </c>
    </row>
    <row r="8646" spans="1:9" x14ac:dyDescent="0.25">
      <c r="A8646" t="s">
        <v>1795</v>
      </c>
      <c r="B8646" t="s">
        <v>1796</v>
      </c>
      <c r="C8646" t="s">
        <v>162</v>
      </c>
      <c r="D8646" t="s">
        <v>117</v>
      </c>
      <c r="E8646" s="8" t="s">
        <v>1588</v>
      </c>
      <c r="F8646" s="9" t="str">
        <f>IFERROR(VLOOKUP(A8646,'RESUMEN 100'!A:B,2,FALSE),"-")</f>
        <v>-</v>
      </c>
      <c r="G8646" s="8" t="str">
        <f t="shared" si="274"/>
        <v>-</v>
      </c>
      <c r="H8646" s="10" t="str">
        <f>IFERROR(VLOOKUP(A8646,'RESUMEN 00'!A:B,2,FALSE),"-")</f>
        <v>-</v>
      </c>
      <c r="I8646" s="9" t="str">
        <f t="shared" si="275"/>
        <v>-</v>
      </c>
    </row>
    <row r="8647" spans="1:9" x14ac:dyDescent="0.25">
      <c r="A8647" t="s">
        <v>1787</v>
      </c>
      <c r="B8647" t="s">
        <v>1788</v>
      </c>
      <c r="C8647" t="s">
        <v>146</v>
      </c>
      <c r="D8647" t="s">
        <v>543</v>
      </c>
      <c r="E8647" s="8" t="s">
        <v>1588</v>
      </c>
      <c r="F8647" s="9" t="str">
        <f>IFERROR(VLOOKUP(A8647,'RESUMEN 100'!A:B,2,FALSE),"-")</f>
        <v>-</v>
      </c>
      <c r="G8647" s="8" t="str">
        <f t="shared" si="274"/>
        <v>-</v>
      </c>
      <c r="H8647" s="10" t="str">
        <f>IFERROR(VLOOKUP(A8647,'RESUMEN 00'!A:B,2,FALSE),"-")</f>
        <v>-</v>
      </c>
      <c r="I8647" s="9" t="str">
        <f t="shared" si="275"/>
        <v>-</v>
      </c>
    </row>
    <row r="8648" spans="1:9" x14ac:dyDescent="0.25">
      <c r="A8648" t="s">
        <v>1797</v>
      </c>
      <c r="B8648" t="s">
        <v>1798</v>
      </c>
      <c r="C8648" t="s">
        <v>224</v>
      </c>
      <c r="D8648" t="s">
        <v>471</v>
      </c>
      <c r="E8648" s="8" t="s">
        <v>1119</v>
      </c>
      <c r="F8648" s="9" t="str">
        <f>IFERROR(VLOOKUP(A8648,'RESUMEN 100'!A:B,2,FALSE),"-")</f>
        <v>-</v>
      </c>
      <c r="G8648" s="8" t="str">
        <f t="shared" si="274"/>
        <v>-</v>
      </c>
      <c r="H8648" s="10" t="str">
        <f>IFERROR(VLOOKUP(A8648,'RESUMEN 00'!A:B,2,FALSE),"-")</f>
        <v>-</v>
      </c>
      <c r="I8648" s="9" t="str">
        <f t="shared" si="275"/>
        <v>-</v>
      </c>
    </row>
    <row r="8649" spans="1:9" x14ac:dyDescent="0.25">
      <c r="A8649" t="s">
        <v>1789</v>
      </c>
      <c r="B8649" t="s">
        <v>1790</v>
      </c>
      <c r="C8649" t="s">
        <v>446</v>
      </c>
      <c r="D8649" t="s">
        <v>729</v>
      </c>
      <c r="E8649" s="8" t="s">
        <v>1589</v>
      </c>
      <c r="F8649" s="9" t="str">
        <f>IFERROR(VLOOKUP(A8649,'RESUMEN 100'!A:B,2,FALSE),"-")</f>
        <v>-</v>
      </c>
      <c r="G8649" s="8" t="str">
        <f t="shared" si="274"/>
        <v>-</v>
      </c>
      <c r="H8649" s="10" t="str">
        <f>IFERROR(VLOOKUP(A8649,'RESUMEN 00'!A:B,2,FALSE),"-")</f>
        <v>-</v>
      </c>
      <c r="I8649" s="9" t="str">
        <f t="shared" si="275"/>
        <v>-</v>
      </c>
    </row>
    <row r="8650" spans="1:9" x14ac:dyDescent="0.25">
      <c r="A8650" t="s">
        <v>1793</v>
      </c>
      <c r="B8650" t="s">
        <v>1794</v>
      </c>
      <c r="C8650" t="s">
        <v>153</v>
      </c>
      <c r="D8650" t="s">
        <v>279</v>
      </c>
      <c r="E8650" s="8" t="s">
        <v>1589</v>
      </c>
      <c r="F8650" s="9" t="str">
        <f>IFERROR(VLOOKUP(A8650,'RESUMEN 100'!A:B,2,FALSE),"-")</f>
        <v>-</v>
      </c>
      <c r="G8650" s="8" t="str">
        <f t="shared" si="274"/>
        <v>-</v>
      </c>
      <c r="H8650" s="10" t="str">
        <f>IFERROR(VLOOKUP(A8650,'RESUMEN 00'!A:B,2,FALSE),"-")</f>
        <v>-</v>
      </c>
      <c r="I8650" s="9" t="str">
        <f t="shared" si="275"/>
        <v>-</v>
      </c>
    </row>
    <row r="8651" spans="1:9" x14ac:dyDescent="0.25">
      <c r="A8651" t="s">
        <v>1797</v>
      </c>
      <c r="B8651" t="s">
        <v>1798</v>
      </c>
      <c r="C8651" t="s">
        <v>224</v>
      </c>
      <c r="D8651" t="s">
        <v>471</v>
      </c>
      <c r="E8651" s="8" t="s">
        <v>1593</v>
      </c>
      <c r="F8651" s="9" t="str">
        <f>IFERROR(VLOOKUP(A8651,'RESUMEN 100'!A:B,2,FALSE),"-")</f>
        <v>-</v>
      </c>
      <c r="G8651" s="8" t="str">
        <f t="shared" si="274"/>
        <v>-</v>
      </c>
      <c r="H8651" s="10" t="str">
        <f>IFERROR(VLOOKUP(A8651,'RESUMEN 00'!A:B,2,FALSE),"-")</f>
        <v>-</v>
      </c>
      <c r="I8651" s="9" t="str">
        <f t="shared" si="275"/>
        <v>-</v>
      </c>
    </row>
    <row r="8652" spans="1:9" x14ac:dyDescent="0.25">
      <c r="A8652" t="s">
        <v>1785</v>
      </c>
      <c r="B8652" t="s">
        <v>1786</v>
      </c>
      <c r="C8652" t="s">
        <v>1051</v>
      </c>
      <c r="D8652" t="s">
        <v>191</v>
      </c>
      <c r="E8652" s="8" t="s">
        <v>1593</v>
      </c>
      <c r="F8652" s="9" t="str">
        <f>IFERROR(VLOOKUP(A8652,'RESUMEN 100'!A:B,2,FALSE),"-")</f>
        <v>-</v>
      </c>
      <c r="G8652" s="8" t="str">
        <f t="shared" si="274"/>
        <v>-</v>
      </c>
      <c r="H8652" s="10" t="str">
        <f>IFERROR(VLOOKUP(A8652,'RESUMEN 00'!A:B,2,FALSE),"-")</f>
        <v>-</v>
      </c>
      <c r="I8652" s="9" t="str">
        <f t="shared" si="275"/>
        <v>-</v>
      </c>
    </row>
    <row r="8653" spans="1:9" x14ac:dyDescent="0.25">
      <c r="A8653" t="s">
        <v>1791</v>
      </c>
      <c r="B8653" t="s">
        <v>1792</v>
      </c>
      <c r="C8653" t="s">
        <v>370</v>
      </c>
      <c r="D8653" t="s">
        <v>159</v>
      </c>
      <c r="E8653" s="8" t="s">
        <v>1593</v>
      </c>
      <c r="F8653" s="9" t="str">
        <f>IFERROR(VLOOKUP(A8653,'RESUMEN 100'!A:B,2,FALSE),"-")</f>
        <v>-</v>
      </c>
      <c r="G8653" s="8" t="str">
        <f t="shared" si="274"/>
        <v>-</v>
      </c>
      <c r="H8653" s="10" t="str">
        <f>IFERROR(VLOOKUP(A8653,'RESUMEN 00'!A:B,2,FALSE),"-")</f>
        <v>-</v>
      </c>
      <c r="I8653" s="9" t="str">
        <f t="shared" si="275"/>
        <v>-</v>
      </c>
    </row>
    <row r="8654" spans="1:9" x14ac:dyDescent="0.25">
      <c r="A8654" t="s">
        <v>1789</v>
      </c>
      <c r="B8654" t="s">
        <v>1790</v>
      </c>
      <c r="C8654" t="s">
        <v>446</v>
      </c>
      <c r="D8654" t="s">
        <v>729</v>
      </c>
      <c r="E8654" s="8" t="s">
        <v>1593</v>
      </c>
      <c r="F8654" s="9" t="str">
        <f>IFERROR(VLOOKUP(A8654,'RESUMEN 100'!A:B,2,FALSE),"-")</f>
        <v>-</v>
      </c>
      <c r="G8654" s="8" t="str">
        <f t="shared" si="274"/>
        <v>-</v>
      </c>
      <c r="H8654" s="10" t="str">
        <f>IFERROR(VLOOKUP(A8654,'RESUMEN 00'!A:B,2,FALSE),"-")</f>
        <v>-</v>
      </c>
      <c r="I8654" s="9" t="str">
        <f t="shared" si="275"/>
        <v>-</v>
      </c>
    </row>
    <row r="8655" spans="1:9" x14ac:dyDescent="0.25">
      <c r="A8655" t="s">
        <v>1793</v>
      </c>
      <c r="B8655" t="s">
        <v>1794</v>
      </c>
      <c r="C8655" t="s">
        <v>153</v>
      </c>
      <c r="D8655" t="s">
        <v>279</v>
      </c>
      <c r="E8655" s="8" t="s">
        <v>1120</v>
      </c>
      <c r="F8655" s="9" t="str">
        <f>IFERROR(VLOOKUP(A8655,'RESUMEN 100'!A:B,2,FALSE),"-")</f>
        <v>-</v>
      </c>
      <c r="G8655" s="8" t="str">
        <f t="shared" si="274"/>
        <v>-</v>
      </c>
      <c r="H8655" s="10" t="str">
        <f>IFERROR(VLOOKUP(A8655,'RESUMEN 00'!A:B,2,FALSE),"-")</f>
        <v>-</v>
      </c>
      <c r="I8655" s="9" t="str">
        <f t="shared" si="275"/>
        <v>-</v>
      </c>
    </row>
    <row r="8656" spans="1:9" x14ac:dyDescent="0.25">
      <c r="A8656" t="s">
        <v>1789</v>
      </c>
      <c r="B8656" t="s">
        <v>1790</v>
      </c>
      <c r="C8656" t="s">
        <v>446</v>
      </c>
      <c r="D8656" t="s">
        <v>729</v>
      </c>
      <c r="E8656" s="8" t="s">
        <v>1119</v>
      </c>
      <c r="F8656" s="9" t="str">
        <f>IFERROR(VLOOKUP(A8656,'RESUMEN 100'!A:B,2,FALSE),"-")</f>
        <v>-</v>
      </c>
      <c r="G8656" s="8" t="str">
        <f t="shared" si="274"/>
        <v>-</v>
      </c>
      <c r="H8656" s="10" t="str">
        <f>IFERROR(VLOOKUP(A8656,'RESUMEN 00'!A:B,2,FALSE),"-")</f>
        <v>-</v>
      </c>
      <c r="I8656" s="9" t="str">
        <f t="shared" si="275"/>
        <v>-</v>
      </c>
    </row>
    <row r="8657" spans="1:9" x14ac:dyDescent="0.25">
      <c r="A8657" t="s">
        <v>1795</v>
      </c>
      <c r="B8657" t="s">
        <v>1796</v>
      </c>
      <c r="C8657" t="s">
        <v>162</v>
      </c>
      <c r="D8657" t="s">
        <v>117</v>
      </c>
      <c r="E8657" s="8" t="s">
        <v>1119</v>
      </c>
      <c r="F8657" s="9" t="str">
        <f>IFERROR(VLOOKUP(A8657,'RESUMEN 100'!A:B,2,FALSE),"-")</f>
        <v>-</v>
      </c>
      <c r="G8657" s="8" t="str">
        <f t="shared" si="274"/>
        <v>-</v>
      </c>
      <c r="H8657" s="10" t="str">
        <f>IFERROR(VLOOKUP(A8657,'RESUMEN 00'!A:B,2,FALSE),"-")</f>
        <v>-</v>
      </c>
      <c r="I8657" s="9" t="str">
        <f t="shared" si="275"/>
        <v>-</v>
      </c>
    </row>
    <row r="8658" spans="1:9" x14ac:dyDescent="0.25">
      <c r="A8658" t="s">
        <v>889</v>
      </c>
      <c r="B8658" t="s">
        <v>890</v>
      </c>
      <c r="C8658" t="s">
        <v>121</v>
      </c>
      <c r="D8658" t="s">
        <v>513</v>
      </c>
      <c r="E8658" s="8" t="s">
        <v>1593</v>
      </c>
      <c r="F8658" s="9" t="str">
        <f>IFERROR(VLOOKUP(A8658,'RESUMEN 100'!A:B,2,FALSE),"-")</f>
        <v>-</v>
      </c>
      <c r="G8658" s="8" t="str">
        <f t="shared" si="274"/>
        <v>-</v>
      </c>
      <c r="H8658" s="10" t="str">
        <f>IFERROR(VLOOKUP(A8658,'RESUMEN 00'!A:B,2,FALSE),"-")</f>
        <v>-</v>
      </c>
      <c r="I8658" s="9" t="str">
        <f t="shared" si="275"/>
        <v>-</v>
      </c>
    </row>
    <row r="8659" spans="1:9" x14ac:dyDescent="0.25">
      <c r="A8659" t="s">
        <v>1799</v>
      </c>
      <c r="B8659" t="s">
        <v>1800</v>
      </c>
      <c r="C8659" t="s">
        <v>429</v>
      </c>
      <c r="D8659" t="s">
        <v>399</v>
      </c>
      <c r="E8659" s="8" t="s">
        <v>1588</v>
      </c>
      <c r="F8659" s="9" t="str">
        <f>IFERROR(VLOOKUP(A8659,'RESUMEN 100'!A:B,2,FALSE),"-")</f>
        <v>-</v>
      </c>
      <c r="G8659" s="8" t="str">
        <f t="shared" si="274"/>
        <v>-</v>
      </c>
      <c r="H8659" s="10" t="str">
        <f>IFERROR(VLOOKUP(A8659,'RESUMEN 00'!A:B,2,FALSE),"-")</f>
        <v>-</v>
      </c>
      <c r="I8659" s="9" t="str">
        <f t="shared" si="275"/>
        <v>-</v>
      </c>
    </row>
    <row r="8660" spans="1:9" x14ac:dyDescent="0.25">
      <c r="A8660" t="s">
        <v>1799</v>
      </c>
      <c r="B8660" t="s">
        <v>1800</v>
      </c>
      <c r="C8660" t="s">
        <v>429</v>
      </c>
      <c r="D8660" t="s">
        <v>399</v>
      </c>
      <c r="E8660" s="8" t="s">
        <v>1120</v>
      </c>
      <c r="F8660" s="9" t="str">
        <f>IFERROR(VLOOKUP(A8660,'RESUMEN 100'!A:B,2,FALSE),"-")</f>
        <v>-</v>
      </c>
      <c r="G8660" s="8" t="str">
        <f t="shared" si="274"/>
        <v>-</v>
      </c>
      <c r="H8660" s="10" t="str">
        <f>IFERROR(VLOOKUP(A8660,'RESUMEN 00'!A:B,2,FALSE),"-")</f>
        <v>-</v>
      </c>
      <c r="I8660" s="9" t="str">
        <f t="shared" si="275"/>
        <v>-</v>
      </c>
    </row>
    <row r="8661" spans="1:9" x14ac:dyDescent="0.25">
      <c r="A8661" t="s">
        <v>1785</v>
      </c>
      <c r="B8661" t="s">
        <v>1786</v>
      </c>
      <c r="C8661" t="s">
        <v>1051</v>
      </c>
      <c r="D8661" t="s">
        <v>191</v>
      </c>
      <c r="E8661" s="8" t="s">
        <v>1589</v>
      </c>
      <c r="F8661" s="9" t="str">
        <f>IFERROR(VLOOKUP(A8661,'RESUMEN 100'!A:B,2,FALSE),"-")</f>
        <v>-</v>
      </c>
      <c r="G8661" s="8" t="str">
        <f t="shared" si="274"/>
        <v>-</v>
      </c>
      <c r="H8661" s="10" t="str">
        <f>IFERROR(VLOOKUP(A8661,'RESUMEN 00'!A:B,2,FALSE),"-")</f>
        <v>-</v>
      </c>
      <c r="I8661" s="9" t="str">
        <f t="shared" si="275"/>
        <v>-</v>
      </c>
    </row>
    <row r="8662" spans="1:9" x14ac:dyDescent="0.25">
      <c r="A8662" t="s">
        <v>1785</v>
      </c>
      <c r="B8662" t="s">
        <v>1786</v>
      </c>
      <c r="C8662" t="s">
        <v>1051</v>
      </c>
      <c r="D8662" t="s">
        <v>191</v>
      </c>
      <c r="E8662" s="8" t="s">
        <v>1119</v>
      </c>
      <c r="F8662" s="9" t="str">
        <f>IFERROR(VLOOKUP(A8662,'RESUMEN 100'!A:B,2,FALSE),"-")</f>
        <v>-</v>
      </c>
      <c r="G8662" s="8" t="str">
        <f t="shared" si="274"/>
        <v>-</v>
      </c>
      <c r="H8662" s="10" t="str">
        <f>IFERROR(VLOOKUP(A8662,'RESUMEN 00'!A:B,2,FALSE),"-")</f>
        <v>-</v>
      </c>
      <c r="I8662" s="9" t="str">
        <f t="shared" si="275"/>
        <v>-</v>
      </c>
    </row>
    <row r="8663" spans="1:9" x14ac:dyDescent="0.25">
      <c r="A8663" t="s">
        <v>1793</v>
      </c>
      <c r="B8663" t="s">
        <v>1794</v>
      </c>
      <c r="C8663" t="s">
        <v>153</v>
      </c>
      <c r="D8663" t="s">
        <v>279</v>
      </c>
      <c r="E8663" s="8" t="s">
        <v>1119</v>
      </c>
      <c r="F8663" s="9" t="str">
        <f>IFERROR(VLOOKUP(A8663,'RESUMEN 100'!A:B,2,FALSE),"-")</f>
        <v>-</v>
      </c>
      <c r="G8663" s="8" t="str">
        <f t="shared" si="274"/>
        <v>-</v>
      </c>
      <c r="H8663" s="10" t="str">
        <f>IFERROR(VLOOKUP(A8663,'RESUMEN 00'!A:B,2,FALSE),"-")</f>
        <v>-</v>
      </c>
      <c r="I8663" s="9" t="str">
        <f t="shared" si="275"/>
        <v>-</v>
      </c>
    </row>
    <row r="8664" spans="1:9" x14ac:dyDescent="0.25">
      <c r="A8664" t="s">
        <v>1799</v>
      </c>
      <c r="B8664" t="s">
        <v>1800</v>
      </c>
      <c r="C8664" t="s">
        <v>429</v>
      </c>
      <c r="D8664" t="s">
        <v>399</v>
      </c>
      <c r="E8664" s="8" t="s">
        <v>1589</v>
      </c>
      <c r="F8664" s="9" t="str">
        <f>IFERROR(VLOOKUP(A8664,'RESUMEN 100'!A:B,2,FALSE),"-")</f>
        <v>-</v>
      </c>
      <c r="G8664" s="8" t="str">
        <f t="shared" si="274"/>
        <v>-</v>
      </c>
      <c r="H8664" s="10" t="str">
        <f>IFERROR(VLOOKUP(A8664,'RESUMEN 00'!A:B,2,FALSE),"-")</f>
        <v>-</v>
      </c>
      <c r="I8664" s="9" t="str">
        <f t="shared" si="275"/>
        <v>-</v>
      </c>
    </row>
    <row r="8665" spans="1:9" x14ac:dyDescent="0.25">
      <c r="A8665" t="s">
        <v>1791</v>
      </c>
      <c r="B8665" t="s">
        <v>1792</v>
      </c>
      <c r="C8665" t="s">
        <v>370</v>
      </c>
      <c r="D8665" t="s">
        <v>159</v>
      </c>
      <c r="E8665" s="8" t="s">
        <v>1588</v>
      </c>
      <c r="F8665" s="9" t="str">
        <f>IFERROR(VLOOKUP(A8665,'RESUMEN 100'!A:B,2,FALSE),"-")</f>
        <v>-</v>
      </c>
      <c r="G8665" s="8" t="str">
        <f t="shared" si="274"/>
        <v>-</v>
      </c>
      <c r="H8665" s="10" t="str">
        <f>IFERROR(VLOOKUP(A8665,'RESUMEN 00'!A:B,2,FALSE),"-")</f>
        <v>-</v>
      </c>
      <c r="I8665" s="9" t="str">
        <f t="shared" si="275"/>
        <v>-</v>
      </c>
    </row>
    <row r="8666" spans="1:9" x14ac:dyDescent="0.25">
      <c r="A8666" t="s">
        <v>889</v>
      </c>
      <c r="B8666" t="s">
        <v>890</v>
      </c>
      <c r="C8666" t="s">
        <v>121</v>
      </c>
      <c r="D8666" t="s">
        <v>513</v>
      </c>
      <c r="E8666" s="8" t="s">
        <v>1588</v>
      </c>
      <c r="F8666" s="9" t="str">
        <f>IFERROR(VLOOKUP(A8666,'RESUMEN 100'!A:B,2,FALSE),"-")</f>
        <v>-</v>
      </c>
      <c r="G8666" s="8" t="str">
        <f t="shared" si="274"/>
        <v>-</v>
      </c>
      <c r="H8666" s="10" t="str">
        <f>IFERROR(VLOOKUP(A8666,'RESUMEN 00'!A:B,2,FALSE),"-")</f>
        <v>-</v>
      </c>
      <c r="I8666" s="9" t="str">
        <f t="shared" si="275"/>
        <v>-</v>
      </c>
    </row>
    <row r="8667" spans="1:9" x14ac:dyDescent="0.25">
      <c r="A8667" t="s">
        <v>1787</v>
      </c>
      <c r="B8667" t="s">
        <v>1788</v>
      </c>
      <c r="C8667" t="s">
        <v>146</v>
      </c>
      <c r="D8667" t="s">
        <v>543</v>
      </c>
      <c r="E8667" s="8" t="s">
        <v>1120</v>
      </c>
      <c r="F8667" s="9" t="str">
        <f>IFERROR(VLOOKUP(A8667,'RESUMEN 100'!A:B,2,FALSE),"-")</f>
        <v>-</v>
      </c>
      <c r="G8667" s="8" t="str">
        <f t="shared" si="274"/>
        <v>-</v>
      </c>
      <c r="H8667" s="10" t="str">
        <f>IFERROR(VLOOKUP(A8667,'RESUMEN 00'!A:B,2,FALSE),"-")</f>
        <v>-</v>
      </c>
      <c r="I8667" s="9" t="str">
        <f t="shared" si="275"/>
        <v>-</v>
      </c>
    </row>
    <row r="8668" spans="1:9" x14ac:dyDescent="0.25">
      <c r="A8668" t="s">
        <v>889</v>
      </c>
      <c r="B8668" t="s">
        <v>890</v>
      </c>
      <c r="C8668" t="s">
        <v>121</v>
      </c>
      <c r="D8668" t="s">
        <v>513</v>
      </c>
      <c r="E8668" s="8" t="s">
        <v>1589</v>
      </c>
      <c r="F8668" s="9" t="str">
        <f>IFERROR(VLOOKUP(A8668,'RESUMEN 100'!A:B,2,FALSE),"-")</f>
        <v>-</v>
      </c>
      <c r="G8668" s="8" t="str">
        <f t="shared" si="274"/>
        <v>-</v>
      </c>
      <c r="H8668" s="10" t="str">
        <f>IFERROR(VLOOKUP(A8668,'RESUMEN 00'!A:B,2,FALSE),"-")</f>
        <v>-</v>
      </c>
      <c r="I8668" s="9" t="str">
        <f t="shared" si="275"/>
        <v>-</v>
      </c>
    </row>
    <row r="8669" spans="1:9" x14ac:dyDescent="0.25">
      <c r="A8669" t="s">
        <v>1793</v>
      </c>
      <c r="B8669" t="s">
        <v>1794</v>
      </c>
      <c r="C8669" t="s">
        <v>153</v>
      </c>
      <c r="D8669" t="s">
        <v>279</v>
      </c>
      <c r="E8669" s="8" t="s">
        <v>1593</v>
      </c>
      <c r="F8669" s="9" t="str">
        <f>IFERROR(VLOOKUP(A8669,'RESUMEN 100'!A:B,2,FALSE),"-")</f>
        <v>-</v>
      </c>
      <c r="G8669" s="8" t="str">
        <f t="shared" si="274"/>
        <v>-</v>
      </c>
      <c r="H8669" s="10" t="str">
        <f>IFERROR(VLOOKUP(A8669,'RESUMEN 00'!A:B,2,FALSE),"-")</f>
        <v>-</v>
      </c>
      <c r="I8669" s="9" t="str">
        <f t="shared" si="275"/>
        <v>-</v>
      </c>
    </row>
    <row r="8670" spans="1:9" x14ac:dyDescent="0.25">
      <c r="A8670" t="s">
        <v>1791</v>
      </c>
      <c r="B8670" t="s">
        <v>1792</v>
      </c>
      <c r="C8670" t="s">
        <v>370</v>
      </c>
      <c r="D8670" t="s">
        <v>159</v>
      </c>
      <c r="E8670" s="8" t="s">
        <v>1119</v>
      </c>
      <c r="F8670" s="9" t="str">
        <f>IFERROR(VLOOKUP(A8670,'RESUMEN 100'!A:B,2,FALSE),"-")</f>
        <v>-</v>
      </c>
      <c r="G8670" s="8" t="str">
        <f t="shared" si="274"/>
        <v>-</v>
      </c>
      <c r="H8670" s="10" t="str">
        <f>IFERROR(VLOOKUP(A8670,'RESUMEN 00'!A:B,2,FALSE),"-")</f>
        <v>-</v>
      </c>
      <c r="I8670" s="9" t="str">
        <f t="shared" si="275"/>
        <v>-</v>
      </c>
    </row>
    <row r="8671" spans="1:9" x14ac:dyDescent="0.25">
      <c r="A8671" t="s">
        <v>1785</v>
      </c>
      <c r="B8671" t="s">
        <v>1786</v>
      </c>
      <c r="C8671" t="s">
        <v>1051</v>
      </c>
      <c r="D8671" t="s">
        <v>191</v>
      </c>
      <c r="E8671" s="8" t="s">
        <v>1120</v>
      </c>
      <c r="F8671" s="9" t="str">
        <f>IFERROR(VLOOKUP(A8671,'RESUMEN 100'!A:B,2,FALSE),"-")</f>
        <v>-</v>
      </c>
      <c r="G8671" s="8" t="str">
        <f t="shared" si="274"/>
        <v>-</v>
      </c>
      <c r="H8671" s="10" t="str">
        <f>IFERROR(VLOOKUP(A8671,'RESUMEN 00'!A:B,2,FALSE),"-")</f>
        <v>-</v>
      </c>
      <c r="I8671" s="9" t="str">
        <f t="shared" si="275"/>
        <v>-</v>
      </c>
    </row>
    <row r="8672" spans="1:9" x14ac:dyDescent="0.25">
      <c r="A8672" t="s">
        <v>1793</v>
      </c>
      <c r="B8672" t="s">
        <v>1794</v>
      </c>
      <c r="C8672" t="s">
        <v>153</v>
      </c>
      <c r="D8672" t="s">
        <v>279</v>
      </c>
      <c r="E8672" s="8" t="s">
        <v>1588</v>
      </c>
      <c r="F8672" s="9" t="str">
        <f>IFERROR(VLOOKUP(A8672,'RESUMEN 100'!A:B,2,FALSE),"-")</f>
        <v>-</v>
      </c>
      <c r="G8672" s="8" t="str">
        <f t="shared" si="274"/>
        <v>-</v>
      </c>
      <c r="H8672" s="10" t="str">
        <f>IFERROR(VLOOKUP(A8672,'RESUMEN 00'!A:B,2,FALSE),"-")</f>
        <v>-</v>
      </c>
      <c r="I8672" s="9" t="str">
        <f t="shared" si="275"/>
        <v>-</v>
      </c>
    </row>
    <row r="8673" spans="1:9" x14ac:dyDescent="0.25">
      <c r="A8673" t="s">
        <v>1787</v>
      </c>
      <c r="B8673" t="s">
        <v>1788</v>
      </c>
      <c r="C8673" t="s">
        <v>146</v>
      </c>
      <c r="D8673" t="s">
        <v>543</v>
      </c>
      <c r="E8673" s="8" t="s">
        <v>1589</v>
      </c>
      <c r="F8673" s="9" t="str">
        <f>IFERROR(VLOOKUP(A8673,'RESUMEN 100'!A:B,2,FALSE),"-")</f>
        <v>-</v>
      </c>
      <c r="G8673" s="8" t="str">
        <f t="shared" si="274"/>
        <v>-</v>
      </c>
      <c r="H8673" s="10" t="str">
        <f>IFERROR(VLOOKUP(A8673,'RESUMEN 00'!A:B,2,FALSE),"-")</f>
        <v>-</v>
      </c>
      <c r="I8673" s="9" t="str">
        <f t="shared" si="275"/>
        <v>-</v>
      </c>
    </row>
    <row r="8674" spans="1:9" x14ac:dyDescent="0.25">
      <c r="A8674" t="s">
        <v>2888</v>
      </c>
      <c r="B8674" t="s">
        <v>2889</v>
      </c>
      <c r="C8674" t="s">
        <v>177</v>
      </c>
      <c r="D8674" t="s">
        <v>317</v>
      </c>
      <c r="E8674" s="8" t="s">
        <v>1119</v>
      </c>
      <c r="F8674" s="9" t="str">
        <f>IFERROR(VLOOKUP(A8674,'RESUMEN 100'!A:B,2,FALSE),"-")</f>
        <v>-</v>
      </c>
      <c r="G8674" s="8" t="str">
        <f t="shared" si="274"/>
        <v>-</v>
      </c>
      <c r="H8674" s="10" t="str">
        <f>IFERROR(VLOOKUP(A8674,'RESUMEN 00'!A:B,2,FALSE),"-")</f>
        <v>-</v>
      </c>
      <c r="I8674" s="9" t="str">
        <f t="shared" si="275"/>
        <v>-</v>
      </c>
    </row>
    <row r="8675" spans="1:9" x14ac:dyDescent="0.25">
      <c r="A8675" t="s">
        <v>2890</v>
      </c>
      <c r="B8675" t="s">
        <v>2891</v>
      </c>
      <c r="C8675" t="s">
        <v>81</v>
      </c>
      <c r="D8675" t="s">
        <v>210</v>
      </c>
      <c r="E8675" s="8" t="s">
        <v>1119</v>
      </c>
      <c r="F8675" s="9" t="str">
        <f>IFERROR(VLOOKUP(A8675,'RESUMEN 100'!A:B,2,FALSE),"-")</f>
        <v>-</v>
      </c>
      <c r="G8675" s="8" t="str">
        <f t="shared" si="274"/>
        <v>-</v>
      </c>
      <c r="H8675" s="10" t="str">
        <f>IFERROR(VLOOKUP(A8675,'RESUMEN 00'!A:B,2,FALSE),"-")</f>
        <v>-</v>
      </c>
      <c r="I8675" s="9" t="str">
        <f t="shared" si="275"/>
        <v>-</v>
      </c>
    </row>
    <row r="8676" spans="1:9" x14ac:dyDescent="0.25">
      <c r="A8676" t="s">
        <v>2890</v>
      </c>
      <c r="B8676" t="s">
        <v>2891</v>
      </c>
      <c r="C8676" t="s">
        <v>81</v>
      </c>
      <c r="D8676" t="s">
        <v>210</v>
      </c>
      <c r="E8676" s="8" t="s">
        <v>1589</v>
      </c>
      <c r="F8676" s="9" t="str">
        <f>IFERROR(VLOOKUP(A8676,'RESUMEN 100'!A:B,2,FALSE),"-")</f>
        <v>-</v>
      </c>
      <c r="G8676" s="8" t="str">
        <f t="shared" si="274"/>
        <v>-</v>
      </c>
      <c r="H8676" s="10" t="str">
        <f>IFERROR(VLOOKUP(A8676,'RESUMEN 00'!A:B,2,FALSE),"-")</f>
        <v>-</v>
      </c>
      <c r="I8676" s="9" t="str">
        <f t="shared" si="275"/>
        <v>-</v>
      </c>
    </row>
    <row r="8677" spans="1:9" x14ac:dyDescent="0.25">
      <c r="A8677" t="s">
        <v>2890</v>
      </c>
      <c r="B8677" t="s">
        <v>2891</v>
      </c>
      <c r="C8677" t="s">
        <v>81</v>
      </c>
      <c r="D8677" t="s">
        <v>210</v>
      </c>
      <c r="E8677" s="8" t="s">
        <v>1593</v>
      </c>
      <c r="F8677" s="9" t="str">
        <f>IFERROR(VLOOKUP(A8677,'RESUMEN 100'!A:B,2,FALSE),"-")</f>
        <v>-</v>
      </c>
      <c r="G8677" s="8" t="str">
        <f t="shared" si="274"/>
        <v>-</v>
      </c>
      <c r="H8677" s="10" t="str">
        <f>IFERROR(VLOOKUP(A8677,'RESUMEN 00'!A:B,2,FALSE),"-")</f>
        <v>-</v>
      </c>
      <c r="I8677" s="9" t="str">
        <f t="shared" si="275"/>
        <v>-</v>
      </c>
    </row>
    <row r="8678" spans="1:9" x14ac:dyDescent="0.25">
      <c r="A8678" t="s">
        <v>2887</v>
      </c>
      <c r="B8678" t="s">
        <v>345</v>
      </c>
      <c r="C8678" t="s">
        <v>547</v>
      </c>
      <c r="D8678" t="s">
        <v>219</v>
      </c>
      <c r="E8678" s="8" t="s">
        <v>1593</v>
      </c>
      <c r="F8678" s="9" t="str">
        <f>IFERROR(VLOOKUP(A8678,'RESUMEN 100'!A:B,2,FALSE),"-")</f>
        <v>-</v>
      </c>
      <c r="G8678" s="8" t="str">
        <f t="shared" si="274"/>
        <v>-</v>
      </c>
      <c r="H8678" s="10" t="str">
        <f>IFERROR(VLOOKUP(A8678,'RESUMEN 00'!A:B,2,FALSE),"-")</f>
        <v>-</v>
      </c>
      <c r="I8678" s="9" t="str">
        <f t="shared" si="275"/>
        <v>-</v>
      </c>
    </row>
    <row r="8679" spans="1:9" x14ac:dyDescent="0.25">
      <c r="A8679" t="s">
        <v>2888</v>
      </c>
      <c r="B8679" t="s">
        <v>2889</v>
      </c>
      <c r="C8679" t="s">
        <v>177</v>
      </c>
      <c r="D8679" t="s">
        <v>317</v>
      </c>
      <c r="E8679" s="8" t="s">
        <v>1593</v>
      </c>
      <c r="F8679" s="9" t="str">
        <f>IFERROR(VLOOKUP(A8679,'RESUMEN 100'!A:B,2,FALSE),"-")</f>
        <v>-</v>
      </c>
      <c r="G8679" s="8" t="str">
        <f t="shared" si="274"/>
        <v>-</v>
      </c>
      <c r="H8679" s="10" t="str">
        <f>IFERROR(VLOOKUP(A8679,'RESUMEN 00'!A:B,2,FALSE),"-")</f>
        <v>-</v>
      </c>
      <c r="I8679" s="9" t="str">
        <f t="shared" si="275"/>
        <v>-</v>
      </c>
    </row>
    <row r="8680" spans="1:9" x14ac:dyDescent="0.25">
      <c r="A8680" t="s">
        <v>1801</v>
      </c>
      <c r="B8680" t="s">
        <v>1802</v>
      </c>
      <c r="C8680" t="s">
        <v>385</v>
      </c>
      <c r="D8680" t="s">
        <v>1803</v>
      </c>
      <c r="E8680" s="8" t="s">
        <v>1588</v>
      </c>
      <c r="F8680" s="9" t="str">
        <f>IFERROR(VLOOKUP(A8680,'RESUMEN 100'!A:B,2,FALSE),"-")</f>
        <v>-</v>
      </c>
      <c r="G8680" s="8" t="str">
        <f t="shared" si="274"/>
        <v>-</v>
      </c>
      <c r="H8680" s="10" t="str">
        <f>IFERROR(VLOOKUP(A8680,'RESUMEN 00'!A:B,2,FALSE),"-")</f>
        <v>-</v>
      </c>
      <c r="I8680" s="9" t="str">
        <f t="shared" si="275"/>
        <v>-</v>
      </c>
    </row>
    <row r="8681" spans="1:9" x14ac:dyDescent="0.25">
      <c r="A8681" t="s">
        <v>1801</v>
      </c>
      <c r="B8681" t="s">
        <v>1802</v>
      </c>
      <c r="C8681" t="s">
        <v>385</v>
      </c>
      <c r="D8681" t="s">
        <v>1803</v>
      </c>
      <c r="E8681" s="8" t="s">
        <v>1593</v>
      </c>
      <c r="F8681" s="9" t="str">
        <f>IFERROR(VLOOKUP(A8681,'RESUMEN 100'!A:B,2,FALSE),"-")</f>
        <v>-</v>
      </c>
      <c r="G8681" s="8" t="str">
        <f t="shared" si="274"/>
        <v>-</v>
      </c>
      <c r="H8681" s="10" t="str">
        <f>IFERROR(VLOOKUP(A8681,'RESUMEN 00'!A:B,2,FALSE),"-")</f>
        <v>-</v>
      </c>
      <c r="I8681" s="9" t="str">
        <f t="shared" si="275"/>
        <v>-</v>
      </c>
    </row>
    <row r="8682" spans="1:9" x14ac:dyDescent="0.25">
      <c r="A8682" t="s">
        <v>1801</v>
      </c>
      <c r="B8682" t="s">
        <v>1802</v>
      </c>
      <c r="C8682" t="s">
        <v>385</v>
      </c>
      <c r="D8682" t="s">
        <v>1803</v>
      </c>
      <c r="E8682" s="8" t="s">
        <v>1119</v>
      </c>
      <c r="F8682" s="9" t="str">
        <f>IFERROR(VLOOKUP(A8682,'RESUMEN 100'!A:B,2,FALSE),"-")</f>
        <v>-</v>
      </c>
      <c r="G8682" s="8" t="str">
        <f t="shared" si="274"/>
        <v>-</v>
      </c>
      <c r="H8682" s="10" t="str">
        <f>IFERROR(VLOOKUP(A8682,'RESUMEN 00'!A:B,2,FALSE),"-")</f>
        <v>-</v>
      </c>
      <c r="I8682" s="9" t="str">
        <f t="shared" si="275"/>
        <v>-</v>
      </c>
    </row>
    <row r="8683" spans="1:9" x14ac:dyDescent="0.25">
      <c r="A8683" t="s">
        <v>1801</v>
      </c>
      <c r="B8683" t="s">
        <v>1802</v>
      </c>
      <c r="C8683" t="s">
        <v>385</v>
      </c>
      <c r="D8683" t="s">
        <v>1803</v>
      </c>
      <c r="E8683" s="8" t="s">
        <v>1589</v>
      </c>
      <c r="F8683" s="9" t="str">
        <f>IFERROR(VLOOKUP(A8683,'RESUMEN 100'!A:B,2,FALSE),"-")</f>
        <v>-</v>
      </c>
      <c r="G8683" s="8" t="str">
        <f t="shared" si="274"/>
        <v>-</v>
      </c>
      <c r="H8683" s="10" t="str">
        <f>IFERROR(VLOOKUP(A8683,'RESUMEN 00'!A:B,2,FALSE),"-")</f>
        <v>-</v>
      </c>
      <c r="I8683" s="9" t="str">
        <f t="shared" si="275"/>
        <v>-</v>
      </c>
    </row>
    <row r="8684" spans="1:9" x14ac:dyDescent="0.25">
      <c r="A8684" t="s">
        <v>1787</v>
      </c>
      <c r="B8684" t="s">
        <v>1788</v>
      </c>
      <c r="C8684" t="s">
        <v>146</v>
      </c>
      <c r="D8684" t="s">
        <v>543</v>
      </c>
      <c r="E8684" s="8" t="s">
        <v>1119</v>
      </c>
      <c r="F8684" s="13" t="str">
        <f>IFERROR(VLOOKUP(A8684,'RESUMEN 100'!A:B,2,FALSE),"-")</f>
        <v>-</v>
      </c>
      <c r="G8684" s="8" t="str">
        <f t="shared" si="274"/>
        <v>-</v>
      </c>
      <c r="H8684" s="14" t="str">
        <f>IFERROR(VLOOKUP(A8684,'RESUMEN 00'!A:B,2,FALSE),"-")</f>
        <v>-</v>
      </c>
      <c r="I8684" s="9" t="str">
        <f t="shared" si="275"/>
        <v>-</v>
      </c>
    </row>
    <row r="8685" spans="1:9" x14ac:dyDescent="0.25">
      <c r="A8685" t="s">
        <v>1806</v>
      </c>
      <c r="B8685" t="s">
        <v>989</v>
      </c>
      <c r="C8685" t="s">
        <v>497</v>
      </c>
      <c r="D8685" t="s">
        <v>1807</v>
      </c>
      <c r="E8685" s="8" t="s">
        <v>1588</v>
      </c>
      <c r="F8685" s="9" t="str">
        <f>IFERROR(VLOOKUP(A8685,'RESUMEN 100'!A:B,2,FALSE),"-")</f>
        <v>-</v>
      </c>
      <c r="G8685" s="8" t="str">
        <f t="shared" si="274"/>
        <v>-</v>
      </c>
      <c r="H8685" s="10" t="str">
        <f>IFERROR(VLOOKUP(A8685,'RESUMEN 00'!A:B,2,FALSE),"-")</f>
        <v>-</v>
      </c>
      <c r="I8685" s="9" t="str">
        <f t="shared" si="275"/>
        <v>-</v>
      </c>
    </row>
    <row r="8686" spans="1:9" x14ac:dyDescent="0.25">
      <c r="A8686" t="s">
        <v>2886</v>
      </c>
      <c r="B8686" t="s">
        <v>204</v>
      </c>
      <c r="C8686" t="s">
        <v>231</v>
      </c>
      <c r="D8686" t="s">
        <v>330</v>
      </c>
      <c r="E8686" s="8" t="s">
        <v>1119</v>
      </c>
      <c r="F8686" s="9" t="str">
        <f>IFERROR(VLOOKUP(A8686,'RESUMEN 100'!A:B,2,FALSE),"-")</f>
        <v>-</v>
      </c>
      <c r="G8686" s="8" t="str">
        <f t="shared" si="274"/>
        <v>-</v>
      </c>
      <c r="H8686" s="10" t="str">
        <f>IFERROR(VLOOKUP(A8686,'RESUMEN 00'!A:B,2,FALSE),"-")</f>
        <v>-</v>
      </c>
      <c r="I8686" s="9" t="str">
        <f t="shared" si="275"/>
        <v>-</v>
      </c>
    </row>
    <row r="8687" spans="1:9" x14ac:dyDescent="0.25">
      <c r="A8687" t="s">
        <v>1801</v>
      </c>
      <c r="B8687" t="s">
        <v>1802</v>
      </c>
      <c r="C8687" t="s">
        <v>385</v>
      </c>
      <c r="D8687" t="s">
        <v>1803</v>
      </c>
      <c r="E8687" s="8" t="s">
        <v>1120</v>
      </c>
      <c r="F8687" s="9" t="str">
        <f>IFERROR(VLOOKUP(A8687,'RESUMEN 100'!A:B,2,FALSE),"-")</f>
        <v>-</v>
      </c>
      <c r="G8687" s="8" t="str">
        <f t="shared" si="274"/>
        <v>-</v>
      </c>
      <c r="H8687" s="10" t="str">
        <f>IFERROR(VLOOKUP(A8687,'RESUMEN 00'!A:B,2,FALSE),"-")</f>
        <v>-</v>
      </c>
      <c r="I8687" s="9" t="str">
        <f t="shared" si="275"/>
        <v>-</v>
      </c>
    </row>
    <row r="8688" spans="1:9" x14ac:dyDescent="0.25">
      <c r="A8688" t="s">
        <v>2886</v>
      </c>
      <c r="B8688" t="s">
        <v>204</v>
      </c>
      <c r="C8688" t="s">
        <v>231</v>
      </c>
      <c r="D8688" t="s">
        <v>330</v>
      </c>
      <c r="E8688" s="8" t="s">
        <v>1593</v>
      </c>
      <c r="F8688" s="9" t="str">
        <f>IFERROR(VLOOKUP(A8688,'RESUMEN 100'!A:B,2,FALSE),"-")</f>
        <v>-</v>
      </c>
      <c r="G8688" s="8" t="str">
        <f t="shared" si="274"/>
        <v>-</v>
      </c>
      <c r="H8688" s="10" t="str">
        <f>IFERROR(VLOOKUP(A8688,'RESUMEN 00'!A:B,2,FALSE),"-")</f>
        <v>-</v>
      </c>
      <c r="I8688" s="9" t="str">
        <f t="shared" si="275"/>
        <v>-</v>
      </c>
    </row>
    <row r="8689" spans="1:9" x14ac:dyDescent="0.25">
      <c r="A8689" t="s">
        <v>2883</v>
      </c>
      <c r="B8689" t="s">
        <v>2884</v>
      </c>
      <c r="C8689" t="s">
        <v>82</v>
      </c>
      <c r="D8689" t="s">
        <v>556</v>
      </c>
      <c r="E8689" s="8" t="s">
        <v>1119</v>
      </c>
      <c r="F8689" s="9" t="str">
        <f>IFERROR(VLOOKUP(A8689,'RESUMEN 100'!A:B,2,FALSE),"-")</f>
        <v>-</v>
      </c>
      <c r="G8689" s="8" t="str">
        <f t="shared" si="274"/>
        <v>-</v>
      </c>
      <c r="H8689" s="10" t="str">
        <f>IFERROR(VLOOKUP(A8689,'RESUMEN 00'!A:B,2,FALSE),"-")</f>
        <v>-</v>
      </c>
      <c r="I8689" s="9" t="str">
        <f t="shared" si="275"/>
        <v>-</v>
      </c>
    </row>
    <row r="8690" spans="1:9" x14ac:dyDescent="0.25">
      <c r="A8690" t="s">
        <v>1808</v>
      </c>
      <c r="B8690" t="s">
        <v>1809</v>
      </c>
      <c r="C8690" t="s">
        <v>722</v>
      </c>
      <c r="D8690" t="s">
        <v>199</v>
      </c>
      <c r="E8690" s="8" t="s">
        <v>1119</v>
      </c>
      <c r="F8690" s="9" t="str">
        <f>IFERROR(VLOOKUP(A8690,'RESUMEN 100'!A:B,2,FALSE),"-")</f>
        <v>-</v>
      </c>
      <c r="G8690" s="8" t="str">
        <f t="shared" si="274"/>
        <v>-</v>
      </c>
      <c r="H8690" s="10" t="str">
        <f>IFERROR(VLOOKUP(A8690,'RESUMEN 00'!A:B,2,FALSE),"-")</f>
        <v>-</v>
      </c>
      <c r="I8690" s="9" t="str">
        <f t="shared" si="275"/>
        <v>-</v>
      </c>
    </row>
    <row r="8691" spans="1:9" x14ac:dyDescent="0.25">
      <c r="A8691" t="s">
        <v>1808</v>
      </c>
      <c r="B8691" t="s">
        <v>1809</v>
      </c>
      <c r="C8691" t="s">
        <v>722</v>
      </c>
      <c r="D8691" t="s">
        <v>199</v>
      </c>
      <c r="E8691" s="8" t="s">
        <v>1588</v>
      </c>
      <c r="F8691" s="9" t="str">
        <f>IFERROR(VLOOKUP(A8691,'RESUMEN 100'!A:B,2,FALSE),"-")</f>
        <v>-</v>
      </c>
      <c r="G8691" s="8" t="str">
        <f t="shared" si="274"/>
        <v>-</v>
      </c>
      <c r="H8691" s="10" t="str">
        <f>IFERROR(VLOOKUP(A8691,'RESUMEN 00'!A:B,2,FALSE),"-")</f>
        <v>-</v>
      </c>
      <c r="I8691" s="9" t="str">
        <f t="shared" si="275"/>
        <v>-</v>
      </c>
    </row>
    <row r="8692" spans="1:9" x14ac:dyDescent="0.25">
      <c r="A8692" t="s">
        <v>1810</v>
      </c>
      <c r="B8692" t="s">
        <v>1811</v>
      </c>
      <c r="C8692" t="s">
        <v>1812</v>
      </c>
      <c r="D8692" t="s">
        <v>175</v>
      </c>
      <c r="E8692" s="8" t="s">
        <v>1593</v>
      </c>
      <c r="F8692" s="9" t="str">
        <f>IFERROR(VLOOKUP(A8692,'RESUMEN 100'!A:B,2,FALSE),"-")</f>
        <v>-</v>
      </c>
      <c r="G8692" s="8" t="str">
        <f t="shared" si="274"/>
        <v>-</v>
      </c>
      <c r="H8692" s="10" t="str">
        <f>IFERROR(VLOOKUP(A8692,'RESUMEN 00'!A:B,2,FALSE),"-")</f>
        <v>-</v>
      </c>
      <c r="I8692" s="9" t="str">
        <f t="shared" si="275"/>
        <v>-</v>
      </c>
    </row>
    <row r="8693" spans="1:9" x14ac:dyDescent="0.25">
      <c r="A8693" t="s">
        <v>1813</v>
      </c>
      <c r="B8693" t="s">
        <v>143</v>
      </c>
      <c r="C8693" t="s">
        <v>94</v>
      </c>
      <c r="D8693" t="s">
        <v>118</v>
      </c>
      <c r="E8693" s="8" t="s">
        <v>1589</v>
      </c>
      <c r="F8693" s="9" t="str">
        <f>IFERROR(VLOOKUP(A8693,'RESUMEN 100'!A:B,2,FALSE),"-")</f>
        <v>-</v>
      </c>
      <c r="G8693" s="8" t="str">
        <f t="shared" si="274"/>
        <v>-</v>
      </c>
      <c r="H8693" s="10" t="str">
        <f>IFERROR(VLOOKUP(A8693,'RESUMEN 00'!A:B,2,FALSE),"-")</f>
        <v>-</v>
      </c>
      <c r="I8693" s="9" t="str">
        <f t="shared" si="275"/>
        <v>-</v>
      </c>
    </row>
    <row r="8694" spans="1:9" x14ac:dyDescent="0.25">
      <c r="A8694" t="s">
        <v>2883</v>
      </c>
      <c r="B8694" t="s">
        <v>2884</v>
      </c>
      <c r="C8694" t="s">
        <v>82</v>
      </c>
      <c r="D8694" t="s">
        <v>556</v>
      </c>
      <c r="E8694" s="8" t="s">
        <v>1589</v>
      </c>
      <c r="F8694" s="9" t="str">
        <f>IFERROR(VLOOKUP(A8694,'RESUMEN 100'!A:B,2,FALSE),"-")</f>
        <v>-</v>
      </c>
      <c r="G8694" s="8" t="str">
        <f t="shared" si="274"/>
        <v>-</v>
      </c>
      <c r="H8694" s="10" t="str">
        <f>IFERROR(VLOOKUP(A8694,'RESUMEN 00'!A:B,2,FALSE),"-")</f>
        <v>-</v>
      </c>
      <c r="I8694" s="9" t="str">
        <f t="shared" si="275"/>
        <v>-</v>
      </c>
    </row>
    <row r="8695" spans="1:9" x14ac:dyDescent="0.25">
      <c r="A8695" t="s">
        <v>1804</v>
      </c>
      <c r="B8695" t="s">
        <v>1805</v>
      </c>
      <c r="C8695" t="s">
        <v>251</v>
      </c>
      <c r="D8695" t="s">
        <v>81</v>
      </c>
      <c r="E8695" s="8" t="s">
        <v>1593</v>
      </c>
      <c r="F8695" s="9" t="str">
        <f>IFERROR(VLOOKUP(A8695,'RESUMEN 100'!A:B,2,FALSE),"-")</f>
        <v>-</v>
      </c>
      <c r="G8695" s="8" t="str">
        <f t="shared" si="274"/>
        <v>-</v>
      </c>
      <c r="H8695" s="10" t="str">
        <f>IFERROR(VLOOKUP(A8695,'RESUMEN 00'!A:B,2,FALSE),"-")</f>
        <v>-</v>
      </c>
      <c r="I8695" s="9" t="str">
        <f t="shared" si="275"/>
        <v>-</v>
      </c>
    </row>
    <row r="8696" spans="1:9" x14ac:dyDescent="0.25">
      <c r="A8696" t="s">
        <v>1806</v>
      </c>
      <c r="B8696" t="s">
        <v>989</v>
      </c>
      <c r="C8696" t="s">
        <v>497</v>
      </c>
      <c r="D8696" t="s">
        <v>1807</v>
      </c>
      <c r="E8696" s="8" t="s">
        <v>1593</v>
      </c>
      <c r="F8696" s="9" t="str">
        <f>IFERROR(VLOOKUP(A8696,'RESUMEN 100'!A:B,2,FALSE),"-")</f>
        <v>-</v>
      </c>
      <c r="G8696" s="8" t="str">
        <f t="shared" si="274"/>
        <v>-</v>
      </c>
      <c r="H8696" s="10" t="str">
        <f>IFERROR(VLOOKUP(A8696,'RESUMEN 00'!A:B,2,FALSE),"-")</f>
        <v>-</v>
      </c>
      <c r="I8696" s="9" t="str">
        <f t="shared" si="275"/>
        <v>-</v>
      </c>
    </row>
    <row r="8697" spans="1:9" x14ac:dyDescent="0.25">
      <c r="A8697" t="s">
        <v>1810</v>
      </c>
      <c r="B8697" t="s">
        <v>1811</v>
      </c>
      <c r="C8697" t="s">
        <v>1812</v>
      </c>
      <c r="D8697" t="s">
        <v>175</v>
      </c>
      <c r="E8697" s="8" t="s">
        <v>1120</v>
      </c>
      <c r="F8697" s="9" t="str">
        <f>IFERROR(VLOOKUP(A8697,'RESUMEN 100'!A:B,2,FALSE),"-")</f>
        <v>-</v>
      </c>
      <c r="G8697" s="8" t="str">
        <f t="shared" si="274"/>
        <v>-</v>
      </c>
      <c r="H8697" s="10" t="str">
        <f>IFERROR(VLOOKUP(A8697,'RESUMEN 00'!A:B,2,FALSE),"-")</f>
        <v>-</v>
      </c>
      <c r="I8697" s="9" t="str">
        <f t="shared" si="275"/>
        <v>-</v>
      </c>
    </row>
    <row r="8698" spans="1:9" x14ac:dyDescent="0.25">
      <c r="A8698" t="s">
        <v>2885</v>
      </c>
      <c r="B8698" t="s">
        <v>405</v>
      </c>
      <c r="C8698" t="s">
        <v>206</v>
      </c>
      <c r="D8698" t="s">
        <v>917</v>
      </c>
      <c r="E8698" s="8" t="s">
        <v>1593</v>
      </c>
      <c r="F8698" s="9" t="str">
        <f>IFERROR(VLOOKUP(A8698,'RESUMEN 100'!A:B,2,FALSE),"-")</f>
        <v>-</v>
      </c>
      <c r="G8698" s="8" t="str">
        <f t="shared" si="274"/>
        <v>-</v>
      </c>
      <c r="H8698" s="10" t="str">
        <f>IFERROR(VLOOKUP(A8698,'RESUMEN 00'!A:B,2,FALSE),"-")</f>
        <v>-</v>
      </c>
      <c r="I8698" s="9" t="str">
        <f t="shared" si="275"/>
        <v>-</v>
      </c>
    </row>
    <row r="8699" spans="1:9" x14ac:dyDescent="0.25">
      <c r="A8699" t="s">
        <v>1813</v>
      </c>
      <c r="B8699" t="s">
        <v>143</v>
      </c>
      <c r="C8699" t="s">
        <v>94</v>
      </c>
      <c r="D8699" t="s">
        <v>118</v>
      </c>
      <c r="E8699" s="8" t="s">
        <v>1588</v>
      </c>
      <c r="F8699" s="9" t="str">
        <f>IFERROR(VLOOKUP(A8699,'RESUMEN 100'!A:B,2,FALSE),"-")</f>
        <v>-</v>
      </c>
      <c r="G8699" s="8" t="str">
        <f t="shared" si="274"/>
        <v>-</v>
      </c>
      <c r="H8699" s="10" t="str">
        <f>IFERROR(VLOOKUP(A8699,'RESUMEN 00'!A:B,2,FALSE),"-")</f>
        <v>-</v>
      </c>
      <c r="I8699" s="9" t="str">
        <f t="shared" si="275"/>
        <v>-</v>
      </c>
    </row>
    <row r="8700" spans="1:9" x14ac:dyDescent="0.25">
      <c r="A8700" t="s">
        <v>1810</v>
      </c>
      <c r="B8700" t="s">
        <v>1811</v>
      </c>
      <c r="C8700" t="s">
        <v>1812</v>
      </c>
      <c r="D8700" t="s">
        <v>175</v>
      </c>
      <c r="E8700" s="8" t="s">
        <v>1119</v>
      </c>
      <c r="F8700" s="9" t="str">
        <f>IFERROR(VLOOKUP(A8700,'RESUMEN 100'!A:B,2,FALSE),"-")</f>
        <v>-</v>
      </c>
      <c r="G8700" s="8" t="str">
        <f t="shared" si="274"/>
        <v>-</v>
      </c>
      <c r="H8700" s="10" t="str">
        <f>IFERROR(VLOOKUP(A8700,'RESUMEN 00'!A:B,2,FALSE),"-")</f>
        <v>-</v>
      </c>
      <c r="I8700" s="9" t="str">
        <f t="shared" si="275"/>
        <v>-</v>
      </c>
    </row>
    <row r="8701" spans="1:9" x14ac:dyDescent="0.25">
      <c r="A8701" t="s">
        <v>1813</v>
      </c>
      <c r="B8701" t="s">
        <v>143</v>
      </c>
      <c r="C8701" t="s">
        <v>94</v>
      </c>
      <c r="D8701" t="s">
        <v>118</v>
      </c>
      <c r="E8701" s="8" t="s">
        <v>1119</v>
      </c>
      <c r="F8701" s="9" t="str">
        <f>IFERROR(VLOOKUP(A8701,'RESUMEN 100'!A:B,2,FALSE),"-")</f>
        <v>-</v>
      </c>
      <c r="G8701" s="8" t="str">
        <f t="shared" si="274"/>
        <v>-</v>
      </c>
      <c r="H8701" s="10" t="str">
        <f>IFERROR(VLOOKUP(A8701,'RESUMEN 00'!A:B,2,FALSE),"-")</f>
        <v>-</v>
      </c>
      <c r="I8701" s="9" t="str">
        <f t="shared" si="275"/>
        <v>-</v>
      </c>
    </row>
    <row r="8702" spans="1:9" x14ac:dyDescent="0.25">
      <c r="A8702" t="s">
        <v>1806</v>
      </c>
      <c r="B8702" t="s">
        <v>989</v>
      </c>
      <c r="C8702" t="s">
        <v>497</v>
      </c>
      <c r="D8702" t="s">
        <v>1807</v>
      </c>
      <c r="E8702" s="8" t="s">
        <v>1119</v>
      </c>
      <c r="F8702" s="9" t="str">
        <f>IFERROR(VLOOKUP(A8702,'RESUMEN 100'!A:B,2,FALSE),"-")</f>
        <v>-</v>
      </c>
      <c r="G8702" s="8" t="str">
        <f t="shared" si="274"/>
        <v>-</v>
      </c>
      <c r="H8702" s="10" t="str">
        <f>IFERROR(VLOOKUP(A8702,'RESUMEN 00'!A:B,2,FALSE),"-")</f>
        <v>-</v>
      </c>
      <c r="I8702" s="9" t="str">
        <f t="shared" si="275"/>
        <v>-</v>
      </c>
    </row>
    <row r="8703" spans="1:9" x14ac:dyDescent="0.25">
      <c r="A8703" t="s">
        <v>1806</v>
      </c>
      <c r="B8703" t="s">
        <v>989</v>
      </c>
      <c r="C8703" t="s">
        <v>497</v>
      </c>
      <c r="D8703" t="s">
        <v>1807</v>
      </c>
      <c r="E8703" s="8" t="s">
        <v>1589</v>
      </c>
      <c r="F8703" s="9" t="str">
        <f>IFERROR(VLOOKUP(A8703,'RESUMEN 100'!A:B,2,FALSE),"-")</f>
        <v>-</v>
      </c>
      <c r="G8703" s="8" t="str">
        <f t="shared" si="274"/>
        <v>-</v>
      </c>
      <c r="H8703" s="10" t="str">
        <f>IFERROR(VLOOKUP(A8703,'RESUMEN 00'!A:B,2,FALSE),"-")</f>
        <v>-</v>
      </c>
      <c r="I8703" s="9" t="str">
        <f t="shared" si="275"/>
        <v>-</v>
      </c>
    </row>
    <row r="8704" spans="1:9" x14ac:dyDescent="0.25">
      <c r="A8704" t="s">
        <v>2885</v>
      </c>
      <c r="B8704" t="s">
        <v>405</v>
      </c>
      <c r="C8704" t="s">
        <v>206</v>
      </c>
      <c r="D8704" t="s">
        <v>917</v>
      </c>
      <c r="E8704" s="8" t="s">
        <v>1589</v>
      </c>
      <c r="F8704" s="9" t="str">
        <f>IFERROR(VLOOKUP(A8704,'RESUMEN 100'!A:B,2,FALSE),"-")</f>
        <v>-</v>
      </c>
      <c r="G8704" s="8" t="str">
        <f t="shared" si="274"/>
        <v>-</v>
      </c>
      <c r="H8704" s="10" t="str">
        <f>IFERROR(VLOOKUP(A8704,'RESUMEN 00'!A:B,2,FALSE),"-")</f>
        <v>-</v>
      </c>
      <c r="I8704" s="9" t="str">
        <f t="shared" si="275"/>
        <v>-</v>
      </c>
    </row>
    <row r="8705" spans="1:9" x14ac:dyDescent="0.25">
      <c r="A8705" t="s">
        <v>2885</v>
      </c>
      <c r="B8705" t="s">
        <v>405</v>
      </c>
      <c r="C8705" t="s">
        <v>206</v>
      </c>
      <c r="D8705" t="s">
        <v>917</v>
      </c>
      <c r="E8705" s="8" t="s">
        <v>1120</v>
      </c>
      <c r="F8705" s="9" t="str">
        <f>IFERROR(VLOOKUP(A8705,'RESUMEN 100'!A:B,2,FALSE),"-")</f>
        <v>-</v>
      </c>
      <c r="G8705" s="8" t="str">
        <f t="shared" si="274"/>
        <v>-</v>
      </c>
      <c r="H8705" s="10" t="str">
        <f>IFERROR(VLOOKUP(A8705,'RESUMEN 00'!A:B,2,FALSE),"-")</f>
        <v>-</v>
      </c>
      <c r="I8705" s="9" t="str">
        <f t="shared" si="275"/>
        <v>-</v>
      </c>
    </row>
    <row r="8706" spans="1:9" x14ac:dyDescent="0.25">
      <c r="A8706" t="s">
        <v>1806</v>
      </c>
      <c r="B8706" t="s">
        <v>989</v>
      </c>
      <c r="C8706" t="s">
        <v>497</v>
      </c>
      <c r="D8706" t="s">
        <v>1807</v>
      </c>
      <c r="E8706" s="8" t="s">
        <v>1120</v>
      </c>
      <c r="F8706" s="9" t="str">
        <f>IFERROR(VLOOKUP(A8706,'RESUMEN 100'!A:B,2,FALSE),"-")</f>
        <v>-</v>
      </c>
      <c r="G8706" s="8" t="str">
        <f t="shared" ref="G8706:G8765" si="276">IFERROR(E8706-F8706,"-")</f>
        <v>-</v>
      </c>
      <c r="H8706" s="10" t="str">
        <f>IFERROR(VLOOKUP(A8706,'RESUMEN 00'!A:B,2,FALSE),"-")</f>
        <v>-</v>
      </c>
      <c r="I8706" s="9" t="str">
        <f t="shared" ref="I8706:I8765" si="277">IFERROR(E8706-H8706,"-")</f>
        <v>-</v>
      </c>
    </row>
    <row r="8707" spans="1:9" x14ac:dyDescent="0.25">
      <c r="A8707" t="s">
        <v>1804</v>
      </c>
      <c r="B8707" t="s">
        <v>1805</v>
      </c>
      <c r="C8707" t="s">
        <v>251</v>
      </c>
      <c r="D8707" t="s">
        <v>81</v>
      </c>
      <c r="E8707" s="8" t="s">
        <v>1120</v>
      </c>
      <c r="F8707" s="9" t="str">
        <f>IFERROR(VLOOKUP(A8707,'RESUMEN 100'!A:B,2,FALSE),"-")</f>
        <v>-</v>
      </c>
      <c r="G8707" s="8" t="str">
        <f t="shared" si="276"/>
        <v>-</v>
      </c>
      <c r="H8707" s="10" t="str">
        <f>IFERROR(VLOOKUP(A8707,'RESUMEN 00'!A:B,2,FALSE),"-")</f>
        <v>-</v>
      </c>
      <c r="I8707" s="9" t="str">
        <f t="shared" si="277"/>
        <v>-</v>
      </c>
    </row>
    <row r="8708" spans="1:9" x14ac:dyDescent="0.25">
      <c r="A8708" t="s">
        <v>1810</v>
      </c>
      <c r="B8708" t="s">
        <v>1811</v>
      </c>
      <c r="C8708" t="s">
        <v>1812</v>
      </c>
      <c r="D8708" t="s">
        <v>175</v>
      </c>
      <c r="E8708" s="8" t="s">
        <v>1589</v>
      </c>
      <c r="F8708" s="9" t="str">
        <f>IFERROR(VLOOKUP(A8708,'RESUMEN 100'!A:B,2,FALSE),"-")</f>
        <v>-</v>
      </c>
      <c r="G8708" s="8" t="str">
        <f t="shared" si="276"/>
        <v>-</v>
      </c>
      <c r="H8708" s="10" t="str">
        <f>IFERROR(VLOOKUP(A8708,'RESUMEN 00'!A:B,2,FALSE),"-")</f>
        <v>-</v>
      </c>
      <c r="I8708" s="9" t="str">
        <f t="shared" si="277"/>
        <v>-</v>
      </c>
    </row>
    <row r="8709" spans="1:9" x14ac:dyDescent="0.25">
      <c r="A8709" t="s">
        <v>2883</v>
      </c>
      <c r="B8709" t="s">
        <v>2884</v>
      </c>
      <c r="C8709" t="s">
        <v>82</v>
      </c>
      <c r="D8709" t="s">
        <v>556</v>
      </c>
      <c r="E8709" s="8" t="s">
        <v>1588</v>
      </c>
      <c r="F8709" s="9" t="str">
        <f>IFERROR(VLOOKUP(A8709,'RESUMEN 100'!A:B,2,FALSE),"-")</f>
        <v>-</v>
      </c>
      <c r="G8709" s="8" t="str">
        <f t="shared" si="276"/>
        <v>-</v>
      </c>
      <c r="H8709" s="10" t="str">
        <f>IFERROR(VLOOKUP(A8709,'RESUMEN 00'!A:B,2,FALSE),"-")</f>
        <v>-</v>
      </c>
      <c r="I8709" s="9" t="str">
        <f t="shared" si="277"/>
        <v>-</v>
      </c>
    </row>
    <row r="8710" spans="1:9" x14ac:dyDescent="0.25">
      <c r="A8710" t="s">
        <v>1808</v>
      </c>
      <c r="B8710" t="s">
        <v>1809</v>
      </c>
      <c r="C8710" t="s">
        <v>722</v>
      </c>
      <c r="D8710" t="s">
        <v>199</v>
      </c>
      <c r="E8710" s="8" t="s">
        <v>1120</v>
      </c>
      <c r="F8710" s="9" t="str">
        <f>IFERROR(VLOOKUP(A8710,'RESUMEN 100'!A:B,2,FALSE),"-")</f>
        <v>-</v>
      </c>
      <c r="G8710" s="8" t="str">
        <f t="shared" si="276"/>
        <v>-</v>
      </c>
      <c r="H8710" s="10" t="str">
        <f>IFERROR(VLOOKUP(A8710,'RESUMEN 00'!A:B,2,FALSE),"-")</f>
        <v>-</v>
      </c>
      <c r="I8710" s="9" t="str">
        <f t="shared" si="277"/>
        <v>-</v>
      </c>
    </row>
    <row r="8711" spans="1:9" x14ac:dyDescent="0.25">
      <c r="A8711" t="s">
        <v>1810</v>
      </c>
      <c r="B8711" t="s">
        <v>1811</v>
      </c>
      <c r="C8711" t="s">
        <v>1812</v>
      </c>
      <c r="D8711" t="s">
        <v>175</v>
      </c>
      <c r="E8711" s="8" t="s">
        <v>1588</v>
      </c>
      <c r="F8711" s="9" t="str">
        <f>IFERROR(VLOOKUP(A8711,'RESUMEN 100'!A:B,2,FALSE),"-")</f>
        <v>-</v>
      </c>
      <c r="G8711" s="8" t="str">
        <f t="shared" si="276"/>
        <v>-</v>
      </c>
      <c r="H8711" s="10" t="str">
        <f>IFERROR(VLOOKUP(A8711,'RESUMEN 00'!A:B,2,FALSE),"-")</f>
        <v>-</v>
      </c>
      <c r="I8711" s="9" t="str">
        <f t="shared" si="277"/>
        <v>-</v>
      </c>
    </row>
    <row r="8712" spans="1:9" x14ac:dyDescent="0.25">
      <c r="A8712" t="s">
        <v>1804</v>
      </c>
      <c r="B8712" t="s">
        <v>1805</v>
      </c>
      <c r="C8712" t="s">
        <v>251</v>
      </c>
      <c r="D8712" t="s">
        <v>81</v>
      </c>
      <c r="E8712" s="8" t="s">
        <v>1588</v>
      </c>
      <c r="F8712" s="9" t="str">
        <f>IFERROR(VLOOKUP(A8712,'RESUMEN 100'!A:B,2,FALSE),"-")</f>
        <v>-</v>
      </c>
      <c r="G8712" s="8" t="str">
        <f t="shared" si="276"/>
        <v>-</v>
      </c>
      <c r="H8712" s="10" t="str">
        <f>IFERROR(VLOOKUP(A8712,'RESUMEN 00'!A:B,2,FALSE),"-")</f>
        <v>-</v>
      </c>
      <c r="I8712" s="9" t="str">
        <f t="shared" si="277"/>
        <v>-</v>
      </c>
    </row>
    <row r="8713" spans="1:9" x14ac:dyDescent="0.25">
      <c r="A8713" t="s">
        <v>1808</v>
      </c>
      <c r="B8713" t="s">
        <v>1809</v>
      </c>
      <c r="C8713" t="s">
        <v>722</v>
      </c>
      <c r="D8713" t="s">
        <v>199</v>
      </c>
      <c r="E8713" s="8" t="s">
        <v>1589</v>
      </c>
      <c r="F8713" s="9" t="str">
        <f>IFERROR(VLOOKUP(A8713,'RESUMEN 100'!A:B,2,FALSE),"-")</f>
        <v>-</v>
      </c>
      <c r="G8713" s="8" t="str">
        <f t="shared" si="276"/>
        <v>-</v>
      </c>
      <c r="H8713" s="10" t="str">
        <f>IFERROR(VLOOKUP(A8713,'RESUMEN 00'!A:B,2,FALSE),"-")</f>
        <v>-</v>
      </c>
      <c r="I8713" s="9" t="str">
        <f t="shared" si="277"/>
        <v>-</v>
      </c>
    </row>
    <row r="8714" spans="1:9" x14ac:dyDescent="0.25">
      <c r="A8714" t="s">
        <v>2885</v>
      </c>
      <c r="B8714" t="s">
        <v>405</v>
      </c>
      <c r="C8714" t="s">
        <v>206</v>
      </c>
      <c r="D8714" t="s">
        <v>917</v>
      </c>
      <c r="E8714" s="8" t="s">
        <v>1119</v>
      </c>
      <c r="F8714" s="9" t="str">
        <f>IFERROR(VLOOKUP(A8714,'RESUMEN 100'!A:B,2,FALSE),"-")</f>
        <v>-</v>
      </c>
      <c r="G8714" s="8" t="str">
        <f t="shared" si="276"/>
        <v>-</v>
      </c>
      <c r="H8714" s="10" t="str">
        <f>IFERROR(VLOOKUP(A8714,'RESUMEN 00'!A:B,2,FALSE),"-")</f>
        <v>-</v>
      </c>
      <c r="I8714" s="9" t="str">
        <f t="shared" si="277"/>
        <v>-</v>
      </c>
    </row>
    <row r="8715" spans="1:9" x14ac:dyDescent="0.25">
      <c r="A8715" t="s">
        <v>1804</v>
      </c>
      <c r="B8715" t="s">
        <v>1805</v>
      </c>
      <c r="C8715" t="s">
        <v>251</v>
      </c>
      <c r="D8715" t="s">
        <v>81</v>
      </c>
      <c r="E8715" s="8" t="s">
        <v>1119</v>
      </c>
      <c r="F8715" s="13" t="str">
        <f>IFERROR(VLOOKUP(A8715,'RESUMEN 100'!A:B,2,FALSE),"-")</f>
        <v>-</v>
      </c>
      <c r="G8715" s="8" t="str">
        <f t="shared" si="276"/>
        <v>-</v>
      </c>
      <c r="H8715" s="14" t="str">
        <f>IFERROR(VLOOKUP(A8715,'RESUMEN 00'!A:B,2,FALSE),"-")</f>
        <v>-</v>
      </c>
      <c r="I8715" s="9" t="str">
        <f t="shared" si="277"/>
        <v>-</v>
      </c>
    </row>
    <row r="8716" spans="1:9" x14ac:dyDescent="0.25">
      <c r="A8716" t="s">
        <v>2922</v>
      </c>
      <c r="B8716" t="s">
        <v>2923</v>
      </c>
      <c r="C8716" t="s">
        <v>153</v>
      </c>
      <c r="D8716" t="s">
        <v>667</v>
      </c>
      <c r="E8716" s="8" t="s">
        <v>1119</v>
      </c>
      <c r="F8716" s="13" t="str">
        <f>IFERROR(VLOOKUP(A8716,'RESUMEN 100'!A:B,2,FALSE),"-")</f>
        <v>-</v>
      </c>
      <c r="G8716" s="8" t="str">
        <f t="shared" si="276"/>
        <v>-</v>
      </c>
      <c r="H8716" s="14" t="str">
        <f>IFERROR(VLOOKUP(A8716,'RESUMEN 00'!A:B,2,FALSE),"-")</f>
        <v>-</v>
      </c>
      <c r="I8716" s="9" t="str">
        <f t="shared" si="277"/>
        <v>-</v>
      </c>
    </row>
    <row r="8717" spans="1:9" x14ac:dyDescent="0.25">
      <c r="A8717" t="s">
        <v>2922</v>
      </c>
      <c r="B8717" t="s">
        <v>2923</v>
      </c>
      <c r="C8717" t="s">
        <v>153</v>
      </c>
      <c r="D8717" t="s">
        <v>667</v>
      </c>
      <c r="E8717" s="8" t="s">
        <v>1593</v>
      </c>
      <c r="F8717" s="9" t="str">
        <f>IFERROR(VLOOKUP(A8717,'RESUMEN 100'!A:B,2,FALSE),"-")</f>
        <v>-</v>
      </c>
      <c r="G8717" s="8" t="str">
        <f t="shared" si="276"/>
        <v>-</v>
      </c>
      <c r="H8717" s="10" t="str">
        <f>IFERROR(VLOOKUP(A8717,'RESUMEN 00'!A:B,2,FALSE),"-")</f>
        <v>-</v>
      </c>
      <c r="I8717" s="9" t="str">
        <f t="shared" si="277"/>
        <v>-</v>
      </c>
    </row>
    <row r="8718" spans="1:9" x14ac:dyDescent="0.25">
      <c r="A8718" t="s">
        <v>2915</v>
      </c>
      <c r="B8718" t="s">
        <v>2916</v>
      </c>
      <c r="C8718" t="s">
        <v>288</v>
      </c>
      <c r="D8718" t="s">
        <v>210</v>
      </c>
      <c r="E8718" s="8" t="s">
        <v>1119</v>
      </c>
      <c r="F8718" s="9" t="str">
        <f>IFERROR(VLOOKUP(A8718,'RESUMEN 100'!A:B,2,FALSE),"-")</f>
        <v>-</v>
      </c>
      <c r="G8718" s="8" t="str">
        <f t="shared" si="276"/>
        <v>-</v>
      </c>
      <c r="H8718" s="10" t="str">
        <f>IFERROR(VLOOKUP(A8718,'RESUMEN 00'!A:B,2,FALSE),"-")</f>
        <v>-</v>
      </c>
      <c r="I8718" s="9" t="str">
        <f t="shared" si="277"/>
        <v>-</v>
      </c>
    </row>
    <row r="8719" spans="1:9" x14ac:dyDescent="0.25">
      <c r="A8719" t="s">
        <v>2926</v>
      </c>
      <c r="B8719" t="s">
        <v>473</v>
      </c>
      <c r="C8719" t="s">
        <v>506</v>
      </c>
      <c r="D8719" t="s">
        <v>153</v>
      </c>
      <c r="E8719" s="8" t="s">
        <v>1593</v>
      </c>
      <c r="F8719" s="9" t="str">
        <f>IFERROR(VLOOKUP(A8719,'RESUMEN 100'!A:B,2,FALSE),"-")</f>
        <v>-</v>
      </c>
      <c r="G8719" s="8" t="str">
        <f t="shared" si="276"/>
        <v>-</v>
      </c>
      <c r="H8719" s="10" t="str">
        <f>IFERROR(VLOOKUP(A8719,'RESUMEN 00'!A:B,2,FALSE),"-")</f>
        <v>-</v>
      </c>
      <c r="I8719" s="9" t="str">
        <f t="shared" si="277"/>
        <v>-</v>
      </c>
    </row>
    <row r="8720" spans="1:9" x14ac:dyDescent="0.25">
      <c r="A8720" t="s">
        <v>2915</v>
      </c>
      <c r="B8720" t="s">
        <v>2916</v>
      </c>
      <c r="C8720" t="s">
        <v>288</v>
      </c>
      <c r="D8720" t="s">
        <v>210</v>
      </c>
      <c r="E8720" s="8" t="s">
        <v>1593</v>
      </c>
      <c r="F8720" s="9" t="str">
        <f>IFERROR(VLOOKUP(A8720,'RESUMEN 100'!A:B,2,FALSE),"-")</f>
        <v>-</v>
      </c>
      <c r="G8720" s="8" t="str">
        <f t="shared" si="276"/>
        <v>-</v>
      </c>
      <c r="H8720" s="10" t="str">
        <f>IFERROR(VLOOKUP(A8720,'RESUMEN 00'!A:B,2,FALSE),"-")</f>
        <v>-</v>
      </c>
      <c r="I8720" s="9" t="str">
        <f t="shared" si="277"/>
        <v>-</v>
      </c>
    </row>
    <row r="8721" spans="1:9" x14ac:dyDescent="0.25">
      <c r="A8721" t="s">
        <v>2929</v>
      </c>
      <c r="B8721" t="s">
        <v>670</v>
      </c>
      <c r="C8721" t="s">
        <v>377</v>
      </c>
      <c r="D8721" t="s">
        <v>843</v>
      </c>
      <c r="E8721" s="8" t="s">
        <v>1593</v>
      </c>
      <c r="F8721" s="9" t="str">
        <f>IFERROR(VLOOKUP(A8721,'RESUMEN 100'!A:B,2,FALSE),"-")</f>
        <v>-</v>
      </c>
      <c r="G8721" s="8" t="str">
        <f t="shared" si="276"/>
        <v>-</v>
      </c>
      <c r="H8721" s="10" t="str">
        <f>IFERROR(VLOOKUP(A8721,'RESUMEN 00'!A:B,2,FALSE),"-")</f>
        <v>-</v>
      </c>
      <c r="I8721" s="9" t="str">
        <f t="shared" si="277"/>
        <v>-</v>
      </c>
    </row>
    <row r="8722" spans="1:9" x14ac:dyDescent="0.25">
      <c r="A8722" t="s">
        <v>2930</v>
      </c>
      <c r="B8722" t="s">
        <v>2931</v>
      </c>
      <c r="C8722" t="s">
        <v>224</v>
      </c>
      <c r="D8722" t="s">
        <v>2932</v>
      </c>
      <c r="E8722" s="8" t="s">
        <v>1593</v>
      </c>
      <c r="F8722" s="9" t="str">
        <f>IFERROR(VLOOKUP(A8722,'RESUMEN 100'!A:B,2,FALSE),"-")</f>
        <v>-</v>
      </c>
      <c r="G8722" s="8" t="str">
        <f t="shared" si="276"/>
        <v>-</v>
      </c>
      <c r="H8722" s="10" t="str">
        <f>IFERROR(VLOOKUP(A8722,'RESUMEN 00'!A:B,2,FALSE),"-")</f>
        <v>-</v>
      </c>
      <c r="I8722" s="9" t="str">
        <f t="shared" si="277"/>
        <v>-</v>
      </c>
    </row>
    <row r="8723" spans="1:9" x14ac:dyDescent="0.25">
      <c r="A8723" t="s">
        <v>2927</v>
      </c>
      <c r="B8723" t="s">
        <v>2928</v>
      </c>
      <c r="C8723" t="s">
        <v>210</v>
      </c>
      <c r="D8723" t="s">
        <v>126</v>
      </c>
      <c r="E8723" s="8" t="s">
        <v>1593</v>
      </c>
      <c r="F8723" s="9" t="str">
        <f>IFERROR(VLOOKUP(A8723,'RESUMEN 100'!A:B,2,FALSE),"-")</f>
        <v>-</v>
      </c>
      <c r="G8723" s="8" t="str">
        <f t="shared" si="276"/>
        <v>-</v>
      </c>
      <c r="H8723" s="10" t="str">
        <f>IFERROR(VLOOKUP(A8723,'RESUMEN 00'!A:B,2,FALSE),"-")</f>
        <v>-</v>
      </c>
      <c r="I8723" s="9" t="str">
        <f t="shared" si="277"/>
        <v>-</v>
      </c>
    </row>
    <row r="8724" spans="1:9" x14ac:dyDescent="0.25">
      <c r="A8724" t="s">
        <v>2930</v>
      </c>
      <c r="B8724" t="s">
        <v>2931</v>
      </c>
      <c r="C8724" t="s">
        <v>224</v>
      </c>
      <c r="D8724" t="s">
        <v>2932</v>
      </c>
      <c r="E8724" s="8" t="s">
        <v>1119</v>
      </c>
      <c r="F8724" s="9" t="str">
        <f>IFERROR(VLOOKUP(A8724,'RESUMEN 100'!A:B,2,FALSE),"-")</f>
        <v>-</v>
      </c>
      <c r="G8724" s="8" t="str">
        <f t="shared" si="276"/>
        <v>-</v>
      </c>
      <c r="H8724" s="10" t="str">
        <f>IFERROR(VLOOKUP(A8724,'RESUMEN 00'!A:B,2,FALSE),"-")</f>
        <v>-</v>
      </c>
      <c r="I8724" s="9" t="str">
        <f t="shared" si="277"/>
        <v>-</v>
      </c>
    </row>
    <row r="8725" spans="1:9" x14ac:dyDescent="0.25">
      <c r="A8725" t="s">
        <v>2944</v>
      </c>
      <c r="B8725" t="s">
        <v>2945</v>
      </c>
      <c r="C8725" t="s">
        <v>421</v>
      </c>
      <c r="D8725" t="s">
        <v>161</v>
      </c>
      <c r="E8725" s="8" t="s">
        <v>1593</v>
      </c>
      <c r="F8725" s="9" t="str">
        <f>IFERROR(VLOOKUP(A8725,'RESUMEN 100'!A:B,2,FALSE),"-")</f>
        <v>-</v>
      </c>
      <c r="G8725" s="8" t="str">
        <f t="shared" si="276"/>
        <v>-</v>
      </c>
      <c r="H8725" s="10" t="str">
        <f>IFERROR(VLOOKUP(A8725,'RESUMEN 00'!A:B,2,FALSE),"-")</f>
        <v>-</v>
      </c>
      <c r="I8725" s="9" t="str">
        <f t="shared" si="277"/>
        <v>-</v>
      </c>
    </row>
    <row r="8726" spans="1:9" x14ac:dyDescent="0.25">
      <c r="A8726" t="s">
        <v>2917</v>
      </c>
      <c r="B8726" t="s">
        <v>2918</v>
      </c>
      <c r="C8726" t="s">
        <v>2919</v>
      </c>
      <c r="D8726" t="s">
        <v>205</v>
      </c>
      <c r="E8726" s="8" t="s">
        <v>1593</v>
      </c>
      <c r="F8726" s="9" t="str">
        <f>IFERROR(VLOOKUP(A8726,'RESUMEN 100'!A:B,2,FALSE),"-")</f>
        <v>-</v>
      </c>
      <c r="G8726" s="8" t="str">
        <f t="shared" si="276"/>
        <v>-</v>
      </c>
      <c r="H8726" s="10" t="str">
        <f>IFERROR(VLOOKUP(A8726,'RESUMEN 00'!A:B,2,FALSE),"-")</f>
        <v>-</v>
      </c>
      <c r="I8726" s="9" t="str">
        <f t="shared" si="277"/>
        <v>-</v>
      </c>
    </row>
    <row r="8727" spans="1:9" x14ac:dyDescent="0.25">
      <c r="A8727" t="s">
        <v>2920</v>
      </c>
      <c r="B8727" t="s">
        <v>2921</v>
      </c>
      <c r="C8727" t="s">
        <v>83</v>
      </c>
      <c r="D8727" t="s">
        <v>252</v>
      </c>
      <c r="E8727" s="8" t="s">
        <v>1119</v>
      </c>
      <c r="F8727" s="9" t="str">
        <f>IFERROR(VLOOKUP(A8727,'RESUMEN 100'!A:B,2,FALSE),"-")</f>
        <v>-</v>
      </c>
      <c r="G8727" s="8" t="str">
        <f t="shared" si="276"/>
        <v>-</v>
      </c>
      <c r="H8727" s="10" t="str">
        <f>IFERROR(VLOOKUP(A8727,'RESUMEN 00'!A:B,2,FALSE),"-")</f>
        <v>-</v>
      </c>
      <c r="I8727" s="9" t="str">
        <f t="shared" si="277"/>
        <v>-</v>
      </c>
    </row>
    <row r="8728" spans="1:9" x14ac:dyDescent="0.25">
      <c r="A8728" t="s">
        <v>2920</v>
      </c>
      <c r="B8728" t="s">
        <v>2921</v>
      </c>
      <c r="C8728" t="s">
        <v>83</v>
      </c>
      <c r="D8728" t="s">
        <v>252</v>
      </c>
      <c r="E8728" s="8" t="s">
        <v>1593</v>
      </c>
      <c r="F8728" s="9" t="str">
        <f>IFERROR(VLOOKUP(A8728,'RESUMEN 100'!A:B,2,FALSE),"-")</f>
        <v>-</v>
      </c>
      <c r="G8728" s="8" t="str">
        <f t="shared" si="276"/>
        <v>-</v>
      </c>
      <c r="H8728" s="10" t="str">
        <f>IFERROR(VLOOKUP(A8728,'RESUMEN 00'!A:B,2,FALSE),"-")</f>
        <v>-</v>
      </c>
      <c r="I8728" s="9" t="str">
        <f t="shared" si="277"/>
        <v>-</v>
      </c>
    </row>
    <row r="8729" spans="1:9" x14ac:dyDescent="0.25">
      <c r="A8729" t="s">
        <v>2924</v>
      </c>
      <c r="B8729" t="s">
        <v>2925</v>
      </c>
      <c r="C8729" t="s">
        <v>352</v>
      </c>
      <c r="D8729" t="s">
        <v>82</v>
      </c>
      <c r="E8729" s="8" t="s">
        <v>1593</v>
      </c>
      <c r="F8729" s="9" t="str">
        <f>IFERROR(VLOOKUP(A8729,'RESUMEN 100'!A:B,2,FALSE),"-")</f>
        <v>-</v>
      </c>
      <c r="G8729" s="8" t="str">
        <f t="shared" si="276"/>
        <v>-</v>
      </c>
      <c r="H8729" s="10" t="str">
        <f>IFERROR(VLOOKUP(A8729,'RESUMEN 00'!A:B,2,FALSE),"-")</f>
        <v>-</v>
      </c>
      <c r="I8729" s="9" t="str">
        <f t="shared" si="277"/>
        <v>-</v>
      </c>
    </row>
    <row r="8730" spans="1:9" x14ac:dyDescent="0.25">
      <c r="A8730" t="s">
        <v>2912</v>
      </c>
      <c r="B8730" t="s">
        <v>2913</v>
      </c>
      <c r="C8730" t="s">
        <v>888</v>
      </c>
      <c r="D8730" t="s">
        <v>2914</v>
      </c>
      <c r="E8730" s="8" t="s">
        <v>1593</v>
      </c>
      <c r="F8730" s="9" t="str">
        <f>IFERROR(VLOOKUP(A8730,'RESUMEN 100'!A:B,2,FALSE),"-")</f>
        <v>-</v>
      </c>
      <c r="G8730" s="8" t="str">
        <f t="shared" si="276"/>
        <v>-</v>
      </c>
      <c r="H8730" s="10" t="str">
        <f>IFERROR(VLOOKUP(A8730,'RESUMEN 00'!A:B,2,FALSE),"-")</f>
        <v>-</v>
      </c>
      <c r="I8730" s="9" t="str">
        <f t="shared" si="277"/>
        <v>-</v>
      </c>
    </row>
    <row r="8731" spans="1:9" x14ac:dyDescent="0.25">
      <c r="A8731" t="s">
        <v>2911</v>
      </c>
      <c r="B8731" t="s">
        <v>739</v>
      </c>
      <c r="C8731" t="s">
        <v>463</v>
      </c>
      <c r="D8731" t="s">
        <v>572</v>
      </c>
      <c r="E8731" s="8" t="s">
        <v>1593</v>
      </c>
      <c r="F8731" s="9" t="str">
        <f>IFERROR(VLOOKUP(A8731,'RESUMEN 100'!A:B,2,FALSE),"-")</f>
        <v>-</v>
      </c>
      <c r="G8731" s="8" t="str">
        <f t="shared" si="276"/>
        <v>-</v>
      </c>
      <c r="H8731" s="10" t="str">
        <f>IFERROR(VLOOKUP(A8731,'RESUMEN 00'!A:B,2,FALSE),"-")</f>
        <v>-</v>
      </c>
      <c r="I8731" s="9" t="str">
        <f t="shared" si="277"/>
        <v>-</v>
      </c>
    </row>
    <row r="8732" spans="1:9" x14ac:dyDescent="0.25">
      <c r="A8732" t="s">
        <v>2912</v>
      </c>
      <c r="B8732" t="s">
        <v>2913</v>
      </c>
      <c r="C8732" t="s">
        <v>888</v>
      </c>
      <c r="D8732" t="s">
        <v>2914</v>
      </c>
      <c r="E8732" s="8" t="s">
        <v>1119</v>
      </c>
      <c r="F8732" s="9" t="str">
        <f>IFERROR(VLOOKUP(A8732,'RESUMEN 100'!A:B,2,FALSE),"-")</f>
        <v>-</v>
      </c>
      <c r="G8732" s="8" t="str">
        <f t="shared" si="276"/>
        <v>-</v>
      </c>
      <c r="H8732" s="10" t="str">
        <f>IFERROR(VLOOKUP(A8732,'RESUMEN 00'!A:B,2,FALSE),"-")</f>
        <v>-</v>
      </c>
      <c r="I8732" s="9" t="str">
        <f t="shared" si="277"/>
        <v>-</v>
      </c>
    </row>
    <row r="8733" spans="1:9" x14ac:dyDescent="0.25">
      <c r="A8733" t="s">
        <v>2911</v>
      </c>
      <c r="B8733" t="s">
        <v>739</v>
      </c>
      <c r="C8733" t="s">
        <v>463</v>
      </c>
      <c r="D8733" t="s">
        <v>572</v>
      </c>
      <c r="E8733" s="8" t="s">
        <v>1119</v>
      </c>
      <c r="F8733" s="9" t="str">
        <f>IFERROR(VLOOKUP(A8733,'RESUMEN 100'!A:B,2,FALSE),"-")</f>
        <v>-</v>
      </c>
      <c r="G8733" s="8" t="str">
        <f t="shared" si="276"/>
        <v>-</v>
      </c>
      <c r="H8733" s="10" t="str">
        <f>IFERROR(VLOOKUP(A8733,'RESUMEN 00'!A:B,2,FALSE),"-")</f>
        <v>-</v>
      </c>
      <c r="I8733" s="9" t="str">
        <f t="shared" si="277"/>
        <v>-</v>
      </c>
    </row>
    <row r="8734" spans="1:9" x14ac:dyDescent="0.25">
      <c r="A8734" t="s">
        <v>2933</v>
      </c>
      <c r="B8734" t="s">
        <v>2934</v>
      </c>
      <c r="C8734" t="s">
        <v>593</v>
      </c>
      <c r="D8734" t="s">
        <v>285</v>
      </c>
      <c r="E8734" s="8" t="s">
        <v>1593</v>
      </c>
      <c r="F8734" s="9" t="str">
        <f>IFERROR(VLOOKUP(A8734,'RESUMEN 100'!A:B,2,FALSE),"-")</f>
        <v>-</v>
      </c>
      <c r="G8734" s="8" t="str">
        <f t="shared" si="276"/>
        <v>-</v>
      </c>
      <c r="H8734" s="10" t="str">
        <f>IFERROR(VLOOKUP(A8734,'RESUMEN 00'!A:B,2,FALSE),"-")</f>
        <v>-</v>
      </c>
      <c r="I8734" s="9" t="str">
        <f t="shared" si="277"/>
        <v>-</v>
      </c>
    </row>
    <row r="8735" spans="1:9" x14ac:dyDescent="0.25">
      <c r="A8735" t="s">
        <v>2935</v>
      </c>
      <c r="B8735" t="s">
        <v>890</v>
      </c>
      <c r="C8735" t="s">
        <v>238</v>
      </c>
      <c r="D8735" t="s">
        <v>716</v>
      </c>
      <c r="E8735" s="8" t="s">
        <v>1593</v>
      </c>
      <c r="F8735" s="9" t="str">
        <f>IFERROR(VLOOKUP(A8735,'RESUMEN 100'!A:B,2,FALSE),"-")</f>
        <v>-</v>
      </c>
      <c r="G8735" s="8" t="str">
        <f t="shared" si="276"/>
        <v>-</v>
      </c>
      <c r="H8735" s="10" t="str">
        <f>IFERROR(VLOOKUP(A8735,'RESUMEN 00'!A:B,2,FALSE),"-")</f>
        <v>-</v>
      </c>
      <c r="I8735" s="9" t="str">
        <f t="shared" si="277"/>
        <v>-</v>
      </c>
    </row>
    <row r="8736" spans="1:9" x14ac:dyDescent="0.25">
      <c r="A8736" t="s">
        <v>2942</v>
      </c>
      <c r="B8736" t="s">
        <v>2943</v>
      </c>
      <c r="C8736" t="s">
        <v>475</v>
      </c>
      <c r="D8736" t="s">
        <v>148</v>
      </c>
      <c r="E8736" s="8" t="s">
        <v>1593</v>
      </c>
      <c r="F8736" s="9" t="str">
        <f>IFERROR(VLOOKUP(A8736,'RESUMEN 100'!A:B,2,FALSE),"-")</f>
        <v>-</v>
      </c>
      <c r="G8736" s="8" t="str">
        <f t="shared" si="276"/>
        <v>-</v>
      </c>
      <c r="H8736" s="10" t="str">
        <f>IFERROR(VLOOKUP(A8736,'RESUMEN 00'!A:B,2,FALSE),"-")</f>
        <v>-</v>
      </c>
      <c r="I8736" s="9" t="str">
        <f t="shared" si="277"/>
        <v>-</v>
      </c>
    </row>
    <row r="8737" spans="1:9" x14ac:dyDescent="0.25">
      <c r="A8737" t="s">
        <v>2933</v>
      </c>
      <c r="B8737" t="s">
        <v>2934</v>
      </c>
      <c r="C8737" t="s">
        <v>593</v>
      </c>
      <c r="D8737" t="s">
        <v>285</v>
      </c>
      <c r="E8737" s="8" t="s">
        <v>1119</v>
      </c>
      <c r="F8737" s="9" t="str">
        <f>IFERROR(VLOOKUP(A8737,'RESUMEN 100'!A:B,2,FALSE),"-")</f>
        <v>-</v>
      </c>
      <c r="G8737" s="8" t="str">
        <f t="shared" si="276"/>
        <v>-</v>
      </c>
      <c r="H8737" s="10" t="str">
        <f>IFERROR(VLOOKUP(A8737,'RESUMEN 00'!A:B,2,FALSE),"-")</f>
        <v>-</v>
      </c>
      <c r="I8737" s="9" t="str">
        <f t="shared" si="277"/>
        <v>-</v>
      </c>
    </row>
    <row r="8738" spans="1:9" x14ac:dyDescent="0.25">
      <c r="A8738" t="s">
        <v>2942</v>
      </c>
      <c r="B8738" t="s">
        <v>2943</v>
      </c>
      <c r="C8738" t="s">
        <v>475</v>
      </c>
      <c r="D8738" t="s">
        <v>148</v>
      </c>
      <c r="E8738" s="8" t="s">
        <v>1119</v>
      </c>
      <c r="F8738" s="9" t="str">
        <f>IFERROR(VLOOKUP(A8738,'RESUMEN 100'!A:B,2,FALSE),"-")</f>
        <v>-</v>
      </c>
      <c r="G8738" s="8" t="str">
        <f t="shared" si="276"/>
        <v>-</v>
      </c>
      <c r="H8738" s="10" t="str">
        <f>IFERROR(VLOOKUP(A8738,'RESUMEN 00'!A:B,2,FALSE),"-")</f>
        <v>-</v>
      </c>
      <c r="I8738" s="9" t="str">
        <f t="shared" si="277"/>
        <v>-</v>
      </c>
    </row>
    <row r="8739" spans="1:9" x14ac:dyDescent="0.25">
      <c r="A8739" t="s">
        <v>2946</v>
      </c>
      <c r="B8739" t="s">
        <v>2947</v>
      </c>
      <c r="C8739" t="s">
        <v>118</v>
      </c>
      <c r="D8739" t="s">
        <v>81</v>
      </c>
      <c r="E8739" s="8" t="s">
        <v>1593</v>
      </c>
      <c r="F8739" s="9" t="str">
        <f>IFERROR(VLOOKUP(A8739,'RESUMEN 100'!A:B,2,FALSE),"-")</f>
        <v>-</v>
      </c>
      <c r="G8739" s="8" t="str">
        <f t="shared" si="276"/>
        <v>-</v>
      </c>
      <c r="H8739" s="10" t="str">
        <f>IFERROR(VLOOKUP(A8739,'RESUMEN 00'!A:B,2,FALSE),"-")</f>
        <v>-</v>
      </c>
      <c r="I8739" s="9" t="str">
        <f t="shared" si="277"/>
        <v>-</v>
      </c>
    </row>
    <row r="8740" spans="1:9" x14ac:dyDescent="0.25">
      <c r="A8740" t="s">
        <v>2948</v>
      </c>
      <c r="B8740" t="s">
        <v>2949</v>
      </c>
      <c r="C8740" t="s">
        <v>752</v>
      </c>
      <c r="D8740" t="s">
        <v>2950</v>
      </c>
      <c r="E8740" s="8" t="s">
        <v>1593</v>
      </c>
      <c r="F8740" s="9" t="str">
        <f>IFERROR(VLOOKUP(A8740,'RESUMEN 100'!A:B,2,FALSE),"-")</f>
        <v>-</v>
      </c>
      <c r="G8740" s="8" t="str">
        <f t="shared" si="276"/>
        <v>-</v>
      </c>
      <c r="H8740" s="10" t="str">
        <f>IFERROR(VLOOKUP(A8740,'RESUMEN 00'!A:B,2,FALSE),"-")</f>
        <v>-</v>
      </c>
      <c r="I8740" s="9" t="str">
        <f t="shared" si="277"/>
        <v>-</v>
      </c>
    </row>
    <row r="8741" spans="1:9" x14ac:dyDescent="0.25">
      <c r="A8741" t="s">
        <v>2958</v>
      </c>
      <c r="B8741" t="s">
        <v>2959</v>
      </c>
      <c r="C8741" t="s">
        <v>150</v>
      </c>
      <c r="D8741" t="s">
        <v>222</v>
      </c>
      <c r="E8741" s="8" t="s">
        <v>1593</v>
      </c>
      <c r="F8741" s="9" t="str">
        <f>IFERROR(VLOOKUP(A8741,'RESUMEN 100'!A:B,2,FALSE),"-")</f>
        <v>-</v>
      </c>
      <c r="G8741" s="8" t="str">
        <f t="shared" si="276"/>
        <v>-</v>
      </c>
      <c r="H8741" s="10" t="str">
        <f>IFERROR(VLOOKUP(A8741,'RESUMEN 00'!A:B,2,FALSE),"-")</f>
        <v>-</v>
      </c>
      <c r="I8741" s="9" t="str">
        <f t="shared" si="277"/>
        <v>-</v>
      </c>
    </row>
    <row r="8742" spans="1:9" x14ac:dyDescent="0.25">
      <c r="A8742" t="s">
        <v>2940</v>
      </c>
      <c r="B8742" t="s">
        <v>2941</v>
      </c>
      <c r="C8742" t="s">
        <v>740</v>
      </c>
      <c r="D8742" t="s">
        <v>221</v>
      </c>
      <c r="E8742" s="8" t="s">
        <v>1593</v>
      </c>
      <c r="F8742" s="9" t="str">
        <f>IFERROR(VLOOKUP(A8742,'RESUMEN 100'!A:B,2,FALSE),"-")</f>
        <v>-</v>
      </c>
      <c r="G8742" s="8" t="str">
        <f t="shared" si="276"/>
        <v>-</v>
      </c>
      <c r="H8742" s="10" t="str">
        <f>IFERROR(VLOOKUP(A8742,'RESUMEN 00'!A:B,2,FALSE),"-")</f>
        <v>-</v>
      </c>
      <c r="I8742" s="9" t="str">
        <f t="shared" si="277"/>
        <v>-</v>
      </c>
    </row>
    <row r="8743" spans="1:9" x14ac:dyDescent="0.25">
      <c r="A8743" t="s">
        <v>2938</v>
      </c>
      <c r="B8743" t="s">
        <v>2939</v>
      </c>
      <c r="C8743" t="s">
        <v>118</v>
      </c>
      <c r="D8743" t="s">
        <v>103</v>
      </c>
      <c r="E8743" s="8" t="s">
        <v>1593</v>
      </c>
      <c r="F8743" s="9" t="str">
        <f>IFERROR(VLOOKUP(A8743,'RESUMEN 100'!A:B,2,FALSE),"-")</f>
        <v>-</v>
      </c>
      <c r="G8743" s="8" t="str">
        <f t="shared" si="276"/>
        <v>-</v>
      </c>
      <c r="H8743" s="10" t="str">
        <f>IFERROR(VLOOKUP(A8743,'RESUMEN 00'!A:B,2,FALSE),"-")</f>
        <v>-</v>
      </c>
      <c r="I8743" s="9" t="str">
        <f t="shared" si="277"/>
        <v>-</v>
      </c>
    </row>
    <row r="8744" spans="1:9" x14ac:dyDescent="0.25">
      <c r="A8744" t="s">
        <v>2951</v>
      </c>
      <c r="B8744" t="s">
        <v>2952</v>
      </c>
      <c r="C8744" t="s">
        <v>174</v>
      </c>
      <c r="D8744" t="s">
        <v>110</v>
      </c>
      <c r="E8744" s="8" t="s">
        <v>1593</v>
      </c>
      <c r="F8744" s="9" t="str">
        <f>IFERROR(VLOOKUP(A8744,'RESUMEN 100'!A:B,2,FALSE),"-")</f>
        <v>-</v>
      </c>
      <c r="G8744" s="8" t="str">
        <f t="shared" si="276"/>
        <v>-</v>
      </c>
      <c r="H8744" s="10" t="str">
        <f>IFERROR(VLOOKUP(A8744,'RESUMEN 00'!A:B,2,FALSE),"-")</f>
        <v>-</v>
      </c>
      <c r="I8744" s="9" t="str">
        <f t="shared" si="277"/>
        <v>-</v>
      </c>
    </row>
    <row r="8745" spans="1:9" x14ac:dyDescent="0.25">
      <c r="A8745" t="s">
        <v>2951</v>
      </c>
      <c r="B8745" t="s">
        <v>2952</v>
      </c>
      <c r="C8745" t="s">
        <v>174</v>
      </c>
      <c r="D8745" t="s">
        <v>110</v>
      </c>
      <c r="E8745" s="8" t="s">
        <v>1119</v>
      </c>
      <c r="F8745" s="9" t="str">
        <f>IFERROR(VLOOKUP(A8745,'RESUMEN 100'!A:B,2,FALSE),"-")</f>
        <v>-</v>
      </c>
      <c r="G8745" s="8" t="str">
        <f t="shared" si="276"/>
        <v>-</v>
      </c>
      <c r="H8745" s="10" t="str">
        <f>IFERROR(VLOOKUP(A8745,'RESUMEN 00'!A:B,2,FALSE),"-")</f>
        <v>-</v>
      </c>
      <c r="I8745" s="9" t="str">
        <f t="shared" si="277"/>
        <v>-</v>
      </c>
    </row>
    <row r="8746" spans="1:9" x14ac:dyDescent="0.25">
      <c r="A8746" t="s">
        <v>2951</v>
      </c>
      <c r="B8746" t="s">
        <v>2952</v>
      </c>
      <c r="C8746" t="s">
        <v>174</v>
      </c>
      <c r="D8746" t="s">
        <v>110</v>
      </c>
      <c r="E8746" s="8" t="s">
        <v>1119</v>
      </c>
      <c r="F8746" s="9" t="str">
        <f>IFERROR(VLOOKUP(A8746,'RESUMEN 100'!A:B,2,FALSE),"-")</f>
        <v>-</v>
      </c>
      <c r="G8746" s="8" t="str">
        <f t="shared" si="276"/>
        <v>-</v>
      </c>
      <c r="H8746" s="10" t="str">
        <f>IFERROR(VLOOKUP(A8746,'RESUMEN 00'!A:B,2,FALSE),"-")</f>
        <v>-</v>
      </c>
      <c r="I8746" s="9" t="str">
        <f t="shared" si="277"/>
        <v>-</v>
      </c>
    </row>
    <row r="8747" spans="1:9" x14ac:dyDescent="0.25">
      <c r="A8747" t="s">
        <v>2951</v>
      </c>
      <c r="B8747" t="s">
        <v>2952</v>
      </c>
      <c r="C8747" t="s">
        <v>174</v>
      </c>
      <c r="D8747" t="s">
        <v>110</v>
      </c>
      <c r="E8747" s="8" t="s">
        <v>1588</v>
      </c>
      <c r="F8747" s="9" t="str">
        <f>IFERROR(VLOOKUP(A8747,'RESUMEN 100'!A:B,2,FALSE),"-")</f>
        <v>-</v>
      </c>
      <c r="G8747" s="8" t="str">
        <f t="shared" si="276"/>
        <v>-</v>
      </c>
      <c r="H8747" s="10" t="str">
        <f>IFERROR(VLOOKUP(A8747,'RESUMEN 00'!A:B,2,FALSE),"-")</f>
        <v>-</v>
      </c>
      <c r="I8747" s="9" t="str">
        <f t="shared" si="277"/>
        <v>-</v>
      </c>
    </row>
    <row r="8748" spans="1:9" x14ac:dyDescent="0.25">
      <c r="A8748" t="s">
        <v>2951</v>
      </c>
      <c r="B8748" t="s">
        <v>2952</v>
      </c>
      <c r="C8748" t="s">
        <v>174</v>
      </c>
      <c r="D8748" t="s">
        <v>110</v>
      </c>
      <c r="E8748" s="8" t="s">
        <v>1120</v>
      </c>
      <c r="F8748" s="9" t="str">
        <f>IFERROR(VLOOKUP(A8748,'RESUMEN 100'!A:B,2,FALSE),"-")</f>
        <v>-</v>
      </c>
      <c r="G8748" s="8" t="str">
        <f t="shared" si="276"/>
        <v>-</v>
      </c>
      <c r="H8748" s="10" t="str">
        <f>IFERROR(VLOOKUP(A8748,'RESUMEN 00'!A:B,2,FALSE),"-")</f>
        <v>-</v>
      </c>
      <c r="I8748" s="9" t="str">
        <f t="shared" si="277"/>
        <v>-</v>
      </c>
    </row>
    <row r="8749" spans="1:9" x14ac:dyDescent="0.25">
      <c r="A8749" t="s">
        <v>2951</v>
      </c>
      <c r="B8749" t="s">
        <v>2952</v>
      </c>
      <c r="C8749" t="s">
        <v>174</v>
      </c>
      <c r="D8749" t="s">
        <v>110</v>
      </c>
      <c r="E8749" s="8" t="s">
        <v>1589</v>
      </c>
      <c r="F8749" s="9" t="str">
        <f>IFERROR(VLOOKUP(A8749,'RESUMEN 100'!A:B,2,FALSE),"-")</f>
        <v>-</v>
      </c>
      <c r="G8749" s="8" t="str">
        <f t="shared" si="276"/>
        <v>-</v>
      </c>
      <c r="H8749" s="10" t="str">
        <f>IFERROR(VLOOKUP(A8749,'RESUMEN 00'!A:B,2,FALSE),"-")</f>
        <v>-</v>
      </c>
      <c r="I8749" s="9" t="str">
        <f t="shared" si="277"/>
        <v>-</v>
      </c>
    </row>
    <row r="8750" spans="1:9" x14ac:dyDescent="0.25">
      <c r="A8750" t="s">
        <v>2956</v>
      </c>
      <c r="B8750" t="s">
        <v>2957</v>
      </c>
      <c r="C8750" t="s">
        <v>827</v>
      </c>
      <c r="D8750" t="s">
        <v>219</v>
      </c>
      <c r="E8750" s="8" t="s">
        <v>1593</v>
      </c>
      <c r="F8750" s="9" t="str">
        <f>IFERROR(VLOOKUP(A8750,'RESUMEN 100'!A:B,2,FALSE),"-")</f>
        <v>-</v>
      </c>
      <c r="G8750" s="8" t="str">
        <f t="shared" si="276"/>
        <v>-</v>
      </c>
      <c r="H8750" s="10" t="str">
        <f>IFERROR(VLOOKUP(A8750,'RESUMEN 00'!A:B,2,FALSE),"-")</f>
        <v>-</v>
      </c>
      <c r="I8750" s="9" t="str">
        <f t="shared" si="277"/>
        <v>-</v>
      </c>
    </row>
    <row r="8751" spans="1:9" x14ac:dyDescent="0.25">
      <c r="A8751" t="s">
        <v>2951</v>
      </c>
      <c r="B8751" t="s">
        <v>2952</v>
      </c>
      <c r="C8751" t="s">
        <v>174</v>
      </c>
      <c r="D8751" t="s">
        <v>110</v>
      </c>
      <c r="E8751" s="8" t="s">
        <v>1121</v>
      </c>
      <c r="F8751" s="9" t="str">
        <f>IFERROR(VLOOKUP(A8751,'RESUMEN 100'!A:B,2,FALSE),"-")</f>
        <v>-</v>
      </c>
      <c r="G8751" s="8" t="str">
        <f t="shared" si="276"/>
        <v>-</v>
      </c>
      <c r="H8751" s="10" t="str">
        <f>IFERROR(VLOOKUP(A8751,'RESUMEN 00'!A:B,2,FALSE),"-")</f>
        <v>-</v>
      </c>
      <c r="I8751" s="9" t="str">
        <f t="shared" si="277"/>
        <v>-</v>
      </c>
    </row>
    <row r="8752" spans="1:9" x14ac:dyDescent="0.25">
      <c r="A8752" t="s">
        <v>2953</v>
      </c>
      <c r="B8752" t="s">
        <v>2954</v>
      </c>
      <c r="C8752" t="s">
        <v>2955</v>
      </c>
      <c r="D8752" t="s">
        <v>318</v>
      </c>
      <c r="E8752" s="8" t="s">
        <v>1593</v>
      </c>
      <c r="F8752" s="9" t="str">
        <f>IFERROR(VLOOKUP(A8752,'RESUMEN 100'!A:B,2,FALSE),"-")</f>
        <v>-</v>
      </c>
      <c r="G8752" s="8" t="str">
        <f t="shared" si="276"/>
        <v>-</v>
      </c>
      <c r="H8752" s="10" t="str">
        <f>IFERROR(VLOOKUP(A8752,'RESUMEN 00'!A:B,2,FALSE),"-")</f>
        <v>-</v>
      </c>
      <c r="I8752" s="9" t="str">
        <f t="shared" si="277"/>
        <v>-</v>
      </c>
    </row>
    <row r="8753" spans="1:9" x14ac:dyDescent="0.25">
      <c r="A8753" t="s">
        <v>2964</v>
      </c>
      <c r="B8753" t="s">
        <v>813</v>
      </c>
      <c r="C8753" t="s">
        <v>2965</v>
      </c>
      <c r="D8753" t="s">
        <v>456</v>
      </c>
      <c r="E8753" s="8" t="s">
        <v>1593</v>
      </c>
      <c r="F8753" s="9" t="str">
        <f>IFERROR(VLOOKUP(A8753,'RESUMEN 100'!A:B,2,FALSE),"-")</f>
        <v>-</v>
      </c>
      <c r="G8753" s="8" t="str">
        <f t="shared" si="276"/>
        <v>-</v>
      </c>
      <c r="H8753" s="10" t="str">
        <f>IFERROR(VLOOKUP(A8753,'RESUMEN 00'!A:B,2,FALSE),"-")</f>
        <v>-</v>
      </c>
      <c r="I8753" s="9" t="str">
        <f t="shared" si="277"/>
        <v>-</v>
      </c>
    </row>
    <row r="8754" spans="1:9" x14ac:dyDescent="0.25">
      <c r="A8754" t="s">
        <v>2960</v>
      </c>
      <c r="B8754" t="s">
        <v>2961</v>
      </c>
      <c r="C8754" t="s">
        <v>210</v>
      </c>
      <c r="D8754" t="s">
        <v>272</v>
      </c>
      <c r="E8754" s="8" t="s">
        <v>1593</v>
      </c>
      <c r="F8754" s="9" t="str">
        <f>IFERROR(VLOOKUP(A8754,'RESUMEN 100'!A:B,2,FALSE),"-")</f>
        <v>-</v>
      </c>
      <c r="G8754" s="8" t="str">
        <f t="shared" si="276"/>
        <v>-</v>
      </c>
      <c r="H8754" s="10" t="str">
        <f>IFERROR(VLOOKUP(A8754,'RESUMEN 00'!A:B,2,FALSE),"-")</f>
        <v>-</v>
      </c>
      <c r="I8754" s="9" t="str">
        <f t="shared" si="277"/>
        <v>-</v>
      </c>
    </row>
    <row r="8755" spans="1:9" x14ac:dyDescent="0.25">
      <c r="A8755" t="s">
        <v>1757</v>
      </c>
      <c r="B8755" t="s">
        <v>1758</v>
      </c>
      <c r="C8755" t="s">
        <v>112</v>
      </c>
      <c r="D8755" t="s">
        <v>519</v>
      </c>
      <c r="E8755" s="8" t="s">
        <v>1593</v>
      </c>
      <c r="F8755" s="9" t="str">
        <f>IFERROR(VLOOKUP(A8755,'RESUMEN 100'!A:B,2,FALSE),"-")</f>
        <v>-</v>
      </c>
      <c r="G8755" s="8" t="str">
        <f t="shared" si="276"/>
        <v>-</v>
      </c>
      <c r="H8755" s="10" t="str">
        <f>IFERROR(VLOOKUP(A8755,'RESUMEN 00'!A:B,2,FALSE),"-")</f>
        <v>-</v>
      </c>
      <c r="I8755" s="9" t="str">
        <f t="shared" si="277"/>
        <v>-</v>
      </c>
    </row>
    <row r="8756" spans="1:9" x14ac:dyDescent="0.25">
      <c r="A8756" t="s">
        <v>1754</v>
      </c>
      <c r="B8756" t="s">
        <v>1755</v>
      </c>
      <c r="C8756" t="s">
        <v>1756</v>
      </c>
      <c r="D8756" t="s">
        <v>270</v>
      </c>
      <c r="E8756" s="8" t="s">
        <v>1593</v>
      </c>
      <c r="F8756" s="9" t="str">
        <f>IFERROR(VLOOKUP(A8756,'RESUMEN 100'!A:B,2,FALSE),"-")</f>
        <v>-</v>
      </c>
      <c r="G8756" s="8" t="str">
        <f t="shared" si="276"/>
        <v>-</v>
      </c>
      <c r="H8756" s="10" t="str">
        <f>IFERROR(VLOOKUP(A8756,'RESUMEN 00'!A:B,2,FALSE),"-")</f>
        <v>-</v>
      </c>
      <c r="I8756" s="9" t="str">
        <f t="shared" si="277"/>
        <v>-</v>
      </c>
    </row>
    <row r="8757" spans="1:9" x14ac:dyDescent="0.25">
      <c r="A8757" t="s">
        <v>1761</v>
      </c>
      <c r="B8757" t="s">
        <v>1032</v>
      </c>
      <c r="C8757" t="s">
        <v>94</v>
      </c>
      <c r="D8757" t="s">
        <v>379</v>
      </c>
      <c r="E8757" s="8" t="s">
        <v>1593</v>
      </c>
      <c r="F8757" s="9" t="str">
        <f>IFERROR(VLOOKUP(A8757,'RESUMEN 100'!A:B,2,FALSE),"-")</f>
        <v>-</v>
      </c>
      <c r="G8757" s="8" t="str">
        <f t="shared" si="276"/>
        <v>-</v>
      </c>
      <c r="H8757" s="10" t="str">
        <f>IFERROR(VLOOKUP(A8757,'RESUMEN 00'!A:B,2,FALSE),"-")</f>
        <v>-</v>
      </c>
      <c r="I8757" s="9" t="str">
        <f t="shared" si="277"/>
        <v>-</v>
      </c>
    </row>
    <row r="8758" spans="1:9" x14ac:dyDescent="0.25">
      <c r="A8758" t="s">
        <v>1761</v>
      </c>
      <c r="B8758" t="s">
        <v>1032</v>
      </c>
      <c r="C8758" t="s">
        <v>94</v>
      </c>
      <c r="D8758" t="s">
        <v>379</v>
      </c>
      <c r="E8758" s="8" t="s">
        <v>1119</v>
      </c>
      <c r="F8758" s="9" t="str">
        <f>IFERROR(VLOOKUP(A8758,'RESUMEN 100'!A:B,2,FALSE),"-")</f>
        <v>-</v>
      </c>
      <c r="G8758" s="8" t="str">
        <f t="shared" si="276"/>
        <v>-</v>
      </c>
      <c r="H8758" s="10" t="str">
        <f>IFERROR(VLOOKUP(A8758,'RESUMEN 00'!A:B,2,FALSE),"-")</f>
        <v>-</v>
      </c>
      <c r="I8758" s="9" t="str">
        <f t="shared" si="277"/>
        <v>-</v>
      </c>
    </row>
    <row r="8759" spans="1:9" x14ac:dyDescent="0.25">
      <c r="A8759" t="s">
        <v>2962</v>
      </c>
      <c r="B8759" t="s">
        <v>2963</v>
      </c>
      <c r="C8759" t="s">
        <v>91</v>
      </c>
      <c r="D8759" t="s">
        <v>797</v>
      </c>
      <c r="E8759" s="8" t="s">
        <v>1593</v>
      </c>
      <c r="F8759" s="9" t="str">
        <f>IFERROR(VLOOKUP(A8759,'RESUMEN 100'!A:B,2,FALSE),"-")</f>
        <v>-</v>
      </c>
      <c r="G8759" s="8" t="str">
        <f t="shared" si="276"/>
        <v>-</v>
      </c>
      <c r="H8759" s="10" t="str">
        <f>IFERROR(VLOOKUP(A8759,'RESUMEN 00'!A:B,2,FALSE),"-")</f>
        <v>-</v>
      </c>
      <c r="I8759" s="9" t="str">
        <f t="shared" si="277"/>
        <v>-</v>
      </c>
    </row>
    <row r="8760" spans="1:9" x14ac:dyDescent="0.25">
      <c r="A8760" t="s">
        <v>1759</v>
      </c>
      <c r="B8760" t="s">
        <v>1760</v>
      </c>
      <c r="C8760" t="s">
        <v>142</v>
      </c>
      <c r="D8760" t="s">
        <v>820</v>
      </c>
      <c r="E8760" s="8" t="s">
        <v>1593</v>
      </c>
      <c r="F8760" s="9" t="str">
        <f>IFERROR(VLOOKUP(A8760,'RESUMEN 100'!A:B,2,FALSE),"-")</f>
        <v>-</v>
      </c>
      <c r="G8760" s="8" t="str">
        <f t="shared" si="276"/>
        <v>-</v>
      </c>
      <c r="H8760" s="10" t="str">
        <f>IFERROR(VLOOKUP(A8760,'RESUMEN 00'!A:B,2,FALSE),"-")</f>
        <v>-</v>
      </c>
      <c r="I8760" s="9" t="str">
        <f t="shared" si="277"/>
        <v>-</v>
      </c>
    </row>
    <row r="8761" spans="1:9" x14ac:dyDescent="0.25">
      <c r="A8761" t="s">
        <v>1783</v>
      </c>
      <c r="B8761" t="s">
        <v>1784</v>
      </c>
      <c r="C8761" t="s">
        <v>336</v>
      </c>
      <c r="D8761" t="s">
        <v>222</v>
      </c>
      <c r="E8761" s="8" t="s">
        <v>1120</v>
      </c>
      <c r="F8761" s="9" t="str">
        <f>IFERROR(VLOOKUP(A8761,'RESUMEN 100'!A:B,2,FALSE),"-")</f>
        <v>-</v>
      </c>
      <c r="G8761" s="8" t="str">
        <f t="shared" si="276"/>
        <v>-</v>
      </c>
      <c r="H8761" s="10" t="str">
        <f>IFERROR(VLOOKUP(A8761,'RESUMEN 00'!A:B,2,FALSE),"-")</f>
        <v>-</v>
      </c>
      <c r="I8761" s="9" t="str">
        <f t="shared" si="277"/>
        <v>-</v>
      </c>
    </row>
    <row r="8762" spans="1:9" x14ac:dyDescent="0.25">
      <c r="A8762" t="s">
        <v>1783</v>
      </c>
      <c r="B8762" t="s">
        <v>1784</v>
      </c>
      <c r="C8762" t="s">
        <v>336</v>
      </c>
      <c r="D8762" t="s">
        <v>222</v>
      </c>
      <c r="E8762" s="8" t="s">
        <v>1589</v>
      </c>
      <c r="F8762" s="9" t="str">
        <f>IFERROR(VLOOKUP(A8762,'RESUMEN 100'!A:B,2,FALSE),"-")</f>
        <v>-</v>
      </c>
      <c r="G8762" s="8" t="str">
        <f t="shared" si="276"/>
        <v>-</v>
      </c>
      <c r="H8762" s="10" t="str">
        <f>IFERROR(VLOOKUP(A8762,'RESUMEN 00'!A:B,2,FALSE),"-")</f>
        <v>-</v>
      </c>
      <c r="I8762" s="9" t="str">
        <f t="shared" si="277"/>
        <v>-</v>
      </c>
    </row>
    <row r="8763" spans="1:9" x14ac:dyDescent="0.25">
      <c r="A8763" t="s">
        <v>1783</v>
      </c>
      <c r="B8763" t="s">
        <v>1784</v>
      </c>
      <c r="C8763" t="s">
        <v>336</v>
      </c>
      <c r="D8763" t="s">
        <v>222</v>
      </c>
      <c r="E8763" s="8" t="s">
        <v>1119</v>
      </c>
      <c r="F8763" s="9" t="str">
        <f>IFERROR(VLOOKUP(A8763,'RESUMEN 100'!A:B,2,FALSE),"-")</f>
        <v>-</v>
      </c>
      <c r="G8763" s="8" t="str">
        <f t="shared" si="276"/>
        <v>-</v>
      </c>
      <c r="H8763" s="10" t="str">
        <f>IFERROR(VLOOKUP(A8763,'RESUMEN 00'!A:B,2,FALSE),"-")</f>
        <v>-</v>
      </c>
      <c r="I8763" s="9" t="str">
        <f t="shared" si="277"/>
        <v>-</v>
      </c>
    </row>
    <row r="8764" spans="1:9" x14ac:dyDescent="0.25">
      <c r="A8764" t="s">
        <v>1783</v>
      </c>
      <c r="B8764" t="s">
        <v>1784</v>
      </c>
      <c r="C8764" t="s">
        <v>336</v>
      </c>
      <c r="D8764" t="s">
        <v>222</v>
      </c>
      <c r="E8764" s="8" t="s">
        <v>1592</v>
      </c>
      <c r="F8764" s="9" t="str">
        <f>IFERROR(VLOOKUP(A8764,'RESUMEN 100'!A:B,2,FALSE),"-")</f>
        <v>-</v>
      </c>
      <c r="G8764" s="8" t="str">
        <f t="shared" si="276"/>
        <v>-</v>
      </c>
      <c r="H8764" s="10" t="str">
        <f>IFERROR(VLOOKUP(A8764,'RESUMEN 00'!A:B,2,FALSE),"-")</f>
        <v>-</v>
      </c>
      <c r="I8764" s="9" t="str">
        <f t="shared" si="277"/>
        <v>-</v>
      </c>
    </row>
    <row r="8765" spans="1:9" x14ac:dyDescent="0.25">
      <c r="A8765" t="s">
        <v>1783</v>
      </c>
      <c r="B8765" t="s">
        <v>1784</v>
      </c>
      <c r="C8765" t="s">
        <v>336</v>
      </c>
      <c r="D8765" t="s">
        <v>222</v>
      </c>
      <c r="E8765" s="8" t="s">
        <v>1121</v>
      </c>
      <c r="F8765" s="9" t="str">
        <f>IFERROR(VLOOKUP(A8765,'RESUMEN 100'!A:B,2,FALSE),"-")</f>
        <v>-</v>
      </c>
      <c r="G8765" s="8" t="str">
        <f t="shared" si="276"/>
        <v>-</v>
      </c>
      <c r="H8765" s="10" t="str">
        <f>IFERROR(VLOOKUP(A8765,'RESUMEN 00'!A:B,2,FALSE),"-")</f>
        <v>-</v>
      </c>
      <c r="I8765" s="9" t="str">
        <f t="shared" si="277"/>
        <v>-</v>
      </c>
    </row>
    <row r="8766" spans="1:9" x14ac:dyDescent="0.25">
      <c r="A8766" t="s">
        <v>1783</v>
      </c>
      <c r="B8766" t="s">
        <v>1784</v>
      </c>
      <c r="C8766" t="s">
        <v>336</v>
      </c>
      <c r="D8766" t="s">
        <v>222</v>
      </c>
      <c r="E8766" s="8" t="s">
        <v>1590</v>
      </c>
      <c r="F8766" s="9" t="str">
        <f>IFERROR(VLOOKUP(A8766,'RESUMEN 100'!A:B,2,FALSE),"-")</f>
        <v>-</v>
      </c>
      <c r="G8766" s="8" t="str">
        <f t="shared" ref="G8766:G8829" si="278">IFERROR(E8766-F8766,"-")</f>
        <v>-</v>
      </c>
      <c r="H8766" s="10" t="str">
        <f>IFERROR(VLOOKUP(A8766,'RESUMEN 00'!A:B,2,FALSE),"-")</f>
        <v>-</v>
      </c>
      <c r="I8766" s="9" t="str">
        <f t="shared" ref="I8766:I8829" si="279">IFERROR(E8766-H8766,"-")</f>
        <v>-</v>
      </c>
    </row>
    <row r="8767" spans="1:9" x14ac:dyDescent="0.25">
      <c r="A8767" t="s">
        <v>807</v>
      </c>
      <c r="B8767" t="s">
        <v>521</v>
      </c>
      <c r="C8767" t="s">
        <v>142</v>
      </c>
      <c r="D8767" t="s">
        <v>255</v>
      </c>
      <c r="E8767" s="8" t="s">
        <v>1590</v>
      </c>
      <c r="F8767" s="9" t="str">
        <f>IFERROR(VLOOKUP(A8767,'RESUMEN 100'!A:B,2,FALSE),"-")</f>
        <v>-</v>
      </c>
      <c r="G8767" s="8" t="str">
        <f t="shared" si="278"/>
        <v>-</v>
      </c>
      <c r="H8767" s="10" t="str">
        <f>IFERROR(VLOOKUP(A8767,'RESUMEN 00'!A:B,2,FALSE),"-")</f>
        <v>-</v>
      </c>
      <c r="I8767" s="9" t="str">
        <f t="shared" si="279"/>
        <v>-</v>
      </c>
    </row>
    <row r="8768" spans="1:9" x14ac:dyDescent="0.25">
      <c r="A8768" t="s">
        <v>807</v>
      </c>
      <c r="B8768" t="s">
        <v>521</v>
      </c>
      <c r="C8768" t="s">
        <v>142</v>
      </c>
      <c r="D8768" t="s">
        <v>255</v>
      </c>
      <c r="E8768" s="8" t="s">
        <v>1588</v>
      </c>
      <c r="F8768" s="9" t="str">
        <f>IFERROR(VLOOKUP(A8768,'RESUMEN 100'!A:B,2,FALSE),"-")</f>
        <v>-</v>
      </c>
      <c r="G8768" s="8" t="str">
        <f t="shared" si="278"/>
        <v>-</v>
      </c>
      <c r="H8768" s="10" t="str">
        <f>IFERROR(VLOOKUP(A8768,'RESUMEN 00'!A:B,2,FALSE),"-")</f>
        <v>-</v>
      </c>
      <c r="I8768" s="9" t="str">
        <f t="shared" si="279"/>
        <v>-</v>
      </c>
    </row>
    <row r="8769" spans="1:9" x14ac:dyDescent="0.25">
      <c r="A8769" t="s">
        <v>807</v>
      </c>
      <c r="B8769" t="s">
        <v>521</v>
      </c>
      <c r="C8769" t="s">
        <v>142</v>
      </c>
      <c r="D8769" t="s">
        <v>255</v>
      </c>
      <c r="E8769" s="8" t="s">
        <v>1593</v>
      </c>
      <c r="F8769" s="9" t="str">
        <f>IFERROR(VLOOKUP(A8769,'RESUMEN 100'!A:B,2,FALSE),"-")</f>
        <v>-</v>
      </c>
      <c r="G8769" s="8" t="str">
        <f t="shared" si="278"/>
        <v>-</v>
      </c>
      <c r="H8769" s="10" t="str">
        <f>IFERROR(VLOOKUP(A8769,'RESUMEN 00'!A:B,2,FALSE),"-")</f>
        <v>-</v>
      </c>
      <c r="I8769" s="9" t="str">
        <f t="shared" si="279"/>
        <v>-</v>
      </c>
    </row>
    <row r="8770" spans="1:9" x14ac:dyDescent="0.25">
      <c r="A8770" t="s">
        <v>807</v>
      </c>
      <c r="B8770" t="s">
        <v>521</v>
      </c>
      <c r="C8770" t="s">
        <v>142</v>
      </c>
      <c r="D8770" t="s">
        <v>255</v>
      </c>
      <c r="E8770" s="8" t="s">
        <v>1589</v>
      </c>
      <c r="F8770" s="9" t="str">
        <f>IFERROR(VLOOKUP(A8770,'RESUMEN 100'!A:B,2,FALSE),"-")</f>
        <v>-</v>
      </c>
      <c r="G8770" s="8" t="str">
        <f t="shared" si="278"/>
        <v>-</v>
      </c>
      <c r="H8770" s="10" t="str">
        <f>IFERROR(VLOOKUP(A8770,'RESUMEN 00'!A:B,2,FALSE),"-")</f>
        <v>-</v>
      </c>
      <c r="I8770" s="9" t="str">
        <f t="shared" si="279"/>
        <v>-</v>
      </c>
    </row>
    <row r="8771" spans="1:9" x14ac:dyDescent="0.25">
      <c r="A8771" t="s">
        <v>807</v>
      </c>
      <c r="B8771" t="s">
        <v>521</v>
      </c>
      <c r="C8771" t="s">
        <v>142</v>
      </c>
      <c r="D8771" t="s">
        <v>255</v>
      </c>
      <c r="E8771" s="8" t="s">
        <v>1119</v>
      </c>
      <c r="F8771" s="9" t="str">
        <f>IFERROR(VLOOKUP(A8771,'RESUMEN 100'!A:B,2,FALSE),"-")</f>
        <v>-</v>
      </c>
      <c r="G8771" s="8" t="str">
        <f t="shared" si="278"/>
        <v>-</v>
      </c>
      <c r="H8771" s="10" t="str">
        <f>IFERROR(VLOOKUP(A8771,'RESUMEN 00'!A:B,2,FALSE),"-")</f>
        <v>-</v>
      </c>
      <c r="I8771" s="9" t="str">
        <f t="shared" si="279"/>
        <v>-</v>
      </c>
    </row>
    <row r="8772" spans="1:9" x14ac:dyDescent="0.25">
      <c r="A8772" t="s">
        <v>807</v>
      </c>
      <c r="B8772" t="s">
        <v>521</v>
      </c>
      <c r="C8772" t="s">
        <v>142</v>
      </c>
      <c r="D8772" t="s">
        <v>255</v>
      </c>
      <c r="E8772" s="8" t="s">
        <v>4518</v>
      </c>
      <c r="F8772" s="9" t="str">
        <f>IFERROR(VLOOKUP(A8772,'RESUMEN 100'!A:B,2,FALSE),"-")</f>
        <v>-</v>
      </c>
      <c r="G8772" s="8" t="str">
        <f t="shared" si="278"/>
        <v>-</v>
      </c>
      <c r="H8772" s="10" t="str">
        <f>IFERROR(VLOOKUP(A8772,'RESUMEN 00'!A:B,2,FALSE),"-")</f>
        <v>-</v>
      </c>
      <c r="I8772" s="9" t="str">
        <f t="shared" si="279"/>
        <v>-</v>
      </c>
    </row>
    <row r="8773" spans="1:9" x14ac:dyDescent="0.25">
      <c r="A8773" t="s">
        <v>807</v>
      </c>
      <c r="B8773" t="s">
        <v>521</v>
      </c>
      <c r="C8773" t="s">
        <v>142</v>
      </c>
      <c r="D8773" t="s">
        <v>255</v>
      </c>
      <c r="E8773" s="8" t="s">
        <v>1121</v>
      </c>
      <c r="F8773" s="9" t="str">
        <f>IFERROR(VLOOKUP(A8773,'RESUMEN 100'!A:B,2,FALSE),"-")</f>
        <v>-</v>
      </c>
      <c r="G8773" s="8" t="str">
        <f t="shared" si="278"/>
        <v>-</v>
      </c>
      <c r="H8773" s="10" t="str">
        <f>IFERROR(VLOOKUP(A8773,'RESUMEN 00'!A:B,2,FALSE),"-")</f>
        <v>-</v>
      </c>
      <c r="I8773" s="9" t="str">
        <f t="shared" si="279"/>
        <v>-</v>
      </c>
    </row>
    <row r="8774" spans="1:9" x14ac:dyDescent="0.25">
      <c r="A8774" t="s">
        <v>807</v>
      </c>
      <c r="B8774" t="s">
        <v>521</v>
      </c>
      <c r="C8774" t="s">
        <v>142</v>
      </c>
      <c r="D8774" t="s">
        <v>255</v>
      </c>
      <c r="E8774" s="8" t="s">
        <v>1591</v>
      </c>
      <c r="F8774" s="9" t="str">
        <f>IFERROR(VLOOKUP(A8774,'RESUMEN 100'!A:B,2,FALSE),"-")</f>
        <v>-</v>
      </c>
      <c r="G8774" s="8" t="str">
        <f t="shared" si="278"/>
        <v>-</v>
      </c>
      <c r="H8774" s="10" t="str">
        <f>IFERROR(VLOOKUP(A8774,'RESUMEN 00'!A:B,2,FALSE),"-")</f>
        <v>-</v>
      </c>
      <c r="I8774" s="9" t="str">
        <f t="shared" si="279"/>
        <v>-</v>
      </c>
    </row>
    <row r="8775" spans="1:9" x14ac:dyDescent="0.25">
      <c r="A8775" t="s">
        <v>807</v>
      </c>
      <c r="B8775" t="s">
        <v>521</v>
      </c>
      <c r="C8775" t="s">
        <v>142</v>
      </c>
      <c r="D8775" t="s">
        <v>255</v>
      </c>
      <c r="E8775" s="8" t="s">
        <v>1120</v>
      </c>
      <c r="F8775" s="9" t="str">
        <f>IFERROR(VLOOKUP(A8775,'RESUMEN 100'!A:B,2,FALSE),"-")</f>
        <v>-</v>
      </c>
      <c r="G8775" s="8" t="str">
        <f t="shared" si="278"/>
        <v>-</v>
      </c>
      <c r="H8775" s="10" t="str">
        <f>IFERROR(VLOOKUP(A8775,'RESUMEN 00'!A:B,2,FALSE),"-")</f>
        <v>-</v>
      </c>
      <c r="I8775" s="9" t="str">
        <f t="shared" si="279"/>
        <v>-</v>
      </c>
    </row>
    <row r="8776" spans="1:9" x14ac:dyDescent="0.25">
      <c r="A8776" t="s">
        <v>807</v>
      </c>
      <c r="B8776" t="s">
        <v>521</v>
      </c>
      <c r="C8776" t="s">
        <v>142</v>
      </c>
      <c r="D8776" t="s">
        <v>255</v>
      </c>
      <c r="E8776" s="8" t="s">
        <v>1592</v>
      </c>
      <c r="F8776" s="9" t="str">
        <f>IFERROR(VLOOKUP(A8776,'RESUMEN 100'!A:B,2,FALSE),"-")</f>
        <v>-</v>
      </c>
      <c r="G8776" s="8" t="str">
        <f t="shared" si="278"/>
        <v>-</v>
      </c>
      <c r="H8776" s="10" t="str">
        <f>IFERROR(VLOOKUP(A8776,'RESUMEN 00'!A:B,2,FALSE),"-")</f>
        <v>-</v>
      </c>
      <c r="I8776" s="9" t="str">
        <f t="shared" si="279"/>
        <v>-</v>
      </c>
    </row>
    <row r="8777" spans="1:9" x14ac:dyDescent="0.25">
      <c r="A8777" t="s">
        <v>807</v>
      </c>
      <c r="B8777" t="s">
        <v>521</v>
      </c>
      <c r="C8777" t="s">
        <v>142</v>
      </c>
      <c r="D8777" t="s">
        <v>255</v>
      </c>
      <c r="E8777" s="8" t="s">
        <v>4519</v>
      </c>
      <c r="F8777" s="13" t="str">
        <f>IFERROR(VLOOKUP(A8777,'RESUMEN 100'!A:B,2,FALSE),"-")</f>
        <v>-</v>
      </c>
      <c r="G8777" s="8" t="str">
        <f t="shared" si="278"/>
        <v>-</v>
      </c>
      <c r="H8777" s="14" t="str">
        <f>IFERROR(VLOOKUP(A8777,'RESUMEN 00'!A:B,2,FALSE),"-")</f>
        <v>-</v>
      </c>
      <c r="I8777" s="9" t="str">
        <f t="shared" si="279"/>
        <v>-</v>
      </c>
    </row>
    <row r="8778" spans="1:9" x14ac:dyDescent="0.25">
      <c r="A8778" t="s">
        <v>1762</v>
      </c>
      <c r="B8778" t="s">
        <v>566</v>
      </c>
      <c r="C8778" t="s">
        <v>211</v>
      </c>
      <c r="D8778" t="s">
        <v>457</v>
      </c>
      <c r="E8778" s="8" t="s">
        <v>1588</v>
      </c>
      <c r="F8778" s="13" t="str">
        <f>IFERROR(VLOOKUP(A8778,'RESUMEN 100'!A:B,2,FALSE),"-")</f>
        <v>-</v>
      </c>
      <c r="G8778" s="8" t="str">
        <f t="shared" si="278"/>
        <v>-</v>
      </c>
      <c r="H8778" s="14" t="str">
        <f>IFERROR(VLOOKUP(A8778,'RESUMEN 00'!A:B,2,FALSE),"-")</f>
        <v>-</v>
      </c>
      <c r="I8778" s="9" t="str">
        <f t="shared" si="279"/>
        <v>-</v>
      </c>
    </row>
    <row r="8779" spans="1:9" x14ac:dyDescent="0.25">
      <c r="A8779" t="s">
        <v>1762</v>
      </c>
      <c r="B8779" t="s">
        <v>566</v>
      </c>
      <c r="C8779" t="s">
        <v>211</v>
      </c>
      <c r="D8779" t="s">
        <v>457</v>
      </c>
      <c r="E8779" s="8" t="s">
        <v>1593</v>
      </c>
      <c r="F8779" s="13" t="str">
        <f>IFERROR(VLOOKUP(A8779,'RESUMEN 100'!A:B,2,FALSE),"-")</f>
        <v>-</v>
      </c>
      <c r="G8779" s="8" t="str">
        <f t="shared" si="278"/>
        <v>-</v>
      </c>
      <c r="H8779" s="14" t="str">
        <f>IFERROR(VLOOKUP(A8779,'RESUMEN 00'!A:B,2,FALSE),"-")</f>
        <v>-</v>
      </c>
      <c r="I8779" s="9" t="str">
        <f t="shared" si="279"/>
        <v>-</v>
      </c>
    </row>
    <row r="8780" spans="1:9" x14ac:dyDescent="0.25">
      <c r="A8780" t="s">
        <v>1762</v>
      </c>
      <c r="B8780" t="s">
        <v>566</v>
      </c>
      <c r="C8780" t="s">
        <v>211</v>
      </c>
      <c r="D8780" t="s">
        <v>457</v>
      </c>
      <c r="E8780" s="8" t="s">
        <v>1119</v>
      </c>
      <c r="F8780" s="9" t="str">
        <f>IFERROR(VLOOKUP(A8780,'RESUMEN 100'!A:B,2,FALSE),"-")</f>
        <v>-</v>
      </c>
      <c r="G8780" s="8" t="str">
        <f t="shared" si="278"/>
        <v>-</v>
      </c>
      <c r="H8780" s="10" t="str">
        <f>IFERROR(VLOOKUP(A8780,'RESUMEN 00'!A:B,2,FALSE),"-")</f>
        <v>-</v>
      </c>
      <c r="I8780" s="9" t="str">
        <f t="shared" si="279"/>
        <v>-</v>
      </c>
    </row>
    <row r="8781" spans="1:9" x14ac:dyDescent="0.25">
      <c r="A8781" t="s">
        <v>1762</v>
      </c>
      <c r="B8781" t="s">
        <v>566</v>
      </c>
      <c r="C8781" t="s">
        <v>211</v>
      </c>
      <c r="D8781" t="s">
        <v>457</v>
      </c>
      <c r="E8781" s="8" t="s">
        <v>1590</v>
      </c>
      <c r="F8781" s="9" t="str">
        <f>IFERROR(VLOOKUP(A8781,'RESUMEN 100'!A:B,2,FALSE),"-")</f>
        <v>-</v>
      </c>
      <c r="G8781" s="8" t="str">
        <f t="shared" si="278"/>
        <v>-</v>
      </c>
      <c r="H8781" s="10" t="str">
        <f>IFERROR(VLOOKUP(A8781,'RESUMEN 00'!A:B,2,FALSE),"-")</f>
        <v>-</v>
      </c>
      <c r="I8781" s="9" t="str">
        <f t="shared" si="279"/>
        <v>-</v>
      </c>
    </row>
    <row r="8782" spans="1:9" x14ac:dyDescent="0.25">
      <c r="A8782" t="s">
        <v>1762</v>
      </c>
      <c r="B8782" t="s">
        <v>566</v>
      </c>
      <c r="C8782" t="s">
        <v>211</v>
      </c>
      <c r="D8782" t="s">
        <v>457</v>
      </c>
      <c r="E8782" s="8" t="s">
        <v>1120</v>
      </c>
      <c r="F8782" s="9" t="str">
        <f>IFERROR(VLOOKUP(A8782,'RESUMEN 100'!A:B,2,FALSE),"-")</f>
        <v>-</v>
      </c>
      <c r="G8782" s="8" t="str">
        <f t="shared" si="278"/>
        <v>-</v>
      </c>
      <c r="H8782" s="10" t="str">
        <f>IFERROR(VLOOKUP(A8782,'RESUMEN 00'!A:B,2,FALSE),"-")</f>
        <v>-</v>
      </c>
      <c r="I8782" s="9" t="str">
        <f t="shared" si="279"/>
        <v>-</v>
      </c>
    </row>
    <row r="8783" spans="1:9" x14ac:dyDescent="0.25">
      <c r="A8783" t="s">
        <v>1762</v>
      </c>
      <c r="B8783" t="s">
        <v>566</v>
      </c>
      <c r="C8783" t="s">
        <v>211</v>
      </c>
      <c r="D8783" t="s">
        <v>457</v>
      </c>
      <c r="E8783" s="8" t="s">
        <v>1589</v>
      </c>
      <c r="F8783" s="9" t="str">
        <f>IFERROR(VLOOKUP(A8783,'RESUMEN 100'!A:B,2,FALSE),"-")</f>
        <v>-</v>
      </c>
      <c r="G8783" s="8" t="str">
        <f t="shared" si="278"/>
        <v>-</v>
      </c>
      <c r="H8783" s="10" t="str">
        <f>IFERROR(VLOOKUP(A8783,'RESUMEN 00'!A:B,2,FALSE),"-")</f>
        <v>-</v>
      </c>
      <c r="I8783" s="9" t="str">
        <f t="shared" si="279"/>
        <v>-</v>
      </c>
    </row>
    <row r="8784" spans="1:9" x14ac:dyDescent="0.25">
      <c r="A8784" t="s">
        <v>1762</v>
      </c>
      <c r="B8784" t="s">
        <v>566</v>
      </c>
      <c r="C8784" t="s">
        <v>211</v>
      </c>
      <c r="D8784" t="s">
        <v>457</v>
      </c>
      <c r="E8784" s="8" t="s">
        <v>1121</v>
      </c>
      <c r="F8784" s="9" t="str">
        <f>IFERROR(VLOOKUP(A8784,'RESUMEN 100'!A:B,2,FALSE),"-")</f>
        <v>-</v>
      </c>
      <c r="G8784" s="8" t="str">
        <f t="shared" si="278"/>
        <v>-</v>
      </c>
      <c r="H8784" s="10" t="str">
        <f>IFERROR(VLOOKUP(A8784,'RESUMEN 00'!A:B,2,FALSE),"-")</f>
        <v>-</v>
      </c>
      <c r="I8784" s="9" t="str">
        <f t="shared" si="279"/>
        <v>-</v>
      </c>
    </row>
    <row r="8785" spans="1:9" x14ac:dyDescent="0.25">
      <c r="A8785" t="s">
        <v>1762</v>
      </c>
      <c r="B8785" t="s">
        <v>566</v>
      </c>
      <c r="C8785" t="s">
        <v>211</v>
      </c>
      <c r="D8785" t="s">
        <v>457</v>
      </c>
      <c r="E8785" s="8" t="s">
        <v>1121</v>
      </c>
      <c r="F8785" s="9" t="str">
        <f>IFERROR(VLOOKUP(A8785,'RESUMEN 100'!A:B,2,FALSE),"-")</f>
        <v>-</v>
      </c>
      <c r="G8785" s="8" t="str">
        <f t="shared" si="278"/>
        <v>-</v>
      </c>
      <c r="H8785" s="10" t="str">
        <f>IFERROR(VLOOKUP(A8785,'RESUMEN 00'!A:B,2,FALSE),"-")</f>
        <v>-</v>
      </c>
      <c r="I8785" s="9" t="str">
        <f t="shared" si="279"/>
        <v>-</v>
      </c>
    </row>
    <row r="8786" spans="1:9" x14ac:dyDescent="0.25">
      <c r="A8786" t="s">
        <v>1763</v>
      </c>
      <c r="B8786" t="s">
        <v>585</v>
      </c>
      <c r="C8786" t="s">
        <v>151</v>
      </c>
      <c r="D8786" t="s">
        <v>624</v>
      </c>
      <c r="E8786" s="8" t="s">
        <v>1590</v>
      </c>
      <c r="F8786" s="9" t="str">
        <f>IFERROR(VLOOKUP(A8786,'RESUMEN 100'!A:B,2,FALSE),"-")</f>
        <v>-</v>
      </c>
      <c r="G8786" s="8" t="str">
        <f t="shared" si="278"/>
        <v>-</v>
      </c>
      <c r="H8786" s="10" t="str">
        <f>IFERROR(VLOOKUP(A8786,'RESUMEN 00'!A:B,2,FALSE),"-")</f>
        <v>-</v>
      </c>
      <c r="I8786" s="9" t="str">
        <f t="shared" si="279"/>
        <v>-</v>
      </c>
    </row>
    <row r="8787" spans="1:9" x14ac:dyDescent="0.25">
      <c r="A8787" t="s">
        <v>1763</v>
      </c>
      <c r="B8787" t="s">
        <v>585</v>
      </c>
      <c r="C8787" t="s">
        <v>151</v>
      </c>
      <c r="D8787" t="s">
        <v>624</v>
      </c>
      <c r="E8787" s="8" t="s">
        <v>1592</v>
      </c>
      <c r="F8787" s="9" t="str">
        <f>IFERROR(VLOOKUP(A8787,'RESUMEN 100'!A:B,2,FALSE),"-")</f>
        <v>-</v>
      </c>
      <c r="G8787" s="8" t="str">
        <f t="shared" si="278"/>
        <v>-</v>
      </c>
      <c r="H8787" s="10" t="str">
        <f>IFERROR(VLOOKUP(A8787,'RESUMEN 00'!A:B,2,FALSE),"-")</f>
        <v>-</v>
      </c>
      <c r="I8787" s="9" t="str">
        <f t="shared" si="279"/>
        <v>-</v>
      </c>
    </row>
    <row r="8788" spans="1:9" x14ac:dyDescent="0.25">
      <c r="A8788" t="s">
        <v>1763</v>
      </c>
      <c r="B8788" t="s">
        <v>585</v>
      </c>
      <c r="C8788" t="s">
        <v>151</v>
      </c>
      <c r="D8788" t="s">
        <v>624</v>
      </c>
      <c r="E8788" s="8" t="s">
        <v>1590</v>
      </c>
      <c r="F8788" s="9" t="str">
        <f>IFERROR(VLOOKUP(A8788,'RESUMEN 100'!A:B,2,FALSE),"-")</f>
        <v>-</v>
      </c>
      <c r="G8788" s="8" t="str">
        <f t="shared" si="278"/>
        <v>-</v>
      </c>
      <c r="H8788" s="10" t="str">
        <f>IFERROR(VLOOKUP(A8788,'RESUMEN 00'!A:B,2,FALSE),"-")</f>
        <v>-</v>
      </c>
      <c r="I8788" s="9" t="str">
        <f t="shared" si="279"/>
        <v>-</v>
      </c>
    </row>
    <row r="8789" spans="1:9" x14ac:dyDescent="0.25">
      <c r="A8789" t="s">
        <v>1763</v>
      </c>
      <c r="B8789" t="s">
        <v>585</v>
      </c>
      <c r="C8789" t="s">
        <v>151</v>
      </c>
      <c r="D8789" t="s">
        <v>624</v>
      </c>
      <c r="E8789" s="8" t="s">
        <v>4519</v>
      </c>
      <c r="F8789" s="9" t="str">
        <f>IFERROR(VLOOKUP(A8789,'RESUMEN 100'!A:B,2,FALSE),"-")</f>
        <v>-</v>
      </c>
      <c r="G8789" s="8" t="str">
        <f t="shared" si="278"/>
        <v>-</v>
      </c>
      <c r="H8789" s="10" t="str">
        <f>IFERROR(VLOOKUP(A8789,'RESUMEN 00'!A:B,2,FALSE),"-")</f>
        <v>-</v>
      </c>
      <c r="I8789" s="9" t="str">
        <f t="shared" si="279"/>
        <v>-</v>
      </c>
    </row>
    <row r="8790" spans="1:9" x14ac:dyDescent="0.25">
      <c r="A8790" t="s">
        <v>1763</v>
      </c>
      <c r="B8790" t="s">
        <v>585</v>
      </c>
      <c r="C8790" t="s">
        <v>151</v>
      </c>
      <c r="D8790" t="s">
        <v>624</v>
      </c>
      <c r="E8790" s="8" t="s">
        <v>1121</v>
      </c>
      <c r="F8790" s="9" t="str">
        <f>IFERROR(VLOOKUP(A8790,'RESUMEN 100'!A:B,2,FALSE),"-")</f>
        <v>-</v>
      </c>
      <c r="G8790" s="8" t="str">
        <f t="shared" si="278"/>
        <v>-</v>
      </c>
      <c r="H8790" s="10" t="str">
        <f>IFERROR(VLOOKUP(A8790,'RESUMEN 00'!A:B,2,FALSE),"-")</f>
        <v>-</v>
      </c>
      <c r="I8790" s="9" t="str">
        <f t="shared" si="279"/>
        <v>-</v>
      </c>
    </row>
    <row r="8791" spans="1:9" x14ac:dyDescent="0.25">
      <c r="A8791" t="s">
        <v>1763</v>
      </c>
      <c r="B8791" t="s">
        <v>585</v>
      </c>
      <c r="C8791" t="s">
        <v>151</v>
      </c>
      <c r="D8791" t="s">
        <v>624</v>
      </c>
      <c r="E8791" s="8" t="s">
        <v>1591</v>
      </c>
      <c r="F8791" s="9" t="str">
        <f>IFERROR(VLOOKUP(A8791,'RESUMEN 100'!A:B,2,FALSE),"-")</f>
        <v>-</v>
      </c>
      <c r="G8791" s="8" t="str">
        <f t="shared" si="278"/>
        <v>-</v>
      </c>
      <c r="H8791" s="10" t="str">
        <f>IFERROR(VLOOKUP(A8791,'RESUMEN 00'!A:B,2,FALSE),"-")</f>
        <v>-</v>
      </c>
      <c r="I8791" s="9" t="str">
        <f t="shared" si="279"/>
        <v>-</v>
      </c>
    </row>
    <row r="8792" spans="1:9" x14ac:dyDescent="0.25">
      <c r="A8792" t="s">
        <v>1764</v>
      </c>
      <c r="B8792" t="s">
        <v>1765</v>
      </c>
      <c r="C8792" t="s">
        <v>284</v>
      </c>
      <c r="D8792" t="s">
        <v>390</v>
      </c>
      <c r="E8792" s="8" t="s">
        <v>1589</v>
      </c>
      <c r="F8792" s="9" t="str">
        <f>IFERROR(VLOOKUP(A8792,'RESUMEN 100'!A:B,2,FALSE),"-")</f>
        <v>-</v>
      </c>
      <c r="G8792" s="8" t="str">
        <f t="shared" si="278"/>
        <v>-</v>
      </c>
      <c r="H8792" s="10" t="str">
        <f>IFERROR(VLOOKUP(A8792,'RESUMEN 00'!A:B,2,FALSE),"-")</f>
        <v>-</v>
      </c>
      <c r="I8792" s="9" t="str">
        <f t="shared" si="279"/>
        <v>-</v>
      </c>
    </row>
    <row r="8793" spans="1:9" x14ac:dyDescent="0.25">
      <c r="A8793" t="s">
        <v>1764</v>
      </c>
      <c r="B8793" t="s">
        <v>1765</v>
      </c>
      <c r="C8793" t="s">
        <v>284</v>
      </c>
      <c r="D8793" t="s">
        <v>390</v>
      </c>
      <c r="E8793" s="8" t="s">
        <v>1120</v>
      </c>
      <c r="F8793" s="9" t="str">
        <f>IFERROR(VLOOKUP(A8793,'RESUMEN 100'!A:B,2,FALSE),"-")</f>
        <v>-</v>
      </c>
      <c r="G8793" s="8" t="str">
        <f t="shared" si="278"/>
        <v>-</v>
      </c>
      <c r="H8793" s="10" t="str">
        <f>IFERROR(VLOOKUP(A8793,'RESUMEN 00'!A:B,2,FALSE),"-")</f>
        <v>-</v>
      </c>
      <c r="I8793" s="9" t="str">
        <f t="shared" si="279"/>
        <v>-</v>
      </c>
    </row>
    <row r="8794" spans="1:9" x14ac:dyDescent="0.25">
      <c r="A8794" t="s">
        <v>1764</v>
      </c>
      <c r="B8794" t="s">
        <v>1765</v>
      </c>
      <c r="C8794" t="s">
        <v>284</v>
      </c>
      <c r="D8794" t="s">
        <v>390</v>
      </c>
      <c r="E8794" s="8" t="s">
        <v>1593</v>
      </c>
      <c r="F8794" s="9" t="str">
        <f>IFERROR(VLOOKUP(A8794,'RESUMEN 100'!A:B,2,FALSE),"-")</f>
        <v>-</v>
      </c>
      <c r="G8794" s="8" t="str">
        <f t="shared" si="278"/>
        <v>-</v>
      </c>
      <c r="H8794" s="10" t="str">
        <f>IFERROR(VLOOKUP(A8794,'RESUMEN 00'!A:B,2,FALSE),"-")</f>
        <v>-</v>
      </c>
      <c r="I8794" s="9" t="str">
        <f t="shared" si="279"/>
        <v>-</v>
      </c>
    </row>
    <row r="8795" spans="1:9" x14ac:dyDescent="0.25">
      <c r="A8795" t="s">
        <v>1764</v>
      </c>
      <c r="B8795" t="s">
        <v>1765</v>
      </c>
      <c r="C8795" t="s">
        <v>284</v>
      </c>
      <c r="D8795" t="s">
        <v>390</v>
      </c>
      <c r="E8795" s="8" t="s">
        <v>1119</v>
      </c>
      <c r="F8795" s="9" t="str">
        <f>IFERROR(VLOOKUP(A8795,'RESUMEN 100'!A:B,2,FALSE),"-")</f>
        <v>-</v>
      </c>
      <c r="G8795" s="8" t="str">
        <f t="shared" si="278"/>
        <v>-</v>
      </c>
      <c r="H8795" s="10" t="str">
        <f>IFERROR(VLOOKUP(A8795,'RESUMEN 00'!A:B,2,FALSE),"-")</f>
        <v>-</v>
      </c>
      <c r="I8795" s="9" t="str">
        <f t="shared" si="279"/>
        <v>-</v>
      </c>
    </row>
    <row r="8796" spans="1:9" x14ac:dyDescent="0.25">
      <c r="A8796" t="s">
        <v>1766</v>
      </c>
      <c r="B8796" t="s">
        <v>1767</v>
      </c>
      <c r="C8796" t="s">
        <v>108</v>
      </c>
      <c r="D8796" t="s">
        <v>146</v>
      </c>
      <c r="E8796" s="8" t="s">
        <v>1592</v>
      </c>
      <c r="F8796" s="9" t="str">
        <f>IFERROR(VLOOKUP(A8796,'RESUMEN 100'!A:B,2,FALSE),"-")</f>
        <v>-</v>
      </c>
      <c r="G8796" s="8" t="str">
        <f t="shared" si="278"/>
        <v>-</v>
      </c>
      <c r="H8796" s="10" t="str">
        <f>IFERROR(VLOOKUP(A8796,'RESUMEN 00'!A:B,2,FALSE),"-")</f>
        <v>-</v>
      </c>
      <c r="I8796" s="9" t="str">
        <f t="shared" si="279"/>
        <v>-</v>
      </c>
    </row>
    <row r="8797" spans="1:9" x14ac:dyDescent="0.25">
      <c r="A8797" t="s">
        <v>1766</v>
      </c>
      <c r="B8797" t="s">
        <v>1767</v>
      </c>
      <c r="C8797" t="s">
        <v>108</v>
      </c>
      <c r="D8797" t="s">
        <v>146</v>
      </c>
      <c r="E8797" s="8" t="s">
        <v>4518</v>
      </c>
      <c r="F8797" s="9" t="str">
        <f>IFERROR(VLOOKUP(A8797,'RESUMEN 100'!A:B,2,FALSE),"-")</f>
        <v>-</v>
      </c>
      <c r="G8797" s="8" t="str">
        <f t="shared" si="278"/>
        <v>-</v>
      </c>
      <c r="H8797" s="10" t="str">
        <f>IFERROR(VLOOKUP(A8797,'RESUMEN 00'!A:B,2,FALSE),"-")</f>
        <v>-</v>
      </c>
      <c r="I8797" s="9" t="str">
        <f t="shared" si="279"/>
        <v>-</v>
      </c>
    </row>
    <row r="8798" spans="1:9" x14ac:dyDescent="0.25">
      <c r="A8798" t="s">
        <v>1766</v>
      </c>
      <c r="B8798" t="s">
        <v>1767</v>
      </c>
      <c r="C8798" t="s">
        <v>108</v>
      </c>
      <c r="D8798" t="s">
        <v>146</v>
      </c>
      <c r="E8798" s="8" t="s">
        <v>1589</v>
      </c>
      <c r="F8798" s="9" t="str">
        <f>IFERROR(VLOOKUP(A8798,'RESUMEN 100'!A:B,2,FALSE),"-")</f>
        <v>-</v>
      </c>
      <c r="G8798" s="8" t="str">
        <f t="shared" si="278"/>
        <v>-</v>
      </c>
      <c r="H8798" s="10" t="str">
        <f>IFERROR(VLOOKUP(A8798,'RESUMEN 00'!A:B,2,FALSE),"-")</f>
        <v>-</v>
      </c>
      <c r="I8798" s="9" t="str">
        <f t="shared" si="279"/>
        <v>-</v>
      </c>
    </row>
    <row r="8799" spans="1:9" x14ac:dyDescent="0.25">
      <c r="A8799" t="s">
        <v>1766</v>
      </c>
      <c r="B8799" t="s">
        <v>1767</v>
      </c>
      <c r="C8799" t="s">
        <v>108</v>
      </c>
      <c r="D8799" t="s">
        <v>146</v>
      </c>
      <c r="E8799" s="8" t="s">
        <v>1591</v>
      </c>
      <c r="F8799" s="13" t="str">
        <f>IFERROR(VLOOKUP(A8799,'RESUMEN 100'!A:B,2,FALSE),"-")</f>
        <v>-</v>
      </c>
      <c r="G8799" s="8" t="str">
        <f t="shared" si="278"/>
        <v>-</v>
      </c>
      <c r="H8799" s="14" t="str">
        <f>IFERROR(VLOOKUP(A8799,'RESUMEN 00'!A:B,2,FALSE),"-")</f>
        <v>-</v>
      </c>
      <c r="I8799" s="9" t="str">
        <f t="shared" si="279"/>
        <v>-</v>
      </c>
    </row>
    <row r="8800" spans="1:9" x14ac:dyDescent="0.25">
      <c r="A8800" t="s">
        <v>1766</v>
      </c>
      <c r="B8800" t="s">
        <v>1767</v>
      </c>
      <c r="C8800" t="s">
        <v>108</v>
      </c>
      <c r="D8800" t="s">
        <v>146</v>
      </c>
      <c r="E8800" s="8" t="s">
        <v>1593</v>
      </c>
      <c r="F8800" s="9" t="str">
        <f>IFERROR(VLOOKUP(A8800,'RESUMEN 100'!A:B,2,FALSE),"-")</f>
        <v>-</v>
      </c>
      <c r="G8800" s="8" t="str">
        <f t="shared" si="278"/>
        <v>-</v>
      </c>
      <c r="H8800" s="10" t="str">
        <f>IFERROR(VLOOKUP(A8800,'RESUMEN 00'!A:B,2,FALSE),"-")</f>
        <v>-</v>
      </c>
      <c r="I8800" s="9" t="str">
        <f t="shared" si="279"/>
        <v>-</v>
      </c>
    </row>
    <row r="8801" spans="1:9" x14ac:dyDescent="0.25">
      <c r="A8801" t="s">
        <v>1766</v>
      </c>
      <c r="B8801" t="s">
        <v>1767</v>
      </c>
      <c r="C8801" t="s">
        <v>108</v>
      </c>
      <c r="D8801" t="s">
        <v>146</v>
      </c>
      <c r="E8801" s="8" t="s">
        <v>1590</v>
      </c>
      <c r="F8801" s="9" t="str">
        <f>IFERROR(VLOOKUP(A8801,'RESUMEN 100'!A:B,2,FALSE),"-")</f>
        <v>-</v>
      </c>
      <c r="G8801" s="8" t="str">
        <f t="shared" si="278"/>
        <v>-</v>
      </c>
      <c r="H8801" s="10" t="str">
        <f>IFERROR(VLOOKUP(A8801,'RESUMEN 00'!A:B,2,FALSE),"-")</f>
        <v>-</v>
      </c>
      <c r="I8801" s="9" t="str">
        <f t="shared" si="279"/>
        <v>-</v>
      </c>
    </row>
    <row r="8802" spans="1:9" x14ac:dyDescent="0.25">
      <c r="A8802" t="s">
        <v>1766</v>
      </c>
      <c r="B8802" t="s">
        <v>1767</v>
      </c>
      <c r="C8802" t="s">
        <v>108</v>
      </c>
      <c r="D8802" t="s">
        <v>146</v>
      </c>
      <c r="E8802" s="8" t="s">
        <v>1121</v>
      </c>
      <c r="F8802" s="9" t="str">
        <f>IFERROR(VLOOKUP(A8802,'RESUMEN 100'!A:B,2,FALSE),"-")</f>
        <v>-</v>
      </c>
      <c r="G8802" s="8" t="str">
        <f t="shared" si="278"/>
        <v>-</v>
      </c>
      <c r="H8802" s="10" t="str">
        <f>IFERROR(VLOOKUP(A8802,'RESUMEN 00'!A:B,2,FALSE),"-")</f>
        <v>-</v>
      </c>
      <c r="I8802" s="9" t="str">
        <f t="shared" si="279"/>
        <v>-</v>
      </c>
    </row>
    <row r="8803" spans="1:9" x14ac:dyDescent="0.25">
      <c r="A8803" t="s">
        <v>1766</v>
      </c>
      <c r="B8803" t="s">
        <v>1767</v>
      </c>
      <c r="C8803" t="s">
        <v>108</v>
      </c>
      <c r="D8803" t="s">
        <v>146</v>
      </c>
      <c r="E8803" s="8" t="s">
        <v>1119</v>
      </c>
      <c r="F8803" s="9" t="str">
        <f>IFERROR(VLOOKUP(A8803,'RESUMEN 100'!A:B,2,FALSE),"-")</f>
        <v>-</v>
      </c>
      <c r="G8803" s="8" t="str">
        <f t="shared" si="278"/>
        <v>-</v>
      </c>
      <c r="H8803" s="10" t="str">
        <f>IFERROR(VLOOKUP(A8803,'RESUMEN 00'!A:B,2,FALSE),"-")</f>
        <v>-</v>
      </c>
      <c r="I8803" s="9" t="str">
        <f t="shared" si="279"/>
        <v>-</v>
      </c>
    </row>
    <row r="8804" spans="1:9" x14ac:dyDescent="0.25">
      <c r="A8804" t="s">
        <v>1766</v>
      </c>
      <c r="B8804" t="s">
        <v>1767</v>
      </c>
      <c r="C8804" t="s">
        <v>108</v>
      </c>
      <c r="D8804" t="s">
        <v>146</v>
      </c>
      <c r="E8804" s="8" t="s">
        <v>1120</v>
      </c>
      <c r="F8804" s="9" t="str">
        <f>IFERROR(VLOOKUP(A8804,'RESUMEN 100'!A:B,2,FALSE),"-")</f>
        <v>-</v>
      </c>
      <c r="G8804" s="8" t="str">
        <f t="shared" si="278"/>
        <v>-</v>
      </c>
      <c r="H8804" s="10" t="str">
        <f>IFERROR(VLOOKUP(A8804,'RESUMEN 00'!A:B,2,FALSE),"-")</f>
        <v>-</v>
      </c>
      <c r="I8804" s="9" t="str">
        <f t="shared" si="279"/>
        <v>-</v>
      </c>
    </row>
    <row r="8805" spans="1:9" x14ac:dyDescent="0.25">
      <c r="A8805" t="s">
        <v>1766</v>
      </c>
      <c r="B8805" t="s">
        <v>1767</v>
      </c>
      <c r="C8805" t="s">
        <v>108</v>
      </c>
      <c r="D8805" t="s">
        <v>146</v>
      </c>
      <c r="E8805" s="8" t="s">
        <v>1588</v>
      </c>
      <c r="F8805" s="9" t="str">
        <f>IFERROR(VLOOKUP(A8805,'RESUMEN 100'!A:B,2,FALSE),"-")</f>
        <v>-</v>
      </c>
      <c r="G8805" s="8" t="str">
        <f t="shared" si="278"/>
        <v>-</v>
      </c>
      <c r="H8805" s="10" t="str">
        <f>IFERROR(VLOOKUP(A8805,'RESUMEN 00'!A:B,2,FALSE),"-")</f>
        <v>-</v>
      </c>
      <c r="I8805" s="9" t="str">
        <f t="shared" si="279"/>
        <v>-</v>
      </c>
    </row>
    <row r="8806" spans="1:9" x14ac:dyDescent="0.25">
      <c r="A8806" t="s">
        <v>1766</v>
      </c>
      <c r="B8806" t="s">
        <v>1767</v>
      </c>
      <c r="C8806" t="s">
        <v>108</v>
      </c>
      <c r="D8806" t="s">
        <v>146</v>
      </c>
      <c r="E8806" s="8" t="s">
        <v>4519</v>
      </c>
      <c r="F8806" s="9" t="str">
        <f>IFERROR(VLOOKUP(A8806,'RESUMEN 100'!A:B,2,FALSE),"-")</f>
        <v>-</v>
      </c>
      <c r="G8806" s="8" t="str">
        <f t="shared" si="278"/>
        <v>-</v>
      </c>
      <c r="H8806" s="10" t="str">
        <f>IFERROR(VLOOKUP(A8806,'RESUMEN 00'!A:B,2,FALSE),"-")</f>
        <v>-</v>
      </c>
      <c r="I8806" s="9" t="str">
        <f t="shared" si="279"/>
        <v>-</v>
      </c>
    </row>
    <row r="8807" spans="1:9" x14ac:dyDescent="0.25">
      <c r="A8807" t="s">
        <v>4444</v>
      </c>
      <c r="B8807" t="s">
        <v>4445</v>
      </c>
      <c r="C8807" t="s">
        <v>4446</v>
      </c>
      <c r="D8807" t="s">
        <v>117</v>
      </c>
      <c r="E8807" s="8" t="s">
        <v>4519</v>
      </c>
      <c r="F8807" s="9" t="str">
        <f>IFERROR(VLOOKUP(A8807,'RESUMEN 100'!A:B,2,FALSE),"-")</f>
        <v>-</v>
      </c>
      <c r="G8807" s="8" t="str">
        <f t="shared" si="278"/>
        <v>-</v>
      </c>
      <c r="H8807" s="10" t="str">
        <f>IFERROR(VLOOKUP(A8807,'RESUMEN 00'!A:B,2,FALSE),"-")</f>
        <v>-</v>
      </c>
      <c r="I8807" s="9" t="str">
        <f t="shared" si="279"/>
        <v>-</v>
      </c>
    </row>
    <row r="8808" spans="1:9" x14ac:dyDescent="0.25">
      <c r="A8808" t="s">
        <v>4447</v>
      </c>
      <c r="B8808" t="s">
        <v>4448</v>
      </c>
      <c r="C8808" t="s">
        <v>222</v>
      </c>
      <c r="D8808" t="s">
        <v>282</v>
      </c>
      <c r="E8808" s="8" t="s">
        <v>4519</v>
      </c>
      <c r="F8808" s="9" t="str">
        <f>IFERROR(VLOOKUP(A8808,'RESUMEN 100'!A:B,2,FALSE),"-")</f>
        <v>-</v>
      </c>
      <c r="G8808" s="8" t="str">
        <f t="shared" si="278"/>
        <v>-</v>
      </c>
      <c r="H8808" s="10" t="str">
        <f>IFERROR(VLOOKUP(A8808,'RESUMEN 00'!A:B,2,FALSE),"-")</f>
        <v>-</v>
      </c>
      <c r="I8808" s="9" t="str">
        <f t="shared" si="279"/>
        <v>-</v>
      </c>
    </row>
    <row r="8809" spans="1:9" x14ac:dyDescent="0.25">
      <c r="A8809" t="s">
        <v>4453</v>
      </c>
      <c r="B8809" t="s">
        <v>4454</v>
      </c>
      <c r="C8809" t="s">
        <v>4441</v>
      </c>
      <c r="D8809" t="s">
        <v>445</v>
      </c>
      <c r="E8809" s="8" t="s">
        <v>4519</v>
      </c>
      <c r="F8809" s="9" t="str">
        <f>IFERROR(VLOOKUP(A8809,'RESUMEN 100'!A:B,2,FALSE),"-")</f>
        <v>-</v>
      </c>
      <c r="G8809" s="8" t="str">
        <f t="shared" si="278"/>
        <v>-</v>
      </c>
      <c r="H8809" s="10">
        <f>IFERROR(VLOOKUP(A8809,'RESUMEN 00'!A:B,2,FALSE),"-")</f>
        <v>44691</v>
      </c>
      <c r="I8809" s="9">
        <f t="shared" si="279"/>
        <v>0</v>
      </c>
    </row>
    <row r="8810" spans="1:9" x14ac:dyDescent="0.25">
      <c r="A8810" t="s">
        <v>4442</v>
      </c>
      <c r="B8810" t="s">
        <v>4443</v>
      </c>
      <c r="C8810" t="s">
        <v>414</v>
      </c>
      <c r="D8810" t="s">
        <v>88</v>
      </c>
      <c r="E8810" s="8" t="s">
        <v>4519</v>
      </c>
      <c r="F8810" s="9" t="str">
        <f>IFERROR(VLOOKUP(A8810,'RESUMEN 100'!A:B,2,FALSE),"-")</f>
        <v>-</v>
      </c>
      <c r="G8810" s="8" t="str">
        <f t="shared" si="278"/>
        <v>-</v>
      </c>
      <c r="H8810" s="10" t="str">
        <f>IFERROR(VLOOKUP(A8810,'RESUMEN 00'!A:B,2,FALSE),"-")</f>
        <v>-</v>
      </c>
      <c r="I8810" s="9" t="str">
        <f t="shared" si="279"/>
        <v>-</v>
      </c>
    </row>
    <row r="8811" spans="1:9" x14ac:dyDescent="0.25">
      <c r="A8811" t="s">
        <v>4442</v>
      </c>
      <c r="B8811" t="s">
        <v>4443</v>
      </c>
      <c r="C8811" t="s">
        <v>414</v>
      </c>
      <c r="D8811" t="s">
        <v>88</v>
      </c>
      <c r="E8811" s="8" t="s">
        <v>4518</v>
      </c>
      <c r="F8811" s="9" t="str">
        <f>IFERROR(VLOOKUP(A8811,'RESUMEN 100'!A:B,2,FALSE),"-")</f>
        <v>-</v>
      </c>
      <c r="G8811" s="8" t="str">
        <f t="shared" si="278"/>
        <v>-</v>
      </c>
      <c r="H8811" s="10" t="str">
        <f>IFERROR(VLOOKUP(A8811,'RESUMEN 00'!A:B,2,FALSE),"-")</f>
        <v>-</v>
      </c>
      <c r="I8811" s="9" t="str">
        <f t="shared" si="279"/>
        <v>-</v>
      </c>
    </row>
    <row r="8812" spans="1:9" x14ac:dyDescent="0.25">
      <c r="A8812" t="s">
        <v>4457</v>
      </c>
      <c r="B8812" t="s">
        <v>4458</v>
      </c>
      <c r="C8812" t="s">
        <v>445</v>
      </c>
      <c r="D8812" t="s">
        <v>1024</v>
      </c>
      <c r="E8812" s="8" t="s">
        <v>4519</v>
      </c>
      <c r="F8812" s="9" t="str">
        <f>IFERROR(VLOOKUP(A8812,'RESUMEN 100'!A:B,2,FALSE),"-")</f>
        <v>-</v>
      </c>
      <c r="G8812" s="8" t="str">
        <f t="shared" si="278"/>
        <v>-</v>
      </c>
      <c r="H8812" s="10">
        <f>IFERROR(VLOOKUP(A8812,'RESUMEN 00'!A:B,2,FALSE),"-")</f>
        <v>44691</v>
      </c>
      <c r="I8812" s="9">
        <f t="shared" si="279"/>
        <v>0</v>
      </c>
    </row>
    <row r="8813" spans="1:9" x14ac:dyDescent="0.25">
      <c r="A8813" t="s">
        <v>4449</v>
      </c>
      <c r="B8813" t="s">
        <v>4450</v>
      </c>
      <c r="C8813" t="s">
        <v>4451</v>
      </c>
      <c r="D8813" t="s">
        <v>4452</v>
      </c>
      <c r="E8813" s="8" t="s">
        <v>4519</v>
      </c>
      <c r="F8813" s="9" t="str">
        <f>IFERROR(VLOOKUP(A8813,'RESUMEN 100'!A:B,2,FALSE),"-")</f>
        <v>-</v>
      </c>
      <c r="G8813" s="8" t="str">
        <f t="shared" si="278"/>
        <v>-</v>
      </c>
      <c r="H8813" s="10">
        <f>IFERROR(VLOOKUP(A8813,'RESUMEN 00'!A:B,2,FALSE),"-")</f>
        <v>44691</v>
      </c>
      <c r="I8813" s="9">
        <f t="shared" si="279"/>
        <v>0</v>
      </c>
    </row>
    <row r="8814" spans="1:9" x14ac:dyDescent="0.25">
      <c r="A8814" t="s">
        <v>4444</v>
      </c>
      <c r="B8814" t="s">
        <v>4445</v>
      </c>
      <c r="C8814" t="s">
        <v>4446</v>
      </c>
      <c r="D8814" t="s">
        <v>117</v>
      </c>
      <c r="E8814" s="8" t="s">
        <v>4518</v>
      </c>
      <c r="F8814" s="9" t="str">
        <f>IFERROR(VLOOKUP(A8814,'RESUMEN 100'!A:B,2,FALSE),"-")</f>
        <v>-</v>
      </c>
      <c r="G8814" s="8" t="str">
        <f t="shared" si="278"/>
        <v>-</v>
      </c>
      <c r="H8814" s="10" t="str">
        <f>IFERROR(VLOOKUP(A8814,'RESUMEN 00'!A:B,2,FALSE),"-")</f>
        <v>-</v>
      </c>
      <c r="I8814" s="9" t="str">
        <f t="shared" si="279"/>
        <v>-</v>
      </c>
    </row>
    <row r="8815" spans="1:9" x14ac:dyDescent="0.25">
      <c r="A8815" t="s">
        <v>4455</v>
      </c>
      <c r="B8815" t="s">
        <v>4456</v>
      </c>
      <c r="C8815" t="s">
        <v>110</v>
      </c>
      <c r="D8815" t="s">
        <v>88</v>
      </c>
      <c r="E8815" s="8" t="s">
        <v>4518</v>
      </c>
      <c r="F8815" s="9" t="str">
        <f>IFERROR(VLOOKUP(A8815,'RESUMEN 100'!A:B,2,FALSE),"-")</f>
        <v>-</v>
      </c>
      <c r="G8815" s="8" t="str">
        <f t="shared" si="278"/>
        <v>-</v>
      </c>
      <c r="H8815" s="10">
        <f>IFERROR(VLOOKUP(A8815,'RESUMEN 00'!A:B,2,FALSE),"-")</f>
        <v>44691</v>
      </c>
      <c r="I8815" s="9">
        <f t="shared" si="279"/>
        <v>1</v>
      </c>
    </row>
    <row r="8816" spans="1:9" x14ac:dyDescent="0.25">
      <c r="A8816" t="s">
        <v>4449</v>
      </c>
      <c r="B8816" t="s">
        <v>4450</v>
      </c>
      <c r="C8816" t="s">
        <v>4451</v>
      </c>
      <c r="D8816" t="s">
        <v>4452</v>
      </c>
      <c r="E8816" s="8" t="s">
        <v>4518</v>
      </c>
      <c r="F8816" s="9" t="str">
        <f>IFERROR(VLOOKUP(A8816,'RESUMEN 100'!A:B,2,FALSE),"-")</f>
        <v>-</v>
      </c>
      <c r="G8816" s="8" t="str">
        <f t="shared" si="278"/>
        <v>-</v>
      </c>
      <c r="H8816" s="10">
        <f>IFERROR(VLOOKUP(A8816,'RESUMEN 00'!A:B,2,FALSE),"-")</f>
        <v>44691</v>
      </c>
      <c r="I8816" s="9">
        <f t="shared" si="279"/>
        <v>1</v>
      </c>
    </row>
    <row r="8817" spans="1:9" x14ac:dyDescent="0.25">
      <c r="A8817" t="s">
        <v>4447</v>
      </c>
      <c r="B8817" t="s">
        <v>4448</v>
      </c>
      <c r="C8817" t="s">
        <v>222</v>
      </c>
      <c r="D8817" t="s">
        <v>282</v>
      </c>
      <c r="E8817" s="8" t="s">
        <v>4518</v>
      </c>
      <c r="F8817" s="9" t="str">
        <f>IFERROR(VLOOKUP(A8817,'RESUMEN 100'!A:B,2,FALSE),"-")</f>
        <v>-</v>
      </c>
      <c r="G8817" s="8" t="str">
        <f t="shared" si="278"/>
        <v>-</v>
      </c>
      <c r="H8817" s="10" t="str">
        <f>IFERROR(VLOOKUP(A8817,'RESUMEN 00'!A:B,2,FALSE),"-")</f>
        <v>-</v>
      </c>
      <c r="I8817" s="9" t="str">
        <f t="shared" si="279"/>
        <v>-</v>
      </c>
    </row>
    <row r="8818" spans="1:9" x14ac:dyDescent="0.25">
      <c r="A8818" t="s">
        <v>4455</v>
      </c>
      <c r="B8818" t="s">
        <v>4456</v>
      </c>
      <c r="C8818" t="s">
        <v>110</v>
      </c>
      <c r="D8818" t="s">
        <v>88</v>
      </c>
      <c r="E8818" s="8" t="s">
        <v>4519</v>
      </c>
      <c r="F8818" s="9" t="str">
        <f>IFERROR(VLOOKUP(A8818,'RESUMEN 100'!A:B,2,FALSE),"-")</f>
        <v>-</v>
      </c>
      <c r="G8818" s="8" t="str">
        <f t="shared" si="278"/>
        <v>-</v>
      </c>
      <c r="H8818" s="10">
        <f>IFERROR(VLOOKUP(A8818,'RESUMEN 00'!A:B,2,FALSE),"-")</f>
        <v>44691</v>
      </c>
      <c r="I8818" s="9">
        <f t="shared" si="279"/>
        <v>0</v>
      </c>
    </row>
    <row r="8819" spans="1:9" x14ac:dyDescent="0.25">
      <c r="A8819" t="s">
        <v>1386</v>
      </c>
      <c r="B8819" t="s">
        <v>1387</v>
      </c>
      <c r="C8819" t="s">
        <v>528</v>
      </c>
      <c r="D8819" t="s">
        <v>350</v>
      </c>
      <c r="E8819" s="8" t="s">
        <v>4519</v>
      </c>
      <c r="F8819" s="9" t="str">
        <f>IFERROR(VLOOKUP(A8819,'RESUMEN 100'!A:B,2,FALSE),"-")</f>
        <v>-</v>
      </c>
      <c r="G8819" s="8" t="str">
        <f t="shared" si="278"/>
        <v>-</v>
      </c>
      <c r="H8819" s="10" t="str">
        <f>IFERROR(VLOOKUP(A8819,'RESUMEN 00'!A:B,2,FALSE),"-")</f>
        <v>-</v>
      </c>
      <c r="I8819" s="9" t="str">
        <f t="shared" si="279"/>
        <v>-</v>
      </c>
    </row>
    <row r="8820" spans="1:9" x14ac:dyDescent="0.25">
      <c r="A8820" t="s">
        <v>1383</v>
      </c>
      <c r="B8820" t="s">
        <v>1384</v>
      </c>
      <c r="C8820" t="s">
        <v>189</v>
      </c>
      <c r="D8820" t="s">
        <v>293</v>
      </c>
      <c r="E8820" s="8" t="s">
        <v>1591</v>
      </c>
      <c r="F8820" s="9" t="str">
        <f>IFERROR(VLOOKUP(A8820,'RESUMEN 100'!A:B,2,FALSE),"-")</f>
        <v>-</v>
      </c>
      <c r="G8820" s="8" t="str">
        <f t="shared" si="278"/>
        <v>-</v>
      </c>
      <c r="H8820" s="10">
        <f>IFERROR(VLOOKUP(A8820,'RESUMEN 00'!A:B,2,FALSE),"-")</f>
        <v>44690</v>
      </c>
      <c r="I8820" s="9">
        <f t="shared" si="279"/>
        <v>0</v>
      </c>
    </row>
    <row r="8821" spans="1:9" x14ac:dyDescent="0.25">
      <c r="A8821" t="s">
        <v>1388</v>
      </c>
      <c r="B8821" t="s">
        <v>1093</v>
      </c>
      <c r="C8821" t="s">
        <v>82</v>
      </c>
      <c r="D8821" t="s">
        <v>176</v>
      </c>
      <c r="E8821" s="8" t="s">
        <v>4518</v>
      </c>
      <c r="F8821" s="9" t="str">
        <f>IFERROR(VLOOKUP(A8821,'RESUMEN 100'!A:B,2,FALSE),"-")</f>
        <v>-</v>
      </c>
      <c r="G8821" s="8" t="str">
        <f t="shared" si="278"/>
        <v>-</v>
      </c>
      <c r="H8821" s="10">
        <f>IFERROR(VLOOKUP(A8821,'RESUMEN 00'!A:B,2,FALSE),"-")</f>
        <v>44690</v>
      </c>
      <c r="I8821" s="9">
        <f t="shared" si="279"/>
        <v>2</v>
      </c>
    </row>
    <row r="8822" spans="1:9" x14ac:dyDescent="0.25">
      <c r="A8822" t="s">
        <v>1389</v>
      </c>
      <c r="B8822" t="s">
        <v>1055</v>
      </c>
      <c r="C8822" t="s">
        <v>146</v>
      </c>
      <c r="D8822" t="s">
        <v>162</v>
      </c>
      <c r="E8822" s="8" t="s">
        <v>4519</v>
      </c>
      <c r="F8822" s="9" t="str">
        <f>IFERROR(VLOOKUP(A8822,'RESUMEN 100'!A:B,2,FALSE),"-")</f>
        <v>-</v>
      </c>
      <c r="G8822" s="8" t="str">
        <f t="shared" si="278"/>
        <v>-</v>
      </c>
      <c r="H8822" s="10">
        <f>IFERROR(VLOOKUP(A8822,'RESUMEN 00'!A:B,2,FALSE),"-")</f>
        <v>44690</v>
      </c>
      <c r="I8822" s="9">
        <f t="shared" si="279"/>
        <v>1</v>
      </c>
    </row>
    <row r="8823" spans="1:9" x14ac:dyDescent="0.25">
      <c r="A8823" t="s">
        <v>1389</v>
      </c>
      <c r="B8823" t="s">
        <v>1055</v>
      </c>
      <c r="C8823" t="s">
        <v>146</v>
      </c>
      <c r="D8823" t="s">
        <v>162</v>
      </c>
      <c r="E8823" s="8" t="s">
        <v>4518</v>
      </c>
      <c r="F8823" s="9" t="str">
        <f>IFERROR(VLOOKUP(A8823,'RESUMEN 100'!A:B,2,FALSE),"-")</f>
        <v>-</v>
      </c>
      <c r="G8823" s="8" t="str">
        <f t="shared" si="278"/>
        <v>-</v>
      </c>
      <c r="H8823" s="10">
        <f>IFERROR(VLOOKUP(A8823,'RESUMEN 00'!A:B,2,FALSE),"-")</f>
        <v>44690</v>
      </c>
      <c r="I8823" s="9">
        <f t="shared" si="279"/>
        <v>2</v>
      </c>
    </row>
    <row r="8824" spans="1:9" x14ac:dyDescent="0.25">
      <c r="A8824" t="s">
        <v>1385</v>
      </c>
      <c r="B8824" t="s">
        <v>785</v>
      </c>
      <c r="C8824" t="s">
        <v>108</v>
      </c>
      <c r="D8824" t="s">
        <v>130</v>
      </c>
      <c r="E8824" s="8" t="s">
        <v>4518</v>
      </c>
      <c r="F8824" s="9" t="str">
        <f>IFERROR(VLOOKUP(A8824,'RESUMEN 100'!A:B,2,FALSE),"-")</f>
        <v>-</v>
      </c>
      <c r="G8824" s="8" t="str">
        <f t="shared" si="278"/>
        <v>-</v>
      </c>
      <c r="H8824" s="10">
        <f>IFERROR(VLOOKUP(A8824,'RESUMEN 00'!A:B,2,FALSE),"-")</f>
        <v>44690</v>
      </c>
      <c r="I8824" s="9">
        <f t="shared" si="279"/>
        <v>2</v>
      </c>
    </row>
    <row r="8825" spans="1:9" x14ac:dyDescent="0.25">
      <c r="A8825" t="s">
        <v>1383</v>
      </c>
      <c r="B8825" t="s">
        <v>1384</v>
      </c>
      <c r="C8825" t="s">
        <v>189</v>
      </c>
      <c r="D8825" t="s">
        <v>293</v>
      </c>
      <c r="E8825" s="8" t="s">
        <v>4518</v>
      </c>
      <c r="F8825" s="9" t="str">
        <f>IFERROR(VLOOKUP(A8825,'RESUMEN 100'!A:B,2,FALSE),"-")</f>
        <v>-</v>
      </c>
      <c r="G8825" s="8" t="str">
        <f t="shared" si="278"/>
        <v>-</v>
      </c>
      <c r="H8825" s="10">
        <f>IFERROR(VLOOKUP(A8825,'RESUMEN 00'!A:B,2,FALSE),"-")</f>
        <v>44690</v>
      </c>
      <c r="I8825" s="9">
        <f t="shared" si="279"/>
        <v>2</v>
      </c>
    </row>
    <row r="8826" spans="1:9" x14ac:dyDescent="0.25">
      <c r="A8826" t="s">
        <v>1385</v>
      </c>
      <c r="B8826" t="s">
        <v>785</v>
      </c>
      <c r="C8826" t="s">
        <v>108</v>
      </c>
      <c r="D8826" t="s">
        <v>130</v>
      </c>
      <c r="E8826" s="8" t="s">
        <v>4519</v>
      </c>
      <c r="F8826" s="9" t="str">
        <f>IFERROR(VLOOKUP(A8826,'RESUMEN 100'!A:B,2,FALSE),"-")</f>
        <v>-</v>
      </c>
      <c r="G8826" s="8" t="str">
        <f t="shared" si="278"/>
        <v>-</v>
      </c>
      <c r="H8826" s="10">
        <f>IFERROR(VLOOKUP(A8826,'RESUMEN 00'!A:B,2,FALSE),"-")</f>
        <v>44690</v>
      </c>
      <c r="I8826" s="9">
        <f t="shared" si="279"/>
        <v>1</v>
      </c>
    </row>
    <row r="8827" spans="1:9" x14ac:dyDescent="0.25">
      <c r="A8827" t="s">
        <v>1388</v>
      </c>
      <c r="B8827" t="s">
        <v>1093</v>
      </c>
      <c r="C8827" t="s">
        <v>82</v>
      </c>
      <c r="D8827" t="s">
        <v>176</v>
      </c>
      <c r="E8827" s="8" t="s">
        <v>1591</v>
      </c>
      <c r="F8827" s="9" t="str">
        <f>IFERROR(VLOOKUP(A8827,'RESUMEN 100'!A:B,2,FALSE),"-")</f>
        <v>-</v>
      </c>
      <c r="G8827" s="8" t="str">
        <f t="shared" si="278"/>
        <v>-</v>
      </c>
      <c r="H8827" s="10">
        <f>IFERROR(VLOOKUP(A8827,'RESUMEN 00'!A:B,2,FALSE),"-")</f>
        <v>44690</v>
      </c>
      <c r="I8827" s="9">
        <f t="shared" si="279"/>
        <v>0</v>
      </c>
    </row>
    <row r="8828" spans="1:9" x14ac:dyDescent="0.25">
      <c r="A8828" t="s">
        <v>1390</v>
      </c>
      <c r="B8828" t="s">
        <v>1391</v>
      </c>
      <c r="C8828" t="s">
        <v>1392</v>
      </c>
      <c r="D8828" t="s">
        <v>418</v>
      </c>
      <c r="E8828" s="8" t="s">
        <v>1591</v>
      </c>
      <c r="F8828" s="9" t="str">
        <f>IFERROR(VLOOKUP(A8828,'RESUMEN 100'!A:B,2,FALSE),"-")</f>
        <v>-</v>
      </c>
      <c r="G8828" s="8" t="str">
        <f t="shared" si="278"/>
        <v>-</v>
      </c>
      <c r="H8828" s="10">
        <f>IFERROR(VLOOKUP(A8828,'RESUMEN 00'!A:B,2,FALSE),"-")</f>
        <v>44688</v>
      </c>
      <c r="I8828" s="9">
        <f t="shared" si="279"/>
        <v>2</v>
      </c>
    </row>
    <row r="8829" spans="1:9" x14ac:dyDescent="0.25">
      <c r="A8829" t="s">
        <v>1393</v>
      </c>
      <c r="B8829" t="s">
        <v>1394</v>
      </c>
      <c r="C8829" t="s">
        <v>1000</v>
      </c>
      <c r="D8829" t="s">
        <v>379</v>
      </c>
      <c r="E8829" s="8" t="s">
        <v>1121</v>
      </c>
      <c r="F8829" s="9" t="str">
        <f>IFERROR(VLOOKUP(A8829,'RESUMEN 100'!A:B,2,FALSE),"-")</f>
        <v>-</v>
      </c>
      <c r="G8829" s="8" t="str">
        <f t="shared" si="278"/>
        <v>-</v>
      </c>
      <c r="H8829" s="10">
        <f>IFERROR(VLOOKUP(A8829,'RESUMEN 00'!A:B,2,FALSE),"-")</f>
        <v>44688</v>
      </c>
      <c r="I8829" s="9">
        <f t="shared" si="279"/>
        <v>0</v>
      </c>
    </row>
    <row r="8830" spans="1:9" x14ac:dyDescent="0.25">
      <c r="A8830" t="s">
        <v>1390</v>
      </c>
      <c r="B8830" t="s">
        <v>1391</v>
      </c>
      <c r="C8830" t="s">
        <v>1392</v>
      </c>
      <c r="D8830" t="s">
        <v>418</v>
      </c>
      <c r="E8830" s="8" t="s">
        <v>4519</v>
      </c>
      <c r="F8830" s="9" t="str">
        <f>IFERROR(VLOOKUP(A8830,'RESUMEN 100'!A:B,2,FALSE),"-")</f>
        <v>-</v>
      </c>
      <c r="G8830" s="8" t="str">
        <f t="shared" ref="G8830:G8893" si="280">IFERROR(E8830-F8830,"-")</f>
        <v>-</v>
      </c>
      <c r="H8830" s="10">
        <f>IFERROR(VLOOKUP(A8830,'RESUMEN 00'!A:B,2,FALSE),"-")</f>
        <v>44688</v>
      </c>
      <c r="I8830" s="9">
        <f t="shared" ref="I8830:I8893" si="281">IFERROR(E8830-H8830,"-")</f>
        <v>3</v>
      </c>
    </row>
    <row r="8831" spans="1:9" x14ac:dyDescent="0.25">
      <c r="A8831" t="s">
        <v>1397</v>
      </c>
      <c r="B8831" t="s">
        <v>422</v>
      </c>
      <c r="C8831" t="s">
        <v>288</v>
      </c>
      <c r="D8831" t="s">
        <v>916</v>
      </c>
      <c r="E8831" s="8" t="s">
        <v>4519</v>
      </c>
      <c r="F8831" s="9" t="str">
        <f>IFERROR(VLOOKUP(A8831,'RESUMEN 100'!A:B,2,FALSE),"-")</f>
        <v>-</v>
      </c>
      <c r="G8831" s="8" t="str">
        <f t="shared" si="280"/>
        <v>-</v>
      </c>
      <c r="H8831" s="10" t="str">
        <f>IFERROR(VLOOKUP(A8831,'RESUMEN 00'!A:B,2,FALSE),"-")</f>
        <v>-</v>
      </c>
      <c r="I8831" s="9" t="str">
        <f t="shared" si="281"/>
        <v>-</v>
      </c>
    </row>
    <row r="8832" spans="1:9" x14ac:dyDescent="0.25">
      <c r="A8832" t="s">
        <v>1395</v>
      </c>
      <c r="B8832" t="s">
        <v>1396</v>
      </c>
      <c r="C8832" t="s">
        <v>1079</v>
      </c>
      <c r="D8832" t="s">
        <v>155</v>
      </c>
      <c r="E8832" s="8" t="s">
        <v>4518</v>
      </c>
      <c r="F8832" s="9" t="str">
        <f>IFERROR(VLOOKUP(A8832,'RESUMEN 100'!A:B,2,FALSE),"-")</f>
        <v>-</v>
      </c>
      <c r="G8832" s="8" t="str">
        <f t="shared" si="280"/>
        <v>-</v>
      </c>
      <c r="H8832" s="10">
        <f>IFERROR(VLOOKUP(A8832,'RESUMEN 00'!A:B,2,FALSE),"-")</f>
        <v>44688</v>
      </c>
      <c r="I8832" s="9">
        <f t="shared" si="281"/>
        <v>4</v>
      </c>
    </row>
    <row r="8833" spans="1:9" x14ac:dyDescent="0.25">
      <c r="A8833" t="s">
        <v>1397</v>
      </c>
      <c r="B8833" t="s">
        <v>422</v>
      </c>
      <c r="C8833" t="s">
        <v>288</v>
      </c>
      <c r="D8833" t="s">
        <v>916</v>
      </c>
      <c r="E8833" s="8" t="s">
        <v>1591</v>
      </c>
      <c r="F8833" s="9" t="str">
        <f>IFERROR(VLOOKUP(A8833,'RESUMEN 100'!A:B,2,FALSE),"-")</f>
        <v>-</v>
      </c>
      <c r="G8833" s="8" t="str">
        <f t="shared" si="280"/>
        <v>-</v>
      </c>
      <c r="H8833" s="10" t="str">
        <f>IFERROR(VLOOKUP(A8833,'RESUMEN 00'!A:B,2,FALSE),"-")</f>
        <v>-</v>
      </c>
      <c r="I8833" s="9" t="str">
        <f t="shared" si="281"/>
        <v>-</v>
      </c>
    </row>
    <row r="8834" spans="1:9" x14ac:dyDescent="0.25">
      <c r="A8834" t="s">
        <v>1386</v>
      </c>
      <c r="B8834" t="s">
        <v>1387</v>
      </c>
      <c r="C8834" t="s">
        <v>528</v>
      </c>
      <c r="D8834" t="s">
        <v>350</v>
      </c>
      <c r="E8834" s="8" t="s">
        <v>4518</v>
      </c>
      <c r="F8834" s="9" t="str">
        <f>IFERROR(VLOOKUP(A8834,'RESUMEN 100'!A:B,2,FALSE),"-")</f>
        <v>-</v>
      </c>
      <c r="G8834" s="8" t="str">
        <f t="shared" si="280"/>
        <v>-</v>
      </c>
      <c r="H8834" s="10" t="str">
        <f>IFERROR(VLOOKUP(A8834,'RESUMEN 00'!A:B,2,FALSE),"-")</f>
        <v>-</v>
      </c>
      <c r="I8834" s="9" t="str">
        <f t="shared" si="281"/>
        <v>-</v>
      </c>
    </row>
    <row r="8835" spans="1:9" x14ac:dyDescent="0.25">
      <c r="A8835" t="s">
        <v>1397</v>
      </c>
      <c r="B8835" t="s">
        <v>422</v>
      </c>
      <c r="C8835" t="s">
        <v>288</v>
      </c>
      <c r="D8835" t="s">
        <v>916</v>
      </c>
      <c r="E8835" s="8" t="s">
        <v>1592</v>
      </c>
      <c r="F8835" s="9" t="str">
        <f>IFERROR(VLOOKUP(A8835,'RESUMEN 100'!A:B,2,FALSE),"-")</f>
        <v>-</v>
      </c>
      <c r="G8835" s="8" t="str">
        <f t="shared" si="280"/>
        <v>-</v>
      </c>
      <c r="H8835" s="10" t="str">
        <f>IFERROR(VLOOKUP(A8835,'RESUMEN 00'!A:B,2,FALSE),"-")</f>
        <v>-</v>
      </c>
      <c r="I8835" s="9" t="str">
        <f t="shared" si="281"/>
        <v>-</v>
      </c>
    </row>
    <row r="8836" spans="1:9" x14ac:dyDescent="0.25">
      <c r="A8836" t="s">
        <v>1386</v>
      </c>
      <c r="B8836" t="s">
        <v>1387</v>
      </c>
      <c r="C8836" t="s">
        <v>528</v>
      </c>
      <c r="D8836" t="s">
        <v>350</v>
      </c>
      <c r="E8836" s="8" t="s">
        <v>1591</v>
      </c>
      <c r="F8836" s="9" t="str">
        <f>IFERROR(VLOOKUP(A8836,'RESUMEN 100'!A:B,2,FALSE),"-")</f>
        <v>-</v>
      </c>
      <c r="G8836" s="8" t="str">
        <f t="shared" si="280"/>
        <v>-</v>
      </c>
      <c r="H8836" s="10" t="str">
        <f>IFERROR(VLOOKUP(A8836,'RESUMEN 00'!A:B,2,FALSE),"-")</f>
        <v>-</v>
      </c>
      <c r="I8836" s="9" t="str">
        <f t="shared" si="281"/>
        <v>-</v>
      </c>
    </row>
    <row r="8837" spans="1:9" x14ac:dyDescent="0.25">
      <c r="A8837" t="s">
        <v>1388</v>
      </c>
      <c r="B8837" t="s">
        <v>1093</v>
      </c>
      <c r="C8837" t="s">
        <v>82</v>
      </c>
      <c r="D8837" t="s">
        <v>176</v>
      </c>
      <c r="E8837" s="8" t="s">
        <v>4519</v>
      </c>
      <c r="F8837" s="9" t="str">
        <f>IFERROR(VLOOKUP(A8837,'RESUMEN 100'!A:B,2,FALSE),"-")</f>
        <v>-</v>
      </c>
      <c r="G8837" s="8" t="str">
        <f t="shared" si="280"/>
        <v>-</v>
      </c>
      <c r="H8837" s="10">
        <f>IFERROR(VLOOKUP(A8837,'RESUMEN 00'!A:B,2,FALSE),"-")</f>
        <v>44690</v>
      </c>
      <c r="I8837" s="9">
        <f t="shared" si="281"/>
        <v>1</v>
      </c>
    </row>
    <row r="8838" spans="1:9" x14ac:dyDescent="0.25">
      <c r="A8838" t="s">
        <v>1385</v>
      </c>
      <c r="B8838" t="s">
        <v>785</v>
      </c>
      <c r="C8838" t="s">
        <v>108</v>
      </c>
      <c r="D8838" t="s">
        <v>130</v>
      </c>
      <c r="E8838" s="8" t="s">
        <v>1591</v>
      </c>
      <c r="F8838" s="9" t="str">
        <f>IFERROR(VLOOKUP(A8838,'RESUMEN 100'!A:B,2,FALSE),"-")</f>
        <v>-</v>
      </c>
      <c r="G8838" s="8" t="str">
        <f t="shared" si="280"/>
        <v>-</v>
      </c>
      <c r="H8838" s="10">
        <f>IFERROR(VLOOKUP(A8838,'RESUMEN 00'!A:B,2,FALSE),"-")</f>
        <v>44690</v>
      </c>
      <c r="I8838" s="9">
        <f t="shared" si="281"/>
        <v>0</v>
      </c>
    </row>
    <row r="8839" spans="1:9" x14ac:dyDescent="0.25">
      <c r="A8839" t="s">
        <v>1389</v>
      </c>
      <c r="B8839" t="s">
        <v>1055</v>
      </c>
      <c r="C8839" t="s">
        <v>146</v>
      </c>
      <c r="D8839" t="s">
        <v>162</v>
      </c>
      <c r="E8839" s="8" t="s">
        <v>1591</v>
      </c>
      <c r="F8839" s="9" t="str">
        <f>IFERROR(VLOOKUP(A8839,'RESUMEN 100'!A:B,2,FALSE),"-")</f>
        <v>-</v>
      </c>
      <c r="G8839" s="8" t="str">
        <f t="shared" si="280"/>
        <v>-</v>
      </c>
      <c r="H8839" s="10">
        <f>IFERROR(VLOOKUP(A8839,'RESUMEN 00'!A:B,2,FALSE),"-")</f>
        <v>44690</v>
      </c>
      <c r="I8839" s="9">
        <f t="shared" si="281"/>
        <v>0</v>
      </c>
    </row>
    <row r="8840" spans="1:9" x14ac:dyDescent="0.25">
      <c r="A8840" t="s">
        <v>1383</v>
      </c>
      <c r="B8840" t="s">
        <v>1384</v>
      </c>
      <c r="C8840" t="s">
        <v>189</v>
      </c>
      <c r="D8840" t="s">
        <v>293</v>
      </c>
      <c r="E8840" s="8" t="s">
        <v>4519</v>
      </c>
      <c r="F8840" s="9" t="str">
        <f>IFERROR(VLOOKUP(A8840,'RESUMEN 100'!A:B,2,FALSE),"-")</f>
        <v>-</v>
      </c>
      <c r="G8840" s="8" t="str">
        <f t="shared" si="280"/>
        <v>-</v>
      </c>
      <c r="H8840" s="10">
        <f>IFERROR(VLOOKUP(A8840,'RESUMEN 00'!A:B,2,FALSE),"-")</f>
        <v>44690</v>
      </c>
      <c r="I8840" s="9">
        <f t="shared" si="281"/>
        <v>1</v>
      </c>
    </row>
    <row r="8841" spans="1:9" x14ac:dyDescent="0.25">
      <c r="A8841" t="s">
        <v>1414</v>
      </c>
      <c r="B8841" t="s">
        <v>1415</v>
      </c>
      <c r="C8841" t="s">
        <v>414</v>
      </c>
      <c r="D8841" t="s">
        <v>302</v>
      </c>
      <c r="E8841" s="8" t="s">
        <v>1591</v>
      </c>
      <c r="F8841" s="9" t="str">
        <f>IFERROR(VLOOKUP(A8841,'RESUMEN 100'!A:B,2,FALSE),"-")</f>
        <v>-</v>
      </c>
      <c r="G8841" s="8" t="str">
        <f t="shared" si="280"/>
        <v>-</v>
      </c>
      <c r="H8841" s="10">
        <f>IFERROR(VLOOKUP(A8841,'RESUMEN 00'!A:B,2,FALSE),"-")</f>
        <v>44686</v>
      </c>
      <c r="I8841" s="9">
        <f t="shared" si="281"/>
        <v>4</v>
      </c>
    </row>
    <row r="8842" spans="1:9" x14ac:dyDescent="0.25">
      <c r="A8842" t="s">
        <v>1414</v>
      </c>
      <c r="B8842" t="s">
        <v>1415</v>
      </c>
      <c r="C8842" t="s">
        <v>414</v>
      </c>
      <c r="D8842" t="s">
        <v>302</v>
      </c>
      <c r="E8842" s="8" t="s">
        <v>1120</v>
      </c>
      <c r="F8842" s="9" t="str">
        <f>IFERROR(VLOOKUP(A8842,'RESUMEN 100'!A:B,2,FALSE),"-")</f>
        <v>-</v>
      </c>
      <c r="G8842" s="8" t="str">
        <f t="shared" si="280"/>
        <v>-</v>
      </c>
      <c r="H8842" s="10">
        <f>IFERROR(VLOOKUP(A8842,'RESUMEN 00'!A:B,2,FALSE),"-")</f>
        <v>44686</v>
      </c>
      <c r="I8842" s="9">
        <f t="shared" si="281"/>
        <v>0</v>
      </c>
    </row>
    <row r="8843" spans="1:9" x14ac:dyDescent="0.25">
      <c r="A8843" t="s">
        <v>1414</v>
      </c>
      <c r="B8843" t="s">
        <v>1415</v>
      </c>
      <c r="C8843" t="s">
        <v>414</v>
      </c>
      <c r="D8843" t="s">
        <v>302</v>
      </c>
      <c r="E8843" s="8" t="s">
        <v>1590</v>
      </c>
      <c r="F8843" s="9" t="str">
        <f>IFERROR(VLOOKUP(A8843,'RESUMEN 100'!A:B,2,FALSE),"-")</f>
        <v>-</v>
      </c>
      <c r="G8843" s="8" t="str">
        <f t="shared" si="280"/>
        <v>-</v>
      </c>
      <c r="H8843" s="10">
        <f>IFERROR(VLOOKUP(A8843,'RESUMEN 00'!A:B,2,FALSE),"-")</f>
        <v>44686</v>
      </c>
      <c r="I8843" s="9">
        <f t="shared" si="281"/>
        <v>1</v>
      </c>
    </row>
    <row r="8844" spans="1:9" x14ac:dyDescent="0.25">
      <c r="A8844" t="s">
        <v>1414</v>
      </c>
      <c r="B8844" t="s">
        <v>1415</v>
      </c>
      <c r="C8844" t="s">
        <v>414</v>
      </c>
      <c r="D8844" t="s">
        <v>302</v>
      </c>
      <c r="E8844" s="8" t="s">
        <v>1592</v>
      </c>
      <c r="F8844" s="9" t="str">
        <f>IFERROR(VLOOKUP(A8844,'RESUMEN 100'!A:B,2,FALSE),"-")</f>
        <v>-</v>
      </c>
      <c r="G8844" s="8" t="str">
        <f t="shared" si="280"/>
        <v>-</v>
      </c>
      <c r="H8844" s="10">
        <f>IFERROR(VLOOKUP(A8844,'RESUMEN 00'!A:B,2,FALSE),"-")</f>
        <v>44686</v>
      </c>
      <c r="I8844" s="9">
        <f t="shared" si="281"/>
        <v>3</v>
      </c>
    </row>
    <row r="8845" spans="1:9" x14ac:dyDescent="0.25">
      <c r="A8845" t="s">
        <v>1414</v>
      </c>
      <c r="B8845" t="s">
        <v>1415</v>
      </c>
      <c r="C8845" t="s">
        <v>414</v>
      </c>
      <c r="D8845" t="s">
        <v>302</v>
      </c>
      <c r="E8845" s="8" t="s">
        <v>4518</v>
      </c>
      <c r="F8845" s="9" t="str">
        <f>IFERROR(VLOOKUP(A8845,'RESUMEN 100'!A:B,2,FALSE),"-")</f>
        <v>-</v>
      </c>
      <c r="G8845" s="8" t="str">
        <f t="shared" si="280"/>
        <v>-</v>
      </c>
      <c r="H8845" s="10">
        <f>IFERROR(VLOOKUP(A8845,'RESUMEN 00'!A:B,2,FALSE),"-")</f>
        <v>44686</v>
      </c>
      <c r="I8845" s="9">
        <f t="shared" si="281"/>
        <v>6</v>
      </c>
    </row>
    <row r="8846" spans="1:9" x14ac:dyDescent="0.25">
      <c r="A8846" t="s">
        <v>1364</v>
      </c>
      <c r="B8846" t="s">
        <v>1365</v>
      </c>
      <c r="C8846" t="s">
        <v>1366</v>
      </c>
      <c r="D8846" t="s">
        <v>336</v>
      </c>
      <c r="E8846" s="8" t="s">
        <v>1120</v>
      </c>
      <c r="F8846" s="9" t="str">
        <f>IFERROR(VLOOKUP(A8846,'RESUMEN 100'!A:B,2,FALSE),"-")</f>
        <v>-</v>
      </c>
      <c r="G8846" s="8" t="str">
        <f t="shared" si="280"/>
        <v>-</v>
      </c>
      <c r="H8846" s="10">
        <f>IFERROR(VLOOKUP(A8846,'RESUMEN 00'!A:B,2,FALSE),"-")</f>
        <v>44685</v>
      </c>
      <c r="I8846" s="9">
        <f t="shared" si="281"/>
        <v>1</v>
      </c>
    </row>
    <row r="8847" spans="1:9" x14ac:dyDescent="0.25">
      <c r="A8847" t="s">
        <v>1382</v>
      </c>
      <c r="B8847" t="s">
        <v>974</v>
      </c>
      <c r="C8847" t="s">
        <v>753</v>
      </c>
      <c r="D8847" t="s">
        <v>88</v>
      </c>
      <c r="E8847" s="8" t="s">
        <v>1121</v>
      </c>
      <c r="F8847" s="9" t="str">
        <f>IFERROR(VLOOKUP(A8847,'RESUMEN 100'!A:B,2,FALSE),"-")</f>
        <v>-</v>
      </c>
      <c r="G8847" s="8" t="str">
        <f t="shared" si="280"/>
        <v>-</v>
      </c>
      <c r="H8847" s="10" t="str">
        <f>IFERROR(VLOOKUP(A8847,'RESUMEN 00'!A:B,2,FALSE),"-")</f>
        <v>-</v>
      </c>
      <c r="I8847" s="9" t="str">
        <f t="shared" si="281"/>
        <v>-</v>
      </c>
    </row>
    <row r="8848" spans="1:9" x14ac:dyDescent="0.25">
      <c r="A8848" t="s">
        <v>1382</v>
      </c>
      <c r="B8848" t="s">
        <v>974</v>
      </c>
      <c r="C8848" t="s">
        <v>753</v>
      </c>
      <c r="D8848" t="s">
        <v>88</v>
      </c>
      <c r="E8848" s="8" t="s">
        <v>1591</v>
      </c>
      <c r="F8848" s="9" t="str">
        <f>IFERROR(VLOOKUP(A8848,'RESUMEN 100'!A:B,2,FALSE),"-")</f>
        <v>-</v>
      </c>
      <c r="G8848" s="8" t="str">
        <f t="shared" si="280"/>
        <v>-</v>
      </c>
      <c r="H8848" s="10" t="str">
        <f>IFERROR(VLOOKUP(A8848,'RESUMEN 00'!A:B,2,FALSE),"-")</f>
        <v>-</v>
      </c>
      <c r="I8848" s="9" t="str">
        <f t="shared" si="281"/>
        <v>-</v>
      </c>
    </row>
    <row r="8849" spans="1:9" x14ac:dyDescent="0.25">
      <c r="A8849" t="s">
        <v>1364</v>
      </c>
      <c r="B8849" t="s">
        <v>1365</v>
      </c>
      <c r="C8849" t="s">
        <v>1366</v>
      </c>
      <c r="D8849" t="s">
        <v>336</v>
      </c>
      <c r="E8849" s="8" t="s">
        <v>1588</v>
      </c>
      <c r="F8849" s="9" t="str">
        <f>IFERROR(VLOOKUP(A8849,'RESUMEN 100'!A:B,2,FALSE),"-")</f>
        <v>-</v>
      </c>
      <c r="G8849" s="8" t="str">
        <f t="shared" si="280"/>
        <v>-</v>
      </c>
      <c r="H8849" s="10">
        <f>IFERROR(VLOOKUP(A8849,'RESUMEN 00'!A:B,2,FALSE),"-")</f>
        <v>44685</v>
      </c>
      <c r="I8849" s="9">
        <f t="shared" si="281"/>
        <v>0</v>
      </c>
    </row>
    <row r="8850" spans="1:9" x14ac:dyDescent="0.25">
      <c r="A8850" t="s">
        <v>1379</v>
      </c>
      <c r="B8850" t="s">
        <v>1380</v>
      </c>
      <c r="C8850" t="s">
        <v>1381</v>
      </c>
      <c r="D8850" t="s">
        <v>419</v>
      </c>
      <c r="E8850" s="8" t="s">
        <v>1120</v>
      </c>
      <c r="F8850" s="9" t="str">
        <f>IFERROR(VLOOKUP(A8850,'RESUMEN 100'!A:B,2,FALSE),"-")</f>
        <v>-</v>
      </c>
      <c r="G8850" s="8" t="str">
        <f t="shared" si="280"/>
        <v>-</v>
      </c>
      <c r="H8850" s="10" t="str">
        <f>IFERROR(VLOOKUP(A8850,'RESUMEN 00'!A:B,2,FALSE),"-")</f>
        <v>-</v>
      </c>
      <c r="I8850" s="9" t="str">
        <f t="shared" si="281"/>
        <v>-</v>
      </c>
    </row>
    <row r="8851" spans="1:9" x14ac:dyDescent="0.25">
      <c r="A8851" t="s">
        <v>1379</v>
      </c>
      <c r="B8851" t="s">
        <v>1380</v>
      </c>
      <c r="C8851" t="s">
        <v>1381</v>
      </c>
      <c r="D8851" t="s">
        <v>419</v>
      </c>
      <c r="E8851" s="8" t="s">
        <v>1588</v>
      </c>
      <c r="F8851" s="9" t="str">
        <f>IFERROR(VLOOKUP(A8851,'RESUMEN 100'!A:B,2,FALSE),"-")</f>
        <v>-</v>
      </c>
      <c r="G8851" s="8" t="str">
        <f t="shared" si="280"/>
        <v>-</v>
      </c>
      <c r="H8851" s="10" t="str">
        <f>IFERROR(VLOOKUP(A8851,'RESUMEN 00'!A:B,2,FALSE),"-")</f>
        <v>-</v>
      </c>
      <c r="I8851" s="9" t="str">
        <f t="shared" si="281"/>
        <v>-</v>
      </c>
    </row>
    <row r="8852" spans="1:9" x14ac:dyDescent="0.25">
      <c r="A8852" t="s">
        <v>1379</v>
      </c>
      <c r="B8852" t="s">
        <v>1380</v>
      </c>
      <c r="C8852" t="s">
        <v>1381</v>
      </c>
      <c r="D8852" t="s">
        <v>419</v>
      </c>
      <c r="E8852" s="8" t="s">
        <v>1590</v>
      </c>
      <c r="F8852" s="9" t="str">
        <f>IFERROR(VLOOKUP(A8852,'RESUMEN 100'!A:B,2,FALSE),"-")</f>
        <v>-</v>
      </c>
      <c r="G8852" s="8" t="str">
        <f t="shared" si="280"/>
        <v>-</v>
      </c>
      <c r="H8852" s="10" t="str">
        <f>IFERROR(VLOOKUP(A8852,'RESUMEN 00'!A:B,2,FALSE),"-")</f>
        <v>-</v>
      </c>
      <c r="I8852" s="9" t="str">
        <f t="shared" si="281"/>
        <v>-</v>
      </c>
    </row>
    <row r="8853" spans="1:9" x14ac:dyDescent="0.25">
      <c r="A8853" t="s">
        <v>1379</v>
      </c>
      <c r="B8853" t="s">
        <v>1380</v>
      </c>
      <c r="C8853" t="s">
        <v>1381</v>
      </c>
      <c r="D8853" t="s">
        <v>419</v>
      </c>
      <c r="E8853" s="8" t="s">
        <v>4518</v>
      </c>
      <c r="F8853" s="9" t="str">
        <f>IFERROR(VLOOKUP(A8853,'RESUMEN 100'!A:B,2,FALSE),"-")</f>
        <v>-</v>
      </c>
      <c r="G8853" s="8" t="str">
        <f t="shared" si="280"/>
        <v>-</v>
      </c>
      <c r="H8853" s="10" t="str">
        <f>IFERROR(VLOOKUP(A8853,'RESUMEN 00'!A:B,2,FALSE),"-")</f>
        <v>-</v>
      </c>
      <c r="I8853" s="9" t="str">
        <f t="shared" si="281"/>
        <v>-</v>
      </c>
    </row>
    <row r="8854" spans="1:9" x14ac:dyDescent="0.25">
      <c r="A8854" t="s">
        <v>1364</v>
      </c>
      <c r="B8854" t="s">
        <v>1365</v>
      </c>
      <c r="C8854" t="s">
        <v>1366</v>
      </c>
      <c r="D8854" t="s">
        <v>336</v>
      </c>
      <c r="E8854" s="8" t="s">
        <v>1592</v>
      </c>
      <c r="F8854" s="9" t="str">
        <f>IFERROR(VLOOKUP(A8854,'RESUMEN 100'!A:B,2,FALSE),"-")</f>
        <v>-</v>
      </c>
      <c r="G8854" s="8" t="str">
        <f t="shared" si="280"/>
        <v>-</v>
      </c>
      <c r="H8854" s="10">
        <f>IFERROR(VLOOKUP(A8854,'RESUMEN 00'!A:B,2,FALSE),"-")</f>
        <v>44685</v>
      </c>
      <c r="I8854" s="9">
        <f t="shared" si="281"/>
        <v>4</v>
      </c>
    </row>
    <row r="8855" spans="1:9" x14ac:dyDescent="0.25">
      <c r="A8855" t="s">
        <v>1364</v>
      </c>
      <c r="B8855" t="s">
        <v>1365</v>
      </c>
      <c r="C8855" t="s">
        <v>1366</v>
      </c>
      <c r="D8855" t="s">
        <v>336</v>
      </c>
      <c r="E8855" s="8" t="s">
        <v>1590</v>
      </c>
      <c r="F8855" s="9" t="str">
        <f>IFERROR(VLOOKUP(A8855,'RESUMEN 100'!A:B,2,FALSE),"-")</f>
        <v>-</v>
      </c>
      <c r="G8855" s="8" t="str">
        <f t="shared" si="280"/>
        <v>-</v>
      </c>
      <c r="H8855" s="10">
        <f>IFERROR(VLOOKUP(A8855,'RESUMEN 00'!A:B,2,FALSE),"-")</f>
        <v>44685</v>
      </c>
      <c r="I8855" s="9">
        <f t="shared" si="281"/>
        <v>2</v>
      </c>
    </row>
    <row r="8856" spans="1:9" x14ac:dyDescent="0.25">
      <c r="A8856" t="s">
        <v>1364</v>
      </c>
      <c r="B8856" t="s">
        <v>1365</v>
      </c>
      <c r="C8856" t="s">
        <v>1366</v>
      </c>
      <c r="D8856" t="s">
        <v>336</v>
      </c>
      <c r="E8856" s="8" t="s">
        <v>4518</v>
      </c>
      <c r="F8856" s="9" t="str">
        <f>IFERROR(VLOOKUP(A8856,'RESUMEN 100'!A:B,2,FALSE),"-")</f>
        <v>-</v>
      </c>
      <c r="G8856" s="8" t="str">
        <f t="shared" si="280"/>
        <v>-</v>
      </c>
      <c r="H8856" s="10">
        <f>IFERROR(VLOOKUP(A8856,'RESUMEN 00'!A:B,2,FALSE),"-")</f>
        <v>44685</v>
      </c>
      <c r="I8856" s="9">
        <f t="shared" si="281"/>
        <v>7</v>
      </c>
    </row>
    <row r="8857" spans="1:9" x14ac:dyDescent="0.25">
      <c r="A8857" t="s">
        <v>1382</v>
      </c>
      <c r="B8857" t="s">
        <v>974</v>
      </c>
      <c r="C8857" t="s">
        <v>753</v>
      </c>
      <c r="D8857" t="s">
        <v>88</v>
      </c>
      <c r="E8857" s="8" t="s">
        <v>1120</v>
      </c>
      <c r="F8857" s="9" t="str">
        <f>IFERROR(VLOOKUP(A8857,'RESUMEN 100'!A:B,2,FALSE),"-")</f>
        <v>-</v>
      </c>
      <c r="G8857" s="8" t="str">
        <f t="shared" si="280"/>
        <v>-</v>
      </c>
      <c r="H8857" s="10" t="str">
        <f>IFERROR(VLOOKUP(A8857,'RESUMEN 00'!A:B,2,FALSE),"-")</f>
        <v>-</v>
      </c>
      <c r="I8857" s="9" t="str">
        <f t="shared" si="281"/>
        <v>-</v>
      </c>
    </row>
    <row r="8858" spans="1:9" x14ac:dyDescent="0.25">
      <c r="A8858" t="s">
        <v>1379</v>
      </c>
      <c r="B8858" t="s">
        <v>1380</v>
      </c>
      <c r="C8858" t="s">
        <v>1381</v>
      </c>
      <c r="D8858" t="s">
        <v>419</v>
      </c>
      <c r="E8858" s="8" t="s">
        <v>1121</v>
      </c>
      <c r="F8858" s="9" t="str">
        <f>IFERROR(VLOOKUP(A8858,'RESUMEN 100'!A:B,2,FALSE),"-")</f>
        <v>-</v>
      </c>
      <c r="G8858" s="8" t="str">
        <f t="shared" si="280"/>
        <v>-</v>
      </c>
      <c r="H8858" s="10" t="str">
        <f>IFERROR(VLOOKUP(A8858,'RESUMEN 00'!A:B,2,FALSE),"-")</f>
        <v>-</v>
      </c>
      <c r="I8858" s="9" t="str">
        <f t="shared" si="281"/>
        <v>-</v>
      </c>
    </row>
    <row r="8859" spans="1:9" x14ac:dyDescent="0.25">
      <c r="A8859" t="s">
        <v>1382</v>
      </c>
      <c r="B8859" t="s">
        <v>974</v>
      </c>
      <c r="C8859" t="s">
        <v>753</v>
      </c>
      <c r="D8859" t="s">
        <v>88</v>
      </c>
      <c r="E8859" s="8" t="s">
        <v>4518</v>
      </c>
      <c r="F8859" s="9" t="str">
        <f>IFERROR(VLOOKUP(A8859,'RESUMEN 100'!A:B,2,FALSE),"-")</f>
        <v>-</v>
      </c>
      <c r="G8859" s="8" t="str">
        <f t="shared" si="280"/>
        <v>-</v>
      </c>
      <c r="H8859" s="10" t="str">
        <f>IFERROR(VLOOKUP(A8859,'RESUMEN 00'!A:B,2,FALSE),"-")</f>
        <v>-</v>
      </c>
      <c r="I8859" s="9" t="str">
        <f t="shared" si="281"/>
        <v>-</v>
      </c>
    </row>
    <row r="8860" spans="1:9" x14ac:dyDescent="0.25">
      <c r="A8860" t="s">
        <v>1412</v>
      </c>
      <c r="B8860" t="s">
        <v>1413</v>
      </c>
      <c r="C8860" t="s">
        <v>241</v>
      </c>
      <c r="D8860" t="s">
        <v>451</v>
      </c>
      <c r="E8860" s="8" t="s">
        <v>1121</v>
      </c>
      <c r="F8860" s="9" t="str">
        <f>IFERROR(VLOOKUP(A8860,'RESUMEN 100'!A:B,2,FALSE),"-")</f>
        <v>-</v>
      </c>
      <c r="G8860" s="8" t="str">
        <f t="shared" si="280"/>
        <v>-</v>
      </c>
      <c r="H8860" s="10">
        <f>IFERROR(VLOOKUP(A8860,'RESUMEN 00'!A:B,2,FALSE),"-")</f>
        <v>44686</v>
      </c>
      <c r="I8860" s="9">
        <f t="shared" si="281"/>
        <v>2</v>
      </c>
    </row>
    <row r="8861" spans="1:9" x14ac:dyDescent="0.25">
      <c r="A8861" t="s">
        <v>1414</v>
      </c>
      <c r="B8861" t="s">
        <v>1415</v>
      </c>
      <c r="C8861" t="s">
        <v>414</v>
      </c>
      <c r="D8861" t="s">
        <v>302</v>
      </c>
      <c r="E8861" s="8" t="s">
        <v>1121</v>
      </c>
      <c r="F8861" s="13" t="str">
        <f>IFERROR(VLOOKUP(A8861,'RESUMEN 100'!A:B,2,FALSE),"-")</f>
        <v>-</v>
      </c>
      <c r="G8861" s="8" t="str">
        <f t="shared" si="280"/>
        <v>-</v>
      </c>
      <c r="H8861" s="14">
        <f>IFERROR(VLOOKUP(A8861,'RESUMEN 00'!A:B,2,FALSE),"-")</f>
        <v>44686</v>
      </c>
      <c r="I8861" s="9">
        <f t="shared" si="281"/>
        <v>2</v>
      </c>
    </row>
    <row r="8862" spans="1:9" x14ac:dyDescent="0.25">
      <c r="A8862" t="s">
        <v>1406</v>
      </c>
      <c r="B8862" t="s">
        <v>1043</v>
      </c>
      <c r="C8862" t="s">
        <v>1407</v>
      </c>
      <c r="D8862" t="s">
        <v>522</v>
      </c>
      <c r="E8862" s="8" t="s">
        <v>1592</v>
      </c>
      <c r="F8862" s="9" t="str">
        <f>IFERROR(VLOOKUP(A8862,'RESUMEN 100'!A:B,2,FALSE),"-")</f>
        <v>-</v>
      </c>
      <c r="G8862" s="8" t="str">
        <f t="shared" si="280"/>
        <v>-</v>
      </c>
      <c r="H8862" s="10">
        <f>IFERROR(VLOOKUP(A8862,'RESUMEN 00'!A:B,2,FALSE),"-")</f>
        <v>44687</v>
      </c>
      <c r="I8862" s="9">
        <f t="shared" si="281"/>
        <v>2</v>
      </c>
    </row>
    <row r="8863" spans="1:9" x14ac:dyDescent="0.25">
      <c r="A8863" t="s">
        <v>1403</v>
      </c>
      <c r="B8863" t="s">
        <v>1404</v>
      </c>
      <c r="C8863" t="s">
        <v>459</v>
      </c>
      <c r="D8863" t="s">
        <v>735</v>
      </c>
      <c r="E8863" s="8" t="s">
        <v>1592</v>
      </c>
      <c r="F8863" s="9" t="str">
        <f>IFERROR(VLOOKUP(A8863,'RESUMEN 100'!A:B,2,FALSE),"-")</f>
        <v>-</v>
      </c>
      <c r="G8863" s="8" t="str">
        <f t="shared" si="280"/>
        <v>-</v>
      </c>
      <c r="H8863" s="10">
        <f>IFERROR(VLOOKUP(A8863,'RESUMEN 00'!A:B,2,FALSE),"-")</f>
        <v>44687</v>
      </c>
      <c r="I8863" s="9">
        <f t="shared" si="281"/>
        <v>2</v>
      </c>
    </row>
    <row r="8864" spans="1:9" x14ac:dyDescent="0.25">
      <c r="A8864" t="s">
        <v>1401</v>
      </c>
      <c r="B8864" t="s">
        <v>90</v>
      </c>
      <c r="C8864" t="s">
        <v>560</v>
      </c>
      <c r="D8864" t="s">
        <v>1402</v>
      </c>
      <c r="E8864" s="8" t="s">
        <v>1121</v>
      </c>
      <c r="F8864" s="9" t="str">
        <f>IFERROR(VLOOKUP(A8864,'RESUMEN 100'!A:B,2,FALSE),"-")</f>
        <v>-</v>
      </c>
      <c r="G8864" s="8" t="str">
        <f t="shared" si="280"/>
        <v>-</v>
      </c>
      <c r="H8864" s="10">
        <f>IFERROR(VLOOKUP(A8864,'RESUMEN 00'!A:B,2,FALSE),"-")</f>
        <v>44687</v>
      </c>
      <c r="I8864" s="9">
        <f t="shared" si="281"/>
        <v>1</v>
      </c>
    </row>
    <row r="8865" spans="1:9" x14ac:dyDescent="0.25">
      <c r="A8865" t="s">
        <v>1408</v>
      </c>
      <c r="B8865" t="s">
        <v>1409</v>
      </c>
      <c r="C8865" t="s">
        <v>898</v>
      </c>
      <c r="D8865" t="s">
        <v>288</v>
      </c>
      <c r="E8865" s="8" t="s">
        <v>1591</v>
      </c>
      <c r="F8865" s="9" t="str">
        <f>IFERROR(VLOOKUP(A8865,'RESUMEN 100'!A:B,2,FALSE),"-")</f>
        <v>-</v>
      </c>
      <c r="G8865" s="8" t="str">
        <f t="shared" si="280"/>
        <v>-</v>
      </c>
      <c r="H8865" s="10">
        <f>IFERROR(VLOOKUP(A8865,'RESUMEN 00'!A:B,2,FALSE),"-")</f>
        <v>44687</v>
      </c>
      <c r="I8865" s="9">
        <f t="shared" si="281"/>
        <v>3</v>
      </c>
    </row>
    <row r="8866" spans="1:9" x14ac:dyDescent="0.25">
      <c r="A8866" t="s">
        <v>1401</v>
      </c>
      <c r="B8866" t="s">
        <v>90</v>
      </c>
      <c r="C8866" t="s">
        <v>560</v>
      </c>
      <c r="D8866" t="s">
        <v>1402</v>
      </c>
      <c r="E8866" s="8" t="s">
        <v>4518</v>
      </c>
      <c r="F8866" s="9" t="str">
        <f>IFERROR(VLOOKUP(A8866,'RESUMEN 100'!A:B,2,FALSE),"-")</f>
        <v>-</v>
      </c>
      <c r="G8866" s="8" t="str">
        <f t="shared" si="280"/>
        <v>-</v>
      </c>
      <c r="H8866" s="10">
        <f>IFERROR(VLOOKUP(A8866,'RESUMEN 00'!A:B,2,FALSE),"-")</f>
        <v>44687</v>
      </c>
      <c r="I8866" s="9">
        <f t="shared" si="281"/>
        <v>5</v>
      </c>
    </row>
    <row r="8867" spans="1:9" x14ac:dyDescent="0.25">
      <c r="A8867" t="s">
        <v>1408</v>
      </c>
      <c r="B8867" t="s">
        <v>1409</v>
      </c>
      <c r="C8867" t="s">
        <v>898</v>
      </c>
      <c r="D8867" t="s">
        <v>288</v>
      </c>
      <c r="E8867" s="8" t="s">
        <v>1121</v>
      </c>
      <c r="F8867" s="9" t="str">
        <f>IFERROR(VLOOKUP(A8867,'RESUMEN 100'!A:B,2,FALSE),"-")</f>
        <v>-</v>
      </c>
      <c r="G8867" s="8" t="str">
        <f t="shared" si="280"/>
        <v>-</v>
      </c>
      <c r="H8867" s="10">
        <f>IFERROR(VLOOKUP(A8867,'RESUMEN 00'!A:B,2,FALSE),"-")</f>
        <v>44687</v>
      </c>
      <c r="I8867" s="9">
        <f t="shared" si="281"/>
        <v>1</v>
      </c>
    </row>
    <row r="8868" spans="1:9" x14ac:dyDescent="0.25">
      <c r="A8868" t="s">
        <v>1401</v>
      </c>
      <c r="B8868" t="s">
        <v>90</v>
      </c>
      <c r="C8868" t="s">
        <v>560</v>
      </c>
      <c r="D8868" t="s">
        <v>1402</v>
      </c>
      <c r="E8868" s="8" t="s">
        <v>1592</v>
      </c>
      <c r="F8868" s="9" t="str">
        <f>IFERROR(VLOOKUP(A8868,'RESUMEN 100'!A:B,2,FALSE),"-")</f>
        <v>-</v>
      </c>
      <c r="G8868" s="8" t="str">
        <f t="shared" si="280"/>
        <v>-</v>
      </c>
      <c r="H8868" s="10">
        <f>IFERROR(VLOOKUP(A8868,'RESUMEN 00'!A:B,2,FALSE),"-")</f>
        <v>44687</v>
      </c>
      <c r="I8868" s="9">
        <f t="shared" si="281"/>
        <v>2</v>
      </c>
    </row>
    <row r="8869" spans="1:9" x14ac:dyDescent="0.25">
      <c r="A8869" t="s">
        <v>1405</v>
      </c>
      <c r="B8869" t="s">
        <v>912</v>
      </c>
      <c r="C8869" t="s">
        <v>451</v>
      </c>
      <c r="D8869" t="s">
        <v>94</v>
      </c>
      <c r="E8869" s="8" t="s">
        <v>4519</v>
      </c>
      <c r="F8869" s="9" t="str">
        <f>IFERROR(VLOOKUP(A8869,'RESUMEN 100'!A:B,2,FALSE),"-")</f>
        <v>-</v>
      </c>
      <c r="G8869" s="8" t="str">
        <f t="shared" si="280"/>
        <v>-</v>
      </c>
      <c r="H8869" s="10">
        <f>IFERROR(VLOOKUP(A8869,'RESUMEN 00'!A:B,2,FALSE),"-")</f>
        <v>44687</v>
      </c>
      <c r="I8869" s="9">
        <f t="shared" si="281"/>
        <v>4</v>
      </c>
    </row>
    <row r="8870" spans="1:9" x14ac:dyDescent="0.25">
      <c r="A8870" t="s">
        <v>1401</v>
      </c>
      <c r="B8870" t="s">
        <v>90</v>
      </c>
      <c r="C8870" t="s">
        <v>560</v>
      </c>
      <c r="D8870" t="s">
        <v>1402</v>
      </c>
      <c r="E8870" s="8" t="s">
        <v>1590</v>
      </c>
      <c r="F8870" s="9" t="str">
        <f>IFERROR(VLOOKUP(A8870,'RESUMEN 100'!A:B,2,FALSE),"-")</f>
        <v>-</v>
      </c>
      <c r="G8870" s="8" t="str">
        <f t="shared" si="280"/>
        <v>-</v>
      </c>
      <c r="H8870" s="10">
        <f>IFERROR(VLOOKUP(A8870,'RESUMEN 00'!A:B,2,FALSE),"-")</f>
        <v>44687</v>
      </c>
      <c r="I8870" s="9">
        <f t="shared" si="281"/>
        <v>0</v>
      </c>
    </row>
    <row r="8871" spans="1:9" x14ac:dyDescent="0.25">
      <c r="A8871" t="s">
        <v>1405</v>
      </c>
      <c r="B8871" t="s">
        <v>912</v>
      </c>
      <c r="C8871" t="s">
        <v>451</v>
      </c>
      <c r="D8871" t="s">
        <v>94</v>
      </c>
      <c r="E8871" s="8" t="s">
        <v>1590</v>
      </c>
      <c r="F8871" s="9" t="str">
        <f>IFERROR(VLOOKUP(A8871,'RESUMEN 100'!A:B,2,FALSE),"-")</f>
        <v>-</v>
      </c>
      <c r="G8871" s="8" t="str">
        <f t="shared" si="280"/>
        <v>-</v>
      </c>
      <c r="H8871" s="10">
        <f>IFERROR(VLOOKUP(A8871,'RESUMEN 00'!A:B,2,FALSE),"-")</f>
        <v>44687</v>
      </c>
      <c r="I8871" s="9">
        <f t="shared" si="281"/>
        <v>0</v>
      </c>
    </row>
    <row r="8872" spans="1:9" x14ac:dyDescent="0.25">
      <c r="A8872" t="s">
        <v>1403</v>
      </c>
      <c r="B8872" t="s">
        <v>1404</v>
      </c>
      <c r="C8872" t="s">
        <v>459</v>
      </c>
      <c r="D8872" t="s">
        <v>735</v>
      </c>
      <c r="E8872" s="8" t="s">
        <v>4518</v>
      </c>
      <c r="F8872" s="9" t="str">
        <f>IFERROR(VLOOKUP(A8872,'RESUMEN 100'!A:B,2,FALSE),"-")</f>
        <v>-</v>
      </c>
      <c r="G8872" s="8" t="str">
        <f t="shared" si="280"/>
        <v>-</v>
      </c>
      <c r="H8872" s="10">
        <f>IFERROR(VLOOKUP(A8872,'RESUMEN 00'!A:B,2,FALSE),"-")</f>
        <v>44687</v>
      </c>
      <c r="I8872" s="9">
        <f t="shared" si="281"/>
        <v>5</v>
      </c>
    </row>
    <row r="8873" spans="1:9" x14ac:dyDescent="0.25">
      <c r="A8873" t="s">
        <v>1405</v>
      </c>
      <c r="B8873" t="s">
        <v>912</v>
      </c>
      <c r="C8873" t="s">
        <v>451</v>
      </c>
      <c r="D8873" t="s">
        <v>94</v>
      </c>
      <c r="E8873" s="8" t="s">
        <v>1592</v>
      </c>
      <c r="F8873" s="9" t="str">
        <f>IFERROR(VLOOKUP(A8873,'RESUMEN 100'!A:B,2,FALSE),"-")</f>
        <v>-</v>
      </c>
      <c r="G8873" s="8" t="str">
        <f t="shared" si="280"/>
        <v>-</v>
      </c>
      <c r="H8873" s="10">
        <f>IFERROR(VLOOKUP(A8873,'RESUMEN 00'!A:B,2,FALSE),"-")</f>
        <v>44687</v>
      </c>
      <c r="I8873" s="9">
        <f t="shared" si="281"/>
        <v>2</v>
      </c>
    </row>
    <row r="8874" spans="1:9" x14ac:dyDescent="0.25">
      <c r="A8874" t="s">
        <v>1406</v>
      </c>
      <c r="B8874" t="s">
        <v>1043</v>
      </c>
      <c r="C8874" t="s">
        <v>1407</v>
      </c>
      <c r="D8874" t="s">
        <v>522</v>
      </c>
      <c r="E8874" s="8" t="s">
        <v>4518</v>
      </c>
      <c r="F8874" s="9" t="str">
        <f>IFERROR(VLOOKUP(A8874,'RESUMEN 100'!A:B,2,FALSE),"-")</f>
        <v>-</v>
      </c>
      <c r="G8874" s="8" t="str">
        <f t="shared" si="280"/>
        <v>-</v>
      </c>
      <c r="H8874" s="10">
        <f>IFERROR(VLOOKUP(A8874,'RESUMEN 00'!A:B,2,FALSE),"-")</f>
        <v>44687</v>
      </c>
      <c r="I8874" s="9">
        <f t="shared" si="281"/>
        <v>5</v>
      </c>
    </row>
    <row r="8875" spans="1:9" x14ac:dyDescent="0.25">
      <c r="A8875" t="s">
        <v>1403</v>
      </c>
      <c r="B8875" t="s">
        <v>1404</v>
      </c>
      <c r="C8875" t="s">
        <v>459</v>
      </c>
      <c r="D8875" t="s">
        <v>735</v>
      </c>
      <c r="E8875" s="8" t="s">
        <v>1590</v>
      </c>
      <c r="F8875" s="9" t="str">
        <f>IFERROR(VLOOKUP(A8875,'RESUMEN 100'!A:B,2,FALSE),"-")</f>
        <v>-</v>
      </c>
      <c r="G8875" s="8" t="str">
        <f t="shared" si="280"/>
        <v>-</v>
      </c>
      <c r="H8875" s="10">
        <f>IFERROR(VLOOKUP(A8875,'RESUMEN 00'!A:B,2,FALSE),"-")</f>
        <v>44687</v>
      </c>
      <c r="I8875" s="9">
        <f t="shared" si="281"/>
        <v>0</v>
      </c>
    </row>
    <row r="8876" spans="1:9" x14ac:dyDescent="0.25">
      <c r="A8876" t="s">
        <v>1403</v>
      </c>
      <c r="B8876" t="s">
        <v>1404</v>
      </c>
      <c r="C8876" t="s">
        <v>459</v>
      </c>
      <c r="D8876" t="s">
        <v>735</v>
      </c>
      <c r="E8876" s="8" t="s">
        <v>1121</v>
      </c>
      <c r="F8876" s="13" t="str">
        <f>IFERROR(VLOOKUP(A8876,'RESUMEN 100'!A:B,2,FALSE),"-")</f>
        <v>-</v>
      </c>
      <c r="G8876" s="8" t="str">
        <f t="shared" si="280"/>
        <v>-</v>
      </c>
      <c r="H8876" s="14">
        <f>IFERROR(VLOOKUP(A8876,'RESUMEN 00'!A:B,2,FALSE),"-")</f>
        <v>44687</v>
      </c>
      <c r="I8876" s="9">
        <f t="shared" si="281"/>
        <v>1</v>
      </c>
    </row>
    <row r="8877" spans="1:9" x14ac:dyDescent="0.25">
      <c r="A8877" t="s">
        <v>1403</v>
      </c>
      <c r="B8877" t="s">
        <v>1404</v>
      </c>
      <c r="C8877" t="s">
        <v>459</v>
      </c>
      <c r="D8877" t="s">
        <v>735</v>
      </c>
      <c r="E8877" s="8" t="s">
        <v>1591</v>
      </c>
      <c r="F8877" s="9" t="str">
        <f>IFERROR(VLOOKUP(A8877,'RESUMEN 100'!A:B,2,FALSE),"-")</f>
        <v>-</v>
      </c>
      <c r="G8877" s="8" t="str">
        <f t="shared" si="280"/>
        <v>-</v>
      </c>
      <c r="H8877" s="10">
        <f>IFERROR(VLOOKUP(A8877,'RESUMEN 00'!A:B,2,FALSE),"-")</f>
        <v>44687</v>
      </c>
      <c r="I8877" s="9">
        <f t="shared" si="281"/>
        <v>3</v>
      </c>
    </row>
    <row r="8878" spans="1:9" x14ac:dyDescent="0.25">
      <c r="A8878" t="s">
        <v>1406</v>
      </c>
      <c r="B8878" t="s">
        <v>1043</v>
      </c>
      <c r="C8878" t="s">
        <v>1407</v>
      </c>
      <c r="D8878" t="s">
        <v>522</v>
      </c>
      <c r="E8878" s="8" t="s">
        <v>1590</v>
      </c>
      <c r="F8878" s="9" t="str">
        <f>IFERROR(VLOOKUP(A8878,'RESUMEN 100'!A:B,2,FALSE),"-")</f>
        <v>-</v>
      </c>
      <c r="G8878" s="8" t="str">
        <f t="shared" si="280"/>
        <v>-</v>
      </c>
      <c r="H8878" s="10">
        <f>IFERROR(VLOOKUP(A8878,'RESUMEN 00'!A:B,2,FALSE),"-")</f>
        <v>44687</v>
      </c>
      <c r="I8878" s="9">
        <f t="shared" si="281"/>
        <v>0</v>
      </c>
    </row>
    <row r="8879" spans="1:9" x14ac:dyDescent="0.25">
      <c r="A8879" t="s">
        <v>1410</v>
      </c>
      <c r="B8879" t="s">
        <v>1411</v>
      </c>
      <c r="C8879" t="s">
        <v>217</v>
      </c>
      <c r="D8879" t="s">
        <v>177</v>
      </c>
      <c r="E8879" s="8" t="s">
        <v>1121</v>
      </c>
      <c r="F8879" s="9" t="str">
        <f>IFERROR(VLOOKUP(A8879,'RESUMEN 100'!A:B,2,FALSE),"-")</f>
        <v>-</v>
      </c>
      <c r="G8879" s="8" t="str">
        <f t="shared" si="280"/>
        <v>-</v>
      </c>
      <c r="H8879" s="10">
        <f>IFERROR(VLOOKUP(A8879,'RESUMEN 00'!A:B,2,FALSE),"-")</f>
        <v>44685</v>
      </c>
      <c r="I8879" s="9">
        <f t="shared" si="281"/>
        <v>3</v>
      </c>
    </row>
    <row r="8880" spans="1:9" x14ac:dyDescent="0.25">
      <c r="A8880" t="s">
        <v>1410</v>
      </c>
      <c r="B8880" t="s">
        <v>1411</v>
      </c>
      <c r="C8880" t="s">
        <v>217</v>
      </c>
      <c r="D8880" t="s">
        <v>177</v>
      </c>
      <c r="E8880" s="8" t="s">
        <v>1591</v>
      </c>
      <c r="F8880" s="9" t="str">
        <f>IFERROR(VLOOKUP(A8880,'RESUMEN 100'!A:B,2,FALSE),"-")</f>
        <v>-</v>
      </c>
      <c r="G8880" s="8" t="str">
        <f t="shared" si="280"/>
        <v>-</v>
      </c>
      <c r="H8880" s="10">
        <f>IFERROR(VLOOKUP(A8880,'RESUMEN 00'!A:B,2,FALSE),"-")</f>
        <v>44685</v>
      </c>
      <c r="I8880" s="9">
        <f t="shared" si="281"/>
        <v>5</v>
      </c>
    </row>
    <row r="8881" spans="1:9" x14ac:dyDescent="0.25">
      <c r="A8881" t="s">
        <v>1410</v>
      </c>
      <c r="B8881" t="s">
        <v>1411</v>
      </c>
      <c r="C8881" t="s">
        <v>217</v>
      </c>
      <c r="D8881" t="s">
        <v>177</v>
      </c>
      <c r="E8881" s="8" t="s">
        <v>4519</v>
      </c>
      <c r="F8881" s="9" t="str">
        <f>IFERROR(VLOOKUP(A8881,'RESUMEN 100'!A:B,2,FALSE),"-")</f>
        <v>-</v>
      </c>
      <c r="G8881" s="8" t="str">
        <f t="shared" si="280"/>
        <v>-</v>
      </c>
      <c r="H8881" s="10">
        <f>IFERROR(VLOOKUP(A8881,'RESUMEN 00'!A:B,2,FALSE),"-")</f>
        <v>44685</v>
      </c>
      <c r="I8881" s="9">
        <f t="shared" si="281"/>
        <v>6</v>
      </c>
    </row>
    <row r="8882" spans="1:9" x14ac:dyDescent="0.25">
      <c r="A8882" t="s">
        <v>1401</v>
      </c>
      <c r="B8882" t="s">
        <v>90</v>
      </c>
      <c r="C8882" t="s">
        <v>560</v>
      </c>
      <c r="D8882" t="s">
        <v>1402</v>
      </c>
      <c r="E8882" s="8" t="s">
        <v>1591</v>
      </c>
      <c r="F8882" s="9" t="str">
        <f>IFERROR(VLOOKUP(A8882,'RESUMEN 100'!A:B,2,FALSE),"-")</f>
        <v>-</v>
      </c>
      <c r="G8882" s="8" t="str">
        <f t="shared" si="280"/>
        <v>-</v>
      </c>
      <c r="H8882" s="10">
        <f>IFERROR(VLOOKUP(A8882,'RESUMEN 00'!A:B,2,FALSE),"-")</f>
        <v>44687</v>
      </c>
      <c r="I8882" s="9">
        <f t="shared" si="281"/>
        <v>3</v>
      </c>
    </row>
    <row r="8883" spans="1:9" x14ac:dyDescent="0.25">
      <c r="A8883" t="s">
        <v>1406</v>
      </c>
      <c r="B8883" t="s">
        <v>1043</v>
      </c>
      <c r="C8883" t="s">
        <v>1407</v>
      </c>
      <c r="D8883" t="s">
        <v>522</v>
      </c>
      <c r="E8883" s="8" t="s">
        <v>1121</v>
      </c>
      <c r="F8883" s="9" t="str">
        <f>IFERROR(VLOOKUP(A8883,'RESUMEN 100'!A:B,2,FALSE),"-")</f>
        <v>-</v>
      </c>
      <c r="G8883" s="8" t="str">
        <f t="shared" si="280"/>
        <v>-</v>
      </c>
      <c r="H8883" s="10">
        <f>IFERROR(VLOOKUP(A8883,'RESUMEN 00'!A:B,2,FALSE),"-")</f>
        <v>44687</v>
      </c>
      <c r="I8883" s="9">
        <f t="shared" si="281"/>
        <v>1</v>
      </c>
    </row>
    <row r="8884" spans="1:9" x14ac:dyDescent="0.25">
      <c r="A8884" t="s">
        <v>1406</v>
      </c>
      <c r="B8884" t="s">
        <v>1043</v>
      </c>
      <c r="C8884" t="s">
        <v>1407</v>
      </c>
      <c r="D8884" t="s">
        <v>522</v>
      </c>
      <c r="E8884" s="8" t="s">
        <v>1591</v>
      </c>
      <c r="F8884" s="9" t="str">
        <f>IFERROR(VLOOKUP(A8884,'RESUMEN 100'!A:B,2,FALSE),"-")</f>
        <v>-</v>
      </c>
      <c r="G8884" s="8" t="str">
        <f t="shared" si="280"/>
        <v>-</v>
      </c>
      <c r="H8884" s="10">
        <f>IFERROR(VLOOKUP(A8884,'RESUMEN 00'!A:B,2,FALSE),"-")</f>
        <v>44687</v>
      </c>
      <c r="I8884" s="9">
        <f t="shared" si="281"/>
        <v>3</v>
      </c>
    </row>
    <row r="8885" spans="1:9" x14ac:dyDescent="0.25">
      <c r="A8885" t="s">
        <v>1412</v>
      </c>
      <c r="B8885" t="s">
        <v>1413</v>
      </c>
      <c r="C8885" t="s">
        <v>241</v>
      </c>
      <c r="D8885" t="s">
        <v>451</v>
      </c>
      <c r="E8885" s="8" t="s">
        <v>1592</v>
      </c>
      <c r="F8885" s="9" t="str">
        <f>IFERROR(VLOOKUP(A8885,'RESUMEN 100'!A:B,2,FALSE),"-")</f>
        <v>-</v>
      </c>
      <c r="G8885" s="8" t="str">
        <f t="shared" si="280"/>
        <v>-</v>
      </c>
      <c r="H8885" s="10">
        <f>IFERROR(VLOOKUP(A8885,'RESUMEN 00'!A:B,2,FALSE),"-")</f>
        <v>44686</v>
      </c>
      <c r="I8885" s="9">
        <f t="shared" si="281"/>
        <v>3</v>
      </c>
    </row>
    <row r="8886" spans="1:9" x14ac:dyDescent="0.25">
      <c r="A8886" t="s">
        <v>1412</v>
      </c>
      <c r="B8886" t="s">
        <v>1413</v>
      </c>
      <c r="C8886" t="s">
        <v>241</v>
      </c>
      <c r="D8886" t="s">
        <v>451</v>
      </c>
      <c r="E8886" s="8" t="s">
        <v>1591</v>
      </c>
      <c r="F8886" s="9" t="str">
        <f>IFERROR(VLOOKUP(A8886,'RESUMEN 100'!A:B,2,FALSE),"-")</f>
        <v>-</v>
      </c>
      <c r="G8886" s="8" t="str">
        <f t="shared" si="280"/>
        <v>-</v>
      </c>
      <c r="H8886" s="10">
        <f>IFERROR(VLOOKUP(A8886,'RESUMEN 00'!A:B,2,FALSE),"-")</f>
        <v>44686</v>
      </c>
      <c r="I8886" s="9">
        <f t="shared" si="281"/>
        <v>4</v>
      </c>
    </row>
    <row r="8887" spans="1:9" x14ac:dyDescent="0.25">
      <c r="A8887" t="s">
        <v>1412</v>
      </c>
      <c r="B8887" t="s">
        <v>1413</v>
      </c>
      <c r="C8887" t="s">
        <v>241</v>
      </c>
      <c r="D8887" t="s">
        <v>451</v>
      </c>
      <c r="E8887" s="8" t="s">
        <v>4518</v>
      </c>
      <c r="F8887" s="9" t="str">
        <f>IFERROR(VLOOKUP(A8887,'RESUMEN 100'!A:B,2,FALSE),"-")</f>
        <v>-</v>
      </c>
      <c r="G8887" s="8" t="str">
        <f t="shared" si="280"/>
        <v>-</v>
      </c>
      <c r="H8887" s="10">
        <f>IFERROR(VLOOKUP(A8887,'RESUMEN 00'!A:B,2,FALSE),"-")</f>
        <v>44686</v>
      </c>
      <c r="I8887" s="9">
        <f t="shared" si="281"/>
        <v>6</v>
      </c>
    </row>
    <row r="8888" spans="1:9" x14ac:dyDescent="0.25">
      <c r="A8888" t="s">
        <v>1408</v>
      </c>
      <c r="B8888" t="s">
        <v>1409</v>
      </c>
      <c r="C8888" t="s">
        <v>898</v>
      </c>
      <c r="D8888" t="s">
        <v>288</v>
      </c>
      <c r="E8888" s="8" t="s">
        <v>1592</v>
      </c>
      <c r="F8888" s="9" t="str">
        <f>IFERROR(VLOOKUP(A8888,'RESUMEN 100'!A:B,2,FALSE),"-")</f>
        <v>-</v>
      </c>
      <c r="G8888" s="8" t="str">
        <f t="shared" si="280"/>
        <v>-</v>
      </c>
      <c r="H8888" s="10">
        <f>IFERROR(VLOOKUP(A8888,'RESUMEN 00'!A:B,2,FALSE),"-")</f>
        <v>44687</v>
      </c>
      <c r="I8888" s="9">
        <f t="shared" si="281"/>
        <v>2</v>
      </c>
    </row>
    <row r="8889" spans="1:9" x14ac:dyDescent="0.25">
      <c r="A8889" t="s">
        <v>1410</v>
      </c>
      <c r="B8889" t="s">
        <v>1411</v>
      </c>
      <c r="C8889" t="s">
        <v>217</v>
      </c>
      <c r="D8889" t="s">
        <v>177</v>
      </c>
      <c r="E8889" s="8" t="s">
        <v>1120</v>
      </c>
      <c r="F8889" s="9" t="str">
        <f>IFERROR(VLOOKUP(A8889,'RESUMEN 100'!A:B,2,FALSE),"-")</f>
        <v>-</v>
      </c>
      <c r="G8889" s="8" t="str">
        <f t="shared" si="280"/>
        <v>-</v>
      </c>
      <c r="H8889" s="10">
        <f>IFERROR(VLOOKUP(A8889,'RESUMEN 00'!A:B,2,FALSE),"-")</f>
        <v>44685</v>
      </c>
      <c r="I8889" s="9">
        <f t="shared" si="281"/>
        <v>1</v>
      </c>
    </row>
    <row r="8890" spans="1:9" x14ac:dyDescent="0.25">
      <c r="A8890" t="s">
        <v>1410</v>
      </c>
      <c r="B8890" t="s">
        <v>1411</v>
      </c>
      <c r="C8890" t="s">
        <v>217</v>
      </c>
      <c r="D8890" t="s">
        <v>177</v>
      </c>
      <c r="E8890" s="8" t="s">
        <v>1590</v>
      </c>
      <c r="F8890" s="9" t="str">
        <f>IFERROR(VLOOKUP(A8890,'RESUMEN 100'!A:B,2,FALSE),"-")</f>
        <v>-</v>
      </c>
      <c r="G8890" s="8" t="str">
        <f t="shared" si="280"/>
        <v>-</v>
      </c>
      <c r="H8890" s="10">
        <f>IFERROR(VLOOKUP(A8890,'RESUMEN 00'!A:B,2,FALSE),"-")</f>
        <v>44685</v>
      </c>
      <c r="I8890" s="9">
        <f t="shared" si="281"/>
        <v>2</v>
      </c>
    </row>
    <row r="8891" spans="1:9" x14ac:dyDescent="0.25">
      <c r="A8891" t="s">
        <v>1410</v>
      </c>
      <c r="B8891" t="s">
        <v>1411</v>
      </c>
      <c r="C8891" t="s">
        <v>217</v>
      </c>
      <c r="D8891" t="s">
        <v>177</v>
      </c>
      <c r="E8891" s="8" t="s">
        <v>1592</v>
      </c>
      <c r="F8891" s="9" t="str">
        <f>IFERROR(VLOOKUP(A8891,'RESUMEN 100'!A:B,2,FALSE),"-")</f>
        <v>-</v>
      </c>
      <c r="G8891" s="8" t="str">
        <f t="shared" si="280"/>
        <v>-</v>
      </c>
      <c r="H8891" s="10">
        <f>IFERROR(VLOOKUP(A8891,'RESUMEN 00'!A:B,2,FALSE),"-")</f>
        <v>44685</v>
      </c>
      <c r="I8891" s="9">
        <f t="shared" si="281"/>
        <v>4</v>
      </c>
    </row>
    <row r="8892" spans="1:9" x14ac:dyDescent="0.25">
      <c r="A8892" t="s">
        <v>1408</v>
      </c>
      <c r="B8892" t="s">
        <v>1409</v>
      </c>
      <c r="C8892" t="s">
        <v>898</v>
      </c>
      <c r="D8892" t="s">
        <v>288</v>
      </c>
      <c r="E8892" s="8" t="s">
        <v>1590</v>
      </c>
      <c r="F8892" s="9" t="str">
        <f>IFERROR(VLOOKUP(A8892,'RESUMEN 100'!A:B,2,FALSE),"-")</f>
        <v>-</v>
      </c>
      <c r="G8892" s="8" t="str">
        <f t="shared" si="280"/>
        <v>-</v>
      </c>
      <c r="H8892" s="10">
        <f>IFERROR(VLOOKUP(A8892,'RESUMEN 00'!A:B,2,FALSE),"-")</f>
        <v>44687</v>
      </c>
      <c r="I8892" s="9">
        <f t="shared" si="281"/>
        <v>0</v>
      </c>
    </row>
    <row r="8893" spans="1:9" x14ac:dyDescent="0.25">
      <c r="A8893" t="s">
        <v>1412</v>
      </c>
      <c r="B8893" t="s">
        <v>1413</v>
      </c>
      <c r="C8893" t="s">
        <v>241</v>
      </c>
      <c r="D8893" t="s">
        <v>451</v>
      </c>
      <c r="E8893" s="8" t="s">
        <v>1590</v>
      </c>
      <c r="F8893" s="9" t="str">
        <f>IFERROR(VLOOKUP(A8893,'RESUMEN 100'!A:B,2,FALSE),"-")</f>
        <v>-</v>
      </c>
      <c r="G8893" s="8" t="str">
        <f t="shared" si="280"/>
        <v>-</v>
      </c>
      <c r="H8893" s="10">
        <f>IFERROR(VLOOKUP(A8893,'RESUMEN 00'!A:B,2,FALSE),"-")</f>
        <v>44686</v>
      </c>
      <c r="I8893" s="9">
        <f t="shared" si="281"/>
        <v>1</v>
      </c>
    </row>
    <row r="8894" spans="1:9" x14ac:dyDescent="0.25">
      <c r="A8894" t="s">
        <v>1412</v>
      </c>
      <c r="B8894" t="s">
        <v>1413</v>
      </c>
      <c r="C8894" t="s">
        <v>241</v>
      </c>
      <c r="D8894" t="s">
        <v>451</v>
      </c>
      <c r="E8894" s="8" t="s">
        <v>1120</v>
      </c>
      <c r="F8894" s="9" t="str">
        <f>IFERROR(VLOOKUP(A8894,'RESUMEN 100'!A:B,2,FALSE),"-")</f>
        <v>-</v>
      </c>
      <c r="G8894" s="8" t="str">
        <f t="shared" ref="G8894:G8957" si="282">IFERROR(E8894-F8894,"-")</f>
        <v>-</v>
      </c>
      <c r="H8894" s="10">
        <f>IFERROR(VLOOKUP(A8894,'RESUMEN 00'!A:B,2,FALSE),"-")</f>
        <v>44686</v>
      </c>
      <c r="I8894" s="9">
        <f t="shared" ref="I8894:I8957" si="283">IFERROR(E8894-H8894,"-")</f>
        <v>0</v>
      </c>
    </row>
    <row r="8895" spans="1:9" x14ac:dyDescent="0.25">
      <c r="A8895" t="s">
        <v>1377</v>
      </c>
      <c r="B8895" t="s">
        <v>1378</v>
      </c>
      <c r="C8895" t="s">
        <v>741</v>
      </c>
      <c r="D8895" t="s">
        <v>156</v>
      </c>
      <c r="E8895" s="8" t="s">
        <v>1588</v>
      </c>
      <c r="F8895" s="9" t="str">
        <f>IFERROR(VLOOKUP(A8895,'RESUMEN 100'!A:B,2,FALSE),"-")</f>
        <v>-</v>
      </c>
      <c r="G8895" s="8" t="str">
        <f t="shared" si="282"/>
        <v>-</v>
      </c>
      <c r="H8895" s="10">
        <f>IFERROR(VLOOKUP(A8895,'RESUMEN 00'!A:B,2,FALSE),"-")</f>
        <v>44684</v>
      </c>
      <c r="I8895" s="9">
        <f t="shared" si="283"/>
        <v>1</v>
      </c>
    </row>
    <row r="8896" spans="1:9" x14ac:dyDescent="0.25">
      <c r="A8896" t="s">
        <v>1377</v>
      </c>
      <c r="B8896" t="s">
        <v>1378</v>
      </c>
      <c r="C8896" t="s">
        <v>741</v>
      </c>
      <c r="D8896" t="s">
        <v>156</v>
      </c>
      <c r="E8896" s="8" t="s">
        <v>1590</v>
      </c>
      <c r="F8896" s="9" t="str">
        <f>IFERROR(VLOOKUP(A8896,'RESUMEN 100'!A:B,2,FALSE),"-")</f>
        <v>-</v>
      </c>
      <c r="G8896" s="8" t="str">
        <f t="shared" si="282"/>
        <v>-</v>
      </c>
      <c r="H8896" s="10">
        <f>IFERROR(VLOOKUP(A8896,'RESUMEN 00'!A:B,2,FALSE),"-")</f>
        <v>44684</v>
      </c>
      <c r="I8896" s="9">
        <f t="shared" si="283"/>
        <v>3</v>
      </c>
    </row>
    <row r="8897" spans="1:9" x14ac:dyDescent="0.25">
      <c r="A8897" t="s">
        <v>1377</v>
      </c>
      <c r="B8897" t="s">
        <v>1378</v>
      </c>
      <c r="C8897" t="s">
        <v>741</v>
      </c>
      <c r="D8897" t="s">
        <v>156</v>
      </c>
      <c r="E8897" s="8" t="s">
        <v>1120</v>
      </c>
      <c r="F8897" s="13" t="str">
        <f>IFERROR(VLOOKUP(A8897,'RESUMEN 100'!A:B,2,FALSE),"-")</f>
        <v>-</v>
      </c>
      <c r="G8897" s="8" t="str">
        <f t="shared" si="282"/>
        <v>-</v>
      </c>
      <c r="H8897" s="14">
        <f>IFERROR(VLOOKUP(A8897,'RESUMEN 00'!A:B,2,FALSE),"-")</f>
        <v>44684</v>
      </c>
      <c r="I8897" s="9">
        <f t="shared" si="283"/>
        <v>2</v>
      </c>
    </row>
    <row r="8898" spans="1:9" x14ac:dyDescent="0.25">
      <c r="A8898" t="s">
        <v>1377</v>
      </c>
      <c r="B8898" t="s">
        <v>1378</v>
      </c>
      <c r="C8898" t="s">
        <v>741</v>
      </c>
      <c r="D8898" t="s">
        <v>156</v>
      </c>
      <c r="E8898" s="8" t="s">
        <v>1592</v>
      </c>
      <c r="F8898" s="9" t="str">
        <f>IFERROR(VLOOKUP(A8898,'RESUMEN 100'!A:B,2,FALSE),"-")</f>
        <v>-</v>
      </c>
      <c r="G8898" s="8" t="str">
        <f t="shared" si="282"/>
        <v>-</v>
      </c>
      <c r="H8898" s="10">
        <f>IFERROR(VLOOKUP(A8898,'RESUMEN 00'!A:B,2,FALSE),"-")</f>
        <v>44684</v>
      </c>
      <c r="I8898" s="9">
        <f t="shared" si="283"/>
        <v>5</v>
      </c>
    </row>
    <row r="8899" spans="1:9" x14ac:dyDescent="0.25">
      <c r="A8899" t="s">
        <v>1377</v>
      </c>
      <c r="B8899" t="s">
        <v>1378</v>
      </c>
      <c r="C8899" t="s">
        <v>741</v>
      </c>
      <c r="D8899" t="s">
        <v>156</v>
      </c>
      <c r="E8899" s="8" t="s">
        <v>1591</v>
      </c>
      <c r="F8899" s="9" t="str">
        <f>IFERROR(VLOOKUP(A8899,'RESUMEN 100'!A:B,2,FALSE),"-")</f>
        <v>-</v>
      </c>
      <c r="G8899" s="8" t="str">
        <f t="shared" si="282"/>
        <v>-</v>
      </c>
      <c r="H8899" s="10">
        <f>IFERROR(VLOOKUP(A8899,'RESUMEN 00'!A:B,2,FALSE),"-")</f>
        <v>44684</v>
      </c>
      <c r="I8899" s="9">
        <f t="shared" si="283"/>
        <v>6</v>
      </c>
    </row>
    <row r="8900" spans="1:9" x14ac:dyDescent="0.25">
      <c r="A8900" t="s">
        <v>1377</v>
      </c>
      <c r="B8900" t="s">
        <v>1378</v>
      </c>
      <c r="C8900" t="s">
        <v>741</v>
      </c>
      <c r="D8900" t="s">
        <v>156</v>
      </c>
      <c r="E8900" s="8" t="s">
        <v>1121</v>
      </c>
      <c r="F8900" s="9" t="str">
        <f>IFERROR(VLOOKUP(A8900,'RESUMEN 100'!A:B,2,FALSE),"-")</f>
        <v>-</v>
      </c>
      <c r="G8900" s="8" t="str">
        <f t="shared" si="282"/>
        <v>-</v>
      </c>
      <c r="H8900" s="10">
        <f>IFERROR(VLOOKUP(A8900,'RESUMEN 00'!A:B,2,FALSE),"-")</f>
        <v>44684</v>
      </c>
      <c r="I8900" s="9">
        <f t="shared" si="283"/>
        <v>4</v>
      </c>
    </row>
    <row r="8901" spans="1:9" x14ac:dyDescent="0.25">
      <c r="A8901" t="s">
        <v>1377</v>
      </c>
      <c r="B8901" t="s">
        <v>1378</v>
      </c>
      <c r="C8901" t="s">
        <v>741</v>
      </c>
      <c r="D8901" t="s">
        <v>156</v>
      </c>
      <c r="E8901" s="8" t="s">
        <v>1589</v>
      </c>
      <c r="F8901" s="9" t="str">
        <f>IFERROR(VLOOKUP(A8901,'RESUMEN 100'!A:B,2,FALSE),"-")</f>
        <v>-</v>
      </c>
      <c r="G8901" s="8" t="str">
        <f t="shared" si="282"/>
        <v>-</v>
      </c>
      <c r="H8901" s="10">
        <f>IFERROR(VLOOKUP(A8901,'RESUMEN 00'!A:B,2,FALSE),"-")</f>
        <v>44684</v>
      </c>
      <c r="I8901" s="9">
        <f t="shared" si="283"/>
        <v>0</v>
      </c>
    </row>
    <row r="8902" spans="1:9" x14ac:dyDescent="0.25">
      <c r="A8902" t="s">
        <v>1351</v>
      </c>
      <c r="B8902" t="s">
        <v>1352</v>
      </c>
      <c r="C8902" t="s">
        <v>307</v>
      </c>
      <c r="D8902" t="s">
        <v>287</v>
      </c>
      <c r="E8902" s="8" t="s">
        <v>1120</v>
      </c>
      <c r="F8902" s="9" t="str">
        <f>IFERROR(VLOOKUP(A8902,'RESUMEN 100'!A:B,2,FALSE),"-")</f>
        <v>-</v>
      </c>
      <c r="G8902" s="8" t="str">
        <f t="shared" si="282"/>
        <v>-</v>
      </c>
      <c r="H8902" s="10" t="str">
        <f>IFERROR(VLOOKUP(A8902,'RESUMEN 00'!A:B,2,FALSE),"-")</f>
        <v>-</v>
      </c>
      <c r="I8902" s="9" t="str">
        <f t="shared" si="283"/>
        <v>-</v>
      </c>
    </row>
    <row r="8903" spans="1:9" x14ac:dyDescent="0.25">
      <c r="A8903" t="s">
        <v>1351</v>
      </c>
      <c r="B8903" t="s">
        <v>1352</v>
      </c>
      <c r="C8903" t="s">
        <v>307</v>
      </c>
      <c r="D8903" t="s">
        <v>287</v>
      </c>
      <c r="E8903" s="8" t="s">
        <v>1592</v>
      </c>
      <c r="F8903" s="9" t="str">
        <f>IFERROR(VLOOKUP(A8903,'RESUMEN 100'!A:B,2,FALSE),"-")</f>
        <v>-</v>
      </c>
      <c r="G8903" s="8" t="str">
        <f t="shared" si="282"/>
        <v>-</v>
      </c>
      <c r="H8903" s="10" t="str">
        <f>IFERROR(VLOOKUP(A8903,'RESUMEN 00'!A:B,2,FALSE),"-")</f>
        <v>-</v>
      </c>
      <c r="I8903" s="9" t="str">
        <f t="shared" si="283"/>
        <v>-</v>
      </c>
    </row>
    <row r="8904" spans="1:9" x14ac:dyDescent="0.25">
      <c r="A8904" t="s">
        <v>1351</v>
      </c>
      <c r="B8904" t="s">
        <v>1352</v>
      </c>
      <c r="C8904" t="s">
        <v>307</v>
      </c>
      <c r="D8904" t="s">
        <v>287</v>
      </c>
      <c r="E8904" s="8" t="s">
        <v>1591</v>
      </c>
      <c r="F8904" s="9" t="str">
        <f>IFERROR(VLOOKUP(A8904,'RESUMEN 100'!A:B,2,FALSE),"-")</f>
        <v>-</v>
      </c>
      <c r="G8904" s="8" t="str">
        <f t="shared" si="282"/>
        <v>-</v>
      </c>
      <c r="H8904" s="10" t="str">
        <f>IFERROR(VLOOKUP(A8904,'RESUMEN 00'!A:B,2,FALSE),"-")</f>
        <v>-</v>
      </c>
      <c r="I8904" s="9" t="str">
        <f t="shared" si="283"/>
        <v>-</v>
      </c>
    </row>
    <row r="8905" spans="1:9" x14ac:dyDescent="0.25">
      <c r="A8905" t="s">
        <v>1340</v>
      </c>
      <c r="B8905" t="s">
        <v>1341</v>
      </c>
      <c r="C8905" t="s">
        <v>262</v>
      </c>
      <c r="D8905" t="s">
        <v>206</v>
      </c>
      <c r="E8905" s="8" t="s">
        <v>1592</v>
      </c>
      <c r="F8905" s="9" t="str">
        <f>IFERROR(VLOOKUP(A8905,'RESUMEN 100'!A:B,2,FALSE),"-")</f>
        <v>-</v>
      </c>
      <c r="G8905" s="8" t="str">
        <f t="shared" si="282"/>
        <v>-</v>
      </c>
      <c r="H8905" s="10">
        <f>IFERROR(VLOOKUP(A8905,'RESUMEN 00'!A:B,2,FALSE),"-")</f>
        <v>44684</v>
      </c>
      <c r="I8905" s="9">
        <f t="shared" si="283"/>
        <v>5</v>
      </c>
    </row>
    <row r="8906" spans="1:9" x14ac:dyDescent="0.25">
      <c r="A8906" t="s">
        <v>1340</v>
      </c>
      <c r="B8906" t="s">
        <v>1341</v>
      </c>
      <c r="C8906" t="s">
        <v>262</v>
      </c>
      <c r="D8906" t="s">
        <v>206</v>
      </c>
      <c r="E8906" s="8" t="s">
        <v>4519</v>
      </c>
      <c r="F8906" s="9" t="str">
        <f>IFERROR(VLOOKUP(A8906,'RESUMEN 100'!A:B,2,FALSE),"-")</f>
        <v>-</v>
      </c>
      <c r="G8906" s="8" t="str">
        <f t="shared" si="282"/>
        <v>-</v>
      </c>
      <c r="H8906" s="10">
        <f>IFERROR(VLOOKUP(A8906,'RESUMEN 00'!A:B,2,FALSE),"-")</f>
        <v>44684</v>
      </c>
      <c r="I8906" s="9">
        <f t="shared" si="283"/>
        <v>7</v>
      </c>
    </row>
    <row r="8907" spans="1:9" x14ac:dyDescent="0.25">
      <c r="A8907" t="s">
        <v>1340</v>
      </c>
      <c r="B8907" t="s">
        <v>1341</v>
      </c>
      <c r="C8907" t="s">
        <v>262</v>
      </c>
      <c r="D8907" t="s">
        <v>206</v>
      </c>
      <c r="E8907" s="8" t="s">
        <v>1121</v>
      </c>
      <c r="F8907" s="9" t="str">
        <f>IFERROR(VLOOKUP(A8907,'RESUMEN 100'!A:B,2,FALSE),"-")</f>
        <v>-</v>
      </c>
      <c r="G8907" s="8" t="str">
        <f t="shared" si="282"/>
        <v>-</v>
      </c>
      <c r="H8907" s="10">
        <f>IFERROR(VLOOKUP(A8907,'RESUMEN 00'!A:B,2,FALSE),"-")</f>
        <v>44684</v>
      </c>
      <c r="I8907" s="9">
        <f t="shared" si="283"/>
        <v>4</v>
      </c>
    </row>
    <row r="8908" spans="1:9" x14ac:dyDescent="0.25">
      <c r="A8908" t="s">
        <v>1353</v>
      </c>
      <c r="B8908" t="s">
        <v>1354</v>
      </c>
      <c r="C8908" t="s">
        <v>287</v>
      </c>
      <c r="D8908" t="s">
        <v>95</v>
      </c>
      <c r="E8908" s="8" t="s">
        <v>1591</v>
      </c>
      <c r="F8908" s="9" t="str">
        <f>IFERROR(VLOOKUP(A8908,'RESUMEN 100'!A:B,2,FALSE),"-")</f>
        <v>-</v>
      </c>
      <c r="G8908" s="8" t="str">
        <f t="shared" si="282"/>
        <v>-</v>
      </c>
      <c r="H8908" s="10" t="str">
        <f>IFERROR(VLOOKUP(A8908,'RESUMEN 00'!A:B,2,FALSE),"-")</f>
        <v>-</v>
      </c>
      <c r="I8908" s="9" t="str">
        <f t="shared" si="283"/>
        <v>-</v>
      </c>
    </row>
    <row r="8909" spans="1:9" x14ac:dyDescent="0.25">
      <c r="A8909" t="s">
        <v>1353</v>
      </c>
      <c r="B8909" t="s">
        <v>1354</v>
      </c>
      <c r="C8909" t="s">
        <v>287</v>
      </c>
      <c r="D8909" t="s">
        <v>95</v>
      </c>
      <c r="E8909" s="8" t="s">
        <v>1589</v>
      </c>
      <c r="F8909" s="9" t="str">
        <f>IFERROR(VLOOKUP(A8909,'RESUMEN 100'!A:B,2,FALSE),"-")</f>
        <v>-</v>
      </c>
      <c r="G8909" s="8" t="str">
        <f t="shared" si="282"/>
        <v>-</v>
      </c>
      <c r="H8909" s="10" t="str">
        <f>IFERROR(VLOOKUP(A8909,'RESUMEN 00'!A:B,2,FALSE),"-")</f>
        <v>-</v>
      </c>
      <c r="I8909" s="9" t="str">
        <f t="shared" si="283"/>
        <v>-</v>
      </c>
    </row>
    <row r="8910" spans="1:9" x14ac:dyDescent="0.25">
      <c r="A8910" t="s">
        <v>2966</v>
      </c>
      <c r="B8910" t="s">
        <v>2967</v>
      </c>
      <c r="C8910" t="s">
        <v>455</v>
      </c>
      <c r="D8910" t="s">
        <v>844</v>
      </c>
      <c r="E8910" s="8" t="s">
        <v>1591</v>
      </c>
      <c r="F8910" s="9" t="str">
        <f>IFERROR(VLOOKUP(A8910,'RESUMEN 100'!A:B,2,FALSE),"-")</f>
        <v>-</v>
      </c>
      <c r="G8910" s="8" t="str">
        <f t="shared" si="282"/>
        <v>-</v>
      </c>
      <c r="H8910" s="10">
        <f>IFERROR(VLOOKUP(A8910,'RESUMEN 00'!A:B,2,FALSE),"-")</f>
        <v>44684</v>
      </c>
      <c r="I8910" s="9">
        <f t="shared" si="283"/>
        <v>6</v>
      </c>
    </row>
    <row r="8911" spans="1:9" x14ac:dyDescent="0.25">
      <c r="A8911" t="s">
        <v>2966</v>
      </c>
      <c r="B8911" t="s">
        <v>2967</v>
      </c>
      <c r="C8911" t="s">
        <v>455</v>
      </c>
      <c r="D8911" t="s">
        <v>844</v>
      </c>
      <c r="E8911" s="8" t="s">
        <v>1588</v>
      </c>
      <c r="F8911" s="9" t="str">
        <f>IFERROR(VLOOKUP(A8911,'RESUMEN 100'!A:B,2,FALSE),"-")</f>
        <v>-</v>
      </c>
      <c r="G8911" s="8" t="str">
        <f t="shared" si="282"/>
        <v>-</v>
      </c>
      <c r="H8911" s="10">
        <f>IFERROR(VLOOKUP(A8911,'RESUMEN 00'!A:B,2,FALSE),"-")</f>
        <v>44684</v>
      </c>
      <c r="I8911" s="9">
        <f t="shared" si="283"/>
        <v>1</v>
      </c>
    </row>
    <row r="8912" spans="1:9" x14ac:dyDescent="0.25">
      <c r="A8912" t="s">
        <v>2966</v>
      </c>
      <c r="B8912" t="s">
        <v>2967</v>
      </c>
      <c r="C8912" t="s">
        <v>455</v>
      </c>
      <c r="D8912" t="s">
        <v>844</v>
      </c>
      <c r="E8912" s="8" t="s">
        <v>1120</v>
      </c>
      <c r="F8912" s="9" t="str">
        <f>IFERROR(VLOOKUP(A8912,'RESUMEN 100'!A:B,2,FALSE),"-")</f>
        <v>-</v>
      </c>
      <c r="G8912" s="8" t="str">
        <f t="shared" si="282"/>
        <v>-</v>
      </c>
      <c r="H8912" s="10">
        <f>IFERROR(VLOOKUP(A8912,'RESUMEN 00'!A:B,2,FALSE),"-")</f>
        <v>44684</v>
      </c>
      <c r="I8912" s="9">
        <f t="shared" si="283"/>
        <v>2</v>
      </c>
    </row>
    <row r="8913" spans="1:9" x14ac:dyDescent="0.25">
      <c r="A8913" t="s">
        <v>2966</v>
      </c>
      <c r="B8913" t="s">
        <v>2967</v>
      </c>
      <c r="C8913" t="s">
        <v>455</v>
      </c>
      <c r="D8913" t="s">
        <v>844</v>
      </c>
      <c r="E8913" s="8" t="s">
        <v>1121</v>
      </c>
      <c r="F8913" s="9" t="str">
        <f>IFERROR(VLOOKUP(A8913,'RESUMEN 100'!A:B,2,FALSE),"-")</f>
        <v>-</v>
      </c>
      <c r="G8913" s="8" t="str">
        <f t="shared" si="282"/>
        <v>-</v>
      </c>
      <c r="H8913" s="10">
        <f>IFERROR(VLOOKUP(A8913,'RESUMEN 00'!A:B,2,FALSE),"-")</f>
        <v>44684</v>
      </c>
      <c r="I8913" s="9">
        <f t="shared" si="283"/>
        <v>4</v>
      </c>
    </row>
    <row r="8914" spans="1:9" x14ac:dyDescent="0.25">
      <c r="A8914" t="s">
        <v>2966</v>
      </c>
      <c r="B8914" t="s">
        <v>2967</v>
      </c>
      <c r="C8914" t="s">
        <v>455</v>
      </c>
      <c r="D8914" t="s">
        <v>844</v>
      </c>
      <c r="E8914" s="8" t="s">
        <v>1592</v>
      </c>
      <c r="F8914" s="9" t="str">
        <f>IFERROR(VLOOKUP(A8914,'RESUMEN 100'!A:B,2,FALSE),"-")</f>
        <v>-</v>
      </c>
      <c r="G8914" s="8" t="str">
        <f t="shared" si="282"/>
        <v>-</v>
      </c>
      <c r="H8914" s="10">
        <f>IFERROR(VLOOKUP(A8914,'RESUMEN 00'!A:B,2,FALSE),"-")</f>
        <v>44684</v>
      </c>
      <c r="I8914" s="9">
        <f t="shared" si="283"/>
        <v>5</v>
      </c>
    </row>
    <row r="8915" spans="1:9" x14ac:dyDescent="0.25">
      <c r="A8915" t="s">
        <v>2966</v>
      </c>
      <c r="B8915" t="s">
        <v>2967</v>
      </c>
      <c r="C8915" t="s">
        <v>455</v>
      </c>
      <c r="D8915" t="s">
        <v>844</v>
      </c>
      <c r="E8915" s="8" t="s">
        <v>1589</v>
      </c>
      <c r="F8915" s="9" t="str">
        <f>IFERROR(VLOOKUP(A8915,'RESUMEN 100'!A:B,2,FALSE),"-")</f>
        <v>-</v>
      </c>
      <c r="G8915" s="8" t="str">
        <f t="shared" si="282"/>
        <v>-</v>
      </c>
      <c r="H8915" s="10">
        <f>IFERROR(VLOOKUP(A8915,'RESUMEN 00'!A:B,2,FALSE),"-")</f>
        <v>44684</v>
      </c>
      <c r="I8915" s="9">
        <f t="shared" si="283"/>
        <v>0</v>
      </c>
    </row>
    <row r="8916" spans="1:9" x14ac:dyDescent="0.25">
      <c r="A8916" t="s">
        <v>1342</v>
      </c>
      <c r="B8916" t="s">
        <v>755</v>
      </c>
      <c r="C8916" t="s">
        <v>111</v>
      </c>
      <c r="D8916" t="s">
        <v>859</v>
      </c>
      <c r="E8916" s="8" t="s">
        <v>1588</v>
      </c>
      <c r="F8916" s="9" t="str">
        <f>IFERROR(VLOOKUP(A8916,'RESUMEN 100'!A:B,2,FALSE),"-")</f>
        <v>-</v>
      </c>
      <c r="G8916" s="8" t="str">
        <f t="shared" si="282"/>
        <v>-</v>
      </c>
      <c r="H8916" s="10">
        <f>IFERROR(VLOOKUP(A8916,'RESUMEN 00'!A:B,2,FALSE),"-")</f>
        <v>44684</v>
      </c>
      <c r="I8916" s="9">
        <f t="shared" si="283"/>
        <v>1</v>
      </c>
    </row>
    <row r="8917" spans="1:9" x14ac:dyDescent="0.25">
      <c r="A8917" t="s">
        <v>1367</v>
      </c>
      <c r="B8917" t="s">
        <v>1368</v>
      </c>
      <c r="C8917" t="s">
        <v>664</v>
      </c>
      <c r="D8917" t="s">
        <v>110</v>
      </c>
      <c r="E8917" s="8" t="s">
        <v>1121</v>
      </c>
      <c r="F8917" s="9" t="str">
        <f>IFERROR(VLOOKUP(A8917,'RESUMEN 100'!A:B,2,FALSE),"-")</f>
        <v>-</v>
      </c>
      <c r="G8917" s="8" t="str">
        <f t="shared" si="282"/>
        <v>-</v>
      </c>
      <c r="H8917" s="10" t="str">
        <f>IFERROR(VLOOKUP(A8917,'RESUMEN 00'!A:B,2,FALSE),"-")</f>
        <v>-</v>
      </c>
      <c r="I8917" s="9" t="str">
        <f t="shared" si="283"/>
        <v>-</v>
      </c>
    </row>
    <row r="8918" spans="1:9" x14ac:dyDescent="0.25">
      <c r="A8918" t="s">
        <v>1337</v>
      </c>
      <c r="B8918" t="s">
        <v>1338</v>
      </c>
      <c r="C8918" t="s">
        <v>150</v>
      </c>
      <c r="D8918" t="s">
        <v>194</v>
      </c>
      <c r="E8918" s="8" t="s">
        <v>1592</v>
      </c>
      <c r="F8918" s="9" t="str">
        <f>IFERROR(VLOOKUP(A8918,'RESUMEN 100'!A:B,2,FALSE),"-")</f>
        <v>-</v>
      </c>
      <c r="G8918" s="8" t="str">
        <f t="shared" si="282"/>
        <v>-</v>
      </c>
      <c r="H8918" s="10">
        <f>IFERROR(VLOOKUP(A8918,'RESUMEN 00'!A:B,2,FALSE),"-")</f>
        <v>44684</v>
      </c>
      <c r="I8918" s="9">
        <f t="shared" si="283"/>
        <v>5</v>
      </c>
    </row>
    <row r="8919" spans="1:9" x14ac:dyDescent="0.25">
      <c r="A8919" t="s">
        <v>1342</v>
      </c>
      <c r="B8919" t="s">
        <v>755</v>
      </c>
      <c r="C8919" t="s">
        <v>111</v>
      </c>
      <c r="D8919" t="s">
        <v>859</v>
      </c>
      <c r="E8919" s="8" t="s">
        <v>1121</v>
      </c>
      <c r="F8919" s="9" t="str">
        <f>IFERROR(VLOOKUP(A8919,'RESUMEN 100'!A:B,2,FALSE),"-")</f>
        <v>-</v>
      </c>
      <c r="G8919" s="8" t="str">
        <f t="shared" si="282"/>
        <v>-</v>
      </c>
      <c r="H8919" s="10">
        <f>IFERROR(VLOOKUP(A8919,'RESUMEN 00'!A:B,2,FALSE),"-")</f>
        <v>44684</v>
      </c>
      <c r="I8919" s="9">
        <f t="shared" si="283"/>
        <v>4</v>
      </c>
    </row>
    <row r="8920" spans="1:9" x14ac:dyDescent="0.25">
      <c r="A8920" t="s">
        <v>1371</v>
      </c>
      <c r="B8920" t="s">
        <v>1372</v>
      </c>
      <c r="C8920" t="s">
        <v>180</v>
      </c>
      <c r="D8920" t="s">
        <v>82</v>
      </c>
      <c r="E8920" s="8" t="s">
        <v>1121</v>
      </c>
      <c r="F8920" s="9" t="str">
        <f>IFERROR(VLOOKUP(A8920,'RESUMEN 100'!A:B,2,FALSE),"-")</f>
        <v>-</v>
      </c>
      <c r="G8920" s="8" t="str">
        <f t="shared" si="282"/>
        <v>-</v>
      </c>
      <c r="H8920" s="10">
        <f>IFERROR(VLOOKUP(A8920,'RESUMEN 00'!A:B,2,FALSE),"-")</f>
        <v>44684</v>
      </c>
      <c r="I8920" s="9">
        <f t="shared" si="283"/>
        <v>4</v>
      </c>
    </row>
    <row r="8921" spans="1:9" x14ac:dyDescent="0.25">
      <c r="A8921" t="s">
        <v>1367</v>
      </c>
      <c r="B8921" t="s">
        <v>1368</v>
      </c>
      <c r="C8921" t="s">
        <v>664</v>
      </c>
      <c r="D8921" t="s">
        <v>110</v>
      </c>
      <c r="E8921" s="8" t="s">
        <v>1591</v>
      </c>
      <c r="F8921" s="9" t="str">
        <f>IFERROR(VLOOKUP(A8921,'RESUMEN 100'!A:B,2,FALSE),"-")</f>
        <v>-</v>
      </c>
      <c r="G8921" s="8" t="str">
        <f t="shared" si="282"/>
        <v>-</v>
      </c>
      <c r="H8921" s="10" t="str">
        <f>IFERROR(VLOOKUP(A8921,'RESUMEN 00'!A:B,2,FALSE),"-")</f>
        <v>-</v>
      </c>
      <c r="I8921" s="9" t="str">
        <f t="shared" si="283"/>
        <v>-</v>
      </c>
    </row>
    <row r="8922" spans="1:9" x14ac:dyDescent="0.25">
      <c r="A8922" t="s">
        <v>1371</v>
      </c>
      <c r="B8922" t="s">
        <v>1372</v>
      </c>
      <c r="C8922" t="s">
        <v>180</v>
      </c>
      <c r="D8922" t="s">
        <v>82</v>
      </c>
      <c r="E8922" s="8" t="s">
        <v>1591</v>
      </c>
      <c r="F8922" s="9" t="str">
        <f>IFERROR(VLOOKUP(A8922,'RESUMEN 100'!A:B,2,FALSE),"-")</f>
        <v>-</v>
      </c>
      <c r="G8922" s="8" t="str">
        <f t="shared" si="282"/>
        <v>-</v>
      </c>
      <c r="H8922" s="10">
        <f>IFERROR(VLOOKUP(A8922,'RESUMEN 00'!A:B,2,FALSE),"-")</f>
        <v>44684</v>
      </c>
      <c r="I8922" s="9">
        <f t="shared" si="283"/>
        <v>6</v>
      </c>
    </row>
    <row r="8923" spans="1:9" x14ac:dyDescent="0.25">
      <c r="A8923" t="s">
        <v>1340</v>
      </c>
      <c r="B8923" t="s">
        <v>1341</v>
      </c>
      <c r="C8923" t="s">
        <v>262</v>
      </c>
      <c r="D8923" t="s">
        <v>206</v>
      </c>
      <c r="E8923" s="8" t="s">
        <v>1589</v>
      </c>
      <c r="F8923" s="9" t="str">
        <f>IFERROR(VLOOKUP(A8923,'RESUMEN 100'!A:B,2,FALSE),"-")</f>
        <v>-</v>
      </c>
      <c r="G8923" s="8" t="str">
        <f t="shared" si="282"/>
        <v>-</v>
      </c>
      <c r="H8923" s="10">
        <f>IFERROR(VLOOKUP(A8923,'RESUMEN 00'!A:B,2,FALSE),"-")</f>
        <v>44684</v>
      </c>
      <c r="I8923" s="9">
        <f t="shared" si="283"/>
        <v>0</v>
      </c>
    </row>
    <row r="8924" spans="1:9" x14ac:dyDescent="0.25">
      <c r="A8924" t="s">
        <v>1340</v>
      </c>
      <c r="B8924" t="s">
        <v>1341</v>
      </c>
      <c r="C8924" t="s">
        <v>262</v>
      </c>
      <c r="D8924" t="s">
        <v>206</v>
      </c>
      <c r="E8924" s="8" t="s">
        <v>1120</v>
      </c>
      <c r="F8924" s="9" t="str">
        <f>IFERROR(VLOOKUP(A8924,'RESUMEN 100'!A:B,2,FALSE),"-")</f>
        <v>-</v>
      </c>
      <c r="G8924" s="8" t="str">
        <f t="shared" si="282"/>
        <v>-</v>
      </c>
      <c r="H8924" s="10">
        <f>IFERROR(VLOOKUP(A8924,'RESUMEN 00'!A:B,2,FALSE),"-")</f>
        <v>44684</v>
      </c>
      <c r="I8924" s="9">
        <f t="shared" si="283"/>
        <v>2</v>
      </c>
    </row>
    <row r="8925" spans="1:9" x14ac:dyDescent="0.25">
      <c r="A8925" t="s">
        <v>1340</v>
      </c>
      <c r="B8925" t="s">
        <v>1341</v>
      </c>
      <c r="C8925" t="s">
        <v>262</v>
      </c>
      <c r="D8925" t="s">
        <v>206</v>
      </c>
      <c r="E8925" s="8" t="s">
        <v>1590</v>
      </c>
      <c r="F8925" s="9" t="str">
        <f>IFERROR(VLOOKUP(A8925,'RESUMEN 100'!A:B,2,FALSE),"-")</f>
        <v>-</v>
      </c>
      <c r="G8925" s="8" t="str">
        <f t="shared" si="282"/>
        <v>-</v>
      </c>
      <c r="H8925" s="10">
        <f>IFERROR(VLOOKUP(A8925,'RESUMEN 00'!A:B,2,FALSE),"-")</f>
        <v>44684</v>
      </c>
      <c r="I8925" s="9">
        <f t="shared" si="283"/>
        <v>3</v>
      </c>
    </row>
    <row r="8926" spans="1:9" x14ac:dyDescent="0.25">
      <c r="A8926" t="s">
        <v>1340</v>
      </c>
      <c r="B8926" t="s">
        <v>1341</v>
      </c>
      <c r="C8926" t="s">
        <v>262</v>
      </c>
      <c r="D8926" t="s">
        <v>206</v>
      </c>
      <c r="E8926" s="8" t="s">
        <v>1591</v>
      </c>
      <c r="F8926" s="9" t="str">
        <f>IFERROR(VLOOKUP(A8926,'RESUMEN 100'!A:B,2,FALSE),"-")</f>
        <v>-</v>
      </c>
      <c r="G8926" s="8" t="str">
        <f t="shared" si="282"/>
        <v>-</v>
      </c>
      <c r="H8926" s="10">
        <f>IFERROR(VLOOKUP(A8926,'RESUMEN 00'!A:B,2,FALSE),"-")</f>
        <v>44684</v>
      </c>
      <c r="I8926" s="9">
        <f t="shared" si="283"/>
        <v>6</v>
      </c>
    </row>
    <row r="8927" spans="1:9" x14ac:dyDescent="0.25">
      <c r="A8927" t="s">
        <v>1379</v>
      </c>
      <c r="B8927" t="s">
        <v>1380</v>
      </c>
      <c r="C8927" t="s">
        <v>1381</v>
      </c>
      <c r="D8927" t="s">
        <v>419</v>
      </c>
      <c r="E8927" s="8" t="s">
        <v>1592</v>
      </c>
      <c r="F8927" s="9" t="str">
        <f>IFERROR(VLOOKUP(A8927,'RESUMEN 100'!A:B,2,FALSE),"-")</f>
        <v>-</v>
      </c>
      <c r="G8927" s="8" t="str">
        <f t="shared" si="282"/>
        <v>-</v>
      </c>
      <c r="H8927" s="10" t="str">
        <f>IFERROR(VLOOKUP(A8927,'RESUMEN 00'!A:B,2,FALSE),"-")</f>
        <v>-</v>
      </c>
      <c r="I8927" s="9" t="str">
        <f t="shared" si="283"/>
        <v>-</v>
      </c>
    </row>
    <row r="8928" spans="1:9" x14ac:dyDescent="0.25">
      <c r="A8928" t="s">
        <v>1379</v>
      </c>
      <c r="B8928" t="s">
        <v>1380</v>
      </c>
      <c r="C8928" t="s">
        <v>1381</v>
      </c>
      <c r="D8928" t="s">
        <v>419</v>
      </c>
      <c r="E8928" s="8" t="s">
        <v>1591</v>
      </c>
      <c r="F8928" s="9" t="str">
        <f>IFERROR(VLOOKUP(A8928,'RESUMEN 100'!A:B,2,FALSE),"-")</f>
        <v>-</v>
      </c>
      <c r="G8928" s="8" t="str">
        <f t="shared" si="282"/>
        <v>-</v>
      </c>
      <c r="H8928" s="10" t="str">
        <f>IFERROR(VLOOKUP(A8928,'RESUMEN 00'!A:B,2,FALSE),"-")</f>
        <v>-</v>
      </c>
      <c r="I8928" s="9" t="str">
        <f t="shared" si="283"/>
        <v>-</v>
      </c>
    </row>
    <row r="8929" spans="1:9" x14ac:dyDescent="0.25">
      <c r="A8929" t="s">
        <v>1382</v>
      </c>
      <c r="B8929" t="s">
        <v>974</v>
      </c>
      <c r="C8929" t="s">
        <v>753</v>
      </c>
      <c r="D8929" t="s">
        <v>88</v>
      </c>
      <c r="E8929" s="8" t="s">
        <v>1590</v>
      </c>
      <c r="F8929" s="9" t="str">
        <f>IFERROR(VLOOKUP(A8929,'RESUMEN 100'!A:B,2,FALSE),"-")</f>
        <v>-</v>
      </c>
      <c r="G8929" s="8" t="str">
        <f t="shared" si="282"/>
        <v>-</v>
      </c>
      <c r="H8929" s="10" t="str">
        <f>IFERROR(VLOOKUP(A8929,'RESUMEN 00'!A:B,2,FALSE),"-")</f>
        <v>-</v>
      </c>
      <c r="I8929" s="9" t="str">
        <f t="shared" si="283"/>
        <v>-</v>
      </c>
    </row>
    <row r="8930" spans="1:9" x14ac:dyDescent="0.25">
      <c r="A8930" t="s">
        <v>1382</v>
      </c>
      <c r="B8930" t="s">
        <v>974</v>
      </c>
      <c r="C8930" t="s">
        <v>753</v>
      </c>
      <c r="D8930" t="s">
        <v>88</v>
      </c>
      <c r="E8930" s="8" t="s">
        <v>1588</v>
      </c>
      <c r="F8930" s="9" t="str">
        <f>IFERROR(VLOOKUP(A8930,'RESUMEN 100'!A:B,2,FALSE),"-")</f>
        <v>-</v>
      </c>
      <c r="G8930" s="8" t="str">
        <f t="shared" si="282"/>
        <v>-</v>
      </c>
      <c r="H8930" s="10" t="str">
        <f>IFERROR(VLOOKUP(A8930,'RESUMEN 00'!A:B,2,FALSE),"-")</f>
        <v>-</v>
      </c>
      <c r="I8930" s="9" t="str">
        <f t="shared" si="283"/>
        <v>-</v>
      </c>
    </row>
    <row r="8931" spans="1:9" x14ac:dyDescent="0.25">
      <c r="A8931" t="s">
        <v>1382</v>
      </c>
      <c r="B8931" t="s">
        <v>974</v>
      </c>
      <c r="C8931" t="s">
        <v>753</v>
      </c>
      <c r="D8931" t="s">
        <v>88</v>
      </c>
      <c r="E8931" s="8" t="s">
        <v>1592</v>
      </c>
      <c r="F8931" s="9" t="str">
        <f>IFERROR(VLOOKUP(A8931,'RESUMEN 100'!A:B,2,FALSE),"-")</f>
        <v>-</v>
      </c>
      <c r="G8931" s="8" t="str">
        <f t="shared" si="282"/>
        <v>-</v>
      </c>
      <c r="H8931" s="10" t="str">
        <f>IFERROR(VLOOKUP(A8931,'RESUMEN 00'!A:B,2,FALSE),"-")</f>
        <v>-</v>
      </c>
      <c r="I8931" s="9" t="str">
        <f t="shared" si="283"/>
        <v>-</v>
      </c>
    </row>
    <row r="8932" spans="1:9" x14ac:dyDescent="0.25">
      <c r="A8932" t="s">
        <v>1364</v>
      </c>
      <c r="B8932" t="s">
        <v>1365</v>
      </c>
      <c r="C8932" t="s">
        <v>1366</v>
      </c>
      <c r="D8932" t="s">
        <v>336</v>
      </c>
      <c r="E8932" s="8" t="s">
        <v>1121</v>
      </c>
      <c r="F8932" s="9" t="str">
        <f>IFERROR(VLOOKUP(A8932,'RESUMEN 100'!A:B,2,FALSE),"-")</f>
        <v>-</v>
      </c>
      <c r="G8932" s="8" t="str">
        <f t="shared" si="282"/>
        <v>-</v>
      </c>
      <c r="H8932" s="10">
        <f>IFERROR(VLOOKUP(A8932,'RESUMEN 00'!A:B,2,FALSE),"-")</f>
        <v>44685</v>
      </c>
      <c r="I8932" s="9">
        <f t="shared" si="283"/>
        <v>3</v>
      </c>
    </row>
    <row r="8933" spans="1:9" x14ac:dyDescent="0.25">
      <c r="A8933" t="s">
        <v>1364</v>
      </c>
      <c r="B8933" t="s">
        <v>1365</v>
      </c>
      <c r="C8933" t="s">
        <v>1366</v>
      </c>
      <c r="D8933" t="s">
        <v>336</v>
      </c>
      <c r="E8933" s="8" t="s">
        <v>1591</v>
      </c>
      <c r="F8933" s="9" t="str">
        <f>IFERROR(VLOOKUP(A8933,'RESUMEN 100'!A:B,2,FALSE),"-")</f>
        <v>-</v>
      </c>
      <c r="G8933" s="8" t="str">
        <f t="shared" si="282"/>
        <v>-</v>
      </c>
      <c r="H8933" s="10">
        <f>IFERROR(VLOOKUP(A8933,'RESUMEN 00'!A:B,2,FALSE),"-")</f>
        <v>44685</v>
      </c>
      <c r="I8933" s="9">
        <f t="shared" si="283"/>
        <v>5</v>
      </c>
    </row>
    <row r="8934" spans="1:9" x14ac:dyDescent="0.25">
      <c r="A8934" t="s">
        <v>1371</v>
      </c>
      <c r="B8934" t="s">
        <v>1372</v>
      </c>
      <c r="C8934" t="s">
        <v>180</v>
      </c>
      <c r="D8934" t="s">
        <v>82</v>
      </c>
      <c r="E8934" s="8" t="s">
        <v>1592</v>
      </c>
      <c r="F8934" s="9" t="str">
        <f>IFERROR(VLOOKUP(A8934,'RESUMEN 100'!A:B,2,FALSE),"-")</f>
        <v>-</v>
      </c>
      <c r="G8934" s="8" t="str">
        <f t="shared" si="282"/>
        <v>-</v>
      </c>
      <c r="H8934" s="10">
        <f>IFERROR(VLOOKUP(A8934,'RESUMEN 00'!A:B,2,FALSE),"-")</f>
        <v>44684</v>
      </c>
      <c r="I8934" s="9">
        <f t="shared" si="283"/>
        <v>5</v>
      </c>
    </row>
    <row r="8935" spans="1:9" x14ac:dyDescent="0.25">
      <c r="A8935" t="s">
        <v>1371</v>
      </c>
      <c r="B8935" t="s">
        <v>1372</v>
      </c>
      <c r="C8935" t="s">
        <v>180</v>
      </c>
      <c r="D8935" t="s">
        <v>82</v>
      </c>
      <c r="E8935" s="8" t="s">
        <v>1120</v>
      </c>
      <c r="F8935" s="9" t="str">
        <f>IFERROR(VLOOKUP(A8935,'RESUMEN 100'!A:B,2,FALSE),"-")</f>
        <v>-</v>
      </c>
      <c r="G8935" s="8" t="str">
        <f t="shared" si="282"/>
        <v>-</v>
      </c>
      <c r="H8935" s="10">
        <f>IFERROR(VLOOKUP(A8935,'RESUMEN 00'!A:B,2,FALSE),"-")</f>
        <v>44684</v>
      </c>
      <c r="I8935" s="9">
        <f t="shared" si="283"/>
        <v>2</v>
      </c>
    </row>
    <row r="8936" spans="1:9" x14ac:dyDescent="0.25">
      <c r="A8936" t="s">
        <v>1373</v>
      </c>
      <c r="B8936" t="s">
        <v>1374</v>
      </c>
      <c r="C8936" t="s">
        <v>406</v>
      </c>
      <c r="D8936" t="s">
        <v>82</v>
      </c>
      <c r="E8936" s="8" t="s">
        <v>1592</v>
      </c>
      <c r="F8936" s="9" t="str">
        <f>IFERROR(VLOOKUP(A8936,'RESUMEN 100'!A:B,2,FALSE),"-")</f>
        <v>-</v>
      </c>
      <c r="G8936" s="8" t="str">
        <f t="shared" si="282"/>
        <v>-</v>
      </c>
      <c r="H8936" s="10" t="str">
        <f>IFERROR(VLOOKUP(A8936,'RESUMEN 00'!A:B,2,FALSE),"-")</f>
        <v>-</v>
      </c>
      <c r="I8936" s="9" t="str">
        <f t="shared" si="283"/>
        <v>-</v>
      </c>
    </row>
    <row r="8937" spans="1:9" x14ac:dyDescent="0.25">
      <c r="A8937" t="s">
        <v>1342</v>
      </c>
      <c r="B8937" t="s">
        <v>755</v>
      </c>
      <c r="C8937" t="s">
        <v>111</v>
      </c>
      <c r="D8937" t="s">
        <v>859</v>
      </c>
      <c r="E8937" s="8" t="s">
        <v>1120</v>
      </c>
      <c r="F8937" s="9" t="str">
        <f>IFERROR(VLOOKUP(A8937,'RESUMEN 100'!A:B,2,FALSE),"-")</f>
        <v>-</v>
      </c>
      <c r="G8937" s="8" t="str">
        <f t="shared" si="282"/>
        <v>-</v>
      </c>
      <c r="H8937" s="10">
        <f>IFERROR(VLOOKUP(A8937,'RESUMEN 00'!A:B,2,FALSE),"-")</f>
        <v>44684</v>
      </c>
      <c r="I8937" s="9">
        <f t="shared" si="283"/>
        <v>2</v>
      </c>
    </row>
    <row r="8938" spans="1:9" x14ac:dyDescent="0.25">
      <c r="A8938" t="s">
        <v>1339</v>
      </c>
      <c r="B8938" t="s">
        <v>140</v>
      </c>
      <c r="C8938" t="s">
        <v>82</v>
      </c>
      <c r="D8938" t="s">
        <v>150</v>
      </c>
      <c r="E8938" s="8" t="s">
        <v>1589</v>
      </c>
      <c r="F8938" s="9" t="str">
        <f>IFERROR(VLOOKUP(A8938,'RESUMEN 100'!A:B,2,FALSE),"-")</f>
        <v>-</v>
      </c>
      <c r="G8938" s="8" t="str">
        <f t="shared" si="282"/>
        <v>-</v>
      </c>
      <c r="H8938" s="10" t="str">
        <f>IFERROR(VLOOKUP(A8938,'RESUMEN 00'!A:B,2,FALSE),"-")</f>
        <v>-</v>
      </c>
      <c r="I8938" s="9" t="str">
        <f t="shared" si="283"/>
        <v>-</v>
      </c>
    </row>
    <row r="8939" spans="1:9" x14ac:dyDescent="0.25">
      <c r="A8939" t="s">
        <v>1375</v>
      </c>
      <c r="B8939" t="s">
        <v>1376</v>
      </c>
      <c r="C8939" t="s">
        <v>710</v>
      </c>
      <c r="D8939" t="s">
        <v>823</v>
      </c>
      <c r="E8939" s="8" t="s">
        <v>1120</v>
      </c>
      <c r="F8939" s="13" t="str">
        <f>IFERROR(VLOOKUP(A8939,'RESUMEN 100'!A:B,2,FALSE),"-")</f>
        <v>-</v>
      </c>
      <c r="G8939" s="8" t="str">
        <f t="shared" si="282"/>
        <v>-</v>
      </c>
      <c r="H8939" s="14">
        <f>IFERROR(VLOOKUP(A8939,'RESUMEN 00'!A:B,2,FALSE),"-")</f>
        <v>44684</v>
      </c>
      <c r="I8939" s="9">
        <f t="shared" si="283"/>
        <v>2</v>
      </c>
    </row>
    <row r="8940" spans="1:9" x14ac:dyDescent="0.25">
      <c r="A8940" t="s">
        <v>1339</v>
      </c>
      <c r="B8940" t="s">
        <v>140</v>
      </c>
      <c r="C8940" t="s">
        <v>82</v>
      </c>
      <c r="D8940" t="s">
        <v>150</v>
      </c>
      <c r="E8940" s="8" t="s">
        <v>1120</v>
      </c>
      <c r="F8940" s="9" t="str">
        <f>IFERROR(VLOOKUP(A8940,'RESUMEN 100'!A:B,2,FALSE),"-")</f>
        <v>-</v>
      </c>
      <c r="G8940" s="8" t="str">
        <f t="shared" si="282"/>
        <v>-</v>
      </c>
      <c r="H8940" s="10" t="str">
        <f>IFERROR(VLOOKUP(A8940,'RESUMEN 00'!A:B,2,FALSE),"-")</f>
        <v>-</v>
      </c>
      <c r="I8940" s="9" t="str">
        <f t="shared" si="283"/>
        <v>-</v>
      </c>
    </row>
    <row r="8941" spans="1:9" x14ac:dyDescent="0.25">
      <c r="A8941" t="s">
        <v>1339</v>
      </c>
      <c r="B8941" t="s">
        <v>140</v>
      </c>
      <c r="C8941" t="s">
        <v>82</v>
      </c>
      <c r="D8941" t="s">
        <v>150</v>
      </c>
      <c r="E8941" s="8" t="s">
        <v>1588</v>
      </c>
      <c r="F8941" s="9" t="str">
        <f>IFERROR(VLOOKUP(A8941,'RESUMEN 100'!A:B,2,FALSE),"-")</f>
        <v>-</v>
      </c>
      <c r="G8941" s="8" t="str">
        <f t="shared" si="282"/>
        <v>-</v>
      </c>
      <c r="H8941" s="10" t="str">
        <f>IFERROR(VLOOKUP(A8941,'RESUMEN 00'!A:B,2,FALSE),"-")</f>
        <v>-</v>
      </c>
      <c r="I8941" s="9" t="str">
        <f t="shared" si="283"/>
        <v>-</v>
      </c>
    </row>
    <row r="8942" spans="1:9" x14ac:dyDescent="0.25">
      <c r="A8942" t="s">
        <v>1345</v>
      </c>
      <c r="B8942" t="s">
        <v>552</v>
      </c>
      <c r="C8942" t="s">
        <v>1095</v>
      </c>
      <c r="D8942" t="s">
        <v>480</v>
      </c>
      <c r="E8942" s="8" t="s">
        <v>1589</v>
      </c>
      <c r="F8942" s="9" t="str">
        <f>IFERROR(VLOOKUP(A8942,'RESUMEN 100'!A:B,2,FALSE),"-")</f>
        <v>-</v>
      </c>
      <c r="G8942" s="8" t="str">
        <f t="shared" si="282"/>
        <v>-</v>
      </c>
      <c r="H8942" s="10">
        <f>IFERROR(VLOOKUP(A8942,'RESUMEN 00'!A:B,2,FALSE),"-")</f>
        <v>44684</v>
      </c>
      <c r="I8942" s="9">
        <f t="shared" si="283"/>
        <v>0</v>
      </c>
    </row>
    <row r="8943" spans="1:9" x14ac:dyDescent="0.25">
      <c r="A8943" t="s">
        <v>1375</v>
      </c>
      <c r="B8943" t="s">
        <v>1376</v>
      </c>
      <c r="C8943" t="s">
        <v>710</v>
      </c>
      <c r="D8943" t="s">
        <v>823</v>
      </c>
      <c r="E8943" s="8" t="s">
        <v>1589</v>
      </c>
      <c r="F8943" s="9" t="str">
        <f>IFERROR(VLOOKUP(A8943,'RESUMEN 100'!A:B,2,FALSE),"-")</f>
        <v>-</v>
      </c>
      <c r="G8943" s="8" t="str">
        <f t="shared" si="282"/>
        <v>-</v>
      </c>
      <c r="H8943" s="10">
        <f>IFERROR(VLOOKUP(A8943,'RESUMEN 00'!A:B,2,FALSE),"-")</f>
        <v>44684</v>
      </c>
      <c r="I8943" s="9">
        <f t="shared" si="283"/>
        <v>0</v>
      </c>
    </row>
    <row r="8944" spans="1:9" x14ac:dyDescent="0.25">
      <c r="A8944" t="s">
        <v>1367</v>
      </c>
      <c r="B8944" t="s">
        <v>1368</v>
      </c>
      <c r="C8944" t="s">
        <v>664</v>
      </c>
      <c r="D8944" t="s">
        <v>110</v>
      </c>
      <c r="E8944" s="8" t="s">
        <v>1589</v>
      </c>
      <c r="F8944" s="9" t="str">
        <f>IFERROR(VLOOKUP(A8944,'RESUMEN 100'!A:B,2,FALSE),"-")</f>
        <v>-</v>
      </c>
      <c r="G8944" s="8" t="str">
        <f t="shared" si="282"/>
        <v>-</v>
      </c>
      <c r="H8944" s="10" t="str">
        <f>IFERROR(VLOOKUP(A8944,'RESUMEN 00'!A:B,2,FALSE),"-")</f>
        <v>-</v>
      </c>
      <c r="I8944" s="9" t="str">
        <f t="shared" si="283"/>
        <v>-</v>
      </c>
    </row>
    <row r="8945" spans="1:9" x14ac:dyDescent="0.25">
      <c r="A8945" t="s">
        <v>1345</v>
      </c>
      <c r="B8945" t="s">
        <v>552</v>
      </c>
      <c r="C8945" t="s">
        <v>1095</v>
      </c>
      <c r="D8945" t="s">
        <v>480</v>
      </c>
      <c r="E8945" s="8" t="s">
        <v>1120</v>
      </c>
      <c r="F8945" s="9" t="str">
        <f>IFERROR(VLOOKUP(A8945,'RESUMEN 100'!A:B,2,FALSE),"-")</f>
        <v>-</v>
      </c>
      <c r="G8945" s="8" t="str">
        <f t="shared" si="282"/>
        <v>-</v>
      </c>
      <c r="H8945" s="10">
        <f>IFERROR(VLOOKUP(A8945,'RESUMEN 00'!A:B,2,FALSE),"-")</f>
        <v>44684</v>
      </c>
      <c r="I8945" s="9">
        <f t="shared" si="283"/>
        <v>2</v>
      </c>
    </row>
    <row r="8946" spans="1:9" x14ac:dyDescent="0.25">
      <c r="A8946" t="s">
        <v>1369</v>
      </c>
      <c r="B8946" t="s">
        <v>1370</v>
      </c>
      <c r="C8946" t="s">
        <v>254</v>
      </c>
      <c r="D8946" t="s">
        <v>321</v>
      </c>
      <c r="E8946" s="8" t="s">
        <v>1120</v>
      </c>
      <c r="F8946" s="9" t="str">
        <f>IFERROR(VLOOKUP(A8946,'RESUMEN 100'!A:B,2,FALSE),"-")</f>
        <v>-</v>
      </c>
      <c r="G8946" s="8" t="str">
        <f t="shared" si="282"/>
        <v>-</v>
      </c>
      <c r="H8946" s="10">
        <f>IFERROR(VLOOKUP(A8946,'RESUMEN 00'!A:B,2,FALSE),"-")</f>
        <v>44684</v>
      </c>
      <c r="I8946" s="9">
        <f t="shared" si="283"/>
        <v>2</v>
      </c>
    </row>
    <row r="8947" spans="1:9" x14ac:dyDescent="0.25">
      <c r="A8947" t="s">
        <v>1369</v>
      </c>
      <c r="B8947" t="s">
        <v>1370</v>
      </c>
      <c r="C8947" t="s">
        <v>254</v>
      </c>
      <c r="D8947" t="s">
        <v>321</v>
      </c>
      <c r="E8947" s="8" t="s">
        <v>1588</v>
      </c>
      <c r="F8947" s="9" t="str">
        <f>IFERROR(VLOOKUP(A8947,'RESUMEN 100'!A:B,2,FALSE),"-")</f>
        <v>-</v>
      </c>
      <c r="G8947" s="8" t="str">
        <f t="shared" si="282"/>
        <v>-</v>
      </c>
      <c r="H8947" s="10">
        <f>IFERROR(VLOOKUP(A8947,'RESUMEN 00'!A:B,2,FALSE),"-")</f>
        <v>44684</v>
      </c>
      <c r="I8947" s="9">
        <f t="shared" si="283"/>
        <v>1</v>
      </c>
    </row>
    <row r="8948" spans="1:9" x14ac:dyDescent="0.25">
      <c r="A8948" t="s">
        <v>1337</v>
      </c>
      <c r="B8948" t="s">
        <v>1338</v>
      </c>
      <c r="C8948" t="s">
        <v>150</v>
      </c>
      <c r="D8948" t="s">
        <v>194</v>
      </c>
      <c r="E8948" s="8" t="s">
        <v>1589</v>
      </c>
      <c r="F8948" s="13" t="str">
        <f>IFERROR(VLOOKUP(A8948,'RESUMEN 100'!A:B,2,FALSE),"-")</f>
        <v>-</v>
      </c>
      <c r="G8948" s="8" t="str">
        <f t="shared" si="282"/>
        <v>-</v>
      </c>
      <c r="H8948" s="14">
        <f>IFERROR(VLOOKUP(A8948,'RESUMEN 00'!A:B,2,FALSE),"-")</f>
        <v>44684</v>
      </c>
      <c r="I8948" s="9">
        <f t="shared" si="283"/>
        <v>0</v>
      </c>
    </row>
    <row r="8949" spans="1:9" x14ac:dyDescent="0.25">
      <c r="A8949" t="s">
        <v>1342</v>
      </c>
      <c r="B8949" t="s">
        <v>755</v>
      </c>
      <c r="C8949" t="s">
        <v>111</v>
      </c>
      <c r="D8949" t="s">
        <v>859</v>
      </c>
      <c r="E8949" s="8" t="s">
        <v>1589</v>
      </c>
      <c r="F8949" s="9" t="str">
        <f>IFERROR(VLOOKUP(A8949,'RESUMEN 100'!A:B,2,FALSE),"-")</f>
        <v>-</v>
      </c>
      <c r="G8949" s="8" t="str">
        <f t="shared" si="282"/>
        <v>-</v>
      </c>
      <c r="H8949" s="10">
        <f>IFERROR(VLOOKUP(A8949,'RESUMEN 00'!A:B,2,FALSE),"-")</f>
        <v>44684</v>
      </c>
      <c r="I8949" s="9">
        <f t="shared" si="283"/>
        <v>0</v>
      </c>
    </row>
    <row r="8950" spans="1:9" x14ac:dyDescent="0.25">
      <c r="A8950" t="s">
        <v>1339</v>
      </c>
      <c r="B8950" t="s">
        <v>140</v>
      </c>
      <c r="C8950" t="s">
        <v>82</v>
      </c>
      <c r="D8950" t="s">
        <v>150</v>
      </c>
      <c r="E8950" s="8" t="s">
        <v>1591</v>
      </c>
      <c r="F8950" s="9" t="str">
        <f>IFERROR(VLOOKUP(A8950,'RESUMEN 100'!A:B,2,FALSE),"-")</f>
        <v>-</v>
      </c>
      <c r="G8950" s="8" t="str">
        <f t="shared" si="282"/>
        <v>-</v>
      </c>
      <c r="H8950" s="10" t="str">
        <f>IFERROR(VLOOKUP(A8950,'RESUMEN 00'!A:B,2,FALSE),"-")</f>
        <v>-</v>
      </c>
      <c r="I8950" s="9" t="str">
        <f t="shared" si="283"/>
        <v>-</v>
      </c>
    </row>
    <row r="8951" spans="1:9" x14ac:dyDescent="0.25">
      <c r="A8951" t="s">
        <v>1345</v>
      </c>
      <c r="B8951" t="s">
        <v>552</v>
      </c>
      <c r="C8951" t="s">
        <v>1095</v>
      </c>
      <c r="D8951" t="s">
        <v>480</v>
      </c>
      <c r="E8951" s="8" t="s">
        <v>1591</v>
      </c>
      <c r="F8951" s="9" t="str">
        <f>IFERROR(VLOOKUP(A8951,'RESUMEN 100'!A:B,2,FALSE),"-")</f>
        <v>-</v>
      </c>
      <c r="G8951" s="8" t="str">
        <f t="shared" si="282"/>
        <v>-</v>
      </c>
      <c r="H8951" s="10">
        <f>IFERROR(VLOOKUP(A8951,'RESUMEN 00'!A:B,2,FALSE),"-")</f>
        <v>44684</v>
      </c>
      <c r="I8951" s="9">
        <f t="shared" si="283"/>
        <v>6</v>
      </c>
    </row>
    <row r="8952" spans="1:9" x14ac:dyDescent="0.25">
      <c r="A8952" t="s">
        <v>1373</v>
      </c>
      <c r="B8952" t="s">
        <v>1374</v>
      </c>
      <c r="C8952" t="s">
        <v>406</v>
      </c>
      <c r="D8952" t="s">
        <v>82</v>
      </c>
      <c r="E8952" s="8" t="s">
        <v>1121</v>
      </c>
      <c r="F8952" s="9" t="str">
        <f>IFERROR(VLOOKUP(A8952,'RESUMEN 100'!A:B,2,FALSE),"-")</f>
        <v>-</v>
      </c>
      <c r="G8952" s="8" t="str">
        <f t="shared" si="282"/>
        <v>-</v>
      </c>
      <c r="H8952" s="10" t="str">
        <f>IFERROR(VLOOKUP(A8952,'RESUMEN 00'!A:B,2,FALSE),"-")</f>
        <v>-</v>
      </c>
      <c r="I8952" s="9" t="str">
        <f t="shared" si="283"/>
        <v>-</v>
      </c>
    </row>
    <row r="8953" spans="1:9" x14ac:dyDescent="0.25">
      <c r="A8953" t="s">
        <v>1342</v>
      </c>
      <c r="B8953" t="s">
        <v>755</v>
      </c>
      <c r="C8953" t="s">
        <v>111</v>
      </c>
      <c r="D8953" t="s">
        <v>859</v>
      </c>
      <c r="E8953" s="8" t="s">
        <v>1592</v>
      </c>
      <c r="F8953" s="9" t="str">
        <f>IFERROR(VLOOKUP(A8953,'RESUMEN 100'!A:B,2,FALSE),"-")</f>
        <v>-</v>
      </c>
      <c r="G8953" s="8" t="str">
        <f t="shared" si="282"/>
        <v>-</v>
      </c>
      <c r="H8953" s="10">
        <f>IFERROR(VLOOKUP(A8953,'RESUMEN 00'!A:B,2,FALSE),"-")</f>
        <v>44684</v>
      </c>
      <c r="I8953" s="9">
        <f t="shared" si="283"/>
        <v>5</v>
      </c>
    </row>
    <row r="8954" spans="1:9" x14ac:dyDescent="0.25">
      <c r="A8954" t="s">
        <v>1373</v>
      </c>
      <c r="B8954" t="s">
        <v>1374</v>
      </c>
      <c r="C8954" t="s">
        <v>406</v>
      </c>
      <c r="D8954" t="s">
        <v>82</v>
      </c>
      <c r="E8954" s="8" t="s">
        <v>1120</v>
      </c>
      <c r="F8954" s="9" t="str">
        <f>IFERROR(VLOOKUP(A8954,'RESUMEN 100'!A:B,2,FALSE),"-")</f>
        <v>-</v>
      </c>
      <c r="G8954" s="8" t="str">
        <f t="shared" si="282"/>
        <v>-</v>
      </c>
      <c r="H8954" s="10" t="str">
        <f>IFERROR(VLOOKUP(A8954,'RESUMEN 00'!A:B,2,FALSE),"-")</f>
        <v>-</v>
      </c>
      <c r="I8954" s="9" t="str">
        <f t="shared" si="283"/>
        <v>-</v>
      </c>
    </row>
    <row r="8955" spans="1:9" x14ac:dyDescent="0.25">
      <c r="A8955" t="s">
        <v>1342</v>
      </c>
      <c r="B8955" t="s">
        <v>755</v>
      </c>
      <c r="C8955" t="s">
        <v>111</v>
      </c>
      <c r="D8955" t="s">
        <v>859</v>
      </c>
      <c r="E8955" s="8" t="s">
        <v>1591</v>
      </c>
      <c r="F8955" s="9" t="str">
        <f>IFERROR(VLOOKUP(A8955,'RESUMEN 100'!A:B,2,FALSE),"-")</f>
        <v>-</v>
      </c>
      <c r="G8955" s="8" t="str">
        <f t="shared" si="282"/>
        <v>-</v>
      </c>
      <c r="H8955" s="10">
        <f>IFERROR(VLOOKUP(A8955,'RESUMEN 00'!A:B,2,FALSE),"-")</f>
        <v>44684</v>
      </c>
      <c r="I8955" s="9">
        <f t="shared" si="283"/>
        <v>6</v>
      </c>
    </row>
    <row r="8956" spans="1:9" x14ac:dyDescent="0.25">
      <c r="A8956" t="s">
        <v>1345</v>
      </c>
      <c r="B8956" t="s">
        <v>552</v>
      </c>
      <c r="C8956" t="s">
        <v>1095</v>
      </c>
      <c r="D8956" t="s">
        <v>480</v>
      </c>
      <c r="E8956" s="8" t="s">
        <v>1588</v>
      </c>
      <c r="F8956" s="9" t="str">
        <f>IFERROR(VLOOKUP(A8956,'RESUMEN 100'!A:B,2,FALSE),"-")</f>
        <v>-</v>
      </c>
      <c r="G8956" s="8" t="str">
        <f t="shared" si="282"/>
        <v>-</v>
      </c>
      <c r="H8956" s="10">
        <f>IFERROR(VLOOKUP(A8956,'RESUMEN 00'!A:B,2,FALSE),"-")</f>
        <v>44684</v>
      </c>
      <c r="I8956" s="9">
        <f t="shared" si="283"/>
        <v>1</v>
      </c>
    </row>
    <row r="8957" spans="1:9" x14ac:dyDescent="0.25">
      <c r="A8957" t="s">
        <v>1373</v>
      </c>
      <c r="B8957" t="s">
        <v>1374</v>
      </c>
      <c r="C8957" t="s">
        <v>406</v>
      </c>
      <c r="D8957" t="s">
        <v>82</v>
      </c>
      <c r="E8957" s="8" t="s">
        <v>1590</v>
      </c>
      <c r="F8957" s="9" t="str">
        <f>IFERROR(VLOOKUP(A8957,'RESUMEN 100'!A:B,2,FALSE),"-")</f>
        <v>-</v>
      </c>
      <c r="G8957" s="8" t="str">
        <f t="shared" si="282"/>
        <v>-</v>
      </c>
      <c r="H8957" s="10" t="str">
        <f>IFERROR(VLOOKUP(A8957,'RESUMEN 00'!A:B,2,FALSE),"-")</f>
        <v>-</v>
      </c>
      <c r="I8957" s="9" t="str">
        <f t="shared" si="283"/>
        <v>-</v>
      </c>
    </row>
    <row r="8958" spans="1:9" x14ac:dyDescent="0.25">
      <c r="A8958" t="s">
        <v>1367</v>
      </c>
      <c r="B8958" t="s">
        <v>1368</v>
      </c>
      <c r="C8958" t="s">
        <v>664</v>
      </c>
      <c r="D8958" t="s">
        <v>110</v>
      </c>
      <c r="E8958" s="8" t="s">
        <v>1120</v>
      </c>
      <c r="F8958" s="9" t="str">
        <f>IFERROR(VLOOKUP(A8958,'RESUMEN 100'!A:B,2,FALSE),"-")</f>
        <v>-</v>
      </c>
      <c r="G8958" s="8" t="str">
        <f t="shared" ref="G8958:G9021" si="284">IFERROR(E8958-F8958,"-")</f>
        <v>-</v>
      </c>
      <c r="H8958" s="10" t="str">
        <f>IFERROR(VLOOKUP(A8958,'RESUMEN 00'!A:B,2,FALSE),"-")</f>
        <v>-</v>
      </c>
      <c r="I8958" s="9" t="str">
        <f t="shared" ref="I8958:I9021" si="285">IFERROR(E8958-H8958,"-")</f>
        <v>-</v>
      </c>
    </row>
    <row r="8959" spans="1:9" x14ac:dyDescent="0.25">
      <c r="A8959" t="s">
        <v>1371</v>
      </c>
      <c r="B8959" t="s">
        <v>1372</v>
      </c>
      <c r="C8959" t="s">
        <v>180</v>
      </c>
      <c r="D8959" t="s">
        <v>82</v>
      </c>
      <c r="E8959" s="8" t="s">
        <v>4518</v>
      </c>
      <c r="F8959" s="9" t="str">
        <f>IFERROR(VLOOKUP(A8959,'RESUMEN 100'!A:B,2,FALSE),"-")</f>
        <v>-</v>
      </c>
      <c r="G8959" s="8" t="str">
        <f t="shared" si="284"/>
        <v>-</v>
      </c>
      <c r="H8959" s="10">
        <f>IFERROR(VLOOKUP(A8959,'RESUMEN 00'!A:B,2,FALSE),"-")</f>
        <v>44684</v>
      </c>
      <c r="I8959" s="9">
        <f t="shared" si="285"/>
        <v>8</v>
      </c>
    </row>
    <row r="8960" spans="1:9" x14ac:dyDescent="0.25">
      <c r="A8960" t="s">
        <v>1369</v>
      </c>
      <c r="B8960" t="s">
        <v>1370</v>
      </c>
      <c r="C8960" t="s">
        <v>254</v>
      </c>
      <c r="D8960" t="s">
        <v>321</v>
      </c>
      <c r="E8960" s="8" t="s">
        <v>1589</v>
      </c>
      <c r="F8960" s="9" t="str">
        <f>IFERROR(VLOOKUP(A8960,'RESUMEN 100'!A:B,2,FALSE),"-")</f>
        <v>-</v>
      </c>
      <c r="G8960" s="8" t="str">
        <f t="shared" si="284"/>
        <v>-</v>
      </c>
      <c r="H8960" s="10">
        <f>IFERROR(VLOOKUP(A8960,'RESUMEN 00'!A:B,2,FALSE),"-")</f>
        <v>44684</v>
      </c>
      <c r="I8960" s="9">
        <f t="shared" si="285"/>
        <v>0</v>
      </c>
    </row>
    <row r="8961" spans="1:9" x14ac:dyDescent="0.25">
      <c r="A8961" t="s">
        <v>1337</v>
      </c>
      <c r="B8961" t="s">
        <v>1338</v>
      </c>
      <c r="C8961" t="s">
        <v>150</v>
      </c>
      <c r="D8961" t="s">
        <v>194</v>
      </c>
      <c r="E8961" s="8" t="s">
        <v>1120</v>
      </c>
      <c r="F8961" s="9" t="str">
        <f>IFERROR(VLOOKUP(A8961,'RESUMEN 100'!A:B,2,FALSE),"-")</f>
        <v>-</v>
      </c>
      <c r="G8961" s="8" t="str">
        <f t="shared" si="284"/>
        <v>-</v>
      </c>
      <c r="H8961" s="10">
        <f>IFERROR(VLOOKUP(A8961,'RESUMEN 00'!A:B,2,FALSE),"-")</f>
        <v>44684</v>
      </c>
      <c r="I8961" s="9">
        <f t="shared" si="285"/>
        <v>2</v>
      </c>
    </row>
    <row r="8962" spans="1:9" x14ac:dyDescent="0.25">
      <c r="A8962" t="s">
        <v>1339</v>
      </c>
      <c r="B8962" t="s">
        <v>140</v>
      </c>
      <c r="C8962" t="s">
        <v>82</v>
      </c>
      <c r="D8962" t="s">
        <v>150</v>
      </c>
      <c r="E8962" s="8" t="s">
        <v>1121</v>
      </c>
      <c r="F8962" s="9" t="str">
        <f>IFERROR(VLOOKUP(A8962,'RESUMEN 100'!A:B,2,FALSE),"-")</f>
        <v>-</v>
      </c>
      <c r="G8962" s="8" t="str">
        <f t="shared" si="284"/>
        <v>-</v>
      </c>
      <c r="H8962" s="10" t="str">
        <f>IFERROR(VLOOKUP(A8962,'RESUMEN 00'!A:B,2,FALSE),"-")</f>
        <v>-</v>
      </c>
      <c r="I8962" s="9" t="str">
        <f t="shared" si="285"/>
        <v>-</v>
      </c>
    </row>
    <row r="8963" spans="1:9" x14ac:dyDescent="0.25">
      <c r="A8963" t="s">
        <v>1373</v>
      </c>
      <c r="B8963" t="s">
        <v>1374</v>
      </c>
      <c r="C8963" t="s">
        <v>406</v>
      </c>
      <c r="D8963" t="s">
        <v>82</v>
      </c>
      <c r="E8963" s="8" t="s">
        <v>1591</v>
      </c>
      <c r="F8963" s="9" t="str">
        <f>IFERROR(VLOOKUP(A8963,'RESUMEN 100'!A:B,2,FALSE),"-")</f>
        <v>-</v>
      </c>
      <c r="G8963" s="8" t="str">
        <f t="shared" si="284"/>
        <v>-</v>
      </c>
      <c r="H8963" s="10" t="str">
        <f>IFERROR(VLOOKUP(A8963,'RESUMEN 00'!A:B,2,FALSE),"-")</f>
        <v>-</v>
      </c>
      <c r="I8963" s="9" t="str">
        <f t="shared" si="285"/>
        <v>-</v>
      </c>
    </row>
    <row r="8964" spans="1:9" x14ac:dyDescent="0.25">
      <c r="A8964" t="s">
        <v>1337</v>
      </c>
      <c r="B8964" t="s">
        <v>1338</v>
      </c>
      <c r="C8964" t="s">
        <v>150</v>
      </c>
      <c r="D8964" t="s">
        <v>194</v>
      </c>
      <c r="E8964" s="8" t="s">
        <v>1591</v>
      </c>
      <c r="F8964" s="9" t="str">
        <f>IFERROR(VLOOKUP(A8964,'RESUMEN 100'!A:B,2,FALSE),"-")</f>
        <v>-</v>
      </c>
      <c r="G8964" s="8" t="str">
        <f t="shared" si="284"/>
        <v>-</v>
      </c>
      <c r="H8964" s="10">
        <f>IFERROR(VLOOKUP(A8964,'RESUMEN 00'!A:B,2,FALSE),"-")</f>
        <v>44684</v>
      </c>
      <c r="I8964" s="9">
        <f t="shared" si="285"/>
        <v>6</v>
      </c>
    </row>
    <row r="8965" spans="1:9" x14ac:dyDescent="0.25">
      <c r="A8965" t="s">
        <v>1373</v>
      </c>
      <c r="B8965" t="s">
        <v>1374</v>
      </c>
      <c r="C8965" t="s">
        <v>406</v>
      </c>
      <c r="D8965" t="s">
        <v>82</v>
      </c>
      <c r="E8965" s="8" t="s">
        <v>1588</v>
      </c>
      <c r="F8965" s="9" t="str">
        <f>IFERROR(VLOOKUP(A8965,'RESUMEN 100'!A:B,2,FALSE),"-")</f>
        <v>-</v>
      </c>
      <c r="G8965" s="8" t="str">
        <f t="shared" si="284"/>
        <v>-</v>
      </c>
      <c r="H8965" s="10" t="str">
        <f>IFERROR(VLOOKUP(A8965,'RESUMEN 00'!A:B,2,FALSE),"-")</f>
        <v>-</v>
      </c>
      <c r="I8965" s="9" t="str">
        <f t="shared" si="285"/>
        <v>-</v>
      </c>
    </row>
    <row r="8966" spans="1:9" x14ac:dyDescent="0.25">
      <c r="A8966" t="s">
        <v>1369</v>
      </c>
      <c r="B8966" t="s">
        <v>1370</v>
      </c>
      <c r="C8966" t="s">
        <v>254</v>
      </c>
      <c r="D8966" t="s">
        <v>321</v>
      </c>
      <c r="E8966" s="8" t="s">
        <v>1591</v>
      </c>
      <c r="F8966" s="9" t="str">
        <f>IFERROR(VLOOKUP(A8966,'RESUMEN 100'!A:B,2,FALSE),"-")</f>
        <v>-</v>
      </c>
      <c r="G8966" s="8" t="str">
        <f t="shared" si="284"/>
        <v>-</v>
      </c>
      <c r="H8966" s="10">
        <f>IFERROR(VLOOKUP(A8966,'RESUMEN 00'!A:B,2,FALSE),"-")</f>
        <v>44684</v>
      </c>
      <c r="I8966" s="9">
        <f t="shared" si="285"/>
        <v>6</v>
      </c>
    </row>
    <row r="8967" spans="1:9" x14ac:dyDescent="0.25">
      <c r="A8967" t="s">
        <v>1369</v>
      </c>
      <c r="B8967" t="s">
        <v>1370</v>
      </c>
      <c r="C8967" t="s">
        <v>254</v>
      </c>
      <c r="D8967" t="s">
        <v>321</v>
      </c>
      <c r="E8967" s="8" t="s">
        <v>1592</v>
      </c>
      <c r="F8967" s="9" t="str">
        <f>IFERROR(VLOOKUP(A8967,'RESUMEN 100'!A:B,2,FALSE),"-")</f>
        <v>-</v>
      </c>
      <c r="G8967" s="8" t="str">
        <f t="shared" si="284"/>
        <v>-</v>
      </c>
      <c r="H8967" s="10">
        <f>IFERROR(VLOOKUP(A8967,'RESUMEN 00'!A:B,2,FALSE),"-")</f>
        <v>44684</v>
      </c>
      <c r="I8967" s="9">
        <f t="shared" si="285"/>
        <v>5</v>
      </c>
    </row>
    <row r="8968" spans="1:9" x14ac:dyDescent="0.25">
      <c r="A8968" t="s">
        <v>1367</v>
      </c>
      <c r="B8968" t="s">
        <v>1368</v>
      </c>
      <c r="C8968" t="s">
        <v>664</v>
      </c>
      <c r="D8968" t="s">
        <v>110</v>
      </c>
      <c r="E8968" s="8" t="s">
        <v>1592</v>
      </c>
      <c r="F8968" s="9" t="str">
        <f>IFERROR(VLOOKUP(A8968,'RESUMEN 100'!A:B,2,FALSE),"-")</f>
        <v>-</v>
      </c>
      <c r="G8968" s="8" t="str">
        <f t="shared" si="284"/>
        <v>-</v>
      </c>
      <c r="H8968" s="10" t="str">
        <f>IFERROR(VLOOKUP(A8968,'RESUMEN 00'!A:B,2,FALSE),"-")</f>
        <v>-</v>
      </c>
      <c r="I8968" s="9" t="str">
        <f t="shared" si="285"/>
        <v>-</v>
      </c>
    </row>
    <row r="8969" spans="1:9" x14ac:dyDescent="0.25">
      <c r="A8969" t="s">
        <v>1345</v>
      </c>
      <c r="B8969" t="s">
        <v>552</v>
      </c>
      <c r="C8969" t="s">
        <v>1095</v>
      </c>
      <c r="D8969" t="s">
        <v>480</v>
      </c>
      <c r="E8969" s="8" t="s">
        <v>1592</v>
      </c>
      <c r="F8969" s="9" t="str">
        <f>IFERROR(VLOOKUP(A8969,'RESUMEN 100'!A:B,2,FALSE),"-")</f>
        <v>-</v>
      </c>
      <c r="G8969" s="8" t="str">
        <f t="shared" si="284"/>
        <v>-</v>
      </c>
      <c r="H8969" s="10">
        <f>IFERROR(VLOOKUP(A8969,'RESUMEN 00'!A:B,2,FALSE),"-")</f>
        <v>44684</v>
      </c>
      <c r="I8969" s="9">
        <f t="shared" si="285"/>
        <v>5</v>
      </c>
    </row>
    <row r="8970" spans="1:9" x14ac:dyDescent="0.25">
      <c r="A8970" t="s">
        <v>1371</v>
      </c>
      <c r="B8970" t="s">
        <v>1372</v>
      </c>
      <c r="C8970" t="s">
        <v>180</v>
      </c>
      <c r="D8970" t="s">
        <v>82</v>
      </c>
      <c r="E8970" s="8" t="s">
        <v>4519</v>
      </c>
      <c r="F8970" s="9" t="str">
        <f>IFERROR(VLOOKUP(A8970,'RESUMEN 100'!A:B,2,FALSE),"-")</f>
        <v>-</v>
      </c>
      <c r="G8970" s="8" t="str">
        <f t="shared" si="284"/>
        <v>-</v>
      </c>
      <c r="H8970" s="10">
        <f>IFERROR(VLOOKUP(A8970,'RESUMEN 00'!A:B,2,FALSE),"-")</f>
        <v>44684</v>
      </c>
      <c r="I8970" s="9">
        <f t="shared" si="285"/>
        <v>7</v>
      </c>
    </row>
    <row r="8971" spans="1:9" x14ac:dyDescent="0.25">
      <c r="A8971" t="s">
        <v>1337</v>
      </c>
      <c r="B8971" t="s">
        <v>1338</v>
      </c>
      <c r="C8971" t="s">
        <v>150</v>
      </c>
      <c r="D8971" t="s">
        <v>194</v>
      </c>
      <c r="E8971" s="8" t="s">
        <v>1121</v>
      </c>
      <c r="F8971" s="9" t="str">
        <f>IFERROR(VLOOKUP(A8971,'RESUMEN 100'!A:B,2,FALSE),"-")</f>
        <v>-</v>
      </c>
      <c r="G8971" s="8" t="str">
        <f t="shared" si="284"/>
        <v>-</v>
      </c>
      <c r="H8971" s="10">
        <f>IFERROR(VLOOKUP(A8971,'RESUMEN 00'!A:B,2,FALSE),"-")</f>
        <v>44684</v>
      </c>
      <c r="I8971" s="9">
        <f t="shared" si="285"/>
        <v>4</v>
      </c>
    </row>
    <row r="8972" spans="1:9" x14ac:dyDescent="0.25">
      <c r="A8972" t="s">
        <v>1371</v>
      </c>
      <c r="B8972" t="s">
        <v>1372</v>
      </c>
      <c r="C8972" t="s">
        <v>180</v>
      </c>
      <c r="D8972" t="s">
        <v>82</v>
      </c>
      <c r="E8972" s="8" t="s">
        <v>1590</v>
      </c>
      <c r="F8972" s="9" t="str">
        <f>IFERROR(VLOOKUP(A8972,'RESUMEN 100'!A:B,2,FALSE),"-")</f>
        <v>-</v>
      </c>
      <c r="G8972" s="8" t="str">
        <f t="shared" si="284"/>
        <v>-</v>
      </c>
      <c r="H8972" s="10">
        <f>IFERROR(VLOOKUP(A8972,'RESUMEN 00'!A:B,2,FALSE),"-")</f>
        <v>44684</v>
      </c>
      <c r="I8972" s="9">
        <f t="shared" si="285"/>
        <v>3</v>
      </c>
    </row>
    <row r="8973" spans="1:9" x14ac:dyDescent="0.25">
      <c r="A8973" t="s">
        <v>1339</v>
      </c>
      <c r="B8973" t="s">
        <v>140</v>
      </c>
      <c r="C8973" t="s">
        <v>82</v>
      </c>
      <c r="D8973" t="s">
        <v>150</v>
      </c>
      <c r="E8973" s="8" t="s">
        <v>1592</v>
      </c>
      <c r="F8973" s="9" t="str">
        <f>IFERROR(VLOOKUP(A8973,'RESUMEN 100'!A:B,2,FALSE),"-")</f>
        <v>-</v>
      </c>
      <c r="G8973" s="8" t="str">
        <f t="shared" si="284"/>
        <v>-</v>
      </c>
      <c r="H8973" s="10" t="str">
        <f>IFERROR(VLOOKUP(A8973,'RESUMEN 00'!A:B,2,FALSE),"-")</f>
        <v>-</v>
      </c>
      <c r="I8973" s="9" t="str">
        <f t="shared" si="285"/>
        <v>-</v>
      </c>
    </row>
    <row r="8974" spans="1:9" x14ac:dyDescent="0.25">
      <c r="A8974" t="s">
        <v>1373</v>
      </c>
      <c r="B8974" t="s">
        <v>1374</v>
      </c>
      <c r="C8974" t="s">
        <v>406</v>
      </c>
      <c r="D8974" t="s">
        <v>82</v>
      </c>
      <c r="E8974" s="8" t="s">
        <v>1589</v>
      </c>
      <c r="F8974" s="9" t="str">
        <f>IFERROR(VLOOKUP(A8974,'RESUMEN 100'!A:B,2,FALSE),"-")</f>
        <v>-</v>
      </c>
      <c r="G8974" s="8" t="str">
        <f t="shared" si="284"/>
        <v>-</v>
      </c>
      <c r="H8974" s="10" t="str">
        <f>IFERROR(VLOOKUP(A8974,'RESUMEN 00'!A:B,2,FALSE),"-")</f>
        <v>-</v>
      </c>
      <c r="I8974" s="9" t="str">
        <f t="shared" si="285"/>
        <v>-</v>
      </c>
    </row>
    <row r="8975" spans="1:9" x14ac:dyDescent="0.25">
      <c r="A8975" t="s">
        <v>1337</v>
      </c>
      <c r="B8975" t="s">
        <v>1338</v>
      </c>
      <c r="C8975" t="s">
        <v>150</v>
      </c>
      <c r="D8975" t="s">
        <v>194</v>
      </c>
      <c r="E8975" s="8" t="s">
        <v>1590</v>
      </c>
      <c r="F8975" s="9" t="str">
        <f>IFERROR(VLOOKUP(A8975,'RESUMEN 100'!A:B,2,FALSE),"-")</f>
        <v>-</v>
      </c>
      <c r="G8975" s="8" t="str">
        <f t="shared" si="284"/>
        <v>-</v>
      </c>
      <c r="H8975" s="10">
        <f>IFERROR(VLOOKUP(A8975,'RESUMEN 00'!A:B,2,FALSE),"-")</f>
        <v>44684</v>
      </c>
      <c r="I8975" s="9">
        <f t="shared" si="285"/>
        <v>3</v>
      </c>
    </row>
    <row r="8976" spans="1:9" x14ac:dyDescent="0.25">
      <c r="A8976" t="s">
        <v>1345</v>
      </c>
      <c r="B8976" t="s">
        <v>552</v>
      </c>
      <c r="C8976" t="s">
        <v>1095</v>
      </c>
      <c r="D8976" t="s">
        <v>480</v>
      </c>
      <c r="E8976" s="8" t="s">
        <v>1121</v>
      </c>
      <c r="F8976" s="9" t="str">
        <f>IFERROR(VLOOKUP(A8976,'RESUMEN 100'!A:B,2,FALSE),"-")</f>
        <v>-</v>
      </c>
      <c r="G8976" s="8" t="str">
        <f t="shared" si="284"/>
        <v>-</v>
      </c>
      <c r="H8976" s="10">
        <f>IFERROR(VLOOKUP(A8976,'RESUMEN 00'!A:B,2,FALSE),"-")</f>
        <v>44684</v>
      </c>
      <c r="I8976" s="9">
        <f t="shared" si="285"/>
        <v>4</v>
      </c>
    </row>
    <row r="8977" spans="1:9" x14ac:dyDescent="0.25">
      <c r="A8977" t="s">
        <v>1369</v>
      </c>
      <c r="B8977" t="s">
        <v>1370</v>
      </c>
      <c r="C8977" t="s">
        <v>254</v>
      </c>
      <c r="D8977" t="s">
        <v>321</v>
      </c>
      <c r="E8977" s="8" t="s">
        <v>1590</v>
      </c>
      <c r="F8977" s="9" t="str">
        <f>IFERROR(VLOOKUP(A8977,'RESUMEN 100'!A:B,2,FALSE),"-")</f>
        <v>-</v>
      </c>
      <c r="G8977" s="8" t="str">
        <f t="shared" si="284"/>
        <v>-</v>
      </c>
      <c r="H8977" s="10">
        <f>IFERROR(VLOOKUP(A8977,'RESUMEN 00'!A:B,2,FALSE),"-")</f>
        <v>44684</v>
      </c>
      <c r="I8977" s="9">
        <f t="shared" si="285"/>
        <v>3</v>
      </c>
    </row>
    <row r="8978" spans="1:9" x14ac:dyDescent="0.25">
      <c r="A8978" t="s">
        <v>1371</v>
      </c>
      <c r="B8978" t="s">
        <v>1372</v>
      </c>
      <c r="C8978" t="s">
        <v>180</v>
      </c>
      <c r="D8978" t="s">
        <v>82</v>
      </c>
      <c r="E8978" s="8" t="s">
        <v>1589</v>
      </c>
      <c r="F8978" s="9" t="str">
        <f>IFERROR(VLOOKUP(A8978,'RESUMEN 100'!A:B,2,FALSE),"-")</f>
        <v>-</v>
      </c>
      <c r="G8978" s="8" t="str">
        <f t="shared" si="284"/>
        <v>-</v>
      </c>
      <c r="H8978" s="10">
        <f>IFERROR(VLOOKUP(A8978,'RESUMEN 00'!A:B,2,FALSE),"-")</f>
        <v>44684</v>
      </c>
      <c r="I8978" s="9">
        <f t="shared" si="285"/>
        <v>0</v>
      </c>
    </row>
    <row r="8979" spans="1:9" x14ac:dyDescent="0.25">
      <c r="A8979" t="s">
        <v>1342</v>
      </c>
      <c r="B8979" t="s">
        <v>755</v>
      </c>
      <c r="C8979" t="s">
        <v>111</v>
      </c>
      <c r="D8979" t="s">
        <v>859</v>
      </c>
      <c r="E8979" s="8" t="s">
        <v>1590</v>
      </c>
      <c r="F8979" s="9" t="str">
        <f>IFERROR(VLOOKUP(A8979,'RESUMEN 100'!A:B,2,FALSE),"-")</f>
        <v>-</v>
      </c>
      <c r="G8979" s="8" t="str">
        <f t="shared" si="284"/>
        <v>-</v>
      </c>
      <c r="H8979" s="10">
        <f>IFERROR(VLOOKUP(A8979,'RESUMEN 00'!A:B,2,FALSE),"-")</f>
        <v>44684</v>
      </c>
      <c r="I8979" s="9">
        <f t="shared" si="285"/>
        <v>3</v>
      </c>
    </row>
    <row r="8980" spans="1:9" x14ac:dyDescent="0.25">
      <c r="A8980" t="s">
        <v>1395</v>
      </c>
      <c r="B8980" t="s">
        <v>1396</v>
      </c>
      <c r="C8980" t="s">
        <v>1079</v>
      </c>
      <c r="D8980" t="s">
        <v>155</v>
      </c>
      <c r="E8980" s="8" t="s">
        <v>1121</v>
      </c>
      <c r="F8980" s="9" t="str">
        <f>IFERROR(VLOOKUP(A8980,'RESUMEN 100'!A:B,2,FALSE),"-")</f>
        <v>-</v>
      </c>
      <c r="G8980" s="8" t="str">
        <f t="shared" si="284"/>
        <v>-</v>
      </c>
      <c r="H8980" s="10">
        <f>IFERROR(VLOOKUP(A8980,'RESUMEN 00'!A:B,2,FALSE),"-")</f>
        <v>44688</v>
      </c>
      <c r="I8980" s="9">
        <f t="shared" si="285"/>
        <v>0</v>
      </c>
    </row>
    <row r="8981" spans="1:9" x14ac:dyDescent="0.25">
      <c r="A8981" t="s">
        <v>1395</v>
      </c>
      <c r="B8981" t="s">
        <v>1396</v>
      </c>
      <c r="C8981" t="s">
        <v>1079</v>
      </c>
      <c r="D8981" t="s">
        <v>155</v>
      </c>
      <c r="E8981" s="8" t="s">
        <v>1591</v>
      </c>
      <c r="F8981" s="9" t="str">
        <f>IFERROR(VLOOKUP(A8981,'RESUMEN 100'!A:B,2,FALSE),"-")</f>
        <v>-</v>
      </c>
      <c r="G8981" s="8" t="str">
        <f t="shared" si="284"/>
        <v>-</v>
      </c>
      <c r="H8981" s="10">
        <f>IFERROR(VLOOKUP(A8981,'RESUMEN 00'!A:B,2,FALSE),"-")</f>
        <v>44688</v>
      </c>
      <c r="I8981" s="9">
        <f t="shared" si="285"/>
        <v>2</v>
      </c>
    </row>
    <row r="8982" spans="1:9" x14ac:dyDescent="0.25">
      <c r="A8982" t="s">
        <v>1390</v>
      </c>
      <c r="B8982" t="s">
        <v>1391</v>
      </c>
      <c r="C8982" t="s">
        <v>1392</v>
      </c>
      <c r="D8982" t="s">
        <v>418</v>
      </c>
      <c r="E8982" s="8" t="s">
        <v>1592</v>
      </c>
      <c r="F8982" s="9" t="str">
        <f>IFERROR(VLOOKUP(A8982,'RESUMEN 100'!A:B,2,FALSE),"-")</f>
        <v>-</v>
      </c>
      <c r="G8982" s="8" t="str">
        <f t="shared" si="284"/>
        <v>-</v>
      </c>
      <c r="H8982" s="10">
        <f>IFERROR(VLOOKUP(A8982,'RESUMEN 00'!A:B,2,FALSE),"-")</f>
        <v>44688</v>
      </c>
      <c r="I8982" s="9">
        <f t="shared" si="285"/>
        <v>1</v>
      </c>
    </row>
    <row r="8983" spans="1:9" x14ac:dyDescent="0.25">
      <c r="A8983" t="s">
        <v>1390</v>
      </c>
      <c r="B8983" t="s">
        <v>1391</v>
      </c>
      <c r="C8983" t="s">
        <v>1392</v>
      </c>
      <c r="D8983" t="s">
        <v>418</v>
      </c>
      <c r="E8983" s="8" t="s">
        <v>1121</v>
      </c>
      <c r="F8983" s="9" t="str">
        <f>IFERROR(VLOOKUP(A8983,'RESUMEN 100'!A:B,2,FALSE),"-")</f>
        <v>-</v>
      </c>
      <c r="G8983" s="8" t="str">
        <f t="shared" si="284"/>
        <v>-</v>
      </c>
      <c r="H8983" s="10">
        <f>IFERROR(VLOOKUP(A8983,'RESUMEN 00'!A:B,2,FALSE),"-")</f>
        <v>44688</v>
      </c>
      <c r="I8983" s="9">
        <f t="shared" si="285"/>
        <v>0</v>
      </c>
    </row>
    <row r="8984" spans="1:9" x14ac:dyDescent="0.25">
      <c r="A8984" t="s">
        <v>1393</v>
      </c>
      <c r="B8984" t="s">
        <v>1394</v>
      </c>
      <c r="C8984" t="s">
        <v>1000</v>
      </c>
      <c r="D8984" t="s">
        <v>379</v>
      </c>
      <c r="E8984" s="8" t="s">
        <v>1591</v>
      </c>
      <c r="F8984" s="9" t="str">
        <f>IFERROR(VLOOKUP(A8984,'RESUMEN 100'!A:B,2,FALSE),"-")</f>
        <v>-</v>
      </c>
      <c r="G8984" s="8" t="str">
        <f t="shared" si="284"/>
        <v>-</v>
      </c>
      <c r="H8984" s="10">
        <f>IFERROR(VLOOKUP(A8984,'RESUMEN 00'!A:B,2,FALSE),"-")</f>
        <v>44688</v>
      </c>
      <c r="I8984" s="9">
        <f t="shared" si="285"/>
        <v>2</v>
      </c>
    </row>
    <row r="8985" spans="1:9" x14ac:dyDescent="0.25">
      <c r="A8985" t="s">
        <v>1398</v>
      </c>
      <c r="B8985" t="s">
        <v>1399</v>
      </c>
      <c r="C8985" t="s">
        <v>379</v>
      </c>
      <c r="D8985" t="s">
        <v>1400</v>
      </c>
      <c r="E8985" s="8" t="s">
        <v>1591</v>
      </c>
      <c r="F8985" s="9" t="str">
        <f>IFERROR(VLOOKUP(A8985,'RESUMEN 100'!A:B,2,FALSE),"-")</f>
        <v>-</v>
      </c>
      <c r="G8985" s="8" t="str">
        <f t="shared" si="284"/>
        <v>-</v>
      </c>
      <c r="H8985" s="10">
        <f>IFERROR(VLOOKUP(A8985,'RESUMEN 00'!A:B,2,FALSE),"-")</f>
        <v>44688</v>
      </c>
      <c r="I8985" s="9">
        <f t="shared" si="285"/>
        <v>2</v>
      </c>
    </row>
    <row r="8986" spans="1:9" x14ac:dyDescent="0.25">
      <c r="A8986" t="s">
        <v>1398</v>
      </c>
      <c r="B8986" t="s">
        <v>1399</v>
      </c>
      <c r="C8986" t="s">
        <v>379</v>
      </c>
      <c r="D8986" t="s">
        <v>1400</v>
      </c>
      <c r="E8986" s="8" t="s">
        <v>4518</v>
      </c>
      <c r="F8986" s="9" t="str">
        <f>IFERROR(VLOOKUP(A8986,'RESUMEN 100'!A:B,2,FALSE),"-")</f>
        <v>-</v>
      </c>
      <c r="G8986" s="8" t="str">
        <f t="shared" si="284"/>
        <v>-</v>
      </c>
      <c r="H8986" s="10">
        <f>IFERROR(VLOOKUP(A8986,'RESUMEN 00'!A:B,2,FALSE),"-")</f>
        <v>44688</v>
      </c>
      <c r="I8986" s="9">
        <f t="shared" si="285"/>
        <v>4</v>
      </c>
    </row>
    <row r="8987" spans="1:9" x14ac:dyDescent="0.25">
      <c r="A8987" t="s">
        <v>1395</v>
      </c>
      <c r="B8987" t="s">
        <v>1396</v>
      </c>
      <c r="C8987" t="s">
        <v>1079</v>
      </c>
      <c r="D8987" t="s">
        <v>155</v>
      </c>
      <c r="E8987" s="8" t="s">
        <v>4519</v>
      </c>
      <c r="F8987" s="9" t="str">
        <f>IFERROR(VLOOKUP(A8987,'RESUMEN 100'!A:B,2,FALSE),"-")</f>
        <v>-</v>
      </c>
      <c r="G8987" s="8" t="str">
        <f t="shared" si="284"/>
        <v>-</v>
      </c>
      <c r="H8987" s="10">
        <f>IFERROR(VLOOKUP(A8987,'RESUMEN 00'!A:B,2,FALSE),"-")</f>
        <v>44688</v>
      </c>
      <c r="I8987" s="9">
        <f t="shared" si="285"/>
        <v>3</v>
      </c>
    </row>
    <row r="8988" spans="1:9" x14ac:dyDescent="0.25">
      <c r="A8988" t="s">
        <v>1393</v>
      </c>
      <c r="B8988" t="s">
        <v>1394</v>
      </c>
      <c r="C8988" t="s">
        <v>1000</v>
      </c>
      <c r="D8988" t="s">
        <v>379</v>
      </c>
      <c r="E8988" s="8" t="s">
        <v>1592</v>
      </c>
      <c r="F8988" s="9" t="str">
        <f>IFERROR(VLOOKUP(A8988,'RESUMEN 100'!A:B,2,FALSE),"-")</f>
        <v>-</v>
      </c>
      <c r="G8988" s="8" t="str">
        <f t="shared" si="284"/>
        <v>-</v>
      </c>
      <c r="H8988" s="10">
        <f>IFERROR(VLOOKUP(A8988,'RESUMEN 00'!A:B,2,FALSE),"-")</f>
        <v>44688</v>
      </c>
      <c r="I8988" s="9">
        <f t="shared" si="285"/>
        <v>1</v>
      </c>
    </row>
    <row r="8989" spans="1:9" x14ac:dyDescent="0.25">
      <c r="A8989" t="s">
        <v>1397</v>
      </c>
      <c r="B8989" t="s">
        <v>422</v>
      </c>
      <c r="C8989" t="s">
        <v>288</v>
      </c>
      <c r="D8989" t="s">
        <v>916</v>
      </c>
      <c r="E8989" s="8" t="s">
        <v>1121</v>
      </c>
      <c r="F8989" s="9" t="str">
        <f>IFERROR(VLOOKUP(A8989,'RESUMEN 100'!A:B,2,FALSE),"-")</f>
        <v>-</v>
      </c>
      <c r="G8989" s="8" t="str">
        <f t="shared" si="284"/>
        <v>-</v>
      </c>
      <c r="H8989" s="10" t="str">
        <f>IFERROR(VLOOKUP(A8989,'RESUMEN 00'!A:B,2,FALSE),"-")</f>
        <v>-</v>
      </c>
      <c r="I8989" s="9" t="str">
        <f t="shared" si="285"/>
        <v>-</v>
      </c>
    </row>
    <row r="8990" spans="1:9" x14ac:dyDescent="0.25">
      <c r="A8990" t="s">
        <v>1398</v>
      </c>
      <c r="B8990" t="s">
        <v>1399</v>
      </c>
      <c r="C8990" t="s">
        <v>379</v>
      </c>
      <c r="D8990" t="s">
        <v>1400</v>
      </c>
      <c r="E8990" s="8" t="s">
        <v>1121</v>
      </c>
      <c r="F8990" s="9" t="str">
        <f>IFERROR(VLOOKUP(A8990,'RESUMEN 100'!A:B,2,FALSE),"-")</f>
        <v>-</v>
      </c>
      <c r="G8990" s="8" t="str">
        <f t="shared" si="284"/>
        <v>-</v>
      </c>
      <c r="H8990" s="10">
        <f>IFERROR(VLOOKUP(A8990,'RESUMEN 00'!A:B,2,FALSE),"-")</f>
        <v>44688</v>
      </c>
      <c r="I8990" s="9">
        <f t="shared" si="285"/>
        <v>0</v>
      </c>
    </row>
    <row r="8991" spans="1:9" x14ac:dyDescent="0.25">
      <c r="A8991" t="s">
        <v>1398</v>
      </c>
      <c r="B8991" t="s">
        <v>1399</v>
      </c>
      <c r="C8991" t="s">
        <v>379</v>
      </c>
      <c r="D8991" t="s">
        <v>1400</v>
      </c>
      <c r="E8991" s="8" t="s">
        <v>1592</v>
      </c>
      <c r="F8991" s="9" t="str">
        <f>IFERROR(VLOOKUP(A8991,'RESUMEN 100'!A:B,2,FALSE),"-")</f>
        <v>-</v>
      </c>
      <c r="G8991" s="8" t="str">
        <f t="shared" si="284"/>
        <v>-</v>
      </c>
      <c r="H8991" s="10">
        <f>IFERROR(VLOOKUP(A8991,'RESUMEN 00'!A:B,2,FALSE),"-")</f>
        <v>44688</v>
      </c>
      <c r="I8991" s="9">
        <f t="shared" si="285"/>
        <v>1</v>
      </c>
    </row>
    <row r="8992" spans="1:9" x14ac:dyDescent="0.25">
      <c r="A8992" t="s">
        <v>1395</v>
      </c>
      <c r="B8992" t="s">
        <v>1396</v>
      </c>
      <c r="C8992" t="s">
        <v>1079</v>
      </c>
      <c r="D8992" t="s">
        <v>155</v>
      </c>
      <c r="E8992" s="8" t="s">
        <v>1592</v>
      </c>
      <c r="F8992" s="13" t="str">
        <f>IFERROR(VLOOKUP(A8992,'RESUMEN 100'!A:B,2,FALSE),"-")</f>
        <v>-</v>
      </c>
      <c r="G8992" s="8" t="str">
        <f t="shared" si="284"/>
        <v>-</v>
      </c>
      <c r="H8992" s="14">
        <f>IFERROR(VLOOKUP(A8992,'RESUMEN 00'!A:B,2,FALSE),"-")</f>
        <v>44688</v>
      </c>
      <c r="I8992" s="9">
        <f t="shared" si="285"/>
        <v>1</v>
      </c>
    </row>
    <row r="8993" spans="1:9" x14ac:dyDescent="0.25">
      <c r="A8993" t="s">
        <v>1393</v>
      </c>
      <c r="B8993" t="s">
        <v>1394</v>
      </c>
      <c r="C8993" t="s">
        <v>1000</v>
      </c>
      <c r="D8993" t="s">
        <v>379</v>
      </c>
      <c r="E8993" s="8" t="s">
        <v>4518</v>
      </c>
      <c r="F8993" s="9" t="str">
        <f>IFERROR(VLOOKUP(A8993,'RESUMEN 100'!A:B,2,FALSE),"-")</f>
        <v>-</v>
      </c>
      <c r="G8993" s="8" t="str">
        <f t="shared" si="284"/>
        <v>-</v>
      </c>
      <c r="H8993" s="10">
        <f>IFERROR(VLOOKUP(A8993,'RESUMEN 00'!A:B,2,FALSE),"-")</f>
        <v>44688</v>
      </c>
      <c r="I8993" s="9">
        <f t="shared" si="285"/>
        <v>4</v>
      </c>
    </row>
    <row r="8994" spans="1:9" x14ac:dyDescent="0.25">
      <c r="A8994" t="s">
        <v>1410</v>
      </c>
      <c r="B8994" t="s">
        <v>1411</v>
      </c>
      <c r="C8994" t="s">
        <v>217</v>
      </c>
      <c r="D8994" t="s">
        <v>177</v>
      </c>
      <c r="E8994" s="8" t="s">
        <v>1588</v>
      </c>
      <c r="F8994" s="13" t="str">
        <f>IFERROR(VLOOKUP(A8994,'RESUMEN 100'!A:B,2,FALSE),"-")</f>
        <v>-</v>
      </c>
      <c r="G8994" s="8" t="str">
        <f t="shared" si="284"/>
        <v>-</v>
      </c>
      <c r="H8994" s="14">
        <f>IFERROR(VLOOKUP(A8994,'RESUMEN 00'!A:B,2,FALSE),"-")</f>
        <v>44685</v>
      </c>
      <c r="I8994" s="9">
        <f t="shared" si="285"/>
        <v>0</v>
      </c>
    </row>
    <row r="8995" spans="1:9" x14ac:dyDescent="0.25">
      <c r="A8995" t="s">
        <v>1408</v>
      </c>
      <c r="B8995" t="s">
        <v>1409</v>
      </c>
      <c r="C8995" t="s">
        <v>898</v>
      </c>
      <c r="D8995" t="s">
        <v>288</v>
      </c>
      <c r="E8995" s="8" t="s">
        <v>4519</v>
      </c>
      <c r="F8995" s="9" t="str">
        <f>IFERROR(VLOOKUP(A8995,'RESUMEN 100'!A:B,2,FALSE),"-")</f>
        <v>-</v>
      </c>
      <c r="G8995" s="8" t="str">
        <f t="shared" si="284"/>
        <v>-</v>
      </c>
      <c r="H8995" s="10">
        <f>IFERROR(VLOOKUP(A8995,'RESUMEN 00'!A:B,2,FALSE),"-")</f>
        <v>44687</v>
      </c>
      <c r="I8995" s="9">
        <f t="shared" si="285"/>
        <v>4</v>
      </c>
    </row>
    <row r="8996" spans="1:9" x14ac:dyDescent="0.25">
      <c r="A8996" t="s">
        <v>1405</v>
      </c>
      <c r="B8996" t="s">
        <v>912</v>
      </c>
      <c r="C8996" t="s">
        <v>451</v>
      </c>
      <c r="D8996" t="s">
        <v>94</v>
      </c>
      <c r="E8996" s="8" t="s">
        <v>1591</v>
      </c>
      <c r="F8996" s="9" t="str">
        <f>IFERROR(VLOOKUP(A8996,'RESUMEN 100'!A:B,2,FALSE),"-")</f>
        <v>-</v>
      </c>
      <c r="G8996" s="8" t="str">
        <f t="shared" si="284"/>
        <v>-</v>
      </c>
      <c r="H8996" s="10">
        <f>IFERROR(VLOOKUP(A8996,'RESUMEN 00'!A:B,2,FALSE),"-")</f>
        <v>44687</v>
      </c>
      <c r="I8996" s="9">
        <f t="shared" si="285"/>
        <v>3</v>
      </c>
    </row>
    <row r="8997" spans="1:9" x14ac:dyDescent="0.25">
      <c r="A8997" t="s">
        <v>1405</v>
      </c>
      <c r="B8997" t="s">
        <v>912</v>
      </c>
      <c r="C8997" t="s">
        <v>451</v>
      </c>
      <c r="D8997" t="s">
        <v>94</v>
      </c>
      <c r="E8997" s="8" t="s">
        <v>1121</v>
      </c>
      <c r="F8997" s="9" t="str">
        <f>IFERROR(VLOOKUP(A8997,'RESUMEN 100'!A:B,2,FALSE),"-")</f>
        <v>-</v>
      </c>
      <c r="G8997" s="8" t="str">
        <f t="shared" si="284"/>
        <v>-</v>
      </c>
      <c r="H8997" s="10">
        <f>IFERROR(VLOOKUP(A8997,'RESUMEN 00'!A:B,2,FALSE),"-")</f>
        <v>44687</v>
      </c>
      <c r="I8997" s="9">
        <f t="shared" si="285"/>
        <v>1</v>
      </c>
    </row>
    <row r="8998" spans="1:9" x14ac:dyDescent="0.25">
      <c r="A8998" t="s">
        <v>1406</v>
      </c>
      <c r="B8998" t="s">
        <v>1043</v>
      </c>
      <c r="C8998" t="s">
        <v>1407</v>
      </c>
      <c r="D8998" t="s">
        <v>522</v>
      </c>
      <c r="E8998" s="8" t="s">
        <v>1591</v>
      </c>
      <c r="F8998" s="9" t="str">
        <f>IFERROR(VLOOKUP(A8998,'RESUMEN 100'!A:B,2,FALSE),"-")</f>
        <v>-</v>
      </c>
      <c r="G8998" s="8" t="str">
        <f t="shared" si="284"/>
        <v>-</v>
      </c>
      <c r="H8998" s="10">
        <f>IFERROR(VLOOKUP(A8998,'RESUMEN 00'!A:B,2,FALSE),"-")</f>
        <v>44687</v>
      </c>
      <c r="I8998" s="9">
        <f t="shared" si="285"/>
        <v>3</v>
      </c>
    </row>
    <row r="8999" spans="1:9" x14ac:dyDescent="0.25">
      <c r="A8999" t="s">
        <v>2972</v>
      </c>
      <c r="B8999" t="s">
        <v>2973</v>
      </c>
      <c r="C8999" t="s">
        <v>350</v>
      </c>
      <c r="D8999" t="s">
        <v>270</v>
      </c>
      <c r="E8999" s="8" t="s">
        <v>1589</v>
      </c>
      <c r="F8999" s="9" t="str">
        <f>IFERROR(VLOOKUP(A8999,'RESUMEN 100'!A:B,2,FALSE),"-")</f>
        <v>-</v>
      </c>
      <c r="G8999" s="8" t="str">
        <f t="shared" si="284"/>
        <v>-</v>
      </c>
      <c r="H8999" s="10" t="str">
        <f>IFERROR(VLOOKUP(A8999,'RESUMEN 00'!A:B,2,FALSE),"-")</f>
        <v>-</v>
      </c>
      <c r="I8999" s="9" t="str">
        <f t="shared" si="285"/>
        <v>-</v>
      </c>
    </row>
    <row r="9000" spans="1:9" x14ac:dyDescent="0.25">
      <c r="A9000" t="s">
        <v>2974</v>
      </c>
      <c r="B9000" t="s">
        <v>2975</v>
      </c>
      <c r="C9000" t="s">
        <v>865</v>
      </c>
      <c r="D9000" t="s">
        <v>117</v>
      </c>
      <c r="E9000" s="8" t="s">
        <v>1589</v>
      </c>
      <c r="F9000" s="9" t="str">
        <f>IFERROR(VLOOKUP(A9000,'RESUMEN 100'!A:B,2,FALSE),"-")</f>
        <v>-</v>
      </c>
      <c r="G9000" s="8" t="str">
        <f t="shared" si="284"/>
        <v>-</v>
      </c>
      <c r="H9000" s="10" t="str">
        <f>IFERROR(VLOOKUP(A9000,'RESUMEN 00'!A:B,2,FALSE),"-")</f>
        <v>-</v>
      </c>
      <c r="I9000" s="9" t="str">
        <f t="shared" si="285"/>
        <v>-</v>
      </c>
    </row>
    <row r="9001" spans="1:9" x14ac:dyDescent="0.25">
      <c r="A9001" t="s">
        <v>2993</v>
      </c>
      <c r="B9001" t="s">
        <v>2994</v>
      </c>
      <c r="C9001" t="s">
        <v>126</v>
      </c>
      <c r="D9001" t="s">
        <v>553</v>
      </c>
      <c r="E9001" s="8" t="s">
        <v>1589</v>
      </c>
      <c r="F9001" s="9" t="str">
        <f>IFERROR(VLOOKUP(A9001,'RESUMEN 100'!A:B,2,FALSE),"-")</f>
        <v>-</v>
      </c>
      <c r="G9001" s="8" t="str">
        <f t="shared" si="284"/>
        <v>-</v>
      </c>
      <c r="H9001" s="10" t="str">
        <f>IFERROR(VLOOKUP(A9001,'RESUMEN 00'!A:B,2,FALSE),"-")</f>
        <v>-</v>
      </c>
      <c r="I9001" s="9" t="str">
        <f t="shared" si="285"/>
        <v>-</v>
      </c>
    </row>
    <row r="9002" spans="1:9" x14ac:dyDescent="0.25">
      <c r="A9002" t="s">
        <v>2982</v>
      </c>
      <c r="B9002" t="s">
        <v>2983</v>
      </c>
      <c r="C9002" t="s">
        <v>111</v>
      </c>
      <c r="D9002" t="s">
        <v>336</v>
      </c>
      <c r="E9002" s="8" t="s">
        <v>1119</v>
      </c>
      <c r="F9002" s="13" t="str">
        <f>IFERROR(VLOOKUP(A9002,'RESUMEN 100'!A:B,2,FALSE),"-")</f>
        <v>-</v>
      </c>
      <c r="G9002" s="8" t="str">
        <f t="shared" si="284"/>
        <v>-</v>
      </c>
      <c r="H9002" s="14" t="str">
        <f>IFERROR(VLOOKUP(A9002,'RESUMEN 00'!A:B,2,FALSE),"-")</f>
        <v>-</v>
      </c>
      <c r="I9002" s="9" t="str">
        <f t="shared" si="285"/>
        <v>-</v>
      </c>
    </row>
    <row r="9003" spans="1:9" x14ac:dyDescent="0.25">
      <c r="A9003" t="s">
        <v>2976</v>
      </c>
      <c r="B9003" t="s">
        <v>1077</v>
      </c>
      <c r="C9003" t="s">
        <v>559</v>
      </c>
      <c r="D9003" t="s">
        <v>370</v>
      </c>
      <c r="E9003" s="8" t="s">
        <v>1119</v>
      </c>
      <c r="F9003" s="9" t="str">
        <f>IFERROR(VLOOKUP(A9003,'RESUMEN 100'!A:B,2,FALSE),"-")</f>
        <v>-</v>
      </c>
      <c r="G9003" s="8" t="str">
        <f t="shared" si="284"/>
        <v>-</v>
      </c>
      <c r="H9003" s="10" t="str">
        <f>IFERROR(VLOOKUP(A9003,'RESUMEN 00'!A:B,2,FALSE),"-")</f>
        <v>-</v>
      </c>
      <c r="I9003" s="9" t="str">
        <f t="shared" si="285"/>
        <v>-</v>
      </c>
    </row>
    <row r="9004" spans="1:9" x14ac:dyDescent="0.25">
      <c r="A9004" t="s">
        <v>2877</v>
      </c>
      <c r="B9004" t="s">
        <v>2878</v>
      </c>
      <c r="C9004" t="s">
        <v>244</v>
      </c>
      <c r="D9004" t="s">
        <v>627</v>
      </c>
      <c r="E9004" s="8" t="s">
        <v>1589</v>
      </c>
      <c r="F9004" s="9" t="str">
        <f>IFERROR(VLOOKUP(A9004,'RESUMEN 100'!A:B,2,FALSE),"-")</f>
        <v>-</v>
      </c>
      <c r="G9004" s="8" t="str">
        <f t="shared" si="284"/>
        <v>-</v>
      </c>
      <c r="H9004" s="10" t="str">
        <f>IFERROR(VLOOKUP(A9004,'RESUMEN 00'!A:B,2,FALSE),"-")</f>
        <v>-</v>
      </c>
      <c r="I9004" s="9" t="str">
        <f t="shared" si="285"/>
        <v>-</v>
      </c>
    </row>
    <row r="9005" spans="1:9" x14ac:dyDescent="0.25">
      <c r="A9005" t="s">
        <v>2977</v>
      </c>
      <c r="B9005" t="s">
        <v>2978</v>
      </c>
      <c r="C9005" t="s">
        <v>173</v>
      </c>
      <c r="D9005" t="s">
        <v>180</v>
      </c>
      <c r="E9005" s="8" t="s">
        <v>1589</v>
      </c>
      <c r="F9005" s="9" t="str">
        <f>IFERROR(VLOOKUP(A9005,'RESUMEN 100'!A:B,2,FALSE),"-")</f>
        <v>-</v>
      </c>
      <c r="G9005" s="8" t="str">
        <f t="shared" si="284"/>
        <v>-</v>
      </c>
      <c r="H9005" s="10" t="str">
        <f>IFERROR(VLOOKUP(A9005,'RESUMEN 00'!A:B,2,FALSE),"-")</f>
        <v>-</v>
      </c>
      <c r="I9005" s="9" t="str">
        <f t="shared" si="285"/>
        <v>-</v>
      </c>
    </row>
    <row r="9006" spans="1:9" x14ac:dyDescent="0.25">
      <c r="A9006" t="s">
        <v>2984</v>
      </c>
      <c r="B9006" t="s">
        <v>2985</v>
      </c>
      <c r="C9006" t="s">
        <v>352</v>
      </c>
      <c r="D9006" t="s">
        <v>1812</v>
      </c>
      <c r="E9006" s="8" t="s">
        <v>1593</v>
      </c>
      <c r="F9006" s="9" t="str">
        <f>IFERROR(VLOOKUP(A9006,'RESUMEN 100'!A:B,2,FALSE),"-")</f>
        <v>-</v>
      </c>
      <c r="G9006" s="8" t="str">
        <f t="shared" si="284"/>
        <v>-</v>
      </c>
      <c r="H9006" s="10" t="str">
        <f>IFERROR(VLOOKUP(A9006,'RESUMEN 00'!A:B,2,FALSE),"-")</f>
        <v>-</v>
      </c>
      <c r="I9006" s="9" t="str">
        <f t="shared" si="285"/>
        <v>-</v>
      </c>
    </row>
    <row r="9007" spans="1:9" x14ac:dyDescent="0.25">
      <c r="A9007" t="s">
        <v>2998</v>
      </c>
      <c r="B9007" t="s">
        <v>2999</v>
      </c>
      <c r="C9007" t="s">
        <v>1072</v>
      </c>
      <c r="D9007" t="s">
        <v>3000</v>
      </c>
      <c r="E9007" s="8" t="s">
        <v>1120</v>
      </c>
      <c r="F9007" s="9" t="str">
        <f>IFERROR(VLOOKUP(A9007,'RESUMEN 100'!A:B,2,FALSE),"-")</f>
        <v>-</v>
      </c>
      <c r="G9007" s="8" t="str">
        <f t="shared" si="284"/>
        <v>-</v>
      </c>
      <c r="H9007" s="10" t="str">
        <f>IFERROR(VLOOKUP(A9007,'RESUMEN 00'!A:B,2,FALSE),"-")</f>
        <v>-</v>
      </c>
      <c r="I9007" s="9" t="str">
        <f t="shared" si="285"/>
        <v>-</v>
      </c>
    </row>
    <row r="9008" spans="1:9" x14ac:dyDescent="0.25">
      <c r="A9008" t="s">
        <v>2976</v>
      </c>
      <c r="B9008" t="s">
        <v>1077</v>
      </c>
      <c r="C9008" t="s">
        <v>559</v>
      </c>
      <c r="D9008" t="s">
        <v>370</v>
      </c>
      <c r="E9008" s="8" t="s">
        <v>1590</v>
      </c>
      <c r="F9008" s="9" t="str">
        <f>IFERROR(VLOOKUP(A9008,'RESUMEN 100'!A:B,2,FALSE),"-")</f>
        <v>-</v>
      </c>
      <c r="G9008" s="8" t="str">
        <f t="shared" si="284"/>
        <v>-</v>
      </c>
      <c r="H9008" s="10" t="str">
        <f>IFERROR(VLOOKUP(A9008,'RESUMEN 00'!A:B,2,FALSE),"-")</f>
        <v>-</v>
      </c>
      <c r="I9008" s="9" t="str">
        <f t="shared" si="285"/>
        <v>-</v>
      </c>
    </row>
    <row r="9009" spans="1:9" x14ac:dyDescent="0.25">
      <c r="A9009" t="s">
        <v>2974</v>
      </c>
      <c r="B9009" t="s">
        <v>2975</v>
      </c>
      <c r="C9009" t="s">
        <v>865</v>
      </c>
      <c r="D9009" t="s">
        <v>117</v>
      </c>
      <c r="E9009" s="8" t="s">
        <v>1120</v>
      </c>
      <c r="F9009" s="9" t="str">
        <f>IFERROR(VLOOKUP(A9009,'RESUMEN 100'!A:B,2,FALSE),"-")</f>
        <v>-</v>
      </c>
      <c r="G9009" s="8" t="str">
        <f t="shared" si="284"/>
        <v>-</v>
      </c>
      <c r="H9009" s="10" t="str">
        <f>IFERROR(VLOOKUP(A9009,'RESUMEN 00'!A:B,2,FALSE),"-")</f>
        <v>-</v>
      </c>
      <c r="I9009" s="9" t="str">
        <f t="shared" si="285"/>
        <v>-</v>
      </c>
    </row>
    <row r="9010" spans="1:9" x14ac:dyDescent="0.25">
      <c r="A9010" t="s">
        <v>2995</v>
      </c>
      <c r="B9010" t="s">
        <v>644</v>
      </c>
      <c r="C9010" t="s">
        <v>338</v>
      </c>
      <c r="D9010" t="s">
        <v>180</v>
      </c>
      <c r="E9010" s="8" t="s">
        <v>1590</v>
      </c>
      <c r="F9010" s="9" t="str">
        <f>IFERROR(VLOOKUP(A9010,'RESUMEN 100'!A:B,2,FALSE),"-")</f>
        <v>-</v>
      </c>
      <c r="G9010" s="8" t="str">
        <f t="shared" si="284"/>
        <v>-</v>
      </c>
      <c r="H9010" s="10" t="str">
        <f>IFERROR(VLOOKUP(A9010,'RESUMEN 00'!A:B,2,FALSE),"-")</f>
        <v>-</v>
      </c>
      <c r="I9010" s="9" t="str">
        <f t="shared" si="285"/>
        <v>-</v>
      </c>
    </row>
    <row r="9011" spans="1:9" x14ac:dyDescent="0.25">
      <c r="A9011" t="s">
        <v>2986</v>
      </c>
      <c r="B9011" t="s">
        <v>821</v>
      </c>
      <c r="C9011" t="s">
        <v>553</v>
      </c>
      <c r="D9011" t="s">
        <v>2987</v>
      </c>
      <c r="E9011" s="8" t="s">
        <v>1590</v>
      </c>
      <c r="F9011" s="9" t="str">
        <f>IFERROR(VLOOKUP(A9011,'RESUMEN 100'!A:B,2,FALSE),"-")</f>
        <v>-</v>
      </c>
      <c r="G9011" s="8" t="str">
        <f t="shared" si="284"/>
        <v>-</v>
      </c>
      <c r="H9011" s="10" t="str">
        <f>IFERROR(VLOOKUP(A9011,'RESUMEN 00'!A:B,2,FALSE),"-")</f>
        <v>-</v>
      </c>
      <c r="I9011" s="9" t="str">
        <f t="shared" si="285"/>
        <v>-</v>
      </c>
    </row>
    <row r="9012" spans="1:9" x14ac:dyDescent="0.25">
      <c r="A9012" t="s">
        <v>2870</v>
      </c>
      <c r="B9012" t="s">
        <v>2871</v>
      </c>
      <c r="C9012" t="s">
        <v>533</v>
      </c>
      <c r="D9012" t="s">
        <v>226</v>
      </c>
      <c r="E9012" s="8" t="s">
        <v>1120</v>
      </c>
      <c r="F9012" s="9" t="str">
        <f>IFERROR(VLOOKUP(A9012,'RESUMEN 100'!A:B,2,FALSE),"-")</f>
        <v>-</v>
      </c>
      <c r="G9012" s="8" t="str">
        <f t="shared" si="284"/>
        <v>-</v>
      </c>
      <c r="H9012" s="10" t="str">
        <f>IFERROR(VLOOKUP(A9012,'RESUMEN 00'!A:B,2,FALSE),"-")</f>
        <v>-</v>
      </c>
      <c r="I9012" s="9" t="str">
        <f t="shared" si="285"/>
        <v>-</v>
      </c>
    </row>
    <row r="9013" spans="1:9" x14ac:dyDescent="0.25">
      <c r="A9013" t="s">
        <v>3023</v>
      </c>
      <c r="B9013" t="s">
        <v>879</v>
      </c>
      <c r="C9013" t="s">
        <v>735</v>
      </c>
      <c r="D9013" t="s">
        <v>103</v>
      </c>
      <c r="E9013" s="8" t="s">
        <v>1592</v>
      </c>
      <c r="F9013" s="9" t="str">
        <f>IFERROR(VLOOKUP(A9013,'RESUMEN 100'!A:B,2,FALSE),"-")</f>
        <v>-</v>
      </c>
      <c r="G9013" s="8" t="str">
        <f t="shared" si="284"/>
        <v>-</v>
      </c>
      <c r="H9013" s="10" t="str">
        <f>IFERROR(VLOOKUP(A9013,'RESUMEN 00'!A:B,2,FALSE),"-")</f>
        <v>-</v>
      </c>
      <c r="I9013" s="9" t="str">
        <f t="shared" si="285"/>
        <v>-</v>
      </c>
    </row>
    <row r="9014" spans="1:9" x14ac:dyDescent="0.25">
      <c r="A9014" t="s">
        <v>2868</v>
      </c>
      <c r="B9014" t="s">
        <v>2869</v>
      </c>
      <c r="C9014" t="s">
        <v>331</v>
      </c>
      <c r="D9014" t="s">
        <v>491</v>
      </c>
      <c r="E9014" s="8" t="s">
        <v>1120</v>
      </c>
      <c r="F9014" s="9" t="str">
        <f>IFERROR(VLOOKUP(A9014,'RESUMEN 100'!A:B,2,FALSE),"-")</f>
        <v>-</v>
      </c>
      <c r="G9014" s="8" t="str">
        <f t="shared" si="284"/>
        <v>-</v>
      </c>
      <c r="H9014" s="10" t="str">
        <f>IFERROR(VLOOKUP(A9014,'RESUMEN 00'!A:B,2,FALSE),"-")</f>
        <v>-</v>
      </c>
      <c r="I9014" s="9" t="str">
        <f t="shared" si="285"/>
        <v>-</v>
      </c>
    </row>
    <row r="9015" spans="1:9" x14ac:dyDescent="0.25">
      <c r="A9015" t="s">
        <v>3017</v>
      </c>
      <c r="B9015" t="s">
        <v>3018</v>
      </c>
      <c r="C9015" t="s">
        <v>153</v>
      </c>
      <c r="D9015" t="s">
        <v>261</v>
      </c>
      <c r="E9015" s="8" t="s">
        <v>1592</v>
      </c>
      <c r="F9015" s="9" t="str">
        <f>IFERROR(VLOOKUP(A9015,'RESUMEN 100'!A:B,2,FALSE),"-")</f>
        <v>-</v>
      </c>
      <c r="G9015" s="8" t="str">
        <f t="shared" si="284"/>
        <v>-</v>
      </c>
      <c r="H9015" s="10" t="str">
        <f>IFERROR(VLOOKUP(A9015,'RESUMEN 00'!A:B,2,FALSE),"-")</f>
        <v>-</v>
      </c>
      <c r="I9015" s="9" t="str">
        <f t="shared" si="285"/>
        <v>-</v>
      </c>
    </row>
    <row r="9016" spans="1:9" x14ac:dyDescent="0.25">
      <c r="A9016" t="s">
        <v>2864</v>
      </c>
      <c r="B9016" t="s">
        <v>2865</v>
      </c>
      <c r="C9016" t="s">
        <v>667</v>
      </c>
      <c r="D9016" t="s">
        <v>222</v>
      </c>
      <c r="E9016" s="8" t="s">
        <v>1120</v>
      </c>
      <c r="F9016" s="9" t="str">
        <f>IFERROR(VLOOKUP(A9016,'RESUMEN 100'!A:B,2,FALSE),"-")</f>
        <v>-</v>
      </c>
      <c r="G9016" s="8" t="str">
        <f t="shared" si="284"/>
        <v>-</v>
      </c>
      <c r="H9016" s="10" t="str">
        <f>IFERROR(VLOOKUP(A9016,'RESUMEN 00'!A:B,2,FALSE),"-")</f>
        <v>-</v>
      </c>
      <c r="I9016" s="9" t="str">
        <f t="shared" si="285"/>
        <v>-</v>
      </c>
    </row>
    <row r="9017" spans="1:9" x14ac:dyDescent="0.25">
      <c r="A9017" t="s">
        <v>2872</v>
      </c>
      <c r="B9017" t="s">
        <v>2873</v>
      </c>
      <c r="C9017" t="s">
        <v>277</v>
      </c>
      <c r="D9017" t="s">
        <v>727</v>
      </c>
      <c r="E9017" s="8" t="s">
        <v>1593</v>
      </c>
      <c r="F9017" s="9" t="str">
        <f>IFERROR(VLOOKUP(A9017,'RESUMEN 100'!A:B,2,FALSE),"-")</f>
        <v>-</v>
      </c>
      <c r="G9017" s="8" t="str">
        <f t="shared" si="284"/>
        <v>-</v>
      </c>
      <c r="H9017" s="10" t="str">
        <f>IFERROR(VLOOKUP(A9017,'RESUMEN 00'!A:B,2,FALSE),"-")</f>
        <v>-</v>
      </c>
      <c r="I9017" s="9" t="str">
        <f t="shared" si="285"/>
        <v>-</v>
      </c>
    </row>
    <row r="9018" spans="1:9" x14ac:dyDescent="0.25">
      <c r="A9018" t="s">
        <v>3017</v>
      </c>
      <c r="B9018" t="s">
        <v>3018</v>
      </c>
      <c r="C9018" t="s">
        <v>153</v>
      </c>
      <c r="D9018" t="s">
        <v>261</v>
      </c>
      <c r="E9018" s="8" t="s">
        <v>1593</v>
      </c>
      <c r="F9018" s="9" t="str">
        <f>IFERROR(VLOOKUP(A9018,'RESUMEN 100'!A:B,2,FALSE),"-")</f>
        <v>-</v>
      </c>
      <c r="G9018" s="8" t="str">
        <f t="shared" si="284"/>
        <v>-</v>
      </c>
      <c r="H9018" s="10" t="str">
        <f>IFERROR(VLOOKUP(A9018,'RESUMEN 00'!A:B,2,FALSE),"-")</f>
        <v>-</v>
      </c>
      <c r="I9018" s="9" t="str">
        <f t="shared" si="285"/>
        <v>-</v>
      </c>
    </row>
    <row r="9019" spans="1:9" x14ac:dyDescent="0.25">
      <c r="A9019" t="s">
        <v>2872</v>
      </c>
      <c r="B9019" t="s">
        <v>2873</v>
      </c>
      <c r="C9019" t="s">
        <v>277</v>
      </c>
      <c r="D9019" t="s">
        <v>727</v>
      </c>
      <c r="E9019" s="8" t="s">
        <v>1120</v>
      </c>
      <c r="F9019" s="9" t="str">
        <f>IFERROR(VLOOKUP(A9019,'RESUMEN 100'!A:B,2,FALSE),"-")</f>
        <v>-</v>
      </c>
      <c r="G9019" s="8" t="str">
        <f t="shared" si="284"/>
        <v>-</v>
      </c>
      <c r="H9019" s="10" t="str">
        <f>IFERROR(VLOOKUP(A9019,'RESUMEN 00'!A:B,2,FALSE),"-")</f>
        <v>-</v>
      </c>
      <c r="I9019" s="9" t="str">
        <f t="shared" si="285"/>
        <v>-</v>
      </c>
    </row>
    <row r="9020" spans="1:9" x14ac:dyDescent="0.25">
      <c r="A9020" t="s">
        <v>698</v>
      </c>
      <c r="B9020" t="s">
        <v>699</v>
      </c>
      <c r="C9020" t="s">
        <v>168</v>
      </c>
      <c r="D9020" t="s">
        <v>219</v>
      </c>
      <c r="E9020" s="8" t="s">
        <v>1593</v>
      </c>
      <c r="F9020" s="9" t="str">
        <f>IFERROR(VLOOKUP(A9020,'RESUMEN 100'!A:B,2,FALSE),"-")</f>
        <v>-</v>
      </c>
      <c r="G9020" s="8" t="str">
        <f t="shared" si="284"/>
        <v>-</v>
      </c>
      <c r="H9020" s="10" t="str">
        <f>IFERROR(VLOOKUP(A9020,'RESUMEN 00'!A:B,2,FALSE),"-")</f>
        <v>-</v>
      </c>
      <c r="I9020" s="9" t="str">
        <f t="shared" si="285"/>
        <v>-</v>
      </c>
    </row>
    <row r="9021" spans="1:9" x14ac:dyDescent="0.25">
      <c r="A9021" t="s">
        <v>2874</v>
      </c>
      <c r="B9021" t="s">
        <v>2875</v>
      </c>
      <c r="C9021" t="s">
        <v>497</v>
      </c>
      <c r="D9021" t="s">
        <v>2876</v>
      </c>
      <c r="E9021" s="8" t="s">
        <v>1119</v>
      </c>
      <c r="F9021" s="9" t="str">
        <f>IFERROR(VLOOKUP(A9021,'RESUMEN 100'!A:B,2,FALSE),"-")</f>
        <v>-</v>
      </c>
      <c r="G9021" s="8" t="str">
        <f t="shared" si="284"/>
        <v>-</v>
      </c>
      <c r="H9021" s="10" t="str">
        <f>IFERROR(VLOOKUP(A9021,'RESUMEN 00'!A:B,2,FALSE),"-")</f>
        <v>-</v>
      </c>
      <c r="I9021" s="9" t="str">
        <f t="shared" si="285"/>
        <v>-</v>
      </c>
    </row>
    <row r="9022" spans="1:9" x14ac:dyDescent="0.25">
      <c r="A9022" t="s">
        <v>2870</v>
      </c>
      <c r="B9022" t="s">
        <v>2871</v>
      </c>
      <c r="C9022" t="s">
        <v>533</v>
      </c>
      <c r="D9022" t="s">
        <v>226</v>
      </c>
      <c r="E9022" s="8" t="s">
        <v>1588</v>
      </c>
      <c r="F9022" s="9" t="str">
        <f>IFERROR(VLOOKUP(A9022,'RESUMEN 100'!A:B,2,FALSE),"-")</f>
        <v>-</v>
      </c>
      <c r="G9022" s="8" t="str">
        <f t="shared" ref="G9022:G9085" si="286">IFERROR(E9022-F9022,"-")</f>
        <v>-</v>
      </c>
      <c r="H9022" s="10" t="str">
        <f>IFERROR(VLOOKUP(A9022,'RESUMEN 00'!A:B,2,FALSE),"-")</f>
        <v>-</v>
      </c>
      <c r="I9022" s="9" t="str">
        <f t="shared" ref="I9022:I9085" si="287">IFERROR(E9022-H9022,"-")</f>
        <v>-</v>
      </c>
    </row>
    <row r="9023" spans="1:9" x14ac:dyDescent="0.25">
      <c r="A9023" t="s">
        <v>2874</v>
      </c>
      <c r="B9023" t="s">
        <v>2875</v>
      </c>
      <c r="C9023" t="s">
        <v>497</v>
      </c>
      <c r="D9023" t="s">
        <v>2876</v>
      </c>
      <c r="E9023" s="8" t="s">
        <v>1593</v>
      </c>
      <c r="F9023" s="9" t="str">
        <f>IFERROR(VLOOKUP(A9023,'RESUMEN 100'!A:B,2,FALSE),"-")</f>
        <v>-</v>
      </c>
      <c r="G9023" s="8" t="str">
        <f t="shared" si="286"/>
        <v>-</v>
      </c>
      <c r="H9023" s="10" t="str">
        <f>IFERROR(VLOOKUP(A9023,'RESUMEN 00'!A:B,2,FALSE),"-")</f>
        <v>-</v>
      </c>
      <c r="I9023" s="9" t="str">
        <f t="shared" si="287"/>
        <v>-</v>
      </c>
    </row>
    <row r="9024" spans="1:9" x14ac:dyDescent="0.25">
      <c r="A9024" t="s">
        <v>2872</v>
      </c>
      <c r="B9024" t="s">
        <v>2873</v>
      </c>
      <c r="C9024" t="s">
        <v>277</v>
      </c>
      <c r="D9024" t="s">
        <v>727</v>
      </c>
      <c r="E9024" s="8" t="s">
        <v>1588</v>
      </c>
      <c r="F9024" s="9" t="str">
        <f>IFERROR(VLOOKUP(A9024,'RESUMEN 100'!A:B,2,FALSE),"-")</f>
        <v>-</v>
      </c>
      <c r="G9024" s="8" t="str">
        <f t="shared" si="286"/>
        <v>-</v>
      </c>
      <c r="H9024" s="10" t="str">
        <f>IFERROR(VLOOKUP(A9024,'RESUMEN 00'!A:B,2,FALSE),"-")</f>
        <v>-</v>
      </c>
      <c r="I9024" s="9" t="str">
        <f t="shared" si="287"/>
        <v>-</v>
      </c>
    </row>
    <row r="9025" spans="1:9" x14ac:dyDescent="0.25">
      <c r="A9025" t="s">
        <v>2864</v>
      </c>
      <c r="B9025" t="s">
        <v>2865</v>
      </c>
      <c r="C9025" t="s">
        <v>667</v>
      </c>
      <c r="D9025" t="s">
        <v>222</v>
      </c>
      <c r="E9025" s="8" t="s">
        <v>1588</v>
      </c>
      <c r="F9025" s="9" t="str">
        <f>IFERROR(VLOOKUP(A9025,'RESUMEN 100'!A:B,2,FALSE),"-")</f>
        <v>-</v>
      </c>
      <c r="G9025" s="8" t="str">
        <f t="shared" si="286"/>
        <v>-</v>
      </c>
      <c r="H9025" s="10" t="str">
        <f>IFERROR(VLOOKUP(A9025,'RESUMEN 00'!A:B,2,FALSE),"-")</f>
        <v>-</v>
      </c>
      <c r="I9025" s="9" t="str">
        <f t="shared" si="287"/>
        <v>-</v>
      </c>
    </row>
    <row r="9026" spans="1:9" x14ac:dyDescent="0.25">
      <c r="A9026" t="s">
        <v>2868</v>
      </c>
      <c r="B9026" t="s">
        <v>2869</v>
      </c>
      <c r="C9026" t="s">
        <v>331</v>
      </c>
      <c r="D9026" t="s">
        <v>491</v>
      </c>
      <c r="E9026" s="8" t="s">
        <v>1119</v>
      </c>
      <c r="F9026" s="9" t="str">
        <f>IFERROR(VLOOKUP(A9026,'RESUMEN 100'!A:B,2,FALSE),"-")</f>
        <v>-</v>
      </c>
      <c r="G9026" s="8" t="str">
        <f t="shared" si="286"/>
        <v>-</v>
      </c>
      <c r="H9026" s="10" t="str">
        <f>IFERROR(VLOOKUP(A9026,'RESUMEN 00'!A:B,2,FALSE),"-")</f>
        <v>-</v>
      </c>
      <c r="I9026" s="9" t="str">
        <f t="shared" si="287"/>
        <v>-</v>
      </c>
    </row>
    <row r="9027" spans="1:9" x14ac:dyDescent="0.25">
      <c r="A9027" t="s">
        <v>2868</v>
      </c>
      <c r="B9027" t="s">
        <v>2869</v>
      </c>
      <c r="C9027" t="s">
        <v>331</v>
      </c>
      <c r="D9027" t="s">
        <v>491</v>
      </c>
      <c r="E9027" s="8" t="s">
        <v>1593</v>
      </c>
      <c r="F9027" s="9" t="str">
        <f>IFERROR(VLOOKUP(A9027,'RESUMEN 100'!A:B,2,FALSE),"-")</f>
        <v>-</v>
      </c>
      <c r="G9027" s="8" t="str">
        <f t="shared" si="286"/>
        <v>-</v>
      </c>
      <c r="H9027" s="10" t="str">
        <f>IFERROR(VLOOKUP(A9027,'RESUMEN 00'!A:B,2,FALSE),"-")</f>
        <v>-</v>
      </c>
      <c r="I9027" s="9" t="str">
        <f t="shared" si="287"/>
        <v>-</v>
      </c>
    </row>
    <row r="9028" spans="1:9" x14ac:dyDescent="0.25">
      <c r="A9028" t="s">
        <v>2870</v>
      </c>
      <c r="B9028" t="s">
        <v>2871</v>
      </c>
      <c r="C9028" t="s">
        <v>533</v>
      </c>
      <c r="D9028" t="s">
        <v>226</v>
      </c>
      <c r="E9028" s="8" t="s">
        <v>1119</v>
      </c>
      <c r="F9028" s="9" t="str">
        <f>IFERROR(VLOOKUP(A9028,'RESUMEN 100'!A:B,2,FALSE),"-")</f>
        <v>-</v>
      </c>
      <c r="G9028" s="8" t="str">
        <f t="shared" si="286"/>
        <v>-</v>
      </c>
      <c r="H9028" s="10" t="str">
        <f>IFERROR(VLOOKUP(A9028,'RESUMEN 00'!A:B,2,FALSE),"-")</f>
        <v>-</v>
      </c>
      <c r="I9028" s="9" t="str">
        <f t="shared" si="287"/>
        <v>-</v>
      </c>
    </row>
    <row r="9029" spans="1:9" x14ac:dyDescent="0.25">
      <c r="A9029" t="s">
        <v>2864</v>
      </c>
      <c r="B9029" t="s">
        <v>2865</v>
      </c>
      <c r="C9029" t="s">
        <v>667</v>
      </c>
      <c r="D9029" t="s">
        <v>222</v>
      </c>
      <c r="E9029" s="8" t="s">
        <v>1119</v>
      </c>
      <c r="F9029" s="9" t="str">
        <f>IFERROR(VLOOKUP(A9029,'RESUMEN 100'!A:B,2,FALSE),"-")</f>
        <v>-</v>
      </c>
      <c r="G9029" s="8" t="str">
        <f t="shared" si="286"/>
        <v>-</v>
      </c>
      <c r="H9029" s="10" t="str">
        <f>IFERROR(VLOOKUP(A9029,'RESUMEN 00'!A:B,2,FALSE),"-")</f>
        <v>-</v>
      </c>
      <c r="I9029" s="9" t="str">
        <f t="shared" si="287"/>
        <v>-</v>
      </c>
    </row>
    <row r="9030" spans="1:9" x14ac:dyDescent="0.25">
      <c r="A9030" t="s">
        <v>2872</v>
      </c>
      <c r="B9030" t="s">
        <v>2873</v>
      </c>
      <c r="C9030" t="s">
        <v>277</v>
      </c>
      <c r="D9030" t="s">
        <v>727</v>
      </c>
      <c r="E9030" s="8" t="s">
        <v>1119</v>
      </c>
      <c r="F9030" s="9" t="str">
        <f>IFERROR(VLOOKUP(A9030,'RESUMEN 100'!A:B,2,FALSE),"-")</f>
        <v>-</v>
      </c>
      <c r="G9030" s="8" t="str">
        <f t="shared" si="286"/>
        <v>-</v>
      </c>
      <c r="H9030" s="10" t="str">
        <f>IFERROR(VLOOKUP(A9030,'RESUMEN 00'!A:B,2,FALSE),"-")</f>
        <v>-</v>
      </c>
      <c r="I9030" s="9" t="str">
        <f t="shared" si="287"/>
        <v>-</v>
      </c>
    </row>
    <row r="9031" spans="1:9" x14ac:dyDescent="0.25">
      <c r="A9031" t="s">
        <v>2866</v>
      </c>
      <c r="B9031" t="s">
        <v>2867</v>
      </c>
      <c r="C9031" t="s">
        <v>804</v>
      </c>
      <c r="D9031" t="s">
        <v>327</v>
      </c>
      <c r="E9031" s="8" t="s">
        <v>1119</v>
      </c>
      <c r="F9031" s="9" t="str">
        <f>IFERROR(VLOOKUP(A9031,'RESUMEN 100'!A:B,2,FALSE),"-")</f>
        <v>-</v>
      </c>
      <c r="G9031" s="8" t="str">
        <f t="shared" si="286"/>
        <v>-</v>
      </c>
      <c r="H9031" s="10" t="str">
        <f>IFERROR(VLOOKUP(A9031,'RESUMEN 00'!A:B,2,FALSE),"-")</f>
        <v>-</v>
      </c>
      <c r="I9031" s="9" t="str">
        <f t="shared" si="287"/>
        <v>-</v>
      </c>
    </row>
    <row r="9032" spans="1:9" x14ac:dyDescent="0.25">
      <c r="A9032" t="s">
        <v>3023</v>
      </c>
      <c r="B9032" t="s">
        <v>879</v>
      </c>
      <c r="C9032" t="s">
        <v>735</v>
      </c>
      <c r="D9032" t="s">
        <v>103</v>
      </c>
      <c r="E9032" s="8" t="s">
        <v>1119</v>
      </c>
      <c r="F9032" s="9" t="str">
        <f>IFERROR(VLOOKUP(A9032,'RESUMEN 100'!A:B,2,FALSE),"-")</f>
        <v>-</v>
      </c>
      <c r="G9032" s="8" t="str">
        <f t="shared" si="286"/>
        <v>-</v>
      </c>
      <c r="H9032" s="10" t="str">
        <f>IFERROR(VLOOKUP(A9032,'RESUMEN 00'!A:B,2,FALSE),"-")</f>
        <v>-</v>
      </c>
      <c r="I9032" s="9" t="str">
        <f t="shared" si="287"/>
        <v>-</v>
      </c>
    </row>
    <row r="9033" spans="1:9" x14ac:dyDescent="0.25">
      <c r="A9033" t="s">
        <v>3019</v>
      </c>
      <c r="B9033" t="s">
        <v>3020</v>
      </c>
      <c r="C9033" t="s">
        <v>270</v>
      </c>
      <c r="D9033" t="s">
        <v>320</v>
      </c>
      <c r="E9033" s="8" t="s">
        <v>1119</v>
      </c>
      <c r="F9033" s="9" t="str">
        <f>IFERROR(VLOOKUP(A9033,'RESUMEN 100'!A:B,2,FALSE),"-")</f>
        <v>-</v>
      </c>
      <c r="G9033" s="8" t="str">
        <f t="shared" si="286"/>
        <v>-</v>
      </c>
      <c r="H9033" s="10" t="str">
        <f>IFERROR(VLOOKUP(A9033,'RESUMEN 00'!A:B,2,FALSE),"-")</f>
        <v>-</v>
      </c>
      <c r="I9033" s="9" t="str">
        <f t="shared" si="287"/>
        <v>-</v>
      </c>
    </row>
    <row r="9034" spans="1:9" x14ac:dyDescent="0.25">
      <c r="A9034" t="s">
        <v>2866</v>
      </c>
      <c r="B9034" t="s">
        <v>2867</v>
      </c>
      <c r="C9034" t="s">
        <v>804</v>
      </c>
      <c r="D9034" t="s">
        <v>327</v>
      </c>
      <c r="E9034" s="8" t="s">
        <v>1593</v>
      </c>
      <c r="F9034" s="9" t="str">
        <f>IFERROR(VLOOKUP(A9034,'RESUMEN 100'!A:B,2,FALSE),"-")</f>
        <v>-</v>
      </c>
      <c r="G9034" s="8" t="str">
        <f t="shared" si="286"/>
        <v>-</v>
      </c>
      <c r="H9034" s="10" t="str">
        <f>IFERROR(VLOOKUP(A9034,'RESUMEN 00'!A:B,2,FALSE),"-")</f>
        <v>-</v>
      </c>
      <c r="I9034" s="9" t="str">
        <f t="shared" si="287"/>
        <v>-</v>
      </c>
    </row>
    <row r="9035" spans="1:9" x14ac:dyDescent="0.25">
      <c r="A9035" t="s">
        <v>2874</v>
      </c>
      <c r="B9035" t="s">
        <v>2875</v>
      </c>
      <c r="C9035" t="s">
        <v>497</v>
      </c>
      <c r="D9035" t="s">
        <v>2876</v>
      </c>
      <c r="E9035" s="8" t="s">
        <v>1588</v>
      </c>
      <c r="F9035" s="9" t="str">
        <f>IFERROR(VLOOKUP(A9035,'RESUMEN 100'!A:B,2,FALSE),"-")</f>
        <v>-</v>
      </c>
      <c r="G9035" s="8" t="str">
        <f t="shared" si="286"/>
        <v>-</v>
      </c>
      <c r="H9035" s="10" t="str">
        <f>IFERROR(VLOOKUP(A9035,'RESUMEN 00'!A:B,2,FALSE),"-")</f>
        <v>-</v>
      </c>
      <c r="I9035" s="9" t="str">
        <f t="shared" si="287"/>
        <v>-</v>
      </c>
    </row>
    <row r="9036" spans="1:9" x14ac:dyDescent="0.25">
      <c r="A9036" t="s">
        <v>2870</v>
      </c>
      <c r="B9036" t="s">
        <v>2871</v>
      </c>
      <c r="C9036" t="s">
        <v>533</v>
      </c>
      <c r="D9036" t="s">
        <v>226</v>
      </c>
      <c r="E9036" s="8" t="s">
        <v>1593</v>
      </c>
      <c r="F9036" s="9" t="str">
        <f>IFERROR(VLOOKUP(A9036,'RESUMEN 100'!A:B,2,FALSE),"-")</f>
        <v>-</v>
      </c>
      <c r="G9036" s="8" t="str">
        <f t="shared" si="286"/>
        <v>-</v>
      </c>
      <c r="H9036" s="10" t="str">
        <f>IFERROR(VLOOKUP(A9036,'RESUMEN 00'!A:B,2,FALSE),"-")</f>
        <v>-</v>
      </c>
      <c r="I9036" s="9" t="str">
        <f t="shared" si="287"/>
        <v>-</v>
      </c>
    </row>
    <row r="9037" spans="1:9" x14ac:dyDescent="0.25">
      <c r="A9037" t="s">
        <v>3021</v>
      </c>
      <c r="B9037" t="s">
        <v>3022</v>
      </c>
      <c r="C9037" t="s">
        <v>277</v>
      </c>
      <c r="D9037" t="s">
        <v>727</v>
      </c>
      <c r="E9037" s="8" t="s">
        <v>1589</v>
      </c>
      <c r="F9037" s="9" t="str">
        <f>IFERROR(VLOOKUP(A9037,'RESUMEN 100'!A:B,2,FALSE),"-")</f>
        <v>-</v>
      </c>
      <c r="G9037" s="8" t="str">
        <f t="shared" si="286"/>
        <v>-</v>
      </c>
      <c r="H9037" s="10" t="str">
        <f>IFERROR(VLOOKUP(A9037,'RESUMEN 00'!A:B,2,FALSE),"-")</f>
        <v>-</v>
      </c>
      <c r="I9037" s="9" t="str">
        <f t="shared" si="287"/>
        <v>-</v>
      </c>
    </row>
    <row r="9038" spans="1:9" x14ac:dyDescent="0.25">
      <c r="A9038" t="s">
        <v>3017</v>
      </c>
      <c r="B9038" t="s">
        <v>3018</v>
      </c>
      <c r="C9038" t="s">
        <v>153</v>
      </c>
      <c r="D9038" t="s">
        <v>261</v>
      </c>
      <c r="E9038" s="8" t="s">
        <v>1593</v>
      </c>
      <c r="F9038" s="9" t="str">
        <f>IFERROR(VLOOKUP(A9038,'RESUMEN 100'!A:B,2,FALSE),"-")</f>
        <v>-</v>
      </c>
      <c r="G9038" s="8" t="str">
        <f t="shared" si="286"/>
        <v>-</v>
      </c>
      <c r="H9038" s="10" t="str">
        <f>IFERROR(VLOOKUP(A9038,'RESUMEN 00'!A:B,2,FALSE),"-")</f>
        <v>-</v>
      </c>
      <c r="I9038" s="9" t="str">
        <f t="shared" si="287"/>
        <v>-</v>
      </c>
    </row>
    <row r="9039" spans="1:9" x14ac:dyDescent="0.25">
      <c r="A9039" t="s">
        <v>3021</v>
      </c>
      <c r="B9039" t="s">
        <v>3022</v>
      </c>
      <c r="C9039" t="s">
        <v>277</v>
      </c>
      <c r="D9039" t="s">
        <v>727</v>
      </c>
      <c r="E9039" s="8" t="s">
        <v>1593</v>
      </c>
      <c r="F9039" s="9" t="str">
        <f>IFERROR(VLOOKUP(A9039,'RESUMEN 100'!A:B,2,FALSE),"-")</f>
        <v>-</v>
      </c>
      <c r="G9039" s="8" t="str">
        <f t="shared" si="286"/>
        <v>-</v>
      </c>
      <c r="H9039" s="10" t="str">
        <f>IFERROR(VLOOKUP(A9039,'RESUMEN 00'!A:B,2,FALSE),"-")</f>
        <v>-</v>
      </c>
      <c r="I9039" s="9" t="str">
        <f t="shared" si="287"/>
        <v>-</v>
      </c>
    </row>
    <row r="9040" spans="1:9" x14ac:dyDescent="0.25">
      <c r="A9040" t="s">
        <v>2866</v>
      </c>
      <c r="B9040" t="s">
        <v>2867</v>
      </c>
      <c r="C9040" t="s">
        <v>804</v>
      </c>
      <c r="D9040" t="s">
        <v>327</v>
      </c>
      <c r="E9040" s="8" t="s">
        <v>1591</v>
      </c>
      <c r="F9040" s="9" t="str">
        <f>IFERROR(VLOOKUP(A9040,'RESUMEN 100'!A:B,2,FALSE),"-")</f>
        <v>-</v>
      </c>
      <c r="G9040" s="8" t="str">
        <f t="shared" si="286"/>
        <v>-</v>
      </c>
      <c r="H9040" s="10" t="str">
        <f>IFERROR(VLOOKUP(A9040,'RESUMEN 00'!A:B,2,FALSE),"-")</f>
        <v>-</v>
      </c>
      <c r="I9040" s="9" t="str">
        <f t="shared" si="287"/>
        <v>-</v>
      </c>
    </row>
    <row r="9041" spans="1:9" x14ac:dyDescent="0.25">
      <c r="A9041" t="s">
        <v>2864</v>
      </c>
      <c r="B9041" t="s">
        <v>2865</v>
      </c>
      <c r="C9041" t="s">
        <v>667</v>
      </c>
      <c r="D9041" t="s">
        <v>222</v>
      </c>
      <c r="E9041" s="8" t="s">
        <v>1591</v>
      </c>
      <c r="F9041" s="9" t="str">
        <f>IFERROR(VLOOKUP(A9041,'RESUMEN 100'!A:B,2,FALSE),"-")</f>
        <v>-</v>
      </c>
      <c r="G9041" s="8" t="str">
        <f t="shared" si="286"/>
        <v>-</v>
      </c>
      <c r="H9041" s="10" t="str">
        <f>IFERROR(VLOOKUP(A9041,'RESUMEN 00'!A:B,2,FALSE),"-")</f>
        <v>-</v>
      </c>
      <c r="I9041" s="9" t="str">
        <f t="shared" si="287"/>
        <v>-</v>
      </c>
    </row>
    <row r="9042" spans="1:9" x14ac:dyDescent="0.25">
      <c r="A9042" t="s">
        <v>3017</v>
      </c>
      <c r="B9042" t="s">
        <v>3018</v>
      </c>
      <c r="C9042" t="s">
        <v>153</v>
      </c>
      <c r="D9042" t="s">
        <v>261</v>
      </c>
      <c r="E9042" s="8" t="s">
        <v>1591</v>
      </c>
      <c r="F9042" s="9" t="str">
        <f>IFERROR(VLOOKUP(A9042,'RESUMEN 100'!A:B,2,FALSE),"-")</f>
        <v>-</v>
      </c>
      <c r="G9042" s="8" t="str">
        <f t="shared" si="286"/>
        <v>-</v>
      </c>
      <c r="H9042" s="10" t="str">
        <f>IFERROR(VLOOKUP(A9042,'RESUMEN 00'!A:B,2,FALSE),"-")</f>
        <v>-</v>
      </c>
      <c r="I9042" s="9" t="str">
        <f t="shared" si="287"/>
        <v>-</v>
      </c>
    </row>
    <row r="9043" spans="1:9" x14ac:dyDescent="0.25">
      <c r="A9043" t="s">
        <v>3021</v>
      </c>
      <c r="B9043" t="s">
        <v>3022</v>
      </c>
      <c r="C9043" t="s">
        <v>277</v>
      </c>
      <c r="D9043" t="s">
        <v>727</v>
      </c>
      <c r="E9043" s="8" t="s">
        <v>1119</v>
      </c>
      <c r="F9043" s="9" t="str">
        <f>IFERROR(VLOOKUP(A9043,'RESUMEN 100'!A:B,2,FALSE),"-")</f>
        <v>-</v>
      </c>
      <c r="G9043" s="8" t="str">
        <f t="shared" si="286"/>
        <v>-</v>
      </c>
      <c r="H9043" s="10" t="str">
        <f>IFERROR(VLOOKUP(A9043,'RESUMEN 00'!A:B,2,FALSE),"-")</f>
        <v>-</v>
      </c>
      <c r="I9043" s="9" t="str">
        <f t="shared" si="287"/>
        <v>-</v>
      </c>
    </row>
    <row r="9044" spans="1:9" x14ac:dyDescent="0.25">
      <c r="A9044" t="s">
        <v>3017</v>
      </c>
      <c r="B9044" t="s">
        <v>3018</v>
      </c>
      <c r="C9044" t="s">
        <v>153</v>
      </c>
      <c r="D9044" t="s">
        <v>261</v>
      </c>
      <c r="E9044" s="8" t="s">
        <v>1119</v>
      </c>
      <c r="F9044" s="9" t="str">
        <f>IFERROR(VLOOKUP(A9044,'RESUMEN 100'!A:B,2,FALSE),"-")</f>
        <v>-</v>
      </c>
      <c r="G9044" s="8" t="str">
        <f t="shared" si="286"/>
        <v>-</v>
      </c>
      <c r="H9044" s="10" t="str">
        <f>IFERROR(VLOOKUP(A9044,'RESUMEN 00'!A:B,2,FALSE),"-")</f>
        <v>-</v>
      </c>
      <c r="I9044" s="9" t="str">
        <f t="shared" si="287"/>
        <v>-</v>
      </c>
    </row>
    <row r="9045" spans="1:9" x14ac:dyDescent="0.25">
      <c r="A9045" t="s">
        <v>2872</v>
      </c>
      <c r="B9045" t="s">
        <v>2873</v>
      </c>
      <c r="C9045" t="s">
        <v>277</v>
      </c>
      <c r="D9045" t="s">
        <v>727</v>
      </c>
      <c r="E9045" s="8" t="s">
        <v>1589</v>
      </c>
      <c r="F9045" s="9" t="str">
        <f>IFERROR(VLOOKUP(A9045,'RESUMEN 100'!A:B,2,FALSE),"-")</f>
        <v>-</v>
      </c>
      <c r="G9045" s="8" t="str">
        <f t="shared" si="286"/>
        <v>-</v>
      </c>
      <c r="H9045" s="10" t="str">
        <f>IFERROR(VLOOKUP(A9045,'RESUMEN 00'!A:B,2,FALSE),"-")</f>
        <v>-</v>
      </c>
      <c r="I9045" s="9" t="str">
        <f t="shared" si="287"/>
        <v>-</v>
      </c>
    </row>
    <row r="9046" spans="1:9" x14ac:dyDescent="0.25">
      <c r="A9046" t="s">
        <v>2870</v>
      </c>
      <c r="B9046" t="s">
        <v>2871</v>
      </c>
      <c r="C9046" t="s">
        <v>533</v>
      </c>
      <c r="D9046" t="s">
        <v>226</v>
      </c>
      <c r="E9046" s="8" t="s">
        <v>1589</v>
      </c>
      <c r="F9046" s="9" t="str">
        <f>IFERROR(VLOOKUP(A9046,'RESUMEN 100'!A:B,2,FALSE),"-")</f>
        <v>-</v>
      </c>
      <c r="G9046" s="8" t="str">
        <f t="shared" si="286"/>
        <v>-</v>
      </c>
      <c r="H9046" s="10" t="str">
        <f>IFERROR(VLOOKUP(A9046,'RESUMEN 00'!A:B,2,FALSE),"-")</f>
        <v>-</v>
      </c>
      <c r="I9046" s="9" t="str">
        <f t="shared" si="287"/>
        <v>-</v>
      </c>
    </row>
    <row r="9047" spans="1:9" x14ac:dyDescent="0.25">
      <c r="A9047" t="s">
        <v>2864</v>
      </c>
      <c r="B9047" t="s">
        <v>2865</v>
      </c>
      <c r="C9047" t="s">
        <v>667</v>
      </c>
      <c r="D9047" t="s">
        <v>222</v>
      </c>
      <c r="E9047" s="8" t="s">
        <v>1121</v>
      </c>
      <c r="F9047" s="9" t="str">
        <f>IFERROR(VLOOKUP(A9047,'RESUMEN 100'!A:B,2,FALSE),"-")</f>
        <v>-</v>
      </c>
      <c r="G9047" s="8" t="str">
        <f t="shared" si="286"/>
        <v>-</v>
      </c>
      <c r="H9047" s="10" t="str">
        <f>IFERROR(VLOOKUP(A9047,'RESUMEN 00'!A:B,2,FALSE),"-")</f>
        <v>-</v>
      </c>
      <c r="I9047" s="9" t="str">
        <f t="shared" si="287"/>
        <v>-</v>
      </c>
    </row>
    <row r="9048" spans="1:9" x14ac:dyDescent="0.25">
      <c r="A9048" t="s">
        <v>2874</v>
      </c>
      <c r="B9048" t="s">
        <v>2875</v>
      </c>
      <c r="C9048" t="s">
        <v>497</v>
      </c>
      <c r="D9048" t="s">
        <v>2876</v>
      </c>
      <c r="E9048" s="8" t="s">
        <v>1589</v>
      </c>
      <c r="F9048" s="9" t="str">
        <f>IFERROR(VLOOKUP(A9048,'RESUMEN 100'!A:B,2,FALSE),"-")</f>
        <v>-</v>
      </c>
      <c r="G9048" s="8" t="str">
        <f t="shared" si="286"/>
        <v>-</v>
      </c>
      <c r="H9048" s="10" t="str">
        <f>IFERROR(VLOOKUP(A9048,'RESUMEN 00'!A:B,2,FALSE),"-")</f>
        <v>-</v>
      </c>
      <c r="I9048" s="9" t="str">
        <f t="shared" si="287"/>
        <v>-</v>
      </c>
    </row>
    <row r="9049" spans="1:9" x14ac:dyDescent="0.25">
      <c r="A9049" t="s">
        <v>3019</v>
      </c>
      <c r="B9049" t="s">
        <v>3020</v>
      </c>
      <c r="C9049" t="s">
        <v>270</v>
      </c>
      <c r="D9049" t="s">
        <v>320</v>
      </c>
      <c r="E9049" s="8" t="s">
        <v>1593</v>
      </c>
      <c r="F9049" s="9" t="str">
        <f>IFERROR(VLOOKUP(A9049,'RESUMEN 100'!A:B,2,FALSE),"-")</f>
        <v>-</v>
      </c>
      <c r="G9049" s="8" t="str">
        <f t="shared" si="286"/>
        <v>-</v>
      </c>
      <c r="H9049" s="10" t="str">
        <f>IFERROR(VLOOKUP(A9049,'RESUMEN 00'!A:B,2,FALSE),"-")</f>
        <v>-</v>
      </c>
      <c r="I9049" s="9" t="str">
        <f t="shared" si="287"/>
        <v>-</v>
      </c>
    </row>
    <row r="9050" spans="1:9" x14ac:dyDescent="0.25">
      <c r="A9050" t="s">
        <v>2874</v>
      </c>
      <c r="B9050" t="s">
        <v>2875</v>
      </c>
      <c r="C9050" t="s">
        <v>497</v>
      </c>
      <c r="D9050" t="s">
        <v>2876</v>
      </c>
      <c r="E9050" s="8" t="s">
        <v>1120</v>
      </c>
      <c r="F9050" s="13" t="str">
        <f>IFERROR(VLOOKUP(A9050,'RESUMEN 100'!A:B,2,FALSE),"-")</f>
        <v>-</v>
      </c>
      <c r="G9050" s="8" t="str">
        <f t="shared" si="286"/>
        <v>-</v>
      </c>
      <c r="H9050" s="14" t="str">
        <f>IFERROR(VLOOKUP(A9050,'RESUMEN 00'!A:B,2,FALSE),"-")</f>
        <v>-</v>
      </c>
      <c r="I9050" s="9" t="str">
        <f t="shared" si="287"/>
        <v>-</v>
      </c>
    </row>
    <row r="9051" spans="1:9" x14ac:dyDescent="0.25">
      <c r="A9051" t="s">
        <v>3019</v>
      </c>
      <c r="B9051" t="s">
        <v>3020</v>
      </c>
      <c r="C9051" t="s">
        <v>270</v>
      </c>
      <c r="D9051" t="s">
        <v>320</v>
      </c>
      <c r="E9051" s="8" t="s">
        <v>1589</v>
      </c>
      <c r="F9051" s="9" t="str">
        <f>IFERROR(VLOOKUP(A9051,'RESUMEN 100'!A:B,2,FALSE),"-")</f>
        <v>-</v>
      </c>
      <c r="G9051" s="8" t="str">
        <f t="shared" si="286"/>
        <v>-</v>
      </c>
      <c r="H9051" s="10" t="str">
        <f>IFERROR(VLOOKUP(A9051,'RESUMEN 00'!A:B,2,FALSE),"-")</f>
        <v>-</v>
      </c>
      <c r="I9051" s="9" t="str">
        <f t="shared" si="287"/>
        <v>-</v>
      </c>
    </row>
    <row r="9052" spans="1:9" x14ac:dyDescent="0.25">
      <c r="A9052" t="s">
        <v>2870</v>
      </c>
      <c r="B9052" t="s">
        <v>2871</v>
      </c>
      <c r="C9052" t="s">
        <v>533</v>
      </c>
      <c r="D9052" t="s">
        <v>226</v>
      </c>
      <c r="E9052" s="8" t="s">
        <v>1121</v>
      </c>
      <c r="F9052" s="13" t="str">
        <f>IFERROR(VLOOKUP(A9052,'RESUMEN 100'!A:B,2,FALSE),"-")</f>
        <v>-</v>
      </c>
      <c r="G9052" s="8" t="str">
        <f t="shared" si="286"/>
        <v>-</v>
      </c>
      <c r="H9052" s="14" t="str">
        <f>IFERROR(VLOOKUP(A9052,'RESUMEN 00'!A:B,2,FALSE),"-")</f>
        <v>-</v>
      </c>
      <c r="I9052" s="9" t="str">
        <f t="shared" si="287"/>
        <v>-</v>
      </c>
    </row>
    <row r="9053" spans="1:9" x14ac:dyDescent="0.25">
      <c r="A9053" t="s">
        <v>2872</v>
      </c>
      <c r="B9053" t="s">
        <v>2873</v>
      </c>
      <c r="C9053" t="s">
        <v>277</v>
      </c>
      <c r="D9053" t="s">
        <v>727</v>
      </c>
      <c r="E9053" s="8" t="s">
        <v>1121</v>
      </c>
      <c r="F9053" s="9" t="str">
        <f>IFERROR(VLOOKUP(A9053,'RESUMEN 100'!A:B,2,FALSE),"-")</f>
        <v>-</v>
      </c>
      <c r="G9053" s="8" t="str">
        <f t="shared" si="286"/>
        <v>-</v>
      </c>
      <c r="H9053" s="10" t="str">
        <f>IFERROR(VLOOKUP(A9053,'RESUMEN 00'!A:B,2,FALSE),"-")</f>
        <v>-</v>
      </c>
      <c r="I9053" s="9" t="str">
        <f t="shared" si="287"/>
        <v>-</v>
      </c>
    </row>
    <row r="9054" spans="1:9" x14ac:dyDescent="0.25">
      <c r="A9054" t="s">
        <v>3017</v>
      </c>
      <c r="B9054" t="s">
        <v>3018</v>
      </c>
      <c r="C9054" t="s">
        <v>153</v>
      </c>
      <c r="D9054" t="s">
        <v>261</v>
      </c>
      <c r="E9054" s="8" t="s">
        <v>1590</v>
      </c>
      <c r="F9054" s="9" t="str">
        <f>IFERROR(VLOOKUP(A9054,'RESUMEN 100'!A:B,2,FALSE),"-")</f>
        <v>-</v>
      </c>
      <c r="G9054" s="8" t="str">
        <f t="shared" si="286"/>
        <v>-</v>
      </c>
      <c r="H9054" s="10" t="str">
        <f>IFERROR(VLOOKUP(A9054,'RESUMEN 00'!A:B,2,FALSE),"-")</f>
        <v>-</v>
      </c>
      <c r="I9054" s="9" t="str">
        <f t="shared" si="287"/>
        <v>-</v>
      </c>
    </row>
    <row r="9055" spans="1:9" x14ac:dyDescent="0.25">
      <c r="A9055" t="s">
        <v>698</v>
      </c>
      <c r="B9055" t="s">
        <v>699</v>
      </c>
      <c r="C9055" t="s">
        <v>168</v>
      </c>
      <c r="D9055" t="s">
        <v>219</v>
      </c>
      <c r="E9055" s="8" t="s">
        <v>1119</v>
      </c>
      <c r="F9055" s="9" t="str">
        <f>IFERROR(VLOOKUP(A9055,'RESUMEN 100'!A:B,2,FALSE),"-")</f>
        <v>-</v>
      </c>
      <c r="G9055" s="8" t="str">
        <f t="shared" si="286"/>
        <v>-</v>
      </c>
      <c r="H9055" s="10" t="str">
        <f>IFERROR(VLOOKUP(A9055,'RESUMEN 00'!A:B,2,FALSE),"-")</f>
        <v>-</v>
      </c>
      <c r="I9055" s="9" t="str">
        <f t="shared" si="287"/>
        <v>-</v>
      </c>
    </row>
    <row r="9056" spans="1:9" x14ac:dyDescent="0.25">
      <c r="A9056" t="s">
        <v>2868</v>
      </c>
      <c r="B9056" t="s">
        <v>2869</v>
      </c>
      <c r="C9056" t="s">
        <v>331</v>
      </c>
      <c r="D9056" t="s">
        <v>491</v>
      </c>
      <c r="E9056" s="8" t="s">
        <v>1588</v>
      </c>
      <c r="F9056" s="9" t="str">
        <f>IFERROR(VLOOKUP(A9056,'RESUMEN 100'!A:B,2,FALSE),"-")</f>
        <v>-</v>
      </c>
      <c r="G9056" s="8" t="str">
        <f t="shared" si="286"/>
        <v>-</v>
      </c>
      <c r="H9056" s="10" t="str">
        <f>IFERROR(VLOOKUP(A9056,'RESUMEN 00'!A:B,2,FALSE),"-")</f>
        <v>-</v>
      </c>
      <c r="I9056" s="9" t="str">
        <f t="shared" si="287"/>
        <v>-</v>
      </c>
    </row>
    <row r="9057" spans="1:9" x14ac:dyDescent="0.25">
      <c r="A9057" t="s">
        <v>2866</v>
      </c>
      <c r="B9057" t="s">
        <v>2867</v>
      </c>
      <c r="C9057" t="s">
        <v>804</v>
      </c>
      <c r="D9057" t="s">
        <v>327</v>
      </c>
      <c r="E9057" s="8" t="s">
        <v>1589</v>
      </c>
      <c r="F9057" s="9" t="str">
        <f>IFERROR(VLOOKUP(A9057,'RESUMEN 100'!A:B,2,FALSE),"-")</f>
        <v>-</v>
      </c>
      <c r="G9057" s="8" t="str">
        <f t="shared" si="286"/>
        <v>-</v>
      </c>
      <c r="H9057" s="10" t="str">
        <f>IFERROR(VLOOKUP(A9057,'RESUMEN 00'!A:B,2,FALSE),"-")</f>
        <v>-</v>
      </c>
      <c r="I9057" s="9" t="str">
        <f t="shared" si="287"/>
        <v>-</v>
      </c>
    </row>
    <row r="9058" spans="1:9" x14ac:dyDescent="0.25">
      <c r="A9058" t="s">
        <v>2866</v>
      </c>
      <c r="B9058" t="s">
        <v>2867</v>
      </c>
      <c r="C9058" t="s">
        <v>804</v>
      </c>
      <c r="D9058" t="s">
        <v>327</v>
      </c>
      <c r="E9058" s="8" t="s">
        <v>1588</v>
      </c>
      <c r="F9058" s="9" t="str">
        <f>IFERROR(VLOOKUP(A9058,'RESUMEN 100'!A:B,2,FALSE),"-")</f>
        <v>-</v>
      </c>
      <c r="G9058" s="8" t="str">
        <f t="shared" si="286"/>
        <v>-</v>
      </c>
      <c r="H9058" s="10" t="str">
        <f>IFERROR(VLOOKUP(A9058,'RESUMEN 00'!A:B,2,FALSE),"-")</f>
        <v>-</v>
      </c>
      <c r="I9058" s="9" t="str">
        <f t="shared" si="287"/>
        <v>-</v>
      </c>
    </row>
    <row r="9059" spans="1:9" x14ac:dyDescent="0.25">
      <c r="A9059" t="s">
        <v>2866</v>
      </c>
      <c r="B9059" t="s">
        <v>2867</v>
      </c>
      <c r="C9059" t="s">
        <v>804</v>
      </c>
      <c r="D9059" t="s">
        <v>327</v>
      </c>
      <c r="E9059" s="8" t="s">
        <v>1120</v>
      </c>
      <c r="F9059" s="9" t="str">
        <f>IFERROR(VLOOKUP(A9059,'RESUMEN 100'!A:B,2,FALSE),"-")</f>
        <v>-</v>
      </c>
      <c r="G9059" s="8" t="str">
        <f t="shared" si="286"/>
        <v>-</v>
      </c>
      <c r="H9059" s="10" t="str">
        <f>IFERROR(VLOOKUP(A9059,'RESUMEN 00'!A:B,2,FALSE),"-")</f>
        <v>-</v>
      </c>
      <c r="I9059" s="9" t="str">
        <f t="shared" si="287"/>
        <v>-</v>
      </c>
    </row>
    <row r="9060" spans="1:9" x14ac:dyDescent="0.25">
      <c r="A9060" t="s">
        <v>3019</v>
      </c>
      <c r="B9060" t="s">
        <v>3020</v>
      </c>
      <c r="C9060" t="s">
        <v>270</v>
      </c>
      <c r="D9060" t="s">
        <v>320</v>
      </c>
      <c r="E9060" s="8" t="s">
        <v>1120</v>
      </c>
      <c r="F9060" s="9" t="str">
        <f>IFERROR(VLOOKUP(A9060,'RESUMEN 100'!A:B,2,FALSE),"-")</f>
        <v>-</v>
      </c>
      <c r="G9060" s="8" t="str">
        <f t="shared" si="286"/>
        <v>-</v>
      </c>
      <c r="H9060" s="10" t="str">
        <f>IFERROR(VLOOKUP(A9060,'RESUMEN 00'!A:B,2,FALSE),"-")</f>
        <v>-</v>
      </c>
      <c r="I9060" s="9" t="str">
        <f t="shared" si="287"/>
        <v>-</v>
      </c>
    </row>
    <row r="9061" spans="1:9" x14ac:dyDescent="0.25">
      <c r="A9061" t="s">
        <v>698</v>
      </c>
      <c r="B9061" t="s">
        <v>699</v>
      </c>
      <c r="C9061" t="s">
        <v>168</v>
      </c>
      <c r="D9061" t="s">
        <v>219</v>
      </c>
      <c r="E9061" s="8" t="s">
        <v>1121</v>
      </c>
      <c r="F9061" s="9" t="str">
        <f>IFERROR(VLOOKUP(A9061,'RESUMEN 100'!A:B,2,FALSE),"-")</f>
        <v>-</v>
      </c>
      <c r="G9061" s="8" t="str">
        <f t="shared" si="286"/>
        <v>-</v>
      </c>
      <c r="H9061" s="10" t="str">
        <f>IFERROR(VLOOKUP(A9061,'RESUMEN 00'!A:B,2,FALSE),"-")</f>
        <v>-</v>
      </c>
      <c r="I9061" s="9" t="str">
        <f t="shared" si="287"/>
        <v>-</v>
      </c>
    </row>
    <row r="9062" spans="1:9" x14ac:dyDescent="0.25">
      <c r="A9062" t="s">
        <v>3017</v>
      </c>
      <c r="B9062" t="s">
        <v>3018</v>
      </c>
      <c r="C9062" t="s">
        <v>153</v>
      </c>
      <c r="D9062" t="s">
        <v>261</v>
      </c>
      <c r="E9062" s="8" t="s">
        <v>1120</v>
      </c>
      <c r="F9062" s="9" t="str">
        <f>IFERROR(VLOOKUP(A9062,'RESUMEN 100'!A:B,2,FALSE),"-")</f>
        <v>-</v>
      </c>
      <c r="G9062" s="8" t="str">
        <f t="shared" si="286"/>
        <v>-</v>
      </c>
      <c r="H9062" s="10" t="str">
        <f>IFERROR(VLOOKUP(A9062,'RESUMEN 00'!A:B,2,FALSE),"-")</f>
        <v>-</v>
      </c>
      <c r="I9062" s="9" t="str">
        <f t="shared" si="287"/>
        <v>-</v>
      </c>
    </row>
    <row r="9063" spans="1:9" x14ac:dyDescent="0.25">
      <c r="A9063" t="s">
        <v>2874</v>
      </c>
      <c r="B9063" t="s">
        <v>2875</v>
      </c>
      <c r="C9063" t="s">
        <v>497</v>
      </c>
      <c r="D9063" t="s">
        <v>2876</v>
      </c>
      <c r="E9063" s="8" t="s">
        <v>1592</v>
      </c>
      <c r="F9063" s="9" t="str">
        <f>IFERROR(VLOOKUP(A9063,'RESUMEN 100'!A:B,2,FALSE),"-")</f>
        <v>-</v>
      </c>
      <c r="G9063" s="8" t="str">
        <f t="shared" si="286"/>
        <v>-</v>
      </c>
      <c r="H9063" s="10" t="str">
        <f>IFERROR(VLOOKUP(A9063,'RESUMEN 00'!A:B,2,FALSE),"-")</f>
        <v>-</v>
      </c>
      <c r="I9063" s="9" t="str">
        <f t="shared" si="287"/>
        <v>-</v>
      </c>
    </row>
    <row r="9064" spans="1:9" x14ac:dyDescent="0.25">
      <c r="A9064" t="s">
        <v>2868</v>
      </c>
      <c r="B9064" t="s">
        <v>2869</v>
      </c>
      <c r="C9064" t="s">
        <v>331</v>
      </c>
      <c r="D9064" t="s">
        <v>491</v>
      </c>
      <c r="E9064" s="8" t="s">
        <v>1589</v>
      </c>
      <c r="F9064" s="9" t="str">
        <f>IFERROR(VLOOKUP(A9064,'RESUMEN 100'!A:B,2,FALSE),"-")</f>
        <v>-</v>
      </c>
      <c r="G9064" s="8" t="str">
        <f t="shared" si="286"/>
        <v>-</v>
      </c>
      <c r="H9064" s="10" t="str">
        <f>IFERROR(VLOOKUP(A9064,'RESUMEN 00'!A:B,2,FALSE),"-")</f>
        <v>-</v>
      </c>
      <c r="I9064" s="9" t="str">
        <f t="shared" si="287"/>
        <v>-</v>
      </c>
    </row>
    <row r="9065" spans="1:9" x14ac:dyDescent="0.25">
      <c r="A9065" t="s">
        <v>698</v>
      </c>
      <c r="B9065" t="s">
        <v>699</v>
      </c>
      <c r="C9065" t="s">
        <v>168</v>
      </c>
      <c r="D9065" t="s">
        <v>219</v>
      </c>
      <c r="E9065" s="8" t="s">
        <v>4519</v>
      </c>
      <c r="F9065" s="9" t="str">
        <f>IFERROR(VLOOKUP(A9065,'RESUMEN 100'!A:B,2,FALSE),"-")</f>
        <v>-</v>
      </c>
      <c r="G9065" s="8" t="str">
        <f t="shared" si="286"/>
        <v>-</v>
      </c>
      <c r="H9065" s="10" t="str">
        <f>IFERROR(VLOOKUP(A9065,'RESUMEN 00'!A:B,2,FALSE),"-")</f>
        <v>-</v>
      </c>
      <c r="I9065" s="9" t="str">
        <f t="shared" si="287"/>
        <v>-</v>
      </c>
    </row>
    <row r="9066" spans="1:9" x14ac:dyDescent="0.25">
      <c r="A9066" t="s">
        <v>2864</v>
      </c>
      <c r="B9066" t="s">
        <v>2865</v>
      </c>
      <c r="C9066" t="s">
        <v>667</v>
      </c>
      <c r="D9066" t="s">
        <v>222</v>
      </c>
      <c r="E9066" s="8" t="s">
        <v>1589</v>
      </c>
      <c r="F9066" s="9" t="str">
        <f>IFERROR(VLOOKUP(A9066,'RESUMEN 100'!A:B,2,FALSE),"-")</f>
        <v>-</v>
      </c>
      <c r="G9066" s="8" t="str">
        <f t="shared" si="286"/>
        <v>-</v>
      </c>
      <c r="H9066" s="10" t="str">
        <f>IFERROR(VLOOKUP(A9066,'RESUMEN 00'!A:B,2,FALSE),"-")</f>
        <v>-</v>
      </c>
      <c r="I9066" s="9" t="str">
        <f t="shared" si="287"/>
        <v>-</v>
      </c>
    </row>
    <row r="9067" spans="1:9" x14ac:dyDescent="0.25">
      <c r="A9067" t="s">
        <v>698</v>
      </c>
      <c r="B9067" t="s">
        <v>699</v>
      </c>
      <c r="C9067" t="s">
        <v>168</v>
      </c>
      <c r="D9067" t="s">
        <v>219</v>
      </c>
      <c r="E9067" s="8" t="s">
        <v>1120</v>
      </c>
      <c r="F9067" s="9" t="str">
        <f>IFERROR(VLOOKUP(A9067,'RESUMEN 100'!A:B,2,FALSE),"-")</f>
        <v>-</v>
      </c>
      <c r="G9067" s="8" t="str">
        <f t="shared" si="286"/>
        <v>-</v>
      </c>
      <c r="H9067" s="10" t="str">
        <f>IFERROR(VLOOKUP(A9067,'RESUMEN 00'!A:B,2,FALSE),"-")</f>
        <v>-</v>
      </c>
      <c r="I9067" s="9" t="str">
        <f t="shared" si="287"/>
        <v>-</v>
      </c>
    </row>
    <row r="9068" spans="1:9" x14ac:dyDescent="0.25">
      <c r="A9068" t="s">
        <v>2864</v>
      </c>
      <c r="B9068" t="s">
        <v>2865</v>
      </c>
      <c r="C9068" t="s">
        <v>667</v>
      </c>
      <c r="D9068" t="s">
        <v>222</v>
      </c>
      <c r="E9068" s="8" t="s">
        <v>1592</v>
      </c>
      <c r="F9068" s="9" t="str">
        <f>IFERROR(VLOOKUP(A9068,'RESUMEN 100'!A:B,2,FALSE),"-")</f>
        <v>-</v>
      </c>
      <c r="G9068" s="8" t="str">
        <f t="shared" si="286"/>
        <v>-</v>
      </c>
      <c r="H9068" s="10" t="str">
        <f>IFERROR(VLOOKUP(A9068,'RESUMEN 00'!A:B,2,FALSE),"-")</f>
        <v>-</v>
      </c>
      <c r="I9068" s="9" t="str">
        <f t="shared" si="287"/>
        <v>-</v>
      </c>
    </row>
    <row r="9069" spans="1:9" x14ac:dyDescent="0.25">
      <c r="A9069" t="s">
        <v>3021</v>
      </c>
      <c r="B9069" t="s">
        <v>3022</v>
      </c>
      <c r="C9069" t="s">
        <v>277</v>
      </c>
      <c r="D9069" t="s">
        <v>727</v>
      </c>
      <c r="E9069" s="8" t="s">
        <v>1121</v>
      </c>
      <c r="F9069" s="9" t="str">
        <f>IFERROR(VLOOKUP(A9069,'RESUMEN 100'!A:B,2,FALSE),"-")</f>
        <v>-</v>
      </c>
      <c r="G9069" s="8" t="str">
        <f t="shared" si="286"/>
        <v>-</v>
      </c>
      <c r="H9069" s="10" t="str">
        <f>IFERROR(VLOOKUP(A9069,'RESUMEN 00'!A:B,2,FALSE),"-")</f>
        <v>-</v>
      </c>
      <c r="I9069" s="9" t="str">
        <f t="shared" si="287"/>
        <v>-</v>
      </c>
    </row>
    <row r="9070" spans="1:9" x14ac:dyDescent="0.25">
      <c r="A9070" t="s">
        <v>3017</v>
      </c>
      <c r="B9070" t="s">
        <v>3018</v>
      </c>
      <c r="C9070" t="s">
        <v>153</v>
      </c>
      <c r="D9070" t="s">
        <v>261</v>
      </c>
      <c r="E9070" s="8" t="s">
        <v>1121</v>
      </c>
      <c r="F9070" s="9" t="str">
        <f>IFERROR(VLOOKUP(A9070,'RESUMEN 100'!A:B,2,FALSE),"-")</f>
        <v>-</v>
      </c>
      <c r="G9070" s="8" t="str">
        <f t="shared" si="286"/>
        <v>-</v>
      </c>
      <c r="H9070" s="10" t="str">
        <f>IFERROR(VLOOKUP(A9070,'RESUMEN 00'!A:B,2,FALSE),"-")</f>
        <v>-</v>
      </c>
      <c r="I9070" s="9" t="str">
        <f t="shared" si="287"/>
        <v>-</v>
      </c>
    </row>
    <row r="9071" spans="1:9" x14ac:dyDescent="0.25">
      <c r="A9071" t="s">
        <v>2874</v>
      </c>
      <c r="B9071" t="s">
        <v>2875</v>
      </c>
      <c r="C9071" t="s">
        <v>497</v>
      </c>
      <c r="D9071" t="s">
        <v>2876</v>
      </c>
      <c r="E9071" s="8" t="s">
        <v>1121</v>
      </c>
      <c r="F9071" s="9" t="str">
        <f>IFERROR(VLOOKUP(A9071,'RESUMEN 100'!A:B,2,FALSE),"-")</f>
        <v>-</v>
      </c>
      <c r="G9071" s="8" t="str">
        <f t="shared" si="286"/>
        <v>-</v>
      </c>
      <c r="H9071" s="10" t="str">
        <f>IFERROR(VLOOKUP(A9071,'RESUMEN 00'!A:B,2,FALSE),"-")</f>
        <v>-</v>
      </c>
      <c r="I9071" s="9" t="str">
        <f t="shared" si="287"/>
        <v>-</v>
      </c>
    </row>
    <row r="9072" spans="1:9" x14ac:dyDescent="0.25">
      <c r="A9072" t="s">
        <v>3023</v>
      </c>
      <c r="B9072" t="s">
        <v>879</v>
      </c>
      <c r="C9072" t="s">
        <v>735</v>
      </c>
      <c r="D9072" t="s">
        <v>103</v>
      </c>
      <c r="E9072" s="8" t="s">
        <v>1121</v>
      </c>
      <c r="F9072" s="9" t="str">
        <f>IFERROR(VLOOKUP(A9072,'RESUMEN 100'!A:B,2,FALSE),"-")</f>
        <v>-</v>
      </c>
      <c r="G9072" s="8" t="str">
        <f t="shared" si="286"/>
        <v>-</v>
      </c>
      <c r="H9072" s="10" t="str">
        <f>IFERROR(VLOOKUP(A9072,'RESUMEN 00'!A:B,2,FALSE),"-")</f>
        <v>-</v>
      </c>
      <c r="I9072" s="9" t="str">
        <f t="shared" si="287"/>
        <v>-</v>
      </c>
    </row>
    <row r="9073" spans="1:9" x14ac:dyDescent="0.25">
      <c r="A9073" t="s">
        <v>2866</v>
      </c>
      <c r="B9073" t="s">
        <v>2867</v>
      </c>
      <c r="C9073" t="s">
        <v>804</v>
      </c>
      <c r="D9073" t="s">
        <v>327</v>
      </c>
      <c r="E9073" s="8" t="s">
        <v>1121</v>
      </c>
      <c r="F9073" s="9" t="str">
        <f>IFERROR(VLOOKUP(A9073,'RESUMEN 100'!A:B,2,FALSE),"-")</f>
        <v>-</v>
      </c>
      <c r="G9073" s="8" t="str">
        <f t="shared" si="286"/>
        <v>-</v>
      </c>
      <c r="H9073" s="10" t="str">
        <f>IFERROR(VLOOKUP(A9073,'RESUMEN 00'!A:B,2,FALSE),"-")</f>
        <v>-</v>
      </c>
      <c r="I9073" s="9" t="str">
        <f t="shared" si="287"/>
        <v>-</v>
      </c>
    </row>
    <row r="9074" spans="1:9" x14ac:dyDescent="0.25">
      <c r="A9074" t="s">
        <v>2868</v>
      </c>
      <c r="B9074" t="s">
        <v>2869</v>
      </c>
      <c r="C9074" t="s">
        <v>331</v>
      </c>
      <c r="D9074" t="s">
        <v>491</v>
      </c>
      <c r="E9074" s="8" t="s">
        <v>1121</v>
      </c>
      <c r="F9074" s="9" t="str">
        <f>IFERROR(VLOOKUP(A9074,'RESUMEN 100'!A:B,2,FALSE),"-")</f>
        <v>-</v>
      </c>
      <c r="G9074" s="8" t="str">
        <f t="shared" si="286"/>
        <v>-</v>
      </c>
      <c r="H9074" s="10" t="str">
        <f>IFERROR(VLOOKUP(A9074,'RESUMEN 00'!A:B,2,FALSE),"-")</f>
        <v>-</v>
      </c>
      <c r="I9074" s="9" t="str">
        <f t="shared" si="287"/>
        <v>-</v>
      </c>
    </row>
    <row r="9075" spans="1:9" x14ac:dyDescent="0.25">
      <c r="A9075" t="s">
        <v>3023</v>
      </c>
      <c r="B9075" t="s">
        <v>879</v>
      </c>
      <c r="C9075" t="s">
        <v>735</v>
      </c>
      <c r="D9075" t="s">
        <v>103</v>
      </c>
      <c r="E9075" s="8" t="s">
        <v>1588</v>
      </c>
      <c r="F9075" s="9" t="str">
        <f>IFERROR(VLOOKUP(A9075,'RESUMEN 100'!A:B,2,FALSE),"-")</f>
        <v>-</v>
      </c>
      <c r="G9075" s="8" t="str">
        <f t="shared" si="286"/>
        <v>-</v>
      </c>
      <c r="H9075" s="10" t="str">
        <f>IFERROR(VLOOKUP(A9075,'RESUMEN 00'!A:B,2,FALSE),"-")</f>
        <v>-</v>
      </c>
      <c r="I9075" s="9" t="str">
        <f t="shared" si="287"/>
        <v>-</v>
      </c>
    </row>
    <row r="9076" spans="1:9" x14ac:dyDescent="0.25">
      <c r="A9076" t="s">
        <v>2879</v>
      </c>
      <c r="B9076" t="s">
        <v>154</v>
      </c>
      <c r="C9076" t="s">
        <v>475</v>
      </c>
      <c r="D9076" t="s">
        <v>81</v>
      </c>
      <c r="E9076" s="8" t="s">
        <v>1589</v>
      </c>
      <c r="F9076" s="9" t="str">
        <f>IFERROR(VLOOKUP(A9076,'RESUMEN 100'!A:B,2,FALSE),"-")</f>
        <v>-</v>
      </c>
      <c r="G9076" s="8" t="str">
        <f t="shared" si="286"/>
        <v>-</v>
      </c>
      <c r="H9076" s="10" t="str">
        <f>IFERROR(VLOOKUP(A9076,'RESUMEN 00'!A:B,2,FALSE),"-")</f>
        <v>-</v>
      </c>
      <c r="I9076" s="9" t="str">
        <f t="shared" si="287"/>
        <v>-</v>
      </c>
    </row>
    <row r="9077" spans="1:9" x14ac:dyDescent="0.25">
      <c r="A9077" t="s">
        <v>2879</v>
      </c>
      <c r="B9077" t="s">
        <v>154</v>
      </c>
      <c r="C9077" t="s">
        <v>475</v>
      </c>
      <c r="D9077" t="s">
        <v>81</v>
      </c>
      <c r="E9077" s="8" t="s">
        <v>1119</v>
      </c>
      <c r="F9077" s="9" t="str">
        <f>IFERROR(VLOOKUP(A9077,'RESUMEN 100'!A:B,2,FALSE),"-")</f>
        <v>-</v>
      </c>
      <c r="G9077" s="8" t="str">
        <f t="shared" si="286"/>
        <v>-</v>
      </c>
      <c r="H9077" s="10" t="str">
        <f>IFERROR(VLOOKUP(A9077,'RESUMEN 00'!A:B,2,FALSE),"-")</f>
        <v>-</v>
      </c>
      <c r="I9077" s="9" t="str">
        <f t="shared" si="287"/>
        <v>-</v>
      </c>
    </row>
    <row r="9078" spans="1:9" x14ac:dyDescent="0.25">
      <c r="A9078" t="s">
        <v>2879</v>
      </c>
      <c r="B9078" t="s">
        <v>154</v>
      </c>
      <c r="C9078" t="s">
        <v>475</v>
      </c>
      <c r="D9078" t="s">
        <v>81</v>
      </c>
      <c r="E9078" s="8" t="s">
        <v>1120</v>
      </c>
      <c r="F9078" s="9" t="str">
        <f>IFERROR(VLOOKUP(A9078,'RESUMEN 100'!A:B,2,FALSE),"-")</f>
        <v>-</v>
      </c>
      <c r="G9078" s="8" t="str">
        <f t="shared" si="286"/>
        <v>-</v>
      </c>
      <c r="H9078" s="10" t="str">
        <f>IFERROR(VLOOKUP(A9078,'RESUMEN 00'!A:B,2,FALSE),"-")</f>
        <v>-</v>
      </c>
      <c r="I9078" s="9" t="str">
        <f t="shared" si="287"/>
        <v>-</v>
      </c>
    </row>
    <row r="9079" spans="1:9" x14ac:dyDescent="0.25">
      <c r="A9079" t="s">
        <v>2874</v>
      </c>
      <c r="B9079" t="s">
        <v>2875</v>
      </c>
      <c r="C9079" t="s">
        <v>497</v>
      </c>
      <c r="D9079" t="s">
        <v>2876</v>
      </c>
      <c r="E9079" s="8" t="s">
        <v>1591</v>
      </c>
      <c r="F9079" s="9" t="str">
        <f>IFERROR(VLOOKUP(A9079,'RESUMEN 100'!A:B,2,FALSE),"-")</f>
        <v>-</v>
      </c>
      <c r="G9079" s="8" t="str">
        <f t="shared" si="286"/>
        <v>-</v>
      </c>
      <c r="H9079" s="10" t="str">
        <f>IFERROR(VLOOKUP(A9079,'RESUMEN 00'!A:B,2,FALSE),"-")</f>
        <v>-</v>
      </c>
      <c r="I9079" s="9" t="str">
        <f t="shared" si="287"/>
        <v>-</v>
      </c>
    </row>
    <row r="9080" spans="1:9" x14ac:dyDescent="0.25">
      <c r="A9080" t="s">
        <v>3017</v>
      </c>
      <c r="B9080" t="s">
        <v>3018</v>
      </c>
      <c r="C9080" t="s">
        <v>153</v>
      </c>
      <c r="D9080" t="s">
        <v>261</v>
      </c>
      <c r="E9080" s="8" t="s">
        <v>1588</v>
      </c>
      <c r="F9080" s="9" t="str">
        <f>IFERROR(VLOOKUP(A9080,'RESUMEN 100'!A:B,2,FALSE),"-")</f>
        <v>-</v>
      </c>
      <c r="G9080" s="8" t="str">
        <f t="shared" si="286"/>
        <v>-</v>
      </c>
      <c r="H9080" s="10" t="str">
        <f>IFERROR(VLOOKUP(A9080,'RESUMEN 00'!A:B,2,FALSE),"-")</f>
        <v>-</v>
      </c>
      <c r="I9080" s="9" t="str">
        <f t="shared" si="287"/>
        <v>-</v>
      </c>
    </row>
    <row r="9081" spans="1:9" x14ac:dyDescent="0.25">
      <c r="A9081" t="s">
        <v>2990</v>
      </c>
      <c r="B9081" t="s">
        <v>795</v>
      </c>
      <c r="C9081" t="s">
        <v>2991</v>
      </c>
      <c r="D9081" t="s">
        <v>2992</v>
      </c>
      <c r="E9081" s="8" t="s">
        <v>1119</v>
      </c>
      <c r="F9081" s="13" t="str">
        <f>IFERROR(VLOOKUP(A9081,'RESUMEN 100'!A:B,2,FALSE),"-")</f>
        <v>-</v>
      </c>
      <c r="G9081" s="8" t="str">
        <f t="shared" si="286"/>
        <v>-</v>
      </c>
      <c r="H9081" s="14" t="str">
        <f>IFERROR(VLOOKUP(A9081,'RESUMEN 00'!A:B,2,FALSE),"-")</f>
        <v>-</v>
      </c>
      <c r="I9081" s="9" t="str">
        <f t="shared" si="287"/>
        <v>-</v>
      </c>
    </row>
    <row r="9082" spans="1:9" x14ac:dyDescent="0.25">
      <c r="A9082" t="s">
        <v>3023</v>
      </c>
      <c r="B9082" t="s">
        <v>879</v>
      </c>
      <c r="C9082" t="s">
        <v>735</v>
      </c>
      <c r="D9082" t="s">
        <v>103</v>
      </c>
      <c r="E9082" s="8" t="s">
        <v>1593</v>
      </c>
      <c r="F9082" s="9" t="str">
        <f>IFERROR(VLOOKUP(A9082,'RESUMEN 100'!A:B,2,FALSE),"-")</f>
        <v>-</v>
      </c>
      <c r="G9082" s="8" t="str">
        <f t="shared" si="286"/>
        <v>-</v>
      </c>
      <c r="H9082" s="10" t="str">
        <f>IFERROR(VLOOKUP(A9082,'RESUMEN 00'!A:B,2,FALSE),"-")</f>
        <v>-</v>
      </c>
      <c r="I9082" s="9" t="str">
        <f t="shared" si="287"/>
        <v>-</v>
      </c>
    </row>
    <row r="9083" spans="1:9" x14ac:dyDescent="0.25">
      <c r="A9083" t="s">
        <v>2866</v>
      </c>
      <c r="B9083" t="s">
        <v>2867</v>
      </c>
      <c r="C9083" t="s">
        <v>804</v>
      </c>
      <c r="D9083" t="s">
        <v>327</v>
      </c>
      <c r="E9083" s="8" t="s">
        <v>1592</v>
      </c>
      <c r="F9083" s="9" t="str">
        <f>IFERROR(VLOOKUP(A9083,'RESUMEN 100'!A:B,2,FALSE),"-")</f>
        <v>-</v>
      </c>
      <c r="G9083" s="8" t="str">
        <f t="shared" si="286"/>
        <v>-</v>
      </c>
      <c r="H9083" s="10" t="str">
        <f>IFERROR(VLOOKUP(A9083,'RESUMEN 00'!A:B,2,FALSE),"-")</f>
        <v>-</v>
      </c>
      <c r="I9083" s="9" t="str">
        <f t="shared" si="287"/>
        <v>-</v>
      </c>
    </row>
    <row r="9084" spans="1:9" x14ac:dyDescent="0.25">
      <c r="A9084" t="s">
        <v>1246</v>
      </c>
      <c r="B9084" t="s">
        <v>1247</v>
      </c>
      <c r="C9084" t="s">
        <v>628</v>
      </c>
      <c r="D9084" t="s">
        <v>531</v>
      </c>
      <c r="E9084" s="8" t="s">
        <v>1121</v>
      </c>
      <c r="F9084" s="9" t="str">
        <f>IFERROR(VLOOKUP(A9084,'RESUMEN 100'!A:B,2,FALSE),"-")</f>
        <v>-</v>
      </c>
      <c r="G9084" s="8" t="str">
        <f t="shared" si="286"/>
        <v>-</v>
      </c>
      <c r="H9084" s="10">
        <f>IFERROR(VLOOKUP(A9084,'RESUMEN 00'!A:B,2,FALSE),"-")</f>
        <v>44683</v>
      </c>
      <c r="I9084" s="9">
        <f t="shared" si="287"/>
        <v>5</v>
      </c>
    </row>
    <row r="9085" spans="1:9" x14ac:dyDescent="0.25">
      <c r="A9085" t="s">
        <v>1108</v>
      </c>
      <c r="B9085" t="s">
        <v>1109</v>
      </c>
      <c r="C9085" t="s">
        <v>480</v>
      </c>
      <c r="D9085" t="s">
        <v>270</v>
      </c>
      <c r="E9085" s="8" t="s">
        <v>1591</v>
      </c>
      <c r="F9085" s="9" t="str">
        <f>IFERROR(VLOOKUP(A9085,'RESUMEN 100'!A:B,2,FALSE),"-")</f>
        <v>2022-05-02</v>
      </c>
      <c r="G9085" s="8">
        <f t="shared" si="286"/>
        <v>7</v>
      </c>
      <c r="H9085" s="10" t="str">
        <f>IFERROR(VLOOKUP(A9085,'RESUMEN 00'!A:B,2,FALSE),"-")</f>
        <v>-</v>
      </c>
      <c r="I9085" s="9" t="str">
        <f t="shared" si="287"/>
        <v>-</v>
      </c>
    </row>
    <row r="9086" spans="1:9" x14ac:dyDescent="0.25">
      <c r="A9086" t="s">
        <v>1108</v>
      </c>
      <c r="B9086" t="s">
        <v>1109</v>
      </c>
      <c r="C9086" t="s">
        <v>480</v>
      </c>
      <c r="D9086" t="s">
        <v>270</v>
      </c>
      <c r="E9086" s="8" t="s">
        <v>1119</v>
      </c>
      <c r="F9086" s="9" t="str">
        <f>IFERROR(VLOOKUP(A9086,'RESUMEN 100'!A:B,2,FALSE),"-")</f>
        <v>2022-05-02</v>
      </c>
      <c r="G9086" s="8">
        <f t="shared" ref="G9086:G9149" si="288">IFERROR(E9086-F9086,"-")</f>
        <v>0</v>
      </c>
      <c r="H9086" s="10" t="str">
        <f>IFERROR(VLOOKUP(A9086,'RESUMEN 00'!A:B,2,FALSE),"-")</f>
        <v>-</v>
      </c>
      <c r="I9086" s="9" t="str">
        <f t="shared" ref="I9086:I9149" si="289">IFERROR(E9086-H9086,"-")</f>
        <v>-</v>
      </c>
    </row>
    <row r="9087" spans="1:9" x14ac:dyDescent="0.25">
      <c r="A9087" t="s">
        <v>1243</v>
      </c>
      <c r="B9087" t="s">
        <v>1244</v>
      </c>
      <c r="C9087" t="s">
        <v>180</v>
      </c>
      <c r="D9087" t="s">
        <v>1245</v>
      </c>
      <c r="E9087" s="8" t="s">
        <v>1590</v>
      </c>
      <c r="F9087" s="9" t="str">
        <f>IFERROR(VLOOKUP(A9087,'RESUMEN 100'!A:B,2,FALSE),"-")</f>
        <v>-</v>
      </c>
      <c r="G9087" s="8" t="str">
        <f t="shared" si="288"/>
        <v>-</v>
      </c>
      <c r="H9087" s="10" t="str">
        <f>IFERROR(VLOOKUP(A9087,'RESUMEN 00'!A:B,2,FALSE),"-")</f>
        <v>-</v>
      </c>
      <c r="I9087" s="9" t="str">
        <f t="shared" si="289"/>
        <v>-</v>
      </c>
    </row>
    <row r="9088" spans="1:9" x14ac:dyDescent="0.25">
      <c r="A9088" t="s">
        <v>1110</v>
      </c>
      <c r="B9088" t="s">
        <v>1111</v>
      </c>
      <c r="C9088" t="s">
        <v>480</v>
      </c>
      <c r="D9088" t="s">
        <v>270</v>
      </c>
      <c r="E9088" s="8" t="s">
        <v>1588</v>
      </c>
      <c r="F9088" s="9" t="str">
        <f>IFERROR(VLOOKUP(A9088,'RESUMEN 100'!A:B,2,FALSE),"-")</f>
        <v>2022-05-02</v>
      </c>
      <c r="G9088" s="8">
        <f t="shared" si="288"/>
        <v>2</v>
      </c>
      <c r="H9088" s="10" t="str">
        <f>IFERROR(VLOOKUP(A9088,'RESUMEN 00'!A:B,2,FALSE),"-")</f>
        <v>-</v>
      </c>
      <c r="I9088" s="9" t="str">
        <f t="shared" si="289"/>
        <v>-</v>
      </c>
    </row>
    <row r="9089" spans="1:9" x14ac:dyDescent="0.25">
      <c r="A9089" t="s">
        <v>1248</v>
      </c>
      <c r="B9089" t="s">
        <v>1249</v>
      </c>
      <c r="C9089" t="s">
        <v>384</v>
      </c>
      <c r="D9089" t="s">
        <v>358</v>
      </c>
      <c r="E9089" s="8" t="s">
        <v>1589</v>
      </c>
      <c r="F9089" s="9" t="str">
        <f>IFERROR(VLOOKUP(A9089,'RESUMEN 100'!A:B,2,FALSE),"-")</f>
        <v>-</v>
      </c>
      <c r="G9089" s="8" t="str">
        <f t="shared" si="288"/>
        <v>-</v>
      </c>
      <c r="H9089" s="10">
        <f>IFERROR(VLOOKUP(A9089,'RESUMEN 00'!A:B,2,FALSE),"-")</f>
        <v>44683</v>
      </c>
      <c r="I9089" s="9">
        <f t="shared" si="289"/>
        <v>1</v>
      </c>
    </row>
    <row r="9090" spans="1:9" x14ac:dyDescent="0.25">
      <c r="A9090" t="s">
        <v>1257</v>
      </c>
      <c r="B9090" t="s">
        <v>1258</v>
      </c>
      <c r="C9090" t="s">
        <v>270</v>
      </c>
      <c r="D9090" t="s">
        <v>1259</v>
      </c>
      <c r="E9090" s="8" t="s">
        <v>1589</v>
      </c>
      <c r="F9090" s="9" t="str">
        <f>IFERROR(VLOOKUP(A9090,'RESUMEN 100'!A:B,2,FALSE),"-")</f>
        <v>-</v>
      </c>
      <c r="G9090" s="8" t="str">
        <f t="shared" si="288"/>
        <v>-</v>
      </c>
      <c r="H9090" s="10" t="str">
        <f>IFERROR(VLOOKUP(A9090,'RESUMEN 00'!A:B,2,FALSE),"-")</f>
        <v>-</v>
      </c>
      <c r="I9090" s="9" t="str">
        <f t="shared" si="289"/>
        <v>-</v>
      </c>
    </row>
    <row r="9091" spans="1:9" x14ac:dyDescent="0.25">
      <c r="A9091" t="s">
        <v>1255</v>
      </c>
      <c r="B9091" t="s">
        <v>1256</v>
      </c>
      <c r="C9091" t="s">
        <v>379</v>
      </c>
      <c r="D9091" t="s">
        <v>363</v>
      </c>
      <c r="E9091" s="8" t="s">
        <v>1589</v>
      </c>
      <c r="F9091" s="9" t="str">
        <f>IFERROR(VLOOKUP(A9091,'RESUMEN 100'!A:B,2,FALSE),"-")</f>
        <v>-</v>
      </c>
      <c r="G9091" s="8" t="str">
        <f t="shared" si="288"/>
        <v>-</v>
      </c>
      <c r="H9091" s="10">
        <f>IFERROR(VLOOKUP(A9091,'RESUMEN 00'!A:B,2,FALSE),"-")</f>
        <v>44683</v>
      </c>
      <c r="I9091" s="9">
        <f t="shared" si="289"/>
        <v>1</v>
      </c>
    </row>
    <row r="9092" spans="1:9" x14ac:dyDescent="0.25">
      <c r="A9092" t="s">
        <v>1255</v>
      </c>
      <c r="B9092" t="s">
        <v>1256</v>
      </c>
      <c r="C9092" t="s">
        <v>379</v>
      </c>
      <c r="D9092" t="s">
        <v>363</v>
      </c>
      <c r="E9092" s="8" t="s">
        <v>1119</v>
      </c>
      <c r="F9092" s="9" t="str">
        <f>IFERROR(VLOOKUP(A9092,'RESUMEN 100'!A:B,2,FALSE),"-")</f>
        <v>-</v>
      </c>
      <c r="G9092" s="8" t="str">
        <f t="shared" si="288"/>
        <v>-</v>
      </c>
      <c r="H9092" s="10">
        <f>IFERROR(VLOOKUP(A9092,'RESUMEN 00'!A:B,2,FALSE),"-")</f>
        <v>44683</v>
      </c>
      <c r="I9092" s="9">
        <f t="shared" si="289"/>
        <v>0</v>
      </c>
    </row>
    <row r="9093" spans="1:9" x14ac:dyDescent="0.25">
      <c r="A9093" t="s">
        <v>1243</v>
      </c>
      <c r="B9093" t="s">
        <v>1244</v>
      </c>
      <c r="C9093" t="s">
        <v>180</v>
      </c>
      <c r="D9093" t="s">
        <v>1245</v>
      </c>
      <c r="E9093" s="8" t="s">
        <v>1588</v>
      </c>
      <c r="F9093" s="9" t="str">
        <f>IFERROR(VLOOKUP(A9093,'RESUMEN 100'!A:B,2,FALSE),"-")</f>
        <v>-</v>
      </c>
      <c r="G9093" s="8" t="str">
        <f t="shared" si="288"/>
        <v>-</v>
      </c>
      <c r="H9093" s="10" t="str">
        <f>IFERROR(VLOOKUP(A9093,'RESUMEN 00'!A:B,2,FALSE),"-")</f>
        <v>-</v>
      </c>
      <c r="I9093" s="9" t="str">
        <f t="shared" si="289"/>
        <v>-</v>
      </c>
    </row>
    <row r="9094" spans="1:9" x14ac:dyDescent="0.25">
      <c r="A9094" t="s">
        <v>1257</v>
      </c>
      <c r="B9094" t="s">
        <v>1258</v>
      </c>
      <c r="C9094" t="s">
        <v>270</v>
      </c>
      <c r="D9094" t="s">
        <v>1259</v>
      </c>
      <c r="E9094" s="8" t="s">
        <v>1121</v>
      </c>
      <c r="F9094" s="9" t="str">
        <f>IFERROR(VLOOKUP(A9094,'RESUMEN 100'!A:B,2,FALSE),"-")</f>
        <v>-</v>
      </c>
      <c r="G9094" s="8" t="str">
        <f t="shared" si="288"/>
        <v>-</v>
      </c>
      <c r="H9094" s="10" t="str">
        <f>IFERROR(VLOOKUP(A9094,'RESUMEN 00'!A:B,2,FALSE),"-")</f>
        <v>-</v>
      </c>
      <c r="I9094" s="9" t="str">
        <f t="shared" si="289"/>
        <v>-</v>
      </c>
    </row>
    <row r="9095" spans="1:9" x14ac:dyDescent="0.25">
      <c r="A9095" t="s">
        <v>1110</v>
      </c>
      <c r="B9095" t="s">
        <v>1111</v>
      </c>
      <c r="C9095" t="s">
        <v>480</v>
      </c>
      <c r="D9095" t="s">
        <v>270</v>
      </c>
      <c r="E9095" s="8" t="s">
        <v>4519</v>
      </c>
      <c r="F9095" s="9" t="str">
        <f>IFERROR(VLOOKUP(A9095,'RESUMEN 100'!A:B,2,FALSE),"-")</f>
        <v>2022-05-02</v>
      </c>
      <c r="G9095" s="8">
        <f t="shared" si="288"/>
        <v>8</v>
      </c>
      <c r="H9095" s="10" t="str">
        <f>IFERROR(VLOOKUP(A9095,'RESUMEN 00'!A:B,2,FALSE),"-")</f>
        <v>-</v>
      </c>
      <c r="I9095" s="9" t="str">
        <f t="shared" si="289"/>
        <v>-</v>
      </c>
    </row>
    <row r="9096" spans="1:9" x14ac:dyDescent="0.25">
      <c r="A9096" t="s">
        <v>1257</v>
      </c>
      <c r="B9096" t="s">
        <v>1258</v>
      </c>
      <c r="C9096" t="s">
        <v>270</v>
      </c>
      <c r="D9096" t="s">
        <v>1259</v>
      </c>
      <c r="E9096" s="8" t="s">
        <v>1119</v>
      </c>
      <c r="F9096" s="9" t="str">
        <f>IFERROR(VLOOKUP(A9096,'RESUMEN 100'!A:B,2,FALSE),"-")</f>
        <v>-</v>
      </c>
      <c r="G9096" s="8" t="str">
        <f t="shared" si="288"/>
        <v>-</v>
      </c>
      <c r="H9096" s="10" t="str">
        <f>IFERROR(VLOOKUP(A9096,'RESUMEN 00'!A:B,2,FALSE),"-")</f>
        <v>-</v>
      </c>
      <c r="I9096" s="9" t="str">
        <f t="shared" si="289"/>
        <v>-</v>
      </c>
    </row>
    <row r="9097" spans="1:9" x14ac:dyDescent="0.25">
      <c r="A9097" t="s">
        <v>1110</v>
      </c>
      <c r="B9097" t="s">
        <v>1111</v>
      </c>
      <c r="C9097" t="s">
        <v>480</v>
      </c>
      <c r="D9097" t="s">
        <v>270</v>
      </c>
      <c r="E9097" s="8" t="s">
        <v>1119</v>
      </c>
      <c r="F9097" s="9" t="str">
        <f>IFERROR(VLOOKUP(A9097,'RESUMEN 100'!A:B,2,FALSE),"-")</f>
        <v>2022-05-02</v>
      </c>
      <c r="G9097" s="8">
        <f t="shared" si="288"/>
        <v>0</v>
      </c>
      <c r="H9097" s="10" t="str">
        <f>IFERROR(VLOOKUP(A9097,'RESUMEN 00'!A:B,2,FALSE),"-")</f>
        <v>-</v>
      </c>
      <c r="I9097" s="9" t="str">
        <f t="shared" si="289"/>
        <v>-</v>
      </c>
    </row>
    <row r="9098" spans="1:9" x14ac:dyDescent="0.25">
      <c r="A9098" t="s">
        <v>1108</v>
      </c>
      <c r="B9098" t="s">
        <v>1109</v>
      </c>
      <c r="C9098" t="s">
        <v>480</v>
      </c>
      <c r="D9098" t="s">
        <v>270</v>
      </c>
      <c r="E9098" s="8" t="s">
        <v>1590</v>
      </c>
      <c r="F9098" s="9" t="str">
        <f>IFERROR(VLOOKUP(A9098,'RESUMEN 100'!A:B,2,FALSE),"-")</f>
        <v>2022-05-02</v>
      </c>
      <c r="G9098" s="8">
        <f t="shared" si="288"/>
        <v>4</v>
      </c>
      <c r="H9098" s="10" t="str">
        <f>IFERROR(VLOOKUP(A9098,'RESUMEN 00'!A:B,2,FALSE),"-")</f>
        <v>-</v>
      </c>
      <c r="I9098" s="9" t="str">
        <f t="shared" si="289"/>
        <v>-</v>
      </c>
    </row>
    <row r="9099" spans="1:9" x14ac:dyDescent="0.25">
      <c r="A9099" t="s">
        <v>1246</v>
      </c>
      <c r="B9099" t="s">
        <v>1247</v>
      </c>
      <c r="C9099" t="s">
        <v>628</v>
      </c>
      <c r="D9099" t="s">
        <v>531</v>
      </c>
      <c r="E9099" s="8" t="s">
        <v>1590</v>
      </c>
      <c r="F9099" s="9" t="str">
        <f>IFERROR(VLOOKUP(A9099,'RESUMEN 100'!A:B,2,FALSE),"-")</f>
        <v>-</v>
      </c>
      <c r="G9099" s="8" t="str">
        <f t="shared" si="288"/>
        <v>-</v>
      </c>
      <c r="H9099" s="10">
        <f>IFERROR(VLOOKUP(A9099,'RESUMEN 00'!A:B,2,FALSE),"-")</f>
        <v>44683</v>
      </c>
      <c r="I9099" s="9">
        <f t="shared" si="289"/>
        <v>4</v>
      </c>
    </row>
    <row r="9100" spans="1:9" x14ac:dyDescent="0.25">
      <c r="A9100" t="s">
        <v>1110</v>
      </c>
      <c r="B9100" t="s">
        <v>1111</v>
      </c>
      <c r="C9100" t="s">
        <v>480</v>
      </c>
      <c r="D9100" t="s">
        <v>270</v>
      </c>
      <c r="E9100" s="8" t="s">
        <v>1120</v>
      </c>
      <c r="F9100" s="9" t="str">
        <f>IFERROR(VLOOKUP(A9100,'RESUMEN 100'!A:B,2,FALSE),"-")</f>
        <v>2022-05-02</v>
      </c>
      <c r="G9100" s="8">
        <f t="shared" si="288"/>
        <v>3</v>
      </c>
      <c r="H9100" s="10" t="str">
        <f>IFERROR(VLOOKUP(A9100,'RESUMEN 00'!A:B,2,FALSE),"-")</f>
        <v>-</v>
      </c>
      <c r="I9100" s="9" t="str">
        <f t="shared" si="289"/>
        <v>-</v>
      </c>
    </row>
    <row r="9101" spans="1:9" x14ac:dyDescent="0.25">
      <c r="A9101" t="s">
        <v>1108</v>
      </c>
      <c r="B9101" t="s">
        <v>1109</v>
      </c>
      <c r="C9101" t="s">
        <v>480</v>
      </c>
      <c r="D9101" t="s">
        <v>270</v>
      </c>
      <c r="E9101" s="8" t="s">
        <v>1592</v>
      </c>
      <c r="F9101" s="9" t="str">
        <f>IFERROR(VLOOKUP(A9101,'RESUMEN 100'!A:B,2,FALSE),"-")</f>
        <v>2022-05-02</v>
      </c>
      <c r="G9101" s="8">
        <f t="shared" si="288"/>
        <v>6</v>
      </c>
      <c r="H9101" s="10" t="str">
        <f>IFERROR(VLOOKUP(A9101,'RESUMEN 00'!A:B,2,FALSE),"-")</f>
        <v>-</v>
      </c>
      <c r="I9101" s="9" t="str">
        <f t="shared" si="289"/>
        <v>-</v>
      </c>
    </row>
    <row r="9102" spans="1:9" x14ac:dyDescent="0.25">
      <c r="A9102" t="s">
        <v>1257</v>
      </c>
      <c r="B9102" t="s">
        <v>1258</v>
      </c>
      <c r="C9102" t="s">
        <v>270</v>
      </c>
      <c r="D9102" t="s">
        <v>1259</v>
      </c>
      <c r="E9102" s="8" t="s">
        <v>1592</v>
      </c>
      <c r="F9102" s="9" t="str">
        <f>IFERROR(VLOOKUP(A9102,'RESUMEN 100'!A:B,2,FALSE),"-")</f>
        <v>-</v>
      </c>
      <c r="G9102" s="8" t="str">
        <f t="shared" si="288"/>
        <v>-</v>
      </c>
      <c r="H9102" s="10" t="str">
        <f>IFERROR(VLOOKUP(A9102,'RESUMEN 00'!A:B,2,FALSE),"-")</f>
        <v>-</v>
      </c>
      <c r="I9102" s="9" t="str">
        <f t="shared" si="289"/>
        <v>-</v>
      </c>
    </row>
    <row r="9103" spans="1:9" x14ac:dyDescent="0.25">
      <c r="A9103" t="s">
        <v>1110</v>
      </c>
      <c r="B9103" t="s">
        <v>1111</v>
      </c>
      <c r="C9103" t="s">
        <v>480</v>
      </c>
      <c r="D9103" t="s">
        <v>270</v>
      </c>
      <c r="E9103" s="8" t="s">
        <v>1591</v>
      </c>
      <c r="F9103" s="9" t="str">
        <f>IFERROR(VLOOKUP(A9103,'RESUMEN 100'!A:B,2,FALSE),"-")</f>
        <v>2022-05-02</v>
      </c>
      <c r="G9103" s="8">
        <f t="shared" si="288"/>
        <v>7</v>
      </c>
      <c r="H9103" s="10" t="str">
        <f>IFERROR(VLOOKUP(A9103,'RESUMEN 00'!A:B,2,FALSE),"-")</f>
        <v>-</v>
      </c>
      <c r="I9103" s="9" t="str">
        <f t="shared" si="289"/>
        <v>-</v>
      </c>
    </row>
    <row r="9104" spans="1:9" x14ac:dyDescent="0.25">
      <c r="A9104" t="s">
        <v>1255</v>
      </c>
      <c r="B9104" t="s">
        <v>1256</v>
      </c>
      <c r="C9104" t="s">
        <v>379</v>
      </c>
      <c r="D9104" t="s">
        <v>363</v>
      </c>
      <c r="E9104" s="8" t="s">
        <v>4519</v>
      </c>
      <c r="F9104" s="9" t="str">
        <f>IFERROR(VLOOKUP(A9104,'RESUMEN 100'!A:B,2,FALSE),"-")</f>
        <v>-</v>
      </c>
      <c r="G9104" s="8" t="str">
        <f t="shared" si="288"/>
        <v>-</v>
      </c>
      <c r="H9104" s="10">
        <f>IFERROR(VLOOKUP(A9104,'RESUMEN 00'!A:B,2,FALSE),"-")</f>
        <v>44683</v>
      </c>
      <c r="I9104" s="9">
        <f t="shared" si="289"/>
        <v>8</v>
      </c>
    </row>
    <row r="9105" spans="1:9" x14ac:dyDescent="0.25">
      <c r="A9105" t="s">
        <v>1243</v>
      </c>
      <c r="B9105" t="s">
        <v>1244</v>
      </c>
      <c r="C9105" t="s">
        <v>180</v>
      </c>
      <c r="D9105" t="s">
        <v>1245</v>
      </c>
      <c r="E9105" s="8" t="s">
        <v>4519</v>
      </c>
      <c r="F9105" s="9" t="str">
        <f>IFERROR(VLOOKUP(A9105,'RESUMEN 100'!A:B,2,FALSE),"-")</f>
        <v>-</v>
      </c>
      <c r="G9105" s="8" t="str">
        <f t="shared" si="288"/>
        <v>-</v>
      </c>
      <c r="H9105" s="10" t="str">
        <f>IFERROR(VLOOKUP(A9105,'RESUMEN 00'!A:B,2,FALSE),"-")</f>
        <v>-</v>
      </c>
      <c r="I9105" s="9" t="str">
        <f t="shared" si="289"/>
        <v>-</v>
      </c>
    </row>
    <row r="9106" spans="1:9" x14ac:dyDescent="0.25">
      <c r="A9106" t="s">
        <v>1254</v>
      </c>
      <c r="B9106" t="s">
        <v>204</v>
      </c>
      <c r="C9106" t="s">
        <v>144</v>
      </c>
      <c r="D9106" t="s">
        <v>183</v>
      </c>
      <c r="E9106" s="8" t="s">
        <v>4519</v>
      </c>
      <c r="F9106" s="9" t="str">
        <f>IFERROR(VLOOKUP(A9106,'RESUMEN 100'!A:B,2,FALSE),"-")</f>
        <v>-</v>
      </c>
      <c r="G9106" s="8" t="str">
        <f t="shared" si="288"/>
        <v>-</v>
      </c>
      <c r="H9106" s="10" t="str">
        <f>IFERROR(VLOOKUP(A9106,'RESUMEN 00'!A:B,2,FALSE),"-")</f>
        <v>-</v>
      </c>
      <c r="I9106" s="9" t="str">
        <f t="shared" si="289"/>
        <v>-</v>
      </c>
    </row>
    <row r="9107" spans="1:9" x14ac:dyDescent="0.25">
      <c r="A9107" t="s">
        <v>1254</v>
      </c>
      <c r="B9107" t="s">
        <v>204</v>
      </c>
      <c r="C9107" t="s">
        <v>144</v>
      </c>
      <c r="D9107" t="s">
        <v>183</v>
      </c>
      <c r="E9107" s="8" t="s">
        <v>1592</v>
      </c>
      <c r="F9107" s="9" t="str">
        <f>IFERROR(VLOOKUP(A9107,'RESUMEN 100'!A:B,2,FALSE),"-")</f>
        <v>-</v>
      </c>
      <c r="G9107" s="8" t="str">
        <f t="shared" si="288"/>
        <v>-</v>
      </c>
      <c r="H9107" s="10" t="str">
        <f>IFERROR(VLOOKUP(A9107,'RESUMEN 00'!A:B,2,FALSE),"-")</f>
        <v>-</v>
      </c>
      <c r="I9107" s="9" t="str">
        <f t="shared" si="289"/>
        <v>-</v>
      </c>
    </row>
    <row r="9108" spans="1:9" x14ac:dyDescent="0.25">
      <c r="A9108" t="s">
        <v>1248</v>
      </c>
      <c r="B9108" t="s">
        <v>1249</v>
      </c>
      <c r="C9108" t="s">
        <v>384</v>
      </c>
      <c r="D9108" t="s">
        <v>358</v>
      </c>
      <c r="E9108" s="8" t="s">
        <v>1592</v>
      </c>
      <c r="F9108" s="9" t="str">
        <f>IFERROR(VLOOKUP(A9108,'RESUMEN 100'!A:B,2,FALSE),"-")</f>
        <v>-</v>
      </c>
      <c r="G9108" s="8" t="str">
        <f t="shared" si="288"/>
        <v>-</v>
      </c>
      <c r="H9108" s="10">
        <f>IFERROR(VLOOKUP(A9108,'RESUMEN 00'!A:B,2,FALSE),"-")</f>
        <v>44683</v>
      </c>
      <c r="I9108" s="9">
        <f t="shared" si="289"/>
        <v>6</v>
      </c>
    </row>
    <row r="9109" spans="1:9" x14ac:dyDescent="0.25">
      <c r="A9109" t="s">
        <v>1250</v>
      </c>
      <c r="B9109" t="s">
        <v>1251</v>
      </c>
      <c r="C9109" t="s">
        <v>162</v>
      </c>
      <c r="D9109" t="s">
        <v>336</v>
      </c>
      <c r="E9109" s="8" t="s">
        <v>4519</v>
      </c>
      <c r="F9109" s="9" t="str">
        <f>IFERROR(VLOOKUP(A9109,'RESUMEN 100'!A:B,2,FALSE),"-")</f>
        <v>-</v>
      </c>
      <c r="G9109" s="8" t="str">
        <f t="shared" si="288"/>
        <v>-</v>
      </c>
      <c r="H9109" s="10" t="str">
        <f>IFERROR(VLOOKUP(A9109,'RESUMEN 00'!A:B,2,FALSE),"-")</f>
        <v>-</v>
      </c>
      <c r="I9109" s="9" t="str">
        <f t="shared" si="289"/>
        <v>-</v>
      </c>
    </row>
    <row r="9110" spans="1:9" x14ac:dyDescent="0.25">
      <c r="A9110" t="s">
        <v>1250</v>
      </c>
      <c r="B9110" t="s">
        <v>1251</v>
      </c>
      <c r="C9110" t="s">
        <v>162</v>
      </c>
      <c r="D9110" t="s">
        <v>336</v>
      </c>
      <c r="E9110" s="8" t="s">
        <v>1592</v>
      </c>
      <c r="F9110" s="9" t="str">
        <f>IFERROR(VLOOKUP(A9110,'RESUMEN 100'!A:B,2,FALSE),"-")</f>
        <v>-</v>
      </c>
      <c r="G9110" s="8" t="str">
        <f t="shared" si="288"/>
        <v>-</v>
      </c>
      <c r="H9110" s="10" t="str">
        <f>IFERROR(VLOOKUP(A9110,'RESUMEN 00'!A:B,2,FALSE),"-")</f>
        <v>-</v>
      </c>
      <c r="I9110" s="9" t="str">
        <f t="shared" si="289"/>
        <v>-</v>
      </c>
    </row>
    <row r="9111" spans="1:9" x14ac:dyDescent="0.25">
      <c r="A9111" t="s">
        <v>1250</v>
      </c>
      <c r="B9111" t="s">
        <v>1251</v>
      </c>
      <c r="C9111" t="s">
        <v>162</v>
      </c>
      <c r="D9111" t="s">
        <v>336</v>
      </c>
      <c r="E9111" s="8" t="s">
        <v>1120</v>
      </c>
      <c r="F9111" s="9" t="str">
        <f>IFERROR(VLOOKUP(A9111,'RESUMEN 100'!A:B,2,FALSE),"-")</f>
        <v>-</v>
      </c>
      <c r="G9111" s="8" t="str">
        <f t="shared" si="288"/>
        <v>-</v>
      </c>
      <c r="H9111" s="10" t="str">
        <f>IFERROR(VLOOKUP(A9111,'RESUMEN 00'!A:B,2,FALSE),"-")</f>
        <v>-</v>
      </c>
      <c r="I9111" s="9" t="str">
        <f t="shared" si="289"/>
        <v>-</v>
      </c>
    </row>
    <row r="9112" spans="1:9" x14ac:dyDescent="0.25">
      <c r="A9112" t="s">
        <v>1250</v>
      </c>
      <c r="B9112" t="s">
        <v>1251</v>
      </c>
      <c r="C9112" t="s">
        <v>162</v>
      </c>
      <c r="D9112" t="s">
        <v>336</v>
      </c>
      <c r="E9112" s="8" t="s">
        <v>1119</v>
      </c>
      <c r="F9112" s="9" t="str">
        <f>IFERROR(VLOOKUP(A9112,'RESUMEN 100'!A:B,2,FALSE),"-")</f>
        <v>-</v>
      </c>
      <c r="G9112" s="8" t="str">
        <f t="shared" si="288"/>
        <v>-</v>
      </c>
      <c r="H9112" s="10" t="str">
        <f>IFERROR(VLOOKUP(A9112,'RESUMEN 00'!A:B,2,FALSE),"-")</f>
        <v>-</v>
      </c>
      <c r="I9112" s="9" t="str">
        <f t="shared" si="289"/>
        <v>-</v>
      </c>
    </row>
    <row r="9113" spans="1:9" x14ac:dyDescent="0.25">
      <c r="A9113" t="s">
        <v>1252</v>
      </c>
      <c r="B9113" t="s">
        <v>1253</v>
      </c>
      <c r="C9113" t="s">
        <v>137</v>
      </c>
      <c r="D9113" t="s">
        <v>361</v>
      </c>
      <c r="E9113" s="8" t="s">
        <v>4519</v>
      </c>
      <c r="F9113" s="9" t="str">
        <f>IFERROR(VLOOKUP(A9113,'RESUMEN 100'!A:B,2,FALSE),"-")</f>
        <v>-</v>
      </c>
      <c r="G9113" s="8" t="str">
        <f t="shared" si="288"/>
        <v>-</v>
      </c>
      <c r="H9113" s="10" t="str">
        <f>IFERROR(VLOOKUP(A9113,'RESUMEN 00'!A:B,2,FALSE),"-")</f>
        <v>-</v>
      </c>
      <c r="I9113" s="9" t="str">
        <f t="shared" si="289"/>
        <v>-</v>
      </c>
    </row>
    <row r="9114" spans="1:9" x14ac:dyDescent="0.25">
      <c r="A9114" t="s">
        <v>1252</v>
      </c>
      <c r="B9114" t="s">
        <v>1253</v>
      </c>
      <c r="C9114" t="s">
        <v>137</v>
      </c>
      <c r="D9114" t="s">
        <v>361</v>
      </c>
      <c r="E9114" s="8" t="s">
        <v>1119</v>
      </c>
      <c r="F9114" s="9" t="str">
        <f>IFERROR(VLOOKUP(A9114,'RESUMEN 100'!A:B,2,FALSE),"-")</f>
        <v>-</v>
      </c>
      <c r="G9114" s="8" t="str">
        <f t="shared" si="288"/>
        <v>-</v>
      </c>
      <c r="H9114" s="10" t="str">
        <f>IFERROR(VLOOKUP(A9114,'RESUMEN 00'!A:B,2,FALSE),"-")</f>
        <v>-</v>
      </c>
      <c r="I9114" s="9" t="str">
        <f t="shared" si="289"/>
        <v>-</v>
      </c>
    </row>
    <row r="9115" spans="1:9" x14ac:dyDescent="0.25">
      <c r="A9115" t="s">
        <v>1243</v>
      </c>
      <c r="B9115" t="s">
        <v>1244</v>
      </c>
      <c r="C9115" t="s">
        <v>180</v>
      </c>
      <c r="D9115" t="s">
        <v>1245</v>
      </c>
      <c r="E9115" s="8" t="s">
        <v>1120</v>
      </c>
      <c r="F9115" s="9" t="str">
        <f>IFERROR(VLOOKUP(A9115,'RESUMEN 100'!A:B,2,FALSE),"-")</f>
        <v>-</v>
      </c>
      <c r="G9115" s="8" t="str">
        <f t="shared" si="288"/>
        <v>-</v>
      </c>
      <c r="H9115" s="10" t="str">
        <f>IFERROR(VLOOKUP(A9115,'RESUMEN 00'!A:B,2,FALSE),"-")</f>
        <v>-</v>
      </c>
      <c r="I9115" s="9" t="str">
        <f t="shared" si="289"/>
        <v>-</v>
      </c>
    </row>
    <row r="9116" spans="1:9" x14ac:dyDescent="0.25">
      <c r="A9116" t="s">
        <v>1254</v>
      </c>
      <c r="B9116" t="s">
        <v>204</v>
      </c>
      <c r="C9116" t="s">
        <v>144</v>
      </c>
      <c r="D9116" t="s">
        <v>183</v>
      </c>
      <c r="E9116" s="8" t="s">
        <v>1590</v>
      </c>
      <c r="F9116" s="9" t="str">
        <f>IFERROR(VLOOKUP(A9116,'RESUMEN 100'!A:B,2,FALSE),"-")</f>
        <v>-</v>
      </c>
      <c r="G9116" s="8" t="str">
        <f t="shared" si="288"/>
        <v>-</v>
      </c>
      <c r="H9116" s="10" t="str">
        <f>IFERROR(VLOOKUP(A9116,'RESUMEN 00'!A:B,2,FALSE),"-")</f>
        <v>-</v>
      </c>
      <c r="I9116" s="9" t="str">
        <f t="shared" si="289"/>
        <v>-</v>
      </c>
    </row>
    <row r="9117" spans="1:9" x14ac:dyDescent="0.25">
      <c r="A9117" t="s">
        <v>1246</v>
      </c>
      <c r="B9117" t="s">
        <v>1247</v>
      </c>
      <c r="C9117" t="s">
        <v>628</v>
      </c>
      <c r="D9117" t="s">
        <v>531</v>
      </c>
      <c r="E9117" s="8" t="s">
        <v>4519</v>
      </c>
      <c r="F9117" s="9" t="str">
        <f>IFERROR(VLOOKUP(A9117,'RESUMEN 100'!A:B,2,FALSE),"-")</f>
        <v>-</v>
      </c>
      <c r="G9117" s="8" t="str">
        <f t="shared" si="288"/>
        <v>-</v>
      </c>
      <c r="H9117" s="10">
        <f>IFERROR(VLOOKUP(A9117,'RESUMEN 00'!A:B,2,FALSE),"-")</f>
        <v>44683</v>
      </c>
      <c r="I9117" s="9">
        <f t="shared" si="289"/>
        <v>8</v>
      </c>
    </row>
    <row r="9118" spans="1:9" x14ac:dyDescent="0.25">
      <c r="A9118" t="s">
        <v>1243</v>
      </c>
      <c r="B9118" t="s">
        <v>1244</v>
      </c>
      <c r="C9118" t="s">
        <v>180</v>
      </c>
      <c r="D9118" t="s">
        <v>1245</v>
      </c>
      <c r="E9118" s="8" t="s">
        <v>1592</v>
      </c>
      <c r="F9118" s="9" t="str">
        <f>IFERROR(VLOOKUP(A9118,'RESUMEN 100'!A:B,2,FALSE),"-")</f>
        <v>-</v>
      </c>
      <c r="G9118" s="8" t="str">
        <f t="shared" si="288"/>
        <v>-</v>
      </c>
      <c r="H9118" s="10" t="str">
        <f>IFERROR(VLOOKUP(A9118,'RESUMEN 00'!A:B,2,FALSE),"-")</f>
        <v>-</v>
      </c>
      <c r="I9118" s="9" t="str">
        <f t="shared" si="289"/>
        <v>-</v>
      </c>
    </row>
    <row r="9119" spans="1:9" x14ac:dyDescent="0.25">
      <c r="A9119" t="s">
        <v>1252</v>
      </c>
      <c r="B9119" t="s">
        <v>1253</v>
      </c>
      <c r="C9119" t="s">
        <v>137</v>
      </c>
      <c r="D9119" t="s">
        <v>361</v>
      </c>
      <c r="E9119" s="8" t="s">
        <v>1590</v>
      </c>
      <c r="F9119" s="9" t="str">
        <f>IFERROR(VLOOKUP(A9119,'RESUMEN 100'!A:B,2,FALSE),"-")</f>
        <v>-</v>
      </c>
      <c r="G9119" s="8" t="str">
        <f t="shared" si="288"/>
        <v>-</v>
      </c>
      <c r="H9119" s="10" t="str">
        <f>IFERROR(VLOOKUP(A9119,'RESUMEN 00'!A:B,2,FALSE),"-")</f>
        <v>-</v>
      </c>
      <c r="I9119" s="9" t="str">
        <f t="shared" si="289"/>
        <v>-</v>
      </c>
    </row>
    <row r="9120" spans="1:9" x14ac:dyDescent="0.25">
      <c r="A9120" t="s">
        <v>1252</v>
      </c>
      <c r="B9120" t="s">
        <v>1253</v>
      </c>
      <c r="C9120" t="s">
        <v>137</v>
      </c>
      <c r="D9120" t="s">
        <v>361</v>
      </c>
      <c r="E9120" s="8" t="s">
        <v>1592</v>
      </c>
      <c r="F9120" s="9" t="str">
        <f>IFERROR(VLOOKUP(A9120,'RESUMEN 100'!A:B,2,FALSE),"-")</f>
        <v>-</v>
      </c>
      <c r="G9120" s="8" t="str">
        <f t="shared" si="288"/>
        <v>-</v>
      </c>
      <c r="H9120" s="10" t="str">
        <f>IFERROR(VLOOKUP(A9120,'RESUMEN 00'!A:B,2,FALSE),"-")</f>
        <v>-</v>
      </c>
      <c r="I9120" s="9" t="str">
        <f t="shared" si="289"/>
        <v>-</v>
      </c>
    </row>
    <row r="9121" spans="1:9" x14ac:dyDescent="0.25">
      <c r="A9121" t="s">
        <v>1252</v>
      </c>
      <c r="B9121" t="s">
        <v>1253</v>
      </c>
      <c r="C9121" t="s">
        <v>137</v>
      </c>
      <c r="D9121" t="s">
        <v>361</v>
      </c>
      <c r="E9121" s="8" t="s">
        <v>1120</v>
      </c>
      <c r="F9121" s="9" t="str">
        <f>IFERROR(VLOOKUP(A9121,'RESUMEN 100'!A:B,2,FALSE),"-")</f>
        <v>-</v>
      </c>
      <c r="G9121" s="8" t="str">
        <f t="shared" si="288"/>
        <v>-</v>
      </c>
      <c r="H9121" s="10" t="str">
        <f>IFERROR(VLOOKUP(A9121,'RESUMEN 00'!A:B,2,FALSE),"-")</f>
        <v>-</v>
      </c>
      <c r="I9121" s="9" t="str">
        <f t="shared" si="289"/>
        <v>-</v>
      </c>
    </row>
    <row r="9122" spans="1:9" x14ac:dyDescent="0.25">
      <c r="A9122" t="s">
        <v>1252</v>
      </c>
      <c r="B9122" t="s">
        <v>1253</v>
      </c>
      <c r="C9122" t="s">
        <v>137</v>
      </c>
      <c r="D9122" t="s">
        <v>361</v>
      </c>
      <c r="E9122" s="8" t="s">
        <v>4518</v>
      </c>
      <c r="F9122" s="9" t="str">
        <f>IFERROR(VLOOKUP(A9122,'RESUMEN 100'!A:B,2,FALSE),"-")</f>
        <v>-</v>
      </c>
      <c r="G9122" s="8" t="str">
        <f t="shared" si="288"/>
        <v>-</v>
      </c>
      <c r="H9122" s="10" t="str">
        <f>IFERROR(VLOOKUP(A9122,'RESUMEN 00'!A:B,2,FALSE),"-")</f>
        <v>-</v>
      </c>
      <c r="I9122" s="9" t="str">
        <f t="shared" si="289"/>
        <v>-</v>
      </c>
    </row>
    <row r="9123" spans="1:9" x14ac:dyDescent="0.25">
      <c r="A9123" t="s">
        <v>1252</v>
      </c>
      <c r="B9123" t="s">
        <v>1253</v>
      </c>
      <c r="C9123" t="s">
        <v>137</v>
      </c>
      <c r="D9123" t="s">
        <v>361</v>
      </c>
      <c r="E9123" s="8" t="s">
        <v>1588</v>
      </c>
      <c r="F9123" s="9" t="str">
        <f>IFERROR(VLOOKUP(A9123,'RESUMEN 100'!A:B,2,FALSE),"-")</f>
        <v>-</v>
      </c>
      <c r="G9123" s="8" t="str">
        <f t="shared" si="288"/>
        <v>-</v>
      </c>
      <c r="H9123" s="10" t="str">
        <f>IFERROR(VLOOKUP(A9123,'RESUMEN 00'!A:B,2,FALSE),"-")</f>
        <v>-</v>
      </c>
      <c r="I9123" s="9" t="str">
        <f t="shared" si="289"/>
        <v>-</v>
      </c>
    </row>
    <row r="9124" spans="1:9" x14ac:dyDescent="0.25">
      <c r="A9124" t="s">
        <v>1252</v>
      </c>
      <c r="B9124" t="s">
        <v>1253</v>
      </c>
      <c r="C9124" t="s">
        <v>137</v>
      </c>
      <c r="D9124" t="s">
        <v>361</v>
      </c>
      <c r="E9124" s="8" t="s">
        <v>1591</v>
      </c>
      <c r="F9124" s="9" t="str">
        <f>IFERROR(VLOOKUP(A9124,'RESUMEN 100'!A:B,2,FALSE),"-")</f>
        <v>-</v>
      </c>
      <c r="G9124" s="8" t="str">
        <f t="shared" si="288"/>
        <v>-</v>
      </c>
      <c r="H9124" s="10" t="str">
        <f>IFERROR(VLOOKUP(A9124,'RESUMEN 00'!A:B,2,FALSE),"-")</f>
        <v>-</v>
      </c>
      <c r="I9124" s="9" t="str">
        <f t="shared" si="289"/>
        <v>-</v>
      </c>
    </row>
    <row r="9125" spans="1:9" x14ac:dyDescent="0.25">
      <c r="A9125" t="s">
        <v>1252</v>
      </c>
      <c r="B9125" t="s">
        <v>1253</v>
      </c>
      <c r="C9125" t="s">
        <v>137</v>
      </c>
      <c r="D9125" t="s">
        <v>361</v>
      </c>
      <c r="E9125" s="8" t="s">
        <v>1121</v>
      </c>
      <c r="F9125" s="9" t="str">
        <f>IFERROR(VLOOKUP(A9125,'RESUMEN 100'!A:B,2,FALSE),"-")</f>
        <v>-</v>
      </c>
      <c r="G9125" s="8" t="str">
        <f t="shared" si="288"/>
        <v>-</v>
      </c>
      <c r="H9125" s="10" t="str">
        <f>IFERROR(VLOOKUP(A9125,'RESUMEN 00'!A:B,2,FALSE),"-")</f>
        <v>-</v>
      </c>
      <c r="I9125" s="9" t="str">
        <f t="shared" si="289"/>
        <v>-</v>
      </c>
    </row>
    <row r="9126" spans="1:9" x14ac:dyDescent="0.25">
      <c r="A9126" t="s">
        <v>1255</v>
      </c>
      <c r="B9126" t="s">
        <v>1256</v>
      </c>
      <c r="C9126" t="s">
        <v>379</v>
      </c>
      <c r="D9126" t="s">
        <v>363</v>
      </c>
      <c r="E9126" s="8" t="s">
        <v>1591</v>
      </c>
      <c r="F9126" s="9" t="str">
        <f>IFERROR(VLOOKUP(A9126,'RESUMEN 100'!A:B,2,FALSE),"-")</f>
        <v>-</v>
      </c>
      <c r="G9126" s="8" t="str">
        <f t="shared" si="288"/>
        <v>-</v>
      </c>
      <c r="H9126" s="10">
        <f>IFERROR(VLOOKUP(A9126,'RESUMEN 00'!A:B,2,FALSE),"-")</f>
        <v>44683</v>
      </c>
      <c r="I9126" s="9">
        <f t="shared" si="289"/>
        <v>7</v>
      </c>
    </row>
    <row r="9127" spans="1:9" x14ac:dyDescent="0.25">
      <c r="A9127" t="s">
        <v>1255</v>
      </c>
      <c r="B9127" t="s">
        <v>1256</v>
      </c>
      <c r="C9127" t="s">
        <v>379</v>
      </c>
      <c r="D9127" t="s">
        <v>363</v>
      </c>
      <c r="E9127" s="8" t="s">
        <v>1121</v>
      </c>
      <c r="F9127" s="9" t="str">
        <f>IFERROR(VLOOKUP(A9127,'RESUMEN 100'!A:B,2,FALSE),"-")</f>
        <v>-</v>
      </c>
      <c r="G9127" s="8" t="str">
        <f t="shared" si="288"/>
        <v>-</v>
      </c>
      <c r="H9127" s="10">
        <f>IFERROR(VLOOKUP(A9127,'RESUMEN 00'!A:B,2,FALSE),"-")</f>
        <v>44683</v>
      </c>
      <c r="I9127" s="9">
        <f t="shared" si="289"/>
        <v>5</v>
      </c>
    </row>
    <row r="9128" spans="1:9" x14ac:dyDescent="0.25">
      <c r="A9128" t="s">
        <v>1108</v>
      </c>
      <c r="B9128" t="s">
        <v>1109</v>
      </c>
      <c r="C9128" t="s">
        <v>480</v>
      </c>
      <c r="D9128" t="s">
        <v>270</v>
      </c>
      <c r="E9128" s="8" t="s">
        <v>1588</v>
      </c>
      <c r="F9128" s="9" t="str">
        <f>IFERROR(VLOOKUP(A9128,'RESUMEN 100'!A:B,2,FALSE),"-")</f>
        <v>2022-05-02</v>
      </c>
      <c r="G9128" s="8">
        <f t="shared" si="288"/>
        <v>2</v>
      </c>
      <c r="H9128" s="10" t="str">
        <f>IFERROR(VLOOKUP(A9128,'RESUMEN 00'!A:B,2,FALSE),"-")</f>
        <v>-</v>
      </c>
      <c r="I9128" s="9" t="str">
        <f t="shared" si="289"/>
        <v>-</v>
      </c>
    </row>
    <row r="9129" spans="1:9" x14ac:dyDescent="0.25">
      <c r="A9129" t="s">
        <v>1254</v>
      </c>
      <c r="B9129" t="s">
        <v>204</v>
      </c>
      <c r="C9129" t="s">
        <v>144</v>
      </c>
      <c r="D9129" t="s">
        <v>183</v>
      </c>
      <c r="E9129" s="8" t="s">
        <v>1121</v>
      </c>
      <c r="F9129" s="9" t="str">
        <f>IFERROR(VLOOKUP(A9129,'RESUMEN 100'!A:B,2,FALSE),"-")</f>
        <v>-</v>
      </c>
      <c r="G9129" s="8" t="str">
        <f t="shared" si="288"/>
        <v>-</v>
      </c>
      <c r="H9129" s="10" t="str">
        <f>IFERROR(VLOOKUP(A9129,'RESUMEN 00'!A:B,2,FALSE),"-")</f>
        <v>-</v>
      </c>
      <c r="I9129" s="9" t="str">
        <f t="shared" si="289"/>
        <v>-</v>
      </c>
    </row>
    <row r="9130" spans="1:9" x14ac:dyDescent="0.25">
      <c r="A9130" t="s">
        <v>1246</v>
      </c>
      <c r="B9130" t="s">
        <v>1247</v>
      </c>
      <c r="C9130" t="s">
        <v>628</v>
      </c>
      <c r="D9130" t="s">
        <v>531</v>
      </c>
      <c r="E9130" s="8" t="s">
        <v>1592</v>
      </c>
      <c r="F9130" s="9" t="str">
        <f>IFERROR(VLOOKUP(A9130,'RESUMEN 100'!A:B,2,FALSE),"-")</f>
        <v>-</v>
      </c>
      <c r="G9130" s="8" t="str">
        <f t="shared" si="288"/>
        <v>-</v>
      </c>
      <c r="H9130" s="10">
        <f>IFERROR(VLOOKUP(A9130,'RESUMEN 00'!A:B,2,FALSE),"-")</f>
        <v>44683</v>
      </c>
      <c r="I9130" s="9">
        <f t="shared" si="289"/>
        <v>6</v>
      </c>
    </row>
    <row r="9131" spans="1:9" x14ac:dyDescent="0.25">
      <c r="A9131" t="s">
        <v>3033</v>
      </c>
      <c r="B9131" t="s">
        <v>3034</v>
      </c>
      <c r="C9131" t="s">
        <v>937</v>
      </c>
      <c r="D9131" t="s">
        <v>118</v>
      </c>
      <c r="E9131" s="8" t="s">
        <v>1120</v>
      </c>
      <c r="F9131" s="9" t="str">
        <f>IFERROR(VLOOKUP(A9131,'RESUMEN 100'!A:B,2,FALSE),"-")</f>
        <v>-</v>
      </c>
      <c r="G9131" s="8" t="str">
        <f t="shared" si="288"/>
        <v>-</v>
      </c>
      <c r="H9131" s="10" t="str">
        <f>IFERROR(VLOOKUP(A9131,'RESUMEN 00'!A:B,2,FALSE),"-")</f>
        <v>-</v>
      </c>
      <c r="I9131" s="9" t="str">
        <f t="shared" si="289"/>
        <v>-</v>
      </c>
    </row>
    <row r="9132" spans="1:9" x14ac:dyDescent="0.25">
      <c r="A9132" t="s">
        <v>3040</v>
      </c>
      <c r="B9132" t="s">
        <v>3041</v>
      </c>
      <c r="C9132" t="s">
        <v>162</v>
      </c>
      <c r="D9132" t="s">
        <v>137</v>
      </c>
      <c r="E9132" s="8" t="s">
        <v>1119</v>
      </c>
      <c r="F9132" s="9" t="str">
        <f>IFERROR(VLOOKUP(A9132,'RESUMEN 100'!A:B,2,FALSE),"-")</f>
        <v>-</v>
      </c>
      <c r="G9132" s="8" t="str">
        <f t="shared" si="288"/>
        <v>-</v>
      </c>
      <c r="H9132" s="10" t="str">
        <f>IFERROR(VLOOKUP(A9132,'RESUMEN 00'!A:B,2,FALSE),"-")</f>
        <v>-</v>
      </c>
      <c r="I9132" s="9" t="str">
        <f t="shared" si="289"/>
        <v>-</v>
      </c>
    </row>
    <row r="9133" spans="1:9" x14ac:dyDescent="0.25">
      <c r="A9133" t="s">
        <v>3035</v>
      </c>
      <c r="B9133" t="s">
        <v>3036</v>
      </c>
      <c r="C9133" t="s">
        <v>162</v>
      </c>
      <c r="D9133" t="s">
        <v>137</v>
      </c>
      <c r="E9133" s="8" t="s">
        <v>1119</v>
      </c>
      <c r="F9133" s="9" t="str">
        <f>IFERROR(VLOOKUP(A9133,'RESUMEN 100'!A:B,2,FALSE),"-")</f>
        <v>-</v>
      </c>
      <c r="G9133" s="8" t="str">
        <f t="shared" si="288"/>
        <v>-</v>
      </c>
      <c r="H9133" s="10" t="str">
        <f>IFERROR(VLOOKUP(A9133,'RESUMEN 00'!A:B,2,FALSE),"-")</f>
        <v>-</v>
      </c>
      <c r="I9133" s="9" t="str">
        <f t="shared" si="289"/>
        <v>-</v>
      </c>
    </row>
    <row r="9134" spans="1:9" x14ac:dyDescent="0.25">
      <c r="A9134" t="s">
        <v>3040</v>
      </c>
      <c r="B9134" t="s">
        <v>3041</v>
      </c>
      <c r="C9134" t="s">
        <v>162</v>
      </c>
      <c r="D9134" t="s">
        <v>137</v>
      </c>
      <c r="E9134" s="8" t="s">
        <v>1590</v>
      </c>
      <c r="F9134" s="9" t="str">
        <f>IFERROR(VLOOKUP(A9134,'RESUMEN 100'!A:B,2,FALSE),"-")</f>
        <v>-</v>
      </c>
      <c r="G9134" s="8" t="str">
        <f t="shared" si="288"/>
        <v>-</v>
      </c>
      <c r="H9134" s="10" t="str">
        <f>IFERROR(VLOOKUP(A9134,'RESUMEN 00'!A:B,2,FALSE),"-")</f>
        <v>-</v>
      </c>
      <c r="I9134" s="9" t="str">
        <f t="shared" si="289"/>
        <v>-</v>
      </c>
    </row>
    <row r="9135" spans="1:9" x14ac:dyDescent="0.25">
      <c r="A9135" t="s">
        <v>3037</v>
      </c>
      <c r="B9135" t="s">
        <v>918</v>
      </c>
      <c r="C9135" t="s">
        <v>336</v>
      </c>
      <c r="D9135" t="s">
        <v>575</v>
      </c>
      <c r="E9135" s="8" t="s">
        <v>1120</v>
      </c>
      <c r="F9135" s="9" t="str">
        <f>IFERROR(VLOOKUP(A9135,'RESUMEN 100'!A:B,2,FALSE),"-")</f>
        <v>-</v>
      </c>
      <c r="G9135" s="8" t="str">
        <f t="shared" si="288"/>
        <v>-</v>
      </c>
      <c r="H9135" s="10" t="str">
        <f>IFERROR(VLOOKUP(A9135,'RESUMEN 00'!A:B,2,FALSE),"-")</f>
        <v>-</v>
      </c>
      <c r="I9135" s="9" t="str">
        <f t="shared" si="289"/>
        <v>-</v>
      </c>
    </row>
    <row r="9136" spans="1:9" x14ac:dyDescent="0.25">
      <c r="A9136" t="s">
        <v>3040</v>
      </c>
      <c r="B9136" t="s">
        <v>3041</v>
      </c>
      <c r="C9136" t="s">
        <v>162</v>
      </c>
      <c r="D9136" t="s">
        <v>137</v>
      </c>
      <c r="E9136" s="8" t="s">
        <v>1592</v>
      </c>
      <c r="F9136" s="9" t="str">
        <f>IFERROR(VLOOKUP(A9136,'RESUMEN 100'!A:B,2,FALSE),"-")</f>
        <v>-</v>
      </c>
      <c r="G9136" s="8" t="str">
        <f t="shared" si="288"/>
        <v>-</v>
      </c>
      <c r="H9136" s="10" t="str">
        <f>IFERROR(VLOOKUP(A9136,'RESUMEN 00'!A:B,2,FALSE),"-")</f>
        <v>-</v>
      </c>
      <c r="I9136" s="9" t="str">
        <f t="shared" si="289"/>
        <v>-</v>
      </c>
    </row>
    <row r="9137" spans="1:9" x14ac:dyDescent="0.25">
      <c r="A9137" t="s">
        <v>3042</v>
      </c>
      <c r="B9137" t="s">
        <v>2250</v>
      </c>
      <c r="C9137" t="s">
        <v>625</v>
      </c>
      <c r="D9137" t="s">
        <v>145</v>
      </c>
      <c r="E9137" s="8" t="s">
        <v>1590</v>
      </c>
      <c r="F9137" s="13" t="str">
        <f>IFERROR(VLOOKUP(A9137,'RESUMEN 100'!A:B,2,FALSE),"-")</f>
        <v>-</v>
      </c>
      <c r="G9137" s="8" t="str">
        <f t="shared" si="288"/>
        <v>-</v>
      </c>
      <c r="H9137" s="14" t="str">
        <f>IFERROR(VLOOKUP(A9137,'RESUMEN 00'!A:B,2,FALSE),"-")</f>
        <v>-</v>
      </c>
      <c r="I9137" s="9" t="str">
        <f t="shared" si="289"/>
        <v>-</v>
      </c>
    </row>
    <row r="9138" spans="1:9" x14ac:dyDescent="0.25">
      <c r="A9138" t="s">
        <v>3042</v>
      </c>
      <c r="B9138" t="s">
        <v>2250</v>
      </c>
      <c r="C9138" t="s">
        <v>625</v>
      </c>
      <c r="D9138" t="s">
        <v>145</v>
      </c>
      <c r="E9138" s="8" t="s">
        <v>4519</v>
      </c>
      <c r="F9138" s="9" t="str">
        <f>IFERROR(VLOOKUP(A9138,'RESUMEN 100'!A:B,2,FALSE),"-")</f>
        <v>-</v>
      </c>
      <c r="G9138" s="8" t="str">
        <f t="shared" si="288"/>
        <v>-</v>
      </c>
      <c r="H9138" s="10" t="str">
        <f>IFERROR(VLOOKUP(A9138,'RESUMEN 00'!A:B,2,FALSE),"-")</f>
        <v>-</v>
      </c>
      <c r="I9138" s="9" t="str">
        <f t="shared" si="289"/>
        <v>-</v>
      </c>
    </row>
    <row r="9139" spans="1:9" x14ac:dyDescent="0.25">
      <c r="A9139" t="s">
        <v>3042</v>
      </c>
      <c r="B9139" t="s">
        <v>2250</v>
      </c>
      <c r="C9139" t="s">
        <v>625</v>
      </c>
      <c r="D9139" t="s">
        <v>145</v>
      </c>
      <c r="E9139" s="8" t="s">
        <v>1592</v>
      </c>
      <c r="F9139" s="13" t="str">
        <f>IFERROR(VLOOKUP(A9139,'RESUMEN 100'!A:B,2,FALSE),"-")</f>
        <v>-</v>
      </c>
      <c r="G9139" s="8" t="str">
        <f t="shared" si="288"/>
        <v>-</v>
      </c>
      <c r="H9139" s="14" t="str">
        <f>IFERROR(VLOOKUP(A9139,'RESUMEN 00'!A:B,2,FALSE),"-")</f>
        <v>-</v>
      </c>
      <c r="I9139" s="9" t="str">
        <f t="shared" si="289"/>
        <v>-</v>
      </c>
    </row>
    <row r="9140" spans="1:9" x14ac:dyDescent="0.25">
      <c r="A9140" t="s">
        <v>3042</v>
      </c>
      <c r="B9140" t="s">
        <v>2250</v>
      </c>
      <c r="C9140" t="s">
        <v>625</v>
      </c>
      <c r="D9140" t="s">
        <v>145</v>
      </c>
      <c r="E9140" s="8" t="s">
        <v>4518</v>
      </c>
      <c r="F9140" s="9" t="str">
        <f>IFERROR(VLOOKUP(A9140,'RESUMEN 100'!A:B,2,FALSE),"-")</f>
        <v>-</v>
      </c>
      <c r="G9140" s="8" t="str">
        <f t="shared" si="288"/>
        <v>-</v>
      </c>
      <c r="H9140" s="10" t="str">
        <f>IFERROR(VLOOKUP(A9140,'RESUMEN 00'!A:B,2,FALSE),"-")</f>
        <v>-</v>
      </c>
      <c r="I9140" s="9" t="str">
        <f t="shared" si="289"/>
        <v>-</v>
      </c>
    </row>
    <row r="9141" spans="1:9" x14ac:dyDescent="0.25">
      <c r="A9141" t="s">
        <v>3042</v>
      </c>
      <c r="B9141" t="s">
        <v>2250</v>
      </c>
      <c r="C9141" t="s">
        <v>625</v>
      </c>
      <c r="D9141" t="s">
        <v>145</v>
      </c>
      <c r="E9141" s="8" t="s">
        <v>1591</v>
      </c>
      <c r="F9141" s="9" t="str">
        <f>IFERROR(VLOOKUP(A9141,'RESUMEN 100'!A:B,2,FALSE),"-")</f>
        <v>-</v>
      </c>
      <c r="G9141" s="8" t="str">
        <f t="shared" si="288"/>
        <v>-</v>
      </c>
      <c r="H9141" s="10" t="str">
        <f>IFERROR(VLOOKUP(A9141,'RESUMEN 00'!A:B,2,FALSE),"-")</f>
        <v>-</v>
      </c>
      <c r="I9141" s="9" t="str">
        <f t="shared" si="289"/>
        <v>-</v>
      </c>
    </row>
    <row r="9142" spans="1:9" x14ac:dyDescent="0.25">
      <c r="A9142" t="s">
        <v>3042</v>
      </c>
      <c r="B9142" t="s">
        <v>2250</v>
      </c>
      <c r="C9142" t="s">
        <v>625</v>
      </c>
      <c r="D9142" t="s">
        <v>145</v>
      </c>
      <c r="E9142" s="8" t="s">
        <v>1593</v>
      </c>
      <c r="F9142" s="9" t="str">
        <f>IFERROR(VLOOKUP(A9142,'RESUMEN 100'!A:B,2,FALSE),"-")</f>
        <v>-</v>
      </c>
      <c r="G9142" s="8" t="str">
        <f t="shared" si="288"/>
        <v>-</v>
      </c>
      <c r="H9142" s="10" t="str">
        <f>IFERROR(VLOOKUP(A9142,'RESUMEN 00'!A:B,2,FALSE),"-")</f>
        <v>-</v>
      </c>
      <c r="I9142" s="9" t="str">
        <f t="shared" si="289"/>
        <v>-</v>
      </c>
    </row>
    <row r="9143" spans="1:9" x14ac:dyDescent="0.25">
      <c r="A9143" t="s">
        <v>3042</v>
      </c>
      <c r="B9143" t="s">
        <v>2250</v>
      </c>
      <c r="C9143" t="s">
        <v>625</v>
      </c>
      <c r="D9143" t="s">
        <v>145</v>
      </c>
      <c r="E9143" s="8" t="s">
        <v>1120</v>
      </c>
      <c r="F9143" s="9" t="str">
        <f>IFERROR(VLOOKUP(A9143,'RESUMEN 100'!A:B,2,FALSE),"-")</f>
        <v>-</v>
      </c>
      <c r="G9143" s="8" t="str">
        <f t="shared" si="288"/>
        <v>-</v>
      </c>
      <c r="H9143" s="10" t="str">
        <f>IFERROR(VLOOKUP(A9143,'RESUMEN 00'!A:B,2,FALSE),"-")</f>
        <v>-</v>
      </c>
      <c r="I9143" s="9" t="str">
        <f t="shared" si="289"/>
        <v>-</v>
      </c>
    </row>
    <row r="9144" spans="1:9" x14ac:dyDescent="0.25">
      <c r="A9144" t="s">
        <v>3042</v>
      </c>
      <c r="B9144" t="s">
        <v>2250</v>
      </c>
      <c r="C9144" t="s">
        <v>625</v>
      </c>
      <c r="D9144" t="s">
        <v>145</v>
      </c>
      <c r="E9144" s="8" t="s">
        <v>1588</v>
      </c>
      <c r="F9144" s="9" t="str">
        <f>IFERROR(VLOOKUP(A9144,'RESUMEN 100'!A:B,2,FALSE),"-")</f>
        <v>-</v>
      </c>
      <c r="G9144" s="8" t="str">
        <f t="shared" si="288"/>
        <v>-</v>
      </c>
      <c r="H9144" s="10" t="str">
        <f>IFERROR(VLOOKUP(A9144,'RESUMEN 00'!A:B,2,FALSE),"-")</f>
        <v>-</v>
      </c>
      <c r="I9144" s="9" t="str">
        <f t="shared" si="289"/>
        <v>-</v>
      </c>
    </row>
    <row r="9145" spans="1:9" x14ac:dyDescent="0.25">
      <c r="A9145" t="s">
        <v>3042</v>
      </c>
      <c r="B9145" t="s">
        <v>2250</v>
      </c>
      <c r="C9145" t="s">
        <v>625</v>
      </c>
      <c r="D9145" t="s">
        <v>145</v>
      </c>
      <c r="E9145" s="8" t="s">
        <v>1589</v>
      </c>
      <c r="F9145" s="9" t="str">
        <f>IFERROR(VLOOKUP(A9145,'RESUMEN 100'!A:B,2,FALSE),"-")</f>
        <v>-</v>
      </c>
      <c r="G9145" s="8" t="str">
        <f t="shared" si="288"/>
        <v>-</v>
      </c>
      <c r="H9145" s="10" t="str">
        <f>IFERROR(VLOOKUP(A9145,'RESUMEN 00'!A:B,2,FALSE),"-")</f>
        <v>-</v>
      </c>
      <c r="I9145" s="9" t="str">
        <f t="shared" si="289"/>
        <v>-</v>
      </c>
    </row>
    <row r="9146" spans="1:9" x14ac:dyDescent="0.25">
      <c r="A9146" t="s">
        <v>3042</v>
      </c>
      <c r="B9146" t="s">
        <v>2250</v>
      </c>
      <c r="C9146" t="s">
        <v>625</v>
      </c>
      <c r="D9146" t="s">
        <v>145</v>
      </c>
      <c r="E9146" s="8" t="s">
        <v>1119</v>
      </c>
      <c r="F9146" s="9" t="str">
        <f>IFERROR(VLOOKUP(A9146,'RESUMEN 100'!A:B,2,FALSE),"-")</f>
        <v>-</v>
      </c>
      <c r="G9146" s="8" t="str">
        <f t="shared" si="288"/>
        <v>-</v>
      </c>
      <c r="H9146" s="10" t="str">
        <f>IFERROR(VLOOKUP(A9146,'RESUMEN 00'!A:B,2,FALSE),"-")</f>
        <v>-</v>
      </c>
      <c r="I9146" s="9" t="str">
        <f t="shared" si="289"/>
        <v>-</v>
      </c>
    </row>
    <row r="9147" spans="1:9" x14ac:dyDescent="0.25">
      <c r="A9147" t="s">
        <v>3042</v>
      </c>
      <c r="B9147" t="s">
        <v>2250</v>
      </c>
      <c r="C9147" t="s">
        <v>625</v>
      </c>
      <c r="D9147" t="s">
        <v>145</v>
      </c>
      <c r="E9147" s="8" t="s">
        <v>1121</v>
      </c>
      <c r="F9147" s="9" t="str">
        <f>IFERROR(VLOOKUP(A9147,'RESUMEN 100'!A:B,2,FALSE),"-")</f>
        <v>-</v>
      </c>
      <c r="G9147" s="8" t="str">
        <f t="shared" si="288"/>
        <v>-</v>
      </c>
      <c r="H9147" s="10" t="str">
        <f>IFERROR(VLOOKUP(A9147,'RESUMEN 00'!A:B,2,FALSE),"-")</f>
        <v>-</v>
      </c>
      <c r="I9147" s="9" t="str">
        <f t="shared" si="289"/>
        <v>-</v>
      </c>
    </row>
    <row r="9148" spans="1:9" x14ac:dyDescent="0.25">
      <c r="A9148" t="s">
        <v>3028</v>
      </c>
      <c r="B9148" t="s">
        <v>3029</v>
      </c>
      <c r="C9148" t="s">
        <v>629</v>
      </c>
      <c r="D9148" t="s">
        <v>101</v>
      </c>
      <c r="E9148" s="8" t="s">
        <v>4519</v>
      </c>
      <c r="F9148" s="9" t="str">
        <f>IFERROR(VLOOKUP(A9148,'RESUMEN 100'!A:B,2,FALSE),"-")</f>
        <v>-</v>
      </c>
      <c r="G9148" s="8" t="str">
        <f t="shared" si="288"/>
        <v>-</v>
      </c>
      <c r="H9148" s="10" t="str">
        <f>IFERROR(VLOOKUP(A9148,'RESUMEN 00'!A:B,2,FALSE),"-")</f>
        <v>-</v>
      </c>
      <c r="I9148" s="9" t="str">
        <f t="shared" si="289"/>
        <v>-</v>
      </c>
    </row>
    <row r="9149" spans="1:9" x14ac:dyDescent="0.25">
      <c r="A9149" t="s">
        <v>3030</v>
      </c>
      <c r="B9149" t="s">
        <v>3031</v>
      </c>
      <c r="C9149" t="s">
        <v>256</v>
      </c>
      <c r="D9149" t="s">
        <v>882</v>
      </c>
      <c r="E9149" s="8" t="s">
        <v>4519</v>
      </c>
      <c r="F9149" s="9" t="str">
        <f>IFERROR(VLOOKUP(A9149,'RESUMEN 100'!A:B,2,FALSE),"-")</f>
        <v>-</v>
      </c>
      <c r="G9149" s="8" t="str">
        <f t="shared" si="288"/>
        <v>-</v>
      </c>
      <c r="H9149" s="10" t="str">
        <f>IFERROR(VLOOKUP(A9149,'RESUMEN 00'!A:B,2,FALSE),"-")</f>
        <v>-</v>
      </c>
      <c r="I9149" s="9" t="str">
        <f t="shared" si="289"/>
        <v>-</v>
      </c>
    </row>
    <row r="9150" spans="1:9" x14ac:dyDescent="0.25">
      <c r="A9150" t="s">
        <v>3030</v>
      </c>
      <c r="B9150" t="s">
        <v>3031</v>
      </c>
      <c r="C9150" t="s">
        <v>256</v>
      </c>
      <c r="D9150" t="s">
        <v>882</v>
      </c>
      <c r="E9150" s="8" t="s">
        <v>1592</v>
      </c>
      <c r="F9150" s="13" t="str">
        <f>IFERROR(VLOOKUP(A9150,'RESUMEN 100'!A:B,2,FALSE),"-")</f>
        <v>-</v>
      </c>
      <c r="G9150" s="8" t="str">
        <f t="shared" ref="G9150:G9208" si="290">IFERROR(E9150-F9150,"-")</f>
        <v>-</v>
      </c>
      <c r="H9150" s="14" t="str">
        <f>IFERROR(VLOOKUP(A9150,'RESUMEN 00'!A:B,2,FALSE),"-")</f>
        <v>-</v>
      </c>
      <c r="I9150" s="9" t="str">
        <f t="shared" ref="I9150:I9208" si="291">IFERROR(E9150-H9150,"-")</f>
        <v>-</v>
      </c>
    </row>
    <row r="9151" spans="1:9" x14ac:dyDescent="0.25">
      <c r="A9151" t="s">
        <v>3028</v>
      </c>
      <c r="B9151" t="s">
        <v>3029</v>
      </c>
      <c r="C9151" t="s">
        <v>629</v>
      </c>
      <c r="D9151" t="s">
        <v>101</v>
      </c>
      <c r="E9151" s="8" t="s">
        <v>1592</v>
      </c>
      <c r="F9151" s="9" t="str">
        <f>IFERROR(VLOOKUP(A9151,'RESUMEN 100'!A:B,2,FALSE),"-")</f>
        <v>-</v>
      </c>
      <c r="G9151" s="8" t="str">
        <f t="shared" si="290"/>
        <v>-</v>
      </c>
      <c r="H9151" s="10" t="str">
        <f>IFERROR(VLOOKUP(A9151,'RESUMEN 00'!A:B,2,FALSE),"-")</f>
        <v>-</v>
      </c>
      <c r="I9151" s="9" t="str">
        <f t="shared" si="291"/>
        <v>-</v>
      </c>
    </row>
    <row r="9152" spans="1:9" x14ac:dyDescent="0.25">
      <c r="A9152" t="s">
        <v>3028</v>
      </c>
      <c r="B9152" t="s">
        <v>3029</v>
      </c>
      <c r="C9152" t="s">
        <v>629</v>
      </c>
      <c r="D9152" t="s">
        <v>101</v>
      </c>
      <c r="E9152" s="8" t="s">
        <v>1590</v>
      </c>
      <c r="F9152" s="9" t="str">
        <f>IFERROR(VLOOKUP(A9152,'RESUMEN 100'!A:B,2,FALSE),"-")</f>
        <v>-</v>
      </c>
      <c r="G9152" s="8" t="str">
        <f t="shared" si="290"/>
        <v>-</v>
      </c>
      <c r="H9152" s="10" t="str">
        <f>IFERROR(VLOOKUP(A9152,'RESUMEN 00'!A:B,2,FALSE),"-")</f>
        <v>-</v>
      </c>
      <c r="I9152" s="9" t="str">
        <f t="shared" si="291"/>
        <v>-</v>
      </c>
    </row>
    <row r="9153" spans="1:9" x14ac:dyDescent="0.25">
      <c r="A9153" t="s">
        <v>3033</v>
      </c>
      <c r="B9153" t="s">
        <v>3034</v>
      </c>
      <c r="C9153" t="s">
        <v>937</v>
      </c>
      <c r="D9153" t="s">
        <v>118</v>
      </c>
      <c r="E9153" s="8" t="s">
        <v>1591</v>
      </c>
      <c r="F9153" s="9" t="str">
        <f>IFERROR(VLOOKUP(A9153,'RESUMEN 100'!A:B,2,FALSE),"-")</f>
        <v>-</v>
      </c>
      <c r="G9153" s="8" t="str">
        <f t="shared" si="290"/>
        <v>-</v>
      </c>
      <c r="H9153" s="10" t="str">
        <f>IFERROR(VLOOKUP(A9153,'RESUMEN 00'!A:B,2,FALSE),"-")</f>
        <v>-</v>
      </c>
      <c r="I9153" s="9" t="str">
        <f t="shared" si="291"/>
        <v>-</v>
      </c>
    </row>
    <row r="9154" spans="1:9" x14ac:dyDescent="0.25">
      <c r="A9154" t="s">
        <v>3035</v>
      </c>
      <c r="B9154" t="s">
        <v>3036</v>
      </c>
      <c r="C9154" t="s">
        <v>162</v>
      </c>
      <c r="D9154" t="s">
        <v>137</v>
      </c>
      <c r="E9154" s="8" t="s">
        <v>1591</v>
      </c>
      <c r="F9154" s="9" t="str">
        <f>IFERROR(VLOOKUP(A9154,'RESUMEN 100'!A:B,2,FALSE),"-")</f>
        <v>-</v>
      </c>
      <c r="G9154" s="8" t="str">
        <f t="shared" si="290"/>
        <v>-</v>
      </c>
      <c r="H9154" s="10" t="str">
        <f>IFERROR(VLOOKUP(A9154,'RESUMEN 00'!A:B,2,FALSE),"-")</f>
        <v>-</v>
      </c>
      <c r="I9154" s="9" t="str">
        <f t="shared" si="291"/>
        <v>-</v>
      </c>
    </row>
    <row r="9155" spans="1:9" x14ac:dyDescent="0.25">
      <c r="A9155" t="s">
        <v>3040</v>
      </c>
      <c r="B9155" t="s">
        <v>3041</v>
      </c>
      <c r="C9155" t="s">
        <v>162</v>
      </c>
      <c r="D9155" t="s">
        <v>137</v>
      </c>
      <c r="E9155" s="8" t="s">
        <v>1591</v>
      </c>
      <c r="F9155" s="9" t="str">
        <f>IFERROR(VLOOKUP(A9155,'RESUMEN 100'!A:B,2,FALSE),"-")</f>
        <v>-</v>
      </c>
      <c r="G9155" s="8" t="str">
        <f t="shared" si="290"/>
        <v>-</v>
      </c>
      <c r="H9155" s="10" t="str">
        <f>IFERROR(VLOOKUP(A9155,'RESUMEN 00'!A:B,2,FALSE),"-")</f>
        <v>-</v>
      </c>
      <c r="I9155" s="9" t="str">
        <f t="shared" si="291"/>
        <v>-</v>
      </c>
    </row>
    <row r="9156" spans="1:9" x14ac:dyDescent="0.25">
      <c r="A9156" t="s">
        <v>3035</v>
      </c>
      <c r="B9156" t="s">
        <v>3036</v>
      </c>
      <c r="C9156" t="s">
        <v>162</v>
      </c>
      <c r="D9156" t="s">
        <v>137</v>
      </c>
      <c r="E9156" s="8" t="s">
        <v>1590</v>
      </c>
      <c r="F9156" s="9" t="str">
        <f>IFERROR(VLOOKUP(A9156,'RESUMEN 100'!A:B,2,FALSE),"-")</f>
        <v>-</v>
      </c>
      <c r="G9156" s="8" t="str">
        <f t="shared" si="290"/>
        <v>-</v>
      </c>
      <c r="H9156" s="10" t="str">
        <f>IFERROR(VLOOKUP(A9156,'RESUMEN 00'!A:B,2,FALSE),"-")</f>
        <v>-</v>
      </c>
      <c r="I9156" s="9" t="str">
        <f t="shared" si="291"/>
        <v>-</v>
      </c>
    </row>
    <row r="9157" spans="1:9" x14ac:dyDescent="0.25">
      <c r="A9157" t="s">
        <v>3038</v>
      </c>
      <c r="B9157" t="s">
        <v>3039</v>
      </c>
      <c r="C9157" t="s">
        <v>561</v>
      </c>
      <c r="D9157" t="s">
        <v>1264</v>
      </c>
      <c r="E9157" s="8" t="s">
        <v>1589</v>
      </c>
      <c r="F9157" s="9" t="str">
        <f>IFERROR(VLOOKUP(A9157,'RESUMEN 100'!A:B,2,FALSE),"-")</f>
        <v>-</v>
      </c>
      <c r="G9157" s="8" t="str">
        <f t="shared" si="290"/>
        <v>-</v>
      </c>
      <c r="H9157" s="10" t="str">
        <f>IFERROR(VLOOKUP(A9157,'RESUMEN 00'!A:B,2,FALSE),"-")</f>
        <v>-</v>
      </c>
      <c r="I9157" s="9" t="str">
        <f t="shared" si="291"/>
        <v>-</v>
      </c>
    </row>
    <row r="9158" spans="1:9" x14ac:dyDescent="0.25">
      <c r="A9158" t="s">
        <v>3040</v>
      </c>
      <c r="B9158" t="s">
        <v>3041</v>
      </c>
      <c r="C9158" t="s">
        <v>162</v>
      </c>
      <c r="D9158" t="s">
        <v>137</v>
      </c>
      <c r="E9158" s="8" t="s">
        <v>1589</v>
      </c>
      <c r="F9158" s="9" t="str">
        <f>IFERROR(VLOOKUP(A9158,'RESUMEN 100'!A:B,2,FALSE),"-")</f>
        <v>-</v>
      </c>
      <c r="G9158" s="8" t="str">
        <f t="shared" si="290"/>
        <v>-</v>
      </c>
      <c r="H9158" s="10" t="str">
        <f>IFERROR(VLOOKUP(A9158,'RESUMEN 00'!A:B,2,FALSE),"-")</f>
        <v>-</v>
      </c>
      <c r="I9158" s="9" t="str">
        <f t="shared" si="291"/>
        <v>-</v>
      </c>
    </row>
    <row r="9159" spans="1:9" x14ac:dyDescent="0.25">
      <c r="A9159" t="s">
        <v>3035</v>
      </c>
      <c r="B9159" t="s">
        <v>3036</v>
      </c>
      <c r="C9159" t="s">
        <v>162</v>
      </c>
      <c r="D9159" t="s">
        <v>137</v>
      </c>
      <c r="E9159" s="8" t="s">
        <v>1592</v>
      </c>
      <c r="F9159" s="9" t="str">
        <f>IFERROR(VLOOKUP(A9159,'RESUMEN 100'!A:B,2,FALSE),"-")</f>
        <v>-</v>
      </c>
      <c r="G9159" s="8" t="str">
        <f t="shared" si="290"/>
        <v>-</v>
      </c>
      <c r="H9159" s="10" t="str">
        <f>IFERROR(VLOOKUP(A9159,'RESUMEN 00'!A:B,2,FALSE),"-")</f>
        <v>-</v>
      </c>
      <c r="I9159" s="9" t="str">
        <f t="shared" si="291"/>
        <v>-</v>
      </c>
    </row>
    <row r="9160" spans="1:9" x14ac:dyDescent="0.25">
      <c r="A9160" t="s">
        <v>3037</v>
      </c>
      <c r="B9160" t="s">
        <v>918</v>
      </c>
      <c r="C9160" t="s">
        <v>336</v>
      </c>
      <c r="D9160" t="s">
        <v>575</v>
      </c>
      <c r="E9160" s="8" t="s">
        <v>1593</v>
      </c>
      <c r="F9160" s="9" t="str">
        <f>IFERROR(VLOOKUP(A9160,'RESUMEN 100'!A:B,2,FALSE),"-")</f>
        <v>-</v>
      </c>
      <c r="G9160" s="8" t="str">
        <f t="shared" si="290"/>
        <v>-</v>
      </c>
      <c r="H9160" s="10" t="str">
        <f>IFERROR(VLOOKUP(A9160,'RESUMEN 00'!A:B,2,FALSE),"-")</f>
        <v>-</v>
      </c>
      <c r="I9160" s="9" t="str">
        <f t="shared" si="291"/>
        <v>-</v>
      </c>
    </row>
    <row r="9161" spans="1:9" x14ac:dyDescent="0.25">
      <c r="A9161" t="s">
        <v>3040</v>
      </c>
      <c r="B9161" t="s">
        <v>3041</v>
      </c>
      <c r="C9161" t="s">
        <v>162</v>
      </c>
      <c r="D9161" t="s">
        <v>137</v>
      </c>
      <c r="E9161" s="8" t="s">
        <v>1588</v>
      </c>
      <c r="F9161" s="9" t="str">
        <f>IFERROR(VLOOKUP(A9161,'RESUMEN 100'!A:B,2,FALSE),"-")</f>
        <v>-</v>
      </c>
      <c r="G9161" s="8" t="str">
        <f t="shared" si="290"/>
        <v>-</v>
      </c>
      <c r="H9161" s="10" t="str">
        <f>IFERROR(VLOOKUP(A9161,'RESUMEN 00'!A:B,2,FALSE),"-")</f>
        <v>-</v>
      </c>
      <c r="I9161" s="9" t="str">
        <f t="shared" si="291"/>
        <v>-</v>
      </c>
    </row>
    <row r="9162" spans="1:9" x14ac:dyDescent="0.25">
      <c r="A9162" t="s">
        <v>3033</v>
      </c>
      <c r="B9162" t="s">
        <v>3034</v>
      </c>
      <c r="C9162" t="s">
        <v>937</v>
      </c>
      <c r="D9162" t="s">
        <v>118</v>
      </c>
      <c r="E9162" s="8" t="s">
        <v>1119</v>
      </c>
      <c r="F9162" s="9" t="str">
        <f>IFERROR(VLOOKUP(A9162,'RESUMEN 100'!A:B,2,FALSE),"-")</f>
        <v>-</v>
      </c>
      <c r="G9162" s="8" t="str">
        <f t="shared" si="290"/>
        <v>-</v>
      </c>
      <c r="H9162" s="10" t="str">
        <f>IFERROR(VLOOKUP(A9162,'RESUMEN 00'!A:B,2,FALSE),"-")</f>
        <v>-</v>
      </c>
      <c r="I9162" s="9" t="str">
        <f t="shared" si="291"/>
        <v>-</v>
      </c>
    </row>
    <row r="9163" spans="1:9" x14ac:dyDescent="0.25">
      <c r="A9163" t="s">
        <v>3037</v>
      </c>
      <c r="B9163" t="s">
        <v>918</v>
      </c>
      <c r="C9163" t="s">
        <v>336</v>
      </c>
      <c r="D9163" t="s">
        <v>575</v>
      </c>
      <c r="E9163" s="8" t="s">
        <v>1119</v>
      </c>
      <c r="F9163" s="9" t="str">
        <f>IFERROR(VLOOKUP(A9163,'RESUMEN 100'!A:B,2,FALSE),"-")</f>
        <v>-</v>
      </c>
      <c r="G9163" s="8" t="str">
        <f t="shared" si="290"/>
        <v>-</v>
      </c>
      <c r="H9163" s="10" t="str">
        <f>IFERROR(VLOOKUP(A9163,'RESUMEN 00'!A:B,2,FALSE),"-")</f>
        <v>-</v>
      </c>
      <c r="I9163" s="9" t="str">
        <f t="shared" si="291"/>
        <v>-</v>
      </c>
    </row>
    <row r="9164" spans="1:9" x14ac:dyDescent="0.25">
      <c r="A9164" t="s">
        <v>3038</v>
      </c>
      <c r="B9164" t="s">
        <v>3039</v>
      </c>
      <c r="C9164" t="s">
        <v>561</v>
      </c>
      <c r="D9164" t="s">
        <v>1264</v>
      </c>
      <c r="E9164" s="8" t="s">
        <v>1588</v>
      </c>
      <c r="F9164" s="9" t="str">
        <f>IFERROR(VLOOKUP(A9164,'RESUMEN 100'!A:B,2,FALSE),"-")</f>
        <v>-</v>
      </c>
      <c r="G9164" s="8" t="str">
        <f t="shared" si="290"/>
        <v>-</v>
      </c>
      <c r="H9164" s="10" t="str">
        <f>IFERROR(VLOOKUP(A9164,'RESUMEN 00'!A:B,2,FALSE),"-")</f>
        <v>-</v>
      </c>
      <c r="I9164" s="9" t="str">
        <f t="shared" si="291"/>
        <v>-</v>
      </c>
    </row>
    <row r="9165" spans="1:9" x14ac:dyDescent="0.25">
      <c r="A9165" t="s">
        <v>3038</v>
      </c>
      <c r="B9165" t="s">
        <v>3039</v>
      </c>
      <c r="C9165" t="s">
        <v>561</v>
      </c>
      <c r="D9165" t="s">
        <v>1264</v>
      </c>
      <c r="E9165" s="8" t="s">
        <v>1119</v>
      </c>
      <c r="F9165" s="9" t="str">
        <f>IFERROR(VLOOKUP(A9165,'RESUMEN 100'!A:B,2,FALSE),"-")</f>
        <v>-</v>
      </c>
      <c r="G9165" s="8" t="str">
        <f t="shared" si="290"/>
        <v>-</v>
      </c>
      <c r="H9165" s="10" t="str">
        <f>IFERROR(VLOOKUP(A9165,'RESUMEN 00'!A:B,2,FALSE),"-")</f>
        <v>-</v>
      </c>
      <c r="I9165" s="9" t="str">
        <f t="shared" si="291"/>
        <v>-</v>
      </c>
    </row>
    <row r="9166" spans="1:9" x14ac:dyDescent="0.25">
      <c r="A9166" t="s">
        <v>3033</v>
      </c>
      <c r="B9166" t="s">
        <v>3034</v>
      </c>
      <c r="C9166" t="s">
        <v>937</v>
      </c>
      <c r="D9166" t="s">
        <v>118</v>
      </c>
      <c r="E9166" s="8" t="s">
        <v>1592</v>
      </c>
      <c r="F9166" s="9" t="str">
        <f>IFERROR(VLOOKUP(A9166,'RESUMEN 100'!A:B,2,FALSE),"-")</f>
        <v>-</v>
      </c>
      <c r="G9166" s="8" t="str">
        <f t="shared" si="290"/>
        <v>-</v>
      </c>
      <c r="H9166" s="10" t="str">
        <f>IFERROR(VLOOKUP(A9166,'RESUMEN 00'!A:B,2,FALSE),"-")</f>
        <v>-</v>
      </c>
      <c r="I9166" s="9" t="str">
        <f t="shared" si="291"/>
        <v>-</v>
      </c>
    </row>
    <row r="9167" spans="1:9" x14ac:dyDescent="0.25">
      <c r="A9167" t="s">
        <v>3037</v>
      </c>
      <c r="B9167" t="s">
        <v>918</v>
      </c>
      <c r="C9167" t="s">
        <v>336</v>
      </c>
      <c r="D9167" t="s">
        <v>575</v>
      </c>
      <c r="E9167" s="8" t="s">
        <v>4518</v>
      </c>
      <c r="F9167" s="9" t="str">
        <f>IFERROR(VLOOKUP(A9167,'RESUMEN 100'!A:B,2,FALSE),"-")</f>
        <v>-</v>
      </c>
      <c r="G9167" s="8" t="str">
        <f t="shared" si="290"/>
        <v>-</v>
      </c>
      <c r="H9167" s="10" t="str">
        <f>IFERROR(VLOOKUP(A9167,'RESUMEN 00'!A:B,2,FALSE),"-")</f>
        <v>-</v>
      </c>
      <c r="I9167" s="9" t="str">
        <f t="shared" si="291"/>
        <v>-</v>
      </c>
    </row>
    <row r="9168" spans="1:9" x14ac:dyDescent="0.25">
      <c r="A9168" t="s">
        <v>3033</v>
      </c>
      <c r="B9168" t="s">
        <v>3034</v>
      </c>
      <c r="C9168" t="s">
        <v>937</v>
      </c>
      <c r="D9168" t="s">
        <v>118</v>
      </c>
      <c r="E9168" s="8" t="s">
        <v>4518</v>
      </c>
      <c r="F9168" s="9" t="str">
        <f>IFERROR(VLOOKUP(A9168,'RESUMEN 100'!A:B,2,FALSE),"-")</f>
        <v>-</v>
      </c>
      <c r="G9168" s="8" t="str">
        <f t="shared" si="290"/>
        <v>-</v>
      </c>
      <c r="H9168" s="10" t="str">
        <f>IFERROR(VLOOKUP(A9168,'RESUMEN 00'!A:B,2,FALSE),"-")</f>
        <v>-</v>
      </c>
      <c r="I9168" s="9" t="str">
        <f t="shared" si="291"/>
        <v>-</v>
      </c>
    </row>
    <row r="9169" spans="1:9" x14ac:dyDescent="0.25">
      <c r="A9169" t="s">
        <v>3038</v>
      </c>
      <c r="B9169" t="s">
        <v>3039</v>
      </c>
      <c r="C9169" t="s">
        <v>561</v>
      </c>
      <c r="D9169" t="s">
        <v>1264</v>
      </c>
      <c r="E9169" s="8" t="s">
        <v>1591</v>
      </c>
      <c r="F9169" s="9" t="str">
        <f>IFERROR(VLOOKUP(A9169,'RESUMEN 100'!A:B,2,FALSE),"-")</f>
        <v>-</v>
      </c>
      <c r="G9169" s="8" t="str">
        <f t="shared" si="290"/>
        <v>-</v>
      </c>
      <c r="H9169" s="10" t="str">
        <f>IFERROR(VLOOKUP(A9169,'RESUMEN 00'!A:B,2,FALSE),"-")</f>
        <v>-</v>
      </c>
      <c r="I9169" s="9" t="str">
        <f t="shared" si="291"/>
        <v>-</v>
      </c>
    </row>
    <row r="9170" spans="1:9" x14ac:dyDescent="0.25">
      <c r="A9170" t="s">
        <v>3038</v>
      </c>
      <c r="B9170" t="s">
        <v>3039</v>
      </c>
      <c r="C9170" t="s">
        <v>561</v>
      </c>
      <c r="D9170" t="s">
        <v>1264</v>
      </c>
      <c r="E9170" s="8" t="s">
        <v>4519</v>
      </c>
      <c r="F9170" s="9" t="str">
        <f>IFERROR(VLOOKUP(A9170,'RESUMEN 100'!A:B,2,FALSE),"-")</f>
        <v>-</v>
      </c>
      <c r="G9170" s="8" t="str">
        <f t="shared" si="290"/>
        <v>-</v>
      </c>
      <c r="H9170" s="10" t="str">
        <f>IFERROR(VLOOKUP(A9170,'RESUMEN 00'!A:B,2,FALSE),"-")</f>
        <v>-</v>
      </c>
      <c r="I9170" s="9" t="str">
        <f t="shared" si="291"/>
        <v>-</v>
      </c>
    </row>
    <row r="9171" spans="1:9" x14ac:dyDescent="0.25">
      <c r="A9171" t="s">
        <v>3038</v>
      </c>
      <c r="B9171" t="s">
        <v>3039</v>
      </c>
      <c r="C9171" t="s">
        <v>561</v>
      </c>
      <c r="D9171" t="s">
        <v>1264</v>
      </c>
      <c r="E9171" s="8" t="s">
        <v>1592</v>
      </c>
      <c r="F9171" s="9" t="str">
        <f>IFERROR(VLOOKUP(A9171,'RESUMEN 100'!A:B,2,FALSE),"-")</f>
        <v>-</v>
      </c>
      <c r="G9171" s="8" t="str">
        <f t="shared" si="290"/>
        <v>-</v>
      </c>
      <c r="H9171" s="10" t="str">
        <f>IFERROR(VLOOKUP(A9171,'RESUMEN 00'!A:B,2,FALSE),"-")</f>
        <v>-</v>
      </c>
      <c r="I9171" s="9" t="str">
        <f t="shared" si="291"/>
        <v>-</v>
      </c>
    </row>
    <row r="9172" spans="1:9" x14ac:dyDescent="0.25">
      <c r="A9172" t="s">
        <v>3035</v>
      </c>
      <c r="B9172" t="s">
        <v>3036</v>
      </c>
      <c r="C9172" t="s">
        <v>162</v>
      </c>
      <c r="D9172" t="s">
        <v>137</v>
      </c>
      <c r="E9172" s="8" t="s">
        <v>1121</v>
      </c>
      <c r="F9172" s="9" t="str">
        <f>IFERROR(VLOOKUP(A9172,'RESUMEN 100'!A:B,2,FALSE),"-")</f>
        <v>-</v>
      </c>
      <c r="G9172" s="8" t="str">
        <f t="shared" si="290"/>
        <v>-</v>
      </c>
      <c r="H9172" s="10" t="str">
        <f>IFERROR(VLOOKUP(A9172,'RESUMEN 00'!A:B,2,FALSE),"-")</f>
        <v>-</v>
      </c>
      <c r="I9172" s="9" t="str">
        <f t="shared" si="291"/>
        <v>-</v>
      </c>
    </row>
    <row r="9173" spans="1:9" x14ac:dyDescent="0.25">
      <c r="A9173" t="s">
        <v>3035</v>
      </c>
      <c r="B9173" t="s">
        <v>3036</v>
      </c>
      <c r="C9173" t="s">
        <v>162</v>
      </c>
      <c r="D9173" t="s">
        <v>137</v>
      </c>
      <c r="E9173" s="8" t="s">
        <v>4518</v>
      </c>
      <c r="F9173" s="9" t="str">
        <f>IFERROR(VLOOKUP(A9173,'RESUMEN 100'!A:B,2,FALSE),"-")</f>
        <v>-</v>
      </c>
      <c r="G9173" s="8" t="str">
        <f t="shared" si="290"/>
        <v>-</v>
      </c>
      <c r="H9173" s="10" t="str">
        <f>IFERROR(VLOOKUP(A9173,'RESUMEN 00'!A:B,2,FALSE),"-")</f>
        <v>-</v>
      </c>
      <c r="I9173" s="9" t="str">
        <f t="shared" si="291"/>
        <v>-</v>
      </c>
    </row>
    <row r="9174" spans="1:9" x14ac:dyDescent="0.25">
      <c r="A9174" t="s">
        <v>3037</v>
      </c>
      <c r="B9174" t="s">
        <v>918</v>
      </c>
      <c r="C9174" t="s">
        <v>336</v>
      </c>
      <c r="D9174" t="s">
        <v>575</v>
      </c>
      <c r="E9174" s="8" t="s">
        <v>1121</v>
      </c>
      <c r="F9174" s="9" t="str">
        <f>IFERROR(VLOOKUP(A9174,'RESUMEN 100'!A:B,2,FALSE),"-")</f>
        <v>-</v>
      </c>
      <c r="G9174" s="8" t="str">
        <f t="shared" si="290"/>
        <v>-</v>
      </c>
      <c r="H9174" s="10" t="str">
        <f>IFERROR(VLOOKUP(A9174,'RESUMEN 00'!A:B,2,FALSE),"-")</f>
        <v>-</v>
      </c>
      <c r="I9174" s="9" t="str">
        <f t="shared" si="291"/>
        <v>-</v>
      </c>
    </row>
    <row r="9175" spans="1:9" x14ac:dyDescent="0.25">
      <c r="A9175" t="s">
        <v>3040</v>
      </c>
      <c r="B9175" t="s">
        <v>3041</v>
      </c>
      <c r="C9175" t="s">
        <v>162</v>
      </c>
      <c r="D9175" t="s">
        <v>137</v>
      </c>
      <c r="E9175" s="8" t="s">
        <v>4519</v>
      </c>
      <c r="F9175" s="9" t="str">
        <f>IFERROR(VLOOKUP(A9175,'RESUMEN 100'!A:B,2,FALSE),"-")</f>
        <v>-</v>
      </c>
      <c r="G9175" s="8" t="str">
        <f t="shared" si="290"/>
        <v>-</v>
      </c>
      <c r="H9175" s="10" t="str">
        <f>IFERROR(VLOOKUP(A9175,'RESUMEN 00'!A:B,2,FALSE),"-")</f>
        <v>-</v>
      </c>
      <c r="I9175" s="9" t="str">
        <f t="shared" si="291"/>
        <v>-</v>
      </c>
    </row>
    <row r="9176" spans="1:9" x14ac:dyDescent="0.25">
      <c r="A9176" t="s">
        <v>3033</v>
      </c>
      <c r="B9176" t="s">
        <v>3034</v>
      </c>
      <c r="C9176" t="s">
        <v>937</v>
      </c>
      <c r="D9176" t="s">
        <v>118</v>
      </c>
      <c r="E9176" s="8" t="s">
        <v>4519</v>
      </c>
      <c r="F9176" s="9" t="str">
        <f>IFERROR(VLOOKUP(A9176,'RESUMEN 100'!A:B,2,FALSE),"-")</f>
        <v>-</v>
      </c>
      <c r="G9176" s="8" t="str">
        <f t="shared" si="290"/>
        <v>-</v>
      </c>
      <c r="H9176" s="10" t="str">
        <f>IFERROR(VLOOKUP(A9176,'RESUMEN 00'!A:B,2,FALSE),"-")</f>
        <v>-</v>
      </c>
      <c r="I9176" s="9" t="str">
        <f t="shared" si="291"/>
        <v>-</v>
      </c>
    </row>
    <row r="9177" spans="1:9" x14ac:dyDescent="0.25">
      <c r="A9177" t="s">
        <v>3033</v>
      </c>
      <c r="B9177" t="s">
        <v>3034</v>
      </c>
      <c r="C9177" t="s">
        <v>937</v>
      </c>
      <c r="D9177" t="s">
        <v>118</v>
      </c>
      <c r="E9177" s="8" t="s">
        <v>1590</v>
      </c>
      <c r="F9177" s="9" t="str">
        <f>IFERROR(VLOOKUP(A9177,'RESUMEN 100'!A:B,2,FALSE),"-")</f>
        <v>-</v>
      </c>
      <c r="G9177" s="8" t="str">
        <f t="shared" si="290"/>
        <v>-</v>
      </c>
      <c r="H9177" s="10" t="str">
        <f>IFERROR(VLOOKUP(A9177,'RESUMEN 00'!A:B,2,FALSE),"-")</f>
        <v>-</v>
      </c>
      <c r="I9177" s="9" t="str">
        <f t="shared" si="291"/>
        <v>-</v>
      </c>
    </row>
    <row r="9178" spans="1:9" x14ac:dyDescent="0.25">
      <c r="A9178" t="s">
        <v>3038</v>
      </c>
      <c r="B9178" t="s">
        <v>3039</v>
      </c>
      <c r="C9178" t="s">
        <v>561</v>
      </c>
      <c r="D9178" t="s">
        <v>1264</v>
      </c>
      <c r="E9178" s="8" t="s">
        <v>1590</v>
      </c>
      <c r="F9178" s="9" t="str">
        <f>IFERROR(VLOOKUP(A9178,'RESUMEN 100'!A:B,2,FALSE),"-")</f>
        <v>-</v>
      </c>
      <c r="G9178" s="8" t="str">
        <f t="shared" si="290"/>
        <v>-</v>
      </c>
      <c r="H9178" s="10" t="str">
        <f>IFERROR(VLOOKUP(A9178,'RESUMEN 00'!A:B,2,FALSE),"-")</f>
        <v>-</v>
      </c>
      <c r="I9178" s="9" t="str">
        <f t="shared" si="291"/>
        <v>-</v>
      </c>
    </row>
    <row r="9179" spans="1:9" x14ac:dyDescent="0.25">
      <c r="A9179" t="s">
        <v>3038</v>
      </c>
      <c r="B9179" t="s">
        <v>3039</v>
      </c>
      <c r="C9179" t="s">
        <v>561</v>
      </c>
      <c r="D9179" t="s">
        <v>1264</v>
      </c>
      <c r="E9179" s="8" t="s">
        <v>1121</v>
      </c>
      <c r="F9179" s="9" t="str">
        <f>IFERROR(VLOOKUP(A9179,'RESUMEN 100'!A:B,2,FALSE),"-")</f>
        <v>-</v>
      </c>
      <c r="G9179" s="8" t="str">
        <f t="shared" si="290"/>
        <v>-</v>
      </c>
      <c r="H9179" s="10" t="str">
        <f>IFERROR(VLOOKUP(A9179,'RESUMEN 00'!A:B,2,FALSE),"-")</f>
        <v>-</v>
      </c>
      <c r="I9179" s="9" t="str">
        <f t="shared" si="291"/>
        <v>-</v>
      </c>
    </row>
    <row r="9180" spans="1:9" x14ac:dyDescent="0.25">
      <c r="A9180" t="s">
        <v>3037</v>
      </c>
      <c r="B9180" t="s">
        <v>918</v>
      </c>
      <c r="C9180" t="s">
        <v>336</v>
      </c>
      <c r="D9180" t="s">
        <v>575</v>
      </c>
      <c r="E9180" s="8" t="s">
        <v>1591</v>
      </c>
      <c r="F9180" s="9" t="str">
        <f>IFERROR(VLOOKUP(A9180,'RESUMEN 100'!A:B,2,FALSE),"-")</f>
        <v>-</v>
      </c>
      <c r="G9180" s="8" t="str">
        <f t="shared" si="290"/>
        <v>-</v>
      </c>
      <c r="H9180" s="10" t="str">
        <f>IFERROR(VLOOKUP(A9180,'RESUMEN 00'!A:B,2,FALSE),"-")</f>
        <v>-</v>
      </c>
      <c r="I9180" s="9" t="str">
        <f t="shared" si="291"/>
        <v>-</v>
      </c>
    </row>
    <row r="9181" spans="1:9" x14ac:dyDescent="0.25">
      <c r="A9181" t="s">
        <v>3038</v>
      </c>
      <c r="B9181" t="s">
        <v>3039</v>
      </c>
      <c r="C9181" t="s">
        <v>561</v>
      </c>
      <c r="D9181" t="s">
        <v>1264</v>
      </c>
      <c r="E9181" s="8" t="s">
        <v>4518</v>
      </c>
      <c r="F9181" s="9" t="str">
        <f>IFERROR(VLOOKUP(A9181,'RESUMEN 100'!A:B,2,FALSE),"-")</f>
        <v>-</v>
      </c>
      <c r="G9181" s="8" t="str">
        <f t="shared" si="290"/>
        <v>-</v>
      </c>
      <c r="H9181" s="10" t="str">
        <f>IFERROR(VLOOKUP(A9181,'RESUMEN 00'!A:B,2,FALSE),"-")</f>
        <v>-</v>
      </c>
      <c r="I9181" s="9" t="str">
        <f t="shared" si="291"/>
        <v>-</v>
      </c>
    </row>
    <row r="9182" spans="1:9" x14ac:dyDescent="0.25">
      <c r="A9182" t="s">
        <v>3037</v>
      </c>
      <c r="B9182" t="s">
        <v>918</v>
      </c>
      <c r="C9182" t="s">
        <v>336</v>
      </c>
      <c r="D9182" t="s">
        <v>575</v>
      </c>
      <c r="E9182" s="8" t="s">
        <v>1592</v>
      </c>
      <c r="F9182" s="9" t="str">
        <f>IFERROR(VLOOKUP(A9182,'RESUMEN 100'!A:B,2,FALSE),"-")</f>
        <v>-</v>
      </c>
      <c r="G9182" s="8" t="str">
        <f t="shared" si="290"/>
        <v>-</v>
      </c>
      <c r="H9182" s="10" t="str">
        <f>IFERROR(VLOOKUP(A9182,'RESUMEN 00'!A:B,2,FALSE),"-")</f>
        <v>-</v>
      </c>
      <c r="I9182" s="9" t="str">
        <f t="shared" si="291"/>
        <v>-</v>
      </c>
    </row>
    <row r="9183" spans="1:9" x14ac:dyDescent="0.25">
      <c r="A9183" t="s">
        <v>3038</v>
      </c>
      <c r="B9183" t="s">
        <v>3039</v>
      </c>
      <c r="C9183" t="s">
        <v>561</v>
      </c>
      <c r="D9183" t="s">
        <v>1264</v>
      </c>
      <c r="E9183" s="8" t="s">
        <v>1120</v>
      </c>
      <c r="F9183" s="13" t="str">
        <f>IFERROR(VLOOKUP(A9183,'RESUMEN 100'!A:B,2,FALSE),"-")</f>
        <v>-</v>
      </c>
      <c r="G9183" s="8" t="str">
        <f t="shared" si="290"/>
        <v>-</v>
      </c>
      <c r="H9183" s="14" t="str">
        <f>IFERROR(VLOOKUP(A9183,'RESUMEN 00'!A:B,2,FALSE),"-")</f>
        <v>-</v>
      </c>
      <c r="I9183" s="9" t="str">
        <f t="shared" si="291"/>
        <v>-</v>
      </c>
    </row>
    <row r="9184" spans="1:9" x14ac:dyDescent="0.25">
      <c r="A9184" t="s">
        <v>3035</v>
      </c>
      <c r="B9184" t="s">
        <v>3036</v>
      </c>
      <c r="C9184" t="s">
        <v>162</v>
      </c>
      <c r="D9184" t="s">
        <v>137</v>
      </c>
      <c r="E9184" s="8" t="s">
        <v>1120</v>
      </c>
      <c r="F9184" s="9" t="str">
        <f>IFERROR(VLOOKUP(A9184,'RESUMEN 100'!A:B,2,FALSE),"-")</f>
        <v>-</v>
      </c>
      <c r="G9184" s="8" t="str">
        <f t="shared" si="290"/>
        <v>-</v>
      </c>
      <c r="H9184" s="10" t="str">
        <f>IFERROR(VLOOKUP(A9184,'RESUMEN 00'!A:B,2,FALSE),"-")</f>
        <v>-</v>
      </c>
      <c r="I9184" s="9" t="str">
        <f t="shared" si="291"/>
        <v>-</v>
      </c>
    </row>
    <row r="9185" spans="1:9" x14ac:dyDescent="0.25">
      <c r="A9185" t="s">
        <v>3037</v>
      </c>
      <c r="B9185" t="s">
        <v>918</v>
      </c>
      <c r="C9185" t="s">
        <v>336</v>
      </c>
      <c r="D9185" t="s">
        <v>575</v>
      </c>
      <c r="E9185" s="8" t="s">
        <v>4519</v>
      </c>
      <c r="F9185" s="9" t="str">
        <f>IFERROR(VLOOKUP(A9185,'RESUMEN 100'!A:B,2,FALSE),"-")</f>
        <v>-</v>
      </c>
      <c r="G9185" s="8" t="str">
        <f t="shared" si="290"/>
        <v>-</v>
      </c>
      <c r="H9185" s="10" t="str">
        <f>IFERROR(VLOOKUP(A9185,'RESUMEN 00'!A:B,2,FALSE),"-")</f>
        <v>-</v>
      </c>
      <c r="I9185" s="9" t="str">
        <f t="shared" si="291"/>
        <v>-</v>
      </c>
    </row>
    <row r="9186" spans="1:9" x14ac:dyDescent="0.25">
      <c r="A9186" t="s">
        <v>3033</v>
      </c>
      <c r="B9186" t="s">
        <v>3034</v>
      </c>
      <c r="C9186" t="s">
        <v>937</v>
      </c>
      <c r="D9186" t="s">
        <v>118</v>
      </c>
      <c r="E9186" s="8" t="s">
        <v>1121</v>
      </c>
      <c r="F9186" s="9" t="str">
        <f>IFERROR(VLOOKUP(A9186,'RESUMEN 100'!A:B,2,FALSE),"-")</f>
        <v>-</v>
      </c>
      <c r="G9186" s="8" t="str">
        <f t="shared" si="290"/>
        <v>-</v>
      </c>
      <c r="H9186" s="10" t="str">
        <f>IFERROR(VLOOKUP(A9186,'RESUMEN 00'!A:B,2,FALSE),"-")</f>
        <v>-</v>
      </c>
      <c r="I9186" s="9" t="str">
        <f t="shared" si="291"/>
        <v>-</v>
      </c>
    </row>
    <row r="9187" spans="1:9" x14ac:dyDescent="0.25">
      <c r="A9187" t="s">
        <v>3040</v>
      </c>
      <c r="B9187" t="s">
        <v>3041</v>
      </c>
      <c r="C9187" t="s">
        <v>162</v>
      </c>
      <c r="D9187" t="s">
        <v>137</v>
      </c>
      <c r="E9187" s="8" t="s">
        <v>1121</v>
      </c>
      <c r="F9187" s="9" t="str">
        <f>IFERROR(VLOOKUP(A9187,'RESUMEN 100'!A:B,2,FALSE),"-")</f>
        <v>-</v>
      </c>
      <c r="G9187" s="8" t="str">
        <f t="shared" si="290"/>
        <v>-</v>
      </c>
      <c r="H9187" s="10" t="str">
        <f>IFERROR(VLOOKUP(A9187,'RESUMEN 00'!A:B,2,FALSE),"-")</f>
        <v>-</v>
      </c>
      <c r="I9187" s="9" t="str">
        <f t="shared" si="291"/>
        <v>-</v>
      </c>
    </row>
    <row r="9188" spans="1:9" x14ac:dyDescent="0.25">
      <c r="A9188" t="s">
        <v>3035</v>
      </c>
      <c r="B9188" t="s">
        <v>3036</v>
      </c>
      <c r="C9188" t="s">
        <v>162</v>
      </c>
      <c r="D9188" t="s">
        <v>137</v>
      </c>
      <c r="E9188" s="8" t="s">
        <v>4518</v>
      </c>
      <c r="F9188" s="9" t="str">
        <f>IFERROR(VLOOKUP(A9188,'RESUMEN 100'!A:B,2,FALSE),"-")</f>
        <v>-</v>
      </c>
      <c r="G9188" s="8" t="str">
        <f t="shared" si="290"/>
        <v>-</v>
      </c>
      <c r="H9188" s="10" t="str">
        <f>IFERROR(VLOOKUP(A9188,'RESUMEN 00'!A:B,2,FALSE),"-")</f>
        <v>-</v>
      </c>
      <c r="I9188" s="9" t="str">
        <f t="shared" si="291"/>
        <v>-</v>
      </c>
    </row>
    <row r="9189" spans="1:9" x14ac:dyDescent="0.25">
      <c r="A9189" t="s">
        <v>3040</v>
      </c>
      <c r="B9189" t="s">
        <v>3041</v>
      </c>
      <c r="C9189" t="s">
        <v>162</v>
      </c>
      <c r="D9189" t="s">
        <v>137</v>
      </c>
      <c r="E9189" s="8" t="s">
        <v>4518</v>
      </c>
      <c r="F9189" s="13" t="str">
        <f>IFERROR(VLOOKUP(A9189,'RESUMEN 100'!A:B,2,FALSE),"-")</f>
        <v>-</v>
      </c>
      <c r="G9189" s="8" t="str">
        <f t="shared" si="290"/>
        <v>-</v>
      </c>
      <c r="H9189" s="14" t="str">
        <f>IFERROR(VLOOKUP(A9189,'RESUMEN 00'!A:B,2,FALSE),"-")</f>
        <v>-</v>
      </c>
      <c r="I9189" s="9" t="str">
        <f t="shared" si="291"/>
        <v>-</v>
      </c>
    </row>
    <row r="9190" spans="1:9" x14ac:dyDescent="0.25">
      <c r="A9190" t="s">
        <v>3040</v>
      </c>
      <c r="B9190" t="s">
        <v>3041</v>
      </c>
      <c r="C9190" t="s">
        <v>162</v>
      </c>
      <c r="D9190" t="s">
        <v>137</v>
      </c>
      <c r="E9190" s="8" t="s">
        <v>4518</v>
      </c>
      <c r="F9190" s="9" t="str">
        <f>IFERROR(VLOOKUP(A9190,'RESUMEN 100'!A:B,2,FALSE),"-")</f>
        <v>-</v>
      </c>
      <c r="G9190" s="8" t="str">
        <f t="shared" si="290"/>
        <v>-</v>
      </c>
      <c r="H9190" s="10" t="str">
        <f>IFERROR(VLOOKUP(A9190,'RESUMEN 00'!A:B,2,FALSE),"-")</f>
        <v>-</v>
      </c>
      <c r="I9190" s="9" t="str">
        <f t="shared" si="291"/>
        <v>-</v>
      </c>
    </row>
    <row r="9191" spans="1:9" x14ac:dyDescent="0.25">
      <c r="A9191" t="s">
        <v>3035</v>
      </c>
      <c r="B9191" t="s">
        <v>3036</v>
      </c>
      <c r="C9191" t="s">
        <v>162</v>
      </c>
      <c r="D9191" t="s">
        <v>137</v>
      </c>
      <c r="E9191" s="8" t="s">
        <v>4519</v>
      </c>
      <c r="F9191" s="9" t="str">
        <f>IFERROR(VLOOKUP(A9191,'RESUMEN 100'!A:B,2,FALSE),"-")</f>
        <v>-</v>
      </c>
      <c r="G9191" s="8" t="str">
        <f t="shared" si="290"/>
        <v>-</v>
      </c>
      <c r="H9191" s="10" t="str">
        <f>IFERROR(VLOOKUP(A9191,'RESUMEN 00'!A:B,2,FALSE),"-")</f>
        <v>-</v>
      </c>
      <c r="I9191" s="9" t="str">
        <f t="shared" si="291"/>
        <v>-</v>
      </c>
    </row>
    <row r="9192" spans="1:9" x14ac:dyDescent="0.25">
      <c r="A9192" t="s">
        <v>3035</v>
      </c>
      <c r="B9192" t="s">
        <v>3036</v>
      </c>
      <c r="C9192" t="s">
        <v>162</v>
      </c>
      <c r="D9192" t="s">
        <v>137</v>
      </c>
      <c r="E9192" s="8" t="s">
        <v>1589</v>
      </c>
      <c r="F9192" s="9" t="str">
        <f>IFERROR(VLOOKUP(A9192,'RESUMEN 100'!A:B,2,FALSE),"-")</f>
        <v>-</v>
      </c>
      <c r="G9192" s="8" t="str">
        <f t="shared" si="290"/>
        <v>-</v>
      </c>
      <c r="H9192" s="10" t="str">
        <f>IFERROR(VLOOKUP(A9192,'RESUMEN 00'!A:B,2,FALSE),"-")</f>
        <v>-</v>
      </c>
      <c r="I9192" s="9" t="str">
        <f t="shared" si="291"/>
        <v>-</v>
      </c>
    </row>
    <row r="9193" spans="1:9" x14ac:dyDescent="0.25">
      <c r="A9193" t="s">
        <v>3037</v>
      </c>
      <c r="B9193" t="s">
        <v>918</v>
      </c>
      <c r="C9193" t="s">
        <v>336</v>
      </c>
      <c r="D9193" t="s">
        <v>575</v>
      </c>
      <c r="E9193" s="8" t="s">
        <v>1589</v>
      </c>
      <c r="F9193" s="9" t="str">
        <f>IFERROR(VLOOKUP(A9193,'RESUMEN 100'!A:B,2,FALSE),"-")</f>
        <v>-</v>
      </c>
      <c r="G9193" s="8" t="str">
        <f t="shared" si="290"/>
        <v>-</v>
      </c>
      <c r="H9193" s="10" t="str">
        <f>IFERROR(VLOOKUP(A9193,'RESUMEN 00'!A:B,2,FALSE),"-")</f>
        <v>-</v>
      </c>
      <c r="I9193" s="9" t="str">
        <f t="shared" si="291"/>
        <v>-</v>
      </c>
    </row>
    <row r="9194" spans="1:9" x14ac:dyDescent="0.25">
      <c r="A9194" t="s">
        <v>3040</v>
      </c>
      <c r="B9194" t="s">
        <v>3041</v>
      </c>
      <c r="C9194" t="s">
        <v>162</v>
      </c>
      <c r="D9194" t="s">
        <v>137</v>
      </c>
      <c r="E9194" s="8" t="s">
        <v>1120</v>
      </c>
      <c r="F9194" s="9" t="str">
        <f>IFERROR(VLOOKUP(A9194,'RESUMEN 100'!A:B,2,FALSE),"-")</f>
        <v>-</v>
      </c>
      <c r="G9194" s="8" t="str">
        <f t="shared" si="290"/>
        <v>-</v>
      </c>
      <c r="H9194" s="10" t="str">
        <f>IFERROR(VLOOKUP(A9194,'RESUMEN 00'!A:B,2,FALSE),"-")</f>
        <v>-</v>
      </c>
      <c r="I9194" s="9" t="str">
        <f t="shared" si="291"/>
        <v>-</v>
      </c>
    </row>
    <row r="9195" spans="1:9" x14ac:dyDescent="0.25">
      <c r="A9195" t="s">
        <v>3037</v>
      </c>
      <c r="B9195" t="s">
        <v>918</v>
      </c>
      <c r="C9195" t="s">
        <v>336</v>
      </c>
      <c r="D9195" t="s">
        <v>575</v>
      </c>
      <c r="E9195" s="8" t="s">
        <v>1590</v>
      </c>
      <c r="F9195" s="9" t="str">
        <f>IFERROR(VLOOKUP(A9195,'RESUMEN 100'!A:B,2,FALSE),"-")</f>
        <v>-</v>
      </c>
      <c r="G9195" s="8" t="str">
        <f t="shared" si="290"/>
        <v>-</v>
      </c>
      <c r="H9195" s="10" t="str">
        <f>IFERROR(VLOOKUP(A9195,'RESUMEN 00'!A:B,2,FALSE),"-")</f>
        <v>-</v>
      </c>
      <c r="I9195" s="9" t="str">
        <f t="shared" si="291"/>
        <v>-</v>
      </c>
    </row>
    <row r="9196" spans="1:9" x14ac:dyDescent="0.25">
      <c r="A9196" t="s">
        <v>3037</v>
      </c>
      <c r="B9196" t="s">
        <v>918</v>
      </c>
      <c r="C9196" t="s">
        <v>336</v>
      </c>
      <c r="D9196" t="s">
        <v>575</v>
      </c>
      <c r="E9196" s="8" t="s">
        <v>1588</v>
      </c>
      <c r="F9196" s="9" t="str">
        <f>IFERROR(VLOOKUP(A9196,'RESUMEN 100'!A:B,2,FALSE),"-")</f>
        <v>-</v>
      </c>
      <c r="G9196" s="8" t="str">
        <f t="shared" si="290"/>
        <v>-</v>
      </c>
      <c r="H9196" s="10" t="str">
        <f>IFERROR(VLOOKUP(A9196,'RESUMEN 00'!A:B,2,FALSE),"-")</f>
        <v>-</v>
      </c>
      <c r="I9196" s="9" t="str">
        <f t="shared" si="291"/>
        <v>-</v>
      </c>
    </row>
    <row r="9197" spans="1:9" x14ac:dyDescent="0.25">
      <c r="A9197" t="s">
        <v>3040</v>
      </c>
      <c r="B9197" t="s">
        <v>3041</v>
      </c>
      <c r="C9197" t="s">
        <v>162</v>
      </c>
      <c r="D9197" t="s">
        <v>137</v>
      </c>
      <c r="E9197" s="8" t="s">
        <v>1593</v>
      </c>
      <c r="F9197" s="9" t="str">
        <f>IFERROR(VLOOKUP(A9197,'RESUMEN 100'!A:B,2,FALSE),"-")</f>
        <v>-</v>
      </c>
      <c r="G9197" s="8" t="str">
        <f t="shared" si="290"/>
        <v>-</v>
      </c>
      <c r="H9197" s="10" t="str">
        <f>IFERROR(VLOOKUP(A9197,'RESUMEN 00'!A:B,2,FALSE),"-")</f>
        <v>-</v>
      </c>
      <c r="I9197" s="9" t="str">
        <f t="shared" si="291"/>
        <v>-</v>
      </c>
    </row>
    <row r="9198" spans="1:9" x14ac:dyDescent="0.25">
      <c r="A9198" t="s">
        <v>3033</v>
      </c>
      <c r="B9198" t="s">
        <v>3034</v>
      </c>
      <c r="C9198" t="s">
        <v>937</v>
      </c>
      <c r="D9198" t="s">
        <v>118</v>
      </c>
      <c r="E9198" s="8" t="s">
        <v>1588</v>
      </c>
      <c r="F9198" s="9" t="str">
        <f>IFERROR(VLOOKUP(A9198,'RESUMEN 100'!A:B,2,FALSE),"-")</f>
        <v>-</v>
      </c>
      <c r="G9198" s="8" t="str">
        <f t="shared" si="290"/>
        <v>-</v>
      </c>
      <c r="H9198" s="10" t="str">
        <f>IFERROR(VLOOKUP(A9198,'RESUMEN 00'!A:B,2,FALSE),"-")</f>
        <v>-</v>
      </c>
      <c r="I9198" s="9" t="str">
        <f t="shared" si="291"/>
        <v>-</v>
      </c>
    </row>
    <row r="9199" spans="1:9" x14ac:dyDescent="0.25">
      <c r="A9199" t="s">
        <v>3035</v>
      </c>
      <c r="B9199" t="s">
        <v>3036</v>
      </c>
      <c r="C9199" t="s">
        <v>162</v>
      </c>
      <c r="D9199" t="s">
        <v>137</v>
      </c>
      <c r="E9199" s="8" t="s">
        <v>1588</v>
      </c>
      <c r="F9199" s="9" t="str">
        <f>IFERROR(VLOOKUP(A9199,'RESUMEN 100'!A:B,2,FALSE),"-")</f>
        <v>-</v>
      </c>
      <c r="G9199" s="8" t="str">
        <f t="shared" si="290"/>
        <v>-</v>
      </c>
      <c r="H9199" s="10" t="str">
        <f>IFERROR(VLOOKUP(A9199,'RESUMEN 00'!A:B,2,FALSE),"-")</f>
        <v>-</v>
      </c>
      <c r="I9199" s="9" t="str">
        <f t="shared" si="291"/>
        <v>-</v>
      </c>
    </row>
    <row r="9200" spans="1:9" x14ac:dyDescent="0.25">
      <c r="A9200" t="s">
        <v>3033</v>
      </c>
      <c r="B9200" t="s">
        <v>3034</v>
      </c>
      <c r="C9200" t="s">
        <v>937</v>
      </c>
      <c r="D9200" t="s">
        <v>118</v>
      </c>
      <c r="E9200" s="8" t="s">
        <v>1593</v>
      </c>
      <c r="F9200" s="9" t="str">
        <f>IFERROR(VLOOKUP(A9200,'RESUMEN 100'!A:B,2,FALSE),"-")</f>
        <v>-</v>
      </c>
      <c r="G9200" s="8" t="str">
        <f t="shared" si="290"/>
        <v>-</v>
      </c>
      <c r="H9200" s="10" t="str">
        <f>IFERROR(VLOOKUP(A9200,'RESUMEN 00'!A:B,2,FALSE),"-")</f>
        <v>-</v>
      </c>
      <c r="I9200" s="9" t="str">
        <f t="shared" si="291"/>
        <v>-</v>
      </c>
    </row>
    <row r="9201" spans="1:9" x14ac:dyDescent="0.25">
      <c r="A9201" t="s">
        <v>3035</v>
      </c>
      <c r="B9201" t="s">
        <v>3036</v>
      </c>
      <c r="C9201" t="s">
        <v>162</v>
      </c>
      <c r="D9201" t="s">
        <v>137</v>
      </c>
      <c r="E9201" s="8" t="s">
        <v>1593</v>
      </c>
      <c r="F9201" s="9" t="str">
        <f>IFERROR(VLOOKUP(A9201,'RESUMEN 100'!A:B,2,FALSE),"-")</f>
        <v>-</v>
      </c>
      <c r="G9201" s="8" t="str">
        <f t="shared" si="290"/>
        <v>-</v>
      </c>
      <c r="H9201" s="10" t="str">
        <f>IFERROR(VLOOKUP(A9201,'RESUMEN 00'!A:B,2,FALSE),"-")</f>
        <v>-</v>
      </c>
      <c r="I9201" s="9" t="str">
        <f t="shared" si="291"/>
        <v>-</v>
      </c>
    </row>
    <row r="9202" spans="1:9" x14ac:dyDescent="0.25">
      <c r="A9202" t="s">
        <v>1326</v>
      </c>
      <c r="B9202" t="s">
        <v>1327</v>
      </c>
      <c r="C9202" t="s">
        <v>593</v>
      </c>
      <c r="D9202" t="s">
        <v>116</v>
      </c>
      <c r="E9202" s="8" t="s">
        <v>1121</v>
      </c>
      <c r="F9202" s="9" t="str">
        <f>IFERROR(VLOOKUP(A9202,'RESUMEN 100'!A:B,2,FALSE),"-")</f>
        <v>-</v>
      </c>
      <c r="G9202" s="8" t="str">
        <f t="shared" si="290"/>
        <v>-</v>
      </c>
      <c r="H9202" s="10">
        <f>IFERROR(VLOOKUP(A9202,'RESUMEN 00'!A:B,2,FALSE),"-")</f>
        <v>44688</v>
      </c>
      <c r="I9202" s="9">
        <f t="shared" si="291"/>
        <v>0</v>
      </c>
    </row>
    <row r="9203" spans="1:9" x14ac:dyDescent="0.25">
      <c r="A9203" t="s">
        <v>1302</v>
      </c>
      <c r="B9203" t="s">
        <v>1303</v>
      </c>
      <c r="C9203" t="s">
        <v>1304</v>
      </c>
      <c r="D9203" t="s">
        <v>117</v>
      </c>
      <c r="E9203" s="8" t="s">
        <v>1121</v>
      </c>
      <c r="F9203" s="9" t="str">
        <f>IFERROR(VLOOKUP(A9203,'RESUMEN 100'!A:B,2,FALSE),"-")</f>
        <v>-</v>
      </c>
      <c r="G9203" s="8" t="str">
        <f t="shared" si="290"/>
        <v>-</v>
      </c>
      <c r="H9203" s="10">
        <f>IFERROR(VLOOKUP(A9203,'RESUMEN 00'!A:B,2,FALSE),"-")</f>
        <v>44688</v>
      </c>
      <c r="I9203" s="9">
        <f t="shared" si="291"/>
        <v>0</v>
      </c>
    </row>
    <row r="9204" spans="1:9" x14ac:dyDescent="0.25">
      <c r="A9204" t="s">
        <v>1302</v>
      </c>
      <c r="B9204" t="s">
        <v>1303</v>
      </c>
      <c r="C9204" t="s">
        <v>1304</v>
      </c>
      <c r="D9204" t="s">
        <v>117</v>
      </c>
      <c r="E9204" s="8" t="s">
        <v>4518</v>
      </c>
      <c r="F9204" s="9" t="str">
        <f>IFERROR(VLOOKUP(A9204,'RESUMEN 100'!A:B,2,FALSE),"-")</f>
        <v>-</v>
      </c>
      <c r="G9204" s="8" t="str">
        <f t="shared" si="290"/>
        <v>-</v>
      </c>
      <c r="H9204" s="10">
        <f>IFERROR(VLOOKUP(A9204,'RESUMEN 00'!A:B,2,FALSE),"-")</f>
        <v>44688</v>
      </c>
      <c r="I9204" s="9">
        <f t="shared" si="291"/>
        <v>4</v>
      </c>
    </row>
    <row r="9205" spans="1:9" x14ac:dyDescent="0.25">
      <c r="A9205" t="s">
        <v>1302</v>
      </c>
      <c r="B9205" t="s">
        <v>1303</v>
      </c>
      <c r="C9205" t="s">
        <v>1304</v>
      </c>
      <c r="D9205" t="s">
        <v>117</v>
      </c>
      <c r="E9205" s="8" t="s">
        <v>1592</v>
      </c>
      <c r="F9205" s="9" t="str">
        <f>IFERROR(VLOOKUP(A9205,'RESUMEN 100'!A:B,2,FALSE),"-")</f>
        <v>-</v>
      </c>
      <c r="G9205" s="8" t="str">
        <f t="shared" si="290"/>
        <v>-</v>
      </c>
      <c r="H9205" s="10">
        <f>IFERROR(VLOOKUP(A9205,'RESUMEN 00'!A:B,2,FALSE),"-")</f>
        <v>44688</v>
      </c>
      <c r="I9205" s="9">
        <f t="shared" si="291"/>
        <v>1</v>
      </c>
    </row>
    <row r="9206" spans="1:9" x14ac:dyDescent="0.25">
      <c r="A9206" t="s">
        <v>1326</v>
      </c>
      <c r="B9206" t="s">
        <v>1327</v>
      </c>
      <c r="C9206" t="s">
        <v>593</v>
      </c>
      <c r="D9206" t="s">
        <v>116</v>
      </c>
      <c r="E9206" s="8" t="s">
        <v>4518</v>
      </c>
      <c r="F9206" s="9" t="str">
        <f>IFERROR(VLOOKUP(A9206,'RESUMEN 100'!A:B,2,FALSE),"-")</f>
        <v>-</v>
      </c>
      <c r="G9206" s="8" t="str">
        <f t="shared" si="290"/>
        <v>-</v>
      </c>
      <c r="H9206" s="10">
        <f>IFERROR(VLOOKUP(A9206,'RESUMEN 00'!A:B,2,FALSE),"-")</f>
        <v>44688</v>
      </c>
      <c r="I9206" s="9">
        <f t="shared" si="291"/>
        <v>4</v>
      </c>
    </row>
    <row r="9207" spans="1:9" x14ac:dyDescent="0.25">
      <c r="A9207" t="s">
        <v>1302</v>
      </c>
      <c r="B9207" t="s">
        <v>1303</v>
      </c>
      <c r="C9207" t="s">
        <v>1304</v>
      </c>
      <c r="D9207" t="s">
        <v>117</v>
      </c>
      <c r="E9207" s="8" t="s">
        <v>4519</v>
      </c>
      <c r="F9207" s="9" t="str">
        <f>IFERROR(VLOOKUP(A9207,'RESUMEN 100'!A:B,2,FALSE),"-")</f>
        <v>-</v>
      </c>
      <c r="G9207" s="8" t="str">
        <f t="shared" si="290"/>
        <v>-</v>
      </c>
      <c r="H9207" s="10">
        <f>IFERROR(VLOOKUP(A9207,'RESUMEN 00'!A:B,2,FALSE),"-")</f>
        <v>44688</v>
      </c>
      <c r="I9207" s="9">
        <f t="shared" si="291"/>
        <v>3</v>
      </c>
    </row>
    <row r="9208" spans="1:9" x14ac:dyDescent="0.25">
      <c r="A9208" t="s">
        <v>1326</v>
      </c>
      <c r="B9208" t="s">
        <v>1327</v>
      </c>
      <c r="C9208" t="s">
        <v>593</v>
      </c>
      <c r="D9208" t="s">
        <v>116</v>
      </c>
      <c r="E9208" s="8" t="s">
        <v>4519</v>
      </c>
      <c r="F9208" s="9" t="str">
        <f>IFERROR(VLOOKUP(A9208,'RESUMEN 100'!A:B,2,FALSE),"-")</f>
        <v>-</v>
      </c>
      <c r="G9208" s="8" t="str">
        <f t="shared" si="290"/>
        <v>-</v>
      </c>
      <c r="H9208" s="10">
        <f>IFERROR(VLOOKUP(A9208,'RESUMEN 00'!A:B,2,FALSE),"-")</f>
        <v>44688</v>
      </c>
      <c r="I9208" s="9">
        <f t="shared" si="291"/>
        <v>3</v>
      </c>
    </row>
    <row r="9209" spans="1:9" x14ac:dyDescent="0.25">
      <c r="A9209" t="s">
        <v>1302</v>
      </c>
      <c r="B9209" t="s">
        <v>1303</v>
      </c>
      <c r="C9209" t="s">
        <v>1304</v>
      </c>
      <c r="D9209" t="s">
        <v>117</v>
      </c>
      <c r="E9209" s="8" t="s">
        <v>1591</v>
      </c>
      <c r="F9209" s="9" t="str">
        <f>IFERROR(VLOOKUP(A9209,'RESUMEN 100'!A:B,2,FALSE),"-")</f>
        <v>-</v>
      </c>
      <c r="G9209" s="8" t="str">
        <f t="shared" ref="G9209:G9226" si="292">IFERROR(E9209-F9209,"-")</f>
        <v>-</v>
      </c>
      <c r="H9209" s="10">
        <f>IFERROR(VLOOKUP(A9209,'RESUMEN 00'!A:B,2,FALSE),"-")</f>
        <v>44688</v>
      </c>
      <c r="I9209" s="9">
        <f t="shared" ref="I9209:I9226" si="293">IFERROR(E9209-H9209,"-")</f>
        <v>2</v>
      </c>
    </row>
    <row r="9210" spans="1:9" x14ac:dyDescent="0.25">
      <c r="A9210" t="s">
        <v>1318</v>
      </c>
      <c r="B9210" t="s">
        <v>1319</v>
      </c>
      <c r="C9210" t="s">
        <v>114</v>
      </c>
      <c r="D9210" t="s">
        <v>282</v>
      </c>
      <c r="E9210" s="8" t="s">
        <v>1591</v>
      </c>
      <c r="F9210" s="9" t="str">
        <f>IFERROR(VLOOKUP(A9210,'RESUMEN 100'!A:B,2,FALSE),"-")</f>
        <v>-</v>
      </c>
      <c r="G9210" s="8" t="str">
        <f t="shared" si="292"/>
        <v>-</v>
      </c>
      <c r="H9210" s="10">
        <f>IFERROR(VLOOKUP(A9210,'RESUMEN 00'!A:B,2,FALSE),"-")</f>
        <v>44687</v>
      </c>
      <c r="I9210" s="9">
        <f t="shared" si="293"/>
        <v>3</v>
      </c>
    </row>
    <row r="9211" spans="1:9" x14ac:dyDescent="0.25">
      <c r="A9211" t="s">
        <v>1309</v>
      </c>
      <c r="B9211" t="s">
        <v>1310</v>
      </c>
      <c r="C9211" t="s">
        <v>310</v>
      </c>
      <c r="D9211" t="s">
        <v>86</v>
      </c>
      <c r="E9211" s="8" t="s">
        <v>4519</v>
      </c>
      <c r="F9211" s="9" t="str">
        <f>IFERROR(VLOOKUP(A9211,'RESUMEN 100'!A:B,2,FALSE),"-")</f>
        <v>-</v>
      </c>
      <c r="G9211" s="8" t="str">
        <f t="shared" si="292"/>
        <v>-</v>
      </c>
      <c r="H9211" s="10" t="str">
        <f>IFERROR(VLOOKUP(A9211,'RESUMEN 00'!A:B,2,FALSE),"-")</f>
        <v>-</v>
      </c>
      <c r="I9211" s="9" t="str">
        <f t="shared" si="293"/>
        <v>-</v>
      </c>
    </row>
    <row r="9212" spans="1:9" x14ac:dyDescent="0.25">
      <c r="A9212" t="s">
        <v>1318</v>
      </c>
      <c r="B9212" t="s">
        <v>1319</v>
      </c>
      <c r="C9212" t="s">
        <v>114</v>
      </c>
      <c r="D9212" t="s">
        <v>282</v>
      </c>
      <c r="E9212" s="8" t="s">
        <v>1592</v>
      </c>
      <c r="F9212" s="9" t="str">
        <f>IFERROR(VLOOKUP(A9212,'RESUMEN 100'!A:B,2,FALSE),"-")</f>
        <v>-</v>
      </c>
      <c r="G9212" s="8" t="str">
        <f t="shared" si="292"/>
        <v>-</v>
      </c>
      <c r="H9212" s="10">
        <f>IFERROR(VLOOKUP(A9212,'RESUMEN 00'!A:B,2,FALSE),"-")</f>
        <v>44687</v>
      </c>
      <c r="I9212" s="9">
        <f t="shared" si="293"/>
        <v>2</v>
      </c>
    </row>
    <row r="9213" spans="1:9" x14ac:dyDescent="0.25">
      <c r="A9213" t="s">
        <v>1318</v>
      </c>
      <c r="B9213" t="s">
        <v>1319</v>
      </c>
      <c r="C9213" t="s">
        <v>114</v>
      </c>
      <c r="D9213" t="s">
        <v>282</v>
      </c>
      <c r="E9213" s="8" t="s">
        <v>1121</v>
      </c>
      <c r="F9213" s="9" t="str">
        <f>IFERROR(VLOOKUP(A9213,'RESUMEN 100'!A:B,2,FALSE),"-")</f>
        <v>-</v>
      </c>
      <c r="G9213" s="8" t="str">
        <f t="shared" si="292"/>
        <v>-</v>
      </c>
      <c r="H9213" s="10">
        <f>IFERROR(VLOOKUP(A9213,'RESUMEN 00'!A:B,2,FALSE),"-")</f>
        <v>44687</v>
      </c>
      <c r="I9213" s="9">
        <f t="shared" si="293"/>
        <v>1</v>
      </c>
    </row>
    <row r="9214" spans="1:9" x14ac:dyDescent="0.25">
      <c r="A9214" t="s">
        <v>1318</v>
      </c>
      <c r="B9214" t="s">
        <v>1319</v>
      </c>
      <c r="C9214" t="s">
        <v>114</v>
      </c>
      <c r="D9214" t="s">
        <v>282</v>
      </c>
      <c r="E9214" s="8" t="s">
        <v>1590</v>
      </c>
      <c r="F9214" s="9" t="str">
        <f>IFERROR(VLOOKUP(A9214,'RESUMEN 100'!A:B,2,FALSE),"-")</f>
        <v>-</v>
      </c>
      <c r="G9214" s="8" t="str">
        <f t="shared" si="292"/>
        <v>-</v>
      </c>
      <c r="H9214" s="10">
        <f>IFERROR(VLOOKUP(A9214,'RESUMEN 00'!A:B,2,FALSE),"-")</f>
        <v>44687</v>
      </c>
      <c r="I9214" s="9">
        <f t="shared" si="293"/>
        <v>0</v>
      </c>
    </row>
    <row r="9215" spans="1:9" x14ac:dyDescent="0.25">
      <c r="A9215" t="s">
        <v>1318</v>
      </c>
      <c r="B9215" t="s">
        <v>1319</v>
      </c>
      <c r="C9215" t="s">
        <v>114</v>
      </c>
      <c r="D9215" t="s">
        <v>282</v>
      </c>
      <c r="E9215" s="8" t="s">
        <v>4519</v>
      </c>
      <c r="F9215" s="9" t="str">
        <f>IFERROR(VLOOKUP(A9215,'RESUMEN 100'!A:B,2,FALSE),"-")</f>
        <v>-</v>
      </c>
      <c r="G9215" s="8" t="str">
        <f t="shared" si="292"/>
        <v>-</v>
      </c>
      <c r="H9215" s="10">
        <f>IFERROR(VLOOKUP(A9215,'RESUMEN 00'!A:B,2,FALSE),"-")</f>
        <v>44687</v>
      </c>
      <c r="I9215" s="9">
        <f t="shared" si="293"/>
        <v>4</v>
      </c>
    </row>
    <row r="9216" spans="1:9" x14ac:dyDescent="0.25">
      <c r="A9216" t="s">
        <v>1318</v>
      </c>
      <c r="B9216" t="s">
        <v>1319</v>
      </c>
      <c r="C9216" t="s">
        <v>114</v>
      </c>
      <c r="D9216" t="s">
        <v>282</v>
      </c>
      <c r="E9216" s="8" t="s">
        <v>4518</v>
      </c>
      <c r="F9216" s="9" t="str">
        <f>IFERROR(VLOOKUP(A9216,'RESUMEN 100'!A:B,2,FALSE),"-")</f>
        <v>-</v>
      </c>
      <c r="G9216" s="8" t="str">
        <f t="shared" si="292"/>
        <v>-</v>
      </c>
      <c r="H9216" s="10">
        <f>IFERROR(VLOOKUP(A9216,'RESUMEN 00'!A:B,2,FALSE),"-")</f>
        <v>44687</v>
      </c>
      <c r="I9216" s="9">
        <f t="shared" si="293"/>
        <v>5</v>
      </c>
    </row>
    <row r="9217" spans="1:9" x14ac:dyDescent="0.25">
      <c r="A9217" t="s">
        <v>1315</v>
      </c>
      <c r="B9217" t="s">
        <v>348</v>
      </c>
      <c r="C9217" t="s">
        <v>1316</v>
      </c>
      <c r="D9217" t="s">
        <v>1317</v>
      </c>
      <c r="E9217" s="8" t="s">
        <v>4519</v>
      </c>
      <c r="F9217" s="9" t="str">
        <f>IFERROR(VLOOKUP(A9217,'RESUMEN 100'!A:B,2,FALSE),"-")</f>
        <v>-</v>
      </c>
      <c r="G9217" s="8" t="str">
        <f t="shared" si="292"/>
        <v>-</v>
      </c>
      <c r="H9217" s="10" t="str">
        <f>IFERROR(VLOOKUP(A9217,'RESUMEN 00'!A:B,2,FALSE),"-")</f>
        <v>-</v>
      </c>
      <c r="I9217" s="9" t="str">
        <f t="shared" si="293"/>
        <v>-</v>
      </c>
    </row>
    <row r="9218" spans="1:9" x14ac:dyDescent="0.25">
      <c r="A9218" t="s">
        <v>1315</v>
      </c>
      <c r="B9218" t="s">
        <v>348</v>
      </c>
      <c r="C9218" t="s">
        <v>1316</v>
      </c>
      <c r="D9218" t="s">
        <v>1317</v>
      </c>
      <c r="E9218" s="8" t="s">
        <v>1592</v>
      </c>
      <c r="F9218" s="9" t="str">
        <f>IFERROR(VLOOKUP(A9218,'RESUMEN 100'!A:B,2,FALSE),"-")</f>
        <v>-</v>
      </c>
      <c r="G9218" s="8" t="str">
        <f t="shared" si="292"/>
        <v>-</v>
      </c>
      <c r="H9218" s="10" t="str">
        <f>IFERROR(VLOOKUP(A9218,'RESUMEN 00'!A:B,2,FALSE),"-")</f>
        <v>-</v>
      </c>
      <c r="I9218" s="9" t="str">
        <f t="shared" si="293"/>
        <v>-</v>
      </c>
    </row>
    <row r="9219" spans="1:9" x14ac:dyDescent="0.25">
      <c r="A9219" t="s">
        <v>1309</v>
      </c>
      <c r="B9219" t="s">
        <v>1310</v>
      </c>
      <c r="C9219" t="s">
        <v>310</v>
      </c>
      <c r="D9219" t="s">
        <v>86</v>
      </c>
      <c r="E9219" s="8" t="s">
        <v>1591</v>
      </c>
      <c r="F9219" s="9" t="str">
        <f>IFERROR(VLOOKUP(A9219,'RESUMEN 100'!A:B,2,FALSE),"-")</f>
        <v>-</v>
      </c>
      <c r="G9219" s="8" t="str">
        <f t="shared" si="292"/>
        <v>-</v>
      </c>
      <c r="H9219" s="10" t="str">
        <f>IFERROR(VLOOKUP(A9219,'RESUMEN 00'!A:B,2,FALSE),"-")</f>
        <v>-</v>
      </c>
      <c r="I9219" s="9" t="str">
        <f t="shared" si="293"/>
        <v>-</v>
      </c>
    </row>
    <row r="9220" spans="1:9" x14ac:dyDescent="0.25">
      <c r="A9220" t="s">
        <v>1300</v>
      </c>
      <c r="B9220" t="s">
        <v>1301</v>
      </c>
      <c r="C9220" t="s">
        <v>82</v>
      </c>
      <c r="D9220" t="s">
        <v>94</v>
      </c>
      <c r="E9220" s="8" t="s">
        <v>1121</v>
      </c>
      <c r="F9220" s="9" t="str">
        <f>IFERROR(VLOOKUP(A9220,'RESUMEN 100'!A:B,2,FALSE),"-")</f>
        <v>-</v>
      </c>
      <c r="G9220" s="8" t="str">
        <f t="shared" si="292"/>
        <v>-</v>
      </c>
      <c r="H9220" s="10" t="str">
        <f>IFERROR(VLOOKUP(A9220,'RESUMEN 00'!A:B,2,FALSE),"-")</f>
        <v>-</v>
      </c>
      <c r="I9220" s="9" t="str">
        <f t="shared" si="293"/>
        <v>-</v>
      </c>
    </row>
    <row r="9221" spans="1:9" x14ac:dyDescent="0.25">
      <c r="A9221" t="s">
        <v>1315</v>
      </c>
      <c r="B9221" t="s">
        <v>348</v>
      </c>
      <c r="C9221" t="s">
        <v>1316</v>
      </c>
      <c r="D9221" t="s">
        <v>1317</v>
      </c>
      <c r="E9221" s="8" t="s">
        <v>4518</v>
      </c>
      <c r="F9221" s="9" t="str">
        <f>IFERROR(VLOOKUP(A9221,'RESUMEN 100'!A:B,2,FALSE),"-")</f>
        <v>-</v>
      </c>
      <c r="G9221" s="8" t="str">
        <f t="shared" si="292"/>
        <v>-</v>
      </c>
      <c r="H9221" s="10" t="str">
        <f>IFERROR(VLOOKUP(A9221,'RESUMEN 00'!A:B,2,FALSE),"-")</f>
        <v>-</v>
      </c>
      <c r="I9221" s="9" t="str">
        <f t="shared" si="293"/>
        <v>-</v>
      </c>
    </row>
    <row r="9222" spans="1:9" x14ac:dyDescent="0.25">
      <c r="A9222" t="s">
        <v>1309</v>
      </c>
      <c r="B9222" t="s">
        <v>1310</v>
      </c>
      <c r="C9222" t="s">
        <v>310</v>
      </c>
      <c r="D9222" t="s">
        <v>86</v>
      </c>
      <c r="E9222" s="8" t="s">
        <v>1590</v>
      </c>
      <c r="F9222" s="9" t="str">
        <f>IFERROR(VLOOKUP(A9222,'RESUMEN 100'!A:B,2,FALSE),"-")</f>
        <v>-</v>
      </c>
      <c r="G9222" s="8" t="str">
        <f t="shared" si="292"/>
        <v>-</v>
      </c>
      <c r="H9222" s="10" t="str">
        <f>IFERROR(VLOOKUP(A9222,'RESUMEN 00'!A:B,2,FALSE),"-")</f>
        <v>-</v>
      </c>
      <c r="I9222" s="9" t="str">
        <f t="shared" si="293"/>
        <v>-</v>
      </c>
    </row>
    <row r="9223" spans="1:9" x14ac:dyDescent="0.25">
      <c r="A9223" t="s">
        <v>1315</v>
      </c>
      <c r="B9223" t="s">
        <v>348</v>
      </c>
      <c r="C9223" t="s">
        <v>1316</v>
      </c>
      <c r="D9223" t="s">
        <v>1317</v>
      </c>
      <c r="E9223" s="8" t="s">
        <v>1590</v>
      </c>
      <c r="F9223" s="9" t="str">
        <f>IFERROR(VLOOKUP(A9223,'RESUMEN 100'!A:B,2,FALSE),"-")</f>
        <v>-</v>
      </c>
      <c r="G9223" s="8" t="str">
        <f t="shared" si="292"/>
        <v>-</v>
      </c>
      <c r="H9223" s="10" t="str">
        <f>IFERROR(VLOOKUP(A9223,'RESUMEN 00'!A:B,2,FALSE),"-")</f>
        <v>-</v>
      </c>
      <c r="I9223" s="9" t="str">
        <f t="shared" si="293"/>
        <v>-</v>
      </c>
    </row>
    <row r="9224" spans="1:9" x14ac:dyDescent="0.25">
      <c r="A9224" t="s">
        <v>1309</v>
      </c>
      <c r="B9224" t="s">
        <v>1310</v>
      </c>
      <c r="C9224" t="s">
        <v>310</v>
      </c>
      <c r="D9224" t="s">
        <v>86</v>
      </c>
      <c r="E9224" s="8" t="s">
        <v>1592</v>
      </c>
      <c r="F9224" s="9" t="str">
        <f>IFERROR(VLOOKUP(A9224,'RESUMEN 100'!A:B,2,FALSE),"-")</f>
        <v>-</v>
      </c>
      <c r="G9224" s="8" t="str">
        <f t="shared" si="292"/>
        <v>-</v>
      </c>
      <c r="H9224" s="10" t="str">
        <f>IFERROR(VLOOKUP(A9224,'RESUMEN 00'!A:B,2,FALSE),"-")</f>
        <v>-</v>
      </c>
      <c r="I9224" s="9" t="str">
        <f t="shared" si="293"/>
        <v>-</v>
      </c>
    </row>
    <row r="9225" spans="1:9" x14ac:dyDescent="0.25">
      <c r="A9225" t="s">
        <v>1309</v>
      </c>
      <c r="B9225" t="s">
        <v>1310</v>
      </c>
      <c r="C9225" t="s">
        <v>310</v>
      </c>
      <c r="D9225" t="s">
        <v>86</v>
      </c>
      <c r="E9225" s="8" t="s">
        <v>4518</v>
      </c>
      <c r="F9225" s="9" t="str">
        <f>IFERROR(VLOOKUP(A9225,'RESUMEN 100'!A:B,2,FALSE),"-")</f>
        <v>-</v>
      </c>
      <c r="G9225" s="8" t="str">
        <f t="shared" si="292"/>
        <v>-</v>
      </c>
      <c r="H9225" s="10" t="str">
        <f>IFERROR(VLOOKUP(A9225,'RESUMEN 00'!A:B,2,FALSE),"-")</f>
        <v>-</v>
      </c>
      <c r="I9225" s="9" t="str">
        <f t="shared" si="293"/>
        <v>-</v>
      </c>
    </row>
    <row r="9226" spans="1:9" x14ac:dyDescent="0.25">
      <c r="A9226" t="s">
        <v>1315</v>
      </c>
      <c r="B9226" t="s">
        <v>348</v>
      </c>
      <c r="C9226" t="s">
        <v>1316</v>
      </c>
      <c r="D9226" t="s">
        <v>1317</v>
      </c>
      <c r="E9226" s="8" t="s">
        <v>1591</v>
      </c>
      <c r="F9226" s="9" t="str">
        <f>IFERROR(VLOOKUP(A9226,'RESUMEN 100'!A:B,2,FALSE),"-")</f>
        <v>-</v>
      </c>
      <c r="G9226" s="8" t="str">
        <f t="shared" si="292"/>
        <v>-</v>
      </c>
      <c r="H9226" s="10" t="str">
        <f>IFERROR(VLOOKUP(A9226,'RESUMEN 00'!A:B,2,FALSE),"-")</f>
        <v>-</v>
      </c>
      <c r="I9226" s="9" t="str">
        <f t="shared" si="293"/>
        <v>-</v>
      </c>
    </row>
    <row r="9227" spans="1:9" x14ac:dyDescent="0.25">
      <c r="A9227" t="s">
        <v>663</v>
      </c>
      <c r="B9227" t="s">
        <v>578</v>
      </c>
      <c r="C9227" t="s">
        <v>664</v>
      </c>
      <c r="D9227" t="s">
        <v>665</v>
      </c>
      <c r="E9227" s="8" t="s">
        <v>4518</v>
      </c>
      <c r="F9227" s="9" t="str">
        <f>IFERROR(VLOOKUP(A9227,'RESUMEN 100'!A:B,2,FALSE),"-")</f>
        <v>-</v>
      </c>
      <c r="G9227" s="9" t="str">
        <f t="shared" ref="G9227:G9290" si="294">IFERROR(E9227-F9227,"-")</f>
        <v>-</v>
      </c>
      <c r="H9227" s="10">
        <f>IFERROR(VLOOKUP(A9227,'RESUMEN 00'!A:B,2,FALSE),"-")</f>
        <v>44685</v>
      </c>
      <c r="I9227" s="9">
        <f t="shared" ref="I9227:I9290" si="295">IFERROR(E9227-H9227,"-")</f>
        <v>7</v>
      </c>
    </row>
    <row r="9228" spans="1:9" x14ac:dyDescent="0.25">
      <c r="A9228" t="s">
        <v>1277</v>
      </c>
      <c r="B9228" t="s">
        <v>1278</v>
      </c>
      <c r="C9228" t="s">
        <v>765</v>
      </c>
      <c r="D9228" t="s">
        <v>277</v>
      </c>
      <c r="E9228" s="8" t="s">
        <v>1588</v>
      </c>
      <c r="F9228" s="9" t="str">
        <f>IFERROR(VLOOKUP(A9228,'RESUMEN 100'!A:B,2,FALSE),"-")</f>
        <v>-</v>
      </c>
      <c r="G9228" s="9" t="str">
        <f t="shared" si="294"/>
        <v>-</v>
      </c>
      <c r="H9228" s="10">
        <f>IFERROR(VLOOKUP(A9228,'RESUMEN 00'!A:B,2,FALSE),"-")</f>
        <v>44685</v>
      </c>
      <c r="I9228" s="9">
        <f t="shared" si="295"/>
        <v>0</v>
      </c>
    </row>
    <row r="9229" spans="1:9" x14ac:dyDescent="0.25">
      <c r="A9229" t="s">
        <v>663</v>
      </c>
      <c r="B9229" t="s">
        <v>578</v>
      </c>
      <c r="C9229" t="s">
        <v>664</v>
      </c>
      <c r="D9229" t="s">
        <v>665</v>
      </c>
      <c r="E9229" s="8" t="s">
        <v>4519</v>
      </c>
      <c r="F9229" s="9" t="str">
        <f>IFERROR(VLOOKUP(A9229,'RESUMEN 100'!A:B,2,FALSE),"-")</f>
        <v>-</v>
      </c>
      <c r="G9229" s="9" t="str">
        <f t="shared" si="294"/>
        <v>-</v>
      </c>
      <c r="H9229" s="10">
        <f>IFERROR(VLOOKUP(A9229,'RESUMEN 00'!A:B,2,FALSE),"-")</f>
        <v>44685</v>
      </c>
      <c r="I9229" s="9">
        <f t="shared" si="295"/>
        <v>6</v>
      </c>
    </row>
    <row r="9230" spans="1:9" x14ac:dyDescent="0.25">
      <c r="A9230" t="s">
        <v>663</v>
      </c>
      <c r="B9230" t="s">
        <v>578</v>
      </c>
      <c r="C9230" t="s">
        <v>664</v>
      </c>
      <c r="D9230" t="s">
        <v>665</v>
      </c>
      <c r="E9230" s="8" t="s">
        <v>1588</v>
      </c>
      <c r="F9230" s="9" t="str">
        <f>IFERROR(VLOOKUP(A9230,'RESUMEN 100'!A:B,2,FALSE),"-")</f>
        <v>-</v>
      </c>
      <c r="G9230" s="9" t="str">
        <f t="shared" si="294"/>
        <v>-</v>
      </c>
      <c r="H9230" s="10">
        <f>IFERROR(VLOOKUP(A9230,'RESUMEN 00'!A:B,2,FALSE),"-")</f>
        <v>44685</v>
      </c>
      <c r="I9230" s="9">
        <f t="shared" si="295"/>
        <v>0</v>
      </c>
    </row>
    <row r="9231" spans="1:9" x14ac:dyDescent="0.25">
      <c r="A9231" t="s">
        <v>1290</v>
      </c>
      <c r="B9231" t="s">
        <v>1291</v>
      </c>
      <c r="C9231" t="s">
        <v>288</v>
      </c>
      <c r="D9231" t="s">
        <v>384</v>
      </c>
      <c r="E9231" s="8" t="s">
        <v>4518</v>
      </c>
      <c r="F9231" s="9" t="str">
        <f>IFERROR(VLOOKUP(A9231,'RESUMEN 100'!A:B,2,FALSE),"-")</f>
        <v>-</v>
      </c>
      <c r="G9231" s="9" t="str">
        <f t="shared" si="294"/>
        <v>-</v>
      </c>
      <c r="H9231" s="10">
        <f>IFERROR(VLOOKUP(A9231,'RESUMEN 00'!A:B,2,FALSE),"-")</f>
        <v>44685</v>
      </c>
      <c r="I9231" s="9">
        <f t="shared" si="295"/>
        <v>7</v>
      </c>
    </row>
    <row r="9232" spans="1:9" x14ac:dyDescent="0.25">
      <c r="A9232" t="s">
        <v>1290</v>
      </c>
      <c r="B9232" t="s">
        <v>1291</v>
      </c>
      <c r="C9232" t="s">
        <v>288</v>
      </c>
      <c r="D9232" t="s">
        <v>384</v>
      </c>
      <c r="E9232" s="8" t="s">
        <v>1591</v>
      </c>
      <c r="F9232" s="9" t="str">
        <f>IFERROR(VLOOKUP(A9232,'RESUMEN 100'!A:B,2,FALSE),"-")</f>
        <v>-</v>
      </c>
      <c r="G9232" s="9" t="str">
        <f t="shared" si="294"/>
        <v>-</v>
      </c>
      <c r="H9232" s="10">
        <f>IFERROR(VLOOKUP(A9232,'RESUMEN 00'!A:B,2,FALSE),"-")</f>
        <v>44685</v>
      </c>
      <c r="I9232" s="9">
        <f t="shared" si="295"/>
        <v>5</v>
      </c>
    </row>
    <row r="9233" spans="1:9" x14ac:dyDescent="0.25">
      <c r="A9233" t="s">
        <v>663</v>
      </c>
      <c r="B9233" t="s">
        <v>578</v>
      </c>
      <c r="C9233" t="s">
        <v>664</v>
      </c>
      <c r="D9233" t="s">
        <v>665</v>
      </c>
      <c r="E9233" s="8" t="s">
        <v>1590</v>
      </c>
      <c r="F9233" s="9" t="str">
        <f>IFERROR(VLOOKUP(A9233,'RESUMEN 100'!A:B,2,FALSE),"-")</f>
        <v>-</v>
      </c>
      <c r="G9233" s="9" t="str">
        <f t="shared" si="294"/>
        <v>-</v>
      </c>
      <c r="H9233" s="10">
        <f>IFERROR(VLOOKUP(A9233,'RESUMEN 00'!A:B,2,FALSE),"-")</f>
        <v>44685</v>
      </c>
      <c r="I9233" s="9">
        <f t="shared" si="295"/>
        <v>2</v>
      </c>
    </row>
    <row r="9234" spans="1:9" x14ac:dyDescent="0.25">
      <c r="A9234" t="s">
        <v>1277</v>
      </c>
      <c r="B9234" t="s">
        <v>1278</v>
      </c>
      <c r="C9234" t="s">
        <v>765</v>
      </c>
      <c r="D9234" t="s">
        <v>277</v>
      </c>
      <c r="E9234" s="8" t="s">
        <v>1590</v>
      </c>
      <c r="F9234" s="9" t="str">
        <f>IFERROR(VLOOKUP(A9234,'RESUMEN 100'!A:B,2,FALSE),"-")</f>
        <v>-</v>
      </c>
      <c r="G9234" s="9" t="str">
        <f t="shared" si="294"/>
        <v>-</v>
      </c>
      <c r="H9234" s="10">
        <f>IFERROR(VLOOKUP(A9234,'RESUMEN 00'!A:B,2,FALSE),"-")</f>
        <v>44685</v>
      </c>
      <c r="I9234" s="9">
        <f t="shared" si="295"/>
        <v>2</v>
      </c>
    </row>
    <row r="9235" spans="1:9" x14ac:dyDescent="0.25">
      <c r="A9235" t="s">
        <v>1290</v>
      </c>
      <c r="B9235" t="s">
        <v>1291</v>
      </c>
      <c r="C9235" t="s">
        <v>288</v>
      </c>
      <c r="D9235" t="s">
        <v>384</v>
      </c>
      <c r="E9235" s="8" t="s">
        <v>1592</v>
      </c>
      <c r="F9235" s="9" t="str">
        <f>IFERROR(VLOOKUP(A9235,'RESUMEN 100'!A:B,2,FALSE),"-")</f>
        <v>-</v>
      </c>
      <c r="G9235" s="9" t="str">
        <f t="shared" si="294"/>
        <v>-</v>
      </c>
      <c r="H9235" s="10">
        <f>IFERROR(VLOOKUP(A9235,'RESUMEN 00'!A:B,2,FALSE),"-")</f>
        <v>44685</v>
      </c>
      <c r="I9235" s="9">
        <f t="shared" si="295"/>
        <v>4</v>
      </c>
    </row>
    <row r="9236" spans="1:9" x14ac:dyDescent="0.25">
      <c r="A9236" t="s">
        <v>1286</v>
      </c>
      <c r="B9236" t="s">
        <v>915</v>
      </c>
      <c r="C9236" t="s">
        <v>1264</v>
      </c>
      <c r="D9236" t="s">
        <v>299</v>
      </c>
      <c r="E9236" s="8" t="s">
        <v>1592</v>
      </c>
      <c r="F9236" s="9" t="str">
        <f>IFERROR(VLOOKUP(A9236,'RESUMEN 100'!A:B,2,FALSE),"-")</f>
        <v>-</v>
      </c>
      <c r="G9236" s="9" t="str">
        <f t="shared" si="294"/>
        <v>-</v>
      </c>
      <c r="H9236" s="10" t="str">
        <f>IFERROR(VLOOKUP(A9236,'RESUMEN 00'!A:B,2,FALSE),"-")</f>
        <v>-</v>
      </c>
      <c r="I9236" s="9" t="str">
        <f t="shared" si="295"/>
        <v>-</v>
      </c>
    </row>
    <row r="9237" spans="1:9" x14ac:dyDescent="0.25">
      <c r="A9237" t="s">
        <v>1262</v>
      </c>
      <c r="B9237" t="s">
        <v>1263</v>
      </c>
      <c r="C9237" t="s">
        <v>561</v>
      </c>
      <c r="D9237" t="s">
        <v>1264</v>
      </c>
      <c r="E9237" s="8" t="s">
        <v>1592</v>
      </c>
      <c r="F9237" s="9" t="str">
        <f>IFERROR(VLOOKUP(A9237,'RESUMEN 100'!A:B,2,FALSE),"-")</f>
        <v>-</v>
      </c>
      <c r="G9237" s="9" t="str">
        <f t="shared" si="294"/>
        <v>-</v>
      </c>
      <c r="H9237" s="10" t="str">
        <f>IFERROR(VLOOKUP(A9237,'RESUMEN 00'!A:B,2,FALSE),"-")</f>
        <v>-</v>
      </c>
      <c r="I9237" s="9" t="str">
        <f t="shared" si="295"/>
        <v>-</v>
      </c>
    </row>
    <row r="9238" spans="1:9" x14ac:dyDescent="0.25">
      <c r="A9238" t="s">
        <v>1262</v>
      </c>
      <c r="B9238" t="s">
        <v>1263</v>
      </c>
      <c r="C9238" t="s">
        <v>561</v>
      </c>
      <c r="D9238" t="s">
        <v>1264</v>
      </c>
      <c r="E9238" s="8" t="s">
        <v>1590</v>
      </c>
      <c r="F9238" s="9" t="str">
        <f>IFERROR(VLOOKUP(A9238,'RESUMEN 100'!A:B,2,FALSE),"-")</f>
        <v>-</v>
      </c>
      <c r="G9238" s="9" t="str">
        <f t="shared" si="294"/>
        <v>-</v>
      </c>
      <c r="H9238" s="10" t="str">
        <f>IFERROR(VLOOKUP(A9238,'RESUMEN 00'!A:B,2,FALSE),"-")</f>
        <v>-</v>
      </c>
      <c r="I9238" s="9" t="str">
        <f t="shared" si="295"/>
        <v>-</v>
      </c>
    </row>
    <row r="9239" spans="1:9" x14ac:dyDescent="0.25">
      <c r="A9239" t="s">
        <v>1283</v>
      </c>
      <c r="B9239" t="s">
        <v>1284</v>
      </c>
      <c r="C9239" t="s">
        <v>1285</v>
      </c>
      <c r="D9239" t="s">
        <v>275</v>
      </c>
      <c r="E9239" s="8" t="s">
        <v>1120</v>
      </c>
      <c r="F9239" s="9" t="str">
        <f>IFERROR(VLOOKUP(A9239,'RESUMEN 100'!A:B,2,FALSE),"-")</f>
        <v>-</v>
      </c>
      <c r="G9239" s="9" t="str">
        <f t="shared" si="294"/>
        <v>-</v>
      </c>
      <c r="H9239" s="10" t="str">
        <f>IFERROR(VLOOKUP(A9239,'RESUMEN 00'!A:B,2,FALSE),"-")</f>
        <v>-</v>
      </c>
      <c r="I9239" s="9" t="str">
        <f t="shared" si="295"/>
        <v>-</v>
      </c>
    </row>
    <row r="9240" spans="1:9" x14ac:dyDescent="0.25">
      <c r="A9240" t="s">
        <v>1279</v>
      </c>
      <c r="B9240" t="s">
        <v>1280</v>
      </c>
      <c r="C9240" t="s">
        <v>111</v>
      </c>
      <c r="D9240" t="s">
        <v>135</v>
      </c>
      <c r="E9240" s="8" t="s">
        <v>4518</v>
      </c>
      <c r="F9240" s="9" t="str">
        <f>IFERROR(VLOOKUP(A9240,'RESUMEN 100'!A:B,2,FALSE),"-")</f>
        <v>-</v>
      </c>
      <c r="G9240" s="9" t="str">
        <f t="shared" si="294"/>
        <v>-</v>
      </c>
      <c r="H9240" s="10">
        <f>IFERROR(VLOOKUP(A9240,'RESUMEN 00'!A:B,2,FALSE),"-")</f>
        <v>44684</v>
      </c>
      <c r="I9240" s="9">
        <f t="shared" si="295"/>
        <v>8</v>
      </c>
    </row>
    <row r="9241" spans="1:9" x14ac:dyDescent="0.25">
      <c r="A9241" t="s">
        <v>1287</v>
      </c>
      <c r="B9241" t="s">
        <v>1288</v>
      </c>
      <c r="C9241" t="s">
        <v>1289</v>
      </c>
      <c r="D9241" t="s">
        <v>711</v>
      </c>
      <c r="E9241" s="8" t="s">
        <v>4519</v>
      </c>
      <c r="F9241" s="9" t="str">
        <f>IFERROR(VLOOKUP(A9241,'RESUMEN 100'!A:B,2,FALSE),"-")</f>
        <v>-</v>
      </c>
      <c r="G9241" s="9" t="str">
        <f t="shared" si="294"/>
        <v>-</v>
      </c>
      <c r="H9241" s="10">
        <f>IFERROR(VLOOKUP(A9241,'RESUMEN 00'!A:B,2,FALSE),"-")</f>
        <v>44684</v>
      </c>
      <c r="I9241" s="9">
        <f t="shared" si="295"/>
        <v>7</v>
      </c>
    </row>
    <row r="9242" spans="1:9" x14ac:dyDescent="0.25">
      <c r="A9242" t="s">
        <v>1281</v>
      </c>
      <c r="B9242" t="s">
        <v>1282</v>
      </c>
      <c r="C9242" t="s">
        <v>660</v>
      </c>
      <c r="D9242" t="s">
        <v>531</v>
      </c>
      <c r="E9242" s="8" t="s">
        <v>1590</v>
      </c>
      <c r="F9242" s="9" t="str">
        <f>IFERROR(VLOOKUP(A9242,'RESUMEN 100'!A:B,2,FALSE),"-")</f>
        <v>-</v>
      </c>
      <c r="G9242" s="9" t="str">
        <f t="shared" si="294"/>
        <v>-</v>
      </c>
      <c r="H9242" s="10">
        <f>IFERROR(VLOOKUP(A9242,'RESUMEN 00'!A:B,2,FALSE),"-")</f>
        <v>44684</v>
      </c>
      <c r="I9242" s="9">
        <f t="shared" si="295"/>
        <v>3</v>
      </c>
    </row>
    <row r="9243" spans="1:9" x14ac:dyDescent="0.25">
      <c r="A9243" t="s">
        <v>1260</v>
      </c>
      <c r="B9243" t="s">
        <v>1261</v>
      </c>
      <c r="C9243" t="s">
        <v>674</v>
      </c>
      <c r="D9243" t="s">
        <v>328</v>
      </c>
      <c r="E9243" s="8" t="s">
        <v>1589</v>
      </c>
      <c r="F9243" s="9" t="str">
        <f>IFERROR(VLOOKUP(A9243,'RESUMEN 100'!A:B,2,FALSE),"-")</f>
        <v>-</v>
      </c>
      <c r="G9243" s="9" t="str">
        <f t="shared" si="294"/>
        <v>-</v>
      </c>
      <c r="H9243" s="10" t="str">
        <f>IFERROR(VLOOKUP(A9243,'RESUMEN 00'!A:B,2,FALSE),"-")</f>
        <v>-</v>
      </c>
      <c r="I9243" s="9" t="str">
        <f t="shared" si="295"/>
        <v>-</v>
      </c>
    </row>
    <row r="9244" spans="1:9" x14ac:dyDescent="0.25">
      <c r="A9244" t="s">
        <v>1287</v>
      </c>
      <c r="B9244" t="s">
        <v>1288</v>
      </c>
      <c r="C9244" t="s">
        <v>1289</v>
      </c>
      <c r="D9244" t="s">
        <v>711</v>
      </c>
      <c r="E9244" s="8" t="s">
        <v>1589</v>
      </c>
      <c r="F9244" s="9" t="str">
        <f>IFERROR(VLOOKUP(A9244,'RESUMEN 100'!A:B,2,FALSE),"-")</f>
        <v>-</v>
      </c>
      <c r="G9244" s="9" t="str">
        <f t="shared" si="294"/>
        <v>-</v>
      </c>
      <c r="H9244" s="10">
        <f>IFERROR(VLOOKUP(A9244,'RESUMEN 00'!A:B,2,FALSE),"-")</f>
        <v>44684</v>
      </c>
      <c r="I9244" s="9">
        <f t="shared" si="295"/>
        <v>0</v>
      </c>
    </row>
    <row r="9245" spans="1:9" x14ac:dyDescent="0.25">
      <c r="A9245" t="s">
        <v>1287</v>
      </c>
      <c r="B9245" t="s">
        <v>1288</v>
      </c>
      <c r="C9245" t="s">
        <v>1289</v>
      </c>
      <c r="D9245" t="s">
        <v>711</v>
      </c>
      <c r="E9245" s="8" t="s">
        <v>1588</v>
      </c>
      <c r="F9245" s="9" t="str">
        <f>IFERROR(VLOOKUP(A9245,'RESUMEN 100'!A:B,2,FALSE),"-")</f>
        <v>-</v>
      </c>
      <c r="G9245" s="9" t="str">
        <f t="shared" si="294"/>
        <v>-</v>
      </c>
      <c r="H9245" s="10">
        <f>IFERROR(VLOOKUP(A9245,'RESUMEN 00'!A:B,2,FALSE),"-")</f>
        <v>44684</v>
      </c>
      <c r="I9245" s="9">
        <f t="shared" si="295"/>
        <v>1</v>
      </c>
    </row>
    <row r="9246" spans="1:9" x14ac:dyDescent="0.25">
      <c r="A9246" t="s">
        <v>1269</v>
      </c>
      <c r="B9246" t="s">
        <v>196</v>
      </c>
      <c r="C9246" t="s">
        <v>561</v>
      </c>
      <c r="D9246" t="s">
        <v>954</v>
      </c>
      <c r="E9246" s="8" t="s">
        <v>1119</v>
      </c>
      <c r="F9246" s="9" t="str">
        <f>IFERROR(VLOOKUP(A9246,'RESUMEN 100'!A:B,2,FALSE),"-")</f>
        <v>-</v>
      </c>
      <c r="G9246" s="9" t="str">
        <f t="shared" si="294"/>
        <v>-</v>
      </c>
      <c r="H9246" s="10" t="str">
        <f>IFERROR(VLOOKUP(A9246,'RESUMEN 00'!A:B,2,FALSE),"-")</f>
        <v>-</v>
      </c>
      <c r="I9246" s="9" t="str">
        <f t="shared" si="295"/>
        <v>-</v>
      </c>
    </row>
    <row r="9247" spans="1:9" x14ac:dyDescent="0.25">
      <c r="A9247" t="s">
        <v>1262</v>
      </c>
      <c r="B9247" t="s">
        <v>1263</v>
      </c>
      <c r="C9247" t="s">
        <v>561</v>
      </c>
      <c r="D9247" t="s">
        <v>1264</v>
      </c>
      <c r="E9247" s="8" t="s">
        <v>1589</v>
      </c>
      <c r="F9247" s="9" t="str">
        <f>IFERROR(VLOOKUP(A9247,'RESUMEN 100'!A:B,2,FALSE),"-")</f>
        <v>-</v>
      </c>
      <c r="G9247" s="9" t="str">
        <f t="shared" si="294"/>
        <v>-</v>
      </c>
      <c r="H9247" s="10" t="str">
        <f>IFERROR(VLOOKUP(A9247,'RESUMEN 00'!A:B,2,FALSE),"-")</f>
        <v>-</v>
      </c>
      <c r="I9247" s="9" t="str">
        <f t="shared" si="295"/>
        <v>-</v>
      </c>
    </row>
    <row r="9248" spans="1:9" x14ac:dyDescent="0.25">
      <c r="A9248" t="s">
        <v>1281</v>
      </c>
      <c r="B9248" t="s">
        <v>1282</v>
      </c>
      <c r="C9248" t="s">
        <v>660</v>
      </c>
      <c r="D9248" t="s">
        <v>531</v>
      </c>
      <c r="E9248" s="8" t="s">
        <v>1589</v>
      </c>
      <c r="F9248" s="9" t="str">
        <f>IFERROR(VLOOKUP(A9248,'RESUMEN 100'!A:B,2,FALSE),"-")</f>
        <v>-</v>
      </c>
      <c r="G9248" s="9" t="str">
        <f t="shared" si="294"/>
        <v>-</v>
      </c>
      <c r="H9248" s="10">
        <f>IFERROR(VLOOKUP(A9248,'RESUMEN 00'!A:B,2,FALSE),"-")</f>
        <v>44684</v>
      </c>
      <c r="I9248" s="9">
        <f t="shared" si="295"/>
        <v>0</v>
      </c>
    </row>
    <row r="9249" spans="1:9" x14ac:dyDescent="0.25">
      <c r="A9249" t="s">
        <v>1270</v>
      </c>
      <c r="B9249" t="s">
        <v>1271</v>
      </c>
      <c r="C9249" t="s">
        <v>1272</v>
      </c>
      <c r="D9249" t="s">
        <v>630</v>
      </c>
      <c r="E9249" s="8" t="s">
        <v>1120</v>
      </c>
      <c r="F9249" s="9" t="str">
        <f>IFERROR(VLOOKUP(A9249,'RESUMEN 100'!A:B,2,FALSE),"-")</f>
        <v>-</v>
      </c>
      <c r="G9249" s="9" t="str">
        <f t="shared" si="294"/>
        <v>-</v>
      </c>
      <c r="H9249" s="10">
        <f>IFERROR(VLOOKUP(A9249,'RESUMEN 00'!A:B,2,FALSE),"-")</f>
        <v>44684</v>
      </c>
      <c r="I9249" s="9">
        <f t="shared" si="295"/>
        <v>2</v>
      </c>
    </row>
    <row r="9250" spans="1:9" x14ac:dyDescent="0.25">
      <c r="A9250" t="s">
        <v>1283</v>
      </c>
      <c r="B9250" t="s">
        <v>1284</v>
      </c>
      <c r="C9250" t="s">
        <v>1285</v>
      </c>
      <c r="D9250" t="s">
        <v>275</v>
      </c>
      <c r="E9250" s="8" t="s">
        <v>1588</v>
      </c>
      <c r="F9250" s="9" t="str">
        <f>IFERROR(VLOOKUP(A9250,'RESUMEN 100'!A:B,2,FALSE),"-")</f>
        <v>-</v>
      </c>
      <c r="G9250" s="9" t="str">
        <f t="shared" si="294"/>
        <v>-</v>
      </c>
      <c r="H9250" s="10" t="str">
        <f>IFERROR(VLOOKUP(A9250,'RESUMEN 00'!A:B,2,FALSE),"-")</f>
        <v>-</v>
      </c>
      <c r="I9250" s="9" t="str">
        <f t="shared" si="295"/>
        <v>-</v>
      </c>
    </row>
    <row r="9251" spans="1:9" x14ac:dyDescent="0.25">
      <c r="A9251" t="s">
        <v>1283</v>
      </c>
      <c r="B9251" t="s">
        <v>1284</v>
      </c>
      <c r="C9251" t="s">
        <v>1285</v>
      </c>
      <c r="D9251" t="s">
        <v>275</v>
      </c>
      <c r="E9251" s="8" t="s">
        <v>1593</v>
      </c>
      <c r="F9251" s="9" t="str">
        <f>IFERROR(VLOOKUP(A9251,'RESUMEN 100'!A:B,2,FALSE),"-")</f>
        <v>-</v>
      </c>
      <c r="G9251" s="9" t="str">
        <f t="shared" si="294"/>
        <v>-</v>
      </c>
      <c r="H9251" s="10" t="str">
        <f>IFERROR(VLOOKUP(A9251,'RESUMEN 00'!A:B,2,FALSE),"-")</f>
        <v>-</v>
      </c>
      <c r="I9251" s="9" t="str">
        <f t="shared" si="295"/>
        <v>-</v>
      </c>
    </row>
    <row r="9252" spans="1:9" x14ac:dyDescent="0.25">
      <c r="A9252" t="s">
        <v>1262</v>
      </c>
      <c r="B9252" t="s">
        <v>1263</v>
      </c>
      <c r="C9252" t="s">
        <v>561</v>
      </c>
      <c r="D9252" t="s">
        <v>1264</v>
      </c>
      <c r="E9252" s="8" t="s">
        <v>1119</v>
      </c>
      <c r="F9252" s="9" t="str">
        <f>IFERROR(VLOOKUP(A9252,'RESUMEN 100'!A:B,2,FALSE),"-")</f>
        <v>-</v>
      </c>
      <c r="G9252" s="9" t="str">
        <f t="shared" si="294"/>
        <v>-</v>
      </c>
      <c r="H9252" s="10" t="str">
        <f>IFERROR(VLOOKUP(A9252,'RESUMEN 00'!A:B,2,FALSE),"-")</f>
        <v>-</v>
      </c>
      <c r="I9252" s="9" t="str">
        <f t="shared" si="295"/>
        <v>-</v>
      </c>
    </row>
    <row r="9253" spans="1:9" x14ac:dyDescent="0.25">
      <c r="A9253" t="s">
        <v>1270</v>
      </c>
      <c r="B9253" t="s">
        <v>1271</v>
      </c>
      <c r="C9253" t="s">
        <v>1272</v>
      </c>
      <c r="D9253" t="s">
        <v>630</v>
      </c>
      <c r="E9253" s="8" t="s">
        <v>1588</v>
      </c>
      <c r="F9253" s="9" t="str">
        <f>IFERROR(VLOOKUP(A9253,'RESUMEN 100'!A:B,2,FALSE),"-")</f>
        <v>-</v>
      </c>
      <c r="G9253" s="9" t="str">
        <f t="shared" si="294"/>
        <v>-</v>
      </c>
      <c r="H9253" s="10">
        <f>IFERROR(VLOOKUP(A9253,'RESUMEN 00'!A:B,2,FALSE),"-")</f>
        <v>44684</v>
      </c>
      <c r="I9253" s="9">
        <f t="shared" si="295"/>
        <v>1</v>
      </c>
    </row>
    <row r="9254" spans="1:9" x14ac:dyDescent="0.25">
      <c r="A9254" t="s">
        <v>1283</v>
      </c>
      <c r="B9254" t="s">
        <v>1284</v>
      </c>
      <c r="C9254" t="s">
        <v>1285</v>
      </c>
      <c r="D9254" t="s">
        <v>275</v>
      </c>
      <c r="E9254" s="8" t="s">
        <v>1589</v>
      </c>
      <c r="F9254" s="9" t="str">
        <f>IFERROR(VLOOKUP(A9254,'RESUMEN 100'!A:B,2,FALSE),"-")</f>
        <v>-</v>
      </c>
      <c r="G9254" s="9" t="str">
        <f t="shared" si="294"/>
        <v>-</v>
      </c>
      <c r="H9254" s="10" t="str">
        <f>IFERROR(VLOOKUP(A9254,'RESUMEN 00'!A:B,2,FALSE),"-")</f>
        <v>-</v>
      </c>
      <c r="I9254" s="9" t="str">
        <f t="shared" si="295"/>
        <v>-</v>
      </c>
    </row>
    <row r="9255" spans="1:9" x14ac:dyDescent="0.25">
      <c r="A9255" t="s">
        <v>1269</v>
      </c>
      <c r="B9255" t="s">
        <v>196</v>
      </c>
      <c r="C9255" t="s">
        <v>561</v>
      </c>
      <c r="D9255" t="s">
        <v>954</v>
      </c>
      <c r="E9255" s="8" t="s">
        <v>1589</v>
      </c>
      <c r="F9255" s="9" t="str">
        <f>IFERROR(VLOOKUP(A9255,'RESUMEN 100'!A:B,2,FALSE),"-")</f>
        <v>-</v>
      </c>
      <c r="G9255" s="9" t="str">
        <f t="shared" si="294"/>
        <v>-</v>
      </c>
      <c r="H9255" s="10" t="str">
        <f>IFERROR(VLOOKUP(A9255,'RESUMEN 00'!A:B,2,FALSE),"-")</f>
        <v>-</v>
      </c>
      <c r="I9255" s="9" t="str">
        <f t="shared" si="295"/>
        <v>-</v>
      </c>
    </row>
    <row r="9256" spans="1:9" x14ac:dyDescent="0.25">
      <c r="A9256" t="s">
        <v>1262</v>
      </c>
      <c r="B9256" t="s">
        <v>1263</v>
      </c>
      <c r="C9256" t="s">
        <v>561</v>
      </c>
      <c r="D9256" t="s">
        <v>1264</v>
      </c>
      <c r="E9256" s="8" t="s">
        <v>1591</v>
      </c>
      <c r="F9256" s="9" t="str">
        <f>IFERROR(VLOOKUP(A9256,'RESUMEN 100'!A:B,2,FALSE),"-")</f>
        <v>-</v>
      </c>
      <c r="G9256" s="9" t="str">
        <f t="shared" si="294"/>
        <v>-</v>
      </c>
      <c r="H9256" s="10" t="str">
        <f>IFERROR(VLOOKUP(A9256,'RESUMEN 00'!A:B,2,FALSE),"-")</f>
        <v>-</v>
      </c>
      <c r="I9256" s="9" t="str">
        <f t="shared" si="295"/>
        <v>-</v>
      </c>
    </row>
    <row r="9257" spans="1:9" x14ac:dyDescent="0.25">
      <c r="A9257" t="s">
        <v>1270</v>
      </c>
      <c r="B9257" t="s">
        <v>1271</v>
      </c>
      <c r="C9257" t="s">
        <v>1272</v>
      </c>
      <c r="D9257" t="s">
        <v>630</v>
      </c>
      <c r="E9257" s="8" t="s">
        <v>1590</v>
      </c>
      <c r="F9257" s="9" t="str">
        <f>IFERROR(VLOOKUP(A9257,'RESUMEN 100'!A:B,2,FALSE),"-")</f>
        <v>-</v>
      </c>
      <c r="G9257" s="9" t="str">
        <f t="shared" si="294"/>
        <v>-</v>
      </c>
      <c r="H9257" s="10">
        <f>IFERROR(VLOOKUP(A9257,'RESUMEN 00'!A:B,2,FALSE),"-")</f>
        <v>44684</v>
      </c>
      <c r="I9257" s="9">
        <f t="shared" si="295"/>
        <v>3</v>
      </c>
    </row>
    <row r="9258" spans="1:9" x14ac:dyDescent="0.25">
      <c r="A9258" t="s">
        <v>1283</v>
      </c>
      <c r="B9258" t="s">
        <v>1284</v>
      </c>
      <c r="C9258" t="s">
        <v>1285</v>
      </c>
      <c r="D9258" t="s">
        <v>275</v>
      </c>
      <c r="E9258" s="8" t="s">
        <v>1589</v>
      </c>
      <c r="F9258" s="9" t="str">
        <f>IFERROR(VLOOKUP(A9258,'RESUMEN 100'!A:B,2,FALSE),"-")</f>
        <v>-</v>
      </c>
      <c r="G9258" s="9" t="str">
        <f t="shared" si="294"/>
        <v>-</v>
      </c>
      <c r="H9258" s="10" t="str">
        <f>IFERROR(VLOOKUP(A9258,'RESUMEN 00'!A:B,2,FALSE),"-")</f>
        <v>-</v>
      </c>
      <c r="I9258" s="9" t="str">
        <f t="shared" si="295"/>
        <v>-</v>
      </c>
    </row>
    <row r="9259" spans="1:9" x14ac:dyDescent="0.25">
      <c r="A9259" t="s">
        <v>1279</v>
      </c>
      <c r="B9259" t="s">
        <v>1280</v>
      </c>
      <c r="C9259" t="s">
        <v>111</v>
      </c>
      <c r="D9259" t="s">
        <v>135</v>
      </c>
      <c r="E9259" s="8" t="s">
        <v>1120</v>
      </c>
      <c r="F9259" s="9" t="str">
        <f>IFERROR(VLOOKUP(A9259,'RESUMEN 100'!A:B,2,FALSE),"-")</f>
        <v>-</v>
      </c>
      <c r="G9259" s="9" t="str">
        <f t="shared" si="294"/>
        <v>-</v>
      </c>
      <c r="H9259" s="10">
        <f>IFERROR(VLOOKUP(A9259,'RESUMEN 00'!A:B,2,FALSE),"-")</f>
        <v>44684</v>
      </c>
      <c r="I9259" s="9">
        <f t="shared" si="295"/>
        <v>2</v>
      </c>
    </row>
    <row r="9260" spans="1:9" x14ac:dyDescent="0.25">
      <c r="A9260" t="s">
        <v>1286</v>
      </c>
      <c r="B9260" t="s">
        <v>915</v>
      </c>
      <c r="C9260" t="s">
        <v>1264</v>
      </c>
      <c r="D9260" t="s">
        <v>299</v>
      </c>
      <c r="E9260" s="8" t="s">
        <v>1120</v>
      </c>
      <c r="F9260" s="9" t="str">
        <f>IFERROR(VLOOKUP(A9260,'RESUMEN 100'!A:B,2,FALSE),"-")</f>
        <v>-</v>
      </c>
      <c r="G9260" s="9" t="str">
        <f t="shared" si="294"/>
        <v>-</v>
      </c>
      <c r="H9260" s="10" t="str">
        <f>IFERROR(VLOOKUP(A9260,'RESUMEN 00'!A:B,2,FALSE),"-")</f>
        <v>-</v>
      </c>
      <c r="I9260" s="9" t="str">
        <f t="shared" si="295"/>
        <v>-</v>
      </c>
    </row>
    <row r="9261" spans="1:9" x14ac:dyDescent="0.25">
      <c r="A9261" t="s">
        <v>1269</v>
      </c>
      <c r="B9261" t="s">
        <v>196</v>
      </c>
      <c r="C9261" t="s">
        <v>561</v>
      </c>
      <c r="D9261" t="s">
        <v>954</v>
      </c>
      <c r="E9261" s="8" t="s">
        <v>1588</v>
      </c>
      <c r="F9261" s="9" t="str">
        <f>IFERROR(VLOOKUP(A9261,'RESUMEN 100'!A:B,2,FALSE),"-")</f>
        <v>-</v>
      </c>
      <c r="G9261" s="9" t="str">
        <f t="shared" si="294"/>
        <v>-</v>
      </c>
      <c r="H9261" s="10" t="str">
        <f>IFERROR(VLOOKUP(A9261,'RESUMEN 00'!A:B,2,FALSE),"-")</f>
        <v>-</v>
      </c>
      <c r="I9261" s="9" t="str">
        <f t="shared" si="295"/>
        <v>-</v>
      </c>
    </row>
    <row r="9262" spans="1:9" x14ac:dyDescent="0.25">
      <c r="A9262" t="s">
        <v>1286</v>
      </c>
      <c r="B9262" t="s">
        <v>915</v>
      </c>
      <c r="C9262" t="s">
        <v>1264</v>
      </c>
      <c r="D9262" t="s">
        <v>299</v>
      </c>
      <c r="E9262" s="8" t="s">
        <v>1591</v>
      </c>
      <c r="F9262" s="9" t="str">
        <f>IFERROR(VLOOKUP(A9262,'RESUMEN 100'!A:B,2,FALSE),"-")</f>
        <v>-</v>
      </c>
      <c r="G9262" s="9" t="str">
        <f t="shared" si="294"/>
        <v>-</v>
      </c>
      <c r="H9262" s="10" t="str">
        <f>IFERROR(VLOOKUP(A9262,'RESUMEN 00'!A:B,2,FALSE),"-")</f>
        <v>-</v>
      </c>
      <c r="I9262" s="9" t="str">
        <f t="shared" si="295"/>
        <v>-</v>
      </c>
    </row>
    <row r="9263" spans="1:9" x14ac:dyDescent="0.25">
      <c r="A9263" t="s">
        <v>1281</v>
      </c>
      <c r="B9263" t="s">
        <v>1282</v>
      </c>
      <c r="C9263" t="s">
        <v>660</v>
      </c>
      <c r="D9263" t="s">
        <v>531</v>
      </c>
      <c r="E9263" s="8" t="s">
        <v>1121</v>
      </c>
      <c r="F9263" s="9" t="str">
        <f>IFERROR(VLOOKUP(A9263,'RESUMEN 100'!A:B,2,FALSE),"-")</f>
        <v>-</v>
      </c>
      <c r="G9263" s="9" t="str">
        <f t="shared" si="294"/>
        <v>-</v>
      </c>
      <c r="H9263" s="10">
        <f>IFERROR(VLOOKUP(A9263,'RESUMEN 00'!A:B,2,FALSE),"-")</f>
        <v>44684</v>
      </c>
      <c r="I9263" s="9">
        <f t="shared" si="295"/>
        <v>4</v>
      </c>
    </row>
    <row r="9264" spans="1:9" x14ac:dyDescent="0.25">
      <c r="A9264" t="s">
        <v>1270</v>
      </c>
      <c r="B9264" t="s">
        <v>1271</v>
      </c>
      <c r="C9264" t="s">
        <v>1272</v>
      </c>
      <c r="D9264" t="s">
        <v>630</v>
      </c>
      <c r="E9264" s="8" t="s">
        <v>1589</v>
      </c>
      <c r="F9264" s="9" t="str">
        <f>IFERROR(VLOOKUP(A9264,'RESUMEN 100'!A:B,2,FALSE),"-")</f>
        <v>-</v>
      </c>
      <c r="G9264" s="9" t="str">
        <f t="shared" si="294"/>
        <v>-</v>
      </c>
      <c r="H9264" s="10">
        <f>IFERROR(VLOOKUP(A9264,'RESUMEN 00'!A:B,2,FALSE),"-")</f>
        <v>44684</v>
      </c>
      <c r="I9264" s="9">
        <f t="shared" si="295"/>
        <v>0</v>
      </c>
    </row>
    <row r="9265" spans="1:9" x14ac:dyDescent="0.25">
      <c r="A9265" t="s">
        <v>1287</v>
      </c>
      <c r="B9265" t="s">
        <v>1288</v>
      </c>
      <c r="C9265" t="s">
        <v>1289</v>
      </c>
      <c r="D9265" t="s">
        <v>711</v>
      </c>
      <c r="E9265" s="8" t="s">
        <v>4518</v>
      </c>
      <c r="F9265" s="9" t="str">
        <f>IFERROR(VLOOKUP(A9265,'RESUMEN 100'!A:B,2,FALSE),"-")</f>
        <v>-</v>
      </c>
      <c r="G9265" s="9" t="str">
        <f t="shared" si="294"/>
        <v>-</v>
      </c>
      <c r="H9265" s="10">
        <f>IFERROR(VLOOKUP(A9265,'RESUMEN 00'!A:B,2,FALSE),"-")</f>
        <v>44684</v>
      </c>
      <c r="I9265" s="9">
        <f t="shared" si="295"/>
        <v>8</v>
      </c>
    </row>
    <row r="9266" spans="1:9" x14ac:dyDescent="0.25">
      <c r="A9266" t="s">
        <v>1283</v>
      </c>
      <c r="B9266" t="s">
        <v>1284</v>
      </c>
      <c r="C9266" t="s">
        <v>1285</v>
      </c>
      <c r="D9266" t="s">
        <v>275</v>
      </c>
      <c r="E9266" s="8" t="s">
        <v>1119</v>
      </c>
      <c r="F9266" s="9" t="str">
        <f>IFERROR(VLOOKUP(A9266,'RESUMEN 100'!A:B,2,FALSE),"-")</f>
        <v>-</v>
      </c>
      <c r="G9266" s="9" t="str">
        <f t="shared" si="294"/>
        <v>-</v>
      </c>
      <c r="H9266" s="10" t="str">
        <f>IFERROR(VLOOKUP(A9266,'RESUMEN 00'!A:B,2,FALSE),"-")</f>
        <v>-</v>
      </c>
      <c r="I9266" s="9" t="str">
        <f t="shared" si="295"/>
        <v>-</v>
      </c>
    </row>
    <row r="9267" spans="1:9" x14ac:dyDescent="0.25">
      <c r="A9267" t="s">
        <v>1283</v>
      </c>
      <c r="B9267" t="s">
        <v>1284</v>
      </c>
      <c r="C9267" t="s">
        <v>1285</v>
      </c>
      <c r="D9267" t="s">
        <v>275</v>
      </c>
      <c r="E9267" s="8" t="s">
        <v>1589</v>
      </c>
      <c r="F9267" s="9" t="str">
        <f>IFERROR(VLOOKUP(A9267,'RESUMEN 100'!A:B,2,FALSE),"-")</f>
        <v>-</v>
      </c>
      <c r="G9267" s="9" t="str">
        <f t="shared" si="294"/>
        <v>-</v>
      </c>
      <c r="H9267" s="10" t="str">
        <f>IFERROR(VLOOKUP(A9267,'RESUMEN 00'!A:B,2,FALSE),"-")</f>
        <v>-</v>
      </c>
      <c r="I9267" s="9" t="str">
        <f t="shared" si="295"/>
        <v>-</v>
      </c>
    </row>
    <row r="9268" spans="1:9" x14ac:dyDescent="0.25">
      <c r="A9268" t="s">
        <v>1269</v>
      </c>
      <c r="B9268" t="s">
        <v>196</v>
      </c>
      <c r="C9268" t="s">
        <v>561</v>
      </c>
      <c r="D9268" t="s">
        <v>954</v>
      </c>
      <c r="E9268" s="8" t="s">
        <v>1590</v>
      </c>
      <c r="F9268" s="9" t="str">
        <f>IFERROR(VLOOKUP(A9268,'RESUMEN 100'!A:B,2,FALSE),"-")</f>
        <v>-</v>
      </c>
      <c r="G9268" s="9" t="str">
        <f t="shared" si="294"/>
        <v>-</v>
      </c>
      <c r="H9268" s="10" t="str">
        <f>IFERROR(VLOOKUP(A9268,'RESUMEN 00'!A:B,2,FALSE),"-")</f>
        <v>-</v>
      </c>
      <c r="I9268" s="9" t="str">
        <f t="shared" si="295"/>
        <v>-</v>
      </c>
    </row>
    <row r="9269" spans="1:9" x14ac:dyDescent="0.25">
      <c r="A9269" t="s">
        <v>1287</v>
      </c>
      <c r="B9269" t="s">
        <v>1288</v>
      </c>
      <c r="C9269" t="s">
        <v>1289</v>
      </c>
      <c r="D9269" t="s">
        <v>711</v>
      </c>
      <c r="E9269" s="8" t="s">
        <v>1592</v>
      </c>
      <c r="F9269" s="9" t="str">
        <f>IFERROR(VLOOKUP(A9269,'RESUMEN 100'!A:B,2,FALSE),"-")</f>
        <v>-</v>
      </c>
      <c r="G9269" s="9" t="str">
        <f t="shared" si="294"/>
        <v>-</v>
      </c>
      <c r="H9269" s="10">
        <f>IFERROR(VLOOKUP(A9269,'RESUMEN 00'!A:B,2,FALSE),"-")</f>
        <v>44684</v>
      </c>
      <c r="I9269" s="9">
        <f t="shared" si="295"/>
        <v>5</v>
      </c>
    </row>
    <row r="9270" spans="1:9" x14ac:dyDescent="0.25">
      <c r="A9270" t="s">
        <v>1286</v>
      </c>
      <c r="B9270" t="s">
        <v>915</v>
      </c>
      <c r="C9270" t="s">
        <v>1264</v>
      </c>
      <c r="D9270" t="s">
        <v>299</v>
      </c>
      <c r="E9270" s="8" t="s">
        <v>1119</v>
      </c>
      <c r="F9270" s="9" t="str">
        <f>IFERROR(VLOOKUP(A9270,'RESUMEN 100'!A:B,2,FALSE),"-")</f>
        <v>-</v>
      </c>
      <c r="G9270" s="9" t="str">
        <f t="shared" si="294"/>
        <v>-</v>
      </c>
      <c r="H9270" s="10" t="str">
        <f>IFERROR(VLOOKUP(A9270,'RESUMEN 00'!A:B,2,FALSE),"-")</f>
        <v>-</v>
      </c>
      <c r="I9270" s="9" t="str">
        <f t="shared" si="295"/>
        <v>-</v>
      </c>
    </row>
    <row r="9271" spans="1:9" x14ac:dyDescent="0.25">
      <c r="A9271" t="s">
        <v>1270</v>
      </c>
      <c r="B9271" t="s">
        <v>1271</v>
      </c>
      <c r="C9271" t="s">
        <v>1272</v>
      </c>
      <c r="D9271" t="s">
        <v>630</v>
      </c>
      <c r="E9271" s="8" t="s">
        <v>4518</v>
      </c>
      <c r="F9271" s="9" t="str">
        <f>IFERROR(VLOOKUP(A9271,'RESUMEN 100'!A:B,2,FALSE),"-")</f>
        <v>-</v>
      </c>
      <c r="G9271" s="9" t="str">
        <f t="shared" si="294"/>
        <v>-</v>
      </c>
      <c r="H9271" s="10">
        <f>IFERROR(VLOOKUP(A9271,'RESUMEN 00'!A:B,2,FALSE),"-")</f>
        <v>44684</v>
      </c>
      <c r="I9271" s="9">
        <f t="shared" si="295"/>
        <v>8</v>
      </c>
    </row>
    <row r="9272" spans="1:9" x14ac:dyDescent="0.25">
      <c r="A9272" t="s">
        <v>1283</v>
      </c>
      <c r="B9272" t="s">
        <v>1284</v>
      </c>
      <c r="C9272" t="s">
        <v>1285</v>
      </c>
      <c r="D9272" t="s">
        <v>275</v>
      </c>
      <c r="E9272" s="8" t="s">
        <v>4518</v>
      </c>
      <c r="F9272" s="9" t="str">
        <f>IFERROR(VLOOKUP(A9272,'RESUMEN 100'!A:B,2,FALSE),"-")</f>
        <v>-</v>
      </c>
      <c r="G9272" s="9" t="str">
        <f t="shared" si="294"/>
        <v>-</v>
      </c>
      <c r="H9272" s="10" t="str">
        <f>IFERROR(VLOOKUP(A9272,'RESUMEN 00'!A:B,2,FALSE),"-")</f>
        <v>-</v>
      </c>
      <c r="I9272" s="9" t="str">
        <f t="shared" si="295"/>
        <v>-</v>
      </c>
    </row>
    <row r="9273" spans="1:9" x14ac:dyDescent="0.25">
      <c r="A9273" t="s">
        <v>1270</v>
      </c>
      <c r="B9273" t="s">
        <v>1271</v>
      </c>
      <c r="C9273" t="s">
        <v>1272</v>
      </c>
      <c r="D9273" t="s">
        <v>630</v>
      </c>
      <c r="E9273" s="8" t="s">
        <v>1591</v>
      </c>
      <c r="F9273" s="9" t="str">
        <f>IFERROR(VLOOKUP(A9273,'RESUMEN 100'!A:B,2,FALSE),"-")</f>
        <v>-</v>
      </c>
      <c r="G9273" s="9" t="str">
        <f t="shared" si="294"/>
        <v>-</v>
      </c>
      <c r="H9273" s="10">
        <f>IFERROR(VLOOKUP(A9273,'RESUMEN 00'!A:B,2,FALSE),"-")</f>
        <v>44684</v>
      </c>
      <c r="I9273" s="9">
        <f t="shared" si="295"/>
        <v>6</v>
      </c>
    </row>
    <row r="9274" spans="1:9" x14ac:dyDescent="0.25">
      <c r="A9274" t="s">
        <v>1269</v>
      </c>
      <c r="B9274" t="s">
        <v>196</v>
      </c>
      <c r="C9274" t="s">
        <v>561</v>
      </c>
      <c r="D9274" t="s">
        <v>954</v>
      </c>
      <c r="E9274" s="8" t="s">
        <v>4519</v>
      </c>
      <c r="F9274" s="9" t="str">
        <f>IFERROR(VLOOKUP(A9274,'RESUMEN 100'!A:B,2,FALSE),"-")</f>
        <v>-</v>
      </c>
      <c r="G9274" s="9" t="str">
        <f t="shared" si="294"/>
        <v>-</v>
      </c>
      <c r="H9274" s="10" t="str">
        <f>IFERROR(VLOOKUP(A9274,'RESUMEN 00'!A:B,2,FALSE),"-")</f>
        <v>-</v>
      </c>
      <c r="I9274" s="9" t="str">
        <f t="shared" si="295"/>
        <v>-</v>
      </c>
    </row>
    <row r="9275" spans="1:9" x14ac:dyDescent="0.25">
      <c r="A9275" t="s">
        <v>1269</v>
      </c>
      <c r="B9275" t="s">
        <v>196</v>
      </c>
      <c r="C9275" t="s">
        <v>561</v>
      </c>
      <c r="D9275" t="s">
        <v>954</v>
      </c>
      <c r="E9275" s="8" t="s">
        <v>1591</v>
      </c>
      <c r="F9275" s="9" t="str">
        <f>IFERROR(VLOOKUP(A9275,'RESUMEN 100'!A:B,2,FALSE),"-")</f>
        <v>-</v>
      </c>
      <c r="G9275" s="9" t="str">
        <f t="shared" si="294"/>
        <v>-</v>
      </c>
      <c r="H9275" s="10" t="str">
        <f>IFERROR(VLOOKUP(A9275,'RESUMEN 00'!A:B,2,FALSE),"-")</f>
        <v>-</v>
      </c>
      <c r="I9275" s="9" t="str">
        <f t="shared" si="295"/>
        <v>-</v>
      </c>
    </row>
    <row r="9276" spans="1:9" x14ac:dyDescent="0.25">
      <c r="A9276" t="s">
        <v>1270</v>
      </c>
      <c r="B9276" t="s">
        <v>1271</v>
      </c>
      <c r="C9276" t="s">
        <v>1272</v>
      </c>
      <c r="D9276" t="s">
        <v>630</v>
      </c>
      <c r="E9276" s="8" t="s">
        <v>4519</v>
      </c>
      <c r="F9276" s="9" t="str">
        <f>IFERROR(VLOOKUP(A9276,'RESUMEN 100'!A:B,2,FALSE),"-")</f>
        <v>-</v>
      </c>
      <c r="G9276" s="9" t="str">
        <f t="shared" si="294"/>
        <v>-</v>
      </c>
      <c r="H9276" s="10">
        <f>IFERROR(VLOOKUP(A9276,'RESUMEN 00'!A:B,2,FALSE),"-")</f>
        <v>44684</v>
      </c>
      <c r="I9276" s="9">
        <f t="shared" si="295"/>
        <v>7</v>
      </c>
    </row>
    <row r="9277" spans="1:9" x14ac:dyDescent="0.25">
      <c r="A9277" t="s">
        <v>1267</v>
      </c>
      <c r="B9277" t="s">
        <v>1268</v>
      </c>
      <c r="C9277" t="s">
        <v>350</v>
      </c>
      <c r="D9277" t="s">
        <v>150</v>
      </c>
      <c r="E9277" s="8" t="s">
        <v>1589</v>
      </c>
      <c r="F9277" s="9" t="str">
        <f>IFERROR(VLOOKUP(A9277,'RESUMEN 100'!A:B,2,FALSE),"-")</f>
        <v>-</v>
      </c>
      <c r="G9277" s="9" t="str">
        <f t="shared" si="294"/>
        <v>-</v>
      </c>
      <c r="H9277" s="10">
        <f>IFERROR(VLOOKUP(A9277,'RESUMEN 00'!A:B,2,FALSE),"-")</f>
        <v>44684</v>
      </c>
      <c r="I9277" s="9">
        <f t="shared" si="295"/>
        <v>0</v>
      </c>
    </row>
    <row r="9278" spans="1:9" x14ac:dyDescent="0.25">
      <c r="A9278" t="s">
        <v>1262</v>
      </c>
      <c r="B9278" t="s">
        <v>1263</v>
      </c>
      <c r="C9278" t="s">
        <v>561</v>
      </c>
      <c r="D9278" t="s">
        <v>1264</v>
      </c>
      <c r="E9278" s="8" t="s">
        <v>1120</v>
      </c>
      <c r="F9278" s="9" t="str">
        <f>IFERROR(VLOOKUP(A9278,'RESUMEN 100'!A:B,2,FALSE),"-")</f>
        <v>-</v>
      </c>
      <c r="G9278" s="9" t="str">
        <f t="shared" si="294"/>
        <v>-</v>
      </c>
      <c r="H9278" s="10" t="str">
        <f>IFERROR(VLOOKUP(A9278,'RESUMEN 00'!A:B,2,FALSE),"-")</f>
        <v>-</v>
      </c>
      <c r="I9278" s="9" t="str">
        <f t="shared" si="295"/>
        <v>-</v>
      </c>
    </row>
    <row r="9279" spans="1:9" x14ac:dyDescent="0.25">
      <c r="A9279" t="s">
        <v>1269</v>
      </c>
      <c r="B9279" t="s">
        <v>196</v>
      </c>
      <c r="C9279" t="s">
        <v>561</v>
      </c>
      <c r="D9279" t="s">
        <v>954</v>
      </c>
      <c r="E9279" s="8" t="s">
        <v>1121</v>
      </c>
      <c r="F9279" s="9" t="str">
        <f>IFERROR(VLOOKUP(A9279,'RESUMEN 100'!A:B,2,FALSE),"-")</f>
        <v>-</v>
      </c>
      <c r="G9279" s="9" t="str">
        <f t="shared" si="294"/>
        <v>-</v>
      </c>
      <c r="H9279" s="10" t="str">
        <f>IFERROR(VLOOKUP(A9279,'RESUMEN 00'!A:B,2,FALSE),"-")</f>
        <v>-</v>
      </c>
      <c r="I9279" s="9" t="str">
        <f t="shared" si="295"/>
        <v>-</v>
      </c>
    </row>
    <row r="9280" spans="1:9" x14ac:dyDescent="0.25">
      <c r="A9280" t="s">
        <v>1283</v>
      </c>
      <c r="B9280" t="s">
        <v>1284</v>
      </c>
      <c r="C9280" t="s">
        <v>1285</v>
      </c>
      <c r="D9280" t="s">
        <v>275</v>
      </c>
      <c r="E9280" s="8" t="s">
        <v>4519</v>
      </c>
      <c r="F9280" s="9" t="str">
        <f>IFERROR(VLOOKUP(A9280,'RESUMEN 100'!A:B,2,FALSE),"-")</f>
        <v>-</v>
      </c>
      <c r="G9280" s="9" t="str">
        <f t="shared" si="294"/>
        <v>-</v>
      </c>
      <c r="H9280" s="10" t="str">
        <f>IFERROR(VLOOKUP(A9280,'RESUMEN 00'!A:B,2,FALSE),"-")</f>
        <v>-</v>
      </c>
      <c r="I9280" s="9" t="str">
        <f t="shared" si="295"/>
        <v>-</v>
      </c>
    </row>
    <row r="9281" spans="1:9" x14ac:dyDescent="0.25">
      <c r="A9281" t="s">
        <v>1283</v>
      </c>
      <c r="B9281" t="s">
        <v>1284</v>
      </c>
      <c r="C9281" t="s">
        <v>1285</v>
      </c>
      <c r="D9281" t="s">
        <v>275</v>
      </c>
      <c r="E9281" s="8" t="s">
        <v>1120</v>
      </c>
      <c r="F9281" s="9" t="str">
        <f>IFERROR(VLOOKUP(A9281,'RESUMEN 100'!A:B,2,FALSE),"-")</f>
        <v>-</v>
      </c>
      <c r="G9281" s="9" t="str">
        <f t="shared" si="294"/>
        <v>-</v>
      </c>
      <c r="H9281" s="10" t="str">
        <f>IFERROR(VLOOKUP(A9281,'RESUMEN 00'!A:B,2,FALSE),"-")</f>
        <v>-</v>
      </c>
      <c r="I9281" s="9" t="str">
        <f t="shared" si="295"/>
        <v>-</v>
      </c>
    </row>
    <row r="9282" spans="1:9" x14ac:dyDescent="0.25">
      <c r="A9282" t="s">
        <v>1262</v>
      </c>
      <c r="B9282" t="s">
        <v>1263</v>
      </c>
      <c r="C9282" t="s">
        <v>561</v>
      </c>
      <c r="D9282" t="s">
        <v>1264</v>
      </c>
      <c r="E9282" s="8" t="s">
        <v>4519</v>
      </c>
      <c r="F9282" s="9" t="str">
        <f>IFERROR(VLOOKUP(A9282,'RESUMEN 100'!A:B,2,FALSE),"-")</f>
        <v>-</v>
      </c>
      <c r="G9282" s="9" t="str">
        <f t="shared" si="294"/>
        <v>-</v>
      </c>
      <c r="H9282" s="10" t="str">
        <f>IFERROR(VLOOKUP(A9282,'RESUMEN 00'!A:B,2,FALSE),"-")</f>
        <v>-</v>
      </c>
      <c r="I9282" s="9" t="str">
        <f t="shared" si="295"/>
        <v>-</v>
      </c>
    </row>
    <row r="9283" spans="1:9" x14ac:dyDescent="0.25">
      <c r="A9283" t="s">
        <v>1281</v>
      </c>
      <c r="B9283" t="s">
        <v>1282</v>
      </c>
      <c r="C9283" t="s">
        <v>660</v>
      </c>
      <c r="D9283" t="s">
        <v>531</v>
      </c>
      <c r="E9283" s="8" t="s">
        <v>1120</v>
      </c>
      <c r="F9283" s="9" t="str">
        <f>IFERROR(VLOOKUP(A9283,'RESUMEN 100'!A:B,2,FALSE),"-")</f>
        <v>-</v>
      </c>
      <c r="G9283" s="9" t="str">
        <f t="shared" si="294"/>
        <v>-</v>
      </c>
      <c r="H9283" s="10">
        <f>IFERROR(VLOOKUP(A9283,'RESUMEN 00'!A:B,2,FALSE),"-")</f>
        <v>44684</v>
      </c>
      <c r="I9283" s="9">
        <f t="shared" si="295"/>
        <v>2</v>
      </c>
    </row>
    <row r="9284" spans="1:9" x14ac:dyDescent="0.25">
      <c r="A9284" t="s">
        <v>1279</v>
      </c>
      <c r="B9284" t="s">
        <v>1280</v>
      </c>
      <c r="C9284" t="s">
        <v>111</v>
      </c>
      <c r="D9284" t="s">
        <v>135</v>
      </c>
      <c r="E9284" s="8" t="s">
        <v>1590</v>
      </c>
      <c r="F9284" s="9" t="str">
        <f>IFERROR(VLOOKUP(A9284,'RESUMEN 100'!A:B,2,FALSE),"-")</f>
        <v>-</v>
      </c>
      <c r="G9284" s="9" t="str">
        <f t="shared" si="294"/>
        <v>-</v>
      </c>
      <c r="H9284" s="10">
        <f>IFERROR(VLOOKUP(A9284,'RESUMEN 00'!A:B,2,FALSE),"-")</f>
        <v>44684</v>
      </c>
      <c r="I9284" s="9">
        <f t="shared" si="295"/>
        <v>3</v>
      </c>
    </row>
    <row r="9285" spans="1:9" x14ac:dyDescent="0.25">
      <c r="A9285" t="s">
        <v>1262</v>
      </c>
      <c r="B9285" t="s">
        <v>1263</v>
      </c>
      <c r="C9285" t="s">
        <v>561</v>
      </c>
      <c r="D9285" t="s">
        <v>1264</v>
      </c>
      <c r="E9285" s="8" t="s">
        <v>1589</v>
      </c>
      <c r="F9285" s="9" t="str">
        <f>IFERROR(VLOOKUP(A9285,'RESUMEN 100'!A:B,2,FALSE),"-")</f>
        <v>-</v>
      </c>
      <c r="G9285" s="9" t="str">
        <f t="shared" si="294"/>
        <v>-</v>
      </c>
      <c r="H9285" s="10" t="str">
        <f>IFERROR(VLOOKUP(A9285,'RESUMEN 00'!A:B,2,FALSE),"-")</f>
        <v>-</v>
      </c>
      <c r="I9285" s="9" t="str">
        <f t="shared" si="295"/>
        <v>-</v>
      </c>
    </row>
    <row r="9286" spans="1:9" x14ac:dyDescent="0.25">
      <c r="A9286" t="s">
        <v>1286</v>
      </c>
      <c r="B9286" t="s">
        <v>915</v>
      </c>
      <c r="C9286" t="s">
        <v>1264</v>
      </c>
      <c r="D9286" t="s">
        <v>299</v>
      </c>
      <c r="E9286" s="8" t="s">
        <v>4519</v>
      </c>
      <c r="F9286" s="9" t="str">
        <f>IFERROR(VLOOKUP(A9286,'RESUMEN 100'!A:B,2,FALSE),"-")</f>
        <v>-</v>
      </c>
      <c r="G9286" s="9" t="str">
        <f t="shared" si="294"/>
        <v>-</v>
      </c>
      <c r="H9286" s="10" t="str">
        <f>IFERROR(VLOOKUP(A9286,'RESUMEN 00'!A:B,2,FALSE),"-")</f>
        <v>-</v>
      </c>
      <c r="I9286" s="9" t="str">
        <f t="shared" si="295"/>
        <v>-</v>
      </c>
    </row>
    <row r="9287" spans="1:9" x14ac:dyDescent="0.25">
      <c r="A9287" t="s">
        <v>1287</v>
      </c>
      <c r="B9287" t="s">
        <v>1288</v>
      </c>
      <c r="C9287" t="s">
        <v>1289</v>
      </c>
      <c r="D9287" t="s">
        <v>711</v>
      </c>
      <c r="E9287" s="8" t="s">
        <v>1590</v>
      </c>
      <c r="F9287" s="9" t="str">
        <f>IFERROR(VLOOKUP(A9287,'RESUMEN 100'!A:B,2,FALSE),"-")</f>
        <v>-</v>
      </c>
      <c r="G9287" s="9" t="str">
        <f t="shared" si="294"/>
        <v>-</v>
      </c>
      <c r="H9287" s="10">
        <f>IFERROR(VLOOKUP(A9287,'RESUMEN 00'!A:B,2,FALSE),"-")</f>
        <v>44684</v>
      </c>
      <c r="I9287" s="9">
        <f t="shared" si="295"/>
        <v>3</v>
      </c>
    </row>
    <row r="9288" spans="1:9" x14ac:dyDescent="0.25">
      <c r="A9288" t="s">
        <v>1262</v>
      </c>
      <c r="B9288" t="s">
        <v>1263</v>
      </c>
      <c r="C9288" t="s">
        <v>561</v>
      </c>
      <c r="D9288" t="s">
        <v>1264</v>
      </c>
      <c r="E9288" s="8" t="s">
        <v>1588</v>
      </c>
      <c r="F9288" s="9" t="str">
        <f>IFERROR(VLOOKUP(A9288,'RESUMEN 100'!A:B,2,FALSE),"-")</f>
        <v>-</v>
      </c>
      <c r="G9288" s="9" t="str">
        <f t="shared" si="294"/>
        <v>-</v>
      </c>
      <c r="H9288" s="10" t="str">
        <f>IFERROR(VLOOKUP(A9288,'RESUMEN 00'!A:B,2,FALSE),"-")</f>
        <v>-</v>
      </c>
      <c r="I9288" s="9" t="str">
        <f t="shared" si="295"/>
        <v>-</v>
      </c>
    </row>
    <row r="9289" spans="1:9" x14ac:dyDescent="0.25">
      <c r="A9289" t="s">
        <v>1287</v>
      </c>
      <c r="B9289" t="s">
        <v>1288</v>
      </c>
      <c r="C9289" t="s">
        <v>1289</v>
      </c>
      <c r="D9289" t="s">
        <v>711</v>
      </c>
      <c r="E9289" s="8" t="s">
        <v>1120</v>
      </c>
      <c r="F9289" s="9" t="str">
        <f>IFERROR(VLOOKUP(A9289,'RESUMEN 100'!A:B,2,FALSE),"-")</f>
        <v>-</v>
      </c>
      <c r="G9289" s="9" t="str">
        <f t="shared" si="294"/>
        <v>-</v>
      </c>
      <c r="H9289" s="10">
        <f>IFERROR(VLOOKUP(A9289,'RESUMEN 00'!A:B,2,FALSE),"-")</f>
        <v>44684</v>
      </c>
      <c r="I9289" s="9">
        <f t="shared" si="295"/>
        <v>2</v>
      </c>
    </row>
    <row r="9290" spans="1:9" x14ac:dyDescent="0.25">
      <c r="A9290" t="s">
        <v>1269</v>
      </c>
      <c r="B9290" t="s">
        <v>196</v>
      </c>
      <c r="C9290" t="s">
        <v>561</v>
      </c>
      <c r="D9290" t="s">
        <v>954</v>
      </c>
      <c r="E9290" s="8" t="s">
        <v>1589</v>
      </c>
      <c r="F9290" s="9" t="str">
        <f>IFERROR(VLOOKUP(A9290,'RESUMEN 100'!A:B,2,FALSE),"-")</f>
        <v>-</v>
      </c>
      <c r="G9290" s="9" t="str">
        <f t="shared" si="294"/>
        <v>-</v>
      </c>
      <c r="H9290" s="10" t="str">
        <f>IFERROR(VLOOKUP(A9290,'RESUMEN 00'!A:B,2,FALSE),"-")</f>
        <v>-</v>
      </c>
      <c r="I9290" s="9" t="str">
        <f t="shared" si="295"/>
        <v>-</v>
      </c>
    </row>
    <row r="9291" spans="1:9" x14ac:dyDescent="0.25">
      <c r="A9291" t="s">
        <v>1270</v>
      </c>
      <c r="B9291" t="s">
        <v>1271</v>
      </c>
      <c r="C9291" t="s">
        <v>1272</v>
      </c>
      <c r="D9291" t="s">
        <v>630</v>
      </c>
      <c r="E9291" s="8" t="s">
        <v>1592</v>
      </c>
      <c r="F9291" s="9" t="str">
        <f>IFERROR(VLOOKUP(A9291,'RESUMEN 100'!A:B,2,FALSE),"-")</f>
        <v>-</v>
      </c>
      <c r="G9291" s="9" t="str">
        <f t="shared" ref="G9291:G9354" si="296">IFERROR(E9291-F9291,"-")</f>
        <v>-</v>
      </c>
      <c r="H9291" s="10">
        <f>IFERROR(VLOOKUP(A9291,'RESUMEN 00'!A:B,2,FALSE),"-")</f>
        <v>44684</v>
      </c>
      <c r="I9291" s="9">
        <f t="shared" ref="I9291:I9354" si="297">IFERROR(E9291-H9291,"-")</f>
        <v>5</v>
      </c>
    </row>
    <row r="9292" spans="1:9" x14ac:dyDescent="0.25">
      <c r="A9292" t="s">
        <v>1269</v>
      </c>
      <c r="B9292" t="s">
        <v>196</v>
      </c>
      <c r="C9292" t="s">
        <v>561</v>
      </c>
      <c r="D9292" t="s">
        <v>954</v>
      </c>
      <c r="E9292" s="8" t="s">
        <v>4518</v>
      </c>
      <c r="F9292" s="9" t="str">
        <f>IFERROR(VLOOKUP(A9292,'RESUMEN 100'!A:B,2,FALSE),"-")</f>
        <v>-</v>
      </c>
      <c r="G9292" s="9" t="str">
        <f t="shared" si="296"/>
        <v>-</v>
      </c>
      <c r="H9292" s="10" t="str">
        <f>IFERROR(VLOOKUP(A9292,'RESUMEN 00'!A:B,2,FALSE),"-")</f>
        <v>-</v>
      </c>
      <c r="I9292" s="9" t="str">
        <f t="shared" si="297"/>
        <v>-</v>
      </c>
    </row>
    <row r="9293" spans="1:9" x14ac:dyDescent="0.25">
      <c r="A9293" t="s">
        <v>1262</v>
      </c>
      <c r="B9293" t="s">
        <v>1263</v>
      </c>
      <c r="C9293" t="s">
        <v>561</v>
      </c>
      <c r="D9293" t="s">
        <v>1264</v>
      </c>
      <c r="E9293" s="8" t="s">
        <v>1121</v>
      </c>
      <c r="F9293" s="9" t="str">
        <f>IFERROR(VLOOKUP(A9293,'RESUMEN 100'!A:B,2,FALSE),"-")</f>
        <v>-</v>
      </c>
      <c r="G9293" s="9" t="str">
        <f t="shared" si="296"/>
        <v>-</v>
      </c>
      <c r="H9293" s="10" t="str">
        <f>IFERROR(VLOOKUP(A9293,'RESUMEN 00'!A:B,2,FALSE),"-")</f>
        <v>-</v>
      </c>
      <c r="I9293" s="9" t="str">
        <f t="shared" si="297"/>
        <v>-</v>
      </c>
    </row>
    <row r="9294" spans="1:9" x14ac:dyDescent="0.25">
      <c r="A9294" t="s">
        <v>1281</v>
      </c>
      <c r="B9294" t="s">
        <v>1282</v>
      </c>
      <c r="C9294" t="s">
        <v>660</v>
      </c>
      <c r="D9294" t="s">
        <v>531</v>
      </c>
      <c r="E9294" s="8" t="s">
        <v>4519</v>
      </c>
      <c r="F9294" s="9" t="str">
        <f>IFERROR(VLOOKUP(A9294,'RESUMEN 100'!A:B,2,FALSE),"-")</f>
        <v>-</v>
      </c>
      <c r="G9294" s="9" t="str">
        <f t="shared" si="296"/>
        <v>-</v>
      </c>
      <c r="H9294" s="10">
        <f>IFERROR(VLOOKUP(A9294,'RESUMEN 00'!A:B,2,FALSE),"-")</f>
        <v>44684</v>
      </c>
      <c r="I9294" s="9">
        <f t="shared" si="297"/>
        <v>7</v>
      </c>
    </row>
    <row r="9295" spans="1:9" x14ac:dyDescent="0.25">
      <c r="A9295" t="s">
        <v>1279</v>
      </c>
      <c r="B9295" t="s">
        <v>1280</v>
      </c>
      <c r="C9295" t="s">
        <v>111</v>
      </c>
      <c r="D9295" t="s">
        <v>135</v>
      </c>
      <c r="E9295" s="8" t="s">
        <v>4519</v>
      </c>
      <c r="F9295" s="9" t="str">
        <f>IFERROR(VLOOKUP(A9295,'RESUMEN 100'!A:B,2,FALSE),"-")</f>
        <v>-</v>
      </c>
      <c r="G9295" s="9" t="str">
        <f t="shared" si="296"/>
        <v>-</v>
      </c>
      <c r="H9295" s="10">
        <f>IFERROR(VLOOKUP(A9295,'RESUMEN 00'!A:B,2,FALSE),"-")</f>
        <v>44684</v>
      </c>
      <c r="I9295" s="9">
        <f t="shared" si="297"/>
        <v>7</v>
      </c>
    </row>
    <row r="9296" spans="1:9" x14ac:dyDescent="0.25">
      <c r="A9296" t="s">
        <v>1281</v>
      </c>
      <c r="B9296" t="s">
        <v>1282</v>
      </c>
      <c r="C9296" t="s">
        <v>660</v>
      </c>
      <c r="D9296" t="s">
        <v>531</v>
      </c>
      <c r="E9296" s="8" t="s">
        <v>1592</v>
      </c>
      <c r="F9296" s="9" t="str">
        <f>IFERROR(VLOOKUP(A9296,'RESUMEN 100'!A:B,2,FALSE),"-")</f>
        <v>-</v>
      </c>
      <c r="G9296" s="9" t="str">
        <f t="shared" si="296"/>
        <v>-</v>
      </c>
      <c r="H9296" s="10">
        <f>IFERROR(VLOOKUP(A9296,'RESUMEN 00'!A:B,2,FALSE),"-")</f>
        <v>44684</v>
      </c>
      <c r="I9296" s="9">
        <f t="shared" si="297"/>
        <v>5</v>
      </c>
    </row>
    <row r="9297" spans="1:9" x14ac:dyDescent="0.25">
      <c r="A9297" t="s">
        <v>1262</v>
      </c>
      <c r="B9297" t="s">
        <v>1263</v>
      </c>
      <c r="C9297" t="s">
        <v>561</v>
      </c>
      <c r="D9297" t="s">
        <v>1264</v>
      </c>
      <c r="E9297" s="8" t="s">
        <v>4518</v>
      </c>
      <c r="F9297" s="9" t="str">
        <f>IFERROR(VLOOKUP(A9297,'RESUMEN 100'!A:B,2,FALSE),"-")</f>
        <v>-</v>
      </c>
      <c r="G9297" s="9" t="str">
        <f t="shared" si="296"/>
        <v>-</v>
      </c>
      <c r="H9297" s="10" t="str">
        <f>IFERROR(VLOOKUP(A9297,'RESUMEN 00'!A:B,2,FALSE),"-")</f>
        <v>-</v>
      </c>
      <c r="I9297" s="9" t="str">
        <f t="shared" si="297"/>
        <v>-</v>
      </c>
    </row>
    <row r="9298" spans="1:9" x14ac:dyDescent="0.25">
      <c r="A9298" t="s">
        <v>1286</v>
      </c>
      <c r="B9298" t="s">
        <v>915</v>
      </c>
      <c r="C9298" t="s">
        <v>1264</v>
      </c>
      <c r="D9298" t="s">
        <v>299</v>
      </c>
      <c r="E9298" s="8" t="s">
        <v>1590</v>
      </c>
      <c r="F9298" s="9" t="str">
        <f>IFERROR(VLOOKUP(A9298,'RESUMEN 100'!A:B,2,FALSE),"-")</f>
        <v>-</v>
      </c>
      <c r="G9298" s="9" t="str">
        <f t="shared" si="296"/>
        <v>-</v>
      </c>
      <c r="H9298" s="10" t="str">
        <f>IFERROR(VLOOKUP(A9298,'RESUMEN 00'!A:B,2,FALSE),"-")</f>
        <v>-</v>
      </c>
      <c r="I9298" s="9" t="str">
        <f t="shared" si="297"/>
        <v>-</v>
      </c>
    </row>
    <row r="9299" spans="1:9" x14ac:dyDescent="0.25">
      <c r="A9299" t="s">
        <v>1283</v>
      </c>
      <c r="B9299" t="s">
        <v>1284</v>
      </c>
      <c r="C9299" t="s">
        <v>1285</v>
      </c>
      <c r="D9299" t="s">
        <v>275</v>
      </c>
      <c r="E9299" s="8" t="s">
        <v>1591</v>
      </c>
      <c r="F9299" s="9" t="str">
        <f>IFERROR(VLOOKUP(A9299,'RESUMEN 100'!A:B,2,FALSE),"-")</f>
        <v>-</v>
      </c>
      <c r="G9299" s="9" t="str">
        <f t="shared" si="296"/>
        <v>-</v>
      </c>
      <c r="H9299" s="10" t="str">
        <f>IFERROR(VLOOKUP(A9299,'RESUMEN 00'!A:B,2,FALSE),"-")</f>
        <v>-</v>
      </c>
      <c r="I9299" s="9" t="str">
        <f t="shared" si="297"/>
        <v>-</v>
      </c>
    </row>
    <row r="9300" spans="1:9" x14ac:dyDescent="0.25">
      <c r="A9300" t="s">
        <v>1281</v>
      </c>
      <c r="B9300" t="s">
        <v>1282</v>
      </c>
      <c r="C9300" t="s">
        <v>660</v>
      </c>
      <c r="D9300" t="s">
        <v>531</v>
      </c>
      <c r="E9300" s="8" t="s">
        <v>4518</v>
      </c>
      <c r="F9300" s="9" t="str">
        <f>IFERROR(VLOOKUP(A9300,'RESUMEN 100'!A:B,2,FALSE),"-")</f>
        <v>-</v>
      </c>
      <c r="G9300" s="9" t="str">
        <f t="shared" si="296"/>
        <v>-</v>
      </c>
      <c r="H9300" s="10">
        <f>IFERROR(VLOOKUP(A9300,'RESUMEN 00'!A:B,2,FALSE),"-")</f>
        <v>44684</v>
      </c>
      <c r="I9300" s="9">
        <f t="shared" si="297"/>
        <v>8</v>
      </c>
    </row>
    <row r="9301" spans="1:9" x14ac:dyDescent="0.25">
      <c r="A9301" t="s">
        <v>1269</v>
      </c>
      <c r="B9301" t="s">
        <v>196</v>
      </c>
      <c r="C9301" t="s">
        <v>561</v>
      </c>
      <c r="D9301" t="s">
        <v>954</v>
      </c>
      <c r="E9301" s="8" t="s">
        <v>1120</v>
      </c>
      <c r="F9301" s="9" t="str">
        <f>IFERROR(VLOOKUP(A9301,'RESUMEN 100'!A:B,2,FALSE),"-")</f>
        <v>-</v>
      </c>
      <c r="G9301" s="9" t="str">
        <f t="shared" si="296"/>
        <v>-</v>
      </c>
      <c r="H9301" s="10" t="str">
        <f>IFERROR(VLOOKUP(A9301,'RESUMEN 00'!A:B,2,FALSE),"-")</f>
        <v>-</v>
      </c>
      <c r="I9301" s="9" t="str">
        <f t="shared" si="297"/>
        <v>-</v>
      </c>
    </row>
    <row r="9302" spans="1:9" x14ac:dyDescent="0.25">
      <c r="A9302" t="s">
        <v>1279</v>
      </c>
      <c r="B9302" t="s">
        <v>1280</v>
      </c>
      <c r="C9302" t="s">
        <v>111</v>
      </c>
      <c r="D9302" t="s">
        <v>135</v>
      </c>
      <c r="E9302" s="8" t="s">
        <v>1591</v>
      </c>
      <c r="F9302" s="9" t="str">
        <f>IFERROR(VLOOKUP(A9302,'RESUMEN 100'!A:B,2,FALSE),"-")</f>
        <v>-</v>
      </c>
      <c r="G9302" s="9" t="str">
        <f t="shared" si="296"/>
        <v>-</v>
      </c>
      <c r="H9302" s="10">
        <f>IFERROR(VLOOKUP(A9302,'RESUMEN 00'!A:B,2,FALSE),"-")</f>
        <v>44684</v>
      </c>
      <c r="I9302" s="9">
        <f t="shared" si="297"/>
        <v>6</v>
      </c>
    </row>
    <row r="9303" spans="1:9" x14ac:dyDescent="0.25">
      <c r="A9303" t="s">
        <v>1279</v>
      </c>
      <c r="B9303" t="s">
        <v>1280</v>
      </c>
      <c r="C9303" t="s">
        <v>111</v>
      </c>
      <c r="D9303" t="s">
        <v>135</v>
      </c>
      <c r="E9303" s="8" t="s">
        <v>1592</v>
      </c>
      <c r="F9303" s="9" t="str">
        <f>IFERROR(VLOOKUP(A9303,'RESUMEN 100'!A:B,2,FALSE),"-")</f>
        <v>-</v>
      </c>
      <c r="G9303" s="9" t="str">
        <f t="shared" si="296"/>
        <v>-</v>
      </c>
      <c r="H9303" s="10">
        <f>IFERROR(VLOOKUP(A9303,'RESUMEN 00'!A:B,2,FALSE),"-")</f>
        <v>44684</v>
      </c>
      <c r="I9303" s="9">
        <f t="shared" si="297"/>
        <v>5</v>
      </c>
    </row>
    <row r="9304" spans="1:9" x14ac:dyDescent="0.25">
      <c r="A9304" t="s">
        <v>1279</v>
      </c>
      <c r="B9304" t="s">
        <v>1280</v>
      </c>
      <c r="C9304" t="s">
        <v>111</v>
      </c>
      <c r="D9304" t="s">
        <v>135</v>
      </c>
      <c r="E9304" s="8" t="s">
        <v>1588</v>
      </c>
      <c r="F9304" s="9" t="str">
        <f>IFERROR(VLOOKUP(A9304,'RESUMEN 100'!A:B,2,FALSE),"-")</f>
        <v>-</v>
      </c>
      <c r="G9304" s="9" t="str">
        <f t="shared" si="296"/>
        <v>-</v>
      </c>
      <c r="H9304" s="10">
        <f>IFERROR(VLOOKUP(A9304,'RESUMEN 00'!A:B,2,FALSE),"-")</f>
        <v>44684</v>
      </c>
      <c r="I9304" s="9">
        <f t="shared" si="297"/>
        <v>1</v>
      </c>
    </row>
    <row r="9305" spans="1:9" x14ac:dyDescent="0.25">
      <c r="A9305" t="s">
        <v>1283</v>
      </c>
      <c r="B9305" t="s">
        <v>1284</v>
      </c>
      <c r="C9305" t="s">
        <v>1285</v>
      </c>
      <c r="D9305" t="s">
        <v>275</v>
      </c>
      <c r="E9305" s="8" t="s">
        <v>1590</v>
      </c>
      <c r="F9305" s="9" t="str">
        <f>IFERROR(VLOOKUP(A9305,'RESUMEN 100'!A:B,2,FALSE),"-")</f>
        <v>-</v>
      </c>
      <c r="G9305" s="9" t="str">
        <f t="shared" si="296"/>
        <v>-</v>
      </c>
      <c r="H9305" s="10" t="str">
        <f>IFERROR(VLOOKUP(A9305,'RESUMEN 00'!A:B,2,FALSE),"-")</f>
        <v>-</v>
      </c>
      <c r="I9305" s="9" t="str">
        <f t="shared" si="297"/>
        <v>-</v>
      </c>
    </row>
    <row r="9306" spans="1:9" x14ac:dyDescent="0.25">
      <c r="A9306" t="s">
        <v>1283</v>
      </c>
      <c r="B9306" t="s">
        <v>1284</v>
      </c>
      <c r="C9306" t="s">
        <v>1285</v>
      </c>
      <c r="D9306" t="s">
        <v>275</v>
      </c>
      <c r="E9306" s="8" t="s">
        <v>1121</v>
      </c>
      <c r="F9306" s="9" t="str">
        <f>IFERROR(VLOOKUP(A9306,'RESUMEN 100'!A:B,2,FALSE),"-")</f>
        <v>-</v>
      </c>
      <c r="G9306" s="9" t="str">
        <f t="shared" si="296"/>
        <v>-</v>
      </c>
      <c r="H9306" s="10" t="str">
        <f>IFERROR(VLOOKUP(A9306,'RESUMEN 00'!A:B,2,FALSE),"-")</f>
        <v>-</v>
      </c>
      <c r="I9306" s="9" t="str">
        <f t="shared" si="297"/>
        <v>-</v>
      </c>
    </row>
    <row r="9307" spans="1:9" x14ac:dyDescent="0.25">
      <c r="A9307" t="s">
        <v>1286</v>
      </c>
      <c r="B9307" t="s">
        <v>915</v>
      </c>
      <c r="C9307" t="s">
        <v>1264</v>
      </c>
      <c r="D9307" t="s">
        <v>299</v>
      </c>
      <c r="E9307" s="8" t="s">
        <v>1589</v>
      </c>
      <c r="F9307" s="9" t="str">
        <f>IFERROR(VLOOKUP(A9307,'RESUMEN 100'!A:B,2,FALSE),"-")</f>
        <v>-</v>
      </c>
      <c r="G9307" s="9" t="str">
        <f t="shared" si="296"/>
        <v>-</v>
      </c>
      <c r="H9307" s="10" t="str">
        <f>IFERROR(VLOOKUP(A9307,'RESUMEN 00'!A:B,2,FALSE),"-")</f>
        <v>-</v>
      </c>
      <c r="I9307" s="9" t="str">
        <f t="shared" si="297"/>
        <v>-</v>
      </c>
    </row>
    <row r="9308" spans="1:9" x14ac:dyDescent="0.25">
      <c r="A9308" t="s">
        <v>1281</v>
      </c>
      <c r="B9308" t="s">
        <v>1282</v>
      </c>
      <c r="C9308" t="s">
        <v>660</v>
      </c>
      <c r="D9308" t="s">
        <v>531</v>
      </c>
      <c r="E9308" s="8" t="s">
        <v>1591</v>
      </c>
      <c r="F9308" s="9" t="str">
        <f>IFERROR(VLOOKUP(A9308,'RESUMEN 100'!A:B,2,FALSE),"-")</f>
        <v>-</v>
      </c>
      <c r="G9308" s="9" t="str">
        <f t="shared" si="296"/>
        <v>-</v>
      </c>
      <c r="H9308" s="10">
        <f>IFERROR(VLOOKUP(A9308,'RESUMEN 00'!A:B,2,FALSE),"-")</f>
        <v>44684</v>
      </c>
      <c r="I9308" s="9">
        <f t="shared" si="297"/>
        <v>6</v>
      </c>
    </row>
    <row r="9309" spans="1:9" x14ac:dyDescent="0.25">
      <c r="A9309" t="s">
        <v>1270</v>
      </c>
      <c r="B9309" t="s">
        <v>1271</v>
      </c>
      <c r="C9309" t="s">
        <v>1272</v>
      </c>
      <c r="D9309" t="s">
        <v>630</v>
      </c>
      <c r="E9309" s="8" t="s">
        <v>1121</v>
      </c>
      <c r="F9309" s="9" t="str">
        <f>IFERROR(VLOOKUP(A9309,'RESUMEN 100'!A:B,2,FALSE),"-")</f>
        <v>-</v>
      </c>
      <c r="G9309" s="9" t="str">
        <f t="shared" si="296"/>
        <v>-</v>
      </c>
      <c r="H9309" s="10">
        <f>IFERROR(VLOOKUP(A9309,'RESUMEN 00'!A:B,2,FALSE),"-")</f>
        <v>44684</v>
      </c>
      <c r="I9309" s="9">
        <f t="shared" si="297"/>
        <v>4</v>
      </c>
    </row>
    <row r="9310" spans="1:9" x14ac:dyDescent="0.25">
      <c r="A9310" t="s">
        <v>1281</v>
      </c>
      <c r="B9310" t="s">
        <v>1282</v>
      </c>
      <c r="C9310" t="s">
        <v>660</v>
      </c>
      <c r="D9310" t="s">
        <v>531</v>
      </c>
      <c r="E9310" s="8" t="s">
        <v>1588</v>
      </c>
      <c r="F9310" s="9" t="str">
        <f>IFERROR(VLOOKUP(A9310,'RESUMEN 100'!A:B,2,FALSE),"-")</f>
        <v>-</v>
      </c>
      <c r="G9310" s="9" t="str">
        <f t="shared" si="296"/>
        <v>-</v>
      </c>
      <c r="H9310" s="10">
        <f>IFERROR(VLOOKUP(A9310,'RESUMEN 00'!A:B,2,FALSE),"-")</f>
        <v>44684</v>
      </c>
      <c r="I9310" s="9">
        <f t="shared" si="297"/>
        <v>1</v>
      </c>
    </row>
    <row r="9311" spans="1:9" x14ac:dyDescent="0.25">
      <c r="A9311" t="s">
        <v>1265</v>
      </c>
      <c r="B9311" t="s">
        <v>1266</v>
      </c>
      <c r="C9311" t="s">
        <v>290</v>
      </c>
      <c r="D9311" t="s">
        <v>210</v>
      </c>
      <c r="E9311" s="8" t="s">
        <v>1589</v>
      </c>
      <c r="F9311" s="9" t="str">
        <f>IFERROR(VLOOKUP(A9311,'RESUMEN 100'!A:B,2,FALSE),"-")</f>
        <v>-</v>
      </c>
      <c r="G9311" s="9" t="str">
        <f t="shared" si="296"/>
        <v>-</v>
      </c>
      <c r="H9311" s="10">
        <f>IFERROR(VLOOKUP(A9311,'RESUMEN 00'!A:B,2,FALSE),"-")</f>
        <v>44684</v>
      </c>
      <c r="I9311" s="9">
        <f t="shared" si="297"/>
        <v>0</v>
      </c>
    </row>
    <row r="9312" spans="1:9" x14ac:dyDescent="0.25">
      <c r="A9312" t="s">
        <v>1265</v>
      </c>
      <c r="B9312" t="s">
        <v>1266</v>
      </c>
      <c r="C9312" t="s">
        <v>290</v>
      </c>
      <c r="D9312" t="s">
        <v>210</v>
      </c>
      <c r="E9312" s="8" t="s">
        <v>1589</v>
      </c>
      <c r="F9312" s="9" t="str">
        <f>IFERROR(VLOOKUP(A9312,'RESUMEN 100'!A:B,2,FALSE),"-")</f>
        <v>-</v>
      </c>
      <c r="G9312" s="9" t="str">
        <f t="shared" si="296"/>
        <v>-</v>
      </c>
      <c r="H9312" s="10">
        <f>IFERROR(VLOOKUP(A9312,'RESUMEN 00'!A:B,2,FALSE),"-")</f>
        <v>44684</v>
      </c>
      <c r="I9312" s="9">
        <f t="shared" si="297"/>
        <v>0</v>
      </c>
    </row>
    <row r="9313" spans="1:9" x14ac:dyDescent="0.25">
      <c r="A9313" t="s">
        <v>1265</v>
      </c>
      <c r="B9313" t="s">
        <v>1266</v>
      </c>
      <c r="C9313" t="s">
        <v>290</v>
      </c>
      <c r="D9313" t="s">
        <v>210</v>
      </c>
      <c r="E9313" s="8" t="s">
        <v>1590</v>
      </c>
      <c r="F9313" s="9" t="str">
        <f>IFERROR(VLOOKUP(A9313,'RESUMEN 100'!A:B,2,FALSE),"-")</f>
        <v>-</v>
      </c>
      <c r="G9313" s="9" t="str">
        <f t="shared" si="296"/>
        <v>-</v>
      </c>
      <c r="H9313" s="10">
        <f>IFERROR(VLOOKUP(A9313,'RESUMEN 00'!A:B,2,FALSE),"-")</f>
        <v>44684</v>
      </c>
      <c r="I9313" s="9">
        <f t="shared" si="297"/>
        <v>3</v>
      </c>
    </row>
    <row r="9314" spans="1:9" x14ac:dyDescent="0.25">
      <c r="A9314" t="s">
        <v>1265</v>
      </c>
      <c r="B9314" t="s">
        <v>1266</v>
      </c>
      <c r="C9314" t="s">
        <v>290</v>
      </c>
      <c r="D9314" t="s">
        <v>210</v>
      </c>
      <c r="E9314" s="8" t="s">
        <v>1121</v>
      </c>
      <c r="F9314" s="9" t="str">
        <f>IFERROR(VLOOKUP(A9314,'RESUMEN 100'!A:B,2,FALSE),"-")</f>
        <v>-</v>
      </c>
      <c r="G9314" s="9" t="str">
        <f t="shared" si="296"/>
        <v>-</v>
      </c>
      <c r="H9314" s="10">
        <f>IFERROR(VLOOKUP(A9314,'RESUMEN 00'!A:B,2,FALSE),"-")</f>
        <v>44684</v>
      </c>
      <c r="I9314" s="9">
        <f t="shared" si="297"/>
        <v>4</v>
      </c>
    </row>
    <row r="9315" spans="1:9" x14ac:dyDescent="0.25">
      <c r="A9315" t="s">
        <v>1265</v>
      </c>
      <c r="B9315" t="s">
        <v>1266</v>
      </c>
      <c r="C9315" t="s">
        <v>290</v>
      </c>
      <c r="D9315" t="s">
        <v>210</v>
      </c>
      <c r="E9315" s="8" t="s">
        <v>1120</v>
      </c>
      <c r="F9315" s="9" t="str">
        <f>IFERROR(VLOOKUP(A9315,'RESUMEN 100'!A:B,2,FALSE),"-")</f>
        <v>-</v>
      </c>
      <c r="G9315" s="9" t="str">
        <f t="shared" si="296"/>
        <v>-</v>
      </c>
      <c r="H9315" s="10">
        <f>IFERROR(VLOOKUP(A9315,'RESUMEN 00'!A:B,2,FALSE),"-")</f>
        <v>44684</v>
      </c>
      <c r="I9315" s="9">
        <f t="shared" si="297"/>
        <v>2</v>
      </c>
    </row>
    <row r="9316" spans="1:9" x14ac:dyDescent="0.25">
      <c r="A9316" t="s">
        <v>1265</v>
      </c>
      <c r="B9316" t="s">
        <v>1266</v>
      </c>
      <c r="C9316" t="s">
        <v>290</v>
      </c>
      <c r="D9316" t="s">
        <v>210</v>
      </c>
      <c r="E9316" s="8" t="s">
        <v>1588</v>
      </c>
      <c r="F9316" s="9" t="str">
        <f>IFERROR(VLOOKUP(A9316,'RESUMEN 100'!A:B,2,FALSE),"-")</f>
        <v>-</v>
      </c>
      <c r="G9316" s="9" t="str">
        <f t="shared" si="296"/>
        <v>-</v>
      </c>
      <c r="H9316" s="10">
        <f>IFERROR(VLOOKUP(A9316,'RESUMEN 00'!A:B,2,FALSE),"-")</f>
        <v>44684</v>
      </c>
      <c r="I9316" s="9">
        <f t="shared" si="297"/>
        <v>1</v>
      </c>
    </row>
    <row r="9317" spans="1:9" x14ac:dyDescent="0.25">
      <c r="A9317" t="s">
        <v>1265</v>
      </c>
      <c r="B9317" t="s">
        <v>1266</v>
      </c>
      <c r="C9317" t="s">
        <v>290</v>
      </c>
      <c r="D9317" t="s">
        <v>210</v>
      </c>
      <c r="E9317" s="8" t="s">
        <v>4519</v>
      </c>
      <c r="F9317" s="9" t="str">
        <f>IFERROR(VLOOKUP(A9317,'RESUMEN 100'!A:B,2,FALSE),"-")</f>
        <v>-</v>
      </c>
      <c r="G9317" s="9" t="str">
        <f t="shared" si="296"/>
        <v>-</v>
      </c>
      <c r="H9317" s="10">
        <f>IFERROR(VLOOKUP(A9317,'RESUMEN 00'!A:B,2,FALSE),"-")</f>
        <v>44684</v>
      </c>
      <c r="I9317" s="9">
        <f t="shared" si="297"/>
        <v>7</v>
      </c>
    </row>
    <row r="9318" spans="1:9" x14ac:dyDescent="0.25">
      <c r="A9318" t="s">
        <v>1265</v>
      </c>
      <c r="B9318" t="s">
        <v>1266</v>
      </c>
      <c r="C9318" t="s">
        <v>290</v>
      </c>
      <c r="D9318" t="s">
        <v>210</v>
      </c>
      <c r="E9318" s="8" t="s">
        <v>1591</v>
      </c>
      <c r="F9318" s="9" t="str">
        <f>IFERROR(VLOOKUP(A9318,'RESUMEN 100'!A:B,2,FALSE),"-")</f>
        <v>-</v>
      </c>
      <c r="G9318" s="9" t="str">
        <f t="shared" si="296"/>
        <v>-</v>
      </c>
      <c r="H9318" s="10">
        <f>IFERROR(VLOOKUP(A9318,'RESUMEN 00'!A:B,2,FALSE),"-")</f>
        <v>44684</v>
      </c>
      <c r="I9318" s="9">
        <f t="shared" si="297"/>
        <v>6</v>
      </c>
    </row>
    <row r="9319" spans="1:9" x14ac:dyDescent="0.25">
      <c r="A9319" t="s">
        <v>1265</v>
      </c>
      <c r="B9319" t="s">
        <v>1266</v>
      </c>
      <c r="C9319" t="s">
        <v>290</v>
      </c>
      <c r="D9319" t="s">
        <v>210</v>
      </c>
      <c r="E9319" s="8" t="s">
        <v>4518</v>
      </c>
      <c r="F9319" s="9" t="str">
        <f>IFERROR(VLOOKUP(A9319,'RESUMEN 100'!A:B,2,FALSE),"-")</f>
        <v>-</v>
      </c>
      <c r="G9319" s="9" t="str">
        <f t="shared" si="296"/>
        <v>-</v>
      </c>
      <c r="H9319" s="10">
        <f>IFERROR(VLOOKUP(A9319,'RESUMEN 00'!A:B,2,FALSE),"-")</f>
        <v>44684</v>
      </c>
      <c r="I9319" s="9">
        <f t="shared" si="297"/>
        <v>8</v>
      </c>
    </row>
    <row r="9320" spans="1:9" x14ac:dyDescent="0.25">
      <c r="A9320" t="s">
        <v>1279</v>
      </c>
      <c r="B9320" t="s">
        <v>1280</v>
      </c>
      <c r="C9320" t="s">
        <v>111</v>
      </c>
      <c r="D9320" t="s">
        <v>135</v>
      </c>
      <c r="E9320" s="8" t="s">
        <v>1589</v>
      </c>
      <c r="F9320" s="9" t="str">
        <f>IFERROR(VLOOKUP(A9320,'RESUMEN 100'!A:B,2,FALSE),"-")</f>
        <v>-</v>
      </c>
      <c r="G9320" s="9" t="str">
        <f t="shared" si="296"/>
        <v>-</v>
      </c>
      <c r="H9320" s="10">
        <f>IFERROR(VLOOKUP(A9320,'RESUMEN 00'!A:B,2,FALSE),"-")</f>
        <v>44684</v>
      </c>
      <c r="I9320" s="9">
        <f t="shared" si="297"/>
        <v>0</v>
      </c>
    </row>
    <row r="9321" spans="1:9" x14ac:dyDescent="0.25">
      <c r="A9321" t="s">
        <v>1283</v>
      </c>
      <c r="B9321" t="s">
        <v>1284</v>
      </c>
      <c r="C9321" t="s">
        <v>1285</v>
      </c>
      <c r="D9321" t="s">
        <v>275</v>
      </c>
      <c r="E9321" s="8" t="s">
        <v>1592</v>
      </c>
      <c r="F9321" s="9" t="str">
        <f>IFERROR(VLOOKUP(A9321,'RESUMEN 100'!A:B,2,FALSE),"-")</f>
        <v>-</v>
      </c>
      <c r="G9321" s="9" t="str">
        <f t="shared" si="296"/>
        <v>-</v>
      </c>
      <c r="H9321" s="10" t="str">
        <f>IFERROR(VLOOKUP(A9321,'RESUMEN 00'!A:B,2,FALSE),"-")</f>
        <v>-</v>
      </c>
      <c r="I9321" s="9" t="str">
        <f t="shared" si="297"/>
        <v>-</v>
      </c>
    </row>
    <row r="9322" spans="1:9" x14ac:dyDescent="0.25">
      <c r="A9322" t="s">
        <v>1269</v>
      </c>
      <c r="B9322" t="s">
        <v>196</v>
      </c>
      <c r="C9322" t="s">
        <v>561</v>
      </c>
      <c r="D9322" t="s">
        <v>954</v>
      </c>
      <c r="E9322" s="8" t="s">
        <v>1592</v>
      </c>
      <c r="F9322" s="9" t="str">
        <f>IFERROR(VLOOKUP(A9322,'RESUMEN 100'!A:B,2,FALSE),"-")</f>
        <v>-</v>
      </c>
      <c r="G9322" s="9" t="str">
        <f t="shared" si="296"/>
        <v>-</v>
      </c>
      <c r="H9322" s="10" t="str">
        <f>IFERROR(VLOOKUP(A9322,'RESUMEN 00'!A:B,2,FALSE),"-")</f>
        <v>-</v>
      </c>
      <c r="I9322" s="9" t="str">
        <f t="shared" si="297"/>
        <v>-</v>
      </c>
    </row>
    <row r="9323" spans="1:9" x14ac:dyDescent="0.25">
      <c r="A9323" t="s">
        <v>1286</v>
      </c>
      <c r="B9323" t="s">
        <v>915</v>
      </c>
      <c r="C9323" t="s">
        <v>1264</v>
      </c>
      <c r="D9323" t="s">
        <v>299</v>
      </c>
      <c r="E9323" s="8" t="s">
        <v>4518</v>
      </c>
      <c r="F9323" s="9" t="str">
        <f>IFERROR(VLOOKUP(A9323,'RESUMEN 100'!A:B,2,FALSE),"-")</f>
        <v>-</v>
      </c>
      <c r="G9323" s="9" t="str">
        <f t="shared" si="296"/>
        <v>-</v>
      </c>
      <c r="H9323" s="10" t="str">
        <f>IFERROR(VLOOKUP(A9323,'RESUMEN 00'!A:B,2,FALSE),"-")</f>
        <v>-</v>
      </c>
      <c r="I9323" s="9" t="str">
        <f t="shared" si="297"/>
        <v>-</v>
      </c>
    </row>
    <row r="9324" spans="1:9" x14ac:dyDescent="0.25">
      <c r="A9324" t="s">
        <v>1287</v>
      </c>
      <c r="B9324" t="s">
        <v>1288</v>
      </c>
      <c r="C9324" t="s">
        <v>1289</v>
      </c>
      <c r="D9324" t="s">
        <v>711</v>
      </c>
      <c r="E9324" s="8" t="s">
        <v>1591</v>
      </c>
      <c r="F9324" s="9" t="str">
        <f>IFERROR(VLOOKUP(A9324,'RESUMEN 100'!A:B,2,FALSE),"-")</f>
        <v>-</v>
      </c>
      <c r="G9324" s="9" t="str">
        <f t="shared" si="296"/>
        <v>-</v>
      </c>
      <c r="H9324" s="10">
        <f>IFERROR(VLOOKUP(A9324,'RESUMEN 00'!A:B,2,FALSE),"-")</f>
        <v>44684</v>
      </c>
      <c r="I9324" s="9">
        <f t="shared" si="297"/>
        <v>6</v>
      </c>
    </row>
    <row r="9325" spans="1:9" x14ac:dyDescent="0.25">
      <c r="A9325" t="s">
        <v>1286</v>
      </c>
      <c r="B9325" t="s">
        <v>915</v>
      </c>
      <c r="C9325" t="s">
        <v>1264</v>
      </c>
      <c r="D9325" t="s">
        <v>299</v>
      </c>
      <c r="E9325" s="8" t="s">
        <v>1588</v>
      </c>
      <c r="F9325" s="9" t="str">
        <f>IFERROR(VLOOKUP(A9325,'RESUMEN 100'!A:B,2,FALSE),"-")</f>
        <v>-</v>
      </c>
      <c r="G9325" s="9" t="str">
        <f t="shared" si="296"/>
        <v>-</v>
      </c>
      <c r="H9325" s="10" t="str">
        <f>IFERROR(VLOOKUP(A9325,'RESUMEN 00'!A:B,2,FALSE),"-")</f>
        <v>-</v>
      </c>
      <c r="I9325" s="9" t="str">
        <f t="shared" si="297"/>
        <v>-</v>
      </c>
    </row>
    <row r="9326" spans="1:9" x14ac:dyDescent="0.25">
      <c r="A9326" t="s">
        <v>1286</v>
      </c>
      <c r="B9326" t="s">
        <v>915</v>
      </c>
      <c r="C9326" t="s">
        <v>1264</v>
      </c>
      <c r="D9326" t="s">
        <v>299</v>
      </c>
      <c r="E9326" s="8" t="s">
        <v>1121</v>
      </c>
      <c r="F9326" s="9" t="str">
        <f>IFERROR(VLOOKUP(A9326,'RESUMEN 100'!A:B,2,FALSE),"-")</f>
        <v>-</v>
      </c>
      <c r="G9326" s="9" t="str">
        <f t="shared" si="296"/>
        <v>-</v>
      </c>
      <c r="H9326" s="10" t="str">
        <f>IFERROR(VLOOKUP(A9326,'RESUMEN 00'!A:B,2,FALSE),"-")</f>
        <v>-</v>
      </c>
      <c r="I9326" s="9" t="str">
        <f t="shared" si="297"/>
        <v>-</v>
      </c>
    </row>
    <row r="9327" spans="1:9" x14ac:dyDescent="0.25">
      <c r="A9327" t="s">
        <v>1286</v>
      </c>
      <c r="B9327" t="s">
        <v>915</v>
      </c>
      <c r="C9327" t="s">
        <v>1264</v>
      </c>
      <c r="D9327" t="s">
        <v>299</v>
      </c>
      <c r="E9327" s="8" t="s">
        <v>1589</v>
      </c>
      <c r="F9327" s="9" t="str">
        <f>IFERROR(VLOOKUP(A9327,'RESUMEN 100'!A:B,2,FALSE),"-")</f>
        <v>-</v>
      </c>
      <c r="G9327" s="9" t="str">
        <f t="shared" si="296"/>
        <v>-</v>
      </c>
      <c r="H9327" s="10" t="str">
        <f>IFERROR(VLOOKUP(A9327,'RESUMEN 00'!A:B,2,FALSE),"-")</f>
        <v>-</v>
      </c>
      <c r="I9327" s="9" t="str">
        <f t="shared" si="297"/>
        <v>-</v>
      </c>
    </row>
    <row r="9328" spans="1:9" x14ac:dyDescent="0.25">
      <c r="A9328" t="s">
        <v>1265</v>
      </c>
      <c r="B9328" t="s">
        <v>1266</v>
      </c>
      <c r="C9328" t="s">
        <v>290</v>
      </c>
      <c r="D9328" t="s">
        <v>210</v>
      </c>
      <c r="E9328" s="8" t="s">
        <v>1592</v>
      </c>
      <c r="F9328" s="9" t="str">
        <f>IFERROR(VLOOKUP(A9328,'RESUMEN 100'!A:B,2,FALSE),"-")</f>
        <v>-</v>
      </c>
      <c r="G9328" s="9" t="str">
        <f t="shared" si="296"/>
        <v>-</v>
      </c>
      <c r="H9328" s="10">
        <f>IFERROR(VLOOKUP(A9328,'RESUMEN 00'!A:B,2,FALSE),"-")</f>
        <v>44684</v>
      </c>
      <c r="I9328" s="9">
        <f t="shared" si="297"/>
        <v>5</v>
      </c>
    </row>
    <row r="9329" spans="1:9" x14ac:dyDescent="0.25">
      <c r="A9329" t="s">
        <v>1250</v>
      </c>
      <c r="B9329" t="s">
        <v>1251</v>
      </c>
      <c r="C9329" t="s">
        <v>162</v>
      </c>
      <c r="D9329" t="s">
        <v>336</v>
      </c>
      <c r="E9329" s="8" t="s">
        <v>4518</v>
      </c>
      <c r="F9329" s="9" t="str">
        <f>IFERROR(VLOOKUP(A9329,'RESUMEN 100'!A:B,2,FALSE),"-")</f>
        <v>-</v>
      </c>
      <c r="G9329" s="9" t="str">
        <f t="shared" si="296"/>
        <v>-</v>
      </c>
      <c r="H9329" s="10" t="str">
        <f>IFERROR(VLOOKUP(A9329,'RESUMEN 00'!A:B,2,FALSE),"-")</f>
        <v>-</v>
      </c>
      <c r="I9329" s="9" t="str">
        <f t="shared" si="297"/>
        <v>-</v>
      </c>
    </row>
    <row r="9330" spans="1:9" x14ac:dyDescent="0.25">
      <c r="A9330" t="s">
        <v>1250</v>
      </c>
      <c r="B9330" t="s">
        <v>1251</v>
      </c>
      <c r="C9330" t="s">
        <v>162</v>
      </c>
      <c r="D9330" t="s">
        <v>336</v>
      </c>
      <c r="E9330" s="8" t="s">
        <v>1590</v>
      </c>
      <c r="F9330" s="9" t="str">
        <f>IFERROR(VLOOKUP(A9330,'RESUMEN 100'!A:B,2,FALSE),"-")</f>
        <v>-</v>
      </c>
      <c r="G9330" s="9" t="str">
        <f t="shared" si="296"/>
        <v>-</v>
      </c>
      <c r="H9330" s="10" t="str">
        <f>IFERROR(VLOOKUP(A9330,'RESUMEN 00'!A:B,2,FALSE),"-")</f>
        <v>-</v>
      </c>
      <c r="I9330" s="9" t="str">
        <f t="shared" si="297"/>
        <v>-</v>
      </c>
    </row>
    <row r="9331" spans="1:9" x14ac:dyDescent="0.25">
      <c r="A9331" t="s">
        <v>1250</v>
      </c>
      <c r="B9331" t="s">
        <v>1251</v>
      </c>
      <c r="C9331" t="s">
        <v>162</v>
      </c>
      <c r="D9331" t="s">
        <v>336</v>
      </c>
      <c r="E9331" s="8" t="s">
        <v>1121</v>
      </c>
      <c r="F9331" s="9" t="str">
        <f>IFERROR(VLOOKUP(A9331,'RESUMEN 100'!A:B,2,FALSE),"-")</f>
        <v>-</v>
      </c>
      <c r="G9331" s="9" t="str">
        <f t="shared" si="296"/>
        <v>-</v>
      </c>
      <c r="H9331" s="10" t="str">
        <f>IFERROR(VLOOKUP(A9331,'RESUMEN 00'!A:B,2,FALSE),"-")</f>
        <v>-</v>
      </c>
      <c r="I9331" s="9" t="str">
        <f t="shared" si="297"/>
        <v>-</v>
      </c>
    </row>
    <row r="9332" spans="1:9" x14ac:dyDescent="0.25">
      <c r="A9332" t="s">
        <v>1250</v>
      </c>
      <c r="B9332" t="s">
        <v>1251</v>
      </c>
      <c r="C9332" t="s">
        <v>162</v>
      </c>
      <c r="D9332" t="s">
        <v>336</v>
      </c>
      <c r="E9332" s="8" t="s">
        <v>1591</v>
      </c>
      <c r="F9332" s="9" t="str">
        <f>IFERROR(VLOOKUP(A9332,'RESUMEN 100'!A:B,2,FALSE),"-")</f>
        <v>-</v>
      </c>
      <c r="G9332" s="9" t="str">
        <f t="shared" si="296"/>
        <v>-</v>
      </c>
      <c r="H9332" s="10" t="str">
        <f>IFERROR(VLOOKUP(A9332,'RESUMEN 00'!A:B,2,FALSE),"-")</f>
        <v>-</v>
      </c>
      <c r="I9332" s="9" t="str">
        <f t="shared" si="297"/>
        <v>-</v>
      </c>
    </row>
    <row r="9333" spans="1:9" x14ac:dyDescent="0.25">
      <c r="A9333" t="s">
        <v>1250</v>
      </c>
      <c r="B9333" t="s">
        <v>1251</v>
      </c>
      <c r="C9333" t="s">
        <v>162</v>
      </c>
      <c r="D9333" t="s">
        <v>336</v>
      </c>
      <c r="E9333" s="8" t="s">
        <v>1588</v>
      </c>
      <c r="F9333" s="9" t="str">
        <f>IFERROR(VLOOKUP(A9333,'RESUMEN 100'!A:B,2,FALSE),"-")</f>
        <v>-</v>
      </c>
      <c r="G9333" s="9" t="str">
        <f t="shared" si="296"/>
        <v>-</v>
      </c>
      <c r="H9333" s="10" t="str">
        <f>IFERROR(VLOOKUP(A9333,'RESUMEN 00'!A:B,2,FALSE),"-")</f>
        <v>-</v>
      </c>
      <c r="I9333" s="9" t="str">
        <f t="shared" si="297"/>
        <v>-</v>
      </c>
    </row>
    <row r="9334" spans="1:9" x14ac:dyDescent="0.25">
      <c r="A9334" t="s">
        <v>1250</v>
      </c>
      <c r="B9334" t="s">
        <v>1251</v>
      </c>
      <c r="C9334" t="s">
        <v>162</v>
      </c>
      <c r="D9334" t="s">
        <v>336</v>
      </c>
      <c r="E9334" s="8" t="s">
        <v>1589</v>
      </c>
      <c r="F9334" s="9" t="str">
        <f>IFERROR(VLOOKUP(A9334,'RESUMEN 100'!A:B,2,FALSE),"-")</f>
        <v>-</v>
      </c>
      <c r="G9334" s="9" t="str">
        <f t="shared" si="296"/>
        <v>-</v>
      </c>
      <c r="H9334" s="10" t="str">
        <f>IFERROR(VLOOKUP(A9334,'RESUMEN 00'!A:B,2,FALSE),"-")</f>
        <v>-</v>
      </c>
      <c r="I9334" s="9" t="str">
        <f t="shared" si="297"/>
        <v>-</v>
      </c>
    </row>
    <row r="9335" spans="1:9" x14ac:dyDescent="0.25">
      <c r="A9335" t="s">
        <v>1296</v>
      </c>
      <c r="B9335" t="s">
        <v>1297</v>
      </c>
      <c r="C9335" t="s">
        <v>625</v>
      </c>
      <c r="D9335" t="s">
        <v>210</v>
      </c>
      <c r="E9335" s="8" t="s">
        <v>4518</v>
      </c>
      <c r="F9335" s="9" t="str">
        <f>IFERROR(VLOOKUP(A9335,'RESUMEN 100'!A:B,2,FALSE),"-")</f>
        <v>-</v>
      </c>
      <c r="G9335" s="9" t="str">
        <f t="shared" si="296"/>
        <v>-</v>
      </c>
      <c r="H9335" s="10">
        <f>IFERROR(VLOOKUP(A9335,'RESUMEN 00'!A:B,2,FALSE),"-")</f>
        <v>44686</v>
      </c>
      <c r="I9335" s="9">
        <f t="shared" si="297"/>
        <v>6</v>
      </c>
    </row>
    <row r="9336" spans="1:9" x14ac:dyDescent="0.25">
      <c r="A9336" t="s">
        <v>1298</v>
      </c>
      <c r="B9336" t="s">
        <v>444</v>
      </c>
      <c r="C9336" t="s">
        <v>591</v>
      </c>
      <c r="D9336" t="s">
        <v>1299</v>
      </c>
      <c r="E9336" s="8" t="s">
        <v>1120</v>
      </c>
      <c r="F9336" s="9" t="str">
        <f>IFERROR(VLOOKUP(A9336,'RESUMEN 100'!A:B,2,FALSE),"-")</f>
        <v>-</v>
      </c>
      <c r="G9336" s="9" t="str">
        <f t="shared" si="296"/>
        <v>-</v>
      </c>
      <c r="H9336" s="10" t="str">
        <f>IFERROR(VLOOKUP(A9336,'RESUMEN 00'!A:B,2,FALSE),"-")</f>
        <v>-</v>
      </c>
      <c r="I9336" s="9" t="str">
        <f t="shared" si="297"/>
        <v>-</v>
      </c>
    </row>
    <row r="9337" spans="1:9" x14ac:dyDescent="0.25">
      <c r="A9337" t="s">
        <v>1298</v>
      </c>
      <c r="B9337" t="s">
        <v>444</v>
      </c>
      <c r="C9337" t="s">
        <v>591</v>
      </c>
      <c r="D9337" t="s">
        <v>1299</v>
      </c>
      <c r="E9337" s="8" t="s">
        <v>4518</v>
      </c>
      <c r="F9337" s="9" t="str">
        <f>IFERROR(VLOOKUP(A9337,'RESUMEN 100'!A:B,2,FALSE),"-")</f>
        <v>-</v>
      </c>
      <c r="G9337" s="9" t="str">
        <f t="shared" si="296"/>
        <v>-</v>
      </c>
      <c r="H9337" s="10" t="str">
        <f>IFERROR(VLOOKUP(A9337,'RESUMEN 00'!A:B,2,FALSE),"-")</f>
        <v>-</v>
      </c>
      <c r="I9337" s="9" t="str">
        <f t="shared" si="297"/>
        <v>-</v>
      </c>
    </row>
    <row r="9338" spans="1:9" x14ac:dyDescent="0.25">
      <c r="A9338" t="s">
        <v>1298</v>
      </c>
      <c r="B9338" t="s">
        <v>444</v>
      </c>
      <c r="C9338" t="s">
        <v>591</v>
      </c>
      <c r="D9338" t="s">
        <v>1299</v>
      </c>
      <c r="E9338" s="8" t="s">
        <v>1591</v>
      </c>
      <c r="F9338" s="9" t="str">
        <f>IFERROR(VLOOKUP(A9338,'RESUMEN 100'!A:B,2,FALSE),"-")</f>
        <v>-</v>
      </c>
      <c r="G9338" s="9" t="str">
        <f t="shared" si="296"/>
        <v>-</v>
      </c>
      <c r="H9338" s="10" t="str">
        <f>IFERROR(VLOOKUP(A9338,'RESUMEN 00'!A:B,2,FALSE),"-")</f>
        <v>-</v>
      </c>
      <c r="I9338" s="9" t="str">
        <f t="shared" si="297"/>
        <v>-</v>
      </c>
    </row>
    <row r="9339" spans="1:9" x14ac:dyDescent="0.25">
      <c r="A9339" t="s">
        <v>1298</v>
      </c>
      <c r="B9339" t="s">
        <v>444</v>
      </c>
      <c r="C9339" t="s">
        <v>591</v>
      </c>
      <c r="D9339" t="s">
        <v>1299</v>
      </c>
      <c r="E9339" s="8" t="s">
        <v>4519</v>
      </c>
      <c r="F9339" s="9" t="str">
        <f>IFERROR(VLOOKUP(A9339,'RESUMEN 100'!A:B,2,FALSE),"-")</f>
        <v>-</v>
      </c>
      <c r="G9339" s="9" t="str">
        <f t="shared" si="296"/>
        <v>-</v>
      </c>
      <c r="H9339" s="10" t="str">
        <f>IFERROR(VLOOKUP(A9339,'RESUMEN 00'!A:B,2,FALSE),"-")</f>
        <v>-</v>
      </c>
      <c r="I9339" s="9" t="str">
        <f t="shared" si="297"/>
        <v>-</v>
      </c>
    </row>
    <row r="9340" spans="1:9" x14ac:dyDescent="0.25">
      <c r="A9340" t="s">
        <v>1298</v>
      </c>
      <c r="B9340" t="s">
        <v>444</v>
      </c>
      <c r="C9340" t="s">
        <v>591</v>
      </c>
      <c r="D9340" t="s">
        <v>1299</v>
      </c>
      <c r="E9340" s="8" t="s">
        <v>1121</v>
      </c>
      <c r="F9340" s="9" t="str">
        <f>IFERROR(VLOOKUP(A9340,'RESUMEN 100'!A:B,2,FALSE),"-")</f>
        <v>-</v>
      </c>
      <c r="G9340" s="9" t="str">
        <f t="shared" si="296"/>
        <v>-</v>
      </c>
      <c r="H9340" s="10" t="str">
        <f>IFERROR(VLOOKUP(A9340,'RESUMEN 00'!A:B,2,FALSE),"-")</f>
        <v>-</v>
      </c>
      <c r="I9340" s="9" t="str">
        <f t="shared" si="297"/>
        <v>-</v>
      </c>
    </row>
    <row r="9341" spans="1:9" x14ac:dyDescent="0.25">
      <c r="A9341" t="s">
        <v>1298</v>
      </c>
      <c r="B9341" t="s">
        <v>444</v>
      </c>
      <c r="C9341" t="s">
        <v>591</v>
      </c>
      <c r="D9341" t="s">
        <v>1299</v>
      </c>
      <c r="E9341" s="8" t="s">
        <v>1592</v>
      </c>
      <c r="F9341" s="9" t="str">
        <f>IFERROR(VLOOKUP(A9341,'RESUMEN 100'!A:B,2,FALSE),"-")</f>
        <v>-</v>
      </c>
      <c r="G9341" s="9" t="str">
        <f t="shared" si="296"/>
        <v>-</v>
      </c>
      <c r="H9341" s="10" t="str">
        <f>IFERROR(VLOOKUP(A9341,'RESUMEN 00'!A:B,2,FALSE),"-")</f>
        <v>-</v>
      </c>
      <c r="I9341" s="9" t="str">
        <f t="shared" si="297"/>
        <v>-</v>
      </c>
    </row>
    <row r="9342" spans="1:9" x14ac:dyDescent="0.25">
      <c r="A9342" t="s">
        <v>1294</v>
      </c>
      <c r="B9342" t="s">
        <v>1295</v>
      </c>
      <c r="C9342" t="s">
        <v>222</v>
      </c>
      <c r="D9342" t="s">
        <v>364</v>
      </c>
      <c r="E9342" s="8" t="s">
        <v>1592</v>
      </c>
      <c r="F9342" s="9" t="str">
        <f>IFERROR(VLOOKUP(A9342,'RESUMEN 100'!A:B,2,FALSE),"-")</f>
        <v>-</v>
      </c>
      <c r="G9342" s="9" t="str">
        <f t="shared" si="296"/>
        <v>-</v>
      </c>
      <c r="H9342" s="10">
        <f>IFERROR(VLOOKUP(A9342,'RESUMEN 00'!A:B,2,FALSE),"-")</f>
        <v>44686</v>
      </c>
      <c r="I9342" s="9">
        <f t="shared" si="297"/>
        <v>3</v>
      </c>
    </row>
    <row r="9343" spans="1:9" x14ac:dyDescent="0.25">
      <c r="A9343" t="s">
        <v>1296</v>
      </c>
      <c r="B9343" t="s">
        <v>1297</v>
      </c>
      <c r="C9343" t="s">
        <v>625</v>
      </c>
      <c r="D9343" t="s">
        <v>210</v>
      </c>
      <c r="E9343" s="8" t="s">
        <v>1120</v>
      </c>
      <c r="F9343" s="9" t="str">
        <f>IFERROR(VLOOKUP(A9343,'RESUMEN 100'!A:B,2,FALSE),"-")</f>
        <v>-</v>
      </c>
      <c r="G9343" s="9" t="str">
        <f t="shared" si="296"/>
        <v>-</v>
      </c>
      <c r="H9343" s="10">
        <f>IFERROR(VLOOKUP(A9343,'RESUMEN 00'!A:B,2,FALSE),"-")</f>
        <v>44686</v>
      </c>
      <c r="I9343" s="9">
        <f t="shared" si="297"/>
        <v>0</v>
      </c>
    </row>
    <row r="9344" spans="1:9" x14ac:dyDescent="0.25">
      <c r="A9344" t="s">
        <v>1294</v>
      </c>
      <c r="B9344" t="s">
        <v>1295</v>
      </c>
      <c r="C9344" t="s">
        <v>222</v>
      </c>
      <c r="D9344" t="s">
        <v>364</v>
      </c>
      <c r="E9344" s="8" t="s">
        <v>1120</v>
      </c>
      <c r="F9344" s="9" t="str">
        <f>IFERROR(VLOOKUP(A9344,'RESUMEN 100'!A:B,2,FALSE),"-")</f>
        <v>-</v>
      </c>
      <c r="G9344" s="9" t="str">
        <f t="shared" si="296"/>
        <v>-</v>
      </c>
      <c r="H9344" s="10">
        <f>IFERROR(VLOOKUP(A9344,'RESUMEN 00'!A:B,2,FALSE),"-")</f>
        <v>44686</v>
      </c>
      <c r="I9344" s="9">
        <f t="shared" si="297"/>
        <v>0</v>
      </c>
    </row>
    <row r="9345" spans="1:9" x14ac:dyDescent="0.25">
      <c r="A9345" t="s">
        <v>1296</v>
      </c>
      <c r="B9345" t="s">
        <v>1297</v>
      </c>
      <c r="C9345" t="s">
        <v>625</v>
      </c>
      <c r="D9345" t="s">
        <v>210</v>
      </c>
      <c r="E9345" s="8" t="s">
        <v>1592</v>
      </c>
      <c r="F9345" s="9" t="str">
        <f>IFERROR(VLOOKUP(A9345,'RESUMEN 100'!A:B,2,FALSE),"-")</f>
        <v>-</v>
      </c>
      <c r="G9345" s="9" t="str">
        <f t="shared" si="296"/>
        <v>-</v>
      </c>
      <c r="H9345" s="10">
        <f>IFERROR(VLOOKUP(A9345,'RESUMEN 00'!A:B,2,FALSE),"-")</f>
        <v>44686</v>
      </c>
      <c r="I9345" s="9">
        <f t="shared" si="297"/>
        <v>3</v>
      </c>
    </row>
    <row r="9346" spans="1:9" x14ac:dyDescent="0.25">
      <c r="A9346" t="s">
        <v>1294</v>
      </c>
      <c r="B9346" t="s">
        <v>1295</v>
      </c>
      <c r="C9346" t="s">
        <v>222</v>
      </c>
      <c r="D9346" t="s">
        <v>364</v>
      </c>
      <c r="E9346" s="8" t="s">
        <v>1121</v>
      </c>
      <c r="F9346" s="9" t="str">
        <f>IFERROR(VLOOKUP(A9346,'RESUMEN 100'!A:B,2,FALSE),"-")</f>
        <v>-</v>
      </c>
      <c r="G9346" s="9" t="str">
        <f t="shared" si="296"/>
        <v>-</v>
      </c>
      <c r="H9346" s="10">
        <f>IFERROR(VLOOKUP(A9346,'RESUMEN 00'!A:B,2,FALSE),"-")</f>
        <v>44686</v>
      </c>
      <c r="I9346" s="9">
        <f t="shared" si="297"/>
        <v>2</v>
      </c>
    </row>
    <row r="9347" spans="1:9" x14ac:dyDescent="0.25">
      <c r="A9347" t="s">
        <v>1296</v>
      </c>
      <c r="B9347" t="s">
        <v>1297</v>
      </c>
      <c r="C9347" t="s">
        <v>625</v>
      </c>
      <c r="D9347" t="s">
        <v>210</v>
      </c>
      <c r="E9347" s="8" t="s">
        <v>1591</v>
      </c>
      <c r="F9347" s="9" t="str">
        <f>IFERROR(VLOOKUP(A9347,'RESUMEN 100'!A:B,2,FALSE),"-")</f>
        <v>-</v>
      </c>
      <c r="G9347" s="9" t="str">
        <f t="shared" si="296"/>
        <v>-</v>
      </c>
      <c r="H9347" s="10">
        <f>IFERROR(VLOOKUP(A9347,'RESUMEN 00'!A:B,2,FALSE),"-")</f>
        <v>44686</v>
      </c>
      <c r="I9347" s="9">
        <f t="shared" si="297"/>
        <v>4</v>
      </c>
    </row>
    <row r="9348" spans="1:9" x14ac:dyDescent="0.25">
      <c r="A9348" t="s">
        <v>1294</v>
      </c>
      <c r="B9348" t="s">
        <v>1295</v>
      </c>
      <c r="C9348" t="s">
        <v>222</v>
      </c>
      <c r="D9348" t="s">
        <v>364</v>
      </c>
      <c r="E9348" s="8" t="s">
        <v>4518</v>
      </c>
      <c r="F9348" s="9" t="str">
        <f>IFERROR(VLOOKUP(A9348,'RESUMEN 100'!A:B,2,FALSE),"-")</f>
        <v>-</v>
      </c>
      <c r="G9348" s="9" t="str">
        <f t="shared" si="296"/>
        <v>-</v>
      </c>
      <c r="H9348" s="10">
        <f>IFERROR(VLOOKUP(A9348,'RESUMEN 00'!A:B,2,FALSE),"-")</f>
        <v>44686</v>
      </c>
      <c r="I9348" s="9">
        <f t="shared" si="297"/>
        <v>6</v>
      </c>
    </row>
    <row r="9349" spans="1:9" x14ac:dyDescent="0.25">
      <c r="A9349" t="s">
        <v>1296</v>
      </c>
      <c r="B9349" t="s">
        <v>1297</v>
      </c>
      <c r="C9349" t="s">
        <v>625</v>
      </c>
      <c r="D9349" t="s">
        <v>210</v>
      </c>
      <c r="E9349" s="8" t="s">
        <v>1590</v>
      </c>
      <c r="F9349" s="9" t="str">
        <f>IFERROR(VLOOKUP(A9349,'RESUMEN 100'!A:B,2,FALSE),"-")</f>
        <v>-</v>
      </c>
      <c r="G9349" s="9" t="str">
        <f t="shared" si="296"/>
        <v>-</v>
      </c>
      <c r="H9349" s="10">
        <f>IFERROR(VLOOKUP(A9349,'RESUMEN 00'!A:B,2,FALSE),"-")</f>
        <v>44686</v>
      </c>
      <c r="I9349" s="9">
        <f t="shared" si="297"/>
        <v>1</v>
      </c>
    </row>
    <row r="9350" spans="1:9" x14ac:dyDescent="0.25">
      <c r="A9350" t="s">
        <v>1294</v>
      </c>
      <c r="B9350" t="s">
        <v>1295</v>
      </c>
      <c r="C9350" t="s">
        <v>222</v>
      </c>
      <c r="D9350" t="s">
        <v>364</v>
      </c>
      <c r="E9350" s="8" t="s">
        <v>4519</v>
      </c>
      <c r="F9350" s="9" t="str">
        <f>IFERROR(VLOOKUP(A9350,'RESUMEN 100'!A:B,2,FALSE),"-")</f>
        <v>-</v>
      </c>
      <c r="G9350" s="9" t="str">
        <f t="shared" si="296"/>
        <v>-</v>
      </c>
      <c r="H9350" s="10">
        <f>IFERROR(VLOOKUP(A9350,'RESUMEN 00'!A:B,2,FALSE),"-")</f>
        <v>44686</v>
      </c>
      <c r="I9350" s="9">
        <f t="shared" si="297"/>
        <v>5</v>
      </c>
    </row>
    <row r="9351" spans="1:9" x14ac:dyDescent="0.25">
      <c r="A9351" t="s">
        <v>1294</v>
      </c>
      <c r="B9351" t="s">
        <v>1295</v>
      </c>
      <c r="C9351" t="s">
        <v>222</v>
      </c>
      <c r="D9351" t="s">
        <v>364</v>
      </c>
      <c r="E9351" s="8" t="s">
        <v>1591</v>
      </c>
      <c r="F9351" s="9" t="str">
        <f>IFERROR(VLOOKUP(A9351,'RESUMEN 100'!A:B,2,FALSE),"-")</f>
        <v>-</v>
      </c>
      <c r="G9351" s="9" t="str">
        <f t="shared" si="296"/>
        <v>-</v>
      </c>
      <c r="H9351" s="10">
        <f>IFERROR(VLOOKUP(A9351,'RESUMEN 00'!A:B,2,FALSE),"-")</f>
        <v>44686</v>
      </c>
      <c r="I9351" s="9">
        <f t="shared" si="297"/>
        <v>4</v>
      </c>
    </row>
    <row r="9352" spans="1:9" x14ac:dyDescent="0.25">
      <c r="A9352" t="s">
        <v>1296</v>
      </c>
      <c r="B9352" t="s">
        <v>1297</v>
      </c>
      <c r="C9352" t="s">
        <v>625</v>
      </c>
      <c r="D9352" t="s">
        <v>210</v>
      </c>
      <c r="E9352" s="8" t="s">
        <v>1121</v>
      </c>
      <c r="F9352" s="9" t="str">
        <f>IFERROR(VLOOKUP(A9352,'RESUMEN 100'!A:B,2,FALSE),"-")</f>
        <v>-</v>
      </c>
      <c r="G9352" s="9" t="str">
        <f t="shared" si="296"/>
        <v>-</v>
      </c>
      <c r="H9352" s="10">
        <f>IFERROR(VLOOKUP(A9352,'RESUMEN 00'!A:B,2,FALSE),"-")</f>
        <v>44686</v>
      </c>
      <c r="I9352" s="9">
        <f t="shared" si="297"/>
        <v>2</v>
      </c>
    </row>
    <row r="9353" spans="1:9" x14ac:dyDescent="0.25">
      <c r="A9353" t="s">
        <v>1296</v>
      </c>
      <c r="B9353" t="s">
        <v>1297</v>
      </c>
      <c r="C9353" t="s">
        <v>625</v>
      </c>
      <c r="D9353" t="s">
        <v>210</v>
      </c>
      <c r="E9353" s="8" t="s">
        <v>4519</v>
      </c>
      <c r="F9353" s="9" t="str">
        <f>IFERROR(VLOOKUP(A9353,'RESUMEN 100'!A:B,2,FALSE),"-")</f>
        <v>-</v>
      </c>
      <c r="G9353" s="9" t="str">
        <f t="shared" si="296"/>
        <v>-</v>
      </c>
      <c r="H9353" s="10">
        <f>IFERROR(VLOOKUP(A9353,'RESUMEN 00'!A:B,2,FALSE),"-")</f>
        <v>44686</v>
      </c>
      <c r="I9353" s="9">
        <f t="shared" si="297"/>
        <v>5</v>
      </c>
    </row>
    <row r="9354" spans="1:9" x14ac:dyDescent="0.25">
      <c r="A9354" t="s">
        <v>1294</v>
      </c>
      <c r="B9354" t="s">
        <v>1295</v>
      </c>
      <c r="C9354" t="s">
        <v>222</v>
      </c>
      <c r="D9354" t="s">
        <v>364</v>
      </c>
      <c r="E9354" s="8" t="s">
        <v>1590</v>
      </c>
      <c r="F9354" s="9" t="str">
        <f>IFERROR(VLOOKUP(A9354,'RESUMEN 100'!A:B,2,FALSE),"-")</f>
        <v>-</v>
      </c>
      <c r="G9354" s="9" t="str">
        <f t="shared" si="296"/>
        <v>-</v>
      </c>
      <c r="H9354" s="10">
        <f>IFERROR(VLOOKUP(A9354,'RESUMEN 00'!A:B,2,FALSE),"-")</f>
        <v>44686</v>
      </c>
      <c r="I9354" s="9">
        <f t="shared" si="297"/>
        <v>1</v>
      </c>
    </row>
    <row r="9355" spans="1:9" x14ac:dyDescent="0.25">
      <c r="A9355" t="s">
        <v>1307</v>
      </c>
      <c r="B9355" t="s">
        <v>1308</v>
      </c>
      <c r="C9355" t="s">
        <v>344</v>
      </c>
      <c r="D9355" t="s">
        <v>256</v>
      </c>
      <c r="E9355" s="8" t="s">
        <v>1592</v>
      </c>
      <c r="F9355" s="9" t="str">
        <f>IFERROR(VLOOKUP(A9355,'RESUMEN 100'!A:B,2,FALSE),"-")</f>
        <v>-</v>
      </c>
      <c r="G9355" s="9" t="str">
        <f t="shared" ref="G9355:G9418" si="298">IFERROR(E9355-F9355,"-")</f>
        <v>-</v>
      </c>
      <c r="H9355" s="10" t="str">
        <f>IFERROR(VLOOKUP(A9355,'RESUMEN 00'!A:B,2,FALSE),"-")</f>
        <v>-</v>
      </c>
      <c r="I9355" s="9" t="str">
        <f t="shared" ref="I9355:I9418" si="299">IFERROR(E9355-H9355,"-")</f>
        <v>-</v>
      </c>
    </row>
    <row r="9356" spans="1:9" x14ac:dyDescent="0.25">
      <c r="A9356" t="s">
        <v>1300</v>
      </c>
      <c r="B9356" t="s">
        <v>1301</v>
      </c>
      <c r="C9356" t="s">
        <v>82</v>
      </c>
      <c r="D9356" t="s">
        <v>94</v>
      </c>
      <c r="E9356" s="8" t="s">
        <v>4518</v>
      </c>
      <c r="F9356" s="9" t="str">
        <f>IFERROR(VLOOKUP(A9356,'RESUMEN 100'!A:B,2,FALSE),"-")</f>
        <v>-</v>
      </c>
      <c r="G9356" s="9" t="str">
        <f t="shared" si="298"/>
        <v>-</v>
      </c>
      <c r="H9356" s="10" t="str">
        <f>IFERROR(VLOOKUP(A9356,'RESUMEN 00'!A:B,2,FALSE),"-")</f>
        <v>-</v>
      </c>
      <c r="I9356" s="9" t="str">
        <f t="shared" si="299"/>
        <v>-</v>
      </c>
    </row>
    <row r="9357" spans="1:9" x14ac:dyDescent="0.25">
      <c r="A9357" t="s">
        <v>1311</v>
      </c>
      <c r="B9357" t="s">
        <v>1312</v>
      </c>
      <c r="C9357" t="s">
        <v>83</v>
      </c>
      <c r="D9357" t="s">
        <v>1299</v>
      </c>
      <c r="E9357" s="8" t="s">
        <v>1121</v>
      </c>
      <c r="F9357" s="9" t="str">
        <f>IFERROR(VLOOKUP(A9357,'RESUMEN 100'!A:B,2,FALSE),"-")</f>
        <v>-</v>
      </c>
      <c r="G9357" s="9" t="str">
        <f t="shared" si="298"/>
        <v>-</v>
      </c>
      <c r="H9357" s="10" t="str">
        <f>IFERROR(VLOOKUP(A9357,'RESUMEN 00'!A:B,2,FALSE),"-")</f>
        <v>-</v>
      </c>
      <c r="I9357" s="9" t="str">
        <f t="shared" si="299"/>
        <v>-</v>
      </c>
    </row>
    <row r="9358" spans="1:9" x14ac:dyDescent="0.25">
      <c r="A9358" t="s">
        <v>1300</v>
      </c>
      <c r="B9358" t="s">
        <v>1301</v>
      </c>
      <c r="C9358" t="s">
        <v>82</v>
      </c>
      <c r="D9358" t="s">
        <v>94</v>
      </c>
      <c r="E9358" s="8" t="s">
        <v>4519</v>
      </c>
      <c r="F9358" s="9" t="str">
        <f>IFERROR(VLOOKUP(A9358,'RESUMEN 100'!A:B,2,FALSE),"-")</f>
        <v>-</v>
      </c>
      <c r="G9358" s="9" t="str">
        <f t="shared" si="298"/>
        <v>-</v>
      </c>
      <c r="H9358" s="10" t="str">
        <f>IFERROR(VLOOKUP(A9358,'RESUMEN 00'!A:B,2,FALSE),"-")</f>
        <v>-</v>
      </c>
      <c r="I9358" s="9" t="str">
        <f t="shared" si="299"/>
        <v>-</v>
      </c>
    </row>
    <row r="9359" spans="1:9" x14ac:dyDescent="0.25">
      <c r="A9359" t="s">
        <v>1307</v>
      </c>
      <c r="B9359" t="s">
        <v>1308</v>
      </c>
      <c r="C9359" t="s">
        <v>344</v>
      </c>
      <c r="D9359" t="s">
        <v>256</v>
      </c>
      <c r="E9359" s="8" t="s">
        <v>1591</v>
      </c>
      <c r="F9359" s="9" t="str">
        <f>IFERROR(VLOOKUP(A9359,'RESUMEN 100'!A:B,2,FALSE),"-")</f>
        <v>-</v>
      </c>
      <c r="G9359" s="9" t="str">
        <f t="shared" si="298"/>
        <v>-</v>
      </c>
      <c r="H9359" s="10" t="str">
        <f>IFERROR(VLOOKUP(A9359,'RESUMEN 00'!A:B,2,FALSE),"-")</f>
        <v>-</v>
      </c>
      <c r="I9359" s="9" t="str">
        <f t="shared" si="299"/>
        <v>-</v>
      </c>
    </row>
    <row r="9360" spans="1:9" x14ac:dyDescent="0.25">
      <c r="A9360" t="s">
        <v>1300</v>
      </c>
      <c r="B9360" t="s">
        <v>1301</v>
      </c>
      <c r="C9360" t="s">
        <v>82</v>
      </c>
      <c r="D9360" t="s">
        <v>94</v>
      </c>
      <c r="E9360" s="8" t="s">
        <v>1591</v>
      </c>
      <c r="F9360" s="9" t="str">
        <f>IFERROR(VLOOKUP(A9360,'RESUMEN 100'!A:B,2,FALSE),"-")</f>
        <v>-</v>
      </c>
      <c r="G9360" s="9" t="str">
        <f t="shared" si="298"/>
        <v>-</v>
      </c>
      <c r="H9360" s="10" t="str">
        <f>IFERROR(VLOOKUP(A9360,'RESUMEN 00'!A:B,2,FALSE),"-")</f>
        <v>-</v>
      </c>
      <c r="I9360" s="9" t="str">
        <f t="shared" si="299"/>
        <v>-</v>
      </c>
    </row>
    <row r="9361" spans="1:9" x14ac:dyDescent="0.25">
      <c r="A9361" t="s">
        <v>1311</v>
      </c>
      <c r="B9361" t="s">
        <v>1312</v>
      </c>
      <c r="C9361" t="s">
        <v>83</v>
      </c>
      <c r="D9361" t="s">
        <v>1299</v>
      </c>
      <c r="E9361" s="8" t="s">
        <v>1589</v>
      </c>
      <c r="F9361" s="9" t="str">
        <f>IFERROR(VLOOKUP(A9361,'RESUMEN 100'!A:B,2,FALSE),"-")</f>
        <v>-</v>
      </c>
      <c r="G9361" s="9" t="str">
        <f t="shared" si="298"/>
        <v>-</v>
      </c>
      <c r="H9361" s="10" t="str">
        <f>IFERROR(VLOOKUP(A9361,'RESUMEN 00'!A:B,2,FALSE),"-")</f>
        <v>-</v>
      </c>
      <c r="I9361" s="9" t="str">
        <f t="shared" si="299"/>
        <v>-</v>
      </c>
    </row>
    <row r="9362" spans="1:9" x14ac:dyDescent="0.25">
      <c r="A9362" t="s">
        <v>1311</v>
      </c>
      <c r="B9362" t="s">
        <v>1312</v>
      </c>
      <c r="C9362" t="s">
        <v>83</v>
      </c>
      <c r="D9362" t="s">
        <v>1299</v>
      </c>
      <c r="E9362" s="8" t="s">
        <v>4518</v>
      </c>
      <c r="F9362" s="9" t="str">
        <f>IFERROR(VLOOKUP(A9362,'RESUMEN 100'!A:B,2,FALSE),"-")</f>
        <v>-</v>
      </c>
      <c r="G9362" s="9" t="str">
        <f t="shared" si="298"/>
        <v>-</v>
      </c>
      <c r="H9362" s="10" t="str">
        <f>IFERROR(VLOOKUP(A9362,'RESUMEN 00'!A:B,2,FALSE),"-")</f>
        <v>-</v>
      </c>
      <c r="I9362" s="9" t="str">
        <f t="shared" si="299"/>
        <v>-</v>
      </c>
    </row>
    <row r="9363" spans="1:9" x14ac:dyDescent="0.25">
      <c r="A9363" t="s">
        <v>1307</v>
      </c>
      <c r="B9363" t="s">
        <v>1308</v>
      </c>
      <c r="C9363" t="s">
        <v>344</v>
      </c>
      <c r="D9363" t="s">
        <v>256</v>
      </c>
      <c r="E9363" s="8" t="s">
        <v>1590</v>
      </c>
      <c r="F9363" s="9" t="str">
        <f>IFERROR(VLOOKUP(A9363,'RESUMEN 100'!A:B,2,FALSE),"-")</f>
        <v>-</v>
      </c>
      <c r="G9363" s="9" t="str">
        <f t="shared" si="298"/>
        <v>-</v>
      </c>
      <c r="H9363" s="10" t="str">
        <f>IFERROR(VLOOKUP(A9363,'RESUMEN 00'!A:B,2,FALSE),"-")</f>
        <v>-</v>
      </c>
      <c r="I9363" s="9" t="str">
        <f t="shared" si="299"/>
        <v>-</v>
      </c>
    </row>
    <row r="9364" spans="1:9" x14ac:dyDescent="0.25">
      <c r="A9364" t="s">
        <v>1307</v>
      </c>
      <c r="B9364" t="s">
        <v>1308</v>
      </c>
      <c r="C9364" t="s">
        <v>344</v>
      </c>
      <c r="D9364" t="s">
        <v>256</v>
      </c>
      <c r="E9364" s="8" t="s">
        <v>4519</v>
      </c>
      <c r="F9364" s="9" t="str">
        <f>IFERROR(VLOOKUP(A9364,'RESUMEN 100'!A:B,2,FALSE),"-")</f>
        <v>-</v>
      </c>
      <c r="G9364" s="9" t="str">
        <f t="shared" si="298"/>
        <v>-</v>
      </c>
      <c r="H9364" s="10" t="str">
        <f>IFERROR(VLOOKUP(A9364,'RESUMEN 00'!A:B,2,FALSE),"-")</f>
        <v>-</v>
      </c>
      <c r="I9364" s="9" t="str">
        <f t="shared" si="299"/>
        <v>-</v>
      </c>
    </row>
    <row r="9365" spans="1:9" x14ac:dyDescent="0.25">
      <c r="A9365" t="s">
        <v>1311</v>
      </c>
      <c r="B9365" t="s">
        <v>1312</v>
      </c>
      <c r="C9365" t="s">
        <v>83</v>
      </c>
      <c r="D9365" t="s">
        <v>1299</v>
      </c>
      <c r="E9365" s="8" t="s">
        <v>4519</v>
      </c>
      <c r="F9365" s="9" t="str">
        <f>IFERROR(VLOOKUP(A9365,'RESUMEN 100'!A:B,2,FALSE),"-")</f>
        <v>-</v>
      </c>
      <c r="G9365" s="9" t="str">
        <f t="shared" si="298"/>
        <v>-</v>
      </c>
      <c r="H9365" s="10" t="str">
        <f>IFERROR(VLOOKUP(A9365,'RESUMEN 00'!A:B,2,FALSE),"-")</f>
        <v>-</v>
      </c>
      <c r="I9365" s="9" t="str">
        <f t="shared" si="299"/>
        <v>-</v>
      </c>
    </row>
    <row r="9366" spans="1:9" x14ac:dyDescent="0.25">
      <c r="A9366" t="s">
        <v>1311</v>
      </c>
      <c r="B9366" t="s">
        <v>1312</v>
      </c>
      <c r="C9366" t="s">
        <v>83</v>
      </c>
      <c r="D9366" t="s">
        <v>1299</v>
      </c>
      <c r="E9366" s="8" t="s">
        <v>1591</v>
      </c>
      <c r="F9366" s="9" t="str">
        <f>IFERROR(VLOOKUP(A9366,'RESUMEN 100'!A:B,2,FALSE),"-")</f>
        <v>-</v>
      </c>
      <c r="G9366" s="9" t="str">
        <f t="shared" si="298"/>
        <v>-</v>
      </c>
      <c r="H9366" s="10" t="str">
        <f>IFERROR(VLOOKUP(A9366,'RESUMEN 00'!A:B,2,FALSE),"-")</f>
        <v>-</v>
      </c>
      <c r="I9366" s="9" t="str">
        <f t="shared" si="299"/>
        <v>-</v>
      </c>
    </row>
    <row r="9367" spans="1:9" x14ac:dyDescent="0.25">
      <c r="A9367" t="s">
        <v>1311</v>
      </c>
      <c r="B9367" t="s">
        <v>1312</v>
      </c>
      <c r="C9367" t="s">
        <v>83</v>
      </c>
      <c r="D9367" t="s">
        <v>1299</v>
      </c>
      <c r="E9367" s="8" t="s">
        <v>1590</v>
      </c>
      <c r="F9367" s="9" t="str">
        <f>IFERROR(VLOOKUP(A9367,'RESUMEN 100'!A:B,2,FALSE),"-")</f>
        <v>-</v>
      </c>
      <c r="G9367" s="9" t="str">
        <f t="shared" si="298"/>
        <v>-</v>
      </c>
      <c r="H9367" s="10" t="str">
        <f>IFERROR(VLOOKUP(A9367,'RESUMEN 00'!A:B,2,FALSE),"-")</f>
        <v>-</v>
      </c>
      <c r="I9367" s="9" t="str">
        <f t="shared" si="299"/>
        <v>-</v>
      </c>
    </row>
    <row r="9368" spans="1:9" x14ac:dyDescent="0.25">
      <c r="A9368" t="s">
        <v>1307</v>
      </c>
      <c r="B9368" t="s">
        <v>1308</v>
      </c>
      <c r="C9368" t="s">
        <v>344</v>
      </c>
      <c r="D9368" t="s">
        <v>256</v>
      </c>
      <c r="E9368" s="8" t="s">
        <v>4518</v>
      </c>
      <c r="F9368" s="9" t="str">
        <f>IFERROR(VLOOKUP(A9368,'RESUMEN 100'!A:B,2,FALSE),"-")</f>
        <v>-</v>
      </c>
      <c r="G9368" s="9" t="str">
        <f t="shared" si="298"/>
        <v>-</v>
      </c>
      <c r="H9368" s="10" t="str">
        <f>IFERROR(VLOOKUP(A9368,'RESUMEN 00'!A:B,2,FALSE),"-")</f>
        <v>-</v>
      </c>
      <c r="I9368" s="9" t="str">
        <f t="shared" si="299"/>
        <v>-</v>
      </c>
    </row>
    <row r="9369" spans="1:9" x14ac:dyDescent="0.25">
      <c r="A9369" t="s">
        <v>1307</v>
      </c>
      <c r="B9369" t="s">
        <v>1308</v>
      </c>
      <c r="C9369" t="s">
        <v>344</v>
      </c>
      <c r="D9369" t="s">
        <v>256</v>
      </c>
      <c r="E9369" s="8" t="s">
        <v>1121</v>
      </c>
      <c r="F9369" s="9" t="str">
        <f>IFERROR(VLOOKUP(A9369,'RESUMEN 100'!A:B,2,FALSE),"-")</f>
        <v>-</v>
      </c>
      <c r="G9369" s="9" t="str">
        <f t="shared" si="298"/>
        <v>-</v>
      </c>
      <c r="H9369" s="10" t="str">
        <f>IFERROR(VLOOKUP(A9369,'RESUMEN 00'!A:B,2,FALSE),"-")</f>
        <v>-</v>
      </c>
      <c r="I9369" s="9" t="str">
        <f t="shared" si="299"/>
        <v>-</v>
      </c>
    </row>
    <row r="9370" spans="1:9" x14ac:dyDescent="0.25">
      <c r="A9370" t="s">
        <v>1300</v>
      </c>
      <c r="B9370" t="s">
        <v>1301</v>
      </c>
      <c r="C9370" t="s">
        <v>82</v>
      </c>
      <c r="D9370" t="s">
        <v>94</v>
      </c>
      <c r="E9370" s="8" t="s">
        <v>1592</v>
      </c>
      <c r="F9370" s="9" t="str">
        <f>IFERROR(VLOOKUP(A9370,'RESUMEN 100'!A:B,2,FALSE),"-")</f>
        <v>-</v>
      </c>
      <c r="G9370" s="9" t="str">
        <f t="shared" si="298"/>
        <v>-</v>
      </c>
      <c r="H9370" s="10" t="str">
        <f>IFERROR(VLOOKUP(A9370,'RESUMEN 00'!A:B,2,FALSE),"-")</f>
        <v>-</v>
      </c>
      <c r="I9370" s="9" t="str">
        <f t="shared" si="299"/>
        <v>-</v>
      </c>
    </row>
    <row r="9371" spans="1:9" x14ac:dyDescent="0.25">
      <c r="A9371" t="s">
        <v>1311</v>
      </c>
      <c r="B9371" t="s">
        <v>1312</v>
      </c>
      <c r="C9371" t="s">
        <v>83</v>
      </c>
      <c r="D9371" t="s">
        <v>1299</v>
      </c>
      <c r="E9371" s="8" t="s">
        <v>1592</v>
      </c>
      <c r="F9371" s="9" t="str">
        <f>IFERROR(VLOOKUP(A9371,'RESUMEN 100'!A:B,2,FALSE),"-")</f>
        <v>-</v>
      </c>
      <c r="G9371" s="9" t="str">
        <f t="shared" si="298"/>
        <v>-</v>
      </c>
      <c r="H9371" s="10" t="str">
        <f>IFERROR(VLOOKUP(A9371,'RESUMEN 00'!A:B,2,FALSE),"-")</f>
        <v>-</v>
      </c>
      <c r="I9371" s="9" t="str">
        <f t="shared" si="299"/>
        <v>-</v>
      </c>
    </row>
    <row r="9372" spans="1:9" x14ac:dyDescent="0.25">
      <c r="A9372" t="s">
        <v>1300</v>
      </c>
      <c r="B9372" t="s">
        <v>1301</v>
      </c>
      <c r="C9372" t="s">
        <v>82</v>
      </c>
      <c r="D9372" t="s">
        <v>94</v>
      </c>
      <c r="E9372" s="8" t="s">
        <v>1590</v>
      </c>
      <c r="F9372" s="9" t="str">
        <f>IFERROR(VLOOKUP(A9372,'RESUMEN 100'!A:B,2,FALSE),"-")</f>
        <v>-</v>
      </c>
      <c r="G9372" s="9" t="str">
        <f t="shared" si="298"/>
        <v>-</v>
      </c>
      <c r="H9372" s="10" t="str">
        <f>IFERROR(VLOOKUP(A9372,'RESUMEN 00'!A:B,2,FALSE),"-")</f>
        <v>-</v>
      </c>
      <c r="I9372" s="9" t="str">
        <f t="shared" si="299"/>
        <v>-</v>
      </c>
    </row>
    <row r="9373" spans="1:9" x14ac:dyDescent="0.25">
      <c r="A9373" t="s">
        <v>1275</v>
      </c>
      <c r="B9373" t="s">
        <v>1276</v>
      </c>
      <c r="C9373" t="s">
        <v>146</v>
      </c>
      <c r="D9373" t="s">
        <v>513</v>
      </c>
      <c r="E9373" s="8" t="s">
        <v>4518</v>
      </c>
      <c r="F9373" s="9" t="str">
        <f>IFERROR(VLOOKUP(A9373,'RESUMEN 100'!A:B,2,FALSE),"-")</f>
        <v>-</v>
      </c>
      <c r="G9373" s="9" t="str">
        <f t="shared" si="298"/>
        <v>-</v>
      </c>
      <c r="H9373" s="10">
        <f>IFERROR(VLOOKUP(A9373,'RESUMEN 00'!A:B,2,FALSE),"-")</f>
        <v>44685</v>
      </c>
      <c r="I9373" s="9">
        <f t="shared" si="299"/>
        <v>7</v>
      </c>
    </row>
    <row r="9374" spans="1:9" x14ac:dyDescent="0.25">
      <c r="A9374" t="s">
        <v>1275</v>
      </c>
      <c r="B9374" t="s">
        <v>1276</v>
      </c>
      <c r="C9374" t="s">
        <v>146</v>
      </c>
      <c r="D9374" t="s">
        <v>513</v>
      </c>
      <c r="E9374" s="8" t="s">
        <v>1590</v>
      </c>
      <c r="F9374" s="9" t="str">
        <f>IFERROR(VLOOKUP(A9374,'RESUMEN 100'!A:B,2,FALSE),"-")</f>
        <v>-</v>
      </c>
      <c r="G9374" s="9" t="str">
        <f t="shared" si="298"/>
        <v>-</v>
      </c>
      <c r="H9374" s="10">
        <f>IFERROR(VLOOKUP(A9374,'RESUMEN 00'!A:B,2,FALSE),"-")</f>
        <v>44685</v>
      </c>
      <c r="I9374" s="9">
        <f t="shared" si="299"/>
        <v>2</v>
      </c>
    </row>
    <row r="9375" spans="1:9" x14ac:dyDescent="0.25">
      <c r="A9375" t="s">
        <v>1275</v>
      </c>
      <c r="B9375" t="s">
        <v>1276</v>
      </c>
      <c r="C9375" t="s">
        <v>146</v>
      </c>
      <c r="D9375" t="s">
        <v>513</v>
      </c>
      <c r="E9375" s="8" t="s">
        <v>1591</v>
      </c>
      <c r="F9375" s="9" t="str">
        <f>IFERROR(VLOOKUP(A9375,'RESUMEN 100'!A:B,2,FALSE),"-")</f>
        <v>-</v>
      </c>
      <c r="G9375" s="9" t="str">
        <f t="shared" si="298"/>
        <v>-</v>
      </c>
      <c r="H9375" s="10">
        <f>IFERROR(VLOOKUP(A9375,'RESUMEN 00'!A:B,2,FALSE),"-")</f>
        <v>44685</v>
      </c>
      <c r="I9375" s="9">
        <f t="shared" si="299"/>
        <v>5</v>
      </c>
    </row>
    <row r="9376" spans="1:9" x14ac:dyDescent="0.25">
      <c r="A9376" t="s">
        <v>1275</v>
      </c>
      <c r="B9376" t="s">
        <v>1276</v>
      </c>
      <c r="C9376" t="s">
        <v>146</v>
      </c>
      <c r="D9376" t="s">
        <v>513</v>
      </c>
      <c r="E9376" s="8" t="s">
        <v>1592</v>
      </c>
      <c r="F9376" s="9" t="str">
        <f>IFERROR(VLOOKUP(A9376,'RESUMEN 100'!A:B,2,FALSE),"-")</f>
        <v>-</v>
      </c>
      <c r="G9376" s="9" t="str">
        <f t="shared" si="298"/>
        <v>-</v>
      </c>
      <c r="H9376" s="10">
        <f>IFERROR(VLOOKUP(A9376,'RESUMEN 00'!A:B,2,FALSE),"-")</f>
        <v>44685</v>
      </c>
      <c r="I9376" s="9">
        <f t="shared" si="299"/>
        <v>4</v>
      </c>
    </row>
    <row r="9377" spans="1:9" x14ac:dyDescent="0.25">
      <c r="A9377" t="s">
        <v>1275</v>
      </c>
      <c r="B9377" t="s">
        <v>1276</v>
      </c>
      <c r="C9377" t="s">
        <v>146</v>
      </c>
      <c r="D9377" t="s">
        <v>513</v>
      </c>
      <c r="E9377" s="8" t="s">
        <v>4519</v>
      </c>
      <c r="F9377" s="9" t="str">
        <f>IFERROR(VLOOKUP(A9377,'RESUMEN 100'!A:B,2,FALSE),"-")</f>
        <v>-</v>
      </c>
      <c r="G9377" s="9" t="str">
        <f t="shared" si="298"/>
        <v>-</v>
      </c>
      <c r="H9377" s="10">
        <f>IFERROR(VLOOKUP(A9377,'RESUMEN 00'!A:B,2,FALSE),"-")</f>
        <v>44685</v>
      </c>
      <c r="I9377" s="9">
        <f t="shared" si="299"/>
        <v>6</v>
      </c>
    </row>
    <row r="9378" spans="1:9" x14ac:dyDescent="0.25">
      <c r="A9378" t="s">
        <v>1292</v>
      </c>
      <c r="B9378" t="s">
        <v>1293</v>
      </c>
      <c r="C9378" t="s">
        <v>362</v>
      </c>
      <c r="D9378" t="s">
        <v>113</v>
      </c>
      <c r="E9378" s="8" t="s">
        <v>4518</v>
      </c>
      <c r="F9378" s="9" t="str">
        <f>IFERROR(VLOOKUP(A9378,'RESUMEN 100'!A:B,2,FALSE),"-")</f>
        <v>-</v>
      </c>
      <c r="G9378" s="9" t="str">
        <f t="shared" si="298"/>
        <v>-</v>
      </c>
      <c r="H9378" s="10">
        <f>IFERROR(VLOOKUP(A9378,'RESUMEN 00'!A:B,2,FALSE),"-")</f>
        <v>44685</v>
      </c>
      <c r="I9378" s="9">
        <f t="shared" si="299"/>
        <v>7</v>
      </c>
    </row>
    <row r="9379" spans="1:9" x14ac:dyDescent="0.25">
      <c r="A9379" t="s">
        <v>1292</v>
      </c>
      <c r="B9379" t="s">
        <v>1293</v>
      </c>
      <c r="C9379" t="s">
        <v>362</v>
      </c>
      <c r="D9379" t="s">
        <v>113</v>
      </c>
      <c r="E9379" s="8" t="s">
        <v>1120</v>
      </c>
      <c r="F9379" s="9" t="str">
        <f>IFERROR(VLOOKUP(A9379,'RESUMEN 100'!A:B,2,FALSE),"-")</f>
        <v>-</v>
      </c>
      <c r="G9379" s="9" t="str">
        <f t="shared" si="298"/>
        <v>-</v>
      </c>
      <c r="H9379" s="10">
        <f>IFERROR(VLOOKUP(A9379,'RESUMEN 00'!A:B,2,FALSE),"-")</f>
        <v>44685</v>
      </c>
      <c r="I9379" s="9">
        <f t="shared" si="299"/>
        <v>1</v>
      </c>
    </row>
    <row r="9380" spans="1:9" x14ac:dyDescent="0.25">
      <c r="A9380" t="s">
        <v>1292</v>
      </c>
      <c r="B9380" t="s">
        <v>1293</v>
      </c>
      <c r="C9380" t="s">
        <v>362</v>
      </c>
      <c r="D9380" t="s">
        <v>113</v>
      </c>
      <c r="E9380" s="8" t="s">
        <v>1588</v>
      </c>
      <c r="F9380" s="9" t="str">
        <f>IFERROR(VLOOKUP(A9380,'RESUMEN 100'!A:B,2,FALSE),"-")</f>
        <v>-</v>
      </c>
      <c r="G9380" s="9" t="str">
        <f t="shared" si="298"/>
        <v>-</v>
      </c>
      <c r="H9380" s="10">
        <f>IFERROR(VLOOKUP(A9380,'RESUMEN 00'!A:B,2,FALSE),"-")</f>
        <v>44685</v>
      </c>
      <c r="I9380" s="9">
        <f t="shared" si="299"/>
        <v>0</v>
      </c>
    </row>
    <row r="9381" spans="1:9" x14ac:dyDescent="0.25">
      <c r="A9381" t="s">
        <v>1292</v>
      </c>
      <c r="B9381" t="s">
        <v>1293</v>
      </c>
      <c r="C9381" t="s">
        <v>362</v>
      </c>
      <c r="D9381" t="s">
        <v>113</v>
      </c>
      <c r="E9381" s="8" t="s">
        <v>1590</v>
      </c>
      <c r="F9381" s="9" t="str">
        <f>IFERROR(VLOOKUP(A9381,'RESUMEN 100'!A:B,2,FALSE),"-")</f>
        <v>-</v>
      </c>
      <c r="G9381" s="9" t="str">
        <f t="shared" si="298"/>
        <v>-</v>
      </c>
      <c r="H9381" s="10">
        <f>IFERROR(VLOOKUP(A9381,'RESUMEN 00'!A:B,2,FALSE),"-")</f>
        <v>44685</v>
      </c>
      <c r="I9381" s="9">
        <f t="shared" si="299"/>
        <v>2</v>
      </c>
    </row>
    <row r="9382" spans="1:9" x14ac:dyDescent="0.25">
      <c r="A9382" t="s">
        <v>1292</v>
      </c>
      <c r="B9382" t="s">
        <v>1293</v>
      </c>
      <c r="C9382" t="s">
        <v>362</v>
      </c>
      <c r="D9382" t="s">
        <v>113</v>
      </c>
      <c r="E9382" s="8" t="s">
        <v>1592</v>
      </c>
      <c r="F9382" s="9" t="str">
        <f>IFERROR(VLOOKUP(A9382,'RESUMEN 100'!A:B,2,FALSE),"-")</f>
        <v>-</v>
      </c>
      <c r="G9382" s="9" t="str">
        <f t="shared" si="298"/>
        <v>-</v>
      </c>
      <c r="H9382" s="10">
        <f>IFERROR(VLOOKUP(A9382,'RESUMEN 00'!A:B,2,FALSE),"-")</f>
        <v>44685</v>
      </c>
      <c r="I9382" s="9">
        <f t="shared" si="299"/>
        <v>4</v>
      </c>
    </row>
    <row r="9383" spans="1:9" x14ac:dyDescent="0.25">
      <c r="A9383" t="s">
        <v>1292</v>
      </c>
      <c r="B9383" t="s">
        <v>1293</v>
      </c>
      <c r="C9383" t="s">
        <v>362</v>
      </c>
      <c r="D9383" t="s">
        <v>113</v>
      </c>
      <c r="E9383" s="8" t="s">
        <v>4519</v>
      </c>
      <c r="F9383" s="9" t="str">
        <f>IFERROR(VLOOKUP(A9383,'RESUMEN 100'!A:B,2,FALSE),"-")</f>
        <v>-</v>
      </c>
      <c r="G9383" s="9" t="str">
        <f t="shared" si="298"/>
        <v>-</v>
      </c>
      <c r="H9383" s="10">
        <f>IFERROR(VLOOKUP(A9383,'RESUMEN 00'!A:B,2,FALSE),"-")</f>
        <v>44685</v>
      </c>
      <c r="I9383" s="9">
        <f t="shared" si="299"/>
        <v>6</v>
      </c>
    </row>
    <row r="9384" spans="1:9" x14ac:dyDescent="0.25">
      <c r="A9384" t="s">
        <v>1292</v>
      </c>
      <c r="B9384" t="s">
        <v>1293</v>
      </c>
      <c r="C9384" t="s">
        <v>362</v>
      </c>
      <c r="D9384" t="s">
        <v>113</v>
      </c>
      <c r="E9384" s="8" t="s">
        <v>1591</v>
      </c>
      <c r="F9384" s="9" t="str">
        <f>IFERROR(VLOOKUP(A9384,'RESUMEN 100'!A:B,2,FALSE),"-")</f>
        <v>-</v>
      </c>
      <c r="G9384" s="9" t="str">
        <f t="shared" si="298"/>
        <v>-</v>
      </c>
      <c r="H9384" s="10">
        <f>IFERROR(VLOOKUP(A9384,'RESUMEN 00'!A:B,2,FALSE),"-")</f>
        <v>44685</v>
      </c>
      <c r="I9384" s="9">
        <f t="shared" si="299"/>
        <v>5</v>
      </c>
    </row>
    <row r="9385" spans="1:9" x14ac:dyDescent="0.25">
      <c r="A9385" t="s">
        <v>1277</v>
      </c>
      <c r="B9385" t="s">
        <v>1278</v>
      </c>
      <c r="C9385" t="s">
        <v>765</v>
      </c>
      <c r="D9385" t="s">
        <v>277</v>
      </c>
      <c r="E9385" s="8" t="s">
        <v>4519</v>
      </c>
      <c r="F9385" s="9" t="str">
        <f>IFERROR(VLOOKUP(A9385,'RESUMEN 100'!A:B,2,FALSE),"-")</f>
        <v>-</v>
      </c>
      <c r="G9385" s="9" t="str">
        <f t="shared" si="298"/>
        <v>-</v>
      </c>
      <c r="H9385" s="10">
        <f>IFERROR(VLOOKUP(A9385,'RESUMEN 00'!A:B,2,FALSE),"-")</f>
        <v>44685</v>
      </c>
      <c r="I9385" s="9">
        <f t="shared" si="299"/>
        <v>6</v>
      </c>
    </row>
    <row r="9386" spans="1:9" x14ac:dyDescent="0.25">
      <c r="A9386" t="s">
        <v>1277</v>
      </c>
      <c r="B9386" t="s">
        <v>1278</v>
      </c>
      <c r="C9386" t="s">
        <v>765</v>
      </c>
      <c r="D9386" t="s">
        <v>277</v>
      </c>
      <c r="E9386" s="8" t="s">
        <v>1592</v>
      </c>
      <c r="F9386" s="9" t="str">
        <f>IFERROR(VLOOKUP(A9386,'RESUMEN 100'!A:B,2,FALSE),"-")</f>
        <v>-</v>
      </c>
      <c r="G9386" s="9" t="str">
        <f t="shared" si="298"/>
        <v>-</v>
      </c>
      <c r="H9386" s="10">
        <f>IFERROR(VLOOKUP(A9386,'RESUMEN 00'!A:B,2,FALSE),"-")</f>
        <v>44685</v>
      </c>
      <c r="I9386" s="9">
        <f t="shared" si="299"/>
        <v>4</v>
      </c>
    </row>
    <row r="9387" spans="1:9" x14ac:dyDescent="0.25">
      <c r="A9387" t="s">
        <v>663</v>
      </c>
      <c r="B9387" t="s">
        <v>578</v>
      </c>
      <c r="C9387" t="s">
        <v>664</v>
      </c>
      <c r="D9387" t="s">
        <v>665</v>
      </c>
      <c r="E9387" s="8" t="s">
        <v>1591</v>
      </c>
      <c r="F9387" s="9" t="str">
        <f>IFERROR(VLOOKUP(A9387,'RESUMEN 100'!A:B,2,FALSE),"-")</f>
        <v>-</v>
      </c>
      <c r="G9387" s="9" t="str">
        <f t="shared" si="298"/>
        <v>-</v>
      </c>
      <c r="H9387" s="10">
        <f>IFERROR(VLOOKUP(A9387,'RESUMEN 00'!A:B,2,FALSE),"-")</f>
        <v>44685</v>
      </c>
      <c r="I9387" s="9">
        <f t="shared" si="299"/>
        <v>5</v>
      </c>
    </row>
    <row r="9388" spans="1:9" x14ac:dyDescent="0.25">
      <c r="A9388" t="s">
        <v>1277</v>
      </c>
      <c r="B9388" t="s">
        <v>1278</v>
      </c>
      <c r="C9388" t="s">
        <v>765</v>
      </c>
      <c r="D9388" t="s">
        <v>277</v>
      </c>
      <c r="E9388" s="8" t="s">
        <v>4518</v>
      </c>
      <c r="F9388" s="9" t="str">
        <f>IFERROR(VLOOKUP(A9388,'RESUMEN 100'!A:B,2,FALSE),"-")</f>
        <v>-</v>
      </c>
      <c r="G9388" s="9" t="str">
        <f t="shared" si="298"/>
        <v>-</v>
      </c>
      <c r="H9388" s="10">
        <f>IFERROR(VLOOKUP(A9388,'RESUMEN 00'!A:B,2,FALSE),"-")</f>
        <v>44685</v>
      </c>
      <c r="I9388" s="9">
        <f t="shared" si="299"/>
        <v>7</v>
      </c>
    </row>
    <row r="9389" spans="1:9" x14ac:dyDescent="0.25">
      <c r="A9389" t="s">
        <v>1290</v>
      </c>
      <c r="B9389" t="s">
        <v>1291</v>
      </c>
      <c r="C9389" t="s">
        <v>288</v>
      </c>
      <c r="D9389" t="s">
        <v>384</v>
      </c>
      <c r="E9389" s="8" t="s">
        <v>1120</v>
      </c>
      <c r="F9389" s="9" t="str">
        <f>IFERROR(VLOOKUP(A9389,'RESUMEN 100'!A:B,2,FALSE),"-")</f>
        <v>-</v>
      </c>
      <c r="G9389" s="9" t="str">
        <f t="shared" si="298"/>
        <v>-</v>
      </c>
      <c r="H9389" s="10">
        <f>IFERROR(VLOOKUP(A9389,'RESUMEN 00'!A:B,2,FALSE),"-")</f>
        <v>44685</v>
      </c>
      <c r="I9389" s="9">
        <f t="shared" si="299"/>
        <v>1</v>
      </c>
    </row>
    <row r="9390" spans="1:9" x14ac:dyDescent="0.25">
      <c r="A9390" t="s">
        <v>1290</v>
      </c>
      <c r="B9390" t="s">
        <v>1291</v>
      </c>
      <c r="C9390" t="s">
        <v>288</v>
      </c>
      <c r="D9390" t="s">
        <v>384</v>
      </c>
      <c r="E9390" s="8" t="s">
        <v>1588</v>
      </c>
      <c r="F9390" s="9" t="str">
        <f>IFERROR(VLOOKUP(A9390,'RESUMEN 100'!A:B,2,FALSE),"-")</f>
        <v>-</v>
      </c>
      <c r="G9390" s="9" t="str">
        <f t="shared" si="298"/>
        <v>-</v>
      </c>
      <c r="H9390" s="10">
        <f>IFERROR(VLOOKUP(A9390,'RESUMEN 00'!A:B,2,FALSE),"-")</f>
        <v>44685</v>
      </c>
      <c r="I9390" s="9">
        <f t="shared" si="299"/>
        <v>0</v>
      </c>
    </row>
    <row r="9391" spans="1:9" x14ac:dyDescent="0.25">
      <c r="A9391" t="s">
        <v>663</v>
      </c>
      <c r="B9391" t="s">
        <v>578</v>
      </c>
      <c r="C9391" t="s">
        <v>664</v>
      </c>
      <c r="D9391" t="s">
        <v>665</v>
      </c>
      <c r="E9391" s="8" t="s">
        <v>1120</v>
      </c>
      <c r="F9391" s="9" t="str">
        <f>IFERROR(VLOOKUP(A9391,'RESUMEN 100'!A:B,2,FALSE),"-")</f>
        <v>-</v>
      </c>
      <c r="G9391" s="9" t="str">
        <f t="shared" si="298"/>
        <v>-</v>
      </c>
      <c r="H9391" s="10">
        <f>IFERROR(VLOOKUP(A9391,'RESUMEN 00'!A:B,2,FALSE),"-")</f>
        <v>44685</v>
      </c>
      <c r="I9391" s="9">
        <f t="shared" si="299"/>
        <v>1</v>
      </c>
    </row>
    <row r="9392" spans="1:9" x14ac:dyDescent="0.25">
      <c r="A9392" t="s">
        <v>1277</v>
      </c>
      <c r="B9392" t="s">
        <v>1278</v>
      </c>
      <c r="C9392" t="s">
        <v>765</v>
      </c>
      <c r="D9392" t="s">
        <v>277</v>
      </c>
      <c r="E9392" s="8" t="s">
        <v>1120</v>
      </c>
      <c r="F9392" s="9" t="str">
        <f>IFERROR(VLOOKUP(A9392,'RESUMEN 100'!A:B,2,FALSE),"-")</f>
        <v>-</v>
      </c>
      <c r="G9392" s="9" t="str">
        <f t="shared" si="298"/>
        <v>-</v>
      </c>
      <c r="H9392" s="10">
        <f>IFERROR(VLOOKUP(A9392,'RESUMEN 00'!A:B,2,FALSE),"-")</f>
        <v>44685</v>
      </c>
      <c r="I9392" s="9">
        <f t="shared" si="299"/>
        <v>1</v>
      </c>
    </row>
    <row r="9393" spans="1:9" x14ac:dyDescent="0.25">
      <c r="A9393" t="s">
        <v>663</v>
      </c>
      <c r="B9393" t="s">
        <v>578</v>
      </c>
      <c r="C9393" t="s">
        <v>664</v>
      </c>
      <c r="D9393" t="s">
        <v>665</v>
      </c>
      <c r="E9393" s="8" t="s">
        <v>1592</v>
      </c>
      <c r="F9393" s="9" t="str">
        <f>IFERROR(VLOOKUP(A9393,'RESUMEN 100'!A:B,2,FALSE),"-")</f>
        <v>-</v>
      </c>
      <c r="G9393" s="9" t="str">
        <f t="shared" si="298"/>
        <v>-</v>
      </c>
      <c r="H9393" s="10">
        <f>IFERROR(VLOOKUP(A9393,'RESUMEN 00'!A:B,2,FALSE),"-")</f>
        <v>44685</v>
      </c>
      <c r="I9393" s="9">
        <f t="shared" si="299"/>
        <v>4</v>
      </c>
    </row>
    <row r="9394" spans="1:9" x14ac:dyDescent="0.25">
      <c r="A9394" t="s">
        <v>1290</v>
      </c>
      <c r="B9394" t="s">
        <v>1291</v>
      </c>
      <c r="C9394" t="s">
        <v>288</v>
      </c>
      <c r="D9394" t="s">
        <v>384</v>
      </c>
      <c r="E9394" s="8" t="s">
        <v>1590</v>
      </c>
      <c r="F9394" s="9" t="str">
        <f>IFERROR(VLOOKUP(A9394,'RESUMEN 100'!A:B,2,FALSE),"-")</f>
        <v>-</v>
      </c>
      <c r="G9394" s="9" t="str">
        <f t="shared" si="298"/>
        <v>-</v>
      </c>
      <c r="H9394" s="10">
        <f>IFERROR(VLOOKUP(A9394,'RESUMEN 00'!A:B,2,FALSE),"-")</f>
        <v>44685</v>
      </c>
      <c r="I9394" s="9">
        <f t="shared" si="299"/>
        <v>2</v>
      </c>
    </row>
    <row r="9395" spans="1:9" x14ac:dyDescent="0.25">
      <c r="A9395" t="s">
        <v>1290</v>
      </c>
      <c r="B9395" t="s">
        <v>1291</v>
      </c>
      <c r="C9395" t="s">
        <v>288</v>
      </c>
      <c r="D9395" t="s">
        <v>384</v>
      </c>
      <c r="E9395" s="8" t="s">
        <v>4519</v>
      </c>
      <c r="F9395" s="9" t="str">
        <f>IFERROR(VLOOKUP(A9395,'RESUMEN 100'!A:B,2,FALSE),"-")</f>
        <v>-</v>
      </c>
      <c r="G9395" s="9" t="str">
        <f t="shared" si="298"/>
        <v>-</v>
      </c>
      <c r="H9395" s="10">
        <f>IFERROR(VLOOKUP(A9395,'RESUMEN 00'!A:B,2,FALSE),"-")</f>
        <v>44685</v>
      </c>
      <c r="I9395" s="9">
        <f t="shared" si="299"/>
        <v>6</v>
      </c>
    </row>
    <row r="9396" spans="1:9" x14ac:dyDescent="0.25">
      <c r="A9396" t="s">
        <v>1277</v>
      </c>
      <c r="B9396" t="s">
        <v>1278</v>
      </c>
      <c r="C9396" t="s">
        <v>765</v>
      </c>
      <c r="D9396" t="s">
        <v>277</v>
      </c>
      <c r="E9396" s="8" t="s">
        <v>1591</v>
      </c>
      <c r="F9396" s="9" t="str">
        <f>IFERROR(VLOOKUP(A9396,'RESUMEN 100'!A:B,2,FALSE),"-")</f>
        <v>-</v>
      </c>
      <c r="G9396" s="9" t="str">
        <f t="shared" si="298"/>
        <v>-</v>
      </c>
      <c r="H9396" s="10">
        <f>IFERROR(VLOOKUP(A9396,'RESUMEN 00'!A:B,2,FALSE),"-")</f>
        <v>44685</v>
      </c>
      <c r="I9396" s="9">
        <f t="shared" si="299"/>
        <v>5</v>
      </c>
    </row>
    <row r="9397" spans="1:9" x14ac:dyDescent="0.25">
      <c r="A9397" t="s">
        <v>1275</v>
      </c>
      <c r="B9397" t="s">
        <v>1276</v>
      </c>
      <c r="C9397" t="s">
        <v>146</v>
      </c>
      <c r="D9397" t="s">
        <v>513</v>
      </c>
      <c r="E9397" s="8" t="s">
        <v>1120</v>
      </c>
      <c r="F9397" s="9" t="str">
        <f>IFERROR(VLOOKUP(A9397,'RESUMEN 100'!A:B,2,FALSE),"-")</f>
        <v>-</v>
      </c>
      <c r="G9397" s="9" t="str">
        <f t="shared" si="298"/>
        <v>-</v>
      </c>
      <c r="H9397" s="10">
        <f>IFERROR(VLOOKUP(A9397,'RESUMEN 00'!A:B,2,FALSE),"-")</f>
        <v>44685</v>
      </c>
      <c r="I9397" s="9">
        <f t="shared" si="299"/>
        <v>1</v>
      </c>
    </row>
    <row r="9398" spans="1:9" x14ac:dyDescent="0.25">
      <c r="A9398" t="s">
        <v>1275</v>
      </c>
      <c r="B9398" t="s">
        <v>1276</v>
      </c>
      <c r="C9398" t="s">
        <v>146</v>
      </c>
      <c r="D9398" t="s">
        <v>513</v>
      </c>
      <c r="E9398" s="8" t="s">
        <v>1588</v>
      </c>
      <c r="F9398" s="9" t="str">
        <f>IFERROR(VLOOKUP(A9398,'RESUMEN 100'!A:B,2,FALSE),"-")</f>
        <v>-</v>
      </c>
      <c r="G9398" s="9" t="str">
        <f t="shared" si="298"/>
        <v>-</v>
      </c>
      <c r="H9398" s="10">
        <f>IFERROR(VLOOKUP(A9398,'RESUMEN 00'!A:B,2,FALSE),"-")</f>
        <v>44685</v>
      </c>
      <c r="I9398" s="9">
        <f t="shared" si="299"/>
        <v>0</v>
      </c>
    </row>
    <row r="9399" spans="1:9" x14ac:dyDescent="0.25">
      <c r="A9399" t="s">
        <v>2299</v>
      </c>
      <c r="B9399" t="s">
        <v>751</v>
      </c>
      <c r="C9399" t="s">
        <v>125</v>
      </c>
      <c r="D9399" t="s">
        <v>331</v>
      </c>
      <c r="E9399" s="8" t="s">
        <v>1588</v>
      </c>
      <c r="F9399" s="9" t="str">
        <f>IFERROR(VLOOKUP(A9399,'RESUMEN 100'!A:B,2,FALSE),"-")</f>
        <v>-</v>
      </c>
      <c r="G9399" s="9" t="str">
        <f t="shared" si="298"/>
        <v>-</v>
      </c>
      <c r="H9399" s="10" t="str">
        <f>IFERROR(VLOOKUP(A9399,'RESUMEN 00'!A:B,2,FALSE),"-")</f>
        <v>-</v>
      </c>
      <c r="I9399" s="9" t="str">
        <f t="shared" si="299"/>
        <v>-</v>
      </c>
    </row>
    <row r="9400" spans="1:9" x14ac:dyDescent="0.25">
      <c r="A9400" t="s">
        <v>2300</v>
      </c>
      <c r="B9400" t="s">
        <v>435</v>
      </c>
      <c r="C9400" t="s">
        <v>117</v>
      </c>
      <c r="D9400" t="s">
        <v>206</v>
      </c>
      <c r="E9400" s="8" t="s">
        <v>1588</v>
      </c>
      <c r="F9400" s="9" t="str">
        <f>IFERROR(VLOOKUP(A9400,'RESUMEN 100'!A:B,2,FALSE),"-")</f>
        <v>-</v>
      </c>
      <c r="G9400" s="9" t="str">
        <f t="shared" si="298"/>
        <v>-</v>
      </c>
      <c r="H9400" s="10" t="str">
        <f>IFERROR(VLOOKUP(A9400,'RESUMEN 00'!A:B,2,FALSE),"-")</f>
        <v>-</v>
      </c>
      <c r="I9400" s="9" t="str">
        <f t="shared" si="299"/>
        <v>-</v>
      </c>
    </row>
    <row r="9401" spans="1:9" x14ac:dyDescent="0.25">
      <c r="A9401" t="s">
        <v>2301</v>
      </c>
      <c r="B9401" t="s">
        <v>2302</v>
      </c>
      <c r="C9401" t="s">
        <v>2303</v>
      </c>
      <c r="D9401" t="s">
        <v>251</v>
      </c>
      <c r="E9401" s="8" t="s">
        <v>1591</v>
      </c>
      <c r="F9401" s="9" t="str">
        <f>IFERROR(VLOOKUP(A9401,'RESUMEN 100'!A:B,2,FALSE),"-")</f>
        <v>-</v>
      </c>
      <c r="G9401" s="9" t="str">
        <f t="shared" si="298"/>
        <v>-</v>
      </c>
      <c r="H9401" s="10" t="str">
        <f>IFERROR(VLOOKUP(A9401,'RESUMEN 00'!A:B,2,FALSE),"-")</f>
        <v>-</v>
      </c>
      <c r="I9401" s="9" t="str">
        <f t="shared" si="299"/>
        <v>-</v>
      </c>
    </row>
    <row r="9402" spans="1:9" x14ac:dyDescent="0.25">
      <c r="A9402" t="s">
        <v>2301</v>
      </c>
      <c r="B9402" t="s">
        <v>2302</v>
      </c>
      <c r="C9402" t="s">
        <v>2303</v>
      </c>
      <c r="D9402" t="s">
        <v>251</v>
      </c>
      <c r="E9402" s="8" t="s">
        <v>1121</v>
      </c>
      <c r="F9402" s="9" t="str">
        <f>IFERROR(VLOOKUP(A9402,'RESUMEN 100'!A:B,2,FALSE),"-")</f>
        <v>-</v>
      </c>
      <c r="G9402" s="9" t="str">
        <f t="shared" si="298"/>
        <v>-</v>
      </c>
      <c r="H9402" s="10" t="str">
        <f>IFERROR(VLOOKUP(A9402,'RESUMEN 00'!A:B,2,FALSE),"-")</f>
        <v>-</v>
      </c>
      <c r="I9402" s="9" t="str">
        <f t="shared" si="299"/>
        <v>-</v>
      </c>
    </row>
    <row r="9403" spans="1:9" x14ac:dyDescent="0.25">
      <c r="A9403" t="s">
        <v>2301</v>
      </c>
      <c r="B9403" t="s">
        <v>2302</v>
      </c>
      <c r="C9403" t="s">
        <v>2303</v>
      </c>
      <c r="D9403" t="s">
        <v>251</v>
      </c>
      <c r="E9403" s="8" t="s">
        <v>1592</v>
      </c>
      <c r="F9403" s="9" t="str">
        <f>IFERROR(VLOOKUP(A9403,'RESUMEN 100'!A:B,2,FALSE),"-")</f>
        <v>-</v>
      </c>
      <c r="G9403" s="9" t="str">
        <f t="shared" si="298"/>
        <v>-</v>
      </c>
      <c r="H9403" s="10" t="str">
        <f>IFERROR(VLOOKUP(A9403,'RESUMEN 00'!A:B,2,FALSE),"-")</f>
        <v>-</v>
      </c>
      <c r="I9403" s="9" t="str">
        <f t="shared" si="299"/>
        <v>-</v>
      </c>
    </row>
    <row r="9404" spans="1:9" x14ac:dyDescent="0.25">
      <c r="A9404" t="s">
        <v>2301</v>
      </c>
      <c r="B9404" t="s">
        <v>2302</v>
      </c>
      <c r="C9404" t="s">
        <v>2303</v>
      </c>
      <c r="D9404" t="s">
        <v>251</v>
      </c>
      <c r="E9404" s="8" t="s">
        <v>4519</v>
      </c>
      <c r="F9404" s="9" t="str">
        <f>IFERROR(VLOOKUP(A9404,'RESUMEN 100'!A:B,2,FALSE),"-")</f>
        <v>-</v>
      </c>
      <c r="G9404" s="9" t="str">
        <f t="shared" si="298"/>
        <v>-</v>
      </c>
      <c r="H9404" s="10" t="str">
        <f>IFERROR(VLOOKUP(A9404,'RESUMEN 00'!A:B,2,FALSE),"-")</f>
        <v>-</v>
      </c>
      <c r="I9404" s="9" t="str">
        <f t="shared" si="299"/>
        <v>-</v>
      </c>
    </row>
    <row r="9405" spans="1:9" x14ac:dyDescent="0.25">
      <c r="A9405" t="s">
        <v>2304</v>
      </c>
      <c r="B9405" t="s">
        <v>2305</v>
      </c>
      <c r="C9405" t="s">
        <v>531</v>
      </c>
      <c r="D9405" t="s">
        <v>481</v>
      </c>
      <c r="E9405" s="8" t="s">
        <v>1590</v>
      </c>
      <c r="F9405" s="9" t="str">
        <f>IFERROR(VLOOKUP(A9405,'RESUMEN 100'!A:B,2,FALSE),"-")</f>
        <v>-</v>
      </c>
      <c r="G9405" s="9" t="str">
        <f t="shared" si="298"/>
        <v>-</v>
      </c>
      <c r="H9405" s="10" t="str">
        <f>IFERROR(VLOOKUP(A9405,'RESUMEN 00'!A:B,2,FALSE),"-")</f>
        <v>-</v>
      </c>
      <c r="I9405" s="9" t="str">
        <f t="shared" si="299"/>
        <v>-</v>
      </c>
    </row>
    <row r="9406" spans="1:9" x14ac:dyDescent="0.25">
      <c r="A9406" t="s">
        <v>4550</v>
      </c>
      <c r="B9406" t="s">
        <v>4551</v>
      </c>
      <c r="C9406" t="s">
        <v>176</v>
      </c>
      <c r="D9406" t="s">
        <v>4460</v>
      </c>
      <c r="E9406" s="8" t="s">
        <v>4519</v>
      </c>
      <c r="F9406" s="9" t="str">
        <f>IFERROR(VLOOKUP(A9406,'RESUMEN 100'!A:B,2,FALSE),"-")</f>
        <v>-</v>
      </c>
      <c r="G9406" s="9" t="str">
        <f t="shared" si="298"/>
        <v>-</v>
      </c>
      <c r="H9406" s="10">
        <f>IFERROR(VLOOKUP(A9406,'RESUMEN 00'!A:B,2,FALSE),"-")</f>
        <v>44691</v>
      </c>
      <c r="I9406" s="9">
        <f t="shared" si="299"/>
        <v>0</v>
      </c>
    </row>
    <row r="9407" spans="1:9" x14ac:dyDescent="0.25">
      <c r="A9407" t="s">
        <v>4550</v>
      </c>
      <c r="B9407" t="s">
        <v>4551</v>
      </c>
      <c r="C9407" t="s">
        <v>176</v>
      </c>
      <c r="D9407" t="s">
        <v>4460</v>
      </c>
      <c r="E9407" s="8" t="s">
        <v>4518</v>
      </c>
      <c r="F9407" s="9" t="str">
        <f>IFERROR(VLOOKUP(A9407,'RESUMEN 100'!A:B,2,FALSE),"-")</f>
        <v>-</v>
      </c>
      <c r="G9407" s="9" t="str">
        <f t="shared" si="298"/>
        <v>-</v>
      </c>
      <c r="H9407" s="10">
        <f>IFERROR(VLOOKUP(A9407,'RESUMEN 00'!A:B,2,FALSE),"-")</f>
        <v>44691</v>
      </c>
      <c r="I9407" s="9">
        <f t="shared" si="299"/>
        <v>1</v>
      </c>
    </row>
    <row r="9408" spans="1:9" x14ac:dyDescent="0.25">
      <c r="A9408" t="s">
        <v>2306</v>
      </c>
      <c r="B9408" t="s">
        <v>2307</v>
      </c>
      <c r="C9408" t="s">
        <v>415</v>
      </c>
      <c r="D9408" t="s">
        <v>591</v>
      </c>
      <c r="E9408" s="8" t="s">
        <v>1589</v>
      </c>
      <c r="F9408" s="9" t="str">
        <f>IFERROR(VLOOKUP(A9408,'RESUMEN 100'!A:B,2,FALSE),"-")</f>
        <v>-</v>
      </c>
      <c r="G9408" s="9" t="str">
        <f t="shared" si="298"/>
        <v>-</v>
      </c>
      <c r="H9408" s="10" t="str">
        <f>IFERROR(VLOOKUP(A9408,'RESUMEN 00'!A:B,2,FALSE),"-")</f>
        <v>-</v>
      </c>
      <c r="I9408" s="9" t="str">
        <f t="shared" si="299"/>
        <v>-</v>
      </c>
    </row>
    <row r="9409" spans="1:9" x14ac:dyDescent="0.25">
      <c r="A9409" t="s">
        <v>2308</v>
      </c>
      <c r="B9409" t="s">
        <v>2309</v>
      </c>
      <c r="C9409" t="s">
        <v>285</v>
      </c>
      <c r="D9409" t="s">
        <v>88</v>
      </c>
      <c r="E9409" s="8" t="s">
        <v>1588</v>
      </c>
      <c r="F9409" s="9" t="str">
        <f>IFERROR(VLOOKUP(A9409,'RESUMEN 100'!A:B,2,FALSE),"-")</f>
        <v>-</v>
      </c>
      <c r="G9409" s="9" t="str">
        <f t="shared" si="298"/>
        <v>-</v>
      </c>
      <c r="H9409" s="10" t="str">
        <f>IFERROR(VLOOKUP(A9409,'RESUMEN 00'!A:B,2,FALSE),"-")</f>
        <v>-</v>
      </c>
      <c r="I9409" s="9" t="str">
        <f t="shared" si="299"/>
        <v>-</v>
      </c>
    </row>
    <row r="9410" spans="1:9" x14ac:dyDescent="0.25">
      <c r="A9410" t="s">
        <v>4552</v>
      </c>
      <c r="B9410" t="s">
        <v>4553</v>
      </c>
      <c r="C9410" t="s">
        <v>132</v>
      </c>
      <c r="D9410" t="s">
        <v>875</v>
      </c>
      <c r="E9410" s="8" t="s">
        <v>4519</v>
      </c>
      <c r="F9410" s="9" t="str">
        <f>IFERROR(VLOOKUP(A9410,'RESUMEN 100'!A:B,2,FALSE),"-")</f>
        <v>-</v>
      </c>
      <c r="G9410" s="9" t="str">
        <f t="shared" si="298"/>
        <v>-</v>
      </c>
      <c r="H9410" s="10" t="str">
        <f>IFERROR(VLOOKUP(A9410,'RESUMEN 00'!A:B,2,FALSE),"-")</f>
        <v>-</v>
      </c>
      <c r="I9410" s="9" t="str">
        <f t="shared" si="299"/>
        <v>-</v>
      </c>
    </row>
    <row r="9411" spans="1:9" x14ac:dyDescent="0.25">
      <c r="A9411" t="s">
        <v>2310</v>
      </c>
      <c r="B9411" t="s">
        <v>2311</v>
      </c>
      <c r="C9411" t="s">
        <v>249</v>
      </c>
      <c r="D9411" t="s">
        <v>344</v>
      </c>
      <c r="E9411" s="8" t="s">
        <v>1588</v>
      </c>
      <c r="F9411" s="9" t="str">
        <f>IFERROR(VLOOKUP(A9411,'RESUMEN 100'!A:B,2,FALSE),"-")</f>
        <v>-</v>
      </c>
      <c r="G9411" s="9" t="str">
        <f t="shared" si="298"/>
        <v>-</v>
      </c>
      <c r="H9411" s="10" t="str">
        <f>IFERROR(VLOOKUP(A9411,'RESUMEN 00'!A:B,2,FALSE),"-")</f>
        <v>-</v>
      </c>
      <c r="I9411" s="9" t="str">
        <f t="shared" si="299"/>
        <v>-</v>
      </c>
    </row>
    <row r="9412" spans="1:9" x14ac:dyDescent="0.25">
      <c r="A9412" t="s">
        <v>2315</v>
      </c>
      <c r="B9412" t="s">
        <v>2316</v>
      </c>
      <c r="C9412" t="s">
        <v>425</v>
      </c>
      <c r="D9412" t="s">
        <v>331</v>
      </c>
      <c r="E9412" s="8" t="s">
        <v>1590</v>
      </c>
      <c r="F9412" s="9" t="str">
        <f>IFERROR(VLOOKUP(A9412,'RESUMEN 100'!A:B,2,FALSE),"-")</f>
        <v>-</v>
      </c>
      <c r="G9412" s="9" t="str">
        <f t="shared" si="298"/>
        <v>-</v>
      </c>
      <c r="H9412" s="10" t="str">
        <f>IFERROR(VLOOKUP(A9412,'RESUMEN 00'!A:B,2,FALSE),"-")</f>
        <v>-</v>
      </c>
      <c r="I9412" s="9" t="str">
        <f t="shared" si="299"/>
        <v>-</v>
      </c>
    </row>
    <row r="9413" spans="1:9" x14ac:dyDescent="0.25">
      <c r="A9413" t="s">
        <v>2317</v>
      </c>
      <c r="B9413" t="s">
        <v>2318</v>
      </c>
      <c r="C9413" t="s">
        <v>920</v>
      </c>
      <c r="D9413" t="s">
        <v>88</v>
      </c>
      <c r="E9413" s="8" t="s">
        <v>1590</v>
      </c>
      <c r="F9413" s="9" t="str">
        <f>IFERROR(VLOOKUP(A9413,'RESUMEN 100'!A:B,2,FALSE),"-")</f>
        <v>-</v>
      </c>
      <c r="G9413" s="9" t="str">
        <f t="shared" si="298"/>
        <v>-</v>
      </c>
      <c r="H9413" s="10" t="str">
        <f>IFERROR(VLOOKUP(A9413,'RESUMEN 00'!A:B,2,FALSE),"-")</f>
        <v>-</v>
      </c>
      <c r="I9413" s="9" t="str">
        <f t="shared" si="299"/>
        <v>-</v>
      </c>
    </row>
    <row r="9414" spans="1:9" x14ac:dyDescent="0.25">
      <c r="A9414" t="s">
        <v>2312</v>
      </c>
      <c r="B9414" t="s">
        <v>2313</v>
      </c>
      <c r="C9414" t="s">
        <v>2314</v>
      </c>
      <c r="D9414" t="s">
        <v>758</v>
      </c>
      <c r="E9414" s="8" t="s">
        <v>1588</v>
      </c>
      <c r="F9414" s="9" t="str">
        <f>IFERROR(VLOOKUP(A9414,'RESUMEN 100'!A:B,2,FALSE),"-")</f>
        <v>-</v>
      </c>
      <c r="G9414" s="9" t="str">
        <f t="shared" si="298"/>
        <v>-</v>
      </c>
      <c r="H9414" s="10" t="str">
        <f>IFERROR(VLOOKUP(A9414,'RESUMEN 00'!A:B,2,FALSE),"-")</f>
        <v>-</v>
      </c>
      <c r="I9414" s="9" t="str">
        <f t="shared" si="299"/>
        <v>-</v>
      </c>
    </row>
    <row r="9415" spans="1:9" x14ac:dyDescent="0.25">
      <c r="A9415" t="s">
        <v>4554</v>
      </c>
      <c r="B9415" t="s">
        <v>4555</v>
      </c>
      <c r="C9415" t="s">
        <v>4556</v>
      </c>
      <c r="D9415" t="s">
        <v>880</v>
      </c>
      <c r="E9415" s="8" t="s">
        <v>4519</v>
      </c>
      <c r="F9415" s="9" t="str">
        <f>IFERROR(VLOOKUP(A9415,'RESUMEN 100'!A:B,2,FALSE),"-")</f>
        <v>-</v>
      </c>
      <c r="G9415" s="9" t="str">
        <f t="shared" si="298"/>
        <v>-</v>
      </c>
      <c r="H9415" s="10" t="str">
        <f>IFERROR(VLOOKUP(A9415,'RESUMEN 00'!A:B,2,FALSE),"-")</f>
        <v>-</v>
      </c>
      <c r="I9415" s="9" t="str">
        <f t="shared" si="299"/>
        <v>-</v>
      </c>
    </row>
    <row r="9416" spans="1:9" x14ac:dyDescent="0.25">
      <c r="A9416" t="s">
        <v>4557</v>
      </c>
      <c r="B9416" t="s">
        <v>4558</v>
      </c>
      <c r="C9416" t="s">
        <v>553</v>
      </c>
      <c r="D9416" t="s">
        <v>135</v>
      </c>
      <c r="E9416" s="8" t="s">
        <v>4519</v>
      </c>
      <c r="F9416" s="9" t="str">
        <f>IFERROR(VLOOKUP(A9416,'RESUMEN 100'!A:B,2,FALSE),"-")</f>
        <v>-</v>
      </c>
      <c r="G9416" s="9" t="str">
        <f t="shared" si="298"/>
        <v>-</v>
      </c>
      <c r="H9416" s="10" t="str">
        <f>IFERROR(VLOOKUP(A9416,'RESUMEN 00'!A:B,2,FALSE),"-")</f>
        <v>-</v>
      </c>
      <c r="I9416" s="9" t="str">
        <f t="shared" si="299"/>
        <v>-</v>
      </c>
    </row>
    <row r="9417" spans="1:9" x14ac:dyDescent="0.25">
      <c r="A9417" t="s">
        <v>2328</v>
      </c>
      <c r="B9417" t="s">
        <v>2329</v>
      </c>
      <c r="C9417" t="s">
        <v>849</v>
      </c>
      <c r="D9417" t="s">
        <v>285</v>
      </c>
      <c r="E9417" s="8" t="s">
        <v>1588</v>
      </c>
      <c r="F9417" s="9" t="str">
        <f>IFERROR(VLOOKUP(A9417,'RESUMEN 100'!A:B,2,FALSE),"-")</f>
        <v>-</v>
      </c>
      <c r="G9417" s="9" t="str">
        <f t="shared" si="298"/>
        <v>-</v>
      </c>
      <c r="H9417" s="10" t="str">
        <f>IFERROR(VLOOKUP(A9417,'RESUMEN 00'!A:B,2,FALSE),"-")</f>
        <v>-</v>
      </c>
      <c r="I9417" s="9" t="str">
        <f t="shared" si="299"/>
        <v>-</v>
      </c>
    </row>
    <row r="9418" spans="1:9" x14ac:dyDescent="0.25">
      <c r="A9418" t="s">
        <v>2326</v>
      </c>
      <c r="B9418" t="s">
        <v>2327</v>
      </c>
      <c r="C9418" t="s">
        <v>799</v>
      </c>
      <c r="D9418" t="s">
        <v>110</v>
      </c>
      <c r="E9418" s="8" t="s">
        <v>1590</v>
      </c>
      <c r="F9418" s="9" t="str">
        <f>IFERROR(VLOOKUP(A9418,'RESUMEN 100'!A:B,2,FALSE),"-")</f>
        <v>-</v>
      </c>
      <c r="G9418" s="9" t="str">
        <f t="shared" si="298"/>
        <v>-</v>
      </c>
      <c r="H9418" s="10" t="str">
        <f>IFERROR(VLOOKUP(A9418,'RESUMEN 00'!A:B,2,FALSE),"-")</f>
        <v>-</v>
      </c>
      <c r="I9418" s="9" t="str">
        <f t="shared" si="299"/>
        <v>-</v>
      </c>
    </row>
    <row r="9419" spans="1:9" x14ac:dyDescent="0.25">
      <c r="A9419" t="s">
        <v>2323</v>
      </c>
      <c r="B9419" t="s">
        <v>2324</v>
      </c>
      <c r="C9419" t="s">
        <v>2325</v>
      </c>
      <c r="D9419" t="s">
        <v>600</v>
      </c>
      <c r="E9419" s="8" t="s">
        <v>1589</v>
      </c>
      <c r="F9419" s="9" t="str">
        <f>IFERROR(VLOOKUP(A9419,'RESUMEN 100'!A:B,2,FALSE),"-")</f>
        <v>-</v>
      </c>
      <c r="G9419" s="9" t="str">
        <f t="shared" ref="G9419:G9482" si="300">IFERROR(E9419-F9419,"-")</f>
        <v>-</v>
      </c>
      <c r="H9419" s="10" t="str">
        <f>IFERROR(VLOOKUP(A9419,'RESUMEN 00'!A:B,2,FALSE),"-")</f>
        <v>-</v>
      </c>
      <c r="I9419" s="9" t="str">
        <f t="shared" ref="I9419:I9482" si="301">IFERROR(E9419-H9419,"-")</f>
        <v>-</v>
      </c>
    </row>
    <row r="9420" spans="1:9" x14ac:dyDescent="0.25">
      <c r="A9420" t="s">
        <v>2322</v>
      </c>
      <c r="B9420" t="s">
        <v>351</v>
      </c>
      <c r="C9420" t="s">
        <v>1034</v>
      </c>
      <c r="D9420" t="s">
        <v>290</v>
      </c>
      <c r="E9420" s="8" t="s">
        <v>1590</v>
      </c>
      <c r="F9420" s="9" t="str">
        <f>IFERROR(VLOOKUP(A9420,'RESUMEN 100'!A:B,2,FALSE),"-")</f>
        <v>-</v>
      </c>
      <c r="G9420" s="9" t="str">
        <f t="shared" si="300"/>
        <v>-</v>
      </c>
      <c r="H9420" s="10" t="str">
        <f>IFERROR(VLOOKUP(A9420,'RESUMEN 00'!A:B,2,FALSE),"-")</f>
        <v>-</v>
      </c>
      <c r="I9420" s="9" t="str">
        <f t="shared" si="301"/>
        <v>-</v>
      </c>
    </row>
    <row r="9421" spans="1:9" x14ac:dyDescent="0.25">
      <c r="A9421" t="s">
        <v>2319</v>
      </c>
      <c r="B9421" t="s">
        <v>2320</v>
      </c>
      <c r="C9421" t="s">
        <v>2321</v>
      </c>
      <c r="D9421" t="s">
        <v>210</v>
      </c>
      <c r="E9421" s="8" t="s">
        <v>1588</v>
      </c>
      <c r="F9421" s="9" t="str">
        <f>IFERROR(VLOOKUP(A9421,'RESUMEN 100'!A:B,2,FALSE),"-")</f>
        <v>-</v>
      </c>
      <c r="G9421" s="9" t="str">
        <f t="shared" si="300"/>
        <v>-</v>
      </c>
      <c r="H9421" s="10" t="str">
        <f>IFERROR(VLOOKUP(A9421,'RESUMEN 00'!A:B,2,FALSE),"-")</f>
        <v>-</v>
      </c>
      <c r="I9421" s="9" t="str">
        <f t="shared" si="301"/>
        <v>-</v>
      </c>
    </row>
    <row r="9422" spans="1:9" x14ac:dyDescent="0.25">
      <c r="A9422" t="s">
        <v>4559</v>
      </c>
      <c r="B9422" t="s">
        <v>4560</v>
      </c>
      <c r="C9422" t="s">
        <v>222</v>
      </c>
      <c r="D9422" t="s">
        <v>122</v>
      </c>
      <c r="E9422" s="8" t="s">
        <v>4518</v>
      </c>
      <c r="F9422" s="9" t="str">
        <f>IFERROR(VLOOKUP(A9422,'RESUMEN 100'!A:B,2,FALSE),"-")</f>
        <v>-</v>
      </c>
      <c r="G9422" s="9" t="str">
        <f t="shared" si="300"/>
        <v>-</v>
      </c>
      <c r="H9422" s="10">
        <f>IFERROR(VLOOKUP(A9422,'RESUMEN 00'!A:B,2,FALSE),"-")</f>
        <v>44692</v>
      </c>
      <c r="I9422" s="9">
        <f t="shared" si="301"/>
        <v>0</v>
      </c>
    </row>
    <row r="9423" spans="1:9" x14ac:dyDescent="0.25">
      <c r="A9423" t="s">
        <v>2330</v>
      </c>
      <c r="B9423" t="s">
        <v>2331</v>
      </c>
      <c r="C9423" t="s">
        <v>531</v>
      </c>
      <c r="D9423" t="s">
        <v>341</v>
      </c>
      <c r="E9423" s="8" t="s">
        <v>1590</v>
      </c>
      <c r="F9423" s="9" t="str">
        <f>IFERROR(VLOOKUP(A9423,'RESUMEN 100'!A:B,2,FALSE),"-")</f>
        <v>-</v>
      </c>
      <c r="G9423" s="9" t="str">
        <f t="shared" si="300"/>
        <v>-</v>
      </c>
      <c r="H9423" s="10" t="str">
        <f>IFERROR(VLOOKUP(A9423,'RESUMEN 00'!A:B,2,FALSE),"-")</f>
        <v>-</v>
      </c>
      <c r="I9423" s="9" t="str">
        <f t="shared" si="301"/>
        <v>-</v>
      </c>
    </row>
    <row r="9424" spans="1:9" x14ac:dyDescent="0.25">
      <c r="A9424" t="s">
        <v>2334</v>
      </c>
      <c r="B9424" t="s">
        <v>2335</v>
      </c>
      <c r="C9424" t="s">
        <v>285</v>
      </c>
      <c r="D9424" t="s">
        <v>406</v>
      </c>
      <c r="E9424" s="8" t="s">
        <v>1588</v>
      </c>
      <c r="F9424" s="9" t="str">
        <f>IFERROR(VLOOKUP(A9424,'RESUMEN 100'!A:B,2,FALSE),"-")</f>
        <v>-</v>
      </c>
      <c r="G9424" s="9" t="str">
        <f t="shared" si="300"/>
        <v>-</v>
      </c>
      <c r="H9424" s="10" t="str">
        <f>IFERROR(VLOOKUP(A9424,'RESUMEN 00'!A:B,2,FALSE),"-")</f>
        <v>-</v>
      </c>
      <c r="I9424" s="9" t="str">
        <f t="shared" si="301"/>
        <v>-</v>
      </c>
    </row>
    <row r="9425" spans="1:9" x14ac:dyDescent="0.25">
      <c r="A9425" t="s">
        <v>2336</v>
      </c>
      <c r="B9425" t="s">
        <v>2337</v>
      </c>
      <c r="C9425" t="s">
        <v>336</v>
      </c>
      <c r="D9425" t="s">
        <v>667</v>
      </c>
      <c r="E9425" s="8" t="s">
        <v>1590</v>
      </c>
      <c r="F9425" s="9" t="str">
        <f>IFERROR(VLOOKUP(A9425,'RESUMEN 100'!A:B,2,FALSE),"-")</f>
        <v>-</v>
      </c>
      <c r="G9425" s="9" t="str">
        <f t="shared" si="300"/>
        <v>-</v>
      </c>
      <c r="H9425" s="10" t="str">
        <f>IFERROR(VLOOKUP(A9425,'RESUMEN 00'!A:B,2,FALSE),"-")</f>
        <v>-</v>
      </c>
      <c r="I9425" s="9" t="str">
        <f t="shared" si="301"/>
        <v>-</v>
      </c>
    </row>
    <row r="9426" spans="1:9" x14ac:dyDescent="0.25">
      <c r="A9426" t="s">
        <v>2287</v>
      </c>
      <c r="B9426" t="s">
        <v>2288</v>
      </c>
      <c r="C9426" t="s">
        <v>312</v>
      </c>
      <c r="D9426" t="s">
        <v>426</v>
      </c>
      <c r="E9426" s="8" t="s">
        <v>4519</v>
      </c>
      <c r="F9426" s="9" t="str">
        <f>IFERROR(VLOOKUP(A9426,'RESUMEN 100'!A:B,2,FALSE),"-")</f>
        <v>-</v>
      </c>
      <c r="G9426" s="9" t="str">
        <f t="shared" si="300"/>
        <v>-</v>
      </c>
      <c r="H9426" s="10" t="str">
        <f>IFERROR(VLOOKUP(A9426,'RESUMEN 00'!A:B,2,FALSE),"-")</f>
        <v>-</v>
      </c>
      <c r="I9426" s="9" t="str">
        <f t="shared" si="301"/>
        <v>-</v>
      </c>
    </row>
    <row r="9427" spans="1:9" x14ac:dyDescent="0.25">
      <c r="A9427" t="s">
        <v>2287</v>
      </c>
      <c r="B9427" t="s">
        <v>2288</v>
      </c>
      <c r="C9427" t="s">
        <v>312</v>
      </c>
      <c r="D9427" t="s">
        <v>426</v>
      </c>
      <c r="E9427" s="8" t="s">
        <v>1591</v>
      </c>
      <c r="F9427" s="9" t="str">
        <f>IFERROR(VLOOKUP(A9427,'RESUMEN 100'!A:B,2,FALSE),"-")</f>
        <v>-</v>
      </c>
      <c r="G9427" s="9" t="str">
        <f t="shared" si="300"/>
        <v>-</v>
      </c>
      <c r="H9427" s="10" t="str">
        <f>IFERROR(VLOOKUP(A9427,'RESUMEN 00'!A:B,2,FALSE),"-")</f>
        <v>-</v>
      </c>
      <c r="I9427" s="9" t="str">
        <f t="shared" si="301"/>
        <v>-</v>
      </c>
    </row>
    <row r="9428" spans="1:9" x14ac:dyDescent="0.25">
      <c r="A9428" t="s">
        <v>2287</v>
      </c>
      <c r="B9428" t="s">
        <v>2288</v>
      </c>
      <c r="C9428" t="s">
        <v>312</v>
      </c>
      <c r="D9428" t="s">
        <v>426</v>
      </c>
      <c r="E9428" s="8" t="s">
        <v>1120</v>
      </c>
      <c r="F9428" s="9" t="str">
        <f>IFERROR(VLOOKUP(A9428,'RESUMEN 100'!A:B,2,FALSE),"-")</f>
        <v>-</v>
      </c>
      <c r="G9428" s="9" t="str">
        <f t="shared" si="300"/>
        <v>-</v>
      </c>
      <c r="H9428" s="10" t="str">
        <f>IFERROR(VLOOKUP(A9428,'RESUMEN 00'!A:B,2,FALSE),"-")</f>
        <v>-</v>
      </c>
      <c r="I9428" s="9" t="str">
        <f t="shared" si="301"/>
        <v>-</v>
      </c>
    </row>
    <row r="9429" spans="1:9" x14ac:dyDescent="0.25">
      <c r="A9429" t="s">
        <v>2287</v>
      </c>
      <c r="B9429" t="s">
        <v>2288</v>
      </c>
      <c r="C9429" t="s">
        <v>312</v>
      </c>
      <c r="D9429" t="s">
        <v>426</v>
      </c>
      <c r="E9429" s="8" t="s">
        <v>1121</v>
      </c>
      <c r="F9429" s="9" t="str">
        <f>IFERROR(VLOOKUP(A9429,'RESUMEN 100'!A:B,2,FALSE),"-")</f>
        <v>-</v>
      </c>
      <c r="G9429" s="9" t="str">
        <f t="shared" si="300"/>
        <v>-</v>
      </c>
      <c r="H9429" s="10" t="str">
        <f>IFERROR(VLOOKUP(A9429,'RESUMEN 00'!A:B,2,FALSE),"-")</f>
        <v>-</v>
      </c>
      <c r="I9429" s="9" t="str">
        <f t="shared" si="301"/>
        <v>-</v>
      </c>
    </row>
    <row r="9430" spans="1:9" x14ac:dyDescent="0.25">
      <c r="A9430" t="s">
        <v>2287</v>
      </c>
      <c r="B9430" t="s">
        <v>2288</v>
      </c>
      <c r="C9430" t="s">
        <v>312</v>
      </c>
      <c r="D9430" t="s">
        <v>426</v>
      </c>
      <c r="E9430" s="8" t="s">
        <v>4518</v>
      </c>
      <c r="F9430" s="9" t="str">
        <f>IFERROR(VLOOKUP(A9430,'RESUMEN 100'!A:B,2,FALSE),"-")</f>
        <v>-</v>
      </c>
      <c r="G9430" s="9" t="str">
        <f t="shared" si="300"/>
        <v>-</v>
      </c>
      <c r="H9430" s="10" t="str">
        <f>IFERROR(VLOOKUP(A9430,'RESUMEN 00'!A:B,2,FALSE),"-")</f>
        <v>-</v>
      </c>
      <c r="I9430" s="9" t="str">
        <f t="shared" si="301"/>
        <v>-</v>
      </c>
    </row>
    <row r="9431" spans="1:9" x14ac:dyDescent="0.25">
      <c r="A9431" t="s">
        <v>2287</v>
      </c>
      <c r="B9431" t="s">
        <v>2288</v>
      </c>
      <c r="C9431" t="s">
        <v>312</v>
      </c>
      <c r="D9431" t="s">
        <v>426</v>
      </c>
      <c r="E9431" s="8" t="s">
        <v>1592</v>
      </c>
      <c r="F9431" s="9" t="str">
        <f>IFERROR(VLOOKUP(A9431,'RESUMEN 100'!A:B,2,FALSE),"-")</f>
        <v>-</v>
      </c>
      <c r="G9431" s="9" t="str">
        <f t="shared" si="300"/>
        <v>-</v>
      </c>
      <c r="H9431" s="10" t="str">
        <f>IFERROR(VLOOKUP(A9431,'RESUMEN 00'!A:B,2,FALSE),"-")</f>
        <v>-</v>
      </c>
      <c r="I9431" s="9" t="str">
        <f t="shared" si="301"/>
        <v>-</v>
      </c>
    </row>
    <row r="9432" spans="1:9" x14ac:dyDescent="0.25">
      <c r="A9432" t="s">
        <v>2287</v>
      </c>
      <c r="B9432" t="s">
        <v>2288</v>
      </c>
      <c r="C9432" t="s">
        <v>312</v>
      </c>
      <c r="D9432" t="s">
        <v>426</v>
      </c>
      <c r="E9432" s="8" t="s">
        <v>1589</v>
      </c>
      <c r="F9432" s="9" t="str">
        <f>IFERROR(VLOOKUP(A9432,'RESUMEN 100'!A:B,2,FALSE),"-")</f>
        <v>-</v>
      </c>
      <c r="G9432" s="9" t="str">
        <f t="shared" si="300"/>
        <v>-</v>
      </c>
      <c r="H9432" s="10" t="str">
        <f>IFERROR(VLOOKUP(A9432,'RESUMEN 00'!A:B,2,FALSE),"-")</f>
        <v>-</v>
      </c>
      <c r="I9432" s="9" t="str">
        <f t="shared" si="301"/>
        <v>-</v>
      </c>
    </row>
    <row r="9433" spans="1:9" x14ac:dyDescent="0.25">
      <c r="A9433" t="s">
        <v>2287</v>
      </c>
      <c r="B9433" t="s">
        <v>2288</v>
      </c>
      <c r="C9433" t="s">
        <v>312</v>
      </c>
      <c r="D9433" t="s">
        <v>426</v>
      </c>
      <c r="E9433" s="8" t="s">
        <v>1588</v>
      </c>
      <c r="F9433" s="9" t="str">
        <f>IFERROR(VLOOKUP(A9433,'RESUMEN 100'!A:B,2,FALSE),"-")</f>
        <v>-</v>
      </c>
      <c r="G9433" s="9" t="str">
        <f t="shared" si="300"/>
        <v>-</v>
      </c>
      <c r="H9433" s="10" t="str">
        <f>IFERROR(VLOOKUP(A9433,'RESUMEN 00'!A:B,2,FALSE),"-")</f>
        <v>-</v>
      </c>
      <c r="I9433" s="9" t="str">
        <f t="shared" si="301"/>
        <v>-</v>
      </c>
    </row>
    <row r="9434" spans="1:9" x14ac:dyDescent="0.25">
      <c r="A9434" t="s">
        <v>2287</v>
      </c>
      <c r="B9434" t="s">
        <v>2288</v>
      </c>
      <c r="C9434" t="s">
        <v>312</v>
      </c>
      <c r="D9434" t="s">
        <v>426</v>
      </c>
      <c r="E9434" s="8" t="s">
        <v>1593</v>
      </c>
      <c r="F9434" s="9" t="str">
        <f>IFERROR(VLOOKUP(A9434,'RESUMEN 100'!A:B,2,FALSE),"-")</f>
        <v>-</v>
      </c>
      <c r="G9434" s="9" t="str">
        <f t="shared" si="300"/>
        <v>-</v>
      </c>
      <c r="H9434" s="10" t="str">
        <f>IFERROR(VLOOKUP(A9434,'RESUMEN 00'!A:B,2,FALSE),"-")</f>
        <v>-</v>
      </c>
      <c r="I9434" s="9" t="str">
        <f t="shared" si="301"/>
        <v>-</v>
      </c>
    </row>
    <row r="9435" spans="1:9" x14ac:dyDescent="0.25">
      <c r="A9435" t="s">
        <v>2287</v>
      </c>
      <c r="B9435" t="s">
        <v>2288</v>
      </c>
      <c r="C9435" t="s">
        <v>312</v>
      </c>
      <c r="D9435" t="s">
        <v>426</v>
      </c>
      <c r="E9435" s="8" t="s">
        <v>1119</v>
      </c>
      <c r="F9435" s="9" t="str">
        <f>IFERROR(VLOOKUP(A9435,'RESUMEN 100'!A:B,2,FALSE),"-")</f>
        <v>-</v>
      </c>
      <c r="G9435" s="9" t="str">
        <f t="shared" si="300"/>
        <v>-</v>
      </c>
      <c r="H9435" s="10" t="str">
        <f>IFERROR(VLOOKUP(A9435,'RESUMEN 00'!A:B,2,FALSE),"-")</f>
        <v>-</v>
      </c>
      <c r="I9435" s="9" t="str">
        <f t="shared" si="301"/>
        <v>-</v>
      </c>
    </row>
    <row r="9436" spans="1:9" x14ac:dyDescent="0.25">
      <c r="A9436" t="s">
        <v>2287</v>
      </c>
      <c r="B9436" t="s">
        <v>2288</v>
      </c>
      <c r="C9436" t="s">
        <v>312</v>
      </c>
      <c r="D9436" t="s">
        <v>426</v>
      </c>
      <c r="E9436" s="8" t="s">
        <v>1590</v>
      </c>
      <c r="F9436" s="9" t="str">
        <f>IFERROR(VLOOKUP(A9436,'RESUMEN 100'!A:B,2,FALSE),"-")</f>
        <v>-</v>
      </c>
      <c r="G9436" s="9" t="str">
        <f t="shared" si="300"/>
        <v>-</v>
      </c>
      <c r="H9436" s="10" t="str">
        <f>IFERROR(VLOOKUP(A9436,'RESUMEN 00'!A:B,2,FALSE),"-")</f>
        <v>-</v>
      </c>
      <c r="I9436" s="9" t="str">
        <f t="shared" si="301"/>
        <v>-</v>
      </c>
    </row>
    <row r="9437" spans="1:9" x14ac:dyDescent="0.25">
      <c r="A9437" t="s">
        <v>2297</v>
      </c>
      <c r="B9437" t="s">
        <v>2298</v>
      </c>
      <c r="C9437" t="s">
        <v>764</v>
      </c>
      <c r="D9437" t="s">
        <v>969</v>
      </c>
      <c r="E9437" s="8" t="s">
        <v>1121</v>
      </c>
      <c r="F9437" s="9" t="str">
        <f>IFERROR(VLOOKUP(A9437,'RESUMEN 100'!A:B,2,FALSE),"-")</f>
        <v>-</v>
      </c>
      <c r="G9437" s="9" t="str">
        <f t="shared" si="300"/>
        <v>-</v>
      </c>
      <c r="H9437" s="10">
        <f>IFERROR(VLOOKUP(A9437,'RESUMEN 00'!A:B,2,FALSE),"-")</f>
        <v>44685</v>
      </c>
      <c r="I9437" s="9">
        <f t="shared" si="301"/>
        <v>3</v>
      </c>
    </row>
    <row r="9438" spans="1:9" x14ac:dyDescent="0.25">
      <c r="A9438" t="s">
        <v>2297</v>
      </c>
      <c r="B9438" t="s">
        <v>2298</v>
      </c>
      <c r="C9438" t="s">
        <v>764</v>
      </c>
      <c r="D9438" t="s">
        <v>969</v>
      </c>
      <c r="E9438" s="8" t="s">
        <v>1591</v>
      </c>
      <c r="F9438" s="9" t="str">
        <f>IFERROR(VLOOKUP(A9438,'RESUMEN 100'!A:B,2,FALSE),"-")</f>
        <v>-</v>
      </c>
      <c r="G9438" s="9" t="str">
        <f t="shared" si="300"/>
        <v>-</v>
      </c>
      <c r="H9438" s="10">
        <f>IFERROR(VLOOKUP(A9438,'RESUMEN 00'!A:B,2,FALSE),"-")</f>
        <v>44685</v>
      </c>
      <c r="I9438" s="9">
        <f t="shared" si="301"/>
        <v>5</v>
      </c>
    </row>
    <row r="9439" spans="1:9" x14ac:dyDescent="0.25">
      <c r="A9439" t="s">
        <v>2297</v>
      </c>
      <c r="B9439" t="s">
        <v>2298</v>
      </c>
      <c r="C9439" t="s">
        <v>764</v>
      </c>
      <c r="D9439" t="s">
        <v>969</v>
      </c>
      <c r="E9439" s="8" t="s">
        <v>1120</v>
      </c>
      <c r="F9439" s="9" t="str">
        <f>IFERROR(VLOOKUP(A9439,'RESUMEN 100'!A:B,2,FALSE),"-")</f>
        <v>-</v>
      </c>
      <c r="G9439" s="9" t="str">
        <f t="shared" si="300"/>
        <v>-</v>
      </c>
      <c r="H9439" s="10">
        <f>IFERROR(VLOOKUP(A9439,'RESUMEN 00'!A:B,2,FALSE),"-")</f>
        <v>44685</v>
      </c>
      <c r="I9439" s="9">
        <f t="shared" si="301"/>
        <v>1</v>
      </c>
    </row>
    <row r="9440" spans="1:9" x14ac:dyDescent="0.25">
      <c r="A9440" t="s">
        <v>2297</v>
      </c>
      <c r="B9440" t="s">
        <v>2298</v>
      </c>
      <c r="C9440" t="s">
        <v>764</v>
      </c>
      <c r="D9440" t="s">
        <v>969</v>
      </c>
      <c r="E9440" s="8" t="s">
        <v>1592</v>
      </c>
      <c r="F9440" s="9" t="str">
        <f>IFERROR(VLOOKUP(A9440,'RESUMEN 100'!A:B,2,FALSE),"-")</f>
        <v>-</v>
      </c>
      <c r="G9440" s="9" t="str">
        <f t="shared" si="300"/>
        <v>-</v>
      </c>
      <c r="H9440" s="10">
        <f>IFERROR(VLOOKUP(A9440,'RESUMEN 00'!A:B,2,FALSE),"-")</f>
        <v>44685</v>
      </c>
      <c r="I9440" s="9">
        <f t="shared" si="301"/>
        <v>4</v>
      </c>
    </row>
    <row r="9441" spans="1:9" x14ac:dyDescent="0.25">
      <c r="A9441" t="s">
        <v>2297</v>
      </c>
      <c r="B9441" t="s">
        <v>2298</v>
      </c>
      <c r="C9441" t="s">
        <v>764</v>
      </c>
      <c r="D9441" t="s">
        <v>969</v>
      </c>
      <c r="E9441" s="8" t="s">
        <v>1588</v>
      </c>
      <c r="F9441" s="9" t="str">
        <f>IFERROR(VLOOKUP(A9441,'RESUMEN 100'!A:B,2,FALSE),"-")</f>
        <v>-</v>
      </c>
      <c r="G9441" s="9" t="str">
        <f t="shared" si="300"/>
        <v>-</v>
      </c>
      <c r="H9441" s="10">
        <f>IFERROR(VLOOKUP(A9441,'RESUMEN 00'!A:B,2,FALSE),"-")</f>
        <v>44685</v>
      </c>
      <c r="I9441" s="9">
        <f t="shared" si="301"/>
        <v>0</v>
      </c>
    </row>
    <row r="9442" spans="1:9" x14ac:dyDescent="0.25">
      <c r="A9442" t="s">
        <v>2297</v>
      </c>
      <c r="B9442" t="s">
        <v>2298</v>
      </c>
      <c r="C9442" t="s">
        <v>764</v>
      </c>
      <c r="D9442" t="s">
        <v>969</v>
      </c>
      <c r="E9442" s="8" t="s">
        <v>4518</v>
      </c>
      <c r="F9442" s="9" t="str">
        <f>IFERROR(VLOOKUP(A9442,'RESUMEN 100'!A:B,2,FALSE),"-")</f>
        <v>-</v>
      </c>
      <c r="G9442" s="9" t="str">
        <f t="shared" si="300"/>
        <v>-</v>
      </c>
      <c r="H9442" s="10">
        <f>IFERROR(VLOOKUP(A9442,'RESUMEN 00'!A:B,2,FALSE),"-")</f>
        <v>44685</v>
      </c>
      <c r="I9442" s="9">
        <f t="shared" si="301"/>
        <v>7</v>
      </c>
    </row>
    <row r="9443" spans="1:9" x14ac:dyDescent="0.25">
      <c r="A9443" t="s">
        <v>4561</v>
      </c>
      <c r="B9443" t="s">
        <v>4562</v>
      </c>
      <c r="C9443" t="s">
        <v>479</v>
      </c>
      <c r="D9443" t="s">
        <v>105</v>
      </c>
      <c r="E9443" s="8" t="s">
        <v>4519</v>
      </c>
      <c r="F9443" s="9" t="str">
        <f>IFERROR(VLOOKUP(A9443,'RESUMEN 100'!A:B,2,FALSE),"-")</f>
        <v>-</v>
      </c>
      <c r="G9443" s="9" t="str">
        <f t="shared" si="300"/>
        <v>-</v>
      </c>
      <c r="H9443" s="10">
        <f>IFERROR(VLOOKUP(A9443,'RESUMEN 00'!A:B,2,FALSE),"-")</f>
        <v>44691</v>
      </c>
      <c r="I9443" s="9">
        <f t="shared" si="301"/>
        <v>0</v>
      </c>
    </row>
    <row r="9444" spans="1:9" x14ac:dyDescent="0.25">
      <c r="A9444" t="s">
        <v>2340</v>
      </c>
      <c r="B9444" t="s">
        <v>2341</v>
      </c>
      <c r="C9444" t="s">
        <v>477</v>
      </c>
      <c r="D9444" t="s">
        <v>991</v>
      </c>
      <c r="E9444" s="8" t="s">
        <v>1591</v>
      </c>
      <c r="F9444" s="9" t="str">
        <f>IFERROR(VLOOKUP(A9444,'RESUMEN 100'!A:B,2,FALSE),"-")</f>
        <v>-</v>
      </c>
      <c r="G9444" s="9" t="str">
        <f t="shared" si="300"/>
        <v>-</v>
      </c>
      <c r="H9444" s="10" t="str">
        <f>IFERROR(VLOOKUP(A9444,'RESUMEN 00'!A:B,2,FALSE),"-")</f>
        <v>-</v>
      </c>
      <c r="I9444" s="9" t="str">
        <f t="shared" si="301"/>
        <v>-</v>
      </c>
    </row>
    <row r="9445" spans="1:9" x14ac:dyDescent="0.25">
      <c r="A9445" t="s">
        <v>2338</v>
      </c>
      <c r="B9445" t="s">
        <v>2339</v>
      </c>
      <c r="C9445" t="s">
        <v>541</v>
      </c>
      <c r="D9445" t="s">
        <v>156</v>
      </c>
      <c r="E9445" s="8" t="s">
        <v>1590</v>
      </c>
      <c r="F9445" s="9" t="str">
        <f>IFERROR(VLOOKUP(A9445,'RESUMEN 100'!A:B,2,FALSE),"-")</f>
        <v>-</v>
      </c>
      <c r="G9445" s="9" t="str">
        <f t="shared" si="300"/>
        <v>-</v>
      </c>
      <c r="H9445" s="10" t="str">
        <f>IFERROR(VLOOKUP(A9445,'RESUMEN 00'!A:B,2,FALSE),"-")</f>
        <v>-</v>
      </c>
      <c r="I9445" s="9" t="str">
        <f t="shared" si="301"/>
        <v>-</v>
      </c>
    </row>
    <row r="9446" spans="1:9" x14ac:dyDescent="0.25">
      <c r="A9446" t="s">
        <v>2289</v>
      </c>
      <c r="B9446" t="s">
        <v>2290</v>
      </c>
      <c r="C9446" t="s">
        <v>685</v>
      </c>
      <c r="D9446" t="s">
        <v>494</v>
      </c>
      <c r="E9446" s="8" t="s">
        <v>1591</v>
      </c>
      <c r="F9446" s="9" t="str">
        <f>IFERROR(VLOOKUP(A9446,'RESUMEN 100'!A:B,2,FALSE),"-")</f>
        <v>-</v>
      </c>
      <c r="G9446" s="9" t="str">
        <f t="shared" si="300"/>
        <v>-</v>
      </c>
      <c r="H9446" s="10" t="str">
        <f>IFERROR(VLOOKUP(A9446,'RESUMEN 00'!A:B,2,FALSE),"-")</f>
        <v>-</v>
      </c>
      <c r="I9446" s="9" t="str">
        <f t="shared" si="301"/>
        <v>-</v>
      </c>
    </row>
    <row r="9447" spans="1:9" x14ac:dyDescent="0.25">
      <c r="A9447" t="s">
        <v>2332</v>
      </c>
      <c r="B9447" t="s">
        <v>2333</v>
      </c>
      <c r="C9447" t="s">
        <v>222</v>
      </c>
      <c r="D9447" t="s">
        <v>716</v>
      </c>
      <c r="E9447" s="8" t="s">
        <v>1589</v>
      </c>
      <c r="F9447" s="9" t="str">
        <f>IFERROR(VLOOKUP(A9447,'RESUMEN 100'!A:B,2,FALSE),"-")</f>
        <v>-</v>
      </c>
      <c r="G9447" s="9" t="str">
        <f t="shared" si="300"/>
        <v>-</v>
      </c>
      <c r="H9447" s="10" t="str">
        <f>IFERROR(VLOOKUP(A9447,'RESUMEN 00'!A:B,2,FALSE),"-")</f>
        <v>-</v>
      </c>
      <c r="I9447" s="9" t="str">
        <f t="shared" si="301"/>
        <v>-</v>
      </c>
    </row>
    <row r="9448" spans="1:9" x14ac:dyDescent="0.25">
      <c r="A9448" t="s">
        <v>2291</v>
      </c>
      <c r="B9448" t="s">
        <v>2292</v>
      </c>
      <c r="C9448" t="s">
        <v>94</v>
      </c>
      <c r="D9448" t="s">
        <v>189</v>
      </c>
      <c r="E9448" s="8" t="s">
        <v>1589</v>
      </c>
      <c r="F9448" s="9" t="str">
        <f>IFERROR(VLOOKUP(A9448,'RESUMEN 100'!A:B,2,FALSE),"-")</f>
        <v>-</v>
      </c>
      <c r="G9448" s="9" t="str">
        <f t="shared" si="300"/>
        <v>-</v>
      </c>
      <c r="H9448" s="10" t="str">
        <f>IFERROR(VLOOKUP(A9448,'RESUMEN 00'!A:B,2,FALSE),"-")</f>
        <v>-</v>
      </c>
      <c r="I9448" s="9" t="str">
        <f t="shared" si="301"/>
        <v>-</v>
      </c>
    </row>
    <row r="9449" spans="1:9" x14ac:dyDescent="0.25">
      <c r="A9449" t="s">
        <v>2291</v>
      </c>
      <c r="B9449" t="s">
        <v>2292</v>
      </c>
      <c r="C9449" t="s">
        <v>94</v>
      </c>
      <c r="D9449" t="s">
        <v>189</v>
      </c>
      <c r="E9449" s="8" t="s">
        <v>1591</v>
      </c>
      <c r="F9449" s="9" t="str">
        <f>IFERROR(VLOOKUP(A9449,'RESUMEN 100'!A:B,2,FALSE),"-")</f>
        <v>-</v>
      </c>
      <c r="G9449" s="9" t="str">
        <f t="shared" si="300"/>
        <v>-</v>
      </c>
      <c r="H9449" s="10" t="str">
        <f>IFERROR(VLOOKUP(A9449,'RESUMEN 00'!A:B,2,FALSE),"-")</f>
        <v>-</v>
      </c>
      <c r="I9449" s="9" t="str">
        <f t="shared" si="301"/>
        <v>-</v>
      </c>
    </row>
    <row r="9450" spans="1:9" x14ac:dyDescent="0.25">
      <c r="A9450" t="s">
        <v>2295</v>
      </c>
      <c r="B9450" t="s">
        <v>2296</v>
      </c>
      <c r="C9450" t="s">
        <v>286</v>
      </c>
      <c r="D9450" t="s">
        <v>211</v>
      </c>
      <c r="E9450" s="8" t="s">
        <v>1593</v>
      </c>
      <c r="F9450" s="9" t="str">
        <f>IFERROR(VLOOKUP(A9450,'RESUMEN 100'!A:B,2,FALSE),"-")</f>
        <v>-</v>
      </c>
      <c r="G9450" s="9" t="str">
        <f t="shared" si="300"/>
        <v>-</v>
      </c>
      <c r="H9450" s="10" t="str">
        <f>IFERROR(VLOOKUP(A9450,'RESUMEN 00'!A:B,2,FALSE),"-")</f>
        <v>-</v>
      </c>
      <c r="I9450" s="9" t="str">
        <f t="shared" si="301"/>
        <v>-</v>
      </c>
    </row>
    <row r="9451" spans="1:9" x14ac:dyDescent="0.25">
      <c r="A9451" t="s">
        <v>2293</v>
      </c>
      <c r="B9451" t="s">
        <v>2294</v>
      </c>
      <c r="C9451" t="s">
        <v>109</v>
      </c>
      <c r="D9451" t="s">
        <v>417</v>
      </c>
      <c r="E9451" s="8" t="s">
        <v>1588</v>
      </c>
      <c r="F9451" s="9" t="str">
        <f>IFERROR(VLOOKUP(A9451,'RESUMEN 100'!A:B,2,FALSE),"-")</f>
        <v>-</v>
      </c>
      <c r="G9451" s="9" t="str">
        <f t="shared" si="300"/>
        <v>-</v>
      </c>
      <c r="H9451" s="10" t="str">
        <f>IFERROR(VLOOKUP(A9451,'RESUMEN 00'!A:B,2,FALSE),"-")</f>
        <v>-</v>
      </c>
      <c r="I9451" s="9" t="str">
        <f t="shared" si="301"/>
        <v>-</v>
      </c>
    </row>
    <row r="9452" spans="1:9" x14ac:dyDescent="0.25">
      <c r="A9452" t="s">
        <v>2353</v>
      </c>
      <c r="B9452" t="s">
        <v>2354</v>
      </c>
      <c r="C9452" t="s">
        <v>121</v>
      </c>
      <c r="D9452" t="s">
        <v>289</v>
      </c>
      <c r="E9452" s="8" t="s">
        <v>1588</v>
      </c>
      <c r="F9452" s="9" t="str">
        <f>IFERROR(VLOOKUP(A9452,'RESUMEN 100'!A:B,2,FALSE),"-")</f>
        <v>-</v>
      </c>
      <c r="G9452" s="9" t="str">
        <f t="shared" si="300"/>
        <v>-</v>
      </c>
      <c r="H9452" s="10" t="str">
        <f>IFERROR(VLOOKUP(A9452,'RESUMEN 00'!A:B,2,FALSE),"-")</f>
        <v>-</v>
      </c>
      <c r="I9452" s="9" t="str">
        <f t="shared" si="301"/>
        <v>-</v>
      </c>
    </row>
    <row r="9453" spans="1:9" x14ac:dyDescent="0.25">
      <c r="A9453" t="s">
        <v>2353</v>
      </c>
      <c r="B9453" t="s">
        <v>2354</v>
      </c>
      <c r="C9453" t="s">
        <v>121</v>
      </c>
      <c r="D9453" t="s">
        <v>289</v>
      </c>
      <c r="E9453" s="8" t="s">
        <v>4518</v>
      </c>
      <c r="F9453" s="9" t="str">
        <f>IFERROR(VLOOKUP(A9453,'RESUMEN 100'!A:B,2,FALSE),"-")</f>
        <v>-</v>
      </c>
      <c r="G9453" s="9" t="str">
        <f t="shared" si="300"/>
        <v>-</v>
      </c>
      <c r="H9453" s="10" t="str">
        <f>IFERROR(VLOOKUP(A9453,'RESUMEN 00'!A:B,2,FALSE),"-")</f>
        <v>-</v>
      </c>
      <c r="I9453" s="9" t="str">
        <f t="shared" si="301"/>
        <v>-</v>
      </c>
    </row>
    <row r="9454" spans="1:9" x14ac:dyDescent="0.25">
      <c r="A9454" t="s">
        <v>2353</v>
      </c>
      <c r="B9454" t="s">
        <v>2354</v>
      </c>
      <c r="C9454" t="s">
        <v>121</v>
      </c>
      <c r="D9454" t="s">
        <v>289</v>
      </c>
      <c r="E9454" s="8" t="s">
        <v>1591</v>
      </c>
      <c r="F9454" s="9" t="str">
        <f>IFERROR(VLOOKUP(A9454,'RESUMEN 100'!A:B,2,FALSE),"-")</f>
        <v>-</v>
      </c>
      <c r="G9454" s="9" t="str">
        <f t="shared" si="300"/>
        <v>-</v>
      </c>
      <c r="H9454" s="10" t="str">
        <f>IFERROR(VLOOKUP(A9454,'RESUMEN 00'!A:B,2,FALSE),"-")</f>
        <v>-</v>
      </c>
      <c r="I9454" s="9" t="str">
        <f t="shared" si="301"/>
        <v>-</v>
      </c>
    </row>
    <row r="9455" spans="1:9" x14ac:dyDescent="0.25">
      <c r="A9455" t="s">
        <v>2345</v>
      </c>
      <c r="B9455" t="s">
        <v>2346</v>
      </c>
      <c r="C9455" t="s">
        <v>189</v>
      </c>
      <c r="D9455" t="s">
        <v>568</v>
      </c>
      <c r="E9455" s="8" t="s">
        <v>1589</v>
      </c>
      <c r="F9455" s="9" t="str">
        <f>IFERROR(VLOOKUP(A9455,'RESUMEN 100'!A:B,2,FALSE),"-")</f>
        <v>-</v>
      </c>
      <c r="G9455" s="9" t="str">
        <f t="shared" si="300"/>
        <v>-</v>
      </c>
      <c r="H9455" s="10" t="str">
        <f>IFERROR(VLOOKUP(A9455,'RESUMEN 00'!A:B,2,FALSE),"-")</f>
        <v>-</v>
      </c>
      <c r="I9455" s="9" t="str">
        <f t="shared" si="301"/>
        <v>-</v>
      </c>
    </row>
    <row r="9456" spans="1:9" x14ac:dyDescent="0.25">
      <c r="A9456" t="s">
        <v>2347</v>
      </c>
      <c r="B9456" t="s">
        <v>2348</v>
      </c>
      <c r="C9456" t="s">
        <v>289</v>
      </c>
      <c r="D9456" t="s">
        <v>124</v>
      </c>
      <c r="E9456" s="8" t="s">
        <v>4518</v>
      </c>
      <c r="F9456" s="9" t="str">
        <f>IFERROR(VLOOKUP(A9456,'RESUMEN 100'!A:B,2,FALSE),"-")</f>
        <v>-</v>
      </c>
      <c r="G9456" s="9" t="str">
        <f t="shared" si="300"/>
        <v>-</v>
      </c>
      <c r="H9456" s="10" t="str">
        <f>IFERROR(VLOOKUP(A9456,'RESUMEN 00'!A:B,2,FALSE),"-")</f>
        <v>-</v>
      </c>
      <c r="I9456" s="9" t="str">
        <f t="shared" si="301"/>
        <v>-</v>
      </c>
    </row>
    <row r="9457" spans="1:9" x14ac:dyDescent="0.25">
      <c r="A9457" t="s">
        <v>2347</v>
      </c>
      <c r="B9457" t="s">
        <v>2348</v>
      </c>
      <c r="C9457" t="s">
        <v>289</v>
      </c>
      <c r="D9457" t="s">
        <v>124</v>
      </c>
      <c r="E9457" s="8" t="s">
        <v>1591</v>
      </c>
      <c r="F9457" s="9" t="str">
        <f>IFERROR(VLOOKUP(A9457,'RESUMEN 100'!A:B,2,FALSE),"-")</f>
        <v>-</v>
      </c>
      <c r="G9457" s="9" t="str">
        <f t="shared" si="300"/>
        <v>-</v>
      </c>
      <c r="H9457" s="10" t="str">
        <f>IFERROR(VLOOKUP(A9457,'RESUMEN 00'!A:B,2,FALSE),"-")</f>
        <v>-</v>
      </c>
      <c r="I9457" s="9" t="str">
        <f t="shared" si="301"/>
        <v>-</v>
      </c>
    </row>
    <row r="9458" spans="1:9" x14ac:dyDescent="0.25">
      <c r="A9458" t="s">
        <v>2347</v>
      </c>
      <c r="B9458" t="s">
        <v>2348</v>
      </c>
      <c r="C9458" t="s">
        <v>289</v>
      </c>
      <c r="D9458" t="s">
        <v>124</v>
      </c>
      <c r="E9458" s="8" t="s">
        <v>1588</v>
      </c>
      <c r="F9458" s="9" t="str">
        <f>IFERROR(VLOOKUP(A9458,'RESUMEN 100'!A:B,2,FALSE),"-")</f>
        <v>-</v>
      </c>
      <c r="G9458" s="9" t="str">
        <f t="shared" si="300"/>
        <v>-</v>
      </c>
      <c r="H9458" s="10" t="str">
        <f>IFERROR(VLOOKUP(A9458,'RESUMEN 00'!A:B,2,FALSE),"-")</f>
        <v>-</v>
      </c>
      <c r="I9458" s="9" t="str">
        <f t="shared" si="301"/>
        <v>-</v>
      </c>
    </row>
    <row r="9459" spans="1:9" x14ac:dyDescent="0.25">
      <c r="A9459" t="s">
        <v>2347</v>
      </c>
      <c r="B9459" t="s">
        <v>2348</v>
      </c>
      <c r="C9459" t="s">
        <v>289</v>
      </c>
      <c r="D9459" t="s">
        <v>124</v>
      </c>
      <c r="E9459" s="8" t="s">
        <v>1119</v>
      </c>
      <c r="F9459" s="9" t="str">
        <f>IFERROR(VLOOKUP(A9459,'RESUMEN 100'!A:B,2,FALSE),"-")</f>
        <v>-</v>
      </c>
      <c r="G9459" s="9" t="str">
        <f t="shared" si="300"/>
        <v>-</v>
      </c>
      <c r="H9459" s="10" t="str">
        <f>IFERROR(VLOOKUP(A9459,'RESUMEN 00'!A:B,2,FALSE),"-")</f>
        <v>-</v>
      </c>
      <c r="I9459" s="9" t="str">
        <f t="shared" si="301"/>
        <v>-</v>
      </c>
    </row>
    <row r="9460" spans="1:9" x14ac:dyDescent="0.25">
      <c r="A9460" t="s">
        <v>2349</v>
      </c>
      <c r="B9460" t="s">
        <v>2350</v>
      </c>
      <c r="C9460" t="s">
        <v>132</v>
      </c>
      <c r="D9460" t="s">
        <v>231</v>
      </c>
      <c r="E9460" s="8" t="s">
        <v>1588</v>
      </c>
      <c r="F9460" s="9" t="str">
        <f>IFERROR(VLOOKUP(A9460,'RESUMEN 100'!A:B,2,FALSE),"-")</f>
        <v>-</v>
      </c>
      <c r="G9460" s="9" t="str">
        <f t="shared" si="300"/>
        <v>-</v>
      </c>
      <c r="H9460" s="10" t="str">
        <f>IFERROR(VLOOKUP(A9460,'RESUMEN 00'!A:B,2,FALSE),"-")</f>
        <v>-</v>
      </c>
      <c r="I9460" s="9" t="str">
        <f t="shared" si="301"/>
        <v>-</v>
      </c>
    </row>
    <row r="9461" spans="1:9" x14ac:dyDescent="0.25">
      <c r="A9461" t="s">
        <v>4563</v>
      </c>
      <c r="B9461" t="s">
        <v>4564</v>
      </c>
      <c r="C9461" t="s">
        <v>306</v>
      </c>
      <c r="D9461" t="s">
        <v>1034</v>
      </c>
      <c r="E9461" s="8" t="s">
        <v>4518</v>
      </c>
      <c r="F9461" s="9" t="str">
        <f>IFERROR(VLOOKUP(A9461,'RESUMEN 100'!A:B,2,FALSE),"-")</f>
        <v>-</v>
      </c>
      <c r="G9461" s="9" t="str">
        <f t="shared" si="300"/>
        <v>-</v>
      </c>
      <c r="H9461" s="10" t="str">
        <f>IFERROR(VLOOKUP(A9461,'RESUMEN 00'!A:B,2,FALSE),"-")</f>
        <v>-</v>
      </c>
      <c r="I9461" s="9" t="str">
        <f t="shared" si="301"/>
        <v>-</v>
      </c>
    </row>
    <row r="9462" spans="1:9" x14ac:dyDescent="0.25">
      <c r="A9462" t="s">
        <v>4563</v>
      </c>
      <c r="B9462" t="s">
        <v>4564</v>
      </c>
      <c r="C9462" t="s">
        <v>306</v>
      </c>
      <c r="D9462" t="s">
        <v>1034</v>
      </c>
      <c r="E9462" s="8" t="s">
        <v>4519</v>
      </c>
      <c r="F9462" s="9" t="str">
        <f>IFERROR(VLOOKUP(A9462,'RESUMEN 100'!A:B,2,FALSE),"-")</f>
        <v>-</v>
      </c>
      <c r="G9462" s="9" t="str">
        <f t="shared" si="300"/>
        <v>-</v>
      </c>
      <c r="H9462" s="10" t="str">
        <f>IFERROR(VLOOKUP(A9462,'RESUMEN 00'!A:B,2,FALSE),"-")</f>
        <v>-</v>
      </c>
      <c r="I9462" s="9" t="str">
        <f t="shared" si="301"/>
        <v>-</v>
      </c>
    </row>
    <row r="9463" spans="1:9" x14ac:dyDescent="0.25">
      <c r="A9463" t="s">
        <v>2351</v>
      </c>
      <c r="B9463" t="s">
        <v>2352</v>
      </c>
      <c r="C9463" t="s">
        <v>308</v>
      </c>
      <c r="D9463" t="s">
        <v>820</v>
      </c>
      <c r="E9463" s="8" t="s">
        <v>1588</v>
      </c>
      <c r="F9463" s="9" t="str">
        <f>IFERROR(VLOOKUP(A9463,'RESUMEN 100'!A:B,2,FALSE),"-")</f>
        <v>-</v>
      </c>
      <c r="G9463" s="9" t="str">
        <f t="shared" si="300"/>
        <v>-</v>
      </c>
      <c r="H9463" s="10" t="str">
        <f>IFERROR(VLOOKUP(A9463,'RESUMEN 00'!A:B,2,FALSE),"-")</f>
        <v>-</v>
      </c>
      <c r="I9463" s="9" t="str">
        <f t="shared" si="301"/>
        <v>-</v>
      </c>
    </row>
    <row r="9464" spans="1:9" x14ac:dyDescent="0.25">
      <c r="A9464" t="s">
        <v>2351</v>
      </c>
      <c r="B9464" t="s">
        <v>2352</v>
      </c>
      <c r="C9464" t="s">
        <v>308</v>
      </c>
      <c r="D9464" t="s">
        <v>820</v>
      </c>
      <c r="E9464" s="8" t="s">
        <v>1121</v>
      </c>
      <c r="F9464" s="9" t="str">
        <f>IFERROR(VLOOKUP(A9464,'RESUMEN 100'!A:B,2,FALSE),"-")</f>
        <v>-</v>
      </c>
      <c r="G9464" s="9" t="str">
        <f t="shared" si="300"/>
        <v>-</v>
      </c>
      <c r="H9464" s="10" t="str">
        <f>IFERROR(VLOOKUP(A9464,'RESUMEN 00'!A:B,2,FALSE),"-")</f>
        <v>-</v>
      </c>
      <c r="I9464" s="9" t="str">
        <f t="shared" si="301"/>
        <v>-</v>
      </c>
    </row>
    <row r="9465" spans="1:9" x14ac:dyDescent="0.25">
      <c r="A9465" t="s">
        <v>2351</v>
      </c>
      <c r="B9465" t="s">
        <v>2352</v>
      </c>
      <c r="C9465" t="s">
        <v>308</v>
      </c>
      <c r="D9465" t="s">
        <v>820</v>
      </c>
      <c r="E9465" s="8" t="s">
        <v>1590</v>
      </c>
      <c r="F9465" s="9" t="str">
        <f>IFERROR(VLOOKUP(A9465,'RESUMEN 100'!A:B,2,FALSE),"-")</f>
        <v>-</v>
      </c>
      <c r="G9465" s="9" t="str">
        <f t="shared" si="300"/>
        <v>-</v>
      </c>
      <c r="H9465" s="10" t="str">
        <f>IFERROR(VLOOKUP(A9465,'RESUMEN 00'!A:B,2,FALSE),"-")</f>
        <v>-</v>
      </c>
      <c r="I9465" s="9" t="str">
        <f t="shared" si="301"/>
        <v>-</v>
      </c>
    </row>
    <row r="9466" spans="1:9" x14ac:dyDescent="0.25">
      <c r="A9466" t="s">
        <v>2349</v>
      </c>
      <c r="B9466" t="s">
        <v>2350</v>
      </c>
      <c r="C9466" t="s">
        <v>132</v>
      </c>
      <c r="D9466" t="s">
        <v>231</v>
      </c>
      <c r="E9466" s="8" t="s">
        <v>1589</v>
      </c>
      <c r="F9466" s="9" t="str">
        <f>IFERROR(VLOOKUP(A9466,'RESUMEN 100'!A:B,2,FALSE),"-")</f>
        <v>-</v>
      </c>
      <c r="G9466" s="9" t="str">
        <f t="shared" si="300"/>
        <v>-</v>
      </c>
      <c r="H9466" s="10" t="str">
        <f>IFERROR(VLOOKUP(A9466,'RESUMEN 00'!A:B,2,FALSE),"-")</f>
        <v>-</v>
      </c>
      <c r="I9466" s="9" t="str">
        <f t="shared" si="301"/>
        <v>-</v>
      </c>
    </row>
    <row r="9467" spans="1:9" x14ac:dyDescent="0.25">
      <c r="A9467" t="s">
        <v>2355</v>
      </c>
      <c r="B9467" t="s">
        <v>143</v>
      </c>
      <c r="C9467" t="s">
        <v>82</v>
      </c>
      <c r="D9467" t="s">
        <v>306</v>
      </c>
      <c r="E9467" s="8" t="s">
        <v>1119</v>
      </c>
      <c r="F9467" s="9" t="str">
        <f>IFERROR(VLOOKUP(A9467,'RESUMEN 100'!A:B,2,FALSE),"-")</f>
        <v>-</v>
      </c>
      <c r="G9467" s="9" t="str">
        <f t="shared" si="300"/>
        <v>-</v>
      </c>
      <c r="H9467" s="10" t="str">
        <f>IFERROR(VLOOKUP(A9467,'RESUMEN 00'!A:B,2,FALSE),"-")</f>
        <v>-</v>
      </c>
      <c r="I9467" s="9" t="str">
        <f t="shared" si="301"/>
        <v>-</v>
      </c>
    </row>
    <row r="9468" spans="1:9" x14ac:dyDescent="0.25">
      <c r="A9468" t="s">
        <v>2355</v>
      </c>
      <c r="B9468" t="s">
        <v>143</v>
      </c>
      <c r="C9468" t="s">
        <v>82</v>
      </c>
      <c r="D9468" t="s">
        <v>306</v>
      </c>
      <c r="E9468" s="8" t="s">
        <v>1589</v>
      </c>
      <c r="F9468" s="9" t="str">
        <f>IFERROR(VLOOKUP(A9468,'RESUMEN 100'!A:B,2,FALSE),"-")</f>
        <v>-</v>
      </c>
      <c r="G9468" s="9" t="str">
        <f t="shared" si="300"/>
        <v>-</v>
      </c>
      <c r="H9468" s="10" t="str">
        <f>IFERROR(VLOOKUP(A9468,'RESUMEN 00'!A:B,2,FALSE),"-")</f>
        <v>-</v>
      </c>
      <c r="I9468" s="9" t="str">
        <f t="shared" si="301"/>
        <v>-</v>
      </c>
    </row>
    <row r="9469" spans="1:9" x14ac:dyDescent="0.25">
      <c r="A9469" t="s">
        <v>2356</v>
      </c>
      <c r="B9469" t="s">
        <v>2357</v>
      </c>
      <c r="C9469" t="s">
        <v>997</v>
      </c>
      <c r="D9469" t="s">
        <v>369</v>
      </c>
      <c r="E9469" s="8" t="s">
        <v>1588</v>
      </c>
      <c r="F9469" s="9" t="str">
        <f>IFERROR(VLOOKUP(A9469,'RESUMEN 100'!A:B,2,FALSE),"-")</f>
        <v>-</v>
      </c>
      <c r="G9469" s="9" t="str">
        <f t="shared" si="300"/>
        <v>-</v>
      </c>
      <c r="H9469" s="10" t="str">
        <f>IFERROR(VLOOKUP(A9469,'RESUMEN 00'!A:B,2,FALSE),"-")</f>
        <v>-</v>
      </c>
      <c r="I9469" s="9" t="str">
        <f t="shared" si="301"/>
        <v>-</v>
      </c>
    </row>
    <row r="9470" spans="1:9" x14ac:dyDescent="0.25">
      <c r="A9470" t="s">
        <v>2356</v>
      </c>
      <c r="B9470" t="s">
        <v>2357</v>
      </c>
      <c r="C9470" t="s">
        <v>997</v>
      </c>
      <c r="D9470" t="s">
        <v>369</v>
      </c>
      <c r="E9470" s="8" t="s">
        <v>1589</v>
      </c>
      <c r="F9470" s="9" t="str">
        <f>IFERROR(VLOOKUP(A9470,'RESUMEN 100'!A:B,2,FALSE),"-")</f>
        <v>-</v>
      </c>
      <c r="G9470" s="9" t="str">
        <f t="shared" si="300"/>
        <v>-</v>
      </c>
      <c r="H9470" s="10" t="str">
        <f>IFERROR(VLOOKUP(A9470,'RESUMEN 00'!A:B,2,FALSE),"-")</f>
        <v>-</v>
      </c>
      <c r="I9470" s="9" t="str">
        <f t="shared" si="301"/>
        <v>-</v>
      </c>
    </row>
    <row r="9471" spans="1:9" x14ac:dyDescent="0.25">
      <c r="A9471" t="s">
        <v>2356</v>
      </c>
      <c r="B9471" t="s">
        <v>2357</v>
      </c>
      <c r="C9471" t="s">
        <v>997</v>
      </c>
      <c r="D9471" t="s">
        <v>369</v>
      </c>
      <c r="E9471" s="8" t="s">
        <v>4519</v>
      </c>
      <c r="F9471" s="9" t="str">
        <f>IFERROR(VLOOKUP(A9471,'RESUMEN 100'!A:B,2,FALSE),"-")</f>
        <v>-</v>
      </c>
      <c r="G9471" s="9" t="str">
        <f t="shared" si="300"/>
        <v>-</v>
      </c>
      <c r="H9471" s="10" t="str">
        <f>IFERROR(VLOOKUP(A9471,'RESUMEN 00'!A:B,2,FALSE),"-")</f>
        <v>-</v>
      </c>
      <c r="I9471" s="9" t="str">
        <f t="shared" si="301"/>
        <v>-</v>
      </c>
    </row>
    <row r="9472" spans="1:9" x14ac:dyDescent="0.25">
      <c r="A9472" t="s">
        <v>2356</v>
      </c>
      <c r="B9472" t="s">
        <v>2357</v>
      </c>
      <c r="C9472" t="s">
        <v>997</v>
      </c>
      <c r="D9472" t="s">
        <v>369</v>
      </c>
      <c r="E9472" s="8" t="s">
        <v>1120</v>
      </c>
      <c r="F9472" s="9" t="str">
        <f>IFERROR(VLOOKUP(A9472,'RESUMEN 100'!A:B,2,FALSE),"-")</f>
        <v>-</v>
      </c>
      <c r="G9472" s="9" t="str">
        <f t="shared" si="300"/>
        <v>-</v>
      </c>
      <c r="H9472" s="10" t="str">
        <f>IFERROR(VLOOKUP(A9472,'RESUMEN 00'!A:B,2,FALSE),"-")</f>
        <v>-</v>
      </c>
      <c r="I9472" s="9" t="str">
        <f t="shared" si="301"/>
        <v>-</v>
      </c>
    </row>
    <row r="9473" spans="1:9" x14ac:dyDescent="0.25">
      <c r="A9473" t="s">
        <v>2360</v>
      </c>
      <c r="B9473" t="s">
        <v>2361</v>
      </c>
      <c r="C9473" t="s">
        <v>2362</v>
      </c>
      <c r="D9473" t="s">
        <v>363</v>
      </c>
      <c r="E9473" s="8" t="s">
        <v>1591</v>
      </c>
      <c r="F9473" s="9" t="str">
        <f>IFERROR(VLOOKUP(A9473,'RESUMEN 100'!A:B,2,FALSE),"-")</f>
        <v>-</v>
      </c>
      <c r="G9473" s="9" t="str">
        <f t="shared" si="300"/>
        <v>-</v>
      </c>
      <c r="H9473" s="10" t="str">
        <f>IFERROR(VLOOKUP(A9473,'RESUMEN 00'!A:B,2,FALSE),"-")</f>
        <v>-</v>
      </c>
      <c r="I9473" s="9" t="str">
        <f t="shared" si="301"/>
        <v>-</v>
      </c>
    </row>
    <row r="9474" spans="1:9" x14ac:dyDescent="0.25">
      <c r="A9474" t="s">
        <v>2360</v>
      </c>
      <c r="B9474" t="s">
        <v>2361</v>
      </c>
      <c r="C9474" t="s">
        <v>2362</v>
      </c>
      <c r="D9474" t="s">
        <v>363</v>
      </c>
      <c r="E9474" s="8" t="s">
        <v>1121</v>
      </c>
      <c r="F9474" s="9" t="str">
        <f>IFERROR(VLOOKUP(A9474,'RESUMEN 100'!A:B,2,FALSE),"-")</f>
        <v>-</v>
      </c>
      <c r="G9474" s="9" t="str">
        <f t="shared" si="300"/>
        <v>-</v>
      </c>
      <c r="H9474" s="10" t="str">
        <f>IFERROR(VLOOKUP(A9474,'RESUMEN 00'!A:B,2,FALSE),"-")</f>
        <v>-</v>
      </c>
      <c r="I9474" s="9" t="str">
        <f t="shared" si="301"/>
        <v>-</v>
      </c>
    </row>
    <row r="9475" spans="1:9" x14ac:dyDescent="0.25">
      <c r="A9475" t="s">
        <v>2360</v>
      </c>
      <c r="B9475" t="s">
        <v>2361</v>
      </c>
      <c r="C9475" t="s">
        <v>2362</v>
      </c>
      <c r="D9475" t="s">
        <v>363</v>
      </c>
      <c r="E9475" s="8" t="s">
        <v>1121</v>
      </c>
      <c r="F9475" s="9" t="str">
        <f>IFERROR(VLOOKUP(A9475,'RESUMEN 100'!A:B,2,FALSE),"-")</f>
        <v>-</v>
      </c>
      <c r="G9475" s="9" t="str">
        <f t="shared" si="300"/>
        <v>-</v>
      </c>
      <c r="H9475" s="10" t="str">
        <f>IFERROR(VLOOKUP(A9475,'RESUMEN 00'!A:B,2,FALSE),"-")</f>
        <v>-</v>
      </c>
      <c r="I9475" s="9" t="str">
        <f t="shared" si="301"/>
        <v>-</v>
      </c>
    </row>
    <row r="9476" spans="1:9" x14ac:dyDescent="0.25">
      <c r="A9476" t="s">
        <v>2360</v>
      </c>
      <c r="B9476" t="s">
        <v>2361</v>
      </c>
      <c r="C9476" t="s">
        <v>2362</v>
      </c>
      <c r="D9476" t="s">
        <v>363</v>
      </c>
      <c r="E9476" s="8" t="s">
        <v>4519</v>
      </c>
      <c r="F9476" s="9" t="str">
        <f>IFERROR(VLOOKUP(A9476,'RESUMEN 100'!A:B,2,FALSE),"-")</f>
        <v>-</v>
      </c>
      <c r="G9476" s="9" t="str">
        <f t="shared" si="300"/>
        <v>-</v>
      </c>
      <c r="H9476" s="10" t="str">
        <f>IFERROR(VLOOKUP(A9476,'RESUMEN 00'!A:B,2,FALSE),"-")</f>
        <v>-</v>
      </c>
      <c r="I9476" s="9" t="str">
        <f t="shared" si="301"/>
        <v>-</v>
      </c>
    </row>
    <row r="9477" spans="1:9" x14ac:dyDescent="0.25">
      <c r="A9477" t="s">
        <v>2360</v>
      </c>
      <c r="B9477" t="s">
        <v>2361</v>
      </c>
      <c r="C9477" t="s">
        <v>2362</v>
      </c>
      <c r="D9477" t="s">
        <v>363</v>
      </c>
      <c r="E9477" s="8" t="s">
        <v>1588</v>
      </c>
      <c r="F9477" s="9" t="str">
        <f>IFERROR(VLOOKUP(A9477,'RESUMEN 100'!A:B,2,FALSE),"-")</f>
        <v>-</v>
      </c>
      <c r="G9477" s="9" t="str">
        <f t="shared" si="300"/>
        <v>-</v>
      </c>
      <c r="H9477" s="10" t="str">
        <f>IFERROR(VLOOKUP(A9477,'RESUMEN 00'!A:B,2,FALSE),"-")</f>
        <v>-</v>
      </c>
      <c r="I9477" s="9" t="str">
        <f t="shared" si="301"/>
        <v>-</v>
      </c>
    </row>
    <row r="9478" spans="1:9" x14ac:dyDescent="0.25">
      <c r="A9478" t="s">
        <v>2360</v>
      </c>
      <c r="B9478" t="s">
        <v>2361</v>
      </c>
      <c r="C9478" t="s">
        <v>2362</v>
      </c>
      <c r="D9478" t="s">
        <v>363</v>
      </c>
      <c r="E9478" s="8" t="s">
        <v>1589</v>
      </c>
      <c r="F9478" s="9" t="str">
        <f>IFERROR(VLOOKUP(A9478,'RESUMEN 100'!A:B,2,FALSE),"-")</f>
        <v>-</v>
      </c>
      <c r="G9478" s="9" t="str">
        <f t="shared" si="300"/>
        <v>-</v>
      </c>
      <c r="H9478" s="10" t="str">
        <f>IFERROR(VLOOKUP(A9478,'RESUMEN 00'!A:B,2,FALSE),"-")</f>
        <v>-</v>
      </c>
      <c r="I9478" s="9" t="str">
        <f t="shared" si="301"/>
        <v>-</v>
      </c>
    </row>
    <row r="9479" spans="1:9" x14ac:dyDescent="0.25">
      <c r="A9479" t="s">
        <v>2360</v>
      </c>
      <c r="B9479" t="s">
        <v>2361</v>
      </c>
      <c r="C9479" t="s">
        <v>2362</v>
      </c>
      <c r="D9479" t="s">
        <v>363</v>
      </c>
      <c r="E9479" s="8" t="s">
        <v>1120</v>
      </c>
      <c r="F9479" s="9" t="str">
        <f>IFERROR(VLOOKUP(A9479,'RESUMEN 100'!A:B,2,FALSE),"-")</f>
        <v>-</v>
      </c>
      <c r="G9479" s="9" t="str">
        <f t="shared" si="300"/>
        <v>-</v>
      </c>
      <c r="H9479" s="10" t="str">
        <f>IFERROR(VLOOKUP(A9479,'RESUMEN 00'!A:B,2,FALSE),"-")</f>
        <v>-</v>
      </c>
      <c r="I9479" s="9" t="str">
        <f t="shared" si="301"/>
        <v>-</v>
      </c>
    </row>
    <row r="9480" spans="1:9" x14ac:dyDescent="0.25">
      <c r="A9480" t="s">
        <v>2358</v>
      </c>
      <c r="B9480" t="s">
        <v>2359</v>
      </c>
      <c r="C9480" t="s">
        <v>179</v>
      </c>
      <c r="D9480" t="s">
        <v>642</v>
      </c>
      <c r="E9480" s="8" t="s">
        <v>1588</v>
      </c>
      <c r="F9480" s="9" t="str">
        <f>IFERROR(VLOOKUP(A9480,'RESUMEN 100'!A:B,2,FALSE),"-")</f>
        <v>-</v>
      </c>
      <c r="G9480" s="9" t="str">
        <f t="shared" si="300"/>
        <v>-</v>
      </c>
      <c r="H9480" s="10" t="str">
        <f>IFERROR(VLOOKUP(A9480,'RESUMEN 00'!A:B,2,FALSE),"-")</f>
        <v>-</v>
      </c>
      <c r="I9480" s="9" t="str">
        <f t="shared" si="301"/>
        <v>-</v>
      </c>
    </row>
    <row r="9481" spans="1:9" x14ac:dyDescent="0.25">
      <c r="A9481" t="s">
        <v>2342</v>
      </c>
      <c r="B9481" t="s">
        <v>2343</v>
      </c>
      <c r="C9481" t="s">
        <v>341</v>
      </c>
      <c r="D9481" t="s">
        <v>2344</v>
      </c>
      <c r="E9481" s="8" t="s">
        <v>1119</v>
      </c>
      <c r="F9481" s="9" t="str">
        <f>IFERROR(VLOOKUP(A9481,'RESUMEN 100'!A:B,2,FALSE),"-")</f>
        <v>-</v>
      </c>
      <c r="G9481" s="9" t="str">
        <f t="shared" si="300"/>
        <v>-</v>
      </c>
      <c r="H9481" s="10" t="str">
        <f>IFERROR(VLOOKUP(A9481,'RESUMEN 00'!A:B,2,FALSE),"-")</f>
        <v>-</v>
      </c>
      <c r="I9481" s="9" t="str">
        <f t="shared" si="301"/>
        <v>-</v>
      </c>
    </row>
    <row r="9482" spans="1:9" x14ac:dyDescent="0.25">
      <c r="A9482" t="s">
        <v>2342</v>
      </c>
      <c r="B9482" t="s">
        <v>2343</v>
      </c>
      <c r="C9482" t="s">
        <v>341</v>
      </c>
      <c r="D9482" t="s">
        <v>2344</v>
      </c>
      <c r="E9482" s="8" t="s">
        <v>1120</v>
      </c>
      <c r="F9482" s="9" t="str">
        <f>IFERROR(VLOOKUP(A9482,'RESUMEN 100'!A:B,2,FALSE),"-")</f>
        <v>-</v>
      </c>
      <c r="G9482" s="9" t="str">
        <f t="shared" si="300"/>
        <v>-</v>
      </c>
      <c r="H9482" s="10" t="str">
        <f>IFERROR(VLOOKUP(A9482,'RESUMEN 00'!A:B,2,FALSE),"-")</f>
        <v>-</v>
      </c>
      <c r="I9482" s="9" t="str">
        <f t="shared" si="301"/>
        <v>-</v>
      </c>
    </row>
    <row r="9483" spans="1:9" x14ac:dyDescent="0.25">
      <c r="A9483" t="s">
        <v>2342</v>
      </c>
      <c r="B9483" t="s">
        <v>2343</v>
      </c>
      <c r="C9483" t="s">
        <v>341</v>
      </c>
      <c r="D9483" t="s">
        <v>2344</v>
      </c>
      <c r="E9483" s="8" t="s">
        <v>1589</v>
      </c>
      <c r="F9483" s="9" t="str">
        <f>IFERROR(VLOOKUP(A9483,'RESUMEN 100'!A:B,2,FALSE),"-")</f>
        <v>-</v>
      </c>
      <c r="G9483" s="9" t="str">
        <f t="shared" ref="G9483:G9546" si="302">IFERROR(E9483-F9483,"-")</f>
        <v>-</v>
      </c>
      <c r="H9483" s="10" t="str">
        <f>IFERROR(VLOOKUP(A9483,'RESUMEN 00'!A:B,2,FALSE),"-")</f>
        <v>-</v>
      </c>
      <c r="I9483" s="9" t="str">
        <f t="shared" ref="I9483:I9546" si="303">IFERROR(E9483-H9483,"-")</f>
        <v>-</v>
      </c>
    </row>
    <row r="9484" spans="1:9" x14ac:dyDescent="0.25">
      <c r="A9484" t="s">
        <v>2342</v>
      </c>
      <c r="B9484" t="s">
        <v>2343</v>
      </c>
      <c r="C9484" t="s">
        <v>341</v>
      </c>
      <c r="D9484" t="s">
        <v>2344</v>
      </c>
      <c r="E9484" s="8" t="s">
        <v>1593</v>
      </c>
      <c r="F9484" s="9" t="str">
        <f>IFERROR(VLOOKUP(A9484,'RESUMEN 100'!A:B,2,FALSE),"-")</f>
        <v>-</v>
      </c>
      <c r="G9484" s="9" t="str">
        <f t="shared" si="302"/>
        <v>-</v>
      </c>
      <c r="H9484" s="10" t="str">
        <f>IFERROR(VLOOKUP(A9484,'RESUMEN 00'!A:B,2,FALSE),"-")</f>
        <v>-</v>
      </c>
      <c r="I9484" s="9" t="str">
        <f t="shared" si="303"/>
        <v>-</v>
      </c>
    </row>
    <row r="9485" spans="1:9" x14ac:dyDescent="0.25">
      <c r="A9485" t="s">
        <v>2342</v>
      </c>
      <c r="B9485" t="s">
        <v>2343</v>
      </c>
      <c r="C9485" t="s">
        <v>341</v>
      </c>
      <c r="D9485" t="s">
        <v>2344</v>
      </c>
      <c r="E9485" s="8" t="s">
        <v>1588</v>
      </c>
      <c r="F9485" s="9" t="str">
        <f>IFERROR(VLOOKUP(A9485,'RESUMEN 100'!A:B,2,FALSE),"-")</f>
        <v>-</v>
      </c>
      <c r="G9485" s="9" t="str">
        <f t="shared" si="302"/>
        <v>-</v>
      </c>
      <c r="H9485" s="10" t="str">
        <f>IFERROR(VLOOKUP(A9485,'RESUMEN 00'!A:B,2,FALSE),"-")</f>
        <v>-</v>
      </c>
      <c r="I9485" s="9" t="str">
        <f t="shared" si="303"/>
        <v>-</v>
      </c>
    </row>
    <row r="9486" spans="1:9" x14ac:dyDescent="0.25">
      <c r="A9486" t="s">
        <v>2283</v>
      </c>
      <c r="B9486" t="s">
        <v>607</v>
      </c>
      <c r="C9486" t="s">
        <v>145</v>
      </c>
      <c r="D9486" t="s">
        <v>359</v>
      </c>
      <c r="E9486" s="8" t="s">
        <v>1119</v>
      </c>
      <c r="F9486" s="9" t="str">
        <f>IFERROR(VLOOKUP(A9486,'RESUMEN 100'!A:B,2,FALSE),"-")</f>
        <v>-</v>
      </c>
      <c r="G9486" s="9" t="str">
        <f t="shared" si="302"/>
        <v>-</v>
      </c>
      <c r="H9486" s="10" t="str">
        <f>IFERROR(VLOOKUP(A9486,'RESUMEN 00'!A:B,2,FALSE),"-")</f>
        <v>-</v>
      </c>
      <c r="I9486" s="9" t="str">
        <f t="shared" si="303"/>
        <v>-</v>
      </c>
    </row>
    <row r="9487" spans="1:9" x14ac:dyDescent="0.25">
      <c r="A9487" t="s">
        <v>2283</v>
      </c>
      <c r="B9487" t="s">
        <v>607</v>
      </c>
      <c r="C9487" t="s">
        <v>145</v>
      </c>
      <c r="D9487" t="s">
        <v>359</v>
      </c>
      <c r="E9487" s="8" t="s">
        <v>1589</v>
      </c>
      <c r="F9487" s="9" t="str">
        <f>IFERROR(VLOOKUP(A9487,'RESUMEN 100'!A:B,2,FALSE),"-")</f>
        <v>-</v>
      </c>
      <c r="G9487" s="9" t="str">
        <f t="shared" si="302"/>
        <v>-</v>
      </c>
      <c r="H9487" s="10" t="str">
        <f>IFERROR(VLOOKUP(A9487,'RESUMEN 00'!A:B,2,FALSE),"-")</f>
        <v>-</v>
      </c>
      <c r="I9487" s="9" t="str">
        <f t="shared" si="303"/>
        <v>-</v>
      </c>
    </row>
    <row r="9488" spans="1:9" x14ac:dyDescent="0.25">
      <c r="A9488" t="s">
        <v>2284</v>
      </c>
      <c r="B9488" t="s">
        <v>2285</v>
      </c>
      <c r="C9488" t="s">
        <v>222</v>
      </c>
      <c r="D9488" t="s">
        <v>2286</v>
      </c>
      <c r="E9488" s="8" t="s">
        <v>1119</v>
      </c>
      <c r="F9488" s="9" t="str">
        <f>IFERROR(VLOOKUP(A9488,'RESUMEN 100'!A:B,2,FALSE),"-")</f>
        <v>-</v>
      </c>
      <c r="G9488" s="9" t="str">
        <f t="shared" si="302"/>
        <v>-</v>
      </c>
      <c r="H9488" s="10" t="str">
        <f>IFERROR(VLOOKUP(A9488,'RESUMEN 00'!A:B,2,FALSE),"-")</f>
        <v>-</v>
      </c>
      <c r="I9488" s="9" t="str">
        <f t="shared" si="303"/>
        <v>-</v>
      </c>
    </row>
    <row r="9489" spans="1:9" x14ac:dyDescent="0.25">
      <c r="A9489" t="s">
        <v>2284</v>
      </c>
      <c r="B9489" t="s">
        <v>2285</v>
      </c>
      <c r="C9489" t="s">
        <v>222</v>
      </c>
      <c r="D9489" t="s">
        <v>2286</v>
      </c>
      <c r="E9489" s="8" t="s">
        <v>1119</v>
      </c>
      <c r="F9489" s="9" t="str">
        <f>IFERROR(VLOOKUP(A9489,'RESUMEN 100'!A:B,2,FALSE),"-")</f>
        <v>-</v>
      </c>
      <c r="G9489" s="9" t="str">
        <f t="shared" si="302"/>
        <v>-</v>
      </c>
      <c r="H9489" s="10" t="str">
        <f>IFERROR(VLOOKUP(A9489,'RESUMEN 00'!A:B,2,FALSE),"-")</f>
        <v>-</v>
      </c>
      <c r="I9489" s="9" t="str">
        <f t="shared" si="303"/>
        <v>-</v>
      </c>
    </row>
    <row r="9490" spans="1:9" x14ac:dyDescent="0.25">
      <c r="A9490" t="s">
        <v>2284</v>
      </c>
      <c r="B9490" t="s">
        <v>2285</v>
      </c>
      <c r="C9490" t="s">
        <v>222</v>
      </c>
      <c r="D9490" t="s">
        <v>2286</v>
      </c>
      <c r="E9490" s="8" t="s">
        <v>1589</v>
      </c>
      <c r="F9490" s="9" t="str">
        <f>IFERROR(VLOOKUP(A9490,'RESUMEN 100'!A:B,2,FALSE),"-")</f>
        <v>-</v>
      </c>
      <c r="G9490" s="9" t="str">
        <f t="shared" si="302"/>
        <v>-</v>
      </c>
      <c r="H9490" s="10" t="str">
        <f>IFERROR(VLOOKUP(A9490,'RESUMEN 00'!A:B,2,FALSE),"-")</f>
        <v>-</v>
      </c>
      <c r="I9490" s="9" t="str">
        <f t="shared" si="303"/>
        <v>-</v>
      </c>
    </row>
    <row r="9491" spans="1:9" x14ac:dyDescent="0.25">
      <c r="A9491" t="s">
        <v>2284</v>
      </c>
      <c r="B9491" t="s">
        <v>2285</v>
      </c>
      <c r="C9491" t="s">
        <v>222</v>
      </c>
      <c r="D9491" t="s">
        <v>2286</v>
      </c>
      <c r="E9491" s="8" t="s">
        <v>1593</v>
      </c>
      <c r="F9491" s="9" t="str">
        <f>IFERROR(VLOOKUP(A9491,'RESUMEN 100'!A:B,2,FALSE),"-")</f>
        <v>-</v>
      </c>
      <c r="G9491" s="9" t="str">
        <f t="shared" si="302"/>
        <v>-</v>
      </c>
      <c r="H9491" s="10" t="str">
        <f>IFERROR(VLOOKUP(A9491,'RESUMEN 00'!A:B,2,FALSE),"-")</f>
        <v>-</v>
      </c>
      <c r="I9491" s="9" t="str">
        <f t="shared" si="303"/>
        <v>-</v>
      </c>
    </row>
    <row r="9492" spans="1:9" x14ac:dyDescent="0.25">
      <c r="A9492" t="s">
        <v>4565</v>
      </c>
      <c r="B9492" t="s">
        <v>4566</v>
      </c>
      <c r="C9492" t="s">
        <v>180</v>
      </c>
      <c r="D9492" t="s">
        <v>170</v>
      </c>
      <c r="E9492" s="8" t="s">
        <v>4519</v>
      </c>
      <c r="F9492" s="9" t="str">
        <f>IFERROR(VLOOKUP(A9492,'RESUMEN 100'!A:B,2,FALSE),"-")</f>
        <v>-</v>
      </c>
      <c r="G9492" s="9" t="str">
        <f t="shared" si="302"/>
        <v>-</v>
      </c>
      <c r="H9492" s="10" t="str">
        <f>IFERROR(VLOOKUP(A9492,'RESUMEN 00'!A:B,2,FALSE),"-")</f>
        <v>-</v>
      </c>
      <c r="I9492" s="9" t="str">
        <f t="shared" si="303"/>
        <v>-</v>
      </c>
    </row>
    <row r="9493" spans="1:9" x14ac:dyDescent="0.25">
      <c r="A9493" t="s">
        <v>1126</v>
      </c>
      <c r="B9493" t="s">
        <v>1127</v>
      </c>
      <c r="C9493" t="s">
        <v>994</v>
      </c>
      <c r="D9493" t="s">
        <v>219</v>
      </c>
      <c r="E9493" s="8" t="s">
        <v>1121</v>
      </c>
      <c r="F9493" s="9" t="str">
        <f>IFERROR(VLOOKUP(A9493,'RESUMEN 100'!A:B,2,FALSE),"-")</f>
        <v>-</v>
      </c>
      <c r="G9493" s="9" t="str">
        <f t="shared" si="302"/>
        <v>-</v>
      </c>
      <c r="H9493" s="10" t="str">
        <f>IFERROR(VLOOKUP(A9493,'RESUMEN 00'!A:B,2,FALSE),"-")</f>
        <v>-</v>
      </c>
      <c r="I9493" s="9" t="str">
        <f t="shared" si="303"/>
        <v>-</v>
      </c>
    </row>
    <row r="9494" spans="1:9" x14ac:dyDescent="0.25">
      <c r="A9494" t="s">
        <v>2936</v>
      </c>
      <c r="B9494" t="s">
        <v>2937</v>
      </c>
      <c r="C9494" t="s">
        <v>877</v>
      </c>
      <c r="D9494" t="s">
        <v>264</v>
      </c>
      <c r="E9494" s="8" t="s">
        <v>1593</v>
      </c>
      <c r="F9494" s="9" t="str">
        <f>IFERROR(VLOOKUP(A9494,'RESUMEN 100'!A:B,2,FALSE),"-")</f>
        <v>-</v>
      </c>
      <c r="G9494" s="9" t="str">
        <f t="shared" si="302"/>
        <v>-</v>
      </c>
      <c r="H9494" s="10" t="str">
        <f>IFERROR(VLOOKUP(A9494,'RESUMEN 00'!A:B,2,FALSE),"-")</f>
        <v>-</v>
      </c>
      <c r="I9494" s="9" t="str">
        <f t="shared" si="303"/>
        <v>-</v>
      </c>
    </row>
    <row r="9495" spans="1:9" x14ac:dyDescent="0.25">
      <c r="A9495" t="s">
        <v>2604</v>
      </c>
      <c r="B9495" t="s">
        <v>2605</v>
      </c>
      <c r="C9495" t="s">
        <v>768</v>
      </c>
      <c r="D9495" t="s">
        <v>82</v>
      </c>
      <c r="E9495" s="8" t="s">
        <v>1588</v>
      </c>
      <c r="F9495" s="9" t="str">
        <f>IFERROR(VLOOKUP(A9495,'RESUMEN 100'!A:B,2,FALSE),"-")</f>
        <v>-</v>
      </c>
      <c r="G9495" s="9" t="str">
        <f t="shared" si="302"/>
        <v>-</v>
      </c>
      <c r="H9495" s="10" t="str">
        <f>IFERROR(VLOOKUP(A9495,'RESUMEN 00'!A:B,2,FALSE),"-")</f>
        <v>-</v>
      </c>
      <c r="I9495" s="9" t="str">
        <f t="shared" si="303"/>
        <v>-</v>
      </c>
    </row>
    <row r="9496" spans="1:9" x14ac:dyDescent="0.25">
      <c r="A9496" t="s">
        <v>854</v>
      </c>
      <c r="B9496" t="s">
        <v>855</v>
      </c>
      <c r="C9496" t="s">
        <v>232</v>
      </c>
      <c r="D9496" t="s">
        <v>547</v>
      </c>
      <c r="E9496" s="8" t="s">
        <v>1593</v>
      </c>
      <c r="F9496" s="9" t="str">
        <f>IFERROR(VLOOKUP(A9496,'RESUMEN 100'!A:B,2,FALSE),"-")</f>
        <v>-</v>
      </c>
      <c r="G9496" s="9" t="str">
        <f t="shared" si="302"/>
        <v>-</v>
      </c>
      <c r="H9496" s="10" t="str">
        <f>IFERROR(VLOOKUP(A9496,'RESUMEN 00'!A:B,2,FALSE),"-")</f>
        <v>-</v>
      </c>
      <c r="I9496" s="9" t="str">
        <f t="shared" si="303"/>
        <v>-</v>
      </c>
    </row>
    <row r="9497" spans="1:9" x14ac:dyDescent="0.25">
      <c r="A9497" t="s">
        <v>2274</v>
      </c>
      <c r="B9497" t="s">
        <v>2275</v>
      </c>
      <c r="C9497" t="s">
        <v>417</v>
      </c>
      <c r="D9497" t="s">
        <v>218</v>
      </c>
      <c r="E9497" s="8" t="s">
        <v>1588</v>
      </c>
      <c r="F9497" s="9" t="str">
        <f>IFERROR(VLOOKUP(A9497,'RESUMEN 100'!A:B,2,FALSE),"-")</f>
        <v>-</v>
      </c>
      <c r="G9497" s="9" t="str">
        <f t="shared" si="302"/>
        <v>-</v>
      </c>
      <c r="H9497" s="10" t="str">
        <f>IFERROR(VLOOKUP(A9497,'RESUMEN 00'!A:B,2,FALSE),"-")</f>
        <v>-</v>
      </c>
      <c r="I9497" s="9" t="str">
        <f t="shared" si="303"/>
        <v>-</v>
      </c>
    </row>
    <row r="9498" spans="1:9" x14ac:dyDescent="0.25">
      <c r="A9498" t="s">
        <v>2274</v>
      </c>
      <c r="B9498" t="s">
        <v>2275</v>
      </c>
      <c r="C9498" t="s">
        <v>417</v>
      </c>
      <c r="D9498" t="s">
        <v>218</v>
      </c>
      <c r="E9498" s="8" t="s">
        <v>1591</v>
      </c>
      <c r="F9498" s="9" t="str">
        <f>IFERROR(VLOOKUP(A9498,'RESUMEN 100'!A:B,2,FALSE),"-")</f>
        <v>-</v>
      </c>
      <c r="G9498" s="9" t="str">
        <f t="shared" si="302"/>
        <v>-</v>
      </c>
      <c r="H9498" s="10" t="str">
        <f>IFERROR(VLOOKUP(A9498,'RESUMEN 00'!A:B,2,FALSE),"-")</f>
        <v>-</v>
      </c>
      <c r="I9498" s="9" t="str">
        <f t="shared" si="303"/>
        <v>-</v>
      </c>
    </row>
    <row r="9499" spans="1:9" x14ac:dyDescent="0.25">
      <c r="A9499" t="s">
        <v>2274</v>
      </c>
      <c r="B9499" t="s">
        <v>2275</v>
      </c>
      <c r="C9499" t="s">
        <v>417</v>
      </c>
      <c r="D9499" t="s">
        <v>218</v>
      </c>
      <c r="E9499" s="8" t="s">
        <v>1119</v>
      </c>
      <c r="F9499" s="9" t="str">
        <f>IFERROR(VLOOKUP(A9499,'RESUMEN 100'!A:B,2,FALSE),"-")</f>
        <v>-</v>
      </c>
      <c r="G9499" s="9" t="str">
        <f t="shared" si="302"/>
        <v>-</v>
      </c>
      <c r="H9499" s="10" t="str">
        <f>IFERROR(VLOOKUP(A9499,'RESUMEN 00'!A:B,2,FALSE),"-")</f>
        <v>-</v>
      </c>
      <c r="I9499" s="9" t="str">
        <f t="shared" si="303"/>
        <v>-</v>
      </c>
    </row>
    <row r="9500" spans="1:9" x14ac:dyDescent="0.25">
      <c r="A9500" t="s">
        <v>2274</v>
      </c>
      <c r="B9500" t="s">
        <v>2275</v>
      </c>
      <c r="C9500" t="s">
        <v>417</v>
      </c>
      <c r="D9500" t="s">
        <v>218</v>
      </c>
      <c r="E9500" s="8" t="s">
        <v>1119</v>
      </c>
      <c r="F9500" s="9" t="str">
        <f>IFERROR(VLOOKUP(A9500,'RESUMEN 100'!A:B,2,FALSE),"-")</f>
        <v>-</v>
      </c>
      <c r="G9500" s="9" t="str">
        <f t="shared" si="302"/>
        <v>-</v>
      </c>
      <c r="H9500" s="10" t="str">
        <f>IFERROR(VLOOKUP(A9500,'RESUMEN 00'!A:B,2,FALSE),"-")</f>
        <v>-</v>
      </c>
      <c r="I9500" s="9" t="str">
        <f t="shared" si="303"/>
        <v>-</v>
      </c>
    </row>
    <row r="9501" spans="1:9" x14ac:dyDescent="0.25">
      <c r="A9501" t="s">
        <v>2274</v>
      </c>
      <c r="B9501" t="s">
        <v>2275</v>
      </c>
      <c r="C9501" t="s">
        <v>417</v>
      </c>
      <c r="D9501" t="s">
        <v>218</v>
      </c>
      <c r="E9501" s="8" t="s">
        <v>1121</v>
      </c>
      <c r="F9501" s="9" t="str">
        <f>IFERROR(VLOOKUP(A9501,'RESUMEN 100'!A:B,2,FALSE),"-")</f>
        <v>-</v>
      </c>
      <c r="G9501" s="9" t="str">
        <f t="shared" si="302"/>
        <v>-</v>
      </c>
      <c r="H9501" s="10" t="str">
        <f>IFERROR(VLOOKUP(A9501,'RESUMEN 00'!A:B,2,FALSE),"-")</f>
        <v>-</v>
      </c>
      <c r="I9501" s="9" t="str">
        <f t="shared" si="303"/>
        <v>-</v>
      </c>
    </row>
    <row r="9502" spans="1:9" x14ac:dyDescent="0.25">
      <c r="A9502" t="s">
        <v>2274</v>
      </c>
      <c r="B9502" t="s">
        <v>2275</v>
      </c>
      <c r="C9502" t="s">
        <v>417</v>
      </c>
      <c r="D9502" t="s">
        <v>218</v>
      </c>
      <c r="E9502" s="8" t="s">
        <v>1591</v>
      </c>
      <c r="F9502" s="9" t="str">
        <f>IFERROR(VLOOKUP(A9502,'RESUMEN 100'!A:B,2,FALSE),"-")</f>
        <v>-</v>
      </c>
      <c r="G9502" s="9" t="str">
        <f t="shared" si="302"/>
        <v>-</v>
      </c>
      <c r="H9502" s="10" t="str">
        <f>IFERROR(VLOOKUP(A9502,'RESUMEN 00'!A:B,2,FALSE),"-")</f>
        <v>-</v>
      </c>
      <c r="I9502" s="9" t="str">
        <f t="shared" si="303"/>
        <v>-</v>
      </c>
    </row>
    <row r="9503" spans="1:9" x14ac:dyDescent="0.25">
      <c r="A9503" t="s">
        <v>2274</v>
      </c>
      <c r="B9503" t="s">
        <v>2275</v>
      </c>
      <c r="C9503" t="s">
        <v>417</v>
      </c>
      <c r="D9503" t="s">
        <v>218</v>
      </c>
      <c r="E9503" s="8" t="s">
        <v>4519</v>
      </c>
      <c r="F9503" s="9" t="str">
        <f>IFERROR(VLOOKUP(A9503,'RESUMEN 100'!A:B,2,FALSE),"-")</f>
        <v>-</v>
      </c>
      <c r="G9503" s="9" t="str">
        <f t="shared" si="302"/>
        <v>-</v>
      </c>
      <c r="H9503" s="10" t="str">
        <f>IFERROR(VLOOKUP(A9503,'RESUMEN 00'!A:B,2,FALSE),"-")</f>
        <v>-</v>
      </c>
      <c r="I9503" s="9" t="str">
        <f t="shared" si="303"/>
        <v>-</v>
      </c>
    </row>
    <row r="9504" spans="1:9" x14ac:dyDescent="0.25">
      <c r="A9504" t="s">
        <v>2274</v>
      </c>
      <c r="B9504" t="s">
        <v>2275</v>
      </c>
      <c r="C9504" t="s">
        <v>417</v>
      </c>
      <c r="D9504" t="s">
        <v>218</v>
      </c>
      <c r="E9504" s="8" t="s">
        <v>1590</v>
      </c>
      <c r="F9504" s="9" t="str">
        <f>IFERROR(VLOOKUP(A9504,'RESUMEN 100'!A:B,2,FALSE),"-")</f>
        <v>-</v>
      </c>
      <c r="G9504" s="9" t="str">
        <f t="shared" si="302"/>
        <v>-</v>
      </c>
      <c r="H9504" s="10" t="str">
        <f>IFERROR(VLOOKUP(A9504,'RESUMEN 00'!A:B,2,FALSE),"-")</f>
        <v>-</v>
      </c>
      <c r="I9504" s="9" t="str">
        <f t="shared" si="303"/>
        <v>-</v>
      </c>
    </row>
    <row r="9505" spans="1:9" x14ac:dyDescent="0.25">
      <c r="A9505" t="s">
        <v>2274</v>
      </c>
      <c r="B9505" t="s">
        <v>2275</v>
      </c>
      <c r="C9505" t="s">
        <v>417</v>
      </c>
      <c r="D9505" t="s">
        <v>218</v>
      </c>
      <c r="E9505" s="8" t="s">
        <v>1589</v>
      </c>
      <c r="F9505" s="9" t="str">
        <f>IFERROR(VLOOKUP(A9505,'RESUMEN 100'!A:B,2,FALSE),"-")</f>
        <v>-</v>
      </c>
      <c r="G9505" s="9" t="str">
        <f t="shared" si="302"/>
        <v>-</v>
      </c>
      <c r="H9505" s="10" t="str">
        <f>IFERROR(VLOOKUP(A9505,'RESUMEN 00'!A:B,2,FALSE),"-")</f>
        <v>-</v>
      </c>
      <c r="I9505" s="9" t="str">
        <f t="shared" si="303"/>
        <v>-</v>
      </c>
    </row>
    <row r="9506" spans="1:9" x14ac:dyDescent="0.25">
      <c r="A9506" t="s">
        <v>2274</v>
      </c>
      <c r="B9506" t="s">
        <v>2275</v>
      </c>
      <c r="C9506" t="s">
        <v>417</v>
      </c>
      <c r="D9506" t="s">
        <v>218</v>
      </c>
      <c r="E9506" s="8" t="s">
        <v>1120</v>
      </c>
      <c r="F9506" s="9" t="str">
        <f>IFERROR(VLOOKUP(A9506,'RESUMEN 100'!A:B,2,FALSE),"-")</f>
        <v>-</v>
      </c>
      <c r="G9506" s="9" t="str">
        <f t="shared" si="302"/>
        <v>-</v>
      </c>
      <c r="H9506" s="10" t="str">
        <f>IFERROR(VLOOKUP(A9506,'RESUMEN 00'!A:B,2,FALSE),"-")</f>
        <v>-</v>
      </c>
      <c r="I9506" s="9" t="str">
        <f t="shared" si="303"/>
        <v>-</v>
      </c>
    </row>
    <row r="9507" spans="1:9" x14ac:dyDescent="0.25">
      <c r="A9507" t="s">
        <v>2276</v>
      </c>
      <c r="B9507" t="s">
        <v>866</v>
      </c>
      <c r="C9507" t="s">
        <v>327</v>
      </c>
      <c r="D9507" t="s">
        <v>614</v>
      </c>
      <c r="E9507" s="8" t="s">
        <v>1591</v>
      </c>
      <c r="F9507" s="9" t="str">
        <f>IFERROR(VLOOKUP(A9507,'RESUMEN 100'!A:B,2,FALSE),"-")</f>
        <v>-</v>
      </c>
      <c r="G9507" s="9" t="str">
        <f t="shared" si="302"/>
        <v>-</v>
      </c>
      <c r="H9507" s="10" t="str">
        <f>IFERROR(VLOOKUP(A9507,'RESUMEN 00'!A:B,2,FALSE),"-")</f>
        <v>-</v>
      </c>
      <c r="I9507" s="9" t="str">
        <f t="shared" si="303"/>
        <v>-</v>
      </c>
    </row>
    <row r="9508" spans="1:9" x14ac:dyDescent="0.25">
      <c r="A9508" t="s">
        <v>2276</v>
      </c>
      <c r="B9508" t="s">
        <v>866</v>
      </c>
      <c r="C9508" t="s">
        <v>327</v>
      </c>
      <c r="D9508" t="s">
        <v>614</v>
      </c>
      <c r="E9508" s="8" t="s">
        <v>1593</v>
      </c>
      <c r="F9508" s="9" t="str">
        <f>IFERROR(VLOOKUP(A9508,'RESUMEN 100'!A:B,2,FALSE),"-")</f>
        <v>-</v>
      </c>
      <c r="G9508" s="9" t="str">
        <f t="shared" si="302"/>
        <v>-</v>
      </c>
      <c r="H9508" s="10" t="str">
        <f>IFERROR(VLOOKUP(A9508,'RESUMEN 00'!A:B,2,FALSE),"-")</f>
        <v>-</v>
      </c>
      <c r="I9508" s="9" t="str">
        <f t="shared" si="303"/>
        <v>-</v>
      </c>
    </row>
    <row r="9509" spans="1:9" x14ac:dyDescent="0.25">
      <c r="A9509" t="s">
        <v>2276</v>
      </c>
      <c r="B9509" t="s">
        <v>866</v>
      </c>
      <c r="C9509" t="s">
        <v>327</v>
      </c>
      <c r="D9509" t="s">
        <v>614</v>
      </c>
      <c r="E9509" s="8" t="s">
        <v>4519</v>
      </c>
      <c r="F9509" s="9" t="str">
        <f>IFERROR(VLOOKUP(A9509,'RESUMEN 100'!A:B,2,FALSE),"-")</f>
        <v>-</v>
      </c>
      <c r="G9509" s="9" t="str">
        <f t="shared" si="302"/>
        <v>-</v>
      </c>
      <c r="H9509" s="10" t="str">
        <f>IFERROR(VLOOKUP(A9509,'RESUMEN 00'!A:B,2,FALSE),"-")</f>
        <v>-</v>
      </c>
      <c r="I9509" s="9" t="str">
        <f t="shared" si="303"/>
        <v>-</v>
      </c>
    </row>
    <row r="9510" spans="1:9" x14ac:dyDescent="0.25">
      <c r="A9510" t="s">
        <v>2276</v>
      </c>
      <c r="B9510" t="s">
        <v>866</v>
      </c>
      <c r="C9510" t="s">
        <v>327</v>
      </c>
      <c r="D9510" t="s">
        <v>614</v>
      </c>
      <c r="E9510" s="8" t="s">
        <v>1592</v>
      </c>
      <c r="F9510" s="9" t="str">
        <f>IFERROR(VLOOKUP(A9510,'RESUMEN 100'!A:B,2,FALSE),"-")</f>
        <v>-</v>
      </c>
      <c r="G9510" s="9" t="str">
        <f t="shared" si="302"/>
        <v>-</v>
      </c>
      <c r="H9510" s="10" t="str">
        <f>IFERROR(VLOOKUP(A9510,'RESUMEN 00'!A:B,2,FALSE),"-")</f>
        <v>-</v>
      </c>
      <c r="I9510" s="9" t="str">
        <f t="shared" si="303"/>
        <v>-</v>
      </c>
    </row>
    <row r="9511" spans="1:9" x14ac:dyDescent="0.25">
      <c r="A9511" t="s">
        <v>2276</v>
      </c>
      <c r="B9511" t="s">
        <v>866</v>
      </c>
      <c r="C9511" t="s">
        <v>327</v>
      </c>
      <c r="D9511" t="s">
        <v>614</v>
      </c>
      <c r="E9511" s="8" t="s">
        <v>1120</v>
      </c>
      <c r="F9511" s="9" t="str">
        <f>IFERROR(VLOOKUP(A9511,'RESUMEN 100'!A:B,2,FALSE),"-")</f>
        <v>-</v>
      </c>
      <c r="G9511" s="9" t="str">
        <f t="shared" si="302"/>
        <v>-</v>
      </c>
      <c r="H9511" s="10" t="str">
        <f>IFERROR(VLOOKUP(A9511,'RESUMEN 00'!A:B,2,FALSE),"-")</f>
        <v>-</v>
      </c>
      <c r="I9511" s="9" t="str">
        <f t="shared" si="303"/>
        <v>-</v>
      </c>
    </row>
    <row r="9512" spans="1:9" x14ac:dyDescent="0.25">
      <c r="A9512" t="s">
        <v>2276</v>
      </c>
      <c r="B9512" t="s">
        <v>866</v>
      </c>
      <c r="C9512" t="s">
        <v>327</v>
      </c>
      <c r="D9512" t="s">
        <v>614</v>
      </c>
      <c r="E9512" s="8" t="s">
        <v>1121</v>
      </c>
      <c r="F9512" s="9" t="str">
        <f>IFERROR(VLOOKUP(A9512,'RESUMEN 100'!A:B,2,FALSE),"-")</f>
        <v>-</v>
      </c>
      <c r="G9512" s="9" t="str">
        <f t="shared" si="302"/>
        <v>-</v>
      </c>
      <c r="H9512" s="10" t="str">
        <f>IFERROR(VLOOKUP(A9512,'RESUMEN 00'!A:B,2,FALSE),"-")</f>
        <v>-</v>
      </c>
      <c r="I9512" s="9" t="str">
        <f t="shared" si="303"/>
        <v>-</v>
      </c>
    </row>
    <row r="9513" spans="1:9" x14ac:dyDescent="0.25">
      <c r="A9513" t="s">
        <v>2276</v>
      </c>
      <c r="B9513" t="s">
        <v>866</v>
      </c>
      <c r="C9513" t="s">
        <v>327</v>
      </c>
      <c r="D9513" t="s">
        <v>614</v>
      </c>
      <c r="E9513" s="8" t="s">
        <v>1588</v>
      </c>
      <c r="F9513" s="9" t="str">
        <f>IFERROR(VLOOKUP(A9513,'RESUMEN 100'!A:B,2,FALSE),"-")</f>
        <v>-</v>
      </c>
      <c r="G9513" s="9" t="str">
        <f t="shared" si="302"/>
        <v>-</v>
      </c>
      <c r="H9513" s="10" t="str">
        <f>IFERROR(VLOOKUP(A9513,'RESUMEN 00'!A:B,2,FALSE),"-")</f>
        <v>-</v>
      </c>
      <c r="I9513" s="9" t="str">
        <f t="shared" si="303"/>
        <v>-</v>
      </c>
    </row>
    <row r="9514" spans="1:9" x14ac:dyDescent="0.25">
      <c r="A9514" t="s">
        <v>2276</v>
      </c>
      <c r="B9514" t="s">
        <v>866</v>
      </c>
      <c r="C9514" t="s">
        <v>327</v>
      </c>
      <c r="D9514" t="s">
        <v>614</v>
      </c>
      <c r="E9514" s="8" t="s">
        <v>4518</v>
      </c>
      <c r="F9514" s="9" t="str">
        <f>IFERROR(VLOOKUP(A9514,'RESUMEN 100'!A:B,2,FALSE),"-")</f>
        <v>-</v>
      </c>
      <c r="G9514" s="9" t="str">
        <f t="shared" si="302"/>
        <v>-</v>
      </c>
      <c r="H9514" s="10" t="str">
        <f>IFERROR(VLOOKUP(A9514,'RESUMEN 00'!A:B,2,FALSE),"-")</f>
        <v>-</v>
      </c>
      <c r="I9514" s="9" t="str">
        <f t="shared" si="303"/>
        <v>-</v>
      </c>
    </row>
    <row r="9515" spans="1:9" x14ac:dyDescent="0.25">
      <c r="A9515" t="s">
        <v>2276</v>
      </c>
      <c r="B9515" t="s">
        <v>866</v>
      </c>
      <c r="C9515" t="s">
        <v>327</v>
      </c>
      <c r="D9515" t="s">
        <v>614</v>
      </c>
      <c r="E9515" s="8" t="s">
        <v>1119</v>
      </c>
      <c r="F9515" s="9" t="str">
        <f>IFERROR(VLOOKUP(A9515,'RESUMEN 100'!A:B,2,FALSE),"-")</f>
        <v>-</v>
      </c>
      <c r="G9515" s="9" t="str">
        <f t="shared" si="302"/>
        <v>-</v>
      </c>
      <c r="H9515" s="10" t="str">
        <f>IFERROR(VLOOKUP(A9515,'RESUMEN 00'!A:B,2,FALSE),"-")</f>
        <v>-</v>
      </c>
      <c r="I9515" s="9" t="str">
        <f t="shared" si="303"/>
        <v>-</v>
      </c>
    </row>
    <row r="9516" spans="1:9" x14ac:dyDescent="0.25">
      <c r="A9516" t="s">
        <v>2276</v>
      </c>
      <c r="B9516" t="s">
        <v>866</v>
      </c>
      <c r="C9516" t="s">
        <v>327</v>
      </c>
      <c r="D9516" t="s">
        <v>614</v>
      </c>
      <c r="E9516" s="8" t="s">
        <v>1589</v>
      </c>
      <c r="F9516" s="9" t="str">
        <f>IFERROR(VLOOKUP(A9516,'RESUMEN 100'!A:B,2,FALSE),"-")</f>
        <v>-</v>
      </c>
      <c r="G9516" s="9" t="str">
        <f t="shared" si="302"/>
        <v>-</v>
      </c>
      <c r="H9516" s="10" t="str">
        <f>IFERROR(VLOOKUP(A9516,'RESUMEN 00'!A:B,2,FALSE),"-")</f>
        <v>-</v>
      </c>
      <c r="I9516" s="9" t="str">
        <f t="shared" si="303"/>
        <v>-</v>
      </c>
    </row>
    <row r="9517" spans="1:9" x14ac:dyDescent="0.25">
      <c r="A9517" t="s">
        <v>2276</v>
      </c>
      <c r="B9517" t="s">
        <v>866</v>
      </c>
      <c r="C9517" t="s">
        <v>327</v>
      </c>
      <c r="D9517" t="s">
        <v>614</v>
      </c>
      <c r="E9517" s="8" t="s">
        <v>1590</v>
      </c>
      <c r="F9517" s="9" t="str">
        <f>IFERROR(VLOOKUP(A9517,'RESUMEN 100'!A:B,2,FALSE),"-")</f>
        <v>-</v>
      </c>
      <c r="G9517" s="9" t="str">
        <f t="shared" si="302"/>
        <v>-</v>
      </c>
      <c r="H9517" s="10" t="str">
        <f>IFERROR(VLOOKUP(A9517,'RESUMEN 00'!A:B,2,FALSE),"-")</f>
        <v>-</v>
      </c>
      <c r="I9517" s="9" t="str">
        <f t="shared" si="303"/>
        <v>-</v>
      </c>
    </row>
    <row r="9518" spans="1:9" x14ac:dyDescent="0.25">
      <c r="A9518" t="s">
        <v>2277</v>
      </c>
      <c r="B9518" t="s">
        <v>2278</v>
      </c>
      <c r="C9518" t="s">
        <v>124</v>
      </c>
      <c r="D9518" t="s">
        <v>354</v>
      </c>
      <c r="E9518" s="8" t="s">
        <v>1588</v>
      </c>
      <c r="F9518" s="9" t="str">
        <f>IFERROR(VLOOKUP(A9518,'RESUMEN 100'!A:B,2,FALSE),"-")</f>
        <v>-</v>
      </c>
      <c r="G9518" s="9" t="str">
        <f t="shared" si="302"/>
        <v>-</v>
      </c>
      <c r="H9518" s="10" t="str">
        <f>IFERROR(VLOOKUP(A9518,'RESUMEN 00'!A:B,2,FALSE),"-")</f>
        <v>-</v>
      </c>
      <c r="I9518" s="9" t="str">
        <f t="shared" si="303"/>
        <v>-</v>
      </c>
    </row>
    <row r="9519" spans="1:9" x14ac:dyDescent="0.25">
      <c r="A9519" t="s">
        <v>2279</v>
      </c>
      <c r="B9519" t="s">
        <v>2280</v>
      </c>
      <c r="C9519" t="s">
        <v>451</v>
      </c>
      <c r="D9519" t="s">
        <v>175</v>
      </c>
      <c r="E9519" s="8" t="s">
        <v>1589</v>
      </c>
      <c r="F9519" s="9" t="str">
        <f>IFERROR(VLOOKUP(A9519,'RESUMEN 100'!A:B,2,FALSE),"-")</f>
        <v>-</v>
      </c>
      <c r="G9519" s="9" t="str">
        <f t="shared" si="302"/>
        <v>-</v>
      </c>
      <c r="H9519" s="10" t="str">
        <f>IFERROR(VLOOKUP(A9519,'RESUMEN 00'!A:B,2,FALSE),"-")</f>
        <v>-</v>
      </c>
      <c r="I9519" s="9" t="str">
        <f t="shared" si="303"/>
        <v>-</v>
      </c>
    </row>
    <row r="9520" spans="1:9" x14ac:dyDescent="0.25">
      <c r="A9520" t="s">
        <v>2363</v>
      </c>
      <c r="B9520" t="s">
        <v>1092</v>
      </c>
      <c r="C9520" t="s">
        <v>126</v>
      </c>
      <c r="D9520" t="s">
        <v>122</v>
      </c>
      <c r="E9520" s="8" t="s">
        <v>1120</v>
      </c>
      <c r="F9520" s="9" t="str">
        <f>IFERROR(VLOOKUP(A9520,'RESUMEN 100'!A:B,2,FALSE),"-")</f>
        <v>-</v>
      </c>
      <c r="G9520" s="9" t="str">
        <f t="shared" si="302"/>
        <v>-</v>
      </c>
      <c r="H9520" s="10">
        <f>IFERROR(VLOOKUP(A9520,'RESUMEN 00'!A:B,2,FALSE),"-")</f>
        <v>44686</v>
      </c>
      <c r="I9520" s="9">
        <f t="shared" si="303"/>
        <v>0</v>
      </c>
    </row>
    <row r="9521" spans="1:9" x14ac:dyDescent="0.25">
      <c r="A9521" t="s">
        <v>2281</v>
      </c>
      <c r="B9521" t="s">
        <v>2282</v>
      </c>
      <c r="C9521" t="s">
        <v>771</v>
      </c>
      <c r="D9521" t="s">
        <v>206</v>
      </c>
      <c r="E9521" s="8" t="s">
        <v>1589</v>
      </c>
      <c r="F9521" s="9" t="str">
        <f>IFERROR(VLOOKUP(A9521,'RESUMEN 100'!A:B,2,FALSE),"-")</f>
        <v>-</v>
      </c>
      <c r="G9521" s="9" t="str">
        <f t="shared" si="302"/>
        <v>-</v>
      </c>
      <c r="H9521" s="10" t="str">
        <f>IFERROR(VLOOKUP(A9521,'RESUMEN 00'!A:B,2,FALSE),"-")</f>
        <v>-</v>
      </c>
      <c r="I9521" s="9" t="str">
        <f t="shared" si="303"/>
        <v>-</v>
      </c>
    </row>
    <row r="9522" spans="1:9" x14ac:dyDescent="0.25">
      <c r="A9522" t="s">
        <v>2281</v>
      </c>
      <c r="B9522" t="s">
        <v>2282</v>
      </c>
      <c r="C9522" t="s">
        <v>771</v>
      </c>
      <c r="D9522" t="s">
        <v>206</v>
      </c>
      <c r="E9522" s="8" t="s">
        <v>1119</v>
      </c>
      <c r="F9522" s="9" t="str">
        <f>IFERROR(VLOOKUP(A9522,'RESUMEN 100'!A:B,2,FALSE),"-")</f>
        <v>-</v>
      </c>
      <c r="G9522" s="9" t="str">
        <f t="shared" si="302"/>
        <v>-</v>
      </c>
      <c r="H9522" s="10" t="str">
        <f>IFERROR(VLOOKUP(A9522,'RESUMEN 00'!A:B,2,FALSE),"-")</f>
        <v>-</v>
      </c>
      <c r="I9522" s="9" t="str">
        <f t="shared" si="303"/>
        <v>-</v>
      </c>
    </row>
    <row r="9523" spans="1:9" x14ac:dyDescent="0.25">
      <c r="A9523" t="s">
        <v>1416</v>
      </c>
      <c r="B9523" t="s">
        <v>1417</v>
      </c>
      <c r="C9523" t="s">
        <v>94</v>
      </c>
      <c r="D9523" t="s">
        <v>1418</v>
      </c>
      <c r="E9523" s="8" t="s">
        <v>4519</v>
      </c>
      <c r="F9523" s="9" t="str">
        <f>IFERROR(VLOOKUP(A9523,'RESUMEN 100'!A:B,2,FALSE),"-")</f>
        <v>-</v>
      </c>
      <c r="G9523" s="9" t="str">
        <f t="shared" si="302"/>
        <v>-</v>
      </c>
      <c r="H9523" s="10" t="str">
        <f>IFERROR(VLOOKUP(A9523,'RESUMEN 00'!A:B,2,FALSE),"-")</f>
        <v>-</v>
      </c>
      <c r="I9523" s="9" t="str">
        <f t="shared" si="303"/>
        <v>-</v>
      </c>
    </row>
    <row r="9524" spans="1:9" x14ac:dyDescent="0.25">
      <c r="A9524" t="s">
        <v>1416</v>
      </c>
      <c r="B9524" t="s">
        <v>1417</v>
      </c>
      <c r="C9524" t="s">
        <v>94</v>
      </c>
      <c r="D9524" t="s">
        <v>1418</v>
      </c>
      <c r="E9524" s="8" t="s">
        <v>1591</v>
      </c>
      <c r="F9524" s="9" t="str">
        <f>IFERROR(VLOOKUP(A9524,'RESUMEN 100'!A:B,2,FALSE),"-")</f>
        <v>-</v>
      </c>
      <c r="G9524" s="9" t="str">
        <f t="shared" si="302"/>
        <v>-</v>
      </c>
      <c r="H9524" s="10" t="str">
        <f>IFERROR(VLOOKUP(A9524,'RESUMEN 00'!A:B,2,FALSE),"-")</f>
        <v>-</v>
      </c>
      <c r="I9524" s="9" t="str">
        <f t="shared" si="303"/>
        <v>-</v>
      </c>
    </row>
    <row r="9525" spans="1:9" x14ac:dyDescent="0.25">
      <c r="A9525" t="s">
        <v>1416</v>
      </c>
      <c r="B9525" t="s">
        <v>1417</v>
      </c>
      <c r="C9525" t="s">
        <v>94</v>
      </c>
      <c r="D9525" t="s">
        <v>1418</v>
      </c>
      <c r="E9525" s="8" t="s">
        <v>1120</v>
      </c>
      <c r="F9525" s="9" t="str">
        <f>IFERROR(VLOOKUP(A9525,'RESUMEN 100'!A:B,2,FALSE),"-")</f>
        <v>-</v>
      </c>
      <c r="G9525" s="9" t="str">
        <f t="shared" si="302"/>
        <v>-</v>
      </c>
      <c r="H9525" s="10" t="str">
        <f>IFERROR(VLOOKUP(A9525,'RESUMEN 00'!A:B,2,FALSE),"-")</f>
        <v>-</v>
      </c>
      <c r="I9525" s="9" t="str">
        <f t="shared" si="303"/>
        <v>-</v>
      </c>
    </row>
    <row r="9526" spans="1:9" x14ac:dyDescent="0.25">
      <c r="A9526" t="s">
        <v>1416</v>
      </c>
      <c r="B9526" t="s">
        <v>1417</v>
      </c>
      <c r="C9526" t="s">
        <v>94</v>
      </c>
      <c r="D9526" t="s">
        <v>1418</v>
      </c>
      <c r="E9526" s="8" t="s">
        <v>1121</v>
      </c>
      <c r="F9526" s="9" t="str">
        <f>IFERROR(VLOOKUP(A9526,'RESUMEN 100'!A:B,2,FALSE),"-")</f>
        <v>-</v>
      </c>
      <c r="G9526" s="9" t="str">
        <f t="shared" si="302"/>
        <v>-</v>
      </c>
      <c r="H9526" s="10" t="str">
        <f>IFERROR(VLOOKUP(A9526,'RESUMEN 00'!A:B,2,FALSE),"-")</f>
        <v>-</v>
      </c>
      <c r="I9526" s="9" t="str">
        <f t="shared" si="303"/>
        <v>-</v>
      </c>
    </row>
    <row r="9527" spans="1:9" x14ac:dyDescent="0.25">
      <c r="A9527" t="s">
        <v>1416</v>
      </c>
      <c r="B9527" t="s">
        <v>1417</v>
      </c>
      <c r="C9527" t="s">
        <v>94</v>
      </c>
      <c r="D9527" t="s">
        <v>1418</v>
      </c>
      <c r="E9527" s="8" t="s">
        <v>1590</v>
      </c>
      <c r="F9527" s="9" t="str">
        <f>IFERROR(VLOOKUP(A9527,'RESUMEN 100'!A:B,2,FALSE),"-")</f>
        <v>-</v>
      </c>
      <c r="G9527" s="9" t="str">
        <f t="shared" si="302"/>
        <v>-</v>
      </c>
      <c r="H9527" s="10" t="str">
        <f>IFERROR(VLOOKUP(A9527,'RESUMEN 00'!A:B,2,FALSE),"-")</f>
        <v>-</v>
      </c>
      <c r="I9527" s="9" t="str">
        <f t="shared" si="303"/>
        <v>-</v>
      </c>
    </row>
    <row r="9528" spans="1:9" x14ac:dyDescent="0.25">
      <c r="A9528" t="s">
        <v>1416</v>
      </c>
      <c r="B9528" t="s">
        <v>1417</v>
      </c>
      <c r="C9528" t="s">
        <v>94</v>
      </c>
      <c r="D9528" t="s">
        <v>1418</v>
      </c>
      <c r="E9528" s="8" t="s">
        <v>4518</v>
      </c>
      <c r="F9528" s="9" t="str">
        <f>IFERROR(VLOOKUP(A9528,'RESUMEN 100'!A:B,2,FALSE),"-")</f>
        <v>-</v>
      </c>
      <c r="G9528" s="9" t="str">
        <f t="shared" si="302"/>
        <v>-</v>
      </c>
      <c r="H9528" s="10" t="str">
        <f>IFERROR(VLOOKUP(A9528,'RESUMEN 00'!A:B,2,FALSE),"-")</f>
        <v>-</v>
      </c>
      <c r="I9528" s="9" t="str">
        <f t="shared" si="303"/>
        <v>-</v>
      </c>
    </row>
    <row r="9529" spans="1:9" x14ac:dyDescent="0.25">
      <c r="A9529" t="s">
        <v>1416</v>
      </c>
      <c r="B9529" t="s">
        <v>1417</v>
      </c>
      <c r="C9529" t="s">
        <v>94</v>
      </c>
      <c r="D9529" t="s">
        <v>1418</v>
      </c>
      <c r="E9529" s="8" t="s">
        <v>1588</v>
      </c>
      <c r="F9529" s="9" t="str">
        <f>IFERROR(VLOOKUP(A9529,'RESUMEN 100'!A:B,2,FALSE),"-")</f>
        <v>-</v>
      </c>
      <c r="G9529" s="9" t="str">
        <f t="shared" si="302"/>
        <v>-</v>
      </c>
      <c r="H9529" s="10" t="str">
        <f>IFERROR(VLOOKUP(A9529,'RESUMEN 00'!A:B,2,FALSE),"-")</f>
        <v>-</v>
      </c>
      <c r="I9529" s="9" t="str">
        <f t="shared" si="303"/>
        <v>-</v>
      </c>
    </row>
    <row r="9530" spans="1:9" x14ac:dyDescent="0.25">
      <c r="A9530" t="s">
        <v>1416</v>
      </c>
      <c r="B9530" t="s">
        <v>1417</v>
      </c>
      <c r="C9530" t="s">
        <v>94</v>
      </c>
      <c r="D9530" t="s">
        <v>1418</v>
      </c>
      <c r="E9530" s="8" t="s">
        <v>1589</v>
      </c>
      <c r="F9530" s="9" t="str">
        <f>IFERROR(VLOOKUP(A9530,'RESUMEN 100'!A:B,2,FALSE),"-")</f>
        <v>-</v>
      </c>
      <c r="G9530" s="9" t="str">
        <f t="shared" si="302"/>
        <v>-</v>
      </c>
      <c r="H9530" s="10" t="str">
        <f>IFERROR(VLOOKUP(A9530,'RESUMEN 00'!A:B,2,FALSE),"-")</f>
        <v>-</v>
      </c>
      <c r="I9530" s="9" t="str">
        <f t="shared" si="303"/>
        <v>-</v>
      </c>
    </row>
    <row r="9531" spans="1:9" x14ac:dyDescent="0.25">
      <c r="A9531" t="s">
        <v>1416</v>
      </c>
      <c r="B9531" t="s">
        <v>1417</v>
      </c>
      <c r="C9531" t="s">
        <v>94</v>
      </c>
      <c r="D9531" t="s">
        <v>1418</v>
      </c>
      <c r="E9531" s="8" t="s">
        <v>1593</v>
      </c>
      <c r="F9531" s="9" t="str">
        <f>IFERROR(VLOOKUP(A9531,'RESUMEN 100'!A:B,2,FALSE),"-")</f>
        <v>-</v>
      </c>
      <c r="G9531" s="9" t="str">
        <f t="shared" si="302"/>
        <v>-</v>
      </c>
      <c r="H9531" s="10" t="str">
        <f>IFERROR(VLOOKUP(A9531,'RESUMEN 00'!A:B,2,FALSE),"-")</f>
        <v>-</v>
      </c>
      <c r="I9531" s="9" t="str">
        <f t="shared" si="303"/>
        <v>-</v>
      </c>
    </row>
    <row r="9532" spans="1:9" x14ac:dyDescent="0.25">
      <c r="A9532" t="s">
        <v>1416</v>
      </c>
      <c r="B9532" t="s">
        <v>1417</v>
      </c>
      <c r="C9532" t="s">
        <v>94</v>
      </c>
      <c r="D9532" t="s">
        <v>1418</v>
      </c>
      <c r="E9532" s="8" t="s">
        <v>1119</v>
      </c>
      <c r="F9532" s="9" t="str">
        <f>IFERROR(VLOOKUP(A9532,'RESUMEN 100'!A:B,2,FALSE),"-")</f>
        <v>-</v>
      </c>
      <c r="G9532" s="9" t="str">
        <f t="shared" si="302"/>
        <v>-</v>
      </c>
      <c r="H9532" s="10" t="str">
        <f>IFERROR(VLOOKUP(A9532,'RESUMEN 00'!A:B,2,FALSE),"-")</f>
        <v>-</v>
      </c>
      <c r="I9532" s="9" t="str">
        <f t="shared" si="303"/>
        <v>-</v>
      </c>
    </row>
    <row r="9533" spans="1:9" x14ac:dyDescent="0.25">
      <c r="A9533" t="s">
        <v>1416</v>
      </c>
      <c r="B9533" t="s">
        <v>1417</v>
      </c>
      <c r="C9533" t="s">
        <v>94</v>
      </c>
      <c r="D9533" t="s">
        <v>1418</v>
      </c>
      <c r="E9533" s="8" t="s">
        <v>1592</v>
      </c>
      <c r="F9533" s="9" t="str">
        <f>IFERROR(VLOOKUP(A9533,'RESUMEN 100'!A:B,2,FALSE),"-")</f>
        <v>-</v>
      </c>
      <c r="G9533" s="9" t="str">
        <f t="shared" si="302"/>
        <v>-</v>
      </c>
      <c r="H9533" s="10" t="str">
        <f>IFERROR(VLOOKUP(A9533,'RESUMEN 00'!A:B,2,FALSE),"-")</f>
        <v>-</v>
      </c>
      <c r="I9533" s="9" t="str">
        <f t="shared" si="303"/>
        <v>-</v>
      </c>
    </row>
    <row r="9534" spans="1:9" x14ac:dyDescent="0.25">
      <c r="A9534" t="s">
        <v>2279</v>
      </c>
      <c r="B9534" t="s">
        <v>2280</v>
      </c>
      <c r="C9534" t="s">
        <v>451</v>
      </c>
      <c r="D9534" t="s">
        <v>175</v>
      </c>
      <c r="E9534" s="8" t="s">
        <v>1119</v>
      </c>
      <c r="F9534" s="9" t="str">
        <f>IFERROR(VLOOKUP(A9534,'RESUMEN 100'!A:B,2,FALSE),"-")</f>
        <v>-</v>
      </c>
      <c r="G9534" s="9" t="str">
        <f t="shared" si="302"/>
        <v>-</v>
      </c>
      <c r="H9534" s="10" t="str">
        <f>IFERROR(VLOOKUP(A9534,'RESUMEN 00'!A:B,2,FALSE),"-")</f>
        <v>-</v>
      </c>
      <c r="I9534" s="9" t="str">
        <f t="shared" si="303"/>
        <v>-</v>
      </c>
    </row>
    <row r="9535" spans="1:9" x14ac:dyDescent="0.25">
      <c r="A9535" t="s">
        <v>1433</v>
      </c>
      <c r="B9535" t="s">
        <v>1074</v>
      </c>
      <c r="C9535" t="s">
        <v>847</v>
      </c>
      <c r="D9535" t="s">
        <v>1434</v>
      </c>
      <c r="E9535" s="8" t="s">
        <v>1119</v>
      </c>
      <c r="F9535" s="9" t="str">
        <f>IFERROR(VLOOKUP(A9535,'RESUMEN 100'!A:B,2,FALSE),"-")</f>
        <v>-</v>
      </c>
      <c r="G9535" s="9" t="str">
        <f t="shared" si="302"/>
        <v>-</v>
      </c>
      <c r="H9535" s="10">
        <f>IFERROR(VLOOKUP(A9535,'RESUMEN 00'!A:B,2,FALSE),"-")</f>
        <v>44683</v>
      </c>
      <c r="I9535" s="9">
        <f t="shared" si="303"/>
        <v>0</v>
      </c>
    </row>
    <row r="9536" spans="1:9" x14ac:dyDescent="0.25">
      <c r="A9536" t="s">
        <v>2579</v>
      </c>
      <c r="B9536" t="s">
        <v>2580</v>
      </c>
      <c r="C9536" t="s">
        <v>735</v>
      </c>
      <c r="D9536" t="s">
        <v>222</v>
      </c>
      <c r="E9536" s="8" t="s">
        <v>1588</v>
      </c>
      <c r="F9536" s="9" t="str">
        <f>IFERROR(VLOOKUP(A9536,'RESUMEN 100'!A:B,2,FALSE),"-")</f>
        <v>-</v>
      </c>
      <c r="G9536" s="9" t="str">
        <f t="shared" si="302"/>
        <v>-</v>
      </c>
      <c r="H9536" s="10" t="str">
        <f>IFERROR(VLOOKUP(A9536,'RESUMEN 00'!A:B,2,FALSE),"-")</f>
        <v>-</v>
      </c>
      <c r="I9536" s="9" t="str">
        <f t="shared" si="303"/>
        <v>-</v>
      </c>
    </row>
    <row r="9537" spans="1:9" x14ac:dyDescent="0.25">
      <c r="A9537" t="s">
        <v>2579</v>
      </c>
      <c r="B9537" t="s">
        <v>2580</v>
      </c>
      <c r="C9537" t="s">
        <v>735</v>
      </c>
      <c r="D9537" t="s">
        <v>222</v>
      </c>
      <c r="E9537" s="8" t="s">
        <v>1589</v>
      </c>
      <c r="F9537" s="9" t="str">
        <f>IFERROR(VLOOKUP(A9537,'RESUMEN 100'!A:B,2,FALSE),"-")</f>
        <v>-</v>
      </c>
      <c r="G9537" s="9" t="str">
        <f t="shared" si="302"/>
        <v>-</v>
      </c>
      <c r="H9537" s="10" t="str">
        <f>IFERROR(VLOOKUP(A9537,'RESUMEN 00'!A:B,2,FALSE),"-")</f>
        <v>-</v>
      </c>
      <c r="I9537" s="9" t="str">
        <f t="shared" si="303"/>
        <v>-</v>
      </c>
    </row>
    <row r="9538" spans="1:9" x14ac:dyDescent="0.25">
      <c r="A9538" t="s">
        <v>2594</v>
      </c>
      <c r="B9538" t="s">
        <v>2595</v>
      </c>
      <c r="C9538" t="s">
        <v>182</v>
      </c>
      <c r="D9538" t="s">
        <v>1259</v>
      </c>
      <c r="E9538" s="8" t="s">
        <v>1119</v>
      </c>
      <c r="F9538" s="9" t="str">
        <f>IFERROR(VLOOKUP(A9538,'RESUMEN 100'!A:B,2,FALSE),"-")</f>
        <v>-</v>
      </c>
      <c r="G9538" s="9" t="str">
        <f t="shared" si="302"/>
        <v>-</v>
      </c>
      <c r="H9538" s="10">
        <f>IFERROR(VLOOKUP(A9538,'RESUMEN 00'!A:B,2,FALSE),"-")</f>
        <v>44683</v>
      </c>
      <c r="I9538" s="9">
        <f t="shared" si="303"/>
        <v>0</v>
      </c>
    </row>
    <row r="9539" spans="1:9" x14ac:dyDescent="0.25">
      <c r="A9539" t="s">
        <v>2596</v>
      </c>
      <c r="B9539" t="s">
        <v>2597</v>
      </c>
      <c r="C9539" t="s">
        <v>206</v>
      </c>
      <c r="D9539" t="s">
        <v>222</v>
      </c>
      <c r="E9539" s="8" t="s">
        <v>1119</v>
      </c>
      <c r="F9539" s="9" t="str">
        <f>IFERROR(VLOOKUP(A9539,'RESUMEN 100'!A:B,2,FALSE),"-")</f>
        <v>-</v>
      </c>
      <c r="G9539" s="9" t="str">
        <f t="shared" si="302"/>
        <v>-</v>
      </c>
      <c r="H9539" s="10" t="str">
        <f>IFERROR(VLOOKUP(A9539,'RESUMEN 00'!A:B,2,FALSE),"-")</f>
        <v>-</v>
      </c>
      <c r="I9539" s="9" t="str">
        <f t="shared" si="303"/>
        <v>-</v>
      </c>
    </row>
    <row r="9540" spans="1:9" x14ac:dyDescent="0.25">
      <c r="A9540" t="s">
        <v>2568</v>
      </c>
      <c r="B9540" t="s">
        <v>424</v>
      </c>
      <c r="C9540" t="s">
        <v>423</v>
      </c>
      <c r="D9540" t="s">
        <v>126</v>
      </c>
      <c r="E9540" s="8" t="s">
        <v>1588</v>
      </c>
      <c r="F9540" s="9" t="str">
        <f>IFERROR(VLOOKUP(A9540,'RESUMEN 100'!A:B,2,FALSE),"-")</f>
        <v>-</v>
      </c>
      <c r="G9540" s="9" t="str">
        <f t="shared" si="302"/>
        <v>-</v>
      </c>
      <c r="H9540" s="10" t="str">
        <f>IFERROR(VLOOKUP(A9540,'RESUMEN 00'!A:B,2,FALSE),"-")</f>
        <v>-</v>
      </c>
      <c r="I9540" s="9" t="str">
        <f t="shared" si="303"/>
        <v>-</v>
      </c>
    </row>
    <row r="9541" spans="1:9" x14ac:dyDescent="0.25">
      <c r="A9541" t="s">
        <v>2569</v>
      </c>
      <c r="B9541" t="s">
        <v>2570</v>
      </c>
      <c r="C9541" t="s">
        <v>153</v>
      </c>
      <c r="D9541" t="s">
        <v>554</v>
      </c>
      <c r="E9541" s="8" t="s">
        <v>1593</v>
      </c>
      <c r="F9541" s="9" t="str">
        <f>IFERROR(VLOOKUP(A9541,'RESUMEN 100'!A:B,2,FALSE),"-")</f>
        <v>-</v>
      </c>
      <c r="G9541" s="9" t="str">
        <f t="shared" si="302"/>
        <v>-</v>
      </c>
      <c r="H9541" s="10" t="str">
        <f>IFERROR(VLOOKUP(A9541,'RESUMEN 00'!A:B,2,FALSE),"-")</f>
        <v>-</v>
      </c>
      <c r="I9541" s="9" t="str">
        <f t="shared" si="303"/>
        <v>-</v>
      </c>
    </row>
    <row r="9542" spans="1:9" x14ac:dyDescent="0.25">
      <c r="A9542" t="s">
        <v>2568</v>
      </c>
      <c r="B9542" t="s">
        <v>424</v>
      </c>
      <c r="C9542" t="s">
        <v>423</v>
      </c>
      <c r="D9542" t="s">
        <v>126</v>
      </c>
      <c r="E9542" s="8" t="s">
        <v>4519</v>
      </c>
      <c r="F9542" s="9" t="str">
        <f>IFERROR(VLOOKUP(A9542,'RESUMEN 100'!A:B,2,FALSE),"-")</f>
        <v>-</v>
      </c>
      <c r="G9542" s="9" t="str">
        <f t="shared" si="302"/>
        <v>-</v>
      </c>
      <c r="H9542" s="10" t="str">
        <f>IFERROR(VLOOKUP(A9542,'RESUMEN 00'!A:B,2,FALSE),"-")</f>
        <v>-</v>
      </c>
      <c r="I9542" s="9" t="str">
        <f t="shared" si="303"/>
        <v>-</v>
      </c>
    </row>
    <row r="9543" spans="1:9" x14ac:dyDescent="0.25">
      <c r="A9543" t="s">
        <v>2568</v>
      </c>
      <c r="B9543" t="s">
        <v>424</v>
      </c>
      <c r="C9543" t="s">
        <v>423</v>
      </c>
      <c r="D9543" t="s">
        <v>126</v>
      </c>
      <c r="E9543" s="8" t="s">
        <v>1119</v>
      </c>
      <c r="F9543" s="9" t="str">
        <f>IFERROR(VLOOKUP(A9543,'RESUMEN 100'!A:B,2,FALSE),"-")</f>
        <v>-</v>
      </c>
      <c r="G9543" s="9" t="str">
        <f t="shared" si="302"/>
        <v>-</v>
      </c>
      <c r="H9543" s="10" t="str">
        <f>IFERROR(VLOOKUP(A9543,'RESUMEN 00'!A:B,2,FALSE),"-")</f>
        <v>-</v>
      </c>
      <c r="I9543" s="9" t="str">
        <f t="shared" si="303"/>
        <v>-</v>
      </c>
    </row>
    <row r="9544" spans="1:9" x14ac:dyDescent="0.25">
      <c r="A9544" t="s">
        <v>2568</v>
      </c>
      <c r="B9544" t="s">
        <v>424</v>
      </c>
      <c r="C9544" t="s">
        <v>423</v>
      </c>
      <c r="D9544" t="s">
        <v>126</v>
      </c>
      <c r="E9544" s="8" t="s">
        <v>1590</v>
      </c>
      <c r="F9544" s="9" t="str">
        <f>IFERROR(VLOOKUP(A9544,'RESUMEN 100'!A:B,2,FALSE),"-")</f>
        <v>-</v>
      </c>
      <c r="G9544" s="9" t="str">
        <f t="shared" si="302"/>
        <v>-</v>
      </c>
      <c r="H9544" s="10" t="str">
        <f>IFERROR(VLOOKUP(A9544,'RESUMEN 00'!A:B,2,FALSE),"-")</f>
        <v>-</v>
      </c>
      <c r="I9544" s="9" t="str">
        <f t="shared" si="303"/>
        <v>-</v>
      </c>
    </row>
    <row r="9545" spans="1:9" x14ac:dyDescent="0.25">
      <c r="A9545" t="s">
        <v>2568</v>
      </c>
      <c r="B9545" t="s">
        <v>424</v>
      </c>
      <c r="C9545" t="s">
        <v>423</v>
      </c>
      <c r="D9545" t="s">
        <v>126</v>
      </c>
      <c r="E9545" s="8" t="s">
        <v>1589</v>
      </c>
      <c r="F9545" s="9" t="str">
        <f>IFERROR(VLOOKUP(A9545,'RESUMEN 100'!A:B,2,FALSE),"-")</f>
        <v>-</v>
      </c>
      <c r="G9545" s="9" t="str">
        <f t="shared" si="302"/>
        <v>-</v>
      </c>
      <c r="H9545" s="10" t="str">
        <f>IFERROR(VLOOKUP(A9545,'RESUMEN 00'!A:B,2,FALSE),"-")</f>
        <v>-</v>
      </c>
      <c r="I9545" s="9" t="str">
        <f t="shared" si="303"/>
        <v>-</v>
      </c>
    </row>
    <row r="9546" spans="1:9" x14ac:dyDescent="0.25">
      <c r="A9546" t="s">
        <v>2568</v>
      </c>
      <c r="B9546" t="s">
        <v>424</v>
      </c>
      <c r="C9546" t="s">
        <v>423</v>
      </c>
      <c r="D9546" t="s">
        <v>126</v>
      </c>
      <c r="E9546" s="8" t="s">
        <v>1121</v>
      </c>
      <c r="F9546" s="9" t="str">
        <f>IFERROR(VLOOKUP(A9546,'RESUMEN 100'!A:B,2,FALSE),"-")</f>
        <v>-</v>
      </c>
      <c r="G9546" s="9" t="str">
        <f t="shared" si="302"/>
        <v>-</v>
      </c>
      <c r="H9546" s="10" t="str">
        <f>IFERROR(VLOOKUP(A9546,'RESUMEN 00'!A:B,2,FALSE),"-")</f>
        <v>-</v>
      </c>
      <c r="I9546" s="9" t="str">
        <f t="shared" si="303"/>
        <v>-</v>
      </c>
    </row>
    <row r="9547" spans="1:9" x14ac:dyDescent="0.25">
      <c r="A9547" t="s">
        <v>2568</v>
      </c>
      <c r="B9547" t="s">
        <v>424</v>
      </c>
      <c r="C9547" t="s">
        <v>423</v>
      </c>
      <c r="D9547" t="s">
        <v>126</v>
      </c>
      <c r="E9547" s="8" t="s">
        <v>1591</v>
      </c>
      <c r="F9547" s="9" t="str">
        <f>IFERROR(VLOOKUP(A9547,'RESUMEN 100'!A:B,2,FALSE),"-")</f>
        <v>-</v>
      </c>
      <c r="G9547" s="9" t="str">
        <f t="shared" ref="G9547:G9610" si="304">IFERROR(E9547-F9547,"-")</f>
        <v>-</v>
      </c>
      <c r="H9547" s="10" t="str">
        <f>IFERROR(VLOOKUP(A9547,'RESUMEN 00'!A:B,2,FALSE),"-")</f>
        <v>-</v>
      </c>
      <c r="I9547" s="9" t="str">
        <f t="shared" ref="I9547:I9610" si="305">IFERROR(E9547-H9547,"-")</f>
        <v>-</v>
      </c>
    </row>
    <row r="9548" spans="1:9" x14ac:dyDescent="0.25">
      <c r="A9548" t="s">
        <v>2568</v>
      </c>
      <c r="B9548" t="s">
        <v>424</v>
      </c>
      <c r="C9548" t="s">
        <v>423</v>
      </c>
      <c r="D9548" t="s">
        <v>126</v>
      </c>
      <c r="E9548" s="8" t="s">
        <v>1120</v>
      </c>
      <c r="F9548" s="9" t="str">
        <f>IFERROR(VLOOKUP(A9548,'RESUMEN 100'!A:B,2,FALSE),"-")</f>
        <v>-</v>
      </c>
      <c r="G9548" s="9" t="str">
        <f t="shared" si="304"/>
        <v>-</v>
      </c>
      <c r="H9548" s="10" t="str">
        <f>IFERROR(VLOOKUP(A9548,'RESUMEN 00'!A:B,2,FALSE),"-")</f>
        <v>-</v>
      </c>
      <c r="I9548" s="9" t="str">
        <f t="shared" si="305"/>
        <v>-</v>
      </c>
    </row>
    <row r="9549" spans="1:9" x14ac:dyDescent="0.25">
      <c r="A9549" t="s">
        <v>2567</v>
      </c>
      <c r="B9549" t="s">
        <v>736</v>
      </c>
      <c r="C9549" t="s">
        <v>722</v>
      </c>
      <c r="D9549" t="s">
        <v>319</v>
      </c>
      <c r="E9549" s="8" t="s">
        <v>1593</v>
      </c>
      <c r="F9549" s="9" t="str">
        <f>IFERROR(VLOOKUP(A9549,'RESUMEN 100'!A:B,2,FALSE),"-")</f>
        <v>-</v>
      </c>
      <c r="G9549" s="9" t="str">
        <f t="shared" si="304"/>
        <v>-</v>
      </c>
      <c r="H9549" s="10" t="str">
        <f>IFERROR(VLOOKUP(A9549,'RESUMEN 00'!A:B,2,FALSE),"-")</f>
        <v>-</v>
      </c>
      <c r="I9549" s="9" t="str">
        <f t="shared" si="305"/>
        <v>-</v>
      </c>
    </row>
    <row r="9550" spans="1:9" x14ac:dyDescent="0.25">
      <c r="A9550" t="s">
        <v>2565</v>
      </c>
      <c r="B9550" t="s">
        <v>2566</v>
      </c>
      <c r="C9550" t="s">
        <v>592</v>
      </c>
      <c r="D9550" t="s">
        <v>358</v>
      </c>
      <c r="E9550" s="8" t="s">
        <v>1593</v>
      </c>
      <c r="F9550" s="9" t="str">
        <f>IFERROR(VLOOKUP(A9550,'RESUMEN 100'!A:B,2,FALSE),"-")</f>
        <v>-</v>
      </c>
      <c r="G9550" s="9" t="str">
        <f t="shared" si="304"/>
        <v>-</v>
      </c>
      <c r="H9550" s="10" t="str">
        <f>IFERROR(VLOOKUP(A9550,'RESUMEN 00'!A:B,2,FALSE),"-")</f>
        <v>-</v>
      </c>
      <c r="I9550" s="9" t="str">
        <f t="shared" si="305"/>
        <v>-</v>
      </c>
    </row>
    <row r="9551" spans="1:9" x14ac:dyDescent="0.25">
      <c r="A9551" t="s">
        <v>4567</v>
      </c>
      <c r="B9551" t="s">
        <v>4568</v>
      </c>
      <c r="C9551" t="s">
        <v>4569</v>
      </c>
      <c r="D9551" t="s">
        <v>451</v>
      </c>
      <c r="E9551" s="8" t="s">
        <v>4519</v>
      </c>
      <c r="F9551" s="9" t="str">
        <f>IFERROR(VLOOKUP(A9551,'RESUMEN 100'!A:B,2,FALSE),"-")</f>
        <v>-</v>
      </c>
      <c r="G9551" s="9" t="str">
        <f t="shared" si="304"/>
        <v>-</v>
      </c>
      <c r="H9551" s="10" t="str">
        <f>IFERROR(VLOOKUP(A9551,'RESUMEN 00'!A:B,2,FALSE),"-")</f>
        <v>-</v>
      </c>
      <c r="I9551" s="9" t="str">
        <f t="shared" si="305"/>
        <v>-</v>
      </c>
    </row>
    <row r="9552" spans="1:9" x14ac:dyDescent="0.25">
      <c r="A9552" t="s">
        <v>4570</v>
      </c>
      <c r="B9552" t="s">
        <v>883</v>
      </c>
      <c r="C9552" t="s">
        <v>224</v>
      </c>
      <c r="D9552" t="s">
        <v>4571</v>
      </c>
      <c r="E9552" s="8" t="s">
        <v>4519</v>
      </c>
      <c r="F9552" s="9" t="str">
        <f>IFERROR(VLOOKUP(A9552,'RESUMEN 100'!A:B,2,FALSE),"-")</f>
        <v>-</v>
      </c>
      <c r="G9552" s="9" t="str">
        <f t="shared" si="304"/>
        <v>-</v>
      </c>
      <c r="H9552" s="10" t="str">
        <f>IFERROR(VLOOKUP(A9552,'RESUMEN 00'!A:B,2,FALSE),"-")</f>
        <v>-</v>
      </c>
      <c r="I9552" s="9" t="str">
        <f t="shared" si="305"/>
        <v>-</v>
      </c>
    </row>
    <row r="9553" spans="1:9" x14ac:dyDescent="0.25">
      <c r="A9553" t="s">
        <v>2533</v>
      </c>
      <c r="B9553" t="s">
        <v>2534</v>
      </c>
      <c r="C9553" t="s">
        <v>600</v>
      </c>
      <c r="D9553" t="s">
        <v>189</v>
      </c>
      <c r="E9553" s="8" t="s">
        <v>4519</v>
      </c>
      <c r="F9553" s="9" t="str">
        <f>IFERROR(VLOOKUP(A9553,'RESUMEN 100'!A:B,2,FALSE),"-")</f>
        <v>-</v>
      </c>
      <c r="G9553" s="9" t="str">
        <f t="shared" si="304"/>
        <v>-</v>
      </c>
      <c r="H9553" s="10" t="str">
        <f>IFERROR(VLOOKUP(A9553,'RESUMEN 00'!A:B,2,FALSE),"-")</f>
        <v>-</v>
      </c>
      <c r="I9553" s="9" t="str">
        <f t="shared" si="305"/>
        <v>-</v>
      </c>
    </row>
    <row r="9554" spans="1:9" x14ac:dyDescent="0.25">
      <c r="A9554" t="s">
        <v>4572</v>
      </c>
      <c r="B9554" t="s">
        <v>4573</v>
      </c>
      <c r="C9554" t="s">
        <v>629</v>
      </c>
      <c r="D9554" t="s">
        <v>753</v>
      </c>
      <c r="E9554" s="8" t="s">
        <v>4519</v>
      </c>
      <c r="F9554" s="9" t="str">
        <f>IFERROR(VLOOKUP(A9554,'RESUMEN 100'!A:B,2,FALSE),"-")</f>
        <v>-</v>
      </c>
      <c r="G9554" s="9" t="str">
        <f t="shared" si="304"/>
        <v>-</v>
      </c>
      <c r="H9554" s="10" t="str">
        <f>IFERROR(VLOOKUP(A9554,'RESUMEN 00'!A:B,2,FALSE),"-")</f>
        <v>-</v>
      </c>
      <c r="I9554" s="9" t="str">
        <f t="shared" si="305"/>
        <v>-</v>
      </c>
    </row>
    <row r="9555" spans="1:9" x14ac:dyDescent="0.25">
      <c r="A9555" t="s">
        <v>2577</v>
      </c>
      <c r="B9555" t="s">
        <v>2578</v>
      </c>
      <c r="C9555" t="s">
        <v>210</v>
      </c>
      <c r="D9555" t="s">
        <v>624</v>
      </c>
      <c r="E9555" s="8" t="s">
        <v>1120</v>
      </c>
      <c r="F9555" s="9" t="str">
        <f>IFERROR(VLOOKUP(A9555,'RESUMEN 100'!A:B,2,FALSE),"-")</f>
        <v>-</v>
      </c>
      <c r="G9555" s="9" t="str">
        <f t="shared" si="304"/>
        <v>-</v>
      </c>
      <c r="H9555" s="10" t="str">
        <f>IFERROR(VLOOKUP(A9555,'RESUMEN 00'!A:B,2,FALSE),"-")</f>
        <v>-</v>
      </c>
      <c r="I9555" s="9" t="str">
        <f t="shared" si="305"/>
        <v>-</v>
      </c>
    </row>
    <row r="9556" spans="1:9" x14ac:dyDescent="0.25">
      <c r="A9556" t="s">
        <v>2575</v>
      </c>
      <c r="B9556" t="s">
        <v>2576</v>
      </c>
      <c r="C9556" t="s">
        <v>178</v>
      </c>
      <c r="D9556" t="s">
        <v>210</v>
      </c>
      <c r="E9556" s="8" t="s">
        <v>1120</v>
      </c>
      <c r="F9556" s="9" t="str">
        <f>IFERROR(VLOOKUP(A9556,'RESUMEN 100'!A:B,2,FALSE),"-")</f>
        <v>-</v>
      </c>
      <c r="G9556" s="9" t="str">
        <f t="shared" si="304"/>
        <v>-</v>
      </c>
      <c r="H9556" s="10" t="str">
        <f>IFERROR(VLOOKUP(A9556,'RESUMEN 00'!A:B,2,FALSE),"-")</f>
        <v>-</v>
      </c>
      <c r="I9556" s="9" t="str">
        <f t="shared" si="305"/>
        <v>-</v>
      </c>
    </row>
    <row r="9557" spans="1:9" x14ac:dyDescent="0.25">
      <c r="A9557" t="s">
        <v>2575</v>
      </c>
      <c r="B9557" t="s">
        <v>2576</v>
      </c>
      <c r="C9557" t="s">
        <v>178</v>
      </c>
      <c r="D9557" t="s">
        <v>210</v>
      </c>
      <c r="E9557" s="8" t="s">
        <v>4519</v>
      </c>
      <c r="F9557" s="9" t="str">
        <f>IFERROR(VLOOKUP(A9557,'RESUMEN 100'!A:B,2,FALSE),"-")</f>
        <v>-</v>
      </c>
      <c r="G9557" s="9" t="str">
        <f t="shared" si="304"/>
        <v>-</v>
      </c>
      <c r="H9557" s="10" t="str">
        <f>IFERROR(VLOOKUP(A9557,'RESUMEN 00'!A:B,2,FALSE),"-")</f>
        <v>-</v>
      </c>
      <c r="I9557" s="9" t="str">
        <f t="shared" si="305"/>
        <v>-</v>
      </c>
    </row>
    <row r="9558" spans="1:9" x14ac:dyDescent="0.25">
      <c r="A9558" t="s">
        <v>2535</v>
      </c>
      <c r="B9558" t="s">
        <v>2536</v>
      </c>
      <c r="C9558" t="s">
        <v>399</v>
      </c>
      <c r="D9558" t="s">
        <v>336</v>
      </c>
      <c r="E9558" s="8" t="s">
        <v>4519</v>
      </c>
      <c r="F9558" s="9" t="str">
        <f>IFERROR(VLOOKUP(A9558,'RESUMEN 100'!A:B,2,FALSE),"-")</f>
        <v>-</v>
      </c>
      <c r="G9558" s="9" t="str">
        <f t="shared" si="304"/>
        <v>-</v>
      </c>
      <c r="H9558" s="10" t="str">
        <f>IFERROR(VLOOKUP(A9558,'RESUMEN 00'!A:B,2,FALSE),"-")</f>
        <v>-</v>
      </c>
      <c r="I9558" s="9" t="str">
        <f t="shared" si="305"/>
        <v>-</v>
      </c>
    </row>
    <row r="9559" spans="1:9" x14ac:dyDescent="0.25">
      <c r="A9559" t="s">
        <v>2571</v>
      </c>
      <c r="B9559" t="s">
        <v>2572</v>
      </c>
      <c r="C9559" t="s">
        <v>210</v>
      </c>
      <c r="D9559" t="s">
        <v>2532</v>
      </c>
      <c r="E9559" s="8" t="s">
        <v>1120</v>
      </c>
      <c r="F9559" s="9" t="str">
        <f>IFERROR(VLOOKUP(A9559,'RESUMEN 100'!A:B,2,FALSE),"-")</f>
        <v>-</v>
      </c>
      <c r="G9559" s="9" t="str">
        <f t="shared" si="304"/>
        <v>-</v>
      </c>
      <c r="H9559" s="10" t="str">
        <f>IFERROR(VLOOKUP(A9559,'RESUMEN 00'!A:B,2,FALSE),"-")</f>
        <v>-</v>
      </c>
      <c r="I9559" s="9" t="str">
        <f t="shared" si="305"/>
        <v>-</v>
      </c>
    </row>
    <row r="9560" spans="1:9" x14ac:dyDescent="0.25">
      <c r="A9560" t="s">
        <v>2573</v>
      </c>
      <c r="B9560" t="s">
        <v>2574</v>
      </c>
      <c r="C9560" t="s">
        <v>357</v>
      </c>
      <c r="D9560" t="s">
        <v>258</v>
      </c>
      <c r="E9560" s="8" t="s">
        <v>4519</v>
      </c>
      <c r="F9560" s="9" t="str">
        <f>IFERROR(VLOOKUP(A9560,'RESUMEN 100'!A:B,2,FALSE),"-")</f>
        <v>-</v>
      </c>
      <c r="G9560" s="9" t="str">
        <f t="shared" si="304"/>
        <v>-</v>
      </c>
      <c r="H9560" s="10" t="str">
        <f>IFERROR(VLOOKUP(A9560,'RESUMEN 00'!A:B,2,FALSE),"-")</f>
        <v>-</v>
      </c>
      <c r="I9560" s="9" t="str">
        <f t="shared" si="305"/>
        <v>-</v>
      </c>
    </row>
    <row r="9561" spans="1:9" x14ac:dyDescent="0.25">
      <c r="A9561" t="s">
        <v>2535</v>
      </c>
      <c r="B9561" t="s">
        <v>2536</v>
      </c>
      <c r="C9561" t="s">
        <v>399</v>
      </c>
      <c r="D9561" t="s">
        <v>336</v>
      </c>
      <c r="E9561" s="8" t="s">
        <v>1120</v>
      </c>
      <c r="F9561" s="9" t="str">
        <f>IFERROR(VLOOKUP(A9561,'RESUMEN 100'!A:B,2,FALSE),"-")</f>
        <v>-</v>
      </c>
      <c r="G9561" s="9" t="str">
        <f t="shared" si="304"/>
        <v>-</v>
      </c>
      <c r="H9561" s="10" t="str">
        <f>IFERROR(VLOOKUP(A9561,'RESUMEN 00'!A:B,2,FALSE),"-")</f>
        <v>-</v>
      </c>
      <c r="I9561" s="9" t="str">
        <f t="shared" si="305"/>
        <v>-</v>
      </c>
    </row>
    <row r="9562" spans="1:9" x14ac:dyDescent="0.25">
      <c r="A9562" t="s">
        <v>2573</v>
      </c>
      <c r="B9562" t="s">
        <v>2574</v>
      </c>
      <c r="C9562" t="s">
        <v>357</v>
      </c>
      <c r="D9562" t="s">
        <v>258</v>
      </c>
      <c r="E9562" s="8" t="s">
        <v>1120</v>
      </c>
      <c r="F9562" s="9" t="str">
        <f>IFERROR(VLOOKUP(A9562,'RESUMEN 100'!A:B,2,FALSE),"-")</f>
        <v>-</v>
      </c>
      <c r="G9562" s="9" t="str">
        <f t="shared" si="304"/>
        <v>-</v>
      </c>
      <c r="H9562" s="10" t="str">
        <f>IFERROR(VLOOKUP(A9562,'RESUMEN 00'!A:B,2,FALSE),"-")</f>
        <v>-</v>
      </c>
      <c r="I9562" s="9" t="str">
        <f t="shared" si="305"/>
        <v>-</v>
      </c>
    </row>
    <row r="9563" spans="1:9" x14ac:dyDescent="0.25">
      <c r="A9563" t="s">
        <v>2507</v>
      </c>
      <c r="B9563" t="s">
        <v>2508</v>
      </c>
      <c r="C9563" t="s">
        <v>2509</v>
      </c>
      <c r="D9563" t="s">
        <v>498</v>
      </c>
      <c r="E9563" s="8" t="s">
        <v>1589</v>
      </c>
      <c r="F9563" s="9" t="str">
        <f>IFERROR(VLOOKUP(A9563,'RESUMEN 100'!A:B,2,FALSE),"-")</f>
        <v>-</v>
      </c>
      <c r="G9563" s="9" t="str">
        <f t="shared" si="304"/>
        <v>-</v>
      </c>
      <c r="H9563" s="10" t="str">
        <f>IFERROR(VLOOKUP(A9563,'RESUMEN 00'!A:B,2,FALSE),"-")</f>
        <v>-</v>
      </c>
      <c r="I9563" s="9" t="str">
        <f t="shared" si="305"/>
        <v>-</v>
      </c>
    </row>
    <row r="9564" spans="1:9" x14ac:dyDescent="0.25">
      <c r="A9564" t="s">
        <v>2507</v>
      </c>
      <c r="B9564" t="s">
        <v>2508</v>
      </c>
      <c r="C9564" t="s">
        <v>2509</v>
      </c>
      <c r="D9564" t="s">
        <v>498</v>
      </c>
      <c r="E9564" s="8" t="s">
        <v>1120</v>
      </c>
      <c r="F9564" s="9" t="str">
        <f>IFERROR(VLOOKUP(A9564,'RESUMEN 100'!A:B,2,FALSE),"-")</f>
        <v>-</v>
      </c>
      <c r="G9564" s="9" t="str">
        <f t="shared" si="304"/>
        <v>-</v>
      </c>
      <c r="H9564" s="10" t="str">
        <f>IFERROR(VLOOKUP(A9564,'RESUMEN 00'!A:B,2,FALSE),"-")</f>
        <v>-</v>
      </c>
      <c r="I9564" s="9" t="str">
        <f t="shared" si="305"/>
        <v>-</v>
      </c>
    </row>
    <row r="9565" spans="1:9" x14ac:dyDescent="0.25">
      <c r="A9565" t="s">
        <v>2530</v>
      </c>
      <c r="B9565" t="s">
        <v>2531</v>
      </c>
      <c r="C9565" t="s">
        <v>2532</v>
      </c>
      <c r="D9565" t="s">
        <v>322</v>
      </c>
      <c r="E9565" s="8" t="s">
        <v>1120</v>
      </c>
      <c r="F9565" s="9" t="str">
        <f>IFERROR(VLOOKUP(A9565,'RESUMEN 100'!A:B,2,FALSE),"-")</f>
        <v>-</v>
      </c>
      <c r="G9565" s="9" t="str">
        <f t="shared" si="304"/>
        <v>-</v>
      </c>
      <c r="H9565" s="10" t="str">
        <f>IFERROR(VLOOKUP(A9565,'RESUMEN 00'!A:B,2,FALSE),"-")</f>
        <v>-</v>
      </c>
      <c r="I9565" s="9" t="str">
        <f t="shared" si="305"/>
        <v>-</v>
      </c>
    </row>
    <row r="9566" spans="1:9" x14ac:dyDescent="0.25">
      <c r="A9566" t="s">
        <v>2533</v>
      </c>
      <c r="B9566" t="s">
        <v>2534</v>
      </c>
      <c r="C9566" t="s">
        <v>600</v>
      </c>
      <c r="D9566" t="s">
        <v>189</v>
      </c>
      <c r="E9566" s="8" t="s">
        <v>1120</v>
      </c>
      <c r="F9566" s="9" t="str">
        <f>IFERROR(VLOOKUP(A9566,'RESUMEN 100'!A:B,2,FALSE),"-")</f>
        <v>-</v>
      </c>
      <c r="G9566" s="9" t="str">
        <f t="shared" si="304"/>
        <v>-</v>
      </c>
      <c r="H9566" s="10" t="str">
        <f>IFERROR(VLOOKUP(A9566,'RESUMEN 00'!A:B,2,FALSE),"-")</f>
        <v>-</v>
      </c>
      <c r="I9566" s="9" t="str">
        <f t="shared" si="305"/>
        <v>-</v>
      </c>
    </row>
    <row r="9567" spans="1:9" x14ac:dyDescent="0.25">
      <c r="A9567" t="s">
        <v>2368</v>
      </c>
      <c r="B9567" t="s">
        <v>989</v>
      </c>
      <c r="C9567" t="s">
        <v>2369</v>
      </c>
      <c r="D9567" t="s">
        <v>2370</v>
      </c>
      <c r="E9567" s="8" t="s">
        <v>1121</v>
      </c>
      <c r="F9567" s="9" t="str">
        <f>IFERROR(VLOOKUP(A9567,'RESUMEN 100'!A:B,2,FALSE),"-")</f>
        <v>-</v>
      </c>
      <c r="G9567" s="9" t="str">
        <f t="shared" si="304"/>
        <v>-</v>
      </c>
      <c r="H9567" s="10">
        <f>IFERROR(VLOOKUP(A9567,'RESUMEN 00'!A:B,2,FALSE),"-")</f>
        <v>44688</v>
      </c>
      <c r="I9567" s="9">
        <f t="shared" si="305"/>
        <v>0</v>
      </c>
    </row>
    <row r="9568" spans="1:9" x14ac:dyDescent="0.25">
      <c r="A9568" t="s">
        <v>2395</v>
      </c>
      <c r="B9568" t="s">
        <v>2396</v>
      </c>
      <c r="C9568" t="s">
        <v>111</v>
      </c>
      <c r="D9568" t="s">
        <v>211</v>
      </c>
      <c r="E9568" s="8" t="s">
        <v>1590</v>
      </c>
      <c r="F9568" s="9" t="str">
        <f>IFERROR(VLOOKUP(A9568,'RESUMEN 100'!A:B,2,FALSE),"-")</f>
        <v>-</v>
      </c>
      <c r="G9568" s="9" t="str">
        <f t="shared" si="304"/>
        <v>-</v>
      </c>
      <c r="H9568" s="10" t="str">
        <f>IFERROR(VLOOKUP(A9568,'RESUMEN 00'!A:B,2,FALSE),"-")</f>
        <v>-</v>
      </c>
      <c r="I9568" s="9" t="str">
        <f t="shared" si="305"/>
        <v>-</v>
      </c>
    </row>
    <row r="9569" spans="1:9" x14ac:dyDescent="0.25">
      <c r="A9569" t="s">
        <v>2392</v>
      </c>
      <c r="B9569" t="s">
        <v>2393</v>
      </c>
      <c r="C9569" t="s">
        <v>2394</v>
      </c>
      <c r="D9569" t="s">
        <v>729</v>
      </c>
      <c r="E9569" s="8" t="s">
        <v>1590</v>
      </c>
      <c r="F9569" s="9" t="str">
        <f>IFERROR(VLOOKUP(A9569,'RESUMEN 100'!A:B,2,FALSE),"-")</f>
        <v>-</v>
      </c>
      <c r="G9569" s="9" t="str">
        <f t="shared" si="304"/>
        <v>-</v>
      </c>
      <c r="H9569" s="10">
        <f>IFERROR(VLOOKUP(A9569,'RESUMEN 00'!A:B,2,FALSE),"-")</f>
        <v>44687</v>
      </c>
      <c r="I9569" s="9">
        <f t="shared" si="305"/>
        <v>0</v>
      </c>
    </row>
    <row r="9570" spans="1:9" x14ac:dyDescent="0.25">
      <c r="A9570" t="s">
        <v>2403</v>
      </c>
      <c r="B9570" t="s">
        <v>2404</v>
      </c>
      <c r="C9570" t="s">
        <v>206</v>
      </c>
      <c r="D9570" t="s">
        <v>633</v>
      </c>
      <c r="E9570" s="8" t="s">
        <v>1121</v>
      </c>
      <c r="F9570" s="9" t="str">
        <f>IFERROR(VLOOKUP(A9570,'RESUMEN 100'!A:B,2,FALSE),"-")</f>
        <v>-</v>
      </c>
      <c r="G9570" s="9" t="str">
        <f t="shared" si="304"/>
        <v>-</v>
      </c>
      <c r="H9570" s="10" t="str">
        <f>IFERROR(VLOOKUP(A9570,'RESUMEN 00'!A:B,2,FALSE),"-")</f>
        <v>-</v>
      </c>
      <c r="I9570" s="9" t="str">
        <f t="shared" si="305"/>
        <v>-</v>
      </c>
    </row>
    <row r="9571" spans="1:9" x14ac:dyDescent="0.25">
      <c r="A9571" t="s">
        <v>2364</v>
      </c>
      <c r="B9571" t="s">
        <v>1065</v>
      </c>
      <c r="C9571" t="s">
        <v>524</v>
      </c>
      <c r="D9571" t="s">
        <v>2365</v>
      </c>
      <c r="E9571" s="8" t="s">
        <v>1121</v>
      </c>
      <c r="F9571" s="9" t="str">
        <f>IFERROR(VLOOKUP(A9571,'RESUMEN 100'!A:B,2,FALSE),"-")</f>
        <v>-</v>
      </c>
      <c r="G9571" s="9" t="str">
        <f t="shared" si="304"/>
        <v>-</v>
      </c>
      <c r="H9571" s="10" t="str">
        <f>IFERROR(VLOOKUP(A9571,'RESUMEN 00'!A:B,2,FALSE),"-")</f>
        <v>-</v>
      </c>
      <c r="I9571" s="9" t="str">
        <f t="shared" si="305"/>
        <v>-</v>
      </c>
    </row>
    <row r="9572" spans="1:9" x14ac:dyDescent="0.25">
      <c r="A9572" t="s">
        <v>2401</v>
      </c>
      <c r="B9572" t="s">
        <v>2402</v>
      </c>
      <c r="C9572" t="s">
        <v>134</v>
      </c>
      <c r="D9572" t="s">
        <v>291</v>
      </c>
      <c r="E9572" s="8" t="s">
        <v>1121</v>
      </c>
      <c r="F9572" s="9" t="str">
        <f>IFERROR(VLOOKUP(A9572,'RESUMEN 100'!A:B,2,FALSE),"-")</f>
        <v>-</v>
      </c>
      <c r="G9572" s="9" t="str">
        <f t="shared" si="304"/>
        <v>-</v>
      </c>
      <c r="H9572" s="10" t="str">
        <f>IFERROR(VLOOKUP(A9572,'RESUMEN 00'!A:B,2,FALSE),"-")</f>
        <v>-</v>
      </c>
      <c r="I9572" s="9" t="str">
        <f t="shared" si="305"/>
        <v>-</v>
      </c>
    </row>
    <row r="9573" spans="1:9" x14ac:dyDescent="0.25">
      <c r="A9573" t="s">
        <v>2400</v>
      </c>
      <c r="B9573" t="s">
        <v>123</v>
      </c>
      <c r="C9573" t="s">
        <v>805</v>
      </c>
      <c r="D9573" t="s">
        <v>180</v>
      </c>
      <c r="E9573" s="8" t="s">
        <v>1121</v>
      </c>
      <c r="F9573" s="9" t="str">
        <f>IFERROR(VLOOKUP(A9573,'RESUMEN 100'!A:B,2,FALSE),"-")</f>
        <v>-</v>
      </c>
      <c r="G9573" s="9" t="str">
        <f t="shared" si="304"/>
        <v>-</v>
      </c>
      <c r="H9573" s="10" t="str">
        <f>IFERROR(VLOOKUP(A9573,'RESUMEN 00'!A:B,2,FALSE),"-")</f>
        <v>-</v>
      </c>
      <c r="I9573" s="9" t="str">
        <f t="shared" si="305"/>
        <v>-</v>
      </c>
    </row>
    <row r="9574" spans="1:9" x14ac:dyDescent="0.25">
      <c r="A9574" t="s">
        <v>2399</v>
      </c>
      <c r="B9574" t="s">
        <v>895</v>
      </c>
      <c r="C9574" t="s">
        <v>142</v>
      </c>
      <c r="D9574" t="s">
        <v>766</v>
      </c>
      <c r="E9574" s="8" t="s">
        <v>1121</v>
      </c>
      <c r="F9574" s="9" t="str">
        <f>IFERROR(VLOOKUP(A9574,'RESUMEN 100'!A:B,2,FALSE),"-")</f>
        <v>-</v>
      </c>
      <c r="G9574" s="9" t="str">
        <f t="shared" si="304"/>
        <v>-</v>
      </c>
      <c r="H9574" s="10" t="str">
        <f>IFERROR(VLOOKUP(A9574,'RESUMEN 00'!A:B,2,FALSE),"-")</f>
        <v>-</v>
      </c>
      <c r="I9574" s="9" t="str">
        <f t="shared" si="305"/>
        <v>-</v>
      </c>
    </row>
    <row r="9575" spans="1:9" x14ac:dyDescent="0.25">
      <c r="A9575" t="s">
        <v>1425</v>
      </c>
      <c r="B9575" t="s">
        <v>1426</v>
      </c>
      <c r="C9575" t="s">
        <v>94</v>
      </c>
      <c r="D9575" t="s">
        <v>514</v>
      </c>
      <c r="E9575" s="8" t="s">
        <v>1590</v>
      </c>
      <c r="F9575" s="9" t="str">
        <f>IFERROR(VLOOKUP(A9575,'RESUMEN 100'!A:B,2,FALSE),"-")</f>
        <v>-</v>
      </c>
      <c r="G9575" s="9" t="str">
        <f t="shared" si="304"/>
        <v>-</v>
      </c>
      <c r="H9575" s="10" t="str">
        <f>IFERROR(VLOOKUP(A9575,'RESUMEN 00'!A:B,2,FALSE),"-")</f>
        <v>-</v>
      </c>
      <c r="I9575" s="9" t="str">
        <f t="shared" si="305"/>
        <v>-</v>
      </c>
    </row>
    <row r="9576" spans="1:9" x14ac:dyDescent="0.25">
      <c r="A9576" t="s">
        <v>2390</v>
      </c>
      <c r="B9576" t="s">
        <v>829</v>
      </c>
      <c r="C9576" t="s">
        <v>2391</v>
      </c>
      <c r="D9576" t="s">
        <v>94</v>
      </c>
      <c r="E9576" s="8" t="s">
        <v>1590</v>
      </c>
      <c r="F9576" s="9" t="str">
        <f>IFERROR(VLOOKUP(A9576,'RESUMEN 100'!A:B,2,FALSE),"-")</f>
        <v>-</v>
      </c>
      <c r="G9576" s="9" t="str">
        <f t="shared" si="304"/>
        <v>-</v>
      </c>
      <c r="H9576" s="10">
        <f>IFERROR(VLOOKUP(A9576,'RESUMEN 00'!A:B,2,FALSE),"-")</f>
        <v>44687</v>
      </c>
      <c r="I9576" s="9">
        <f t="shared" si="305"/>
        <v>0</v>
      </c>
    </row>
    <row r="9577" spans="1:9" x14ac:dyDescent="0.25">
      <c r="A9577" t="s">
        <v>2397</v>
      </c>
      <c r="B9577" t="s">
        <v>2398</v>
      </c>
      <c r="C9577" t="s">
        <v>719</v>
      </c>
      <c r="D9577" t="s">
        <v>482</v>
      </c>
      <c r="E9577" s="8" t="s">
        <v>1590</v>
      </c>
      <c r="F9577" s="9" t="str">
        <f>IFERROR(VLOOKUP(A9577,'RESUMEN 100'!A:B,2,FALSE),"-")</f>
        <v>-</v>
      </c>
      <c r="G9577" s="9" t="str">
        <f t="shared" si="304"/>
        <v>-</v>
      </c>
      <c r="H9577" s="10">
        <f>IFERROR(VLOOKUP(A9577,'RESUMEN 00'!A:B,2,FALSE),"-")</f>
        <v>44687</v>
      </c>
      <c r="I9577" s="9">
        <f t="shared" si="305"/>
        <v>0</v>
      </c>
    </row>
    <row r="9578" spans="1:9" x14ac:dyDescent="0.25">
      <c r="A9578" t="s">
        <v>2594</v>
      </c>
      <c r="B9578" t="s">
        <v>2595</v>
      </c>
      <c r="C9578" t="s">
        <v>182</v>
      </c>
      <c r="D9578" t="s">
        <v>1259</v>
      </c>
      <c r="E9578" s="8" t="s">
        <v>4519</v>
      </c>
      <c r="F9578" s="9" t="str">
        <f>IFERROR(VLOOKUP(A9578,'RESUMEN 100'!A:B,2,FALSE),"-")</f>
        <v>-</v>
      </c>
      <c r="G9578" s="9" t="str">
        <f t="shared" si="304"/>
        <v>-</v>
      </c>
      <c r="H9578" s="10">
        <f>IFERROR(VLOOKUP(A9578,'RESUMEN 00'!A:B,2,FALSE),"-")</f>
        <v>44683</v>
      </c>
      <c r="I9578" s="9">
        <f t="shared" si="305"/>
        <v>8</v>
      </c>
    </row>
    <row r="9579" spans="1:9" x14ac:dyDescent="0.25">
      <c r="A9579" t="s">
        <v>2596</v>
      </c>
      <c r="B9579" t="s">
        <v>2597</v>
      </c>
      <c r="C9579" t="s">
        <v>206</v>
      </c>
      <c r="D9579" t="s">
        <v>222</v>
      </c>
      <c r="E9579" s="8" t="s">
        <v>1588</v>
      </c>
      <c r="F9579" s="9" t="str">
        <f>IFERROR(VLOOKUP(A9579,'RESUMEN 100'!A:B,2,FALSE),"-")</f>
        <v>-</v>
      </c>
      <c r="G9579" s="9" t="str">
        <f t="shared" si="304"/>
        <v>-</v>
      </c>
      <c r="H9579" s="10" t="str">
        <f>IFERROR(VLOOKUP(A9579,'RESUMEN 00'!A:B,2,FALSE),"-")</f>
        <v>-</v>
      </c>
      <c r="I9579" s="9" t="str">
        <f t="shared" si="305"/>
        <v>-</v>
      </c>
    </row>
    <row r="9580" spans="1:9" x14ac:dyDescent="0.25">
      <c r="A9580" t="s">
        <v>2581</v>
      </c>
      <c r="B9580" t="s">
        <v>2582</v>
      </c>
      <c r="C9580" t="s">
        <v>114</v>
      </c>
      <c r="D9580" t="s">
        <v>94</v>
      </c>
      <c r="E9580" s="8" t="s">
        <v>1588</v>
      </c>
      <c r="F9580" s="9" t="str">
        <f>IFERROR(VLOOKUP(A9580,'RESUMEN 100'!A:B,2,FALSE),"-")</f>
        <v>-</v>
      </c>
      <c r="G9580" s="9" t="str">
        <f t="shared" si="304"/>
        <v>-</v>
      </c>
      <c r="H9580" s="10" t="str">
        <f>IFERROR(VLOOKUP(A9580,'RESUMEN 00'!A:B,2,FALSE),"-")</f>
        <v>-</v>
      </c>
      <c r="I9580" s="9" t="str">
        <f t="shared" si="305"/>
        <v>-</v>
      </c>
    </row>
    <row r="9581" spans="1:9" x14ac:dyDescent="0.25">
      <c r="A9581" t="s">
        <v>2583</v>
      </c>
      <c r="B9581" t="s">
        <v>2584</v>
      </c>
      <c r="C9581" t="s">
        <v>239</v>
      </c>
      <c r="D9581" t="s">
        <v>2585</v>
      </c>
      <c r="E9581" s="8" t="s">
        <v>4519</v>
      </c>
      <c r="F9581" s="9" t="str">
        <f>IFERROR(VLOOKUP(A9581,'RESUMEN 100'!A:B,2,FALSE),"-")</f>
        <v>-</v>
      </c>
      <c r="G9581" s="9" t="str">
        <f t="shared" si="304"/>
        <v>-</v>
      </c>
      <c r="H9581" s="10">
        <f>IFERROR(VLOOKUP(A9581,'RESUMEN 00'!A:B,2,FALSE),"-")</f>
        <v>44684</v>
      </c>
      <c r="I9581" s="9">
        <f t="shared" si="305"/>
        <v>7</v>
      </c>
    </row>
    <row r="9582" spans="1:9" x14ac:dyDescent="0.25">
      <c r="A9582" t="s">
        <v>2583</v>
      </c>
      <c r="B9582" t="s">
        <v>2584</v>
      </c>
      <c r="C9582" t="s">
        <v>239</v>
      </c>
      <c r="D9582" t="s">
        <v>2585</v>
      </c>
      <c r="E9582" s="8" t="s">
        <v>1589</v>
      </c>
      <c r="F9582" s="9" t="str">
        <f>IFERROR(VLOOKUP(A9582,'RESUMEN 100'!A:B,2,FALSE),"-")</f>
        <v>-</v>
      </c>
      <c r="G9582" s="9" t="str">
        <f t="shared" si="304"/>
        <v>-</v>
      </c>
      <c r="H9582" s="10">
        <f>IFERROR(VLOOKUP(A9582,'RESUMEN 00'!A:B,2,FALSE),"-")</f>
        <v>44684</v>
      </c>
      <c r="I9582" s="9">
        <f t="shared" si="305"/>
        <v>0</v>
      </c>
    </row>
    <row r="9583" spans="1:9" x14ac:dyDescent="0.25">
      <c r="A9583" t="s">
        <v>1430</v>
      </c>
      <c r="B9583" t="s">
        <v>1050</v>
      </c>
      <c r="C9583" t="s">
        <v>471</v>
      </c>
      <c r="D9583" t="s">
        <v>99</v>
      </c>
      <c r="E9583" s="8" t="s">
        <v>4519</v>
      </c>
      <c r="F9583" s="9" t="str">
        <f>IFERROR(VLOOKUP(A9583,'RESUMEN 100'!A:B,2,FALSE),"-")</f>
        <v>-</v>
      </c>
      <c r="G9583" s="9" t="str">
        <f t="shared" si="304"/>
        <v>-</v>
      </c>
      <c r="H9583" s="10">
        <f>IFERROR(VLOOKUP(A9583,'RESUMEN 00'!A:B,2,FALSE),"-")</f>
        <v>44684</v>
      </c>
      <c r="I9583" s="9">
        <f t="shared" si="305"/>
        <v>7</v>
      </c>
    </row>
    <row r="9584" spans="1:9" x14ac:dyDescent="0.25">
      <c r="A9584" t="s">
        <v>2581</v>
      </c>
      <c r="B9584" t="s">
        <v>2582</v>
      </c>
      <c r="C9584" t="s">
        <v>114</v>
      </c>
      <c r="D9584" t="s">
        <v>94</v>
      </c>
      <c r="E9584" s="8" t="s">
        <v>1589</v>
      </c>
      <c r="F9584" s="9" t="str">
        <f>IFERROR(VLOOKUP(A9584,'RESUMEN 100'!A:B,2,FALSE),"-")</f>
        <v>-</v>
      </c>
      <c r="G9584" s="9" t="str">
        <f t="shared" si="304"/>
        <v>-</v>
      </c>
      <c r="H9584" s="10" t="str">
        <f>IFERROR(VLOOKUP(A9584,'RESUMEN 00'!A:B,2,FALSE),"-")</f>
        <v>-</v>
      </c>
      <c r="I9584" s="9" t="str">
        <f t="shared" si="305"/>
        <v>-</v>
      </c>
    </row>
    <row r="9585" spans="1:9" x14ac:dyDescent="0.25">
      <c r="A9585" t="s">
        <v>1428</v>
      </c>
      <c r="B9585" t="s">
        <v>1429</v>
      </c>
      <c r="C9585" t="s">
        <v>162</v>
      </c>
      <c r="D9585" t="s">
        <v>117</v>
      </c>
      <c r="E9585" s="8" t="s">
        <v>4519</v>
      </c>
      <c r="F9585" s="9" t="str">
        <f>IFERROR(VLOOKUP(A9585,'RESUMEN 100'!A:B,2,FALSE),"-")</f>
        <v>-</v>
      </c>
      <c r="G9585" s="9" t="str">
        <f t="shared" si="304"/>
        <v>-</v>
      </c>
      <c r="H9585" s="10" t="str">
        <f>IFERROR(VLOOKUP(A9585,'RESUMEN 00'!A:B,2,FALSE),"-")</f>
        <v>-</v>
      </c>
      <c r="I9585" s="9" t="str">
        <f t="shared" si="305"/>
        <v>-</v>
      </c>
    </row>
    <row r="9586" spans="1:9" x14ac:dyDescent="0.25">
      <c r="A9586" t="s">
        <v>2592</v>
      </c>
      <c r="B9586" t="s">
        <v>2593</v>
      </c>
      <c r="C9586" t="s">
        <v>524</v>
      </c>
      <c r="D9586" t="s">
        <v>312</v>
      </c>
      <c r="E9586" s="8" t="s">
        <v>1589</v>
      </c>
      <c r="F9586" s="9" t="str">
        <f>IFERROR(VLOOKUP(A9586,'RESUMEN 100'!A:B,2,FALSE),"-")</f>
        <v>-</v>
      </c>
      <c r="G9586" s="9" t="str">
        <f t="shared" si="304"/>
        <v>-</v>
      </c>
      <c r="H9586" s="10">
        <f>IFERROR(VLOOKUP(A9586,'RESUMEN 00'!A:B,2,FALSE),"-")</f>
        <v>44684</v>
      </c>
      <c r="I9586" s="9">
        <f t="shared" si="305"/>
        <v>0</v>
      </c>
    </row>
    <row r="9587" spans="1:9" x14ac:dyDescent="0.25">
      <c r="A9587" t="s">
        <v>2588</v>
      </c>
      <c r="B9587" t="s">
        <v>2589</v>
      </c>
      <c r="C9587" t="s">
        <v>1289</v>
      </c>
      <c r="D9587" t="s">
        <v>165</v>
      </c>
      <c r="E9587" s="8" t="s">
        <v>1589</v>
      </c>
      <c r="F9587" s="9" t="str">
        <f>IFERROR(VLOOKUP(A9587,'RESUMEN 100'!A:B,2,FALSE),"-")</f>
        <v>-</v>
      </c>
      <c r="G9587" s="9" t="str">
        <f t="shared" si="304"/>
        <v>-</v>
      </c>
      <c r="H9587" s="10">
        <f>IFERROR(VLOOKUP(A9587,'RESUMEN 00'!A:B,2,FALSE),"-")</f>
        <v>44684</v>
      </c>
      <c r="I9587" s="9">
        <f t="shared" si="305"/>
        <v>0</v>
      </c>
    </row>
    <row r="9588" spans="1:9" x14ac:dyDescent="0.25">
      <c r="A9588" t="s">
        <v>1430</v>
      </c>
      <c r="B9588" t="s">
        <v>1050</v>
      </c>
      <c r="C9588" t="s">
        <v>471</v>
      </c>
      <c r="D9588" t="s">
        <v>99</v>
      </c>
      <c r="E9588" s="8" t="s">
        <v>1589</v>
      </c>
      <c r="F9588" s="9" t="str">
        <f>IFERROR(VLOOKUP(A9588,'RESUMEN 100'!A:B,2,FALSE),"-")</f>
        <v>-</v>
      </c>
      <c r="G9588" s="9" t="str">
        <f t="shared" si="304"/>
        <v>-</v>
      </c>
      <c r="H9588" s="10">
        <f>IFERROR(VLOOKUP(A9588,'RESUMEN 00'!A:B,2,FALSE),"-")</f>
        <v>44684</v>
      </c>
      <c r="I9588" s="9">
        <f t="shared" si="305"/>
        <v>0</v>
      </c>
    </row>
    <row r="9589" spans="1:9" x14ac:dyDescent="0.25">
      <c r="A9589" t="s">
        <v>2590</v>
      </c>
      <c r="B9589" t="s">
        <v>2591</v>
      </c>
      <c r="C9589" t="s">
        <v>621</v>
      </c>
      <c r="D9589" t="s">
        <v>1289</v>
      </c>
      <c r="E9589" s="8" t="s">
        <v>1589</v>
      </c>
      <c r="F9589" s="9" t="str">
        <f>IFERROR(VLOOKUP(A9589,'RESUMEN 100'!A:B,2,FALSE),"-")</f>
        <v>-</v>
      </c>
      <c r="G9589" s="9" t="str">
        <f t="shared" si="304"/>
        <v>-</v>
      </c>
      <c r="H9589" s="10">
        <f>IFERROR(VLOOKUP(A9589,'RESUMEN 00'!A:B,2,FALSE),"-")</f>
        <v>44684</v>
      </c>
      <c r="I9589" s="9">
        <f t="shared" si="305"/>
        <v>0</v>
      </c>
    </row>
    <row r="9590" spans="1:9" x14ac:dyDescent="0.25">
      <c r="A9590" t="s">
        <v>2586</v>
      </c>
      <c r="B9590" t="s">
        <v>2587</v>
      </c>
      <c r="C9590" t="s">
        <v>498</v>
      </c>
      <c r="D9590" t="s">
        <v>94</v>
      </c>
      <c r="E9590" s="8" t="s">
        <v>1589</v>
      </c>
      <c r="F9590" s="9" t="str">
        <f>IFERROR(VLOOKUP(A9590,'RESUMEN 100'!A:B,2,FALSE),"-")</f>
        <v>-</v>
      </c>
      <c r="G9590" s="9" t="str">
        <f t="shared" si="304"/>
        <v>-</v>
      </c>
      <c r="H9590" s="10">
        <f>IFERROR(VLOOKUP(A9590,'RESUMEN 00'!A:B,2,FALSE),"-")</f>
        <v>44684</v>
      </c>
      <c r="I9590" s="9">
        <f t="shared" si="305"/>
        <v>0</v>
      </c>
    </row>
    <row r="9591" spans="1:9" x14ac:dyDescent="0.25">
      <c r="A9591" t="s">
        <v>1428</v>
      </c>
      <c r="B9591" t="s">
        <v>1429</v>
      </c>
      <c r="C9591" t="s">
        <v>162</v>
      </c>
      <c r="D9591" t="s">
        <v>117</v>
      </c>
      <c r="E9591" s="8" t="s">
        <v>1589</v>
      </c>
      <c r="F9591" s="9" t="str">
        <f>IFERROR(VLOOKUP(A9591,'RESUMEN 100'!A:B,2,FALSE),"-")</f>
        <v>-</v>
      </c>
      <c r="G9591" s="9" t="str">
        <f t="shared" si="304"/>
        <v>-</v>
      </c>
      <c r="H9591" s="10" t="str">
        <f>IFERROR(VLOOKUP(A9591,'RESUMEN 00'!A:B,2,FALSE),"-")</f>
        <v>-</v>
      </c>
      <c r="I9591" s="9" t="str">
        <f t="shared" si="305"/>
        <v>-</v>
      </c>
    </row>
    <row r="9592" spans="1:9" x14ac:dyDescent="0.25">
      <c r="A9592" t="s">
        <v>1431</v>
      </c>
      <c r="B9592" t="s">
        <v>1432</v>
      </c>
      <c r="C9592" t="s">
        <v>190</v>
      </c>
      <c r="D9592" t="s">
        <v>524</v>
      </c>
      <c r="E9592" s="8" t="s">
        <v>1589</v>
      </c>
      <c r="F9592" s="9" t="str">
        <f>IFERROR(VLOOKUP(A9592,'RESUMEN 100'!A:B,2,FALSE),"-")</f>
        <v>-</v>
      </c>
      <c r="G9592" s="9" t="str">
        <f t="shared" si="304"/>
        <v>-</v>
      </c>
      <c r="H9592" s="10">
        <f>IFERROR(VLOOKUP(A9592,'RESUMEN 00'!A:B,2,FALSE),"-")</f>
        <v>44684</v>
      </c>
      <c r="I9592" s="9">
        <f t="shared" si="305"/>
        <v>0</v>
      </c>
    </row>
    <row r="9593" spans="1:9" x14ac:dyDescent="0.25">
      <c r="A9593" t="s">
        <v>2609</v>
      </c>
      <c r="B9593" t="s">
        <v>2610</v>
      </c>
      <c r="C9593" t="s">
        <v>2611</v>
      </c>
      <c r="D9593" t="s">
        <v>2612</v>
      </c>
      <c r="E9593" s="8" t="s">
        <v>1588</v>
      </c>
      <c r="F9593" s="9" t="str">
        <f>IFERROR(VLOOKUP(A9593,'RESUMEN 100'!A:B,2,FALSE),"-")</f>
        <v>-</v>
      </c>
      <c r="G9593" s="9" t="str">
        <f t="shared" si="304"/>
        <v>-</v>
      </c>
      <c r="H9593" s="10" t="str">
        <f>IFERROR(VLOOKUP(A9593,'RESUMEN 00'!A:B,2,FALSE),"-")</f>
        <v>-</v>
      </c>
      <c r="I9593" s="9" t="str">
        <f t="shared" si="305"/>
        <v>-</v>
      </c>
    </row>
    <row r="9594" spans="1:9" x14ac:dyDescent="0.25">
      <c r="A9594" t="s">
        <v>2598</v>
      </c>
      <c r="B9594" t="s">
        <v>2599</v>
      </c>
      <c r="C9594" t="s">
        <v>601</v>
      </c>
      <c r="D9594" t="s">
        <v>175</v>
      </c>
      <c r="E9594" s="8" t="s">
        <v>1120</v>
      </c>
      <c r="F9594" s="9" t="str">
        <f>IFERROR(VLOOKUP(A9594,'RESUMEN 100'!A:B,2,FALSE),"-")</f>
        <v>-</v>
      </c>
      <c r="G9594" s="9" t="str">
        <f t="shared" si="304"/>
        <v>-</v>
      </c>
      <c r="H9594" s="10" t="str">
        <f>IFERROR(VLOOKUP(A9594,'RESUMEN 00'!A:B,2,FALSE),"-")</f>
        <v>-</v>
      </c>
      <c r="I9594" s="9" t="str">
        <f t="shared" si="305"/>
        <v>-</v>
      </c>
    </row>
    <row r="9595" spans="1:9" x14ac:dyDescent="0.25">
      <c r="A9595" t="s">
        <v>2602</v>
      </c>
      <c r="B9595" t="s">
        <v>2603</v>
      </c>
      <c r="C9595" t="s">
        <v>428</v>
      </c>
      <c r="D9595" t="s">
        <v>224</v>
      </c>
      <c r="E9595" s="8" t="s">
        <v>1588</v>
      </c>
      <c r="F9595" s="9" t="str">
        <f>IFERROR(VLOOKUP(A9595,'RESUMEN 100'!A:B,2,FALSE),"-")</f>
        <v>-</v>
      </c>
      <c r="G9595" s="9" t="str">
        <f t="shared" si="304"/>
        <v>-</v>
      </c>
      <c r="H9595" s="10" t="str">
        <f>IFERROR(VLOOKUP(A9595,'RESUMEN 00'!A:B,2,FALSE),"-")</f>
        <v>-</v>
      </c>
      <c r="I9595" s="9" t="str">
        <f t="shared" si="305"/>
        <v>-</v>
      </c>
    </row>
    <row r="9596" spans="1:9" x14ac:dyDescent="0.25">
      <c r="A9596" t="s">
        <v>1427</v>
      </c>
      <c r="B9596" t="s">
        <v>437</v>
      </c>
      <c r="C9596" t="s">
        <v>273</v>
      </c>
      <c r="D9596" t="s">
        <v>935</v>
      </c>
      <c r="E9596" s="8" t="s">
        <v>1588</v>
      </c>
      <c r="F9596" s="9" t="str">
        <f>IFERROR(VLOOKUP(A9596,'RESUMEN 100'!A:B,2,FALSE),"-")</f>
        <v>-</v>
      </c>
      <c r="G9596" s="9" t="str">
        <f t="shared" si="304"/>
        <v>-</v>
      </c>
      <c r="H9596" s="10" t="str">
        <f>IFERROR(VLOOKUP(A9596,'RESUMEN 00'!A:B,2,FALSE),"-")</f>
        <v>-</v>
      </c>
      <c r="I9596" s="9" t="str">
        <f t="shared" si="305"/>
        <v>-</v>
      </c>
    </row>
    <row r="9597" spans="1:9" x14ac:dyDescent="0.25">
      <c r="A9597" t="s">
        <v>2600</v>
      </c>
      <c r="B9597" t="s">
        <v>2601</v>
      </c>
      <c r="C9597" t="s">
        <v>538</v>
      </c>
      <c r="D9597" t="s">
        <v>124</v>
      </c>
      <c r="E9597" s="8" t="s">
        <v>1588</v>
      </c>
      <c r="F9597" s="9" t="str">
        <f>IFERROR(VLOOKUP(A9597,'RESUMEN 100'!A:B,2,FALSE),"-")</f>
        <v>-</v>
      </c>
      <c r="G9597" s="9" t="str">
        <f t="shared" si="304"/>
        <v>-</v>
      </c>
      <c r="H9597" s="10" t="str">
        <f>IFERROR(VLOOKUP(A9597,'RESUMEN 00'!A:B,2,FALSE),"-")</f>
        <v>-</v>
      </c>
      <c r="I9597" s="9" t="str">
        <f t="shared" si="305"/>
        <v>-</v>
      </c>
    </row>
    <row r="9598" spans="1:9" x14ac:dyDescent="0.25">
      <c r="A9598" t="s">
        <v>2606</v>
      </c>
      <c r="B9598" t="s">
        <v>2607</v>
      </c>
      <c r="C9598" t="s">
        <v>2608</v>
      </c>
      <c r="D9598" t="s">
        <v>292</v>
      </c>
      <c r="E9598" s="8" t="s">
        <v>1588</v>
      </c>
      <c r="F9598" s="9" t="str">
        <f>IFERROR(VLOOKUP(A9598,'RESUMEN 100'!A:B,2,FALSE),"-")</f>
        <v>-</v>
      </c>
      <c r="G9598" s="9" t="str">
        <f t="shared" si="304"/>
        <v>-</v>
      </c>
      <c r="H9598" s="10">
        <f>IFERROR(VLOOKUP(A9598,'RESUMEN 00'!A:B,2,FALSE),"-")</f>
        <v>44685</v>
      </c>
      <c r="I9598" s="9">
        <f t="shared" si="305"/>
        <v>0</v>
      </c>
    </row>
    <row r="9599" spans="1:9" x14ac:dyDescent="0.25">
      <c r="A9599" t="s">
        <v>4483</v>
      </c>
      <c r="B9599" t="s">
        <v>4484</v>
      </c>
      <c r="C9599" t="s">
        <v>88</v>
      </c>
      <c r="D9599" t="s">
        <v>865</v>
      </c>
      <c r="E9599" s="8" t="s">
        <v>4519</v>
      </c>
      <c r="F9599" s="9" t="str">
        <f>IFERROR(VLOOKUP(A9599,'RESUMEN 100'!A:B,2,FALSE),"-")</f>
        <v>-</v>
      </c>
      <c r="G9599" s="9" t="str">
        <f t="shared" si="304"/>
        <v>-</v>
      </c>
      <c r="H9599" s="10" t="str">
        <f>IFERROR(VLOOKUP(A9599,'RESUMEN 00'!A:B,2,FALSE),"-")</f>
        <v>-</v>
      </c>
      <c r="I9599" s="9" t="str">
        <f t="shared" si="305"/>
        <v>-</v>
      </c>
    </row>
    <row r="9600" spans="1:9" x14ac:dyDescent="0.25">
      <c r="A9600" t="s">
        <v>4481</v>
      </c>
      <c r="B9600" t="s">
        <v>4482</v>
      </c>
      <c r="C9600" t="s">
        <v>110</v>
      </c>
      <c r="D9600" t="s">
        <v>937</v>
      </c>
      <c r="E9600" s="8" t="s">
        <v>4519</v>
      </c>
      <c r="F9600" s="9" t="str">
        <f>IFERROR(VLOOKUP(A9600,'RESUMEN 100'!A:B,2,FALSE),"-")</f>
        <v>-</v>
      </c>
      <c r="G9600" s="9" t="str">
        <f t="shared" si="304"/>
        <v>-</v>
      </c>
      <c r="H9600" s="10">
        <f>IFERROR(VLOOKUP(A9600,'RESUMEN 00'!A:B,2,FALSE),"-")</f>
        <v>44691</v>
      </c>
      <c r="I9600" s="9">
        <f t="shared" si="305"/>
        <v>0</v>
      </c>
    </row>
    <row r="9601" spans="1:9" x14ac:dyDescent="0.25">
      <c r="A9601" t="s">
        <v>4400</v>
      </c>
      <c r="B9601" t="s">
        <v>4480</v>
      </c>
      <c r="C9601" t="s">
        <v>264</v>
      </c>
      <c r="D9601" t="s">
        <v>124</v>
      </c>
      <c r="E9601" s="8" t="s">
        <v>4519</v>
      </c>
      <c r="F9601" s="9" t="str">
        <f>IFERROR(VLOOKUP(A9601,'RESUMEN 100'!A:B,2,FALSE),"-")</f>
        <v>-</v>
      </c>
      <c r="G9601" s="9" t="str">
        <f t="shared" si="304"/>
        <v>-</v>
      </c>
      <c r="H9601" s="10" t="str">
        <f>IFERROR(VLOOKUP(A9601,'RESUMEN 00'!A:B,2,FALSE),"-")</f>
        <v>-</v>
      </c>
      <c r="I9601" s="9" t="str">
        <f t="shared" si="305"/>
        <v>-</v>
      </c>
    </row>
    <row r="9602" spans="1:9" x14ac:dyDescent="0.25">
      <c r="A9602" t="s">
        <v>4485</v>
      </c>
      <c r="B9602" t="s">
        <v>4486</v>
      </c>
      <c r="C9602" t="s">
        <v>61</v>
      </c>
      <c r="D9602" t="s">
        <v>1034</v>
      </c>
      <c r="E9602" s="8" t="s">
        <v>4519</v>
      </c>
      <c r="F9602" s="9" t="str">
        <f>IFERROR(VLOOKUP(A9602,'RESUMEN 100'!A:B,2,FALSE),"-")</f>
        <v>-</v>
      </c>
      <c r="G9602" s="9" t="str">
        <f t="shared" si="304"/>
        <v>-</v>
      </c>
      <c r="H9602" s="10" t="str">
        <f>IFERROR(VLOOKUP(A9602,'RESUMEN 00'!A:B,2,FALSE),"-")</f>
        <v>-</v>
      </c>
      <c r="I9602" s="9" t="str">
        <f t="shared" si="305"/>
        <v>-</v>
      </c>
    </row>
    <row r="9603" spans="1:9" x14ac:dyDescent="0.25">
      <c r="A9603" t="s">
        <v>4487</v>
      </c>
      <c r="B9603" t="s">
        <v>4488</v>
      </c>
      <c r="C9603" t="s">
        <v>4489</v>
      </c>
      <c r="D9603" t="s">
        <v>249</v>
      </c>
      <c r="E9603" s="8" t="s">
        <v>4519</v>
      </c>
      <c r="F9603" s="9" t="str">
        <f>IFERROR(VLOOKUP(A9603,'RESUMEN 100'!A:B,2,FALSE),"-")</f>
        <v>-</v>
      </c>
      <c r="G9603" s="9" t="str">
        <f t="shared" si="304"/>
        <v>-</v>
      </c>
      <c r="H9603" s="10" t="str">
        <f>IFERROR(VLOOKUP(A9603,'RESUMEN 00'!A:B,2,FALSE),"-")</f>
        <v>-</v>
      </c>
      <c r="I9603" s="9" t="str">
        <f t="shared" si="305"/>
        <v>-</v>
      </c>
    </row>
    <row r="9604" spans="1:9" x14ac:dyDescent="0.25">
      <c r="A9604" t="s">
        <v>4478</v>
      </c>
      <c r="B9604" t="s">
        <v>4479</v>
      </c>
      <c r="C9604" t="s">
        <v>95</v>
      </c>
      <c r="D9604" t="s">
        <v>273</v>
      </c>
      <c r="E9604" s="8" t="s">
        <v>4519</v>
      </c>
      <c r="F9604" s="9" t="str">
        <f>IFERROR(VLOOKUP(A9604,'RESUMEN 100'!A:B,2,FALSE),"-")</f>
        <v>-</v>
      </c>
      <c r="G9604" s="9" t="str">
        <f t="shared" si="304"/>
        <v>-</v>
      </c>
      <c r="H9604" s="10" t="str">
        <f>IFERROR(VLOOKUP(A9604,'RESUMEN 00'!A:B,2,FALSE),"-")</f>
        <v>-</v>
      </c>
      <c r="I9604" s="9" t="str">
        <f t="shared" si="305"/>
        <v>-</v>
      </c>
    </row>
    <row r="9605" spans="1:9" x14ac:dyDescent="0.25">
      <c r="A9605" t="s">
        <v>4490</v>
      </c>
      <c r="B9605" t="s">
        <v>102</v>
      </c>
      <c r="C9605" t="s">
        <v>95</v>
      </c>
      <c r="D9605" t="s">
        <v>704</v>
      </c>
      <c r="E9605" s="8" t="s">
        <v>4519</v>
      </c>
      <c r="F9605" s="9" t="str">
        <f>IFERROR(VLOOKUP(A9605,'RESUMEN 100'!A:B,2,FALSE),"-")</f>
        <v>-</v>
      </c>
      <c r="G9605" s="9" t="str">
        <f t="shared" si="304"/>
        <v>-</v>
      </c>
      <c r="H9605" s="10" t="str">
        <f>IFERROR(VLOOKUP(A9605,'RESUMEN 00'!A:B,2,FALSE),"-")</f>
        <v>-</v>
      </c>
      <c r="I9605" s="9" t="str">
        <f t="shared" si="305"/>
        <v>-</v>
      </c>
    </row>
    <row r="9606" spans="1:9" x14ac:dyDescent="0.25">
      <c r="A9606" t="s">
        <v>4474</v>
      </c>
      <c r="B9606" t="s">
        <v>4475</v>
      </c>
      <c r="C9606" t="s">
        <v>937</v>
      </c>
      <c r="D9606" t="s">
        <v>439</v>
      </c>
      <c r="E9606" s="8" t="s">
        <v>4519</v>
      </c>
      <c r="F9606" s="9" t="str">
        <f>IFERROR(VLOOKUP(A9606,'RESUMEN 100'!A:B,2,FALSE),"-")</f>
        <v>-</v>
      </c>
      <c r="G9606" s="9" t="str">
        <f t="shared" si="304"/>
        <v>-</v>
      </c>
      <c r="H9606" s="10" t="str">
        <f>IFERROR(VLOOKUP(A9606,'RESUMEN 00'!A:B,2,FALSE),"-")</f>
        <v>-</v>
      </c>
      <c r="I9606" s="9" t="str">
        <f t="shared" si="305"/>
        <v>-</v>
      </c>
    </row>
    <row r="9607" spans="1:9" x14ac:dyDescent="0.25">
      <c r="A9607" t="s">
        <v>4476</v>
      </c>
      <c r="B9607" t="s">
        <v>4477</v>
      </c>
      <c r="C9607" t="s">
        <v>865</v>
      </c>
      <c r="D9607" t="s">
        <v>717</v>
      </c>
      <c r="E9607" s="8" t="s">
        <v>4519</v>
      </c>
      <c r="F9607" s="9" t="str">
        <f>IFERROR(VLOOKUP(A9607,'RESUMEN 100'!A:B,2,FALSE),"-")</f>
        <v>-</v>
      </c>
      <c r="G9607" s="9" t="str">
        <f t="shared" si="304"/>
        <v>-</v>
      </c>
      <c r="H9607" s="10" t="str">
        <f>IFERROR(VLOOKUP(A9607,'RESUMEN 00'!A:B,2,FALSE),"-")</f>
        <v>-</v>
      </c>
      <c r="I9607" s="9" t="str">
        <f t="shared" si="305"/>
        <v>-</v>
      </c>
    </row>
    <row r="9608" spans="1:9" x14ac:dyDescent="0.25">
      <c r="A9608" t="s">
        <v>4401</v>
      </c>
      <c r="B9608" t="s">
        <v>324</v>
      </c>
      <c r="C9608" t="s">
        <v>88</v>
      </c>
      <c r="D9608" t="s">
        <v>87</v>
      </c>
      <c r="E9608" s="8" t="s">
        <v>4519</v>
      </c>
      <c r="F9608" s="9" t="str">
        <f>IFERROR(VLOOKUP(A9608,'RESUMEN 100'!A:B,2,FALSE),"-")</f>
        <v>-</v>
      </c>
      <c r="G9608" s="9" t="str">
        <f t="shared" si="304"/>
        <v>-</v>
      </c>
      <c r="H9608" s="10">
        <f>IFERROR(VLOOKUP(A9608,'RESUMEN 00'!A:B,2,FALSE),"-")</f>
        <v>44690</v>
      </c>
      <c r="I9608" s="9">
        <f t="shared" si="305"/>
        <v>1</v>
      </c>
    </row>
    <row r="9609" spans="1:9" x14ac:dyDescent="0.25">
      <c r="A9609" t="s">
        <v>2406</v>
      </c>
      <c r="B9609" t="s">
        <v>2407</v>
      </c>
      <c r="C9609" t="s">
        <v>132</v>
      </c>
      <c r="D9609" t="s">
        <v>142</v>
      </c>
      <c r="E9609" s="8" t="s">
        <v>1591</v>
      </c>
      <c r="F9609" s="9" t="str">
        <f>IFERROR(VLOOKUP(A9609,'RESUMEN 100'!A:B,2,FALSE),"-")</f>
        <v>-</v>
      </c>
      <c r="G9609" s="9" t="str">
        <f t="shared" si="304"/>
        <v>-</v>
      </c>
      <c r="H9609" s="10" t="str">
        <f>IFERROR(VLOOKUP(A9609,'RESUMEN 00'!A:B,2,FALSE),"-")</f>
        <v>-</v>
      </c>
      <c r="I9609" s="9" t="str">
        <f t="shared" si="305"/>
        <v>-</v>
      </c>
    </row>
    <row r="9610" spans="1:9" x14ac:dyDescent="0.25">
      <c r="A9610" t="s">
        <v>2389</v>
      </c>
      <c r="B9610" t="s">
        <v>85</v>
      </c>
      <c r="C9610" t="s">
        <v>427</v>
      </c>
      <c r="D9610" t="s">
        <v>337</v>
      </c>
      <c r="E9610" s="8" t="s">
        <v>1591</v>
      </c>
      <c r="F9610" s="9" t="str">
        <f>IFERROR(VLOOKUP(A9610,'RESUMEN 100'!A:B,2,FALSE),"-")</f>
        <v>-</v>
      </c>
      <c r="G9610" s="9" t="str">
        <f t="shared" si="304"/>
        <v>-</v>
      </c>
      <c r="H9610" s="10" t="str">
        <f>IFERROR(VLOOKUP(A9610,'RESUMEN 00'!A:B,2,FALSE),"-")</f>
        <v>-</v>
      </c>
      <c r="I9610" s="9" t="str">
        <f t="shared" si="305"/>
        <v>-</v>
      </c>
    </row>
    <row r="9611" spans="1:9" x14ac:dyDescent="0.25">
      <c r="A9611" t="s">
        <v>2405</v>
      </c>
      <c r="B9611" t="s">
        <v>938</v>
      </c>
      <c r="C9611" t="s">
        <v>126</v>
      </c>
      <c r="D9611" t="s">
        <v>82</v>
      </c>
      <c r="E9611" s="8" t="s">
        <v>1591</v>
      </c>
      <c r="F9611" s="9" t="str">
        <f>IFERROR(VLOOKUP(A9611,'RESUMEN 100'!A:B,2,FALSE),"-")</f>
        <v>-</v>
      </c>
      <c r="G9611" s="9" t="str">
        <f t="shared" ref="G9611:G9674" si="306">IFERROR(E9611-F9611,"-")</f>
        <v>-</v>
      </c>
      <c r="H9611" s="10" t="str">
        <f>IFERROR(VLOOKUP(A9611,'RESUMEN 00'!A:B,2,FALSE),"-")</f>
        <v>-</v>
      </c>
      <c r="I9611" s="9" t="str">
        <f t="shared" ref="I9611:I9674" si="307">IFERROR(E9611-H9611,"-")</f>
        <v>-</v>
      </c>
    </row>
    <row r="9612" spans="1:9" x14ac:dyDescent="0.25">
      <c r="A9612" t="s">
        <v>2366</v>
      </c>
      <c r="B9612" t="s">
        <v>2367</v>
      </c>
      <c r="C9612" t="s">
        <v>185</v>
      </c>
      <c r="D9612" t="s">
        <v>1540</v>
      </c>
      <c r="E9612" s="8" t="s">
        <v>1121</v>
      </c>
      <c r="F9612" s="9" t="str">
        <f>IFERROR(VLOOKUP(A9612,'RESUMEN 100'!A:B,2,FALSE),"-")</f>
        <v>-</v>
      </c>
      <c r="G9612" s="9" t="str">
        <f t="shared" si="306"/>
        <v>-</v>
      </c>
      <c r="H9612" s="10" t="str">
        <f>IFERROR(VLOOKUP(A9612,'RESUMEN 00'!A:B,2,FALSE),"-")</f>
        <v>-</v>
      </c>
      <c r="I9612" s="9" t="str">
        <f t="shared" si="307"/>
        <v>-</v>
      </c>
    </row>
    <row r="9613" spans="1:9" x14ac:dyDescent="0.25">
      <c r="A9613" t="s">
        <v>1422</v>
      </c>
      <c r="B9613" t="s">
        <v>1423</v>
      </c>
      <c r="C9613" t="s">
        <v>1424</v>
      </c>
      <c r="D9613" t="s">
        <v>545</v>
      </c>
      <c r="E9613" s="8" t="s">
        <v>1592</v>
      </c>
      <c r="F9613" s="9" t="str">
        <f>IFERROR(VLOOKUP(A9613,'RESUMEN 100'!A:B,2,FALSE),"-")</f>
        <v>-</v>
      </c>
      <c r="G9613" s="9" t="str">
        <f t="shared" si="306"/>
        <v>-</v>
      </c>
      <c r="H9613" s="10" t="str">
        <f>IFERROR(VLOOKUP(A9613,'RESUMEN 00'!A:B,2,FALSE),"-")</f>
        <v>-</v>
      </c>
      <c r="I9613" s="9" t="str">
        <f t="shared" si="307"/>
        <v>-</v>
      </c>
    </row>
    <row r="9614" spans="1:9" x14ac:dyDescent="0.25">
      <c r="A9614" t="s">
        <v>2371</v>
      </c>
      <c r="B9614" t="s">
        <v>2372</v>
      </c>
      <c r="C9614" t="s">
        <v>121</v>
      </c>
      <c r="D9614" t="s">
        <v>2373</v>
      </c>
      <c r="E9614" s="8" t="s">
        <v>1592</v>
      </c>
      <c r="F9614" s="9" t="str">
        <f>IFERROR(VLOOKUP(A9614,'RESUMEN 100'!A:B,2,FALSE),"-")</f>
        <v>-</v>
      </c>
      <c r="G9614" s="9" t="str">
        <f t="shared" si="306"/>
        <v>-</v>
      </c>
      <c r="H9614" s="10" t="str">
        <f>IFERROR(VLOOKUP(A9614,'RESUMEN 00'!A:B,2,FALSE),"-")</f>
        <v>-</v>
      </c>
      <c r="I9614" s="9" t="str">
        <f t="shared" si="307"/>
        <v>-</v>
      </c>
    </row>
    <row r="9615" spans="1:9" x14ac:dyDescent="0.25">
      <c r="A9615" t="s">
        <v>1420</v>
      </c>
      <c r="B9615" t="s">
        <v>1421</v>
      </c>
      <c r="C9615" t="s">
        <v>88</v>
      </c>
      <c r="D9615" t="s">
        <v>176</v>
      </c>
      <c r="E9615" s="8" t="s">
        <v>1592</v>
      </c>
      <c r="F9615" s="9" t="str">
        <f>IFERROR(VLOOKUP(A9615,'RESUMEN 100'!A:B,2,FALSE),"-")</f>
        <v>-</v>
      </c>
      <c r="G9615" s="9" t="str">
        <f t="shared" si="306"/>
        <v>-</v>
      </c>
      <c r="H9615" s="10" t="str">
        <f>IFERROR(VLOOKUP(A9615,'RESUMEN 00'!A:B,2,FALSE),"-")</f>
        <v>-</v>
      </c>
      <c r="I9615" s="9" t="str">
        <f t="shared" si="307"/>
        <v>-</v>
      </c>
    </row>
    <row r="9616" spans="1:9" x14ac:dyDescent="0.25">
      <c r="A9616" t="s">
        <v>2377</v>
      </c>
      <c r="B9616" t="s">
        <v>2378</v>
      </c>
      <c r="C9616" t="s">
        <v>214</v>
      </c>
      <c r="D9616" t="s">
        <v>560</v>
      </c>
      <c r="E9616" s="8" t="s">
        <v>1591</v>
      </c>
      <c r="F9616" s="9" t="str">
        <f>IFERROR(VLOOKUP(A9616,'RESUMEN 100'!A:B,2,FALSE),"-")</f>
        <v>-</v>
      </c>
      <c r="G9616" s="9" t="str">
        <f t="shared" si="306"/>
        <v>-</v>
      </c>
      <c r="H9616" s="10" t="str">
        <f>IFERROR(VLOOKUP(A9616,'RESUMEN 00'!A:B,2,FALSE),"-")</f>
        <v>-</v>
      </c>
      <c r="I9616" s="9" t="str">
        <f t="shared" si="307"/>
        <v>-</v>
      </c>
    </row>
    <row r="9617" spans="1:9" x14ac:dyDescent="0.25">
      <c r="A9617" t="s">
        <v>2376</v>
      </c>
      <c r="B9617" t="s">
        <v>295</v>
      </c>
      <c r="C9617" t="s">
        <v>162</v>
      </c>
      <c r="D9617" t="s">
        <v>654</v>
      </c>
      <c r="E9617" s="8" t="s">
        <v>1591</v>
      </c>
      <c r="F9617" s="9" t="str">
        <f>IFERROR(VLOOKUP(A9617,'RESUMEN 100'!A:B,2,FALSE),"-")</f>
        <v>-</v>
      </c>
      <c r="G9617" s="9" t="str">
        <f t="shared" si="306"/>
        <v>-</v>
      </c>
      <c r="H9617" s="10" t="str">
        <f>IFERROR(VLOOKUP(A9617,'RESUMEN 00'!A:B,2,FALSE),"-")</f>
        <v>-</v>
      </c>
      <c r="I9617" s="9" t="str">
        <f t="shared" si="307"/>
        <v>-</v>
      </c>
    </row>
    <row r="9618" spans="1:9" x14ac:dyDescent="0.25">
      <c r="A9618" t="s">
        <v>2379</v>
      </c>
      <c r="B9618" t="s">
        <v>2380</v>
      </c>
      <c r="C9618" t="s">
        <v>2381</v>
      </c>
      <c r="D9618" t="s">
        <v>2382</v>
      </c>
      <c r="E9618" s="8" t="s">
        <v>1591</v>
      </c>
      <c r="F9618" s="9" t="str">
        <f>IFERROR(VLOOKUP(A9618,'RESUMEN 100'!A:B,2,FALSE),"-")</f>
        <v>-</v>
      </c>
      <c r="G9618" s="9" t="str">
        <f t="shared" si="306"/>
        <v>-</v>
      </c>
      <c r="H9618" s="10" t="str">
        <f>IFERROR(VLOOKUP(A9618,'RESUMEN 00'!A:B,2,FALSE),"-")</f>
        <v>-</v>
      </c>
      <c r="I9618" s="9" t="str">
        <f t="shared" si="307"/>
        <v>-</v>
      </c>
    </row>
    <row r="9619" spans="1:9" x14ac:dyDescent="0.25">
      <c r="A9619" t="s">
        <v>2376</v>
      </c>
      <c r="B9619" t="s">
        <v>295</v>
      </c>
      <c r="C9619" t="s">
        <v>162</v>
      </c>
      <c r="D9619" t="s">
        <v>654</v>
      </c>
      <c r="E9619" s="8" t="s">
        <v>1591</v>
      </c>
      <c r="F9619" s="9" t="str">
        <f>IFERROR(VLOOKUP(A9619,'RESUMEN 100'!A:B,2,FALSE),"-")</f>
        <v>-</v>
      </c>
      <c r="G9619" s="9" t="str">
        <f t="shared" si="306"/>
        <v>-</v>
      </c>
      <c r="H9619" s="10" t="str">
        <f>IFERROR(VLOOKUP(A9619,'RESUMEN 00'!A:B,2,FALSE),"-")</f>
        <v>-</v>
      </c>
      <c r="I9619" s="9" t="str">
        <f t="shared" si="307"/>
        <v>-</v>
      </c>
    </row>
    <row r="9620" spans="1:9" x14ac:dyDescent="0.25">
      <c r="A9620" t="s">
        <v>2374</v>
      </c>
      <c r="B9620" t="s">
        <v>2375</v>
      </c>
      <c r="C9620" t="s">
        <v>438</v>
      </c>
      <c r="D9620" t="s">
        <v>505</v>
      </c>
      <c r="E9620" s="8" t="s">
        <v>1591</v>
      </c>
      <c r="F9620" s="9" t="str">
        <f>IFERROR(VLOOKUP(A9620,'RESUMEN 100'!A:B,2,FALSE),"-")</f>
        <v>-</v>
      </c>
      <c r="G9620" s="9" t="str">
        <f t="shared" si="306"/>
        <v>-</v>
      </c>
      <c r="H9620" s="10">
        <f>IFERROR(VLOOKUP(A9620,'RESUMEN 00'!A:B,2,FALSE),"-")</f>
        <v>44690</v>
      </c>
      <c r="I9620" s="9">
        <f t="shared" si="307"/>
        <v>0</v>
      </c>
    </row>
    <row r="9621" spans="1:9" x14ac:dyDescent="0.25">
      <c r="A9621" t="s">
        <v>2385</v>
      </c>
      <c r="B9621" t="s">
        <v>2386</v>
      </c>
      <c r="C9621" t="s">
        <v>251</v>
      </c>
      <c r="D9621" t="s">
        <v>2387</v>
      </c>
      <c r="E9621" s="8" t="s">
        <v>1591</v>
      </c>
      <c r="F9621" s="9" t="str">
        <f>IFERROR(VLOOKUP(A9621,'RESUMEN 100'!A:B,2,FALSE),"-")</f>
        <v>-</v>
      </c>
      <c r="G9621" s="9" t="str">
        <f t="shared" si="306"/>
        <v>-</v>
      </c>
      <c r="H9621" s="10">
        <f>IFERROR(VLOOKUP(A9621,'RESUMEN 00'!A:B,2,FALSE),"-")</f>
        <v>44690</v>
      </c>
      <c r="I9621" s="9">
        <f t="shared" si="307"/>
        <v>0</v>
      </c>
    </row>
    <row r="9622" spans="1:9" x14ac:dyDescent="0.25">
      <c r="A9622" t="s">
        <v>2388</v>
      </c>
      <c r="B9622" t="s">
        <v>472</v>
      </c>
      <c r="C9622" t="s">
        <v>241</v>
      </c>
      <c r="D9622" t="s">
        <v>677</v>
      </c>
      <c r="E9622" s="8" t="s">
        <v>1591</v>
      </c>
      <c r="F9622" s="9" t="str">
        <f>IFERROR(VLOOKUP(A9622,'RESUMEN 100'!A:B,2,FALSE),"-")</f>
        <v>-</v>
      </c>
      <c r="G9622" s="9" t="str">
        <f t="shared" si="306"/>
        <v>-</v>
      </c>
      <c r="H9622" s="10" t="str">
        <f>IFERROR(VLOOKUP(A9622,'RESUMEN 00'!A:B,2,FALSE),"-")</f>
        <v>-</v>
      </c>
      <c r="I9622" s="9" t="str">
        <f t="shared" si="307"/>
        <v>-</v>
      </c>
    </row>
    <row r="9623" spans="1:9" x14ac:dyDescent="0.25">
      <c r="A9623" t="s">
        <v>2383</v>
      </c>
      <c r="B9623" t="s">
        <v>2384</v>
      </c>
      <c r="C9623" t="s">
        <v>505</v>
      </c>
      <c r="D9623" t="s">
        <v>251</v>
      </c>
      <c r="E9623" s="8" t="s">
        <v>1591</v>
      </c>
      <c r="F9623" s="9" t="str">
        <f>IFERROR(VLOOKUP(A9623,'RESUMEN 100'!A:B,2,FALSE),"-")</f>
        <v>-</v>
      </c>
      <c r="G9623" s="9" t="str">
        <f t="shared" si="306"/>
        <v>-</v>
      </c>
      <c r="H9623" s="10" t="str">
        <f>IFERROR(VLOOKUP(A9623,'RESUMEN 00'!A:B,2,FALSE),"-")</f>
        <v>-</v>
      </c>
      <c r="I9623" s="9" t="str">
        <f t="shared" si="307"/>
        <v>-</v>
      </c>
    </row>
    <row r="9624" spans="1:9" x14ac:dyDescent="0.25">
      <c r="A9624" t="s">
        <v>4469</v>
      </c>
      <c r="B9624" t="s">
        <v>4470</v>
      </c>
      <c r="C9624" t="s">
        <v>924</v>
      </c>
      <c r="D9624" t="s">
        <v>2798</v>
      </c>
      <c r="E9624" s="8" t="s">
        <v>4518</v>
      </c>
      <c r="F9624" s="9" t="str">
        <f>IFERROR(VLOOKUP(A9624,'RESUMEN 100'!A:B,2,FALSE),"-")</f>
        <v>-</v>
      </c>
      <c r="G9624" s="9" t="str">
        <f t="shared" si="306"/>
        <v>-</v>
      </c>
      <c r="H9624" s="10" t="str">
        <f>IFERROR(VLOOKUP(A9624,'RESUMEN 00'!A:B,2,FALSE),"-")</f>
        <v>-</v>
      </c>
      <c r="I9624" s="9" t="str">
        <f t="shared" si="307"/>
        <v>-</v>
      </c>
    </row>
    <row r="9625" spans="1:9" x14ac:dyDescent="0.25">
      <c r="A9625" t="s">
        <v>4467</v>
      </c>
      <c r="B9625" t="s">
        <v>3895</v>
      </c>
      <c r="C9625" t="s">
        <v>787</v>
      </c>
      <c r="D9625" t="s">
        <v>306</v>
      </c>
      <c r="E9625" s="8" t="s">
        <v>4518</v>
      </c>
      <c r="F9625" s="9" t="str">
        <f>IFERROR(VLOOKUP(A9625,'RESUMEN 100'!A:B,2,FALSE),"-")</f>
        <v>-</v>
      </c>
      <c r="G9625" s="9" t="str">
        <f t="shared" si="306"/>
        <v>-</v>
      </c>
      <c r="H9625" s="10" t="str">
        <f>IFERROR(VLOOKUP(A9625,'RESUMEN 00'!A:B,2,FALSE),"-")</f>
        <v>-</v>
      </c>
      <c r="I9625" s="9" t="str">
        <f t="shared" si="307"/>
        <v>-</v>
      </c>
    </row>
    <row r="9626" spans="1:9" x14ac:dyDescent="0.25">
      <c r="A9626" t="s">
        <v>4472</v>
      </c>
      <c r="B9626" t="s">
        <v>4473</v>
      </c>
      <c r="C9626" t="s">
        <v>2798</v>
      </c>
      <c r="D9626" t="s">
        <v>399</v>
      </c>
      <c r="E9626" s="8" t="s">
        <v>4518</v>
      </c>
      <c r="F9626" s="9" t="str">
        <f>IFERROR(VLOOKUP(A9626,'RESUMEN 100'!A:B,2,FALSE),"-")</f>
        <v>-</v>
      </c>
      <c r="G9626" s="9" t="str">
        <f t="shared" si="306"/>
        <v>-</v>
      </c>
      <c r="H9626" s="10" t="str">
        <f>IFERROR(VLOOKUP(A9626,'RESUMEN 00'!A:B,2,FALSE),"-")</f>
        <v>-</v>
      </c>
      <c r="I9626" s="9" t="str">
        <f t="shared" si="307"/>
        <v>-</v>
      </c>
    </row>
    <row r="9627" spans="1:9" x14ac:dyDescent="0.25">
      <c r="A9627" t="s">
        <v>2420</v>
      </c>
      <c r="B9627" t="s">
        <v>2421</v>
      </c>
      <c r="C9627" t="s">
        <v>476</v>
      </c>
      <c r="D9627" t="s">
        <v>860</v>
      </c>
      <c r="E9627" s="8" t="s">
        <v>1589</v>
      </c>
      <c r="F9627" s="9" t="str">
        <f>IFERROR(VLOOKUP(A9627,'RESUMEN 100'!A:B,2,FALSE),"-")</f>
        <v>-</v>
      </c>
      <c r="G9627" s="9" t="str">
        <f t="shared" si="306"/>
        <v>-</v>
      </c>
      <c r="H9627" s="10" t="str">
        <f>IFERROR(VLOOKUP(A9627,'RESUMEN 00'!A:B,2,FALSE),"-")</f>
        <v>-</v>
      </c>
      <c r="I9627" s="9" t="str">
        <f t="shared" si="307"/>
        <v>-</v>
      </c>
    </row>
    <row r="9628" spans="1:9" x14ac:dyDescent="0.25">
      <c r="A9628" t="s">
        <v>2420</v>
      </c>
      <c r="B9628" t="s">
        <v>2421</v>
      </c>
      <c r="C9628" t="s">
        <v>476</v>
      </c>
      <c r="D9628" t="s">
        <v>860</v>
      </c>
      <c r="E9628" s="8" t="s">
        <v>4518</v>
      </c>
      <c r="F9628" s="9" t="str">
        <f>IFERROR(VLOOKUP(A9628,'RESUMEN 100'!A:B,2,FALSE),"-")</f>
        <v>-</v>
      </c>
      <c r="G9628" s="9" t="str">
        <f t="shared" si="306"/>
        <v>-</v>
      </c>
      <c r="H9628" s="10" t="str">
        <f>IFERROR(VLOOKUP(A9628,'RESUMEN 00'!A:B,2,FALSE),"-")</f>
        <v>-</v>
      </c>
      <c r="I9628" s="9" t="str">
        <f t="shared" si="307"/>
        <v>-</v>
      </c>
    </row>
    <row r="9629" spans="1:9" x14ac:dyDescent="0.25">
      <c r="A9629" t="s">
        <v>2420</v>
      </c>
      <c r="B9629" t="s">
        <v>2421</v>
      </c>
      <c r="C9629" t="s">
        <v>476</v>
      </c>
      <c r="D9629" t="s">
        <v>860</v>
      </c>
      <c r="E9629" s="8" t="s">
        <v>1588</v>
      </c>
      <c r="F9629" s="9" t="str">
        <f>IFERROR(VLOOKUP(A9629,'RESUMEN 100'!A:B,2,FALSE),"-")</f>
        <v>-</v>
      </c>
      <c r="G9629" s="9" t="str">
        <f t="shared" si="306"/>
        <v>-</v>
      </c>
      <c r="H9629" s="10" t="str">
        <f>IFERROR(VLOOKUP(A9629,'RESUMEN 00'!A:B,2,FALSE),"-")</f>
        <v>-</v>
      </c>
      <c r="I9629" s="9" t="str">
        <f t="shared" si="307"/>
        <v>-</v>
      </c>
    </row>
    <row r="9630" spans="1:9" x14ac:dyDescent="0.25">
      <c r="A9630" t="s">
        <v>2420</v>
      </c>
      <c r="B9630" t="s">
        <v>2421</v>
      </c>
      <c r="C9630" t="s">
        <v>476</v>
      </c>
      <c r="D9630" t="s">
        <v>860</v>
      </c>
      <c r="E9630" s="8" t="s">
        <v>1590</v>
      </c>
      <c r="F9630" s="9" t="str">
        <f>IFERROR(VLOOKUP(A9630,'RESUMEN 100'!A:B,2,FALSE),"-")</f>
        <v>-</v>
      </c>
      <c r="G9630" s="9" t="str">
        <f t="shared" si="306"/>
        <v>-</v>
      </c>
      <c r="H9630" s="10" t="str">
        <f>IFERROR(VLOOKUP(A9630,'RESUMEN 00'!A:B,2,FALSE),"-")</f>
        <v>-</v>
      </c>
      <c r="I9630" s="9" t="str">
        <f t="shared" si="307"/>
        <v>-</v>
      </c>
    </row>
    <row r="9631" spans="1:9" x14ac:dyDescent="0.25">
      <c r="A9631" t="s">
        <v>2420</v>
      </c>
      <c r="B9631" t="s">
        <v>2421</v>
      </c>
      <c r="C9631" t="s">
        <v>476</v>
      </c>
      <c r="D9631" t="s">
        <v>860</v>
      </c>
      <c r="E9631" s="8" t="s">
        <v>1120</v>
      </c>
      <c r="F9631" s="9" t="str">
        <f>IFERROR(VLOOKUP(A9631,'RESUMEN 100'!A:B,2,FALSE),"-")</f>
        <v>-</v>
      </c>
      <c r="G9631" s="9" t="str">
        <f t="shared" si="306"/>
        <v>-</v>
      </c>
      <c r="H9631" s="10" t="str">
        <f>IFERROR(VLOOKUP(A9631,'RESUMEN 00'!A:B,2,FALSE),"-")</f>
        <v>-</v>
      </c>
      <c r="I9631" s="9" t="str">
        <f t="shared" si="307"/>
        <v>-</v>
      </c>
    </row>
    <row r="9632" spans="1:9" x14ac:dyDescent="0.25">
      <c r="A9632" t="s">
        <v>2420</v>
      </c>
      <c r="B9632" t="s">
        <v>2421</v>
      </c>
      <c r="C9632" t="s">
        <v>476</v>
      </c>
      <c r="D9632" t="s">
        <v>860</v>
      </c>
      <c r="E9632" s="8" t="s">
        <v>4519</v>
      </c>
      <c r="F9632" s="9" t="str">
        <f>IFERROR(VLOOKUP(A9632,'RESUMEN 100'!A:B,2,FALSE),"-")</f>
        <v>-</v>
      </c>
      <c r="G9632" s="9" t="str">
        <f t="shared" si="306"/>
        <v>-</v>
      </c>
      <c r="H9632" s="10" t="str">
        <f>IFERROR(VLOOKUP(A9632,'RESUMEN 00'!A:B,2,FALSE),"-")</f>
        <v>-</v>
      </c>
      <c r="I9632" s="9" t="str">
        <f t="shared" si="307"/>
        <v>-</v>
      </c>
    </row>
    <row r="9633" spans="1:9" x14ac:dyDescent="0.25">
      <c r="A9633" t="s">
        <v>2420</v>
      </c>
      <c r="B9633" t="s">
        <v>2421</v>
      </c>
      <c r="C9633" t="s">
        <v>476</v>
      </c>
      <c r="D9633" t="s">
        <v>860</v>
      </c>
      <c r="E9633" s="8" t="s">
        <v>1121</v>
      </c>
      <c r="F9633" s="9" t="str">
        <f>IFERROR(VLOOKUP(A9633,'RESUMEN 100'!A:B,2,FALSE),"-")</f>
        <v>-</v>
      </c>
      <c r="G9633" s="9" t="str">
        <f t="shared" si="306"/>
        <v>-</v>
      </c>
      <c r="H9633" s="10" t="str">
        <f>IFERROR(VLOOKUP(A9633,'RESUMEN 00'!A:B,2,FALSE),"-")</f>
        <v>-</v>
      </c>
      <c r="I9633" s="9" t="str">
        <f t="shared" si="307"/>
        <v>-</v>
      </c>
    </row>
    <row r="9634" spans="1:9" x14ac:dyDescent="0.25">
      <c r="A9634" t="s">
        <v>2420</v>
      </c>
      <c r="B9634" t="s">
        <v>2421</v>
      </c>
      <c r="C9634" t="s">
        <v>476</v>
      </c>
      <c r="D9634" t="s">
        <v>860</v>
      </c>
      <c r="E9634" s="8" t="s">
        <v>1591</v>
      </c>
      <c r="F9634" s="9" t="str">
        <f>IFERROR(VLOOKUP(A9634,'RESUMEN 100'!A:B,2,FALSE),"-")</f>
        <v>-</v>
      </c>
      <c r="G9634" s="9" t="str">
        <f t="shared" si="306"/>
        <v>-</v>
      </c>
      <c r="H9634" s="10" t="str">
        <f>IFERROR(VLOOKUP(A9634,'RESUMEN 00'!A:B,2,FALSE),"-")</f>
        <v>-</v>
      </c>
      <c r="I9634" s="9" t="str">
        <f t="shared" si="307"/>
        <v>-</v>
      </c>
    </row>
    <row r="9635" spans="1:9" x14ac:dyDescent="0.25">
      <c r="A9635" t="s">
        <v>2420</v>
      </c>
      <c r="B9635" t="s">
        <v>2421</v>
      </c>
      <c r="C9635" t="s">
        <v>476</v>
      </c>
      <c r="D9635" t="s">
        <v>860</v>
      </c>
      <c r="E9635" s="8" t="s">
        <v>1119</v>
      </c>
      <c r="F9635" s="9" t="str">
        <f>IFERROR(VLOOKUP(A9635,'RESUMEN 100'!A:B,2,FALSE),"-")</f>
        <v>-</v>
      </c>
      <c r="G9635" s="9" t="str">
        <f t="shared" si="306"/>
        <v>-</v>
      </c>
      <c r="H9635" s="10" t="str">
        <f>IFERROR(VLOOKUP(A9635,'RESUMEN 00'!A:B,2,FALSE),"-")</f>
        <v>-</v>
      </c>
      <c r="I9635" s="9" t="str">
        <f t="shared" si="307"/>
        <v>-</v>
      </c>
    </row>
    <row r="9636" spans="1:9" x14ac:dyDescent="0.25">
      <c r="A9636" t="s">
        <v>2410</v>
      </c>
      <c r="B9636" t="s">
        <v>2411</v>
      </c>
      <c r="C9636" t="s">
        <v>327</v>
      </c>
      <c r="D9636" t="s">
        <v>88</v>
      </c>
      <c r="E9636" s="8" t="s">
        <v>1588</v>
      </c>
      <c r="F9636" s="9" t="str">
        <f>IFERROR(VLOOKUP(A9636,'RESUMEN 100'!A:B,2,FALSE),"-")</f>
        <v>-</v>
      </c>
      <c r="G9636" s="9" t="str">
        <f t="shared" si="306"/>
        <v>-</v>
      </c>
      <c r="H9636" s="10">
        <f>IFERROR(VLOOKUP(A9636,'RESUMEN 00'!A:B,2,FALSE),"-")</f>
        <v>44683</v>
      </c>
      <c r="I9636" s="9">
        <f t="shared" si="307"/>
        <v>2</v>
      </c>
    </row>
    <row r="9637" spans="1:9" x14ac:dyDescent="0.25">
      <c r="A9637" t="s">
        <v>2412</v>
      </c>
      <c r="B9637" t="s">
        <v>2413</v>
      </c>
      <c r="C9637" t="s">
        <v>770</v>
      </c>
      <c r="D9637" t="s">
        <v>159</v>
      </c>
      <c r="E9637" s="8" t="s">
        <v>1121</v>
      </c>
      <c r="F9637" s="9" t="str">
        <f>IFERROR(VLOOKUP(A9637,'RESUMEN 100'!A:B,2,FALSE),"-")</f>
        <v>-</v>
      </c>
      <c r="G9637" s="9" t="str">
        <f t="shared" si="306"/>
        <v>-</v>
      </c>
      <c r="H9637" s="10" t="str">
        <f>IFERROR(VLOOKUP(A9637,'RESUMEN 00'!A:B,2,FALSE),"-")</f>
        <v>-</v>
      </c>
      <c r="I9637" s="9" t="str">
        <f t="shared" si="307"/>
        <v>-</v>
      </c>
    </row>
    <row r="9638" spans="1:9" x14ac:dyDescent="0.25">
      <c r="A9638" t="s">
        <v>2412</v>
      </c>
      <c r="B9638" t="s">
        <v>2413</v>
      </c>
      <c r="C9638" t="s">
        <v>770</v>
      </c>
      <c r="D9638" t="s">
        <v>159</v>
      </c>
      <c r="E9638" s="8" t="s">
        <v>4519</v>
      </c>
      <c r="F9638" s="9" t="str">
        <f>IFERROR(VLOOKUP(A9638,'RESUMEN 100'!A:B,2,FALSE),"-")</f>
        <v>-</v>
      </c>
      <c r="G9638" s="9" t="str">
        <f t="shared" si="306"/>
        <v>-</v>
      </c>
      <c r="H9638" s="10" t="str">
        <f>IFERROR(VLOOKUP(A9638,'RESUMEN 00'!A:B,2,FALSE),"-")</f>
        <v>-</v>
      </c>
      <c r="I9638" s="9" t="str">
        <f t="shared" si="307"/>
        <v>-</v>
      </c>
    </row>
    <row r="9639" spans="1:9" x14ac:dyDescent="0.25">
      <c r="A9639" t="s">
        <v>2412</v>
      </c>
      <c r="B9639" t="s">
        <v>2413</v>
      </c>
      <c r="C9639" t="s">
        <v>770</v>
      </c>
      <c r="D9639" t="s">
        <v>159</v>
      </c>
      <c r="E9639" s="8" t="s">
        <v>1588</v>
      </c>
      <c r="F9639" s="9" t="str">
        <f>IFERROR(VLOOKUP(A9639,'RESUMEN 100'!A:B,2,FALSE),"-")</f>
        <v>-</v>
      </c>
      <c r="G9639" s="9" t="str">
        <f t="shared" si="306"/>
        <v>-</v>
      </c>
      <c r="H9639" s="10" t="str">
        <f>IFERROR(VLOOKUP(A9639,'RESUMEN 00'!A:B,2,FALSE),"-")</f>
        <v>-</v>
      </c>
      <c r="I9639" s="9" t="str">
        <f t="shared" si="307"/>
        <v>-</v>
      </c>
    </row>
    <row r="9640" spans="1:9" x14ac:dyDescent="0.25">
      <c r="A9640" t="s">
        <v>2412</v>
      </c>
      <c r="B9640" t="s">
        <v>2413</v>
      </c>
      <c r="C9640" t="s">
        <v>770</v>
      </c>
      <c r="D9640" t="s">
        <v>159</v>
      </c>
      <c r="E9640" s="8" t="s">
        <v>4518</v>
      </c>
      <c r="F9640" s="9" t="str">
        <f>IFERROR(VLOOKUP(A9640,'RESUMEN 100'!A:B,2,FALSE),"-")</f>
        <v>-</v>
      </c>
      <c r="G9640" s="9" t="str">
        <f t="shared" si="306"/>
        <v>-</v>
      </c>
      <c r="H9640" s="10" t="str">
        <f>IFERROR(VLOOKUP(A9640,'RESUMEN 00'!A:B,2,FALSE),"-")</f>
        <v>-</v>
      </c>
      <c r="I9640" s="9" t="str">
        <f t="shared" si="307"/>
        <v>-</v>
      </c>
    </row>
    <row r="9641" spans="1:9" x14ac:dyDescent="0.25">
      <c r="A9641" t="s">
        <v>2412</v>
      </c>
      <c r="B9641" t="s">
        <v>2413</v>
      </c>
      <c r="C9641" t="s">
        <v>770</v>
      </c>
      <c r="D9641" t="s">
        <v>159</v>
      </c>
      <c r="E9641" s="8" t="s">
        <v>1589</v>
      </c>
      <c r="F9641" s="9" t="str">
        <f>IFERROR(VLOOKUP(A9641,'RESUMEN 100'!A:B,2,FALSE),"-")</f>
        <v>-</v>
      </c>
      <c r="G9641" s="9" t="str">
        <f t="shared" si="306"/>
        <v>-</v>
      </c>
      <c r="H9641" s="10" t="str">
        <f>IFERROR(VLOOKUP(A9641,'RESUMEN 00'!A:B,2,FALSE),"-")</f>
        <v>-</v>
      </c>
      <c r="I9641" s="9" t="str">
        <f t="shared" si="307"/>
        <v>-</v>
      </c>
    </row>
    <row r="9642" spans="1:9" x14ac:dyDescent="0.25">
      <c r="A9642" t="s">
        <v>2412</v>
      </c>
      <c r="B9642" t="s">
        <v>2413</v>
      </c>
      <c r="C9642" t="s">
        <v>770</v>
      </c>
      <c r="D9642" t="s">
        <v>159</v>
      </c>
      <c r="E9642" s="8" t="s">
        <v>1590</v>
      </c>
      <c r="F9642" s="9" t="str">
        <f>IFERROR(VLOOKUP(A9642,'RESUMEN 100'!A:B,2,FALSE),"-")</f>
        <v>-</v>
      </c>
      <c r="G9642" s="9" t="str">
        <f t="shared" si="306"/>
        <v>-</v>
      </c>
      <c r="H9642" s="10" t="str">
        <f>IFERROR(VLOOKUP(A9642,'RESUMEN 00'!A:B,2,FALSE),"-")</f>
        <v>-</v>
      </c>
      <c r="I9642" s="9" t="str">
        <f t="shared" si="307"/>
        <v>-</v>
      </c>
    </row>
    <row r="9643" spans="1:9" x14ac:dyDescent="0.25">
      <c r="A9643" t="s">
        <v>2412</v>
      </c>
      <c r="B9643" t="s">
        <v>2413</v>
      </c>
      <c r="C9643" t="s">
        <v>770</v>
      </c>
      <c r="D9643" t="s">
        <v>159</v>
      </c>
      <c r="E9643" s="8" t="s">
        <v>1120</v>
      </c>
      <c r="F9643" s="9" t="str">
        <f>IFERROR(VLOOKUP(A9643,'RESUMEN 100'!A:B,2,FALSE),"-")</f>
        <v>-</v>
      </c>
      <c r="G9643" s="9" t="str">
        <f t="shared" si="306"/>
        <v>-</v>
      </c>
      <c r="H9643" s="10" t="str">
        <f>IFERROR(VLOOKUP(A9643,'RESUMEN 00'!A:B,2,FALSE),"-")</f>
        <v>-</v>
      </c>
      <c r="I9643" s="9" t="str">
        <f t="shared" si="307"/>
        <v>-</v>
      </c>
    </row>
    <row r="9644" spans="1:9" x14ac:dyDescent="0.25">
      <c r="A9644" t="s">
        <v>2412</v>
      </c>
      <c r="B9644" t="s">
        <v>2413</v>
      </c>
      <c r="C9644" t="s">
        <v>770</v>
      </c>
      <c r="D9644" t="s">
        <v>159</v>
      </c>
      <c r="E9644" s="8" t="s">
        <v>1591</v>
      </c>
      <c r="F9644" s="9" t="str">
        <f>IFERROR(VLOOKUP(A9644,'RESUMEN 100'!A:B,2,FALSE),"-")</f>
        <v>-</v>
      </c>
      <c r="G9644" s="9" t="str">
        <f t="shared" si="306"/>
        <v>-</v>
      </c>
      <c r="H9644" s="10" t="str">
        <f>IFERROR(VLOOKUP(A9644,'RESUMEN 00'!A:B,2,FALSE),"-")</f>
        <v>-</v>
      </c>
      <c r="I9644" s="9" t="str">
        <f t="shared" si="307"/>
        <v>-</v>
      </c>
    </row>
    <row r="9645" spans="1:9" x14ac:dyDescent="0.25">
      <c r="A9645" t="s">
        <v>2410</v>
      </c>
      <c r="B9645" t="s">
        <v>2411</v>
      </c>
      <c r="C9645" t="s">
        <v>327</v>
      </c>
      <c r="D9645" t="s">
        <v>88</v>
      </c>
      <c r="E9645" s="8" t="s">
        <v>1591</v>
      </c>
      <c r="F9645" s="9" t="str">
        <f>IFERROR(VLOOKUP(A9645,'RESUMEN 100'!A:B,2,FALSE),"-")</f>
        <v>-</v>
      </c>
      <c r="G9645" s="9" t="str">
        <f t="shared" si="306"/>
        <v>-</v>
      </c>
      <c r="H9645" s="10">
        <f>IFERROR(VLOOKUP(A9645,'RESUMEN 00'!A:B,2,FALSE),"-")</f>
        <v>44683</v>
      </c>
      <c r="I9645" s="9">
        <f t="shared" si="307"/>
        <v>7</v>
      </c>
    </row>
    <row r="9646" spans="1:9" x14ac:dyDescent="0.25">
      <c r="A9646" t="s">
        <v>2410</v>
      </c>
      <c r="B9646" t="s">
        <v>2411</v>
      </c>
      <c r="C9646" t="s">
        <v>327</v>
      </c>
      <c r="D9646" t="s">
        <v>88</v>
      </c>
      <c r="E9646" s="8" t="s">
        <v>1121</v>
      </c>
      <c r="F9646" s="9" t="str">
        <f>IFERROR(VLOOKUP(A9646,'RESUMEN 100'!A:B,2,FALSE),"-")</f>
        <v>-</v>
      </c>
      <c r="G9646" s="9" t="str">
        <f t="shared" si="306"/>
        <v>-</v>
      </c>
      <c r="H9646" s="10">
        <f>IFERROR(VLOOKUP(A9646,'RESUMEN 00'!A:B,2,FALSE),"-")</f>
        <v>44683</v>
      </c>
      <c r="I9646" s="9">
        <f t="shared" si="307"/>
        <v>5</v>
      </c>
    </row>
    <row r="9647" spans="1:9" x14ac:dyDescent="0.25">
      <c r="A9647" t="s">
        <v>2410</v>
      </c>
      <c r="B9647" t="s">
        <v>2411</v>
      </c>
      <c r="C9647" t="s">
        <v>327</v>
      </c>
      <c r="D9647" t="s">
        <v>88</v>
      </c>
      <c r="E9647" s="8" t="s">
        <v>1119</v>
      </c>
      <c r="F9647" s="9" t="str">
        <f>IFERROR(VLOOKUP(A9647,'RESUMEN 100'!A:B,2,FALSE),"-")</f>
        <v>-</v>
      </c>
      <c r="G9647" s="9" t="str">
        <f t="shared" si="306"/>
        <v>-</v>
      </c>
      <c r="H9647" s="10">
        <f>IFERROR(VLOOKUP(A9647,'RESUMEN 00'!A:B,2,FALSE),"-")</f>
        <v>44683</v>
      </c>
      <c r="I9647" s="9">
        <f t="shared" si="307"/>
        <v>0</v>
      </c>
    </row>
    <row r="9648" spans="1:9" x14ac:dyDescent="0.25">
      <c r="A9648" t="s">
        <v>2410</v>
      </c>
      <c r="B9648" t="s">
        <v>2411</v>
      </c>
      <c r="C9648" t="s">
        <v>327</v>
      </c>
      <c r="D9648" t="s">
        <v>88</v>
      </c>
      <c r="E9648" s="8" t="s">
        <v>1590</v>
      </c>
      <c r="F9648" s="9" t="str">
        <f>IFERROR(VLOOKUP(A9648,'RESUMEN 100'!A:B,2,FALSE),"-")</f>
        <v>-</v>
      </c>
      <c r="G9648" s="9" t="str">
        <f t="shared" si="306"/>
        <v>-</v>
      </c>
      <c r="H9648" s="10">
        <f>IFERROR(VLOOKUP(A9648,'RESUMEN 00'!A:B,2,FALSE),"-")</f>
        <v>44683</v>
      </c>
      <c r="I9648" s="9">
        <f t="shared" si="307"/>
        <v>4</v>
      </c>
    </row>
    <row r="9649" spans="1:9" x14ac:dyDescent="0.25">
      <c r="A9649" t="s">
        <v>2410</v>
      </c>
      <c r="B9649" t="s">
        <v>2411</v>
      </c>
      <c r="C9649" t="s">
        <v>327</v>
      </c>
      <c r="D9649" t="s">
        <v>88</v>
      </c>
      <c r="E9649" s="8" t="s">
        <v>1120</v>
      </c>
      <c r="F9649" s="9" t="str">
        <f>IFERROR(VLOOKUP(A9649,'RESUMEN 100'!A:B,2,FALSE),"-")</f>
        <v>-</v>
      </c>
      <c r="G9649" s="9" t="str">
        <f t="shared" si="306"/>
        <v>-</v>
      </c>
      <c r="H9649" s="10">
        <f>IFERROR(VLOOKUP(A9649,'RESUMEN 00'!A:B,2,FALSE),"-")</f>
        <v>44683</v>
      </c>
      <c r="I9649" s="9">
        <f t="shared" si="307"/>
        <v>3</v>
      </c>
    </row>
    <row r="9650" spans="1:9" x14ac:dyDescent="0.25">
      <c r="A9650" t="s">
        <v>2410</v>
      </c>
      <c r="B9650" t="s">
        <v>2411</v>
      </c>
      <c r="C9650" t="s">
        <v>327</v>
      </c>
      <c r="D9650" t="s">
        <v>88</v>
      </c>
      <c r="E9650" s="8" t="s">
        <v>4519</v>
      </c>
      <c r="F9650" s="9" t="str">
        <f>IFERROR(VLOOKUP(A9650,'RESUMEN 100'!A:B,2,FALSE),"-")</f>
        <v>-</v>
      </c>
      <c r="G9650" s="9" t="str">
        <f t="shared" si="306"/>
        <v>-</v>
      </c>
      <c r="H9650" s="10">
        <f>IFERROR(VLOOKUP(A9650,'RESUMEN 00'!A:B,2,FALSE),"-")</f>
        <v>44683</v>
      </c>
      <c r="I9650" s="9">
        <f t="shared" si="307"/>
        <v>8</v>
      </c>
    </row>
    <row r="9651" spans="1:9" x14ac:dyDescent="0.25">
      <c r="A9651" t="s">
        <v>2410</v>
      </c>
      <c r="B9651" t="s">
        <v>2411</v>
      </c>
      <c r="C9651" t="s">
        <v>327</v>
      </c>
      <c r="D9651" t="s">
        <v>88</v>
      </c>
      <c r="E9651" s="8" t="s">
        <v>1589</v>
      </c>
      <c r="F9651" s="9" t="str">
        <f>IFERROR(VLOOKUP(A9651,'RESUMEN 100'!A:B,2,FALSE),"-")</f>
        <v>-</v>
      </c>
      <c r="G9651" s="9" t="str">
        <f t="shared" si="306"/>
        <v>-</v>
      </c>
      <c r="H9651" s="10">
        <f>IFERROR(VLOOKUP(A9651,'RESUMEN 00'!A:B,2,FALSE),"-")</f>
        <v>44683</v>
      </c>
      <c r="I9651" s="9">
        <f t="shared" si="307"/>
        <v>1</v>
      </c>
    </row>
    <row r="9652" spans="1:9" x14ac:dyDescent="0.25">
      <c r="A9652" t="s">
        <v>2410</v>
      </c>
      <c r="B9652" t="s">
        <v>2411</v>
      </c>
      <c r="C9652" t="s">
        <v>327</v>
      </c>
      <c r="D9652" t="s">
        <v>88</v>
      </c>
      <c r="E9652" s="8" t="s">
        <v>4518</v>
      </c>
      <c r="F9652" s="9" t="str">
        <f>IFERROR(VLOOKUP(A9652,'RESUMEN 100'!A:B,2,FALSE),"-")</f>
        <v>-</v>
      </c>
      <c r="G9652" s="9" t="str">
        <f t="shared" si="306"/>
        <v>-</v>
      </c>
      <c r="H9652" s="10">
        <f>IFERROR(VLOOKUP(A9652,'RESUMEN 00'!A:B,2,FALSE),"-")</f>
        <v>44683</v>
      </c>
      <c r="I9652" s="9">
        <f t="shared" si="307"/>
        <v>9</v>
      </c>
    </row>
    <row r="9653" spans="1:9" x14ac:dyDescent="0.25">
      <c r="A9653" t="s">
        <v>2418</v>
      </c>
      <c r="B9653" t="s">
        <v>2419</v>
      </c>
      <c r="C9653" t="s">
        <v>116</v>
      </c>
      <c r="D9653" t="s">
        <v>173</v>
      </c>
      <c r="E9653" s="8" t="s">
        <v>1119</v>
      </c>
      <c r="F9653" s="9" t="str">
        <f>IFERROR(VLOOKUP(A9653,'RESUMEN 100'!A:B,2,FALSE),"-")</f>
        <v>-</v>
      </c>
      <c r="G9653" s="9" t="str">
        <f t="shared" si="306"/>
        <v>-</v>
      </c>
      <c r="H9653" s="10" t="str">
        <f>IFERROR(VLOOKUP(A9653,'RESUMEN 00'!A:B,2,FALSE),"-")</f>
        <v>-</v>
      </c>
      <c r="I9653" s="9" t="str">
        <f t="shared" si="307"/>
        <v>-</v>
      </c>
    </row>
    <row r="9654" spans="1:9" x14ac:dyDescent="0.25">
      <c r="A9654" t="s">
        <v>2418</v>
      </c>
      <c r="B9654" t="s">
        <v>2419</v>
      </c>
      <c r="C9654" t="s">
        <v>116</v>
      </c>
      <c r="D9654" t="s">
        <v>173</v>
      </c>
      <c r="E9654" s="8" t="s">
        <v>4518</v>
      </c>
      <c r="F9654" s="9" t="str">
        <f>IFERROR(VLOOKUP(A9654,'RESUMEN 100'!A:B,2,FALSE),"-")</f>
        <v>-</v>
      </c>
      <c r="G9654" s="9" t="str">
        <f t="shared" si="306"/>
        <v>-</v>
      </c>
      <c r="H9654" s="10" t="str">
        <f>IFERROR(VLOOKUP(A9654,'RESUMEN 00'!A:B,2,FALSE),"-")</f>
        <v>-</v>
      </c>
      <c r="I9654" s="9" t="str">
        <f t="shared" si="307"/>
        <v>-</v>
      </c>
    </row>
    <row r="9655" spans="1:9" x14ac:dyDescent="0.25">
      <c r="A9655" t="s">
        <v>2418</v>
      </c>
      <c r="B9655" t="s">
        <v>2419</v>
      </c>
      <c r="C9655" t="s">
        <v>116</v>
      </c>
      <c r="D9655" t="s">
        <v>173</v>
      </c>
      <c r="E9655" s="8" t="s">
        <v>1591</v>
      </c>
      <c r="F9655" s="9" t="str">
        <f>IFERROR(VLOOKUP(A9655,'RESUMEN 100'!A:B,2,FALSE),"-")</f>
        <v>-</v>
      </c>
      <c r="G9655" s="9" t="str">
        <f t="shared" si="306"/>
        <v>-</v>
      </c>
      <c r="H9655" s="10" t="str">
        <f>IFERROR(VLOOKUP(A9655,'RESUMEN 00'!A:B,2,FALSE),"-")</f>
        <v>-</v>
      </c>
      <c r="I9655" s="9" t="str">
        <f t="shared" si="307"/>
        <v>-</v>
      </c>
    </row>
    <row r="9656" spans="1:9" x14ac:dyDescent="0.25">
      <c r="A9656" t="s">
        <v>2418</v>
      </c>
      <c r="B9656" t="s">
        <v>2419</v>
      </c>
      <c r="C9656" t="s">
        <v>116</v>
      </c>
      <c r="D9656" t="s">
        <v>173</v>
      </c>
      <c r="E9656" s="8" t="s">
        <v>1588</v>
      </c>
      <c r="F9656" s="9" t="str">
        <f>IFERROR(VLOOKUP(A9656,'RESUMEN 100'!A:B,2,FALSE),"-")</f>
        <v>-</v>
      </c>
      <c r="G9656" s="9" t="str">
        <f t="shared" si="306"/>
        <v>-</v>
      </c>
      <c r="H9656" s="10" t="str">
        <f>IFERROR(VLOOKUP(A9656,'RESUMEN 00'!A:B,2,FALSE),"-")</f>
        <v>-</v>
      </c>
      <c r="I9656" s="9" t="str">
        <f t="shared" si="307"/>
        <v>-</v>
      </c>
    </row>
    <row r="9657" spans="1:9" x14ac:dyDescent="0.25">
      <c r="A9657" t="s">
        <v>2414</v>
      </c>
      <c r="B9657" t="s">
        <v>2415</v>
      </c>
      <c r="C9657" t="s">
        <v>221</v>
      </c>
      <c r="D9657" t="s">
        <v>293</v>
      </c>
      <c r="E9657" s="8" t="s">
        <v>1588</v>
      </c>
      <c r="F9657" s="9" t="str">
        <f>IFERROR(VLOOKUP(A9657,'RESUMEN 100'!A:B,2,FALSE),"-")</f>
        <v>-</v>
      </c>
      <c r="G9657" s="9" t="str">
        <f t="shared" si="306"/>
        <v>-</v>
      </c>
      <c r="H9657" s="10" t="str">
        <f>IFERROR(VLOOKUP(A9657,'RESUMEN 00'!A:B,2,FALSE),"-")</f>
        <v>-</v>
      </c>
      <c r="I9657" s="9" t="str">
        <f t="shared" si="307"/>
        <v>-</v>
      </c>
    </row>
    <row r="9658" spans="1:9" x14ac:dyDescent="0.25">
      <c r="A9658" t="s">
        <v>2414</v>
      </c>
      <c r="B9658" t="s">
        <v>2415</v>
      </c>
      <c r="C9658" t="s">
        <v>221</v>
      </c>
      <c r="D9658" t="s">
        <v>293</v>
      </c>
      <c r="E9658" s="8" t="s">
        <v>1588</v>
      </c>
      <c r="F9658" s="9" t="str">
        <f>IFERROR(VLOOKUP(A9658,'RESUMEN 100'!A:B,2,FALSE),"-")</f>
        <v>-</v>
      </c>
      <c r="G9658" s="9" t="str">
        <f t="shared" si="306"/>
        <v>-</v>
      </c>
      <c r="H9658" s="10" t="str">
        <f>IFERROR(VLOOKUP(A9658,'RESUMEN 00'!A:B,2,FALSE),"-")</f>
        <v>-</v>
      </c>
      <c r="I9658" s="9" t="str">
        <f t="shared" si="307"/>
        <v>-</v>
      </c>
    </row>
    <row r="9659" spans="1:9" x14ac:dyDescent="0.25">
      <c r="A9659" t="s">
        <v>2414</v>
      </c>
      <c r="B9659" t="s">
        <v>2415</v>
      </c>
      <c r="C9659" t="s">
        <v>221</v>
      </c>
      <c r="D9659" t="s">
        <v>293</v>
      </c>
      <c r="E9659" s="8" t="s">
        <v>1588</v>
      </c>
      <c r="F9659" s="9" t="str">
        <f>IFERROR(VLOOKUP(A9659,'RESUMEN 100'!A:B,2,FALSE),"-")</f>
        <v>-</v>
      </c>
      <c r="G9659" s="9" t="str">
        <f t="shared" si="306"/>
        <v>-</v>
      </c>
      <c r="H9659" s="10" t="str">
        <f>IFERROR(VLOOKUP(A9659,'RESUMEN 00'!A:B,2,FALSE),"-")</f>
        <v>-</v>
      </c>
      <c r="I9659" s="9" t="str">
        <f t="shared" si="307"/>
        <v>-</v>
      </c>
    </row>
    <row r="9660" spans="1:9" x14ac:dyDescent="0.25">
      <c r="A9660" t="s">
        <v>2416</v>
      </c>
      <c r="B9660" t="s">
        <v>2417</v>
      </c>
      <c r="C9660" t="s">
        <v>156</v>
      </c>
      <c r="D9660" t="s">
        <v>83</v>
      </c>
      <c r="E9660" s="8" t="s">
        <v>4518</v>
      </c>
      <c r="F9660" s="9" t="str">
        <f>IFERROR(VLOOKUP(A9660,'RESUMEN 100'!A:B,2,FALSE),"-")</f>
        <v>-</v>
      </c>
      <c r="G9660" s="9" t="str">
        <f t="shared" si="306"/>
        <v>-</v>
      </c>
      <c r="H9660" s="10" t="str">
        <f>IFERROR(VLOOKUP(A9660,'RESUMEN 00'!A:B,2,FALSE),"-")</f>
        <v>-</v>
      </c>
      <c r="I9660" s="9" t="str">
        <f t="shared" si="307"/>
        <v>-</v>
      </c>
    </row>
    <row r="9661" spans="1:9" x14ac:dyDescent="0.25">
      <c r="A9661" t="s">
        <v>2416</v>
      </c>
      <c r="B9661" t="s">
        <v>2417</v>
      </c>
      <c r="C9661" t="s">
        <v>156</v>
      </c>
      <c r="D9661" t="s">
        <v>83</v>
      </c>
      <c r="E9661" s="8" t="s">
        <v>1590</v>
      </c>
      <c r="F9661" s="9" t="str">
        <f>IFERROR(VLOOKUP(A9661,'RESUMEN 100'!A:B,2,FALSE),"-")</f>
        <v>-</v>
      </c>
      <c r="G9661" s="9" t="str">
        <f t="shared" si="306"/>
        <v>-</v>
      </c>
      <c r="H9661" s="10" t="str">
        <f>IFERROR(VLOOKUP(A9661,'RESUMEN 00'!A:B,2,FALSE),"-")</f>
        <v>-</v>
      </c>
      <c r="I9661" s="9" t="str">
        <f t="shared" si="307"/>
        <v>-</v>
      </c>
    </row>
    <row r="9662" spans="1:9" x14ac:dyDescent="0.25">
      <c r="A9662" t="s">
        <v>2416</v>
      </c>
      <c r="B9662" t="s">
        <v>2417</v>
      </c>
      <c r="C9662" t="s">
        <v>156</v>
      </c>
      <c r="D9662" t="s">
        <v>83</v>
      </c>
      <c r="E9662" s="8" t="s">
        <v>1589</v>
      </c>
      <c r="F9662" s="9" t="str">
        <f>IFERROR(VLOOKUP(A9662,'RESUMEN 100'!A:B,2,FALSE),"-")</f>
        <v>-</v>
      </c>
      <c r="G9662" s="9" t="str">
        <f t="shared" si="306"/>
        <v>-</v>
      </c>
      <c r="H9662" s="10" t="str">
        <f>IFERROR(VLOOKUP(A9662,'RESUMEN 00'!A:B,2,FALSE),"-")</f>
        <v>-</v>
      </c>
      <c r="I9662" s="9" t="str">
        <f t="shared" si="307"/>
        <v>-</v>
      </c>
    </row>
    <row r="9663" spans="1:9" x14ac:dyDescent="0.25">
      <c r="A9663" t="s">
        <v>2416</v>
      </c>
      <c r="B9663" t="s">
        <v>2417</v>
      </c>
      <c r="C9663" t="s">
        <v>156</v>
      </c>
      <c r="D9663" t="s">
        <v>83</v>
      </c>
      <c r="E9663" s="8" t="s">
        <v>1591</v>
      </c>
      <c r="F9663" s="9" t="str">
        <f>IFERROR(VLOOKUP(A9663,'RESUMEN 100'!A:B,2,FALSE),"-")</f>
        <v>-</v>
      </c>
      <c r="G9663" s="9" t="str">
        <f t="shared" si="306"/>
        <v>-</v>
      </c>
      <c r="H9663" s="10" t="str">
        <f>IFERROR(VLOOKUP(A9663,'RESUMEN 00'!A:B,2,FALSE),"-")</f>
        <v>-</v>
      </c>
      <c r="I9663" s="9" t="str">
        <f t="shared" si="307"/>
        <v>-</v>
      </c>
    </row>
    <row r="9664" spans="1:9" x14ac:dyDescent="0.25">
      <c r="A9664" t="s">
        <v>2416</v>
      </c>
      <c r="B9664" t="s">
        <v>2417</v>
      </c>
      <c r="C9664" t="s">
        <v>156</v>
      </c>
      <c r="D9664" t="s">
        <v>83</v>
      </c>
      <c r="E9664" s="8" t="s">
        <v>1120</v>
      </c>
      <c r="F9664" s="9" t="str">
        <f>IFERROR(VLOOKUP(A9664,'RESUMEN 100'!A:B,2,FALSE),"-")</f>
        <v>-</v>
      </c>
      <c r="G9664" s="9" t="str">
        <f t="shared" si="306"/>
        <v>-</v>
      </c>
      <c r="H9664" s="10" t="str">
        <f>IFERROR(VLOOKUP(A9664,'RESUMEN 00'!A:B,2,FALSE),"-")</f>
        <v>-</v>
      </c>
      <c r="I9664" s="9" t="str">
        <f t="shared" si="307"/>
        <v>-</v>
      </c>
    </row>
    <row r="9665" spans="1:9" x14ac:dyDescent="0.25">
      <c r="A9665" t="s">
        <v>2416</v>
      </c>
      <c r="B9665" t="s">
        <v>2417</v>
      </c>
      <c r="C9665" t="s">
        <v>156</v>
      </c>
      <c r="D9665" t="s">
        <v>83</v>
      </c>
      <c r="E9665" s="8" t="s">
        <v>4519</v>
      </c>
      <c r="F9665" s="9" t="str">
        <f>IFERROR(VLOOKUP(A9665,'RESUMEN 100'!A:B,2,FALSE),"-")</f>
        <v>-</v>
      </c>
      <c r="G9665" s="9" t="str">
        <f t="shared" si="306"/>
        <v>-</v>
      </c>
      <c r="H9665" s="10" t="str">
        <f>IFERROR(VLOOKUP(A9665,'RESUMEN 00'!A:B,2,FALSE),"-")</f>
        <v>-</v>
      </c>
      <c r="I9665" s="9" t="str">
        <f t="shared" si="307"/>
        <v>-</v>
      </c>
    </row>
    <row r="9666" spans="1:9" x14ac:dyDescent="0.25">
      <c r="A9666" t="s">
        <v>2416</v>
      </c>
      <c r="B9666" t="s">
        <v>2417</v>
      </c>
      <c r="C9666" t="s">
        <v>156</v>
      </c>
      <c r="D9666" t="s">
        <v>83</v>
      </c>
      <c r="E9666" s="8" t="s">
        <v>1121</v>
      </c>
      <c r="F9666" s="9" t="str">
        <f>IFERROR(VLOOKUP(A9666,'RESUMEN 100'!A:B,2,FALSE),"-")</f>
        <v>-</v>
      </c>
      <c r="G9666" s="9" t="str">
        <f t="shared" si="306"/>
        <v>-</v>
      </c>
      <c r="H9666" s="10" t="str">
        <f>IFERROR(VLOOKUP(A9666,'RESUMEN 00'!A:B,2,FALSE),"-")</f>
        <v>-</v>
      </c>
      <c r="I9666" s="9" t="str">
        <f t="shared" si="307"/>
        <v>-</v>
      </c>
    </row>
    <row r="9667" spans="1:9" x14ac:dyDescent="0.25">
      <c r="A9667" t="s">
        <v>2500</v>
      </c>
      <c r="B9667" t="s">
        <v>2501</v>
      </c>
      <c r="C9667" t="s">
        <v>338</v>
      </c>
      <c r="D9667" t="s">
        <v>445</v>
      </c>
      <c r="E9667" s="8" t="s">
        <v>1588</v>
      </c>
      <c r="F9667" s="9" t="str">
        <f>IFERROR(VLOOKUP(A9667,'RESUMEN 100'!A:B,2,FALSE),"-")</f>
        <v>-</v>
      </c>
      <c r="G9667" s="9" t="str">
        <f t="shared" si="306"/>
        <v>-</v>
      </c>
      <c r="H9667" s="10" t="str">
        <f>IFERROR(VLOOKUP(A9667,'RESUMEN 00'!A:B,2,FALSE),"-")</f>
        <v>-</v>
      </c>
      <c r="I9667" s="9" t="str">
        <f t="shared" si="307"/>
        <v>-</v>
      </c>
    </row>
    <row r="9668" spans="1:9" x14ac:dyDescent="0.25">
      <c r="A9668" t="s">
        <v>2500</v>
      </c>
      <c r="B9668" t="s">
        <v>2501</v>
      </c>
      <c r="C9668" t="s">
        <v>338</v>
      </c>
      <c r="D9668" t="s">
        <v>445</v>
      </c>
      <c r="E9668" s="8" t="s">
        <v>4518</v>
      </c>
      <c r="F9668" s="9" t="str">
        <f>IFERROR(VLOOKUP(A9668,'RESUMEN 100'!A:B,2,FALSE),"-")</f>
        <v>-</v>
      </c>
      <c r="G9668" s="9" t="str">
        <f t="shared" si="306"/>
        <v>-</v>
      </c>
      <c r="H9668" s="10" t="str">
        <f>IFERROR(VLOOKUP(A9668,'RESUMEN 00'!A:B,2,FALSE),"-")</f>
        <v>-</v>
      </c>
      <c r="I9668" s="9" t="str">
        <f t="shared" si="307"/>
        <v>-</v>
      </c>
    </row>
    <row r="9669" spans="1:9" x14ac:dyDescent="0.25">
      <c r="A9669" t="s">
        <v>2500</v>
      </c>
      <c r="B9669" t="s">
        <v>2501</v>
      </c>
      <c r="C9669" t="s">
        <v>338</v>
      </c>
      <c r="D9669" t="s">
        <v>445</v>
      </c>
      <c r="E9669" s="8" t="s">
        <v>1591</v>
      </c>
      <c r="F9669" s="9" t="str">
        <f>IFERROR(VLOOKUP(A9669,'RESUMEN 100'!A:B,2,FALSE),"-")</f>
        <v>-</v>
      </c>
      <c r="G9669" s="9" t="str">
        <f t="shared" si="306"/>
        <v>-</v>
      </c>
      <c r="H9669" s="10" t="str">
        <f>IFERROR(VLOOKUP(A9669,'RESUMEN 00'!A:B,2,FALSE),"-")</f>
        <v>-</v>
      </c>
      <c r="I9669" s="9" t="str">
        <f t="shared" si="307"/>
        <v>-</v>
      </c>
    </row>
    <row r="9670" spans="1:9" x14ac:dyDescent="0.25">
      <c r="A9670" t="s">
        <v>2502</v>
      </c>
      <c r="B9670" t="s">
        <v>2503</v>
      </c>
      <c r="C9670" t="s">
        <v>364</v>
      </c>
      <c r="D9670" t="s">
        <v>951</v>
      </c>
      <c r="E9670" s="8" t="s">
        <v>1589</v>
      </c>
      <c r="F9670" s="9" t="str">
        <f>IFERROR(VLOOKUP(A9670,'RESUMEN 100'!A:B,2,FALSE),"-")</f>
        <v>-</v>
      </c>
      <c r="G9670" s="9" t="str">
        <f t="shared" si="306"/>
        <v>-</v>
      </c>
      <c r="H9670" s="10" t="str">
        <f>IFERROR(VLOOKUP(A9670,'RESUMEN 00'!A:B,2,FALSE),"-")</f>
        <v>-</v>
      </c>
      <c r="I9670" s="9" t="str">
        <f t="shared" si="307"/>
        <v>-</v>
      </c>
    </row>
    <row r="9671" spans="1:9" x14ac:dyDescent="0.25">
      <c r="A9671" t="s">
        <v>2504</v>
      </c>
      <c r="B9671" t="s">
        <v>136</v>
      </c>
      <c r="C9671" t="s">
        <v>88</v>
      </c>
      <c r="D9671" t="s">
        <v>82</v>
      </c>
      <c r="E9671" s="8" t="s">
        <v>1120</v>
      </c>
      <c r="F9671" s="9" t="str">
        <f>IFERROR(VLOOKUP(A9671,'RESUMEN 100'!A:B,2,FALSE),"-")</f>
        <v>-</v>
      </c>
      <c r="G9671" s="9" t="str">
        <f t="shared" si="306"/>
        <v>-</v>
      </c>
      <c r="H9671" s="10" t="str">
        <f>IFERROR(VLOOKUP(A9671,'RESUMEN 00'!A:B,2,FALSE),"-")</f>
        <v>-</v>
      </c>
      <c r="I9671" s="9" t="str">
        <f t="shared" si="307"/>
        <v>-</v>
      </c>
    </row>
    <row r="9672" spans="1:9" x14ac:dyDescent="0.25">
      <c r="A9672" t="s">
        <v>2510</v>
      </c>
      <c r="B9672" t="s">
        <v>2511</v>
      </c>
      <c r="C9672" t="s">
        <v>2394</v>
      </c>
      <c r="D9672" t="s">
        <v>150</v>
      </c>
      <c r="E9672" s="8" t="s">
        <v>1589</v>
      </c>
      <c r="F9672" s="9" t="str">
        <f>IFERROR(VLOOKUP(A9672,'RESUMEN 100'!A:B,2,FALSE),"-")</f>
        <v>-</v>
      </c>
      <c r="G9672" s="9" t="str">
        <f t="shared" si="306"/>
        <v>-</v>
      </c>
      <c r="H9672" s="10" t="str">
        <f>IFERROR(VLOOKUP(A9672,'RESUMEN 00'!A:B,2,FALSE),"-")</f>
        <v>-</v>
      </c>
      <c r="I9672" s="9" t="str">
        <f t="shared" si="307"/>
        <v>-</v>
      </c>
    </row>
    <row r="9673" spans="1:9" x14ac:dyDescent="0.25">
      <c r="A9673" t="s">
        <v>2510</v>
      </c>
      <c r="B9673" t="s">
        <v>2511</v>
      </c>
      <c r="C9673" t="s">
        <v>2394</v>
      </c>
      <c r="D9673" t="s">
        <v>150</v>
      </c>
      <c r="E9673" s="8" t="s">
        <v>1120</v>
      </c>
      <c r="F9673" s="9" t="str">
        <f>IFERROR(VLOOKUP(A9673,'RESUMEN 100'!A:B,2,FALSE),"-")</f>
        <v>-</v>
      </c>
      <c r="G9673" s="9" t="str">
        <f t="shared" si="306"/>
        <v>-</v>
      </c>
      <c r="H9673" s="10" t="str">
        <f>IFERROR(VLOOKUP(A9673,'RESUMEN 00'!A:B,2,FALSE),"-")</f>
        <v>-</v>
      </c>
      <c r="I9673" s="9" t="str">
        <f t="shared" si="307"/>
        <v>-</v>
      </c>
    </row>
    <row r="9674" spans="1:9" x14ac:dyDescent="0.25">
      <c r="A9674" t="s">
        <v>2505</v>
      </c>
      <c r="B9674" t="s">
        <v>2506</v>
      </c>
      <c r="C9674" t="s">
        <v>111</v>
      </c>
      <c r="D9674" t="s">
        <v>94</v>
      </c>
      <c r="E9674" s="8" t="s">
        <v>4519</v>
      </c>
      <c r="F9674" s="9" t="str">
        <f>IFERROR(VLOOKUP(A9674,'RESUMEN 100'!A:B,2,FALSE),"-")</f>
        <v>-</v>
      </c>
      <c r="G9674" s="9" t="str">
        <f t="shared" si="306"/>
        <v>-</v>
      </c>
      <c r="H9674" s="10" t="str">
        <f>IFERROR(VLOOKUP(A9674,'RESUMEN 00'!A:B,2,FALSE),"-")</f>
        <v>-</v>
      </c>
      <c r="I9674" s="9" t="str">
        <f t="shared" si="307"/>
        <v>-</v>
      </c>
    </row>
    <row r="9675" spans="1:9" x14ac:dyDescent="0.25">
      <c r="A9675" t="s">
        <v>2505</v>
      </c>
      <c r="B9675" t="s">
        <v>2506</v>
      </c>
      <c r="C9675" t="s">
        <v>111</v>
      </c>
      <c r="D9675" t="s">
        <v>94</v>
      </c>
      <c r="E9675" s="8" t="s">
        <v>1120</v>
      </c>
      <c r="F9675" s="9" t="str">
        <f>IFERROR(VLOOKUP(A9675,'RESUMEN 100'!A:B,2,FALSE),"-")</f>
        <v>-</v>
      </c>
      <c r="G9675" s="9" t="str">
        <f t="shared" ref="G9675:G9738" si="308">IFERROR(E9675-F9675,"-")</f>
        <v>-</v>
      </c>
      <c r="H9675" s="10" t="str">
        <f>IFERROR(VLOOKUP(A9675,'RESUMEN 00'!A:B,2,FALSE),"-")</f>
        <v>-</v>
      </c>
      <c r="I9675" s="9" t="str">
        <f t="shared" ref="I9675:I9738" si="309">IFERROR(E9675-H9675,"-")</f>
        <v>-</v>
      </c>
    </row>
    <row r="9676" spans="1:9" x14ac:dyDescent="0.25">
      <c r="A9676" t="s">
        <v>2510</v>
      </c>
      <c r="B9676" t="s">
        <v>2511</v>
      </c>
      <c r="C9676" t="s">
        <v>2394</v>
      </c>
      <c r="D9676" t="s">
        <v>150</v>
      </c>
      <c r="E9676" s="8" t="s">
        <v>1588</v>
      </c>
      <c r="F9676" s="9" t="str">
        <f>IFERROR(VLOOKUP(A9676,'RESUMEN 100'!A:B,2,FALSE),"-")</f>
        <v>-</v>
      </c>
      <c r="G9676" s="9" t="str">
        <f t="shared" si="308"/>
        <v>-</v>
      </c>
      <c r="H9676" s="10" t="str">
        <f>IFERROR(VLOOKUP(A9676,'RESUMEN 00'!A:B,2,FALSE),"-")</f>
        <v>-</v>
      </c>
      <c r="I9676" s="9" t="str">
        <f t="shared" si="309"/>
        <v>-</v>
      </c>
    </row>
    <row r="9677" spans="1:9" x14ac:dyDescent="0.25">
      <c r="A9677" t="s">
        <v>2522</v>
      </c>
      <c r="B9677" t="s">
        <v>934</v>
      </c>
      <c r="C9677" t="s">
        <v>222</v>
      </c>
      <c r="D9677" t="s">
        <v>286</v>
      </c>
      <c r="E9677" s="8" t="s">
        <v>1591</v>
      </c>
      <c r="F9677" s="9" t="str">
        <f>IFERROR(VLOOKUP(A9677,'RESUMEN 100'!A:B,2,FALSE),"-")</f>
        <v>-</v>
      </c>
      <c r="G9677" s="9" t="str">
        <f t="shared" si="308"/>
        <v>-</v>
      </c>
      <c r="H9677" s="10" t="str">
        <f>IFERROR(VLOOKUP(A9677,'RESUMEN 00'!A:B,2,FALSE),"-")</f>
        <v>-</v>
      </c>
      <c r="I9677" s="9" t="str">
        <f t="shared" si="309"/>
        <v>-</v>
      </c>
    </row>
    <row r="9678" spans="1:9" x14ac:dyDescent="0.25">
      <c r="A9678" t="s">
        <v>2518</v>
      </c>
      <c r="B9678" t="s">
        <v>2519</v>
      </c>
      <c r="C9678" t="s">
        <v>106</v>
      </c>
      <c r="D9678" t="s">
        <v>675</v>
      </c>
      <c r="E9678" s="8" t="s">
        <v>1591</v>
      </c>
      <c r="F9678" s="9" t="str">
        <f>IFERROR(VLOOKUP(A9678,'RESUMEN 100'!A:B,2,FALSE),"-")</f>
        <v>-</v>
      </c>
      <c r="G9678" s="9" t="str">
        <f t="shared" si="308"/>
        <v>-</v>
      </c>
      <c r="H9678" s="10" t="str">
        <f>IFERROR(VLOOKUP(A9678,'RESUMEN 00'!A:B,2,FALSE),"-")</f>
        <v>-</v>
      </c>
      <c r="I9678" s="9" t="str">
        <f t="shared" si="309"/>
        <v>-</v>
      </c>
    </row>
    <row r="9679" spans="1:9" x14ac:dyDescent="0.25">
      <c r="A9679" t="s">
        <v>2528</v>
      </c>
      <c r="B9679" t="s">
        <v>2529</v>
      </c>
      <c r="C9679" t="s">
        <v>126</v>
      </c>
      <c r="D9679" t="s">
        <v>397</v>
      </c>
      <c r="E9679" s="8" t="s">
        <v>1120</v>
      </c>
      <c r="F9679" s="9" t="str">
        <f>IFERROR(VLOOKUP(A9679,'RESUMEN 100'!A:B,2,FALSE),"-")</f>
        <v>-</v>
      </c>
      <c r="G9679" s="9" t="str">
        <f t="shared" si="308"/>
        <v>-</v>
      </c>
      <c r="H9679" s="10" t="str">
        <f>IFERROR(VLOOKUP(A9679,'RESUMEN 00'!A:B,2,FALSE),"-")</f>
        <v>-</v>
      </c>
      <c r="I9679" s="9" t="str">
        <f t="shared" si="309"/>
        <v>-</v>
      </c>
    </row>
    <row r="9680" spans="1:9" x14ac:dyDescent="0.25">
      <c r="A9680" t="s">
        <v>2512</v>
      </c>
      <c r="B9680" t="s">
        <v>2513</v>
      </c>
      <c r="C9680" t="s">
        <v>876</v>
      </c>
      <c r="D9680" t="s">
        <v>142</v>
      </c>
      <c r="E9680" s="8" t="s">
        <v>1590</v>
      </c>
      <c r="F9680" s="9" t="str">
        <f>IFERROR(VLOOKUP(A9680,'RESUMEN 100'!A:B,2,FALSE),"-")</f>
        <v>-</v>
      </c>
      <c r="G9680" s="9" t="str">
        <f t="shared" si="308"/>
        <v>-</v>
      </c>
      <c r="H9680" s="10" t="str">
        <f>IFERROR(VLOOKUP(A9680,'RESUMEN 00'!A:B,2,FALSE),"-")</f>
        <v>-</v>
      </c>
      <c r="I9680" s="9" t="str">
        <f t="shared" si="309"/>
        <v>-</v>
      </c>
    </row>
    <row r="9681" spans="1:9" x14ac:dyDescent="0.25">
      <c r="A9681" t="s">
        <v>2522</v>
      </c>
      <c r="B9681" t="s">
        <v>934</v>
      </c>
      <c r="C9681" t="s">
        <v>222</v>
      </c>
      <c r="D9681" t="s">
        <v>286</v>
      </c>
      <c r="E9681" s="8" t="s">
        <v>1590</v>
      </c>
      <c r="F9681" s="9" t="str">
        <f>IFERROR(VLOOKUP(A9681,'RESUMEN 100'!A:B,2,FALSE),"-")</f>
        <v>-</v>
      </c>
      <c r="G9681" s="9" t="str">
        <f t="shared" si="308"/>
        <v>-</v>
      </c>
      <c r="H9681" s="10" t="str">
        <f>IFERROR(VLOOKUP(A9681,'RESUMEN 00'!A:B,2,FALSE),"-")</f>
        <v>-</v>
      </c>
      <c r="I9681" s="9" t="str">
        <f t="shared" si="309"/>
        <v>-</v>
      </c>
    </row>
    <row r="9682" spans="1:9" x14ac:dyDescent="0.25">
      <c r="A9682" t="s">
        <v>2514</v>
      </c>
      <c r="B9682" t="s">
        <v>2515</v>
      </c>
      <c r="C9682" t="s">
        <v>455</v>
      </c>
      <c r="D9682" t="s">
        <v>88</v>
      </c>
      <c r="E9682" s="8" t="s">
        <v>4519</v>
      </c>
      <c r="F9682" s="9" t="str">
        <f>IFERROR(VLOOKUP(A9682,'RESUMEN 100'!A:B,2,FALSE),"-")</f>
        <v>-</v>
      </c>
      <c r="G9682" s="9" t="str">
        <f t="shared" si="308"/>
        <v>-</v>
      </c>
      <c r="H9682" s="10" t="str">
        <f>IFERROR(VLOOKUP(A9682,'RESUMEN 00'!A:B,2,FALSE),"-")</f>
        <v>-</v>
      </c>
      <c r="I9682" s="9" t="str">
        <f t="shared" si="309"/>
        <v>-</v>
      </c>
    </row>
    <row r="9683" spans="1:9" x14ac:dyDescent="0.25">
      <c r="A9683" t="s">
        <v>2514</v>
      </c>
      <c r="B9683" t="s">
        <v>2515</v>
      </c>
      <c r="C9683" t="s">
        <v>455</v>
      </c>
      <c r="D9683" t="s">
        <v>88</v>
      </c>
      <c r="E9683" s="8" t="s">
        <v>1120</v>
      </c>
      <c r="F9683" s="9" t="str">
        <f>IFERROR(VLOOKUP(A9683,'RESUMEN 100'!A:B,2,FALSE),"-")</f>
        <v>-</v>
      </c>
      <c r="G9683" s="9" t="str">
        <f t="shared" si="308"/>
        <v>-</v>
      </c>
      <c r="H9683" s="10" t="str">
        <f>IFERROR(VLOOKUP(A9683,'RESUMEN 00'!A:B,2,FALSE),"-")</f>
        <v>-</v>
      </c>
      <c r="I9683" s="9" t="str">
        <f t="shared" si="309"/>
        <v>-</v>
      </c>
    </row>
    <row r="9684" spans="1:9" x14ac:dyDescent="0.25">
      <c r="A9684" t="s">
        <v>2527</v>
      </c>
      <c r="B9684" t="s">
        <v>281</v>
      </c>
      <c r="C9684" t="s">
        <v>103</v>
      </c>
      <c r="D9684" t="s">
        <v>124</v>
      </c>
      <c r="E9684" s="8" t="s">
        <v>1120</v>
      </c>
      <c r="F9684" s="9" t="str">
        <f>IFERROR(VLOOKUP(A9684,'RESUMEN 100'!A:B,2,FALSE),"-")</f>
        <v>-</v>
      </c>
      <c r="G9684" s="9" t="str">
        <f t="shared" si="308"/>
        <v>-</v>
      </c>
      <c r="H9684" s="10" t="str">
        <f>IFERROR(VLOOKUP(A9684,'RESUMEN 00'!A:B,2,FALSE),"-")</f>
        <v>-</v>
      </c>
      <c r="I9684" s="9" t="str">
        <f t="shared" si="309"/>
        <v>-</v>
      </c>
    </row>
    <row r="9685" spans="1:9" x14ac:dyDescent="0.25">
      <c r="A9685" t="s">
        <v>2516</v>
      </c>
      <c r="B9685" t="s">
        <v>2517</v>
      </c>
      <c r="C9685" t="s">
        <v>306</v>
      </c>
      <c r="D9685" t="s">
        <v>873</v>
      </c>
      <c r="E9685" s="8" t="s">
        <v>1588</v>
      </c>
      <c r="F9685" s="9" t="str">
        <f>IFERROR(VLOOKUP(A9685,'RESUMEN 100'!A:B,2,FALSE),"-")</f>
        <v>-</v>
      </c>
      <c r="G9685" s="9" t="str">
        <f t="shared" si="308"/>
        <v>-</v>
      </c>
      <c r="H9685" s="10" t="str">
        <f>IFERROR(VLOOKUP(A9685,'RESUMEN 00'!A:B,2,FALSE),"-")</f>
        <v>-</v>
      </c>
      <c r="I9685" s="9" t="str">
        <f t="shared" si="309"/>
        <v>-</v>
      </c>
    </row>
    <row r="9686" spans="1:9" x14ac:dyDescent="0.25">
      <c r="A9686" t="s">
        <v>2520</v>
      </c>
      <c r="B9686" t="s">
        <v>2521</v>
      </c>
      <c r="C9686" t="s">
        <v>476</v>
      </c>
      <c r="D9686" t="s">
        <v>81</v>
      </c>
      <c r="E9686" s="8" t="s">
        <v>1120</v>
      </c>
      <c r="F9686" s="9" t="str">
        <f>IFERROR(VLOOKUP(A9686,'RESUMEN 100'!A:B,2,FALSE),"-")</f>
        <v>-</v>
      </c>
      <c r="G9686" s="9" t="str">
        <f t="shared" si="308"/>
        <v>-</v>
      </c>
      <c r="H9686" s="10" t="str">
        <f>IFERROR(VLOOKUP(A9686,'RESUMEN 00'!A:B,2,FALSE),"-")</f>
        <v>-</v>
      </c>
      <c r="I9686" s="9" t="str">
        <f t="shared" si="309"/>
        <v>-</v>
      </c>
    </row>
    <row r="9687" spans="1:9" x14ac:dyDescent="0.25">
      <c r="A9687" t="s">
        <v>2525</v>
      </c>
      <c r="B9687" t="s">
        <v>2526</v>
      </c>
      <c r="C9687" t="s">
        <v>419</v>
      </c>
      <c r="D9687" t="s">
        <v>951</v>
      </c>
      <c r="E9687" s="8" t="s">
        <v>1120</v>
      </c>
      <c r="F9687" s="9" t="str">
        <f>IFERROR(VLOOKUP(A9687,'RESUMEN 100'!A:B,2,FALSE),"-")</f>
        <v>-</v>
      </c>
      <c r="G9687" s="9" t="str">
        <f t="shared" si="308"/>
        <v>-</v>
      </c>
      <c r="H9687" s="10" t="str">
        <f>IFERROR(VLOOKUP(A9687,'RESUMEN 00'!A:B,2,FALSE),"-")</f>
        <v>-</v>
      </c>
      <c r="I9687" s="9" t="str">
        <f t="shared" si="309"/>
        <v>-</v>
      </c>
    </row>
    <row r="9688" spans="1:9" x14ac:dyDescent="0.25">
      <c r="A9688" t="s">
        <v>2518</v>
      </c>
      <c r="B9688" t="s">
        <v>2519</v>
      </c>
      <c r="C9688" t="s">
        <v>106</v>
      </c>
      <c r="D9688" t="s">
        <v>675</v>
      </c>
      <c r="E9688" s="8" t="s">
        <v>1590</v>
      </c>
      <c r="F9688" s="9" t="str">
        <f>IFERROR(VLOOKUP(A9688,'RESUMEN 100'!A:B,2,FALSE),"-")</f>
        <v>-</v>
      </c>
      <c r="G9688" s="9" t="str">
        <f t="shared" si="308"/>
        <v>-</v>
      </c>
      <c r="H9688" s="10" t="str">
        <f>IFERROR(VLOOKUP(A9688,'RESUMEN 00'!A:B,2,FALSE),"-")</f>
        <v>-</v>
      </c>
      <c r="I9688" s="9" t="str">
        <f t="shared" si="309"/>
        <v>-</v>
      </c>
    </row>
    <row r="9689" spans="1:9" x14ac:dyDescent="0.25">
      <c r="A9689" t="s">
        <v>2522</v>
      </c>
      <c r="B9689" t="s">
        <v>934</v>
      </c>
      <c r="C9689" t="s">
        <v>222</v>
      </c>
      <c r="D9689" t="s">
        <v>286</v>
      </c>
      <c r="E9689" s="8" t="s">
        <v>4519</v>
      </c>
      <c r="F9689" s="9" t="str">
        <f>IFERROR(VLOOKUP(A9689,'RESUMEN 100'!A:B,2,FALSE),"-")</f>
        <v>-</v>
      </c>
      <c r="G9689" s="9" t="str">
        <f t="shared" si="308"/>
        <v>-</v>
      </c>
      <c r="H9689" s="10" t="str">
        <f>IFERROR(VLOOKUP(A9689,'RESUMEN 00'!A:B,2,FALSE),"-")</f>
        <v>-</v>
      </c>
      <c r="I9689" s="9" t="str">
        <f t="shared" si="309"/>
        <v>-</v>
      </c>
    </row>
    <row r="9690" spans="1:9" x14ac:dyDescent="0.25">
      <c r="A9690" t="s">
        <v>2528</v>
      </c>
      <c r="B9690" t="s">
        <v>2529</v>
      </c>
      <c r="C9690" t="s">
        <v>126</v>
      </c>
      <c r="D9690" t="s">
        <v>397</v>
      </c>
      <c r="E9690" s="8" t="s">
        <v>1588</v>
      </c>
      <c r="F9690" s="9" t="str">
        <f>IFERROR(VLOOKUP(A9690,'RESUMEN 100'!A:B,2,FALSE),"-")</f>
        <v>-</v>
      </c>
      <c r="G9690" s="9" t="str">
        <f t="shared" si="308"/>
        <v>-</v>
      </c>
      <c r="H9690" s="10" t="str">
        <f>IFERROR(VLOOKUP(A9690,'RESUMEN 00'!A:B,2,FALSE),"-")</f>
        <v>-</v>
      </c>
      <c r="I9690" s="9" t="str">
        <f t="shared" si="309"/>
        <v>-</v>
      </c>
    </row>
    <row r="9691" spans="1:9" x14ac:dyDescent="0.25">
      <c r="A9691" t="s">
        <v>2522</v>
      </c>
      <c r="B9691" t="s">
        <v>934</v>
      </c>
      <c r="C9691" t="s">
        <v>222</v>
      </c>
      <c r="D9691" t="s">
        <v>286</v>
      </c>
      <c r="E9691" s="8" t="s">
        <v>1588</v>
      </c>
      <c r="F9691" s="9" t="str">
        <f>IFERROR(VLOOKUP(A9691,'RESUMEN 100'!A:B,2,FALSE),"-")</f>
        <v>-</v>
      </c>
      <c r="G9691" s="9" t="str">
        <f t="shared" si="308"/>
        <v>-</v>
      </c>
      <c r="H9691" s="10" t="str">
        <f>IFERROR(VLOOKUP(A9691,'RESUMEN 00'!A:B,2,FALSE),"-")</f>
        <v>-</v>
      </c>
      <c r="I9691" s="9" t="str">
        <f t="shared" si="309"/>
        <v>-</v>
      </c>
    </row>
    <row r="9692" spans="1:9" x14ac:dyDescent="0.25">
      <c r="A9692" t="s">
        <v>2527</v>
      </c>
      <c r="B9692" t="s">
        <v>281</v>
      </c>
      <c r="C9692" t="s">
        <v>103</v>
      </c>
      <c r="D9692" t="s">
        <v>124</v>
      </c>
      <c r="E9692" s="8" t="s">
        <v>1588</v>
      </c>
      <c r="F9692" s="9" t="str">
        <f>IFERROR(VLOOKUP(A9692,'RESUMEN 100'!A:B,2,FALSE),"-")</f>
        <v>-</v>
      </c>
      <c r="G9692" s="9" t="str">
        <f t="shared" si="308"/>
        <v>-</v>
      </c>
      <c r="H9692" s="10" t="str">
        <f>IFERROR(VLOOKUP(A9692,'RESUMEN 00'!A:B,2,FALSE),"-")</f>
        <v>-</v>
      </c>
      <c r="I9692" s="9" t="str">
        <f t="shared" si="309"/>
        <v>-</v>
      </c>
    </row>
    <row r="9693" spans="1:9" x14ac:dyDescent="0.25">
      <c r="A9693" t="s">
        <v>2516</v>
      </c>
      <c r="B9693" t="s">
        <v>2517</v>
      </c>
      <c r="C9693" t="s">
        <v>306</v>
      </c>
      <c r="D9693" t="s">
        <v>873</v>
      </c>
      <c r="E9693" s="8" t="s">
        <v>1120</v>
      </c>
      <c r="F9693" s="9" t="str">
        <f>IFERROR(VLOOKUP(A9693,'RESUMEN 100'!A:B,2,FALSE),"-")</f>
        <v>-</v>
      </c>
      <c r="G9693" s="9" t="str">
        <f t="shared" si="308"/>
        <v>-</v>
      </c>
      <c r="H9693" s="10" t="str">
        <f>IFERROR(VLOOKUP(A9693,'RESUMEN 00'!A:B,2,FALSE),"-")</f>
        <v>-</v>
      </c>
      <c r="I9693" s="9" t="str">
        <f t="shared" si="309"/>
        <v>-</v>
      </c>
    </row>
    <row r="9694" spans="1:9" x14ac:dyDescent="0.25">
      <c r="A9694" t="s">
        <v>2520</v>
      </c>
      <c r="B9694" t="s">
        <v>2521</v>
      </c>
      <c r="C9694" t="s">
        <v>476</v>
      </c>
      <c r="D9694" t="s">
        <v>81</v>
      </c>
      <c r="E9694" s="8" t="s">
        <v>1589</v>
      </c>
      <c r="F9694" s="9" t="str">
        <f>IFERROR(VLOOKUP(A9694,'RESUMEN 100'!A:B,2,FALSE),"-")</f>
        <v>-</v>
      </c>
      <c r="G9694" s="9" t="str">
        <f t="shared" si="308"/>
        <v>-</v>
      </c>
      <c r="H9694" s="10" t="str">
        <f>IFERROR(VLOOKUP(A9694,'RESUMEN 00'!A:B,2,FALSE),"-")</f>
        <v>-</v>
      </c>
      <c r="I9694" s="9" t="str">
        <f t="shared" si="309"/>
        <v>-</v>
      </c>
    </row>
    <row r="9695" spans="1:9" x14ac:dyDescent="0.25">
      <c r="A9695" t="s">
        <v>2512</v>
      </c>
      <c r="B9695" t="s">
        <v>2513</v>
      </c>
      <c r="C9695" t="s">
        <v>876</v>
      </c>
      <c r="D9695" t="s">
        <v>142</v>
      </c>
      <c r="E9695" s="8" t="s">
        <v>1591</v>
      </c>
      <c r="F9695" s="9" t="str">
        <f>IFERROR(VLOOKUP(A9695,'RESUMEN 100'!A:B,2,FALSE),"-")</f>
        <v>-</v>
      </c>
      <c r="G9695" s="9" t="str">
        <f t="shared" si="308"/>
        <v>-</v>
      </c>
      <c r="H9695" s="10" t="str">
        <f>IFERROR(VLOOKUP(A9695,'RESUMEN 00'!A:B,2,FALSE),"-")</f>
        <v>-</v>
      </c>
      <c r="I9695" s="9" t="str">
        <f t="shared" si="309"/>
        <v>-</v>
      </c>
    </row>
    <row r="9696" spans="1:9" x14ac:dyDescent="0.25">
      <c r="A9696" t="s">
        <v>2516</v>
      </c>
      <c r="B9696" t="s">
        <v>2517</v>
      </c>
      <c r="C9696" t="s">
        <v>306</v>
      </c>
      <c r="D9696" t="s">
        <v>873</v>
      </c>
      <c r="E9696" s="8" t="s">
        <v>1589</v>
      </c>
      <c r="F9696" s="9" t="str">
        <f>IFERROR(VLOOKUP(A9696,'RESUMEN 100'!A:B,2,FALSE),"-")</f>
        <v>-</v>
      </c>
      <c r="G9696" s="9" t="str">
        <f t="shared" si="308"/>
        <v>-</v>
      </c>
      <c r="H9696" s="10" t="str">
        <f>IFERROR(VLOOKUP(A9696,'RESUMEN 00'!A:B,2,FALSE),"-")</f>
        <v>-</v>
      </c>
      <c r="I9696" s="9" t="str">
        <f t="shared" si="309"/>
        <v>-</v>
      </c>
    </row>
    <row r="9697" spans="1:9" x14ac:dyDescent="0.25">
      <c r="A9697" t="s">
        <v>2514</v>
      </c>
      <c r="B9697" t="s">
        <v>2515</v>
      </c>
      <c r="C9697" t="s">
        <v>455</v>
      </c>
      <c r="D9697" t="s">
        <v>88</v>
      </c>
      <c r="E9697" s="8" t="s">
        <v>1588</v>
      </c>
      <c r="F9697" s="9" t="str">
        <f>IFERROR(VLOOKUP(A9697,'RESUMEN 100'!A:B,2,FALSE),"-")</f>
        <v>-</v>
      </c>
      <c r="G9697" s="9" t="str">
        <f t="shared" si="308"/>
        <v>-</v>
      </c>
      <c r="H9697" s="10" t="str">
        <f>IFERROR(VLOOKUP(A9697,'RESUMEN 00'!A:B,2,FALSE),"-")</f>
        <v>-</v>
      </c>
      <c r="I9697" s="9" t="str">
        <f t="shared" si="309"/>
        <v>-</v>
      </c>
    </row>
    <row r="9698" spans="1:9" x14ac:dyDescent="0.25">
      <c r="A9698" t="s">
        <v>2514</v>
      </c>
      <c r="B9698" t="s">
        <v>2515</v>
      </c>
      <c r="C9698" t="s">
        <v>455</v>
      </c>
      <c r="D9698" t="s">
        <v>88</v>
      </c>
      <c r="E9698" s="8" t="s">
        <v>1589</v>
      </c>
      <c r="F9698" s="9" t="str">
        <f>IFERROR(VLOOKUP(A9698,'RESUMEN 100'!A:B,2,FALSE),"-")</f>
        <v>-</v>
      </c>
      <c r="G9698" s="9" t="str">
        <f t="shared" si="308"/>
        <v>-</v>
      </c>
      <c r="H9698" s="10" t="str">
        <f>IFERROR(VLOOKUP(A9698,'RESUMEN 00'!A:B,2,FALSE),"-")</f>
        <v>-</v>
      </c>
      <c r="I9698" s="9" t="str">
        <f t="shared" si="309"/>
        <v>-</v>
      </c>
    </row>
    <row r="9699" spans="1:9" x14ac:dyDescent="0.25">
      <c r="A9699" t="s">
        <v>2523</v>
      </c>
      <c r="B9699" t="s">
        <v>2524</v>
      </c>
      <c r="C9699" t="s">
        <v>112</v>
      </c>
      <c r="D9699" t="s">
        <v>97</v>
      </c>
      <c r="E9699" s="8" t="s">
        <v>1588</v>
      </c>
      <c r="F9699" s="9" t="str">
        <f>IFERROR(VLOOKUP(A9699,'RESUMEN 100'!A:B,2,FALSE),"-")</f>
        <v>-</v>
      </c>
      <c r="G9699" s="9" t="str">
        <f t="shared" si="308"/>
        <v>-</v>
      </c>
      <c r="H9699" s="10" t="str">
        <f>IFERROR(VLOOKUP(A9699,'RESUMEN 00'!A:B,2,FALSE),"-")</f>
        <v>-</v>
      </c>
      <c r="I9699" s="9" t="str">
        <f t="shared" si="309"/>
        <v>-</v>
      </c>
    </row>
    <row r="9700" spans="1:9" x14ac:dyDescent="0.25">
      <c r="A9700" t="s">
        <v>2468</v>
      </c>
      <c r="B9700" t="s">
        <v>2469</v>
      </c>
      <c r="C9700" t="s">
        <v>2470</v>
      </c>
      <c r="D9700" t="s">
        <v>191</v>
      </c>
      <c r="E9700" s="8" t="s">
        <v>1119</v>
      </c>
      <c r="F9700" s="9" t="str">
        <f>IFERROR(VLOOKUP(A9700,'RESUMEN 100'!A:B,2,FALSE),"-")</f>
        <v>-</v>
      </c>
      <c r="G9700" s="9" t="str">
        <f t="shared" si="308"/>
        <v>-</v>
      </c>
      <c r="H9700" s="10" t="str">
        <f>IFERROR(VLOOKUP(A9700,'RESUMEN 00'!A:B,2,FALSE),"-")</f>
        <v>-</v>
      </c>
      <c r="I9700" s="9" t="str">
        <f t="shared" si="309"/>
        <v>-</v>
      </c>
    </row>
    <row r="9701" spans="1:9" x14ac:dyDescent="0.25">
      <c r="A9701" t="s">
        <v>2474</v>
      </c>
      <c r="B9701" t="s">
        <v>2475</v>
      </c>
      <c r="C9701" t="s">
        <v>376</v>
      </c>
      <c r="D9701" t="s">
        <v>206</v>
      </c>
      <c r="E9701" s="8" t="s">
        <v>1119</v>
      </c>
      <c r="F9701" s="9" t="str">
        <f>IFERROR(VLOOKUP(A9701,'RESUMEN 100'!A:B,2,FALSE),"-")</f>
        <v>-</v>
      </c>
      <c r="G9701" s="9" t="str">
        <f t="shared" si="308"/>
        <v>-</v>
      </c>
      <c r="H9701" s="10" t="str">
        <f>IFERROR(VLOOKUP(A9701,'RESUMEN 00'!A:B,2,FALSE),"-")</f>
        <v>-</v>
      </c>
      <c r="I9701" s="9" t="str">
        <f t="shared" si="309"/>
        <v>-</v>
      </c>
    </row>
    <row r="9702" spans="1:9" x14ac:dyDescent="0.25">
      <c r="A9702" t="s">
        <v>2466</v>
      </c>
      <c r="B9702" t="s">
        <v>2467</v>
      </c>
      <c r="C9702" t="s">
        <v>717</v>
      </c>
      <c r="D9702" t="s">
        <v>341</v>
      </c>
      <c r="E9702" s="8" t="s">
        <v>1593</v>
      </c>
      <c r="F9702" s="9" t="str">
        <f>IFERROR(VLOOKUP(A9702,'RESUMEN 100'!A:B,2,FALSE),"-")</f>
        <v>-</v>
      </c>
      <c r="G9702" s="9" t="str">
        <f t="shared" si="308"/>
        <v>-</v>
      </c>
      <c r="H9702" s="10" t="str">
        <f>IFERROR(VLOOKUP(A9702,'RESUMEN 00'!A:B,2,FALSE),"-")</f>
        <v>-</v>
      </c>
      <c r="I9702" s="9" t="str">
        <f t="shared" si="309"/>
        <v>-</v>
      </c>
    </row>
    <row r="9703" spans="1:9" x14ac:dyDescent="0.25">
      <c r="A9703" t="s">
        <v>2471</v>
      </c>
      <c r="B9703" t="s">
        <v>2472</v>
      </c>
      <c r="C9703" t="s">
        <v>655</v>
      </c>
      <c r="D9703" t="s">
        <v>2473</v>
      </c>
      <c r="E9703" s="8" t="s">
        <v>1589</v>
      </c>
      <c r="F9703" s="9" t="str">
        <f>IFERROR(VLOOKUP(A9703,'RESUMEN 100'!A:B,2,FALSE),"-")</f>
        <v>-</v>
      </c>
      <c r="G9703" s="9" t="str">
        <f t="shared" si="308"/>
        <v>-</v>
      </c>
      <c r="H9703" s="10" t="str">
        <f>IFERROR(VLOOKUP(A9703,'RESUMEN 00'!A:B,2,FALSE),"-")</f>
        <v>-</v>
      </c>
      <c r="I9703" s="9" t="str">
        <f t="shared" si="309"/>
        <v>-</v>
      </c>
    </row>
    <row r="9704" spans="1:9" x14ac:dyDescent="0.25">
      <c r="A9704" t="s">
        <v>2468</v>
      </c>
      <c r="B9704" t="s">
        <v>2469</v>
      </c>
      <c r="C9704" t="s">
        <v>2470</v>
      </c>
      <c r="D9704" t="s">
        <v>191</v>
      </c>
      <c r="E9704" s="8" t="s">
        <v>1588</v>
      </c>
      <c r="F9704" s="9" t="str">
        <f>IFERROR(VLOOKUP(A9704,'RESUMEN 100'!A:B,2,FALSE),"-")</f>
        <v>-</v>
      </c>
      <c r="G9704" s="9" t="str">
        <f t="shared" si="308"/>
        <v>-</v>
      </c>
      <c r="H9704" s="10" t="str">
        <f>IFERROR(VLOOKUP(A9704,'RESUMEN 00'!A:B,2,FALSE),"-")</f>
        <v>-</v>
      </c>
      <c r="I9704" s="9" t="str">
        <f t="shared" si="309"/>
        <v>-</v>
      </c>
    </row>
    <row r="9705" spans="1:9" x14ac:dyDescent="0.25">
      <c r="A9705" t="s">
        <v>2466</v>
      </c>
      <c r="B9705" t="s">
        <v>2467</v>
      </c>
      <c r="C9705" t="s">
        <v>717</v>
      </c>
      <c r="D9705" t="s">
        <v>341</v>
      </c>
      <c r="E9705" s="8" t="s">
        <v>1588</v>
      </c>
      <c r="F9705" s="9" t="str">
        <f>IFERROR(VLOOKUP(A9705,'RESUMEN 100'!A:B,2,FALSE),"-")</f>
        <v>-</v>
      </c>
      <c r="G9705" s="9" t="str">
        <f t="shared" si="308"/>
        <v>-</v>
      </c>
      <c r="H9705" s="10" t="str">
        <f>IFERROR(VLOOKUP(A9705,'RESUMEN 00'!A:B,2,FALSE),"-")</f>
        <v>-</v>
      </c>
      <c r="I9705" s="9" t="str">
        <f t="shared" si="309"/>
        <v>-</v>
      </c>
    </row>
    <row r="9706" spans="1:9" x14ac:dyDescent="0.25">
      <c r="A9706" t="s">
        <v>2474</v>
      </c>
      <c r="B9706" t="s">
        <v>2475</v>
      </c>
      <c r="C9706" t="s">
        <v>376</v>
      </c>
      <c r="D9706" t="s">
        <v>206</v>
      </c>
      <c r="E9706" s="8" t="s">
        <v>1588</v>
      </c>
      <c r="F9706" s="9" t="str">
        <f>IFERROR(VLOOKUP(A9706,'RESUMEN 100'!A:B,2,FALSE),"-")</f>
        <v>-</v>
      </c>
      <c r="G9706" s="9" t="str">
        <f t="shared" si="308"/>
        <v>-</v>
      </c>
      <c r="H9706" s="10" t="str">
        <f>IFERROR(VLOOKUP(A9706,'RESUMEN 00'!A:B,2,FALSE),"-")</f>
        <v>-</v>
      </c>
      <c r="I9706" s="9" t="str">
        <f t="shared" si="309"/>
        <v>-</v>
      </c>
    </row>
    <row r="9707" spans="1:9" x14ac:dyDescent="0.25">
      <c r="A9707" t="s">
        <v>2474</v>
      </c>
      <c r="B9707" t="s">
        <v>2475</v>
      </c>
      <c r="C9707" t="s">
        <v>376</v>
      </c>
      <c r="D9707" t="s">
        <v>206</v>
      </c>
      <c r="E9707" s="8" t="s">
        <v>1120</v>
      </c>
      <c r="F9707" s="9" t="str">
        <f>IFERROR(VLOOKUP(A9707,'RESUMEN 100'!A:B,2,FALSE),"-")</f>
        <v>-</v>
      </c>
      <c r="G9707" s="9" t="str">
        <f t="shared" si="308"/>
        <v>-</v>
      </c>
      <c r="H9707" s="10" t="str">
        <f>IFERROR(VLOOKUP(A9707,'RESUMEN 00'!A:B,2,FALSE),"-")</f>
        <v>-</v>
      </c>
      <c r="I9707" s="9" t="str">
        <f t="shared" si="309"/>
        <v>-</v>
      </c>
    </row>
    <row r="9708" spans="1:9" x14ac:dyDescent="0.25">
      <c r="A9708" t="s">
        <v>2466</v>
      </c>
      <c r="B9708" t="s">
        <v>2467</v>
      </c>
      <c r="C9708" t="s">
        <v>717</v>
      </c>
      <c r="D9708" t="s">
        <v>341</v>
      </c>
      <c r="E9708" s="8" t="s">
        <v>1120</v>
      </c>
      <c r="F9708" s="9" t="str">
        <f>IFERROR(VLOOKUP(A9708,'RESUMEN 100'!A:B,2,FALSE),"-")</f>
        <v>-</v>
      </c>
      <c r="G9708" s="9" t="str">
        <f t="shared" si="308"/>
        <v>-</v>
      </c>
      <c r="H9708" s="10" t="str">
        <f>IFERROR(VLOOKUP(A9708,'RESUMEN 00'!A:B,2,FALSE),"-")</f>
        <v>-</v>
      </c>
      <c r="I9708" s="9" t="str">
        <f t="shared" si="309"/>
        <v>-</v>
      </c>
    </row>
    <row r="9709" spans="1:9" x14ac:dyDescent="0.25">
      <c r="A9709" t="s">
        <v>2471</v>
      </c>
      <c r="B9709" t="s">
        <v>2472</v>
      </c>
      <c r="C9709" t="s">
        <v>655</v>
      </c>
      <c r="D9709" t="s">
        <v>2473</v>
      </c>
      <c r="E9709" s="8" t="s">
        <v>1593</v>
      </c>
      <c r="F9709" s="9" t="str">
        <f>IFERROR(VLOOKUP(A9709,'RESUMEN 100'!A:B,2,FALSE),"-")</f>
        <v>-</v>
      </c>
      <c r="G9709" s="9" t="str">
        <f t="shared" si="308"/>
        <v>-</v>
      </c>
      <c r="H9709" s="10" t="str">
        <f>IFERROR(VLOOKUP(A9709,'RESUMEN 00'!A:B,2,FALSE),"-")</f>
        <v>-</v>
      </c>
      <c r="I9709" s="9" t="str">
        <f t="shared" si="309"/>
        <v>-</v>
      </c>
    </row>
    <row r="9710" spans="1:9" x14ac:dyDescent="0.25">
      <c r="A9710" t="s">
        <v>2474</v>
      </c>
      <c r="B9710" t="s">
        <v>2475</v>
      </c>
      <c r="C9710" t="s">
        <v>376</v>
      </c>
      <c r="D9710" t="s">
        <v>206</v>
      </c>
      <c r="E9710" s="8" t="s">
        <v>1593</v>
      </c>
      <c r="F9710" s="9" t="str">
        <f>IFERROR(VLOOKUP(A9710,'RESUMEN 100'!A:B,2,FALSE),"-")</f>
        <v>-</v>
      </c>
      <c r="G9710" s="9" t="str">
        <f t="shared" si="308"/>
        <v>-</v>
      </c>
      <c r="H9710" s="10" t="str">
        <f>IFERROR(VLOOKUP(A9710,'RESUMEN 00'!A:B,2,FALSE),"-")</f>
        <v>-</v>
      </c>
      <c r="I9710" s="9" t="str">
        <f t="shared" si="309"/>
        <v>-</v>
      </c>
    </row>
    <row r="9711" spans="1:9" x14ac:dyDescent="0.25">
      <c r="A9711" t="s">
        <v>2471</v>
      </c>
      <c r="B9711" t="s">
        <v>2472</v>
      </c>
      <c r="C9711" t="s">
        <v>655</v>
      </c>
      <c r="D9711" t="s">
        <v>2473</v>
      </c>
      <c r="E9711" s="8" t="s">
        <v>1119</v>
      </c>
      <c r="F9711" s="9" t="str">
        <f>IFERROR(VLOOKUP(A9711,'RESUMEN 100'!A:B,2,FALSE),"-")</f>
        <v>-</v>
      </c>
      <c r="G9711" s="9" t="str">
        <f t="shared" si="308"/>
        <v>-</v>
      </c>
      <c r="H9711" s="10" t="str">
        <f>IFERROR(VLOOKUP(A9711,'RESUMEN 00'!A:B,2,FALSE),"-")</f>
        <v>-</v>
      </c>
      <c r="I9711" s="9" t="str">
        <f t="shared" si="309"/>
        <v>-</v>
      </c>
    </row>
    <row r="9712" spans="1:9" x14ac:dyDescent="0.25">
      <c r="A9712" t="s">
        <v>2466</v>
      </c>
      <c r="B9712" t="s">
        <v>2467</v>
      </c>
      <c r="C9712" t="s">
        <v>717</v>
      </c>
      <c r="D9712" t="s">
        <v>341</v>
      </c>
      <c r="E9712" s="8" t="s">
        <v>1119</v>
      </c>
      <c r="F9712" s="9" t="str">
        <f>IFERROR(VLOOKUP(A9712,'RESUMEN 100'!A:B,2,FALSE),"-")</f>
        <v>-</v>
      </c>
      <c r="G9712" s="9" t="str">
        <f t="shared" si="308"/>
        <v>-</v>
      </c>
      <c r="H9712" s="10" t="str">
        <f>IFERROR(VLOOKUP(A9712,'RESUMEN 00'!A:B,2,FALSE),"-")</f>
        <v>-</v>
      </c>
      <c r="I9712" s="9" t="str">
        <f t="shared" si="309"/>
        <v>-</v>
      </c>
    </row>
    <row r="9713" spans="1:9" x14ac:dyDescent="0.25">
      <c r="A9713" t="s">
        <v>2471</v>
      </c>
      <c r="B9713" t="s">
        <v>2472</v>
      </c>
      <c r="C9713" t="s">
        <v>655</v>
      </c>
      <c r="D9713" t="s">
        <v>2473</v>
      </c>
      <c r="E9713" s="8" t="s">
        <v>1120</v>
      </c>
      <c r="F9713" s="9" t="str">
        <f>IFERROR(VLOOKUP(A9713,'RESUMEN 100'!A:B,2,FALSE),"-")</f>
        <v>-</v>
      </c>
      <c r="G9713" s="9" t="str">
        <f t="shared" si="308"/>
        <v>-</v>
      </c>
      <c r="H9713" s="10" t="str">
        <f>IFERROR(VLOOKUP(A9713,'RESUMEN 00'!A:B,2,FALSE),"-")</f>
        <v>-</v>
      </c>
      <c r="I9713" s="9" t="str">
        <f t="shared" si="309"/>
        <v>-</v>
      </c>
    </row>
    <row r="9714" spans="1:9" x14ac:dyDescent="0.25">
      <c r="A9714" t="s">
        <v>2474</v>
      </c>
      <c r="B9714" t="s">
        <v>2475</v>
      </c>
      <c r="C9714" t="s">
        <v>376</v>
      </c>
      <c r="D9714" t="s">
        <v>206</v>
      </c>
      <c r="E9714" s="8" t="s">
        <v>1589</v>
      </c>
      <c r="F9714" s="9" t="str">
        <f>IFERROR(VLOOKUP(A9714,'RESUMEN 100'!A:B,2,FALSE),"-")</f>
        <v>-</v>
      </c>
      <c r="G9714" s="9" t="str">
        <f t="shared" si="308"/>
        <v>-</v>
      </c>
      <c r="H9714" s="10" t="str">
        <f>IFERROR(VLOOKUP(A9714,'RESUMEN 00'!A:B,2,FALSE),"-")</f>
        <v>-</v>
      </c>
      <c r="I9714" s="9" t="str">
        <f t="shared" si="309"/>
        <v>-</v>
      </c>
    </row>
    <row r="9715" spans="1:9" x14ac:dyDescent="0.25">
      <c r="A9715" t="s">
        <v>2468</v>
      </c>
      <c r="B9715" t="s">
        <v>2469</v>
      </c>
      <c r="C9715" t="s">
        <v>2470</v>
      </c>
      <c r="D9715" t="s">
        <v>191</v>
      </c>
      <c r="E9715" s="8" t="s">
        <v>1589</v>
      </c>
      <c r="F9715" s="9" t="str">
        <f>IFERROR(VLOOKUP(A9715,'RESUMEN 100'!A:B,2,FALSE),"-")</f>
        <v>-</v>
      </c>
      <c r="G9715" s="9" t="str">
        <f t="shared" si="308"/>
        <v>-</v>
      </c>
      <c r="H9715" s="10" t="str">
        <f>IFERROR(VLOOKUP(A9715,'RESUMEN 00'!A:B,2,FALSE),"-")</f>
        <v>-</v>
      </c>
      <c r="I9715" s="9" t="str">
        <f t="shared" si="309"/>
        <v>-</v>
      </c>
    </row>
    <row r="9716" spans="1:9" x14ac:dyDescent="0.25">
      <c r="A9716" t="s">
        <v>2468</v>
      </c>
      <c r="B9716" t="s">
        <v>2469</v>
      </c>
      <c r="C9716" t="s">
        <v>2470</v>
      </c>
      <c r="D9716" t="s">
        <v>191</v>
      </c>
      <c r="E9716" s="8" t="s">
        <v>1120</v>
      </c>
      <c r="F9716" s="9" t="str">
        <f>IFERROR(VLOOKUP(A9716,'RESUMEN 100'!A:B,2,FALSE),"-")</f>
        <v>-</v>
      </c>
      <c r="G9716" s="9" t="str">
        <f t="shared" si="308"/>
        <v>-</v>
      </c>
      <c r="H9716" s="10" t="str">
        <f>IFERROR(VLOOKUP(A9716,'RESUMEN 00'!A:B,2,FALSE),"-")</f>
        <v>-</v>
      </c>
      <c r="I9716" s="9" t="str">
        <f t="shared" si="309"/>
        <v>-</v>
      </c>
    </row>
    <row r="9717" spans="1:9" x14ac:dyDescent="0.25">
      <c r="A9717" t="s">
        <v>2468</v>
      </c>
      <c r="B9717" t="s">
        <v>2469</v>
      </c>
      <c r="C9717" t="s">
        <v>2470</v>
      </c>
      <c r="D9717" t="s">
        <v>191</v>
      </c>
      <c r="E9717" s="8" t="s">
        <v>1593</v>
      </c>
      <c r="F9717" s="9" t="str">
        <f>IFERROR(VLOOKUP(A9717,'RESUMEN 100'!A:B,2,FALSE),"-")</f>
        <v>-</v>
      </c>
      <c r="G9717" s="9" t="str">
        <f t="shared" si="308"/>
        <v>-</v>
      </c>
      <c r="H9717" s="10" t="str">
        <f>IFERROR(VLOOKUP(A9717,'RESUMEN 00'!A:B,2,FALSE),"-")</f>
        <v>-</v>
      </c>
      <c r="I9717" s="9" t="str">
        <f t="shared" si="309"/>
        <v>-</v>
      </c>
    </row>
    <row r="9718" spans="1:9" x14ac:dyDescent="0.25">
      <c r="A9718" t="s">
        <v>2471</v>
      </c>
      <c r="B9718" t="s">
        <v>2472</v>
      </c>
      <c r="C9718" t="s">
        <v>655</v>
      </c>
      <c r="D9718" t="s">
        <v>2473</v>
      </c>
      <c r="E9718" s="8" t="s">
        <v>1588</v>
      </c>
      <c r="F9718" s="9" t="str">
        <f>IFERROR(VLOOKUP(A9718,'RESUMEN 100'!A:B,2,FALSE),"-")</f>
        <v>-</v>
      </c>
      <c r="G9718" s="9" t="str">
        <f t="shared" si="308"/>
        <v>-</v>
      </c>
      <c r="H9718" s="10" t="str">
        <f>IFERROR(VLOOKUP(A9718,'RESUMEN 00'!A:B,2,FALSE),"-")</f>
        <v>-</v>
      </c>
      <c r="I9718" s="9" t="str">
        <f t="shared" si="309"/>
        <v>-</v>
      </c>
    </row>
    <row r="9719" spans="1:9" x14ac:dyDescent="0.25">
      <c r="A9719" t="s">
        <v>2466</v>
      </c>
      <c r="B9719" t="s">
        <v>2467</v>
      </c>
      <c r="C9719" t="s">
        <v>717</v>
      </c>
      <c r="D9719" t="s">
        <v>341</v>
      </c>
      <c r="E9719" s="8" t="s">
        <v>1589</v>
      </c>
      <c r="F9719" s="9" t="str">
        <f>IFERROR(VLOOKUP(A9719,'RESUMEN 100'!A:B,2,FALSE),"-")</f>
        <v>-</v>
      </c>
      <c r="G9719" s="9" t="str">
        <f t="shared" si="308"/>
        <v>-</v>
      </c>
      <c r="H9719" s="10" t="str">
        <f>IFERROR(VLOOKUP(A9719,'RESUMEN 00'!A:B,2,FALSE),"-")</f>
        <v>-</v>
      </c>
      <c r="I9719" s="9" t="str">
        <f t="shared" si="309"/>
        <v>-</v>
      </c>
    </row>
    <row r="9720" spans="1:9" x14ac:dyDescent="0.25">
      <c r="A9720" t="s">
        <v>2481</v>
      </c>
      <c r="B9720" t="s">
        <v>381</v>
      </c>
      <c r="C9720" t="s">
        <v>615</v>
      </c>
      <c r="D9720" t="s">
        <v>331</v>
      </c>
      <c r="E9720" s="8" t="s">
        <v>1120</v>
      </c>
      <c r="F9720" s="9" t="str">
        <f>IFERROR(VLOOKUP(A9720,'RESUMEN 100'!A:B,2,FALSE),"-")</f>
        <v>-</v>
      </c>
      <c r="G9720" s="9" t="str">
        <f t="shared" si="308"/>
        <v>-</v>
      </c>
      <c r="H9720" s="10" t="str">
        <f>IFERROR(VLOOKUP(A9720,'RESUMEN 00'!A:B,2,FALSE),"-")</f>
        <v>-</v>
      </c>
      <c r="I9720" s="9" t="str">
        <f t="shared" si="309"/>
        <v>-</v>
      </c>
    </row>
    <row r="9721" spans="1:9" x14ac:dyDescent="0.25">
      <c r="A9721" t="s">
        <v>2482</v>
      </c>
      <c r="B9721" t="s">
        <v>1823</v>
      </c>
      <c r="C9721" t="s">
        <v>417</v>
      </c>
      <c r="D9721" t="s">
        <v>256</v>
      </c>
      <c r="E9721" s="8" t="s">
        <v>4519</v>
      </c>
      <c r="F9721" s="9" t="str">
        <f>IFERROR(VLOOKUP(A9721,'RESUMEN 100'!A:B,2,FALSE),"-")</f>
        <v>-</v>
      </c>
      <c r="G9721" s="9" t="str">
        <f t="shared" si="308"/>
        <v>-</v>
      </c>
      <c r="H9721" s="10" t="str">
        <f>IFERROR(VLOOKUP(A9721,'RESUMEN 00'!A:B,2,FALSE),"-")</f>
        <v>-</v>
      </c>
      <c r="I9721" s="9" t="str">
        <f t="shared" si="309"/>
        <v>-</v>
      </c>
    </row>
    <row r="9722" spans="1:9" x14ac:dyDescent="0.25">
      <c r="A9722" t="s">
        <v>2482</v>
      </c>
      <c r="B9722" t="s">
        <v>1823</v>
      </c>
      <c r="C9722" t="s">
        <v>417</v>
      </c>
      <c r="D9722" t="s">
        <v>256</v>
      </c>
      <c r="E9722" s="8" t="s">
        <v>1588</v>
      </c>
      <c r="F9722" s="9" t="str">
        <f>IFERROR(VLOOKUP(A9722,'RESUMEN 100'!A:B,2,FALSE),"-")</f>
        <v>-</v>
      </c>
      <c r="G9722" s="9" t="str">
        <f t="shared" si="308"/>
        <v>-</v>
      </c>
      <c r="H9722" s="10" t="str">
        <f>IFERROR(VLOOKUP(A9722,'RESUMEN 00'!A:B,2,FALSE),"-")</f>
        <v>-</v>
      </c>
      <c r="I9722" s="9" t="str">
        <f t="shared" si="309"/>
        <v>-</v>
      </c>
    </row>
    <row r="9723" spans="1:9" x14ac:dyDescent="0.25">
      <c r="A9723" t="s">
        <v>2482</v>
      </c>
      <c r="B9723" t="s">
        <v>1823</v>
      </c>
      <c r="C9723" t="s">
        <v>417</v>
      </c>
      <c r="D9723" t="s">
        <v>256</v>
      </c>
      <c r="E9723" s="8" t="s">
        <v>1591</v>
      </c>
      <c r="F9723" s="9" t="str">
        <f>IFERROR(VLOOKUP(A9723,'RESUMEN 100'!A:B,2,FALSE),"-")</f>
        <v>-</v>
      </c>
      <c r="G9723" s="9" t="str">
        <f t="shared" si="308"/>
        <v>-</v>
      </c>
      <c r="H9723" s="10" t="str">
        <f>IFERROR(VLOOKUP(A9723,'RESUMEN 00'!A:B,2,FALSE),"-")</f>
        <v>-</v>
      </c>
      <c r="I9723" s="9" t="str">
        <f t="shared" si="309"/>
        <v>-</v>
      </c>
    </row>
    <row r="9724" spans="1:9" x14ac:dyDescent="0.25">
      <c r="A9724" t="s">
        <v>2482</v>
      </c>
      <c r="B9724" t="s">
        <v>1823</v>
      </c>
      <c r="C9724" t="s">
        <v>417</v>
      </c>
      <c r="D9724" t="s">
        <v>256</v>
      </c>
      <c r="E9724" s="8" t="s">
        <v>1119</v>
      </c>
      <c r="F9724" s="9" t="str">
        <f>IFERROR(VLOOKUP(A9724,'RESUMEN 100'!A:B,2,FALSE),"-")</f>
        <v>-</v>
      </c>
      <c r="G9724" s="9" t="str">
        <f t="shared" si="308"/>
        <v>-</v>
      </c>
      <c r="H9724" s="10" t="str">
        <f>IFERROR(VLOOKUP(A9724,'RESUMEN 00'!A:B,2,FALSE),"-")</f>
        <v>-</v>
      </c>
      <c r="I9724" s="9" t="str">
        <f t="shared" si="309"/>
        <v>-</v>
      </c>
    </row>
    <row r="9725" spans="1:9" x14ac:dyDescent="0.25">
      <c r="A9725" t="s">
        <v>2482</v>
      </c>
      <c r="B9725" t="s">
        <v>1823</v>
      </c>
      <c r="C9725" t="s">
        <v>417</v>
      </c>
      <c r="D9725" t="s">
        <v>256</v>
      </c>
      <c r="E9725" s="8" t="s">
        <v>1590</v>
      </c>
      <c r="F9725" s="9" t="str">
        <f>IFERROR(VLOOKUP(A9725,'RESUMEN 100'!A:B,2,FALSE),"-")</f>
        <v>-</v>
      </c>
      <c r="G9725" s="9" t="str">
        <f t="shared" si="308"/>
        <v>-</v>
      </c>
      <c r="H9725" s="10" t="str">
        <f>IFERROR(VLOOKUP(A9725,'RESUMEN 00'!A:B,2,FALSE),"-")</f>
        <v>-</v>
      </c>
      <c r="I9725" s="9" t="str">
        <f t="shared" si="309"/>
        <v>-</v>
      </c>
    </row>
    <row r="9726" spans="1:9" x14ac:dyDescent="0.25">
      <c r="A9726" t="s">
        <v>2541</v>
      </c>
      <c r="B9726" t="s">
        <v>2542</v>
      </c>
      <c r="C9726" t="s">
        <v>2543</v>
      </c>
      <c r="D9726" t="s">
        <v>707</v>
      </c>
      <c r="E9726" s="8" t="s">
        <v>1588</v>
      </c>
      <c r="F9726" s="9" t="str">
        <f>IFERROR(VLOOKUP(A9726,'RESUMEN 100'!A:B,2,FALSE),"-")</f>
        <v>-</v>
      </c>
      <c r="G9726" s="9" t="str">
        <f t="shared" si="308"/>
        <v>-</v>
      </c>
      <c r="H9726" s="10" t="str">
        <f>IFERROR(VLOOKUP(A9726,'RESUMEN 00'!A:B,2,FALSE),"-")</f>
        <v>-</v>
      </c>
      <c r="I9726" s="9" t="str">
        <f t="shared" si="309"/>
        <v>-</v>
      </c>
    </row>
    <row r="9727" spans="1:9" x14ac:dyDescent="0.25">
      <c r="A9727" t="s">
        <v>347</v>
      </c>
      <c r="B9727" t="s">
        <v>348</v>
      </c>
      <c r="C9727" t="s">
        <v>349</v>
      </c>
      <c r="D9727" t="s">
        <v>350</v>
      </c>
      <c r="E9727" s="8" t="s">
        <v>1588</v>
      </c>
      <c r="F9727" s="9" t="str">
        <f>IFERROR(VLOOKUP(A9727,'RESUMEN 100'!A:B,2,FALSE),"-")</f>
        <v>-</v>
      </c>
      <c r="G9727" s="9" t="str">
        <f t="shared" si="308"/>
        <v>-</v>
      </c>
      <c r="H9727" s="10" t="str">
        <f>IFERROR(VLOOKUP(A9727,'RESUMEN 00'!A:B,2,FALSE),"-")</f>
        <v>-</v>
      </c>
      <c r="I9727" s="9" t="str">
        <f t="shared" si="309"/>
        <v>-</v>
      </c>
    </row>
    <row r="9728" spans="1:9" x14ac:dyDescent="0.25">
      <c r="A9728" t="s">
        <v>2546</v>
      </c>
      <c r="B9728" t="s">
        <v>2547</v>
      </c>
      <c r="C9728" t="s">
        <v>530</v>
      </c>
      <c r="D9728" t="s">
        <v>319</v>
      </c>
      <c r="E9728" s="8" t="s">
        <v>1588</v>
      </c>
      <c r="F9728" s="9" t="str">
        <f>IFERROR(VLOOKUP(A9728,'RESUMEN 100'!A:B,2,FALSE),"-")</f>
        <v>-</v>
      </c>
      <c r="G9728" s="9" t="str">
        <f t="shared" si="308"/>
        <v>-</v>
      </c>
      <c r="H9728" s="10" t="str">
        <f>IFERROR(VLOOKUP(A9728,'RESUMEN 00'!A:B,2,FALSE),"-")</f>
        <v>-</v>
      </c>
      <c r="I9728" s="9" t="str">
        <f t="shared" si="309"/>
        <v>-</v>
      </c>
    </row>
    <row r="9729" spans="1:9" x14ac:dyDescent="0.25">
      <c r="A9729" t="s">
        <v>2544</v>
      </c>
      <c r="B9729" t="s">
        <v>928</v>
      </c>
      <c r="C9729" t="s">
        <v>747</v>
      </c>
      <c r="D9729" t="s">
        <v>2545</v>
      </c>
      <c r="E9729" s="8" t="s">
        <v>1588</v>
      </c>
      <c r="F9729" s="9" t="str">
        <f>IFERROR(VLOOKUP(A9729,'RESUMEN 100'!A:B,2,FALSE),"-")</f>
        <v>-</v>
      </c>
      <c r="G9729" s="9" t="str">
        <f t="shared" si="308"/>
        <v>-</v>
      </c>
      <c r="H9729" s="10" t="str">
        <f>IFERROR(VLOOKUP(A9729,'RESUMEN 00'!A:B,2,FALSE),"-")</f>
        <v>-</v>
      </c>
      <c r="I9729" s="9" t="str">
        <f t="shared" si="309"/>
        <v>-</v>
      </c>
    </row>
    <row r="9730" spans="1:9" x14ac:dyDescent="0.25">
      <c r="A9730" t="s">
        <v>2539</v>
      </c>
      <c r="B9730" t="s">
        <v>2540</v>
      </c>
      <c r="C9730" t="s">
        <v>190</v>
      </c>
      <c r="D9730" t="s">
        <v>329</v>
      </c>
      <c r="E9730" s="8" t="s">
        <v>1589</v>
      </c>
      <c r="F9730" s="9" t="str">
        <f>IFERROR(VLOOKUP(A9730,'RESUMEN 100'!A:B,2,FALSE),"-")</f>
        <v>-</v>
      </c>
      <c r="G9730" s="9" t="str">
        <f t="shared" si="308"/>
        <v>-</v>
      </c>
      <c r="H9730" s="10" t="str">
        <f>IFERROR(VLOOKUP(A9730,'RESUMEN 00'!A:B,2,FALSE),"-")</f>
        <v>-</v>
      </c>
      <c r="I9730" s="9" t="str">
        <f t="shared" si="309"/>
        <v>-</v>
      </c>
    </row>
    <row r="9731" spans="1:9" x14ac:dyDescent="0.25">
      <c r="A9731" t="s">
        <v>2539</v>
      </c>
      <c r="B9731" t="s">
        <v>2540</v>
      </c>
      <c r="C9731" t="s">
        <v>190</v>
      </c>
      <c r="D9731" t="s">
        <v>329</v>
      </c>
      <c r="E9731" s="8" t="s">
        <v>1588</v>
      </c>
      <c r="F9731" s="9" t="str">
        <f>IFERROR(VLOOKUP(A9731,'RESUMEN 100'!A:B,2,FALSE),"-")</f>
        <v>-</v>
      </c>
      <c r="G9731" s="9" t="str">
        <f t="shared" si="308"/>
        <v>-</v>
      </c>
      <c r="H9731" s="10" t="str">
        <f>IFERROR(VLOOKUP(A9731,'RESUMEN 00'!A:B,2,FALSE),"-")</f>
        <v>-</v>
      </c>
      <c r="I9731" s="9" t="str">
        <f t="shared" si="309"/>
        <v>-</v>
      </c>
    </row>
    <row r="9732" spans="1:9" x14ac:dyDescent="0.25">
      <c r="A9732" t="s">
        <v>2539</v>
      </c>
      <c r="B9732" t="s">
        <v>2540</v>
      </c>
      <c r="C9732" t="s">
        <v>190</v>
      </c>
      <c r="D9732" t="s">
        <v>329</v>
      </c>
      <c r="E9732" s="8" t="s">
        <v>1119</v>
      </c>
      <c r="F9732" s="9" t="str">
        <f>IFERROR(VLOOKUP(A9732,'RESUMEN 100'!A:B,2,FALSE),"-")</f>
        <v>-</v>
      </c>
      <c r="G9732" s="9" t="str">
        <f t="shared" si="308"/>
        <v>-</v>
      </c>
      <c r="H9732" s="10" t="str">
        <f>IFERROR(VLOOKUP(A9732,'RESUMEN 00'!A:B,2,FALSE),"-")</f>
        <v>-</v>
      </c>
      <c r="I9732" s="9" t="str">
        <f t="shared" si="309"/>
        <v>-</v>
      </c>
    </row>
    <row r="9733" spans="1:9" x14ac:dyDescent="0.25">
      <c r="A9733" t="s">
        <v>2546</v>
      </c>
      <c r="B9733" t="s">
        <v>2547</v>
      </c>
      <c r="C9733" t="s">
        <v>530</v>
      </c>
      <c r="D9733" t="s">
        <v>319</v>
      </c>
      <c r="E9733" s="8" t="s">
        <v>1588</v>
      </c>
      <c r="F9733" s="9" t="str">
        <f>IFERROR(VLOOKUP(A9733,'RESUMEN 100'!A:B,2,FALSE),"-")</f>
        <v>-</v>
      </c>
      <c r="G9733" s="9" t="str">
        <f t="shared" si="308"/>
        <v>-</v>
      </c>
      <c r="H9733" s="10" t="str">
        <f>IFERROR(VLOOKUP(A9733,'RESUMEN 00'!A:B,2,FALSE),"-")</f>
        <v>-</v>
      </c>
      <c r="I9733" s="9" t="str">
        <f t="shared" si="309"/>
        <v>-</v>
      </c>
    </row>
    <row r="9734" spans="1:9" x14ac:dyDescent="0.25">
      <c r="A9734" t="s">
        <v>2546</v>
      </c>
      <c r="B9734" t="s">
        <v>2547</v>
      </c>
      <c r="C9734" t="s">
        <v>530</v>
      </c>
      <c r="D9734" t="s">
        <v>319</v>
      </c>
      <c r="E9734" s="8" t="s">
        <v>1588</v>
      </c>
      <c r="F9734" s="9" t="str">
        <f>IFERROR(VLOOKUP(A9734,'RESUMEN 100'!A:B,2,FALSE),"-")</f>
        <v>-</v>
      </c>
      <c r="G9734" s="9" t="str">
        <f t="shared" si="308"/>
        <v>-</v>
      </c>
      <c r="H9734" s="10" t="str">
        <f>IFERROR(VLOOKUP(A9734,'RESUMEN 00'!A:B,2,FALSE),"-")</f>
        <v>-</v>
      </c>
      <c r="I9734" s="9" t="str">
        <f t="shared" si="309"/>
        <v>-</v>
      </c>
    </row>
    <row r="9735" spans="1:9" x14ac:dyDescent="0.25">
      <c r="A9735" t="s">
        <v>2546</v>
      </c>
      <c r="B9735" t="s">
        <v>2547</v>
      </c>
      <c r="C9735" t="s">
        <v>530</v>
      </c>
      <c r="D9735" t="s">
        <v>319</v>
      </c>
      <c r="E9735" s="8" t="s">
        <v>1588</v>
      </c>
      <c r="F9735" s="9" t="str">
        <f>IFERROR(VLOOKUP(A9735,'RESUMEN 100'!A:B,2,FALSE),"-")</f>
        <v>-</v>
      </c>
      <c r="G9735" s="9" t="str">
        <f t="shared" si="308"/>
        <v>-</v>
      </c>
      <c r="H9735" s="10" t="str">
        <f>IFERROR(VLOOKUP(A9735,'RESUMEN 00'!A:B,2,FALSE),"-")</f>
        <v>-</v>
      </c>
      <c r="I9735" s="9" t="str">
        <f t="shared" si="309"/>
        <v>-</v>
      </c>
    </row>
    <row r="9736" spans="1:9" x14ac:dyDescent="0.25">
      <c r="A9736" t="s">
        <v>2537</v>
      </c>
      <c r="B9736" t="s">
        <v>2538</v>
      </c>
      <c r="C9736" t="s">
        <v>198</v>
      </c>
      <c r="D9736" t="s">
        <v>359</v>
      </c>
      <c r="E9736" s="8" t="s">
        <v>1588</v>
      </c>
      <c r="F9736" s="9" t="str">
        <f>IFERROR(VLOOKUP(A9736,'RESUMEN 100'!A:B,2,FALSE),"-")</f>
        <v>-</v>
      </c>
      <c r="G9736" s="9" t="str">
        <f t="shared" si="308"/>
        <v>-</v>
      </c>
      <c r="H9736" s="10" t="str">
        <f>IFERROR(VLOOKUP(A9736,'RESUMEN 00'!A:B,2,FALSE),"-")</f>
        <v>-</v>
      </c>
      <c r="I9736" s="9" t="str">
        <f t="shared" si="309"/>
        <v>-</v>
      </c>
    </row>
    <row r="9737" spans="1:9" x14ac:dyDescent="0.25">
      <c r="A9737" t="s">
        <v>841</v>
      </c>
      <c r="B9737" t="s">
        <v>842</v>
      </c>
      <c r="C9737" t="s">
        <v>220</v>
      </c>
      <c r="D9737" t="s">
        <v>843</v>
      </c>
      <c r="E9737" s="8" t="s">
        <v>1589</v>
      </c>
      <c r="F9737" s="9" t="str">
        <f>IFERROR(VLOOKUP(A9737,'RESUMEN 100'!A:B,2,FALSE),"-")</f>
        <v>-</v>
      </c>
      <c r="G9737" s="9" t="str">
        <f t="shared" si="308"/>
        <v>-</v>
      </c>
      <c r="H9737" s="10" t="str">
        <f>IFERROR(VLOOKUP(A9737,'RESUMEN 00'!A:B,2,FALSE),"-")</f>
        <v>-</v>
      </c>
      <c r="I9737" s="9" t="str">
        <f t="shared" si="309"/>
        <v>-</v>
      </c>
    </row>
    <row r="9738" spans="1:9" x14ac:dyDescent="0.25">
      <c r="A9738" t="s">
        <v>4574</v>
      </c>
      <c r="B9738" t="s">
        <v>4575</v>
      </c>
      <c r="C9738" t="s">
        <v>110</v>
      </c>
      <c r="D9738" t="s">
        <v>4576</v>
      </c>
      <c r="E9738" s="8" t="s">
        <v>4519</v>
      </c>
      <c r="F9738" s="9" t="str">
        <f>IFERROR(VLOOKUP(A9738,'RESUMEN 100'!A:B,2,FALSE),"-")</f>
        <v>-</v>
      </c>
      <c r="G9738" s="9" t="str">
        <f t="shared" si="308"/>
        <v>-</v>
      </c>
      <c r="H9738" s="10" t="str">
        <f>IFERROR(VLOOKUP(A9738,'RESUMEN 00'!A:B,2,FALSE),"-")</f>
        <v>-</v>
      </c>
      <c r="I9738" s="9" t="str">
        <f t="shared" si="309"/>
        <v>-</v>
      </c>
    </row>
    <row r="9739" spans="1:9" x14ac:dyDescent="0.25">
      <c r="A9739" t="s">
        <v>2555</v>
      </c>
      <c r="B9739" t="s">
        <v>2556</v>
      </c>
      <c r="C9739" t="s">
        <v>176</v>
      </c>
      <c r="D9739" t="s">
        <v>82</v>
      </c>
      <c r="E9739" s="8" t="s">
        <v>1589</v>
      </c>
      <c r="F9739" s="9" t="str">
        <f>IFERROR(VLOOKUP(A9739,'RESUMEN 100'!A:B,2,FALSE),"-")</f>
        <v>-</v>
      </c>
      <c r="G9739" s="9" t="str">
        <f t="shared" ref="G9739:G9802" si="310">IFERROR(E9739-F9739,"-")</f>
        <v>-</v>
      </c>
      <c r="H9739" s="10" t="str">
        <f>IFERROR(VLOOKUP(A9739,'RESUMEN 00'!A:B,2,FALSE),"-")</f>
        <v>-</v>
      </c>
      <c r="I9739" s="9" t="str">
        <f t="shared" ref="I9739:I9802" si="311">IFERROR(E9739-H9739,"-")</f>
        <v>-</v>
      </c>
    </row>
    <row r="9740" spans="1:9" x14ac:dyDescent="0.25">
      <c r="A9740" t="s">
        <v>2548</v>
      </c>
      <c r="B9740" t="s">
        <v>2549</v>
      </c>
      <c r="C9740" t="s">
        <v>286</v>
      </c>
      <c r="D9740" t="s">
        <v>126</v>
      </c>
      <c r="E9740" s="8" t="s">
        <v>1120</v>
      </c>
      <c r="F9740" s="9" t="str">
        <f>IFERROR(VLOOKUP(A9740,'RESUMEN 100'!A:B,2,FALSE),"-")</f>
        <v>-</v>
      </c>
      <c r="G9740" s="9" t="str">
        <f t="shared" si="310"/>
        <v>-</v>
      </c>
      <c r="H9740" s="10" t="str">
        <f>IFERROR(VLOOKUP(A9740,'RESUMEN 00'!A:B,2,FALSE),"-")</f>
        <v>-</v>
      </c>
      <c r="I9740" s="9" t="str">
        <f t="shared" si="311"/>
        <v>-</v>
      </c>
    </row>
    <row r="9741" spans="1:9" x14ac:dyDescent="0.25">
      <c r="A9741" t="s">
        <v>2557</v>
      </c>
      <c r="B9741" t="s">
        <v>2558</v>
      </c>
      <c r="C9741" t="s">
        <v>1072</v>
      </c>
      <c r="D9741" t="s">
        <v>288</v>
      </c>
      <c r="E9741" s="8" t="s">
        <v>1589</v>
      </c>
      <c r="F9741" s="9" t="str">
        <f>IFERROR(VLOOKUP(A9741,'RESUMEN 100'!A:B,2,FALSE),"-")</f>
        <v>-</v>
      </c>
      <c r="G9741" s="9" t="str">
        <f t="shared" si="310"/>
        <v>-</v>
      </c>
      <c r="H9741" s="10" t="str">
        <f>IFERROR(VLOOKUP(A9741,'RESUMEN 00'!A:B,2,FALSE),"-")</f>
        <v>-</v>
      </c>
      <c r="I9741" s="9" t="str">
        <f t="shared" si="311"/>
        <v>-</v>
      </c>
    </row>
    <row r="9742" spans="1:9" x14ac:dyDescent="0.25">
      <c r="A9742" t="s">
        <v>2548</v>
      </c>
      <c r="B9742" t="s">
        <v>2549</v>
      </c>
      <c r="C9742" t="s">
        <v>286</v>
      </c>
      <c r="D9742" t="s">
        <v>126</v>
      </c>
      <c r="E9742" s="8" t="s">
        <v>1588</v>
      </c>
      <c r="F9742" s="9" t="str">
        <f>IFERROR(VLOOKUP(A9742,'RESUMEN 100'!A:B,2,FALSE),"-")</f>
        <v>-</v>
      </c>
      <c r="G9742" s="9" t="str">
        <f t="shared" si="310"/>
        <v>-</v>
      </c>
      <c r="H9742" s="10" t="str">
        <f>IFERROR(VLOOKUP(A9742,'RESUMEN 00'!A:B,2,FALSE),"-")</f>
        <v>-</v>
      </c>
      <c r="I9742" s="9" t="str">
        <f t="shared" si="311"/>
        <v>-</v>
      </c>
    </row>
    <row r="9743" spans="1:9" x14ac:dyDescent="0.25">
      <c r="A9743" t="s">
        <v>2559</v>
      </c>
      <c r="B9743" t="s">
        <v>2560</v>
      </c>
      <c r="C9743" t="s">
        <v>2561</v>
      </c>
      <c r="D9743" t="s">
        <v>220</v>
      </c>
      <c r="E9743" s="8" t="s">
        <v>1589</v>
      </c>
      <c r="F9743" s="9" t="str">
        <f>IFERROR(VLOOKUP(A9743,'RESUMEN 100'!A:B,2,FALSE),"-")</f>
        <v>-</v>
      </c>
      <c r="G9743" s="9" t="str">
        <f t="shared" si="310"/>
        <v>-</v>
      </c>
      <c r="H9743" s="10" t="str">
        <f>IFERROR(VLOOKUP(A9743,'RESUMEN 00'!A:B,2,FALSE),"-")</f>
        <v>-</v>
      </c>
      <c r="I9743" s="9" t="str">
        <f t="shared" si="311"/>
        <v>-</v>
      </c>
    </row>
    <row r="9744" spans="1:9" x14ac:dyDescent="0.25">
      <c r="A9744" t="s">
        <v>2553</v>
      </c>
      <c r="B9744" t="s">
        <v>2554</v>
      </c>
      <c r="C9744" t="s">
        <v>170</v>
      </c>
      <c r="D9744" t="s">
        <v>282</v>
      </c>
      <c r="E9744" s="8" t="s">
        <v>1589</v>
      </c>
      <c r="F9744" s="9" t="str">
        <f>IFERROR(VLOOKUP(A9744,'RESUMEN 100'!A:B,2,FALSE),"-")</f>
        <v>-</v>
      </c>
      <c r="G9744" s="9" t="str">
        <f t="shared" si="310"/>
        <v>-</v>
      </c>
      <c r="H9744" s="10" t="str">
        <f>IFERROR(VLOOKUP(A9744,'RESUMEN 00'!A:B,2,FALSE),"-")</f>
        <v>-</v>
      </c>
      <c r="I9744" s="9" t="str">
        <f t="shared" si="311"/>
        <v>-</v>
      </c>
    </row>
    <row r="9745" spans="1:9" x14ac:dyDescent="0.25">
      <c r="A9745" t="s">
        <v>2550</v>
      </c>
      <c r="B9745" t="s">
        <v>2551</v>
      </c>
      <c r="C9745" t="s">
        <v>191</v>
      </c>
      <c r="D9745" t="s">
        <v>2552</v>
      </c>
      <c r="E9745" s="8" t="s">
        <v>1589</v>
      </c>
      <c r="F9745" s="9" t="str">
        <f>IFERROR(VLOOKUP(A9745,'RESUMEN 100'!A:B,2,FALSE),"-")</f>
        <v>-</v>
      </c>
      <c r="G9745" s="9" t="str">
        <f t="shared" si="310"/>
        <v>-</v>
      </c>
      <c r="H9745" s="10" t="str">
        <f>IFERROR(VLOOKUP(A9745,'RESUMEN 00'!A:B,2,FALSE),"-")</f>
        <v>-</v>
      </c>
      <c r="I9745" s="9" t="str">
        <f t="shared" si="311"/>
        <v>-</v>
      </c>
    </row>
    <row r="9746" spans="1:9" x14ac:dyDescent="0.25">
      <c r="A9746" t="s">
        <v>2548</v>
      </c>
      <c r="B9746" t="s">
        <v>2549</v>
      </c>
      <c r="C9746" t="s">
        <v>286</v>
      </c>
      <c r="D9746" t="s">
        <v>126</v>
      </c>
      <c r="E9746" s="8" t="s">
        <v>1589</v>
      </c>
      <c r="F9746" s="9" t="str">
        <f>IFERROR(VLOOKUP(A9746,'RESUMEN 100'!A:B,2,FALSE),"-")</f>
        <v>-</v>
      </c>
      <c r="G9746" s="9" t="str">
        <f t="shared" si="310"/>
        <v>-</v>
      </c>
      <c r="H9746" s="10" t="str">
        <f>IFERROR(VLOOKUP(A9746,'RESUMEN 00'!A:B,2,FALSE),"-")</f>
        <v>-</v>
      </c>
      <c r="I9746" s="9" t="str">
        <f t="shared" si="311"/>
        <v>-</v>
      </c>
    </row>
    <row r="9747" spans="1:9" x14ac:dyDescent="0.25">
      <c r="A9747" t="s">
        <v>2548</v>
      </c>
      <c r="B9747" t="s">
        <v>2549</v>
      </c>
      <c r="C9747" t="s">
        <v>286</v>
      </c>
      <c r="D9747" t="s">
        <v>126</v>
      </c>
      <c r="E9747" s="8" t="s">
        <v>1119</v>
      </c>
      <c r="F9747" s="9" t="str">
        <f>IFERROR(VLOOKUP(A9747,'RESUMEN 100'!A:B,2,FALSE),"-")</f>
        <v>-</v>
      </c>
      <c r="G9747" s="9" t="str">
        <f t="shared" si="310"/>
        <v>-</v>
      </c>
      <c r="H9747" s="10" t="str">
        <f>IFERROR(VLOOKUP(A9747,'RESUMEN 00'!A:B,2,FALSE),"-")</f>
        <v>-</v>
      </c>
      <c r="I9747" s="9" t="str">
        <f t="shared" si="311"/>
        <v>-</v>
      </c>
    </row>
    <row r="9748" spans="1:9" x14ac:dyDescent="0.25">
      <c r="A9748" t="s">
        <v>2548</v>
      </c>
      <c r="B9748" t="s">
        <v>2549</v>
      </c>
      <c r="C9748" t="s">
        <v>286</v>
      </c>
      <c r="D9748" t="s">
        <v>126</v>
      </c>
      <c r="E9748" s="8" t="s">
        <v>1593</v>
      </c>
      <c r="F9748" s="9" t="str">
        <f>IFERROR(VLOOKUP(A9748,'RESUMEN 100'!A:B,2,FALSE),"-")</f>
        <v>-</v>
      </c>
      <c r="G9748" s="9" t="str">
        <f t="shared" si="310"/>
        <v>-</v>
      </c>
      <c r="H9748" s="10" t="str">
        <f>IFERROR(VLOOKUP(A9748,'RESUMEN 00'!A:B,2,FALSE),"-")</f>
        <v>-</v>
      </c>
      <c r="I9748" s="9" t="str">
        <f t="shared" si="311"/>
        <v>-</v>
      </c>
    </row>
    <row r="9749" spans="1:9" x14ac:dyDescent="0.25">
      <c r="A9749" t="s">
        <v>2562</v>
      </c>
      <c r="B9749" t="s">
        <v>2563</v>
      </c>
      <c r="C9749" t="s">
        <v>2564</v>
      </c>
      <c r="D9749" t="s">
        <v>776</v>
      </c>
      <c r="E9749" s="8" t="s">
        <v>1589</v>
      </c>
      <c r="F9749" s="9" t="str">
        <f>IFERROR(VLOOKUP(A9749,'RESUMEN 100'!A:B,2,FALSE),"-")</f>
        <v>-</v>
      </c>
      <c r="G9749" s="9" t="str">
        <f t="shared" si="310"/>
        <v>-</v>
      </c>
      <c r="H9749" s="10" t="str">
        <f>IFERROR(VLOOKUP(A9749,'RESUMEN 00'!A:B,2,FALSE),"-")</f>
        <v>-</v>
      </c>
      <c r="I9749" s="9" t="str">
        <f t="shared" si="311"/>
        <v>-</v>
      </c>
    </row>
    <row r="9750" spans="1:9" x14ac:dyDescent="0.25">
      <c r="A9750" t="s">
        <v>2422</v>
      </c>
      <c r="B9750" t="s">
        <v>706</v>
      </c>
      <c r="C9750" t="s">
        <v>403</v>
      </c>
      <c r="D9750" t="s">
        <v>282</v>
      </c>
      <c r="E9750" s="8" t="s">
        <v>1590</v>
      </c>
      <c r="F9750" s="9" t="str">
        <f>IFERROR(VLOOKUP(A9750,'RESUMEN 100'!A:B,2,FALSE),"-")</f>
        <v>-</v>
      </c>
      <c r="G9750" s="9" t="str">
        <f t="shared" si="310"/>
        <v>-</v>
      </c>
      <c r="H9750" s="10" t="str">
        <f>IFERROR(VLOOKUP(A9750,'RESUMEN 00'!A:B,2,FALSE),"-")</f>
        <v>-</v>
      </c>
      <c r="I9750" s="9" t="str">
        <f t="shared" si="311"/>
        <v>-</v>
      </c>
    </row>
    <row r="9751" spans="1:9" x14ac:dyDescent="0.25">
      <c r="A9751" t="s">
        <v>2423</v>
      </c>
      <c r="B9751" t="s">
        <v>2424</v>
      </c>
      <c r="C9751" t="s">
        <v>311</v>
      </c>
      <c r="D9751" t="s">
        <v>573</v>
      </c>
      <c r="E9751" s="8" t="s">
        <v>1119</v>
      </c>
      <c r="F9751" s="9" t="str">
        <f>IFERROR(VLOOKUP(A9751,'RESUMEN 100'!A:B,2,FALSE),"-")</f>
        <v>-</v>
      </c>
      <c r="G9751" s="9" t="str">
        <f t="shared" si="310"/>
        <v>-</v>
      </c>
      <c r="H9751" s="10" t="str">
        <f>IFERROR(VLOOKUP(A9751,'RESUMEN 00'!A:B,2,FALSE),"-")</f>
        <v>-</v>
      </c>
      <c r="I9751" s="9" t="str">
        <f t="shared" si="311"/>
        <v>-</v>
      </c>
    </row>
    <row r="9752" spans="1:9" x14ac:dyDescent="0.25">
      <c r="A9752" t="s">
        <v>2423</v>
      </c>
      <c r="B9752" t="s">
        <v>2424</v>
      </c>
      <c r="C9752" t="s">
        <v>311</v>
      </c>
      <c r="D9752" t="s">
        <v>573</v>
      </c>
      <c r="E9752" s="8" t="s">
        <v>1593</v>
      </c>
      <c r="F9752" s="9" t="str">
        <f>IFERROR(VLOOKUP(A9752,'RESUMEN 100'!A:B,2,FALSE),"-")</f>
        <v>-</v>
      </c>
      <c r="G9752" s="9" t="str">
        <f t="shared" si="310"/>
        <v>-</v>
      </c>
      <c r="H9752" s="10" t="str">
        <f>IFERROR(VLOOKUP(A9752,'RESUMEN 00'!A:B,2,FALSE),"-")</f>
        <v>-</v>
      </c>
      <c r="I9752" s="9" t="str">
        <f t="shared" si="311"/>
        <v>-</v>
      </c>
    </row>
    <row r="9753" spans="1:9" x14ac:dyDescent="0.25">
      <c r="A9753" t="s">
        <v>2425</v>
      </c>
      <c r="B9753" t="s">
        <v>2426</v>
      </c>
      <c r="C9753" t="s">
        <v>342</v>
      </c>
      <c r="D9753" t="s">
        <v>139</v>
      </c>
      <c r="E9753" s="8" t="s">
        <v>1120</v>
      </c>
      <c r="F9753" s="9" t="str">
        <f>IFERROR(VLOOKUP(A9753,'RESUMEN 100'!A:B,2,FALSE),"-")</f>
        <v>-</v>
      </c>
      <c r="G9753" s="9" t="str">
        <f t="shared" si="310"/>
        <v>-</v>
      </c>
      <c r="H9753" s="10">
        <f>IFERROR(VLOOKUP(A9753,'RESUMEN 00'!A:B,2,FALSE),"-")</f>
        <v>44685</v>
      </c>
      <c r="I9753" s="9">
        <f t="shared" si="311"/>
        <v>1</v>
      </c>
    </row>
    <row r="9754" spans="1:9" x14ac:dyDescent="0.25">
      <c r="A9754" t="s">
        <v>2425</v>
      </c>
      <c r="B9754" t="s">
        <v>2426</v>
      </c>
      <c r="C9754" t="s">
        <v>342</v>
      </c>
      <c r="D9754" t="s">
        <v>139</v>
      </c>
      <c r="E9754" s="8" t="s">
        <v>1590</v>
      </c>
      <c r="F9754" s="9" t="str">
        <f>IFERROR(VLOOKUP(A9754,'RESUMEN 100'!A:B,2,FALSE),"-")</f>
        <v>-</v>
      </c>
      <c r="G9754" s="9" t="str">
        <f t="shared" si="310"/>
        <v>-</v>
      </c>
      <c r="H9754" s="10">
        <f>IFERROR(VLOOKUP(A9754,'RESUMEN 00'!A:B,2,FALSE),"-")</f>
        <v>44685</v>
      </c>
      <c r="I9754" s="9">
        <f t="shared" si="311"/>
        <v>2</v>
      </c>
    </row>
    <row r="9755" spans="1:9" x14ac:dyDescent="0.25">
      <c r="A9755" t="s">
        <v>2425</v>
      </c>
      <c r="B9755" t="s">
        <v>2426</v>
      </c>
      <c r="C9755" t="s">
        <v>342</v>
      </c>
      <c r="D9755" t="s">
        <v>139</v>
      </c>
      <c r="E9755" s="8" t="s">
        <v>1591</v>
      </c>
      <c r="F9755" s="9" t="str">
        <f>IFERROR(VLOOKUP(A9755,'RESUMEN 100'!A:B,2,FALSE),"-")</f>
        <v>-</v>
      </c>
      <c r="G9755" s="9" t="str">
        <f t="shared" si="310"/>
        <v>-</v>
      </c>
      <c r="H9755" s="10">
        <f>IFERROR(VLOOKUP(A9755,'RESUMEN 00'!A:B,2,FALSE),"-")</f>
        <v>44685</v>
      </c>
      <c r="I9755" s="9">
        <f t="shared" si="311"/>
        <v>5</v>
      </c>
    </row>
    <row r="9756" spans="1:9" x14ac:dyDescent="0.25">
      <c r="A9756" t="s">
        <v>2425</v>
      </c>
      <c r="B9756" t="s">
        <v>2426</v>
      </c>
      <c r="C9756" t="s">
        <v>342</v>
      </c>
      <c r="D9756" t="s">
        <v>139</v>
      </c>
      <c r="E9756" s="8" t="s">
        <v>1592</v>
      </c>
      <c r="F9756" s="9" t="str">
        <f>IFERROR(VLOOKUP(A9756,'RESUMEN 100'!A:B,2,FALSE),"-")</f>
        <v>-</v>
      </c>
      <c r="G9756" s="9" t="str">
        <f t="shared" si="310"/>
        <v>-</v>
      </c>
      <c r="H9756" s="10">
        <f>IFERROR(VLOOKUP(A9756,'RESUMEN 00'!A:B,2,FALSE),"-")</f>
        <v>44685</v>
      </c>
      <c r="I9756" s="9">
        <f t="shared" si="311"/>
        <v>4</v>
      </c>
    </row>
    <row r="9757" spans="1:9" x14ac:dyDescent="0.25">
      <c r="A9757" t="s">
        <v>2425</v>
      </c>
      <c r="B9757" t="s">
        <v>2426</v>
      </c>
      <c r="C9757" t="s">
        <v>342</v>
      </c>
      <c r="D9757" t="s">
        <v>139</v>
      </c>
      <c r="E9757" s="8" t="s">
        <v>1588</v>
      </c>
      <c r="F9757" s="9" t="str">
        <f>IFERROR(VLOOKUP(A9757,'RESUMEN 100'!A:B,2,FALSE),"-")</f>
        <v>-</v>
      </c>
      <c r="G9757" s="9" t="str">
        <f t="shared" si="310"/>
        <v>-</v>
      </c>
      <c r="H9757" s="10">
        <f>IFERROR(VLOOKUP(A9757,'RESUMEN 00'!A:B,2,FALSE),"-")</f>
        <v>44685</v>
      </c>
      <c r="I9757" s="9">
        <f t="shared" si="311"/>
        <v>0</v>
      </c>
    </row>
    <row r="9758" spans="1:9" x14ac:dyDescent="0.25">
      <c r="A9758" t="s">
        <v>2425</v>
      </c>
      <c r="B9758" t="s">
        <v>2426</v>
      </c>
      <c r="C9758" t="s">
        <v>342</v>
      </c>
      <c r="D9758" t="s">
        <v>139</v>
      </c>
      <c r="E9758" s="8" t="s">
        <v>4518</v>
      </c>
      <c r="F9758" s="9" t="str">
        <f>IFERROR(VLOOKUP(A9758,'RESUMEN 100'!A:B,2,FALSE),"-")</f>
        <v>-</v>
      </c>
      <c r="G9758" s="9" t="str">
        <f t="shared" si="310"/>
        <v>-</v>
      </c>
      <c r="H9758" s="10">
        <f>IFERROR(VLOOKUP(A9758,'RESUMEN 00'!A:B,2,FALSE),"-")</f>
        <v>44685</v>
      </c>
      <c r="I9758" s="9">
        <f t="shared" si="311"/>
        <v>7</v>
      </c>
    </row>
    <row r="9759" spans="1:9" x14ac:dyDescent="0.25">
      <c r="A9759" t="s">
        <v>2425</v>
      </c>
      <c r="B9759" t="s">
        <v>2426</v>
      </c>
      <c r="C9759" t="s">
        <v>342</v>
      </c>
      <c r="D9759" t="s">
        <v>139</v>
      </c>
      <c r="E9759" s="8" t="s">
        <v>1121</v>
      </c>
      <c r="F9759" s="9" t="str">
        <f>IFERROR(VLOOKUP(A9759,'RESUMEN 100'!A:B,2,FALSE),"-")</f>
        <v>-</v>
      </c>
      <c r="G9759" s="9" t="str">
        <f t="shared" si="310"/>
        <v>-</v>
      </c>
      <c r="H9759" s="10">
        <f>IFERROR(VLOOKUP(A9759,'RESUMEN 00'!A:B,2,FALSE),"-")</f>
        <v>44685</v>
      </c>
      <c r="I9759" s="9">
        <f t="shared" si="311"/>
        <v>3</v>
      </c>
    </row>
    <row r="9760" spans="1:9" x14ac:dyDescent="0.25">
      <c r="A9760" t="s">
        <v>2425</v>
      </c>
      <c r="B9760" t="s">
        <v>2426</v>
      </c>
      <c r="C9760" t="s">
        <v>342</v>
      </c>
      <c r="D9760" t="s">
        <v>139</v>
      </c>
      <c r="E9760" s="8" t="s">
        <v>4519</v>
      </c>
      <c r="F9760" s="9" t="str">
        <f>IFERROR(VLOOKUP(A9760,'RESUMEN 100'!A:B,2,FALSE),"-")</f>
        <v>-</v>
      </c>
      <c r="G9760" s="9" t="str">
        <f t="shared" si="310"/>
        <v>-</v>
      </c>
      <c r="H9760" s="10">
        <f>IFERROR(VLOOKUP(A9760,'RESUMEN 00'!A:B,2,FALSE),"-")</f>
        <v>44685</v>
      </c>
      <c r="I9760" s="9">
        <f t="shared" si="311"/>
        <v>6</v>
      </c>
    </row>
    <row r="9761" spans="1:9" x14ac:dyDescent="0.25">
      <c r="A9761" t="s">
        <v>4577</v>
      </c>
      <c r="B9761" t="s">
        <v>4578</v>
      </c>
      <c r="C9761" t="s">
        <v>4579</v>
      </c>
      <c r="D9761" t="s">
        <v>4580</v>
      </c>
      <c r="E9761" s="8" t="s">
        <v>4518</v>
      </c>
      <c r="F9761" s="9" t="str">
        <f>IFERROR(VLOOKUP(A9761,'RESUMEN 100'!A:B,2,FALSE),"-")</f>
        <v>-</v>
      </c>
      <c r="G9761" s="9" t="str">
        <f t="shared" si="310"/>
        <v>-</v>
      </c>
      <c r="H9761" s="10" t="str">
        <f>IFERROR(VLOOKUP(A9761,'RESUMEN 00'!A:B,2,FALSE),"-")</f>
        <v>-</v>
      </c>
      <c r="I9761" s="9" t="str">
        <f t="shared" si="311"/>
        <v>-</v>
      </c>
    </row>
    <row r="9762" spans="1:9" x14ac:dyDescent="0.25">
      <c r="A9762" t="s">
        <v>4581</v>
      </c>
      <c r="B9762" t="s">
        <v>4582</v>
      </c>
      <c r="C9762" t="s">
        <v>252</v>
      </c>
      <c r="D9762" t="s">
        <v>357</v>
      </c>
      <c r="E9762" s="8" t="s">
        <v>4518</v>
      </c>
      <c r="F9762" s="9" t="str">
        <f>IFERROR(VLOOKUP(A9762,'RESUMEN 100'!A:B,2,FALSE),"-")</f>
        <v>-</v>
      </c>
      <c r="G9762" s="9" t="str">
        <f t="shared" si="310"/>
        <v>-</v>
      </c>
      <c r="H9762" s="10" t="str">
        <f>IFERROR(VLOOKUP(A9762,'RESUMEN 00'!A:B,2,FALSE),"-")</f>
        <v>-</v>
      </c>
      <c r="I9762" s="9" t="str">
        <f t="shared" si="311"/>
        <v>-</v>
      </c>
    </row>
    <row r="9763" spans="1:9" x14ac:dyDescent="0.25">
      <c r="A9763" t="s">
        <v>2408</v>
      </c>
      <c r="B9763" t="s">
        <v>2409</v>
      </c>
      <c r="C9763" t="s">
        <v>487</v>
      </c>
      <c r="D9763" t="s">
        <v>793</v>
      </c>
      <c r="E9763" s="8" t="s">
        <v>1588</v>
      </c>
      <c r="F9763" s="9" t="str">
        <f>IFERROR(VLOOKUP(A9763,'RESUMEN 100'!A:B,2,FALSE),"-")</f>
        <v>-</v>
      </c>
      <c r="G9763" s="9" t="str">
        <f t="shared" si="310"/>
        <v>-</v>
      </c>
      <c r="H9763" s="10" t="str">
        <f>IFERROR(VLOOKUP(A9763,'RESUMEN 00'!A:B,2,FALSE),"-")</f>
        <v>-</v>
      </c>
      <c r="I9763" s="9" t="str">
        <f t="shared" si="311"/>
        <v>-</v>
      </c>
    </row>
    <row r="9764" spans="1:9" x14ac:dyDescent="0.25">
      <c r="A9764" t="s">
        <v>2427</v>
      </c>
      <c r="B9764" t="s">
        <v>2428</v>
      </c>
      <c r="C9764" t="s">
        <v>117</v>
      </c>
      <c r="D9764" t="s">
        <v>208</v>
      </c>
      <c r="E9764" s="8" t="s">
        <v>1120</v>
      </c>
      <c r="F9764" s="9" t="str">
        <f>IFERROR(VLOOKUP(A9764,'RESUMEN 100'!A:B,2,FALSE),"-")</f>
        <v>-</v>
      </c>
      <c r="G9764" s="9" t="str">
        <f t="shared" si="310"/>
        <v>-</v>
      </c>
      <c r="H9764" s="10" t="str">
        <f>IFERROR(VLOOKUP(A9764,'RESUMEN 00'!A:B,2,FALSE),"-")</f>
        <v>-</v>
      </c>
      <c r="I9764" s="9" t="str">
        <f t="shared" si="311"/>
        <v>-</v>
      </c>
    </row>
    <row r="9765" spans="1:9" x14ac:dyDescent="0.25">
      <c r="A9765" t="s">
        <v>2427</v>
      </c>
      <c r="B9765" t="s">
        <v>2428</v>
      </c>
      <c r="C9765" t="s">
        <v>117</v>
      </c>
      <c r="D9765" t="s">
        <v>208</v>
      </c>
      <c r="E9765" s="8" t="s">
        <v>1589</v>
      </c>
      <c r="F9765" s="9" t="str">
        <f>IFERROR(VLOOKUP(A9765,'RESUMEN 100'!A:B,2,FALSE),"-")</f>
        <v>-</v>
      </c>
      <c r="G9765" s="9" t="str">
        <f t="shared" si="310"/>
        <v>-</v>
      </c>
      <c r="H9765" s="10" t="str">
        <f>IFERROR(VLOOKUP(A9765,'RESUMEN 00'!A:B,2,FALSE),"-")</f>
        <v>-</v>
      </c>
      <c r="I9765" s="9" t="str">
        <f t="shared" si="311"/>
        <v>-</v>
      </c>
    </row>
    <row r="9766" spans="1:9" x14ac:dyDescent="0.25">
      <c r="A9766" t="s">
        <v>2427</v>
      </c>
      <c r="B9766" t="s">
        <v>2428</v>
      </c>
      <c r="C9766" t="s">
        <v>117</v>
      </c>
      <c r="D9766" t="s">
        <v>208</v>
      </c>
      <c r="E9766" s="8" t="s">
        <v>4518</v>
      </c>
      <c r="F9766" s="9" t="str">
        <f>IFERROR(VLOOKUP(A9766,'RESUMEN 100'!A:B,2,FALSE),"-")</f>
        <v>-</v>
      </c>
      <c r="G9766" s="9" t="str">
        <f t="shared" si="310"/>
        <v>-</v>
      </c>
      <c r="H9766" s="10" t="str">
        <f>IFERROR(VLOOKUP(A9766,'RESUMEN 00'!A:B,2,FALSE),"-")</f>
        <v>-</v>
      </c>
      <c r="I9766" s="9" t="str">
        <f t="shared" si="311"/>
        <v>-</v>
      </c>
    </row>
    <row r="9767" spans="1:9" x14ac:dyDescent="0.25">
      <c r="A9767" t="s">
        <v>2427</v>
      </c>
      <c r="B9767" t="s">
        <v>2428</v>
      </c>
      <c r="C9767" t="s">
        <v>117</v>
      </c>
      <c r="D9767" t="s">
        <v>208</v>
      </c>
      <c r="E9767" s="8" t="s">
        <v>1121</v>
      </c>
      <c r="F9767" s="9" t="str">
        <f>IFERROR(VLOOKUP(A9767,'RESUMEN 100'!A:B,2,FALSE),"-")</f>
        <v>-</v>
      </c>
      <c r="G9767" s="9" t="str">
        <f t="shared" si="310"/>
        <v>-</v>
      </c>
      <c r="H9767" s="10" t="str">
        <f>IFERROR(VLOOKUP(A9767,'RESUMEN 00'!A:B,2,FALSE),"-")</f>
        <v>-</v>
      </c>
      <c r="I9767" s="9" t="str">
        <f t="shared" si="311"/>
        <v>-</v>
      </c>
    </row>
    <row r="9768" spans="1:9" x14ac:dyDescent="0.25">
      <c r="A9768" t="s">
        <v>2427</v>
      </c>
      <c r="B9768" t="s">
        <v>2428</v>
      </c>
      <c r="C9768" t="s">
        <v>117</v>
      </c>
      <c r="D9768" t="s">
        <v>208</v>
      </c>
      <c r="E9768" s="8" t="s">
        <v>1591</v>
      </c>
      <c r="F9768" s="9" t="str">
        <f>IFERROR(VLOOKUP(A9768,'RESUMEN 100'!A:B,2,FALSE),"-")</f>
        <v>-</v>
      </c>
      <c r="G9768" s="9" t="str">
        <f t="shared" si="310"/>
        <v>-</v>
      </c>
      <c r="H9768" s="10" t="str">
        <f>IFERROR(VLOOKUP(A9768,'RESUMEN 00'!A:B,2,FALSE),"-")</f>
        <v>-</v>
      </c>
      <c r="I9768" s="9" t="str">
        <f t="shared" si="311"/>
        <v>-</v>
      </c>
    </row>
    <row r="9769" spans="1:9" x14ac:dyDescent="0.25">
      <c r="A9769" t="s">
        <v>2427</v>
      </c>
      <c r="B9769" t="s">
        <v>2428</v>
      </c>
      <c r="C9769" t="s">
        <v>117</v>
      </c>
      <c r="D9769" t="s">
        <v>208</v>
      </c>
      <c r="E9769" s="8" t="s">
        <v>1119</v>
      </c>
      <c r="F9769" s="9" t="str">
        <f>IFERROR(VLOOKUP(A9769,'RESUMEN 100'!A:B,2,FALSE),"-")</f>
        <v>-</v>
      </c>
      <c r="G9769" s="9" t="str">
        <f t="shared" si="310"/>
        <v>-</v>
      </c>
      <c r="H9769" s="10" t="str">
        <f>IFERROR(VLOOKUP(A9769,'RESUMEN 00'!A:B,2,FALSE),"-")</f>
        <v>-</v>
      </c>
      <c r="I9769" s="9" t="str">
        <f t="shared" si="311"/>
        <v>-</v>
      </c>
    </row>
    <row r="9770" spans="1:9" x14ac:dyDescent="0.25">
      <c r="A9770" t="s">
        <v>2427</v>
      </c>
      <c r="B9770" t="s">
        <v>2428</v>
      </c>
      <c r="C9770" t="s">
        <v>117</v>
      </c>
      <c r="D9770" t="s">
        <v>208</v>
      </c>
      <c r="E9770" s="8" t="s">
        <v>1588</v>
      </c>
      <c r="F9770" s="9" t="str">
        <f>IFERROR(VLOOKUP(A9770,'RESUMEN 100'!A:B,2,FALSE),"-")</f>
        <v>-</v>
      </c>
      <c r="G9770" s="9" t="str">
        <f t="shared" si="310"/>
        <v>-</v>
      </c>
      <c r="H9770" s="10" t="str">
        <f>IFERROR(VLOOKUP(A9770,'RESUMEN 00'!A:B,2,FALSE),"-")</f>
        <v>-</v>
      </c>
      <c r="I9770" s="9" t="str">
        <f t="shared" si="311"/>
        <v>-</v>
      </c>
    </row>
    <row r="9771" spans="1:9" x14ac:dyDescent="0.25">
      <c r="A9771" t="s">
        <v>2427</v>
      </c>
      <c r="B9771" t="s">
        <v>2428</v>
      </c>
      <c r="C9771" t="s">
        <v>117</v>
      </c>
      <c r="D9771" t="s">
        <v>208</v>
      </c>
      <c r="E9771" s="8" t="s">
        <v>1590</v>
      </c>
      <c r="F9771" s="9" t="str">
        <f>IFERROR(VLOOKUP(A9771,'RESUMEN 100'!A:B,2,FALSE),"-")</f>
        <v>-</v>
      </c>
      <c r="G9771" s="9" t="str">
        <f t="shared" si="310"/>
        <v>-</v>
      </c>
      <c r="H9771" s="10" t="str">
        <f>IFERROR(VLOOKUP(A9771,'RESUMEN 00'!A:B,2,FALSE),"-")</f>
        <v>-</v>
      </c>
      <c r="I9771" s="9" t="str">
        <f t="shared" si="311"/>
        <v>-</v>
      </c>
    </row>
    <row r="9772" spans="1:9" x14ac:dyDescent="0.25">
      <c r="A9772" t="s">
        <v>2427</v>
      </c>
      <c r="B9772" t="s">
        <v>2428</v>
      </c>
      <c r="C9772" t="s">
        <v>117</v>
      </c>
      <c r="D9772" t="s">
        <v>208</v>
      </c>
      <c r="E9772" s="8" t="s">
        <v>4519</v>
      </c>
      <c r="F9772" s="9" t="str">
        <f>IFERROR(VLOOKUP(A9772,'RESUMEN 100'!A:B,2,FALSE),"-")</f>
        <v>-</v>
      </c>
      <c r="G9772" s="9" t="str">
        <f t="shared" si="310"/>
        <v>-</v>
      </c>
      <c r="H9772" s="10" t="str">
        <f>IFERROR(VLOOKUP(A9772,'RESUMEN 00'!A:B,2,FALSE),"-")</f>
        <v>-</v>
      </c>
      <c r="I9772" s="9" t="str">
        <f t="shared" si="311"/>
        <v>-</v>
      </c>
    </row>
    <row r="9773" spans="1:9" x14ac:dyDescent="0.25">
      <c r="A9773" t="s">
        <v>4583</v>
      </c>
      <c r="B9773" t="s">
        <v>4584</v>
      </c>
      <c r="C9773" t="s">
        <v>4459</v>
      </c>
      <c r="D9773" t="s">
        <v>126</v>
      </c>
      <c r="E9773" s="8" t="s">
        <v>1591</v>
      </c>
      <c r="F9773" s="9" t="str">
        <f>IFERROR(VLOOKUP(A9773,'RESUMEN 100'!A:B,2,FALSE),"-")</f>
        <v>-</v>
      </c>
      <c r="G9773" s="9" t="str">
        <f t="shared" si="310"/>
        <v>-</v>
      </c>
      <c r="H9773" s="10" t="str">
        <f>IFERROR(VLOOKUP(A9773,'RESUMEN 00'!A:B,2,FALSE),"-")</f>
        <v>-</v>
      </c>
      <c r="I9773" s="9" t="str">
        <f t="shared" si="311"/>
        <v>-</v>
      </c>
    </row>
    <row r="9774" spans="1:9" x14ac:dyDescent="0.25">
      <c r="A9774" t="s">
        <v>4583</v>
      </c>
      <c r="B9774" t="s">
        <v>4584</v>
      </c>
      <c r="C9774" t="s">
        <v>4459</v>
      </c>
      <c r="D9774" t="s">
        <v>126</v>
      </c>
      <c r="E9774" s="8" t="s">
        <v>4518</v>
      </c>
      <c r="F9774" s="9" t="str">
        <f>IFERROR(VLOOKUP(A9774,'RESUMEN 100'!A:B,2,FALSE),"-")</f>
        <v>-</v>
      </c>
      <c r="G9774" s="9" t="str">
        <f t="shared" si="310"/>
        <v>-</v>
      </c>
      <c r="H9774" s="10" t="str">
        <f>IFERROR(VLOOKUP(A9774,'RESUMEN 00'!A:B,2,FALSE),"-")</f>
        <v>-</v>
      </c>
      <c r="I9774" s="9" t="str">
        <f t="shared" si="311"/>
        <v>-</v>
      </c>
    </row>
    <row r="9775" spans="1:9" x14ac:dyDescent="0.25">
      <c r="A9775" t="s">
        <v>2433</v>
      </c>
      <c r="B9775" t="s">
        <v>2434</v>
      </c>
      <c r="C9775" t="s">
        <v>305</v>
      </c>
      <c r="D9775" t="s">
        <v>2435</v>
      </c>
      <c r="E9775" s="8" t="s">
        <v>4518</v>
      </c>
      <c r="F9775" s="9" t="str">
        <f>IFERROR(VLOOKUP(A9775,'RESUMEN 100'!A:B,2,FALSE),"-")</f>
        <v>-</v>
      </c>
      <c r="G9775" s="9" t="str">
        <f t="shared" si="310"/>
        <v>-</v>
      </c>
      <c r="H9775" s="10" t="str">
        <f>IFERROR(VLOOKUP(A9775,'RESUMEN 00'!A:B,2,FALSE),"-")</f>
        <v>-</v>
      </c>
      <c r="I9775" s="9" t="str">
        <f t="shared" si="311"/>
        <v>-</v>
      </c>
    </row>
    <row r="9776" spans="1:9" x14ac:dyDescent="0.25">
      <c r="A9776" t="s">
        <v>2433</v>
      </c>
      <c r="B9776" t="s">
        <v>2434</v>
      </c>
      <c r="C9776" t="s">
        <v>305</v>
      </c>
      <c r="D9776" t="s">
        <v>2435</v>
      </c>
      <c r="E9776" s="8" t="s">
        <v>1591</v>
      </c>
      <c r="F9776" s="9" t="str">
        <f>IFERROR(VLOOKUP(A9776,'RESUMEN 100'!A:B,2,FALSE),"-")</f>
        <v>-</v>
      </c>
      <c r="G9776" s="9" t="str">
        <f t="shared" si="310"/>
        <v>-</v>
      </c>
      <c r="H9776" s="10" t="str">
        <f>IFERROR(VLOOKUP(A9776,'RESUMEN 00'!A:B,2,FALSE),"-")</f>
        <v>-</v>
      </c>
      <c r="I9776" s="9" t="str">
        <f t="shared" si="311"/>
        <v>-</v>
      </c>
    </row>
    <row r="9777" spans="1:9" x14ac:dyDescent="0.25">
      <c r="A9777" t="s">
        <v>2433</v>
      </c>
      <c r="B9777" t="s">
        <v>2434</v>
      </c>
      <c r="C9777" t="s">
        <v>305</v>
      </c>
      <c r="D9777" t="s">
        <v>2435</v>
      </c>
      <c r="E9777" s="8" t="s">
        <v>1588</v>
      </c>
      <c r="F9777" s="9" t="str">
        <f>IFERROR(VLOOKUP(A9777,'RESUMEN 100'!A:B,2,FALSE),"-")</f>
        <v>-</v>
      </c>
      <c r="G9777" s="9" t="str">
        <f t="shared" si="310"/>
        <v>-</v>
      </c>
      <c r="H9777" s="10" t="str">
        <f>IFERROR(VLOOKUP(A9777,'RESUMEN 00'!A:B,2,FALSE),"-")</f>
        <v>-</v>
      </c>
      <c r="I9777" s="9" t="str">
        <f t="shared" si="311"/>
        <v>-</v>
      </c>
    </row>
    <row r="9778" spans="1:9" x14ac:dyDescent="0.25">
      <c r="A9778" t="s">
        <v>2438</v>
      </c>
      <c r="B9778" t="s">
        <v>691</v>
      </c>
      <c r="C9778" t="s">
        <v>145</v>
      </c>
      <c r="D9778" t="s">
        <v>491</v>
      </c>
      <c r="E9778" s="8" t="s">
        <v>1588</v>
      </c>
      <c r="F9778" s="9" t="str">
        <f>IFERROR(VLOOKUP(A9778,'RESUMEN 100'!A:B,2,FALSE),"-")</f>
        <v>-</v>
      </c>
      <c r="G9778" s="9" t="str">
        <f t="shared" si="310"/>
        <v>-</v>
      </c>
      <c r="H9778" s="10" t="str">
        <f>IFERROR(VLOOKUP(A9778,'RESUMEN 00'!A:B,2,FALSE),"-")</f>
        <v>-</v>
      </c>
      <c r="I9778" s="9" t="str">
        <f t="shared" si="311"/>
        <v>-</v>
      </c>
    </row>
    <row r="9779" spans="1:9" x14ac:dyDescent="0.25">
      <c r="A9779" t="s">
        <v>2438</v>
      </c>
      <c r="B9779" t="s">
        <v>691</v>
      </c>
      <c r="C9779" t="s">
        <v>145</v>
      </c>
      <c r="D9779" t="s">
        <v>491</v>
      </c>
      <c r="E9779" s="8" t="s">
        <v>1589</v>
      </c>
      <c r="F9779" s="9" t="str">
        <f>IFERROR(VLOOKUP(A9779,'RESUMEN 100'!A:B,2,FALSE),"-")</f>
        <v>-</v>
      </c>
      <c r="G9779" s="9" t="str">
        <f t="shared" si="310"/>
        <v>-</v>
      </c>
      <c r="H9779" s="10" t="str">
        <f>IFERROR(VLOOKUP(A9779,'RESUMEN 00'!A:B,2,FALSE),"-")</f>
        <v>-</v>
      </c>
      <c r="I9779" s="9" t="str">
        <f t="shared" si="311"/>
        <v>-</v>
      </c>
    </row>
    <row r="9780" spans="1:9" x14ac:dyDescent="0.25">
      <c r="A9780" t="s">
        <v>2438</v>
      </c>
      <c r="B9780" t="s">
        <v>691</v>
      </c>
      <c r="C9780" t="s">
        <v>145</v>
      </c>
      <c r="D9780" t="s">
        <v>491</v>
      </c>
      <c r="E9780" s="8" t="s">
        <v>1120</v>
      </c>
      <c r="F9780" s="9" t="str">
        <f>IFERROR(VLOOKUP(A9780,'RESUMEN 100'!A:B,2,FALSE),"-")</f>
        <v>-</v>
      </c>
      <c r="G9780" s="9" t="str">
        <f t="shared" si="310"/>
        <v>-</v>
      </c>
      <c r="H9780" s="10" t="str">
        <f>IFERROR(VLOOKUP(A9780,'RESUMEN 00'!A:B,2,FALSE),"-")</f>
        <v>-</v>
      </c>
      <c r="I9780" s="9" t="str">
        <f t="shared" si="311"/>
        <v>-</v>
      </c>
    </row>
    <row r="9781" spans="1:9" x14ac:dyDescent="0.25">
      <c r="A9781" t="s">
        <v>2438</v>
      </c>
      <c r="B9781" t="s">
        <v>691</v>
      </c>
      <c r="C9781" t="s">
        <v>145</v>
      </c>
      <c r="D9781" t="s">
        <v>491</v>
      </c>
      <c r="E9781" s="8" t="s">
        <v>1593</v>
      </c>
      <c r="F9781" s="9" t="str">
        <f>IFERROR(VLOOKUP(A9781,'RESUMEN 100'!A:B,2,FALSE),"-")</f>
        <v>-</v>
      </c>
      <c r="G9781" s="9" t="str">
        <f t="shared" si="310"/>
        <v>-</v>
      </c>
      <c r="H9781" s="10" t="str">
        <f>IFERROR(VLOOKUP(A9781,'RESUMEN 00'!A:B,2,FALSE),"-")</f>
        <v>-</v>
      </c>
      <c r="I9781" s="9" t="str">
        <f t="shared" si="311"/>
        <v>-</v>
      </c>
    </row>
    <row r="9782" spans="1:9" x14ac:dyDescent="0.25">
      <c r="A9782" t="s">
        <v>2438</v>
      </c>
      <c r="B9782" t="s">
        <v>691</v>
      </c>
      <c r="C9782" t="s">
        <v>145</v>
      </c>
      <c r="D9782" t="s">
        <v>491</v>
      </c>
      <c r="E9782" s="8" t="s">
        <v>1119</v>
      </c>
      <c r="F9782" s="9" t="str">
        <f>IFERROR(VLOOKUP(A9782,'RESUMEN 100'!A:B,2,FALSE),"-")</f>
        <v>-</v>
      </c>
      <c r="G9782" s="9" t="str">
        <f t="shared" si="310"/>
        <v>-</v>
      </c>
      <c r="H9782" s="10" t="str">
        <f>IFERROR(VLOOKUP(A9782,'RESUMEN 00'!A:B,2,FALSE),"-")</f>
        <v>-</v>
      </c>
      <c r="I9782" s="9" t="str">
        <f t="shared" si="311"/>
        <v>-</v>
      </c>
    </row>
    <row r="9783" spans="1:9" x14ac:dyDescent="0.25">
      <c r="A9783" t="s">
        <v>2439</v>
      </c>
      <c r="B9783" t="s">
        <v>2440</v>
      </c>
      <c r="C9783" t="s">
        <v>2441</v>
      </c>
      <c r="D9783" t="s">
        <v>383</v>
      </c>
      <c r="E9783" s="8" t="s">
        <v>4518</v>
      </c>
      <c r="F9783" s="9" t="str">
        <f>IFERROR(VLOOKUP(A9783,'RESUMEN 100'!A:B,2,FALSE),"-")</f>
        <v>-</v>
      </c>
      <c r="G9783" s="9" t="str">
        <f t="shared" si="310"/>
        <v>-</v>
      </c>
      <c r="H9783" s="10" t="str">
        <f>IFERROR(VLOOKUP(A9783,'RESUMEN 00'!A:B,2,FALSE),"-")</f>
        <v>-</v>
      </c>
      <c r="I9783" s="9" t="str">
        <f t="shared" si="311"/>
        <v>-</v>
      </c>
    </row>
    <row r="9784" spans="1:9" x14ac:dyDescent="0.25">
      <c r="A9784" t="s">
        <v>2439</v>
      </c>
      <c r="B9784" t="s">
        <v>2440</v>
      </c>
      <c r="C9784" t="s">
        <v>2441</v>
      </c>
      <c r="D9784" t="s">
        <v>383</v>
      </c>
      <c r="E9784" s="8" t="s">
        <v>4519</v>
      </c>
      <c r="F9784" s="9" t="str">
        <f>IFERROR(VLOOKUP(A9784,'RESUMEN 100'!A:B,2,FALSE),"-")</f>
        <v>-</v>
      </c>
      <c r="G9784" s="9" t="str">
        <f t="shared" si="310"/>
        <v>-</v>
      </c>
      <c r="H9784" s="10" t="str">
        <f>IFERROR(VLOOKUP(A9784,'RESUMEN 00'!A:B,2,FALSE),"-")</f>
        <v>-</v>
      </c>
      <c r="I9784" s="9" t="str">
        <f t="shared" si="311"/>
        <v>-</v>
      </c>
    </row>
    <row r="9785" spans="1:9" x14ac:dyDescent="0.25">
      <c r="A9785" t="s">
        <v>2439</v>
      </c>
      <c r="B9785" t="s">
        <v>2440</v>
      </c>
      <c r="C9785" t="s">
        <v>2441</v>
      </c>
      <c r="D9785" t="s">
        <v>383</v>
      </c>
      <c r="E9785" s="8" t="s">
        <v>1591</v>
      </c>
      <c r="F9785" s="9" t="str">
        <f>IFERROR(VLOOKUP(A9785,'RESUMEN 100'!A:B,2,FALSE),"-")</f>
        <v>-</v>
      </c>
      <c r="G9785" s="9" t="str">
        <f t="shared" si="310"/>
        <v>-</v>
      </c>
      <c r="H9785" s="10" t="str">
        <f>IFERROR(VLOOKUP(A9785,'RESUMEN 00'!A:B,2,FALSE),"-")</f>
        <v>-</v>
      </c>
      <c r="I9785" s="9" t="str">
        <f t="shared" si="311"/>
        <v>-</v>
      </c>
    </row>
    <row r="9786" spans="1:9" x14ac:dyDescent="0.25">
      <c r="A9786" t="s">
        <v>2439</v>
      </c>
      <c r="B9786" t="s">
        <v>2440</v>
      </c>
      <c r="C9786" t="s">
        <v>2441</v>
      </c>
      <c r="D9786" t="s">
        <v>383</v>
      </c>
      <c r="E9786" s="8" t="s">
        <v>1588</v>
      </c>
      <c r="F9786" s="9" t="str">
        <f>IFERROR(VLOOKUP(A9786,'RESUMEN 100'!A:B,2,FALSE),"-")</f>
        <v>-</v>
      </c>
      <c r="G9786" s="9" t="str">
        <f t="shared" si="310"/>
        <v>-</v>
      </c>
      <c r="H9786" s="10" t="str">
        <f>IFERROR(VLOOKUP(A9786,'RESUMEN 00'!A:B,2,FALSE),"-")</f>
        <v>-</v>
      </c>
      <c r="I9786" s="9" t="str">
        <f t="shared" si="311"/>
        <v>-</v>
      </c>
    </row>
    <row r="9787" spans="1:9" x14ac:dyDescent="0.25">
      <c r="A9787" t="s">
        <v>2439</v>
      </c>
      <c r="B9787" t="s">
        <v>2440</v>
      </c>
      <c r="C9787" t="s">
        <v>2441</v>
      </c>
      <c r="D9787" t="s">
        <v>383</v>
      </c>
      <c r="E9787" s="8" t="s">
        <v>1590</v>
      </c>
      <c r="F9787" s="9" t="str">
        <f>IFERROR(VLOOKUP(A9787,'RESUMEN 100'!A:B,2,FALSE),"-")</f>
        <v>-</v>
      </c>
      <c r="G9787" s="9" t="str">
        <f t="shared" si="310"/>
        <v>-</v>
      </c>
      <c r="H9787" s="10" t="str">
        <f>IFERROR(VLOOKUP(A9787,'RESUMEN 00'!A:B,2,FALSE),"-")</f>
        <v>-</v>
      </c>
      <c r="I9787" s="9" t="str">
        <f t="shared" si="311"/>
        <v>-</v>
      </c>
    </row>
    <row r="9788" spans="1:9" x14ac:dyDescent="0.25">
      <c r="A9788" t="s">
        <v>2429</v>
      </c>
      <c r="B9788" t="s">
        <v>2430</v>
      </c>
      <c r="C9788" t="s">
        <v>476</v>
      </c>
      <c r="D9788" t="s">
        <v>416</v>
      </c>
      <c r="E9788" s="8" t="s">
        <v>1589</v>
      </c>
      <c r="F9788" s="9" t="str">
        <f>IFERROR(VLOOKUP(A9788,'RESUMEN 100'!A:B,2,FALSE),"-")</f>
        <v>-</v>
      </c>
      <c r="G9788" s="9" t="str">
        <f t="shared" si="310"/>
        <v>-</v>
      </c>
      <c r="H9788" s="10" t="str">
        <f>IFERROR(VLOOKUP(A9788,'RESUMEN 00'!A:B,2,FALSE),"-")</f>
        <v>-</v>
      </c>
      <c r="I9788" s="9" t="str">
        <f t="shared" si="311"/>
        <v>-</v>
      </c>
    </row>
    <row r="9789" spans="1:9" x14ac:dyDescent="0.25">
      <c r="A9789" t="s">
        <v>2429</v>
      </c>
      <c r="B9789" t="s">
        <v>2430</v>
      </c>
      <c r="C9789" t="s">
        <v>476</v>
      </c>
      <c r="D9789" t="s">
        <v>416</v>
      </c>
      <c r="E9789" s="8" t="s">
        <v>1588</v>
      </c>
      <c r="F9789" s="9" t="str">
        <f>IFERROR(VLOOKUP(A9789,'RESUMEN 100'!A:B,2,FALSE),"-")</f>
        <v>-</v>
      </c>
      <c r="G9789" s="9" t="str">
        <f t="shared" si="310"/>
        <v>-</v>
      </c>
      <c r="H9789" s="10" t="str">
        <f>IFERROR(VLOOKUP(A9789,'RESUMEN 00'!A:B,2,FALSE),"-")</f>
        <v>-</v>
      </c>
      <c r="I9789" s="9" t="str">
        <f t="shared" si="311"/>
        <v>-</v>
      </c>
    </row>
    <row r="9790" spans="1:9" x14ac:dyDescent="0.25">
      <c r="A9790" t="s">
        <v>2431</v>
      </c>
      <c r="B9790" t="s">
        <v>2432</v>
      </c>
      <c r="C9790" t="s">
        <v>317</v>
      </c>
      <c r="D9790" t="s">
        <v>211</v>
      </c>
      <c r="E9790" s="8" t="s">
        <v>1121</v>
      </c>
      <c r="F9790" s="9" t="str">
        <f>IFERROR(VLOOKUP(A9790,'RESUMEN 100'!A:B,2,FALSE),"-")</f>
        <v>-</v>
      </c>
      <c r="G9790" s="9" t="str">
        <f t="shared" si="310"/>
        <v>-</v>
      </c>
      <c r="H9790" s="10" t="str">
        <f>IFERROR(VLOOKUP(A9790,'RESUMEN 00'!A:B,2,FALSE),"-")</f>
        <v>-</v>
      </c>
      <c r="I9790" s="9" t="str">
        <f t="shared" si="311"/>
        <v>-</v>
      </c>
    </row>
    <row r="9791" spans="1:9" x14ac:dyDescent="0.25">
      <c r="A9791" t="s">
        <v>2429</v>
      </c>
      <c r="B9791" t="s">
        <v>2430</v>
      </c>
      <c r="C9791" t="s">
        <v>476</v>
      </c>
      <c r="D9791" t="s">
        <v>416</v>
      </c>
      <c r="E9791" s="8" t="s">
        <v>1120</v>
      </c>
      <c r="F9791" s="9" t="str">
        <f>IFERROR(VLOOKUP(A9791,'RESUMEN 100'!A:B,2,FALSE),"-")</f>
        <v>-</v>
      </c>
      <c r="G9791" s="9" t="str">
        <f t="shared" si="310"/>
        <v>-</v>
      </c>
      <c r="H9791" s="10" t="str">
        <f>IFERROR(VLOOKUP(A9791,'RESUMEN 00'!A:B,2,FALSE),"-")</f>
        <v>-</v>
      </c>
      <c r="I9791" s="9" t="str">
        <f t="shared" si="311"/>
        <v>-</v>
      </c>
    </row>
    <row r="9792" spans="1:9" x14ac:dyDescent="0.25">
      <c r="A9792" t="s">
        <v>2436</v>
      </c>
      <c r="B9792" t="s">
        <v>2437</v>
      </c>
      <c r="C9792" t="s">
        <v>92</v>
      </c>
      <c r="D9792" t="s">
        <v>1082</v>
      </c>
      <c r="E9792" s="8" t="s">
        <v>1591</v>
      </c>
      <c r="F9792" s="9" t="str">
        <f>IFERROR(VLOOKUP(A9792,'RESUMEN 100'!A:B,2,FALSE),"-")</f>
        <v>-</v>
      </c>
      <c r="G9792" s="9" t="str">
        <f t="shared" si="310"/>
        <v>-</v>
      </c>
      <c r="H9792" s="10" t="str">
        <f>IFERROR(VLOOKUP(A9792,'RESUMEN 00'!A:B,2,FALSE),"-")</f>
        <v>-</v>
      </c>
      <c r="I9792" s="9" t="str">
        <f t="shared" si="311"/>
        <v>-</v>
      </c>
    </row>
    <row r="9793" spans="1:9" x14ac:dyDescent="0.25">
      <c r="A9793" t="s">
        <v>2436</v>
      </c>
      <c r="B9793" t="s">
        <v>2437</v>
      </c>
      <c r="C9793" t="s">
        <v>92</v>
      </c>
      <c r="D9793" t="s">
        <v>1082</v>
      </c>
      <c r="E9793" s="8" t="s">
        <v>1591</v>
      </c>
      <c r="F9793" s="9" t="str">
        <f>IFERROR(VLOOKUP(A9793,'RESUMEN 100'!A:B,2,FALSE),"-")</f>
        <v>-</v>
      </c>
      <c r="G9793" s="9" t="str">
        <f t="shared" si="310"/>
        <v>-</v>
      </c>
      <c r="H9793" s="10" t="str">
        <f>IFERROR(VLOOKUP(A9793,'RESUMEN 00'!A:B,2,FALSE),"-")</f>
        <v>-</v>
      </c>
      <c r="I9793" s="9" t="str">
        <f t="shared" si="311"/>
        <v>-</v>
      </c>
    </row>
    <row r="9794" spans="1:9" x14ac:dyDescent="0.25">
      <c r="A9794" t="s">
        <v>2460</v>
      </c>
      <c r="B9794" t="s">
        <v>2461</v>
      </c>
      <c r="C9794" t="s">
        <v>110</v>
      </c>
      <c r="D9794" t="s">
        <v>561</v>
      </c>
      <c r="E9794" s="8" t="s">
        <v>1120</v>
      </c>
      <c r="F9794" s="9" t="str">
        <f>IFERROR(VLOOKUP(A9794,'RESUMEN 100'!A:B,2,FALSE),"-")</f>
        <v>-</v>
      </c>
      <c r="G9794" s="9" t="str">
        <f t="shared" si="310"/>
        <v>-</v>
      </c>
      <c r="H9794" s="10" t="str">
        <f>IFERROR(VLOOKUP(A9794,'RESUMEN 00'!A:B,2,FALSE),"-")</f>
        <v>-</v>
      </c>
      <c r="I9794" s="9" t="str">
        <f t="shared" si="311"/>
        <v>-</v>
      </c>
    </row>
    <row r="9795" spans="1:9" x14ac:dyDescent="0.25">
      <c r="A9795" t="s">
        <v>779</v>
      </c>
      <c r="B9795" t="s">
        <v>780</v>
      </c>
      <c r="C9795" t="s">
        <v>759</v>
      </c>
      <c r="D9795" t="s">
        <v>178</v>
      </c>
      <c r="E9795" s="8" t="s">
        <v>4518</v>
      </c>
      <c r="F9795" s="9" t="str">
        <f>IFERROR(VLOOKUP(A9795,'RESUMEN 100'!A:B,2,FALSE),"-")</f>
        <v>-</v>
      </c>
      <c r="G9795" s="9" t="str">
        <f t="shared" si="310"/>
        <v>-</v>
      </c>
      <c r="H9795" s="10">
        <f>IFERROR(VLOOKUP(A9795,'RESUMEN 00'!A:B,2,FALSE),"-")</f>
        <v>44688</v>
      </c>
      <c r="I9795" s="9">
        <f t="shared" si="311"/>
        <v>4</v>
      </c>
    </row>
    <row r="9796" spans="1:9" x14ac:dyDescent="0.25">
      <c r="A9796" t="s">
        <v>779</v>
      </c>
      <c r="B9796" t="s">
        <v>780</v>
      </c>
      <c r="C9796" t="s">
        <v>759</v>
      </c>
      <c r="D9796" t="s">
        <v>178</v>
      </c>
      <c r="E9796" s="8" t="s">
        <v>1592</v>
      </c>
      <c r="F9796" s="9" t="str">
        <f>IFERROR(VLOOKUP(A9796,'RESUMEN 100'!A:B,2,FALSE),"-")</f>
        <v>-</v>
      </c>
      <c r="G9796" s="9" t="str">
        <f t="shared" si="310"/>
        <v>-</v>
      </c>
      <c r="H9796" s="10">
        <f>IFERROR(VLOOKUP(A9796,'RESUMEN 00'!A:B,2,FALSE),"-")</f>
        <v>44688</v>
      </c>
      <c r="I9796" s="9">
        <f t="shared" si="311"/>
        <v>1</v>
      </c>
    </row>
    <row r="9797" spans="1:9" x14ac:dyDescent="0.25">
      <c r="A9797" t="s">
        <v>779</v>
      </c>
      <c r="B9797" t="s">
        <v>780</v>
      </c>
      <c r="C9797" t="s">
        <v>759</v>
      </c>
      <c r="D9797" t="s">
        <v>178</v>
      </c>
      <c r="E9797" s="8" t="s">
        <v>4519</v>
      </c>
      <c r="F9797" s="9" t="str">
        <f>IFERROR(VLOOKUP(A9797,'RESUMEN 100'!A:B,2,FALSE),"-")</f>
        <v>-</v>
      </c>
      <c r="G9797" s="9" t="str">
        <f t="shared" si="310"/>
        <v>-</v>
      </c>
      <c r="H9797" s="10">
        <f>IFERROR(VLOOKUP(A9797,'RESUMEN 00'!A:B,2,FALSE),"-")</f>
        <v>44688</v>
      </c>
      <c r="I9797" s="9">
        <f t="shared" si="311"/>
        <v>3</v>
      </c>
    </row>
    <row r="9798" spans="1:9" x14ac:dyDescent="0.25">
      <c r="A9798" t="s">
        <v>779</v>
      </c>
      <c r="B9798" t="s">
        <v>780</v>
      </c>
      <c r="C9798" t="s">
        <v>759</v>
      </c>
      <c r="D9798" t="s">
        <v>178</v>
      </c>
      <c r="E9798" s="8" t="s">
        <v>1121</v>
      </c>
      <c r="F9798" s="9" t="str">
        <f>IFERROR(VLOOKUP(A9798,'RESUMEN 100'!A:B,2,FALSE),"-")</f>
        <v>-</v>
      </c>
      <c r="G9798" s="9" t="str">
        <f t="shared" si="310"/>
        <v>-</v>
      </c>
      <c r="H9798" s="10">
        <f>IFERROR(VLOOKUP(A9798,'RESUMEN 00'!A:B,2,FALSE),"-")</f>
        <v>44688</v>
      </c>
      <c r="I9798" s="9">
        <f t="shared" si="311"/>
        <v>0</v>
      </c>
    </row>
    <row r="9799" spans="1:9" x14ac:dyDescent="0.25">
      <c r="A9799" t="s">
        <v>779</v>
      </c>
      <c r="B9799" t="s">
        <v>780</v>
      </c>
      <c r="C9799" t="s">
        <v>759</v>
      </c>
      <c r="D9799" t="s">
        <v>178</v>
      </c>
      <c r="E9799" s="8" t="s">
        <v>1591</v>
      </c>
      <c r="F9799" s="9" t="str">
        <f>IFERROR(VLOOKUP(A9799,'RESUMEN 100'!A:B,2,FALSE),"-")</f>
        <v>-</v>
      </c>
      <c r="G9799" s="9" t="str">
        <f t="shared" si="310"/>
        <v>-</v>
      </c>
      <c r="H9799" s="10">
        <f>IFERROR(VLOOKUP(A9799,'RESUMEN 00'!A:B,2,FALSE),"-")</f>
        <v>44688</v>
      </c>
      <c r="I9799" s="9">
        <f t="shared" si="311"/>
        <v>2</v>
      </c>
    </row>
    <row r="9800" spans="1:9" x14ac:dyDescent="0.25">
      <c r="A9800" t="s">
        <v>2462</v>
      </c>
      <c r="B9800" t="s">
        <v>2463</v>
      </c>
      <c r="C9800" t="s">
        <v>282</v>
      </c>
      <c r="D9800" t="s">
        <v>359</v>
      </c>
      <c r="E9800" s="8" t="s">
        <v>1588</v>
      </c>
      <c r="F9800" s="9" t="str">
        <f>IFERROR(VLOOKUP(A9800,'RESUMEN 100'!A:B,2,FALSE),"-")</f>
        <v>-</v>
      </c>
      <c r="G9800" s="9" t="str">
        <f t="shared" si="310"/>
        <v>-</v>
      </c>
      <c r="H9800" s="10" t="str">
        <f>IFERROR(VLOOKUP(A9800,'RESUMEN 00'!A:B,2,FALSE),"-")</f>
        <v>-</v>
      </c>
      <c r="I9800" s="9" t="str">
        <f t="shared" si="311"/>
        <v>-</v>
      </c>
    </row>
    <row r="9801" spans="1:9" x14ac:dyDescent="0.25">
      <c r="A9801" t="s">
        <v>782</v>
      </c>
      <c r="B9801" t="s">
        <v>647</v>
      </c>
      <c r="C9801" t="s">
        <v>423</v>
      </c>
      <c r="D9801" t="s">
        <v>94</v>
      </c>
      <c r="E9801" s="8" t="s">
        <v>1588</v>
      </c>
      <c r="F9801" s="9" t="str">
        <f>IFERROR(VLOOKUP(A9801,'RESUMEN 100'!A:B,2,FALSE),"-")</f>
        <v>-</v>
      </c>
      <c r="G9801" s="9" t="str">
        <f t="shared" si="310"/>
        <v>-</v>
      </c>
      <c r="H9801" s="10" t="str">
        <f>IFERROR(VLOOKUP(A9801,'RESUMEN 00'!A:B,2,FALSE),"-")</f>
        <v>-</v>
      </c>
      <c r="I9801" s="9" t="str">
        <f t="shared" si="311"/>
        <v>-</v>
      </c>
    </row>
    <row r="9802" spans="1:9" x14ac:dyDescent="0.25">
      <c r="A9802" t="s">
        <v>782</v>
      </c>
      <c r="B9802" t="s">
        <v>647</v>
      </c>
      <c r="C9802" t="s">
        <v>423</v>
      </c>
      <c r="D9802" t="s">
        <v>94</v>
      </c>
      <c r="E9802" s="8" t="s">
        <v>1119</v>
      </c>
      <c r="F9802" s="9" t="str">
        <f>IFERROR(VLOOKUP(A9802,'RESUMEN 100'!A:B,2,FALSE),"-")</f>
        <v>-</v>
      </c>
      <c r="G9802" s="9" t="str">
        <f t="shared" si="310"/>
        <v>-</v>
      </c>
      <c r="H9802" s="10" t="str">
        <f>IFERROR(VLOOKUP(A9802,'RESUMEN 00'!A:B,2,FALSE),"-")</f>
        <v>-</v>
      </c>
      <c r="I9802" s="9" t="str">
        <f t="shared" si="311"/>
        <v>-</v>
      </c>
    </row>
    <row r="9803" spans="1:9" x14ac:dyDescent="0.25">
      <c r="A9803" t="s">
        <v>4585</v>
      </c>
      <c r="B9803" t="s">
        <v>4586</v>
      </c>
      <c r="C9803" t="s">
        <v>415</v>
      </c>
      <c r="D9803" t="s">
        <v>4587</v>
      </c>
      <c r="E9803" s="8" t="s">
        <v>4519</v>
      </c>
      <c r="F9803" s="9" t="str">
        <f>IFERROR(VLOOKUP(A9803,'RESUMEN 100'!A:B,2,FALSE),"-")</f>
        <v>-</v>
      </c>
      <c r="G9803" s="9" t="str">
        <f t="shared" ref="G9803:G9866" si="312">IFERROR(E9803-F9803,"-")</f>
        <v>-</v>
      </c>
      <c r="H9803" s="10" t="str">
        <f>IFERROR(VLOOKUP(A9803,'RESUMEN 00'!A:B,2,FALSE),"-")</f>
        <v>-</v>
      </c>
      <c r="I9803" s="9" t="str">
        <f t="shared" ref="I9803:I9866" si="313">IFERROR(E9803-H9803,"-")</f>
        <v>-</v>
      </c>
    </row>
    <row r="9804" spans="1:9" x14ac:dyDescent="0.25">
      <c r="A9804" t="s">
        <v>2464</v>
      </c>
      <c r="B9804" t="s">
        <v>2465</v>
      </c>
      <c r="C9804" t="s">
        <v>110</v>
      </c>
      <c r="D9804" t="s">
        <v>138</v>
      </c>
      <c r="E9804" s="8" t="s">
        <v>1593</v>
      </c>
      <c r="F9804" s="9" t="str">
        <f>IFERROR(VLOOKUP(A9804,'RESUMEN 100'!A:B,2,FALSE),"-")</f>
        <v>-</v>
      </c>
      <c r="G9804" s="9" t="str">
        <f t="shared" si="312"/>
        <v>-</v>
      </c>
      <c r="H9804" s="10" t="str">
        <f>IFERROR(VLOOKUP(A9804,'RESUMEN 00'!A:B,2,FALSE),"-")</f>
        <v>-</v>
      </c>
      <c r="I9804" s="9" t="str">
        <f t="shared" si="313"/>
        <v>-</v>
      </c>
    </row>
    <row r="9805" spans="1:9" x14ac:dyDescent="0.25">
      <c r="A9805" t="s">
        <v>2464</v>
      </c>
      <c r="B9805" t="s">
        <v>2465</v>
      </c>
      <c r="C9805" t="s">
        <v>110</v>
      </c>
      <c r="D9805" t="s">
        <v>138</v>
      </c>
      <c r="E9805" s="8" t="s">
        <v>1120</v>
      </c>
      <c r="F9805" s="9" t="str">
        <f>IFERROR(VLOOKUP(A9805,'RESUMEN 100'!A:B,2,FALSE),"-")</f>
        <v>-</v>
      </c>
      <c r="G9805" s="9" t="str">
        <f t="shared" si="312"/>
        <v>-</v>
      </c>
      <c r="H9805" s="10" t="str">
        <f>IFERROR(VLOOKUP(A9805,'RESUMEN 00'!A:B,2,FALSE),"-")</f>
        <v>-</v>
      </c>
      <c r="I9805" s="9" t="str">
        <f t="shared" si="313"/>
        <v>-</v>
      </c>
    </row>
    <row r="9806" spans="1:9" x14ac:dyDescent="0.25">
      <c r="A9806" t="s">
        <v>2464</v>
      </c>
      <c r="B9806" t="s">
        <v>2465</v>
      </c>
      <c r="C9806" t="s">
        <v>110</v>
      </c>
      <c r="D9806" t="s">
        <v>138</v>
      </c>
      <c r="E9806" s="8" t="s">
        <v>1589</v>
      </c>
      <c r="F9806" s="9" t="str">
        <f>IFERROR(VLOOKUP(A9806,'RESUMEN 100'!A:B,2,FALSE),"-")</f>
        <v>-</v>
      </c>
      <c r="G9806" s="9" t="str">
        <f t="shared" si="312"/>
        <v>-</v>
      </c>
      <c r="H9806" s="10" t="str">
        <f>IFERROR(VLOOKUP(A9806,'RESUMEN 00'!A:B,2,FALSE),"-")</f>
        <v>-</v>
      </c>
      <c r="I9806" s="9" t="str">
        <f t="shared" si="313"/>
        <v>-</v>
      </c>
    </row>
    <row r="9807" spans="1:9" x14ac:dyDescent="0.25">
      <c r="A9807" t="s">
        <v>2464</v>
      </c>
      <c r="B9807" t="s">
        <v>2465</v>
      </c>
      <c r="C9807" t="s">
        <v>110</v>
      </c>
      <c r="D9807" t="s">
        <v>138</v>
      </c>
      <c r="E9807" s="8" t="s">
        <v>1119</v>
      </c>
      <c r="F9807" s="9" t="str">
        <f>IFERROR(VLOOKUP(A9807,'RESUMEN 100'!A:B,2,FALSE),"-")</f>
        <v>-</v>
      </c>
      <c r="G9807" s="9" t="str">
        <f t="shared" si="312"/>
        <v>-</v>
      </c>
      <c r="H9807" s="10" t="str">
        <f>IFERROR(VLOOKUP(A9807,'RESUMEN 00'!A:B,2,FALSE),"-")</f>
        <v>-</v>
      </c>
      <c r="I9807" s="9" t="str">
        <f t="shared" si="313"/>
        <v>-</v>
      </c>
    </row>
    <row r="9808" spans="1:9" x14ac:dyDescent="0.25">
      <c r="A9808" t="s">
        <v>2464</v>
      </c>
      <c r="B9808" t="s">
        <v>2465</v>
      </c>
      <c r="C9808" t="s">
        <v>110</v>
      </c>
      <c r="D9808" t="s">
        <v>138</v>
      </c>
      <c r="E9808" s="8" t="s">
        <v>1588</v>
      </c>
      <c r="F9808" s="9" t="str">
        <f>IFERROR(VLOOKUP(A9808,'RESUMEN 100'!A:B,2,FALSE),"-")</f>
        <v>-</v>
      </c>
      <c r="G9808" s="9" t="str">
        <f t="shared" si="312"/>
        <v>-</v>
      </c>
      <c r="H9808" s="10" t="str">
        <f>IFERROR(VLOOKUP(A9808,'RESUMEN 00'!A:B,2,FALSE),"-")</f>
        <v>-</v>
      </c>
      <c r="I9808" s="9" t="str">
        <f t="shared" si="313"/>
        <v>-</v>
      </c>
    </row>
    <row r="9809" spans="1:9" x14ac:dyDescent="0.25">
      <c r="A9809" t="s">
        <v>4588</v>
      </c>
      <c r="B9809" t="s">
        <v>4589</v>
      </c>
      <c r="C9809" t="s">
        <v>4590</v>
      </c>
      <c r="D9809" t="s">
        <v>118</v>
      </c>
      <c r="E9809" s="8" t="s">
        <v>4519</v>
      </c>
      <c r="F9809" s="9" t="str">
        <f>IFERROR(VLOOKUP(A9809,'RESUMEN 100'!A:B,2,FALSE),"-")</f>
        <v>-</v>
      </c>
      <c r="G9809" s="9" t="str">
        <f t="shared" si="312"/>
        <v>-</v>
      </c>
      <c r="H9809" s="10" t="str">
        <f>IFERROR(VLOOKUP(A9809,'RESUMEN 00'!A:B,2,FALSE),"-")</f>
        <v>-</v>
      </c>
      <c r="I9809" s="9" t="str">
        <f t="shared" si="313"/>
        <v>-</v>
      </c>
    </row>
    <row r="9810" spans="1:9" x14ac:dyDescent="0.25">
      <c r="A9810" t="s">
        <v>2456</v>
      </c>
      <c r="B9810" t="s">
        <v>2457</v>
      </c>
      <c r="C9810" t="s">
        <v>355</v>
      </c>
      <c r="D9810" t="s">
        <v>173</v>
      </c>
      <c r="E9810" s="8" t="s">
        <v>4519</v>
      </c>
      <c r="F9810" s="9" t="str">
        <f>IFERROR(VLOOKUP(A9810,'RESUMEN 100'!A:B,2,FALSE),"-")</f>
        <v>-</v>
      </c>
      <c r="G9810" s="9" t="str">
        <f t="shared" si="312"/>
        <v>-</v>
      </c>
      <c r="H9810" s="10" t="str">
        <f>IFERROR(VLOOKUP(A9810,'RESUMEN 00'!A:B,2,FALSE),"-")</f>
        <v>-</v>
      </c>
      <c r="I9810" s="9" t="str">
        <f t="shared" si="313"/>
        <v>-</v>
      </c>
    </row>
    <row r="9811" spans="1:9" x14ac:dyDescent="0.25">
      <c r="A9811" t="s">
        <v>2456</v>
      </c>
      <c r="B9811" t="s">
        <v>2457</v>
      </c>
      <c r="C9811" t="s">
        <v>355</v>
      </c>
      <c r="D9811" t="s">
        <v>173</v>
      </c>
      <c r="E9811" s="8" t="s">
        <v>1589</v>
      </c>
      <c r="F9811" s="9" t="str">
        <f>IFERROR(VLOOKUP(A9811,'RESUMEN 100'!A:B,2,FALSE),"-")</f>
        <v>-</v>
      </c>
      <c r="G9811" s="9" t="str">
        <f t="shared" si="312"/>
        <v>-</v>
      </c>
      <c r="H9811" s="10" t="str">
        <f>IFERROR(VLOOKUP(A9811,'RESUMEN 00'!A:B,2,FALSE),"-")</f>
        <v>-</v>
      </c>
      <c r="I9811" s="9" t="str">
        <f t="shared" si="313"/>
        <v>-</v>
      </c>
    </row>
    <row r="9812" spans="1:9" x14ac:dyDescent="0.25">
      <c r="A9812" t="s">
        <v>4591</v>
      </c>
      <c r="B9812" t="s">
        <v>4592</v>
      </c>
      <c r="C9812" t="s">
        <v>419</v>
      </c>
      <c r="D9812" t="s">
        <v>1088</v>
      </c>
      <c r="E9812" s="8" t="s">
        <v>1591</v>
      </c>
      <c r="F9812" s="9" t="str">
        <f>IFERROR(VLOOKUP(A9812,'RESUMEN 100'!A:B,2,FALSE),"-")</f>
        <v>-</v>
      </c>
      <c r="G9812" s="9" t="str">
        <f t="shared" si="312"/>
        <v>-</v>
      </c>
      <c r="H9812" s="10" t="str">
        <f>IFERROR(VLOOKUP(A9812,'RESUMEN 00'!A:B,2,FALSE),"-")</f>
        <v>-</v>
      </c>
      <c r="I9812" s="9" t="str">
        <f t="shared" si="313"/>
        <v>-</v>
      </c>
    </row>
    <row r="9813" spans="1:9" x14ac:dyDescent="0.25">
      <c r="A9813" t="s">
        <v>4591</v>
      </c>
      <c r="B9813" t="s">
        <v>4592</v>
      </c>
      <c r="C9813" t="s">
        <v>419</v>
      </c>
      <c r="D9813" t="s">
        <v>1088</v>
      </c>
      <c r="E9813" s="8" t="s">
        <v>4518</v>
      </c>
      <c r="F9813" s="9" t="str">
        <f>IFERROR(VLOOKUP(A9813,'RESUMEN 100'!A:B,2,FALSE),"-")</f>
        <v>-</v>
      </c>
      <c r="G9813" s="9" t="str">
        <f t="shared" si="312"/>
        <v>-</v>
      </c>
      <c r="H9813" s="10" t="str">
        <f>IFERROR(VLOOKUP(A9813,'RESUMEN 00'!A:B,2,FALSE),"-")</f>
        <v>-</v>
      </c>
      <c r="I9813" s="9" t="str">
        <f t="shared" si="313"/>
        <v>-</v>
      </c>
    </row>
    <row r="9814" spans="1:9" x14ac:dyDescent="0.25">
      <c r="A9814" t="s">
        <v>4593</v>
      </c>
      <c r="B9814" t="s">
        <v>4594</v>
      </c>
      <c r="C9814" t="s">
        <v>162</v>
      </c>
      <c r="D9814" t="s">
        <v>82</v>
      </c>
      <c r="E9814" s="8" t="s">
        <v>4519</v>
      </c>
      <c r="F9814" s="9" t="str">
        <f>IFERROR(VLOOKUP(A9814,'RESUMEN 100'!A:B,2,FALSE),"-")</f>
        <v>-</v>
      </c>
      <c r="G9814" s="9" t="str">
        <f t="shared" si="312"/>
        <v>-</v>
      </c>
      <c r="H9814" s="10" t="str">
        <f>IFERROR(VLOOKUP(A9814,'RESUMEN 00'!A:B,2,FALSE),"-")</f>
        <v>-</v>
      </c>
      <c r="I9814" s="9" t="str">
        <f t="shared" si="313"/>
        <v>-</v>
      </c>
    </row>
    <row r="9815" spans="1:9" x14ac:dyDescent="0.25">
      <c r="A9815" t="s">
        <v>2458</v>
      </c>
      <c r="B9815" t="s">
        <v>2459</v>
      </c>
      <c r="C9815" t="s">
        <v>156</v>
      </c>
      <c r="D9815" t="s">
        <v>385</v>
      </c>
      <c r="E9815" s="8" t="s">
        <v>1590</v>
      </c>
      <c r="F9815" s="9" t="str">
        <f>IFERROR(VLOOKUP(A9815,'RESUMEN 100'!A:B,2,FALSE),"-")</f>
        <v>-</v>
      </c>
      <c r="G9815" s="9" t="str">
        <f t="shared" si="312"/>
        <v>-</v>
      </c>
      <c r="H9815" s="10" t="str">
        <f>IFERROR(VLOOKUP(A9815,'RESUMEN 00'!A:B,2,FALSE),"-")</f>
        <v>-</v>
      </c>
      <c r="I9815" s="9" t="str">
        <f t="shared" si="313"/>
        <v>-</v>
      </c>
    </row>
    <row r="9816" spans="1:9" x14ac:dyDescent="0.25">
      <c r="A9816" t="s">
        <v>2458</v>
      </c>
      <c r="B9816" t="s">
        <v>2459</v>
      </c>
      <c r="C9816" t="s">
        <v>156</v>
      </c>
      <c r="D9816" t="s">
        <v>385</v>
      </c>
      <c r="E9816" s="8" t="s">
        <v>1589</v>
      </c>
      <c r="F9816" s="9" t="str">
        <f>IFERROR(VLOOKUP(A9816,'RESUMEN 100'!A:B,2,FALSE),"-")</f>
        <v>-</v>
      </c>
      <c r="G9816" s="9" t="str">
        <f t="shared" si="312"/>
        <v>-</v>
      </c>
      <c r="H9816" s="10" t="str">
        <f>IFERROR(VLOOKUP(A9816,'RESUMEN 00'!A:B,2,FALSE),"-")</f>
        <v>-</v>
      </c>
      <c r="I9816" s="9" t="str">
        <f t="shared" si="313"/>
        <v>-</v>
      </c>
    </row>
    <row r="9817" spans="1:9" x14ac:dyDescent="0.25">
      <c r="A9817" t="s">
        <v>2458</v>
      </c>
      <c r="B9817" t="s">
        <v>2459</v>
      </c>
      <c r="C9817" t="s">
        <v>156</v>
      </c>
      <c r="D9817" t="s">
        <v>385</v>
      </c>
      <c r="E9817" s="8" t="s">
        <v>1588</v>
      </c>
      <c r="F9817" s="9" t="str">
        <f>IFERROR(VLOOKUP(A9817,'RESUMEN 100'!A:B,2,FALSE),"-")</f>
        <v>-</v>
      </c>
      <c r="G9817" s="9" t="str">
        <f t="shared" si="312"/>
        <v>-</v>
      </c>
      <c r="H9817" s="10" t="str">
        <f>IFERROR(VLOOKUP(A9817,'RESUMEN 00'!A:B,2,FALSE),"-")</f>
        <v>-</v>
      </c>
      <c r="I9817" s="9" t="str">
        <f t="shared" si="313"/>
        <v>-</v>
      </c>
    </row>
    <row r="9818" spans="1:9" x14ac:dyDescent="0.25">
      <c r="A9818" t="s">
        <v>2458</v>
      </c>
      <c r="B9818" t="s">
        <v>2459</v>
      </c>
      <c r="C9818" t="s">
        <v>156</v>
      </c>
      <c r="D9818" t="s">
        <v>385</v>
      </c>
      <c r="E9818" s="8" t="s">
        <v>4518</v>
      </c>
      <c r="F9818" s="9" t="str">
        <f>IFERROR(VLOOKUP(A9818,'RESUMEN 100'!A:B,2,FALSE),"-")</f>
        <v>-</v>
      </c>
      <c r="G9818" s="9" t="str">
        <f t="shared" si="312"/>
        <v>-</v>
      </c>
      <c r="H9818" s="10" t="str">
        <f>IFERROR(VLOOKUP(A9818,'RESUMEN 00'!A:B,2,FALSE),"-")</f>
        <v>-</v>
      </c>
      <c r="I9818" s="9" t="str">
        <f t="shared" si="313"/>
        <v>-</v>
      </c>
    </row>
    <row r="9819" spans="1:9" x14ac:dyDescent="0.25">
      <c r="A9819" t="s">
        <v>2458</v>
      </c>
      <c r="B9819" t="s">
        <v>2459</v>
      </c>
      <c r="C9819" t="s">
        <v>156</v>
      </c>
      <c r="D9819" t="s">
        <v>385</v>
      </c>
      <c r="E9819" s="8" t="s">
        <v>4519</v>
      </c>
      <c r="F9819" s="9" t="str">
        <f>IFERROR(VLOOKUP(A9819,'RESUMEN 100'!A:B,2,FALSE),"-")</f>
        <v>-</v>
      </c>
      <c r="G9819" s="9" t="str">
        <f t="shared" si="312"/>
        <v>-</v>
      </c>
      <c r="H9819" s="10" t="str">
        <f>IFERROR(VLOOKUP(A9819,'RESUMEN 00'!A:B,2,FALSE),"-")</f>
        <v>-</v>
      </c>
      <c r="I9819" s="9" t="str">
        <f t="shared" si="313"/>
        <v>-</v>
      </c>
    </row>
    <row r="9820" spans="1:9" x14ac:dyDescent="0.25">
      <c r="A9820" t="s">
        <v>2458</v>
      </c>
      <c r="B9820" t="s">
        <v>2459</v>
      </c>
      <c r="C9820" t="s">
        <v>156</v>
      </c>
      <c r="D9820" t="s">
        <v>385</v>
      </c>
      <c r="E9820" s="8" t="s">
        <v>1592</v>
      </c>
      <c r="F9820" s="9" t="str">
        <f>IFERROR(VLOOKUP(A9820,'RESUMEN 100'!A:B,2,FALSE),"-")</f>
        <v>-</v>
      </c>
      <c r="G9820" s="9" t="str">
        <f t="shared" si="312"/>
        <v>-</v>
      </c>
      <c r="H9820" s="10" t="str">
        <f>IFERROR(VLOOKUP(A9820,'RESUMEN 00'!A:B,2,FALSE),"-")</f>
        <v>-</v>
      </c>
      <c r="I9820" s="9" t="str">
        <f t="shared" si="313"/>
        <v>-</v>
      </c>
    </row>
    <row r="9821" spans="1:9" x14ac:dyDescent="0.25">
      <c r="A9821" t="s">
        <v>2458</v>
      </c>
      <c r="B9821" t="s">
        <v>2459</v>
      </c>
      <c r="C9821" t="s">
        <v>156</v>
      </c>
      <c r="D9821" t="s">
        <v>385</v>
      </c>
      <c r="E9821" s="8" t="s">
        <v>1121</v>
      </c>
      <c r="F9821" s="9" t="str">
        <f>IFERROR(VLOOKUP(A9821,'RESUMEN 100'!A:B,2,FALSE),"-")</f>
        <v>-</v>
      </c>
      <c r="G9821" s="9" t="str">
        <f t="shared" si="312"/>
        <v>-</v>
      </c>
      <c r="H9821" s="10" t="str">
        <f>IFERROR(VLOOKUP(A9821,'RESUMEN 00'!A:B,2,FALSE),"-")</f>
        <v>-</v>
      </c>
      <c r="I9821" s="9" t="str">
        <f t="shared" si="313"/>
        <v>-</v>
      </c>
    </row>
    <row r="9822" spans="1:9" x14ac:dyDescent="0.25">
      <c r="A9822" t="s">
        <v>2458</v>
      </c>
      <c r="B9822" t="s">
        <v>2459</v>
      </c>
      <c r="C9822" t="s">
        <v>156</v>
      </c>
      <c r="D9822" t="s">
        <v>385</v>
      </c>
      <c r="E9822" s="8" t="s">
        <v>1591</v>
      </c>
      <c r="F9822" s="9" t="str">
        <f>IFERROR(VLOOKUP(A9822,'RESUMEN 100'!A:B,2,FALSE),"-")</f>
        <v>-</v>
      </c>
      <c r="G9822" s="9" t="str">
        <f t="shared" si="312"/>
        <v>-</v>
      </c>
      <c r="H9822" s="10" t="str">
        <f>IFERROR(VLOOKUP(A9822,'RESUMEN 00'!A:B,2,FALSE),"-")</f>
        <v>-</v>
      </c>
      <c r="I9822" s="9" t="str">
        <f t="shared" si="313"/>
        <v>-</v>
      </c>
    </row>
    <row r="9823" spans="1:9" x14ac:dyDescent="0.25">
      <c r="A9823" t="s">
        <v>2458</v>
      </c>
      <c r="B9823" t="s">
        <v>2459</v>
      </c>
      <c r="C9823" t="s">
        <v>156</v>
      </c>
      <c r="D9823" t="s">
        <v>385</v>
      </c>
      <c r="E9823" s="8" t="s">
        <v>1120</v>
      </c>
      <c r="F9823" s="9" t="str">
        <f>IFERROR(VLOOKUP(A9823,'RESUMEN 100'!A:B,2,FALSE),"-")</f>
        <v>-</v>
      </c>
      <c r="G9823" s="9" t="str">
        <f t="shared" si="312"/>
        <v>-</v>
      </c>
      <c r="H9823" s="10" t="str">
        <f>IFERROR(VLOOKUP(A9823,'RESUMEN 00'!A:B,2,FALSE),"-")</f>
        <v>-</v>
      </c>
      <c r="I9823" s="9" t="str">
        <f t="shared" si="313"/>
        <v>-</v>
      </c>
    </row>
    <row r="9824" spans="1:9" x14ac:dyDescent="0.25">
      <c r="A9824" t="s">
        <v>2446</v>
      </c>
      <c r="B9824" t="s">
        <v>2447</v>
      </c>
      <c r="C9824" t="s">
        <v>406</v>
      </c>
      <c r="D9824" t="s">
        <v>797</v>
      </c>
      <c r="E9824" s="8" t="s">
        <v>1588</v>
      </c>
      <c r="F9824" s="9" t="str">
        <f>IFERROR(VLOOKUP(A9824,'RESUMEN 100'!A:B,2,FALSE),"-")</f>
        <v>-</v>
      </c>
      <c r="G9824" s="9" t="str">
        <f t="shared" si="312"/>
        <v>-</v>
      </c>
      <c r="H9824" s="10" t="str">
        <f>IFERROR(VLOOKUP(A9824,'RESUMEN 00'!A:B,2,FALSE),"-")</f>
        <v>-</v>
      </c>
      <c r="I9824" s="9" t="str">
        <f t="shared" si="313"/>
        <v>-</v>
      </c>
    </row>
    <row r="9825" spans="1:9" x14ac:dyDescent="0.25">
      <c r="A9825" t="s">
        <v>2446</v>
      </c>
      <c r="B9825" t="s">
        <v>2447</v>
      </c>
      <c r="C9825" t="s">
        <v>406</v>
      </c>
      <c r="D9825" t="s">
        <v>797</v>
      </c>
      <c r="E9825" s="8" t="s">
        <v>1119</v>
      </c>
      <c r="F9825" s="9" t="str">
        <f>IFERROR(VLOOKUP(A9825,'RESUMEN 100'!A:B,2,FALSE),"-")</f>
        <v>-</v>
      </c>
      <c r="G9825" s="9" t="str">
        <f t="shared" si="312"/>
        <v>-</v>
      </c>
      <c r="H9825" s="10" t="str">
        <f>IFERROR(VLOOKUP(A9825,'RESUMEN 00'!A:B,2,FALSE),"-")</f>
        <v>-</v>
      </c>
      <c r="I9825" s="9" t="str">
        <f t="shared" si="313"/>
        <v>-</v>
      </c>
    </row>
    <row r="9826" spans="1:9" x14ac:dyDescent="0.25">
      <c r="A9826" t="s">
        <v>4595</v>
      </c>
      <c r="B9826" t="s">
        <v>4596</v>
      </c>
      <c r="C9826" t="s">
        <v>94</v>
      </c>
      <c r="D9826" t="s">
        <v>516</v>
      </c>
      <c r="E9826" s="8" t="s">
        <v>4518</v>
      </c>
      <c r="F9826" s="9" t="str">
        <f>IFERROR(VLOOKUP(A9826,'RESUMEN 100'!A:B,2,FALSE),"-")</f>
        <v>-</v>
      </c>
      <c r="G9826" s="9" t="str">
        <f t="shared" si="312"/>
        <v>-</v>
      </c>
      <c r="H9826" s="10" t="str">
        <f>IFERROR(VLOOKUP(A9826,'RESUMEN 00'!A:B,2,FALSE),"-")</f>
        <v>-</v>
      </c>
      <c r="I9826" s="9" t="str">
        <f t="shared" si="313"/>
        <v>-</v>
      </c>
    </row>
    <row r="9827" spans="1:9" x14ac:dyDescent="0.25">
      <c r="A9827" t="s">
        <v>2442</v>
      </c>
      <c r="B9827" t="s">
        <v>1015</v>
      </c>
      <c r="C9827" t="s">
        <v>2443</v>
      </c>
      <c r="D9827" t="s">
        <v>137</v>
      </c>
      <c r="E9827" s="8" t="s">
        <v>1589</v>
      </c>
      <c r="F9827" s="9" t="str">
        <f>IFERROR(VLOOKUP(A9827,'RESUMEN 100'!A:B,2,FALSE),"-")</f>
        <v>-</v>
      </c>
      <c r="G9827" s="9" t="str">
        <f t="shared" si="312"/>
        <v>-</v>
      </c>
      <c r="H9827" s="10" t="str">
        <f>IFERROR(VLOOKUP(A9827,'RESUMEN 00'!A:B,2,FALSE),"-")</f>
        <v>-</v>
      </c>
      <c r="I9827" s="9" t="str">
        <f t="shared" si="313"/>
        <v>-</v>
      </c>
    </row>
    <row r="9828" spans="1:9" x14ac:dyDescent="0.25">
      <c r="A9828" t="s">
        <v>2442</v>
      </c>
      <c r="B9828" t="s">
        <v>1015</v>
      </c>
      <c r="C9828" t="s">
        <v>2443</v>
      </c>
      <c r="D9828" t="s">
        <v>137</v>
      </c>
      <c r="E9828" s="8" t="s">
        <v>1593</v>
      </c>
      <c r="F9828" s="9" t="str">
        <f>IFERROR(VLOOKUP(A9828,'RESUMEN 100'!A:B,2,FALSE),"-")</f>
        <v>-</v>
      </c>
      <c r="G9828" s="9" t="str">
        <f t="shared" si="312"/>
        <v>-</v>
      </c>
      <c r="H9828" s="10" t="str">
        <f>IFERROR(VLOOKUP(A9828,'RESUMEN 00'!A:B,2,FALSE),"-")</f>
        <v>-</v>
      </c>
      <c r="I9828" s="9" t="str">
        <f t="shared" si="313"/>
        <v>-</v>
      </c>
    </row>
    <row r="9829" spans="1:9" x14ac:dyDescent="0.25">
      <c r="A9829" t="s">
        <v>2442</v>
      </c>
      <c r="B9829" t="s">
        <v>1015</v>
      </c>
      <c r="C9829" t="s">
        <v>2443</v>
      </c>
      <c r="D9829" t="s">
        <v>137</v>
      </c>
      <c r="E9829" s="8" t="s">
        <v>1119</v>
      </c>
      <c r="F9829" s="9" t="str">
        <f>IFERROR(VLOOKUP(A9829,'RESUMEN 100'!A:B,2,FALSE),"-")</f>
        <v>-</v>
      </c>
      <c r="G9829" s="9" t="str">
        <f t="shared" si="312"/>
        <v>-</v>
      </c>
      <c r="H9829" s="10" t="str">
        <f>IFERROR(VLOOKUP(A9829,'RESUMEN 00'!A:B,2,FALSE),"-")</f>
        <v>-</v>
      </c>
      <c r="I9829" s="9" t="str">
        <f t="shared" si="313"/>
        <v>-</v>
      </c>
    </row>
    <row r="9830" spans="1:9" x14ac:dyDescent="0.25">
      <c r="A9830" t="s">
        <v>2446</v>
      </c>
      <c r="B9830" t="s">
        <v>2447</v>
      </c>
      <c r="C9830" t="s">
        <v>406</v>
      </c>
      <c r="D9830" t="s">
        <v>797</v>
      </c>
      <c r="E9830" s="8" t="s">
        <v>4518</v>
      </c>
      <c r="F9830" s="9" t="str">
        <f>IFERROR(VLOOKUP(A9830,'RESUMEN 100'!A:B,2,FALSE),"-")</f>
        <v>-</v>
      </c>
      <c r="G9830" s="9" t="str">
        <f t="shared" si="312"/>
        <v>-</v>
      </c>
      <c r="H9830" s="10" t="str">
        <f>IFERROR(VLOOKUP(A9830,'RESUMEN 00'!A:B,2,FALSE),"-")</f>
        <v>-</v>
      </c>
      <c r="I9830" s="9" t="str">
        <f t="shared" si="313"/>
        <v>-</v>
      </c>
    </row>
    <row r="9831" spans="1:9" x14ac:dyDescent="0.25">
      <c r="A9831" t="s">
        <v>2446</v>
      </c>
      <c r="B9831" t="s">
        <v>2447</v>
      </c>
      <c r="C9831" t="s">
        <v>406</v>
      </c>
      <c r="D9831" t="s">
        <v>797</v>
      </c>
      <c r="E9831" s="8" t="s">
        <v>1591</v>
      </c>
      <c r="F9831" s="9" t="str">
        <f>IFERROR(VLOOKUP(A9831,'RESUMEN 100'!A:B,2,FALSE),"-")</f>
        <v>-</v>
      </c>
      <c r="G9831" s="9" t="str">
        <f t="shared" si="312"/>
        <v>-</v>
      </c>
      <c r="H9831" s="10" t="str">
        <f>IFERROR(VLOOKUP(A9831,'RESUMEN 00'!A:B,2,FALSE),"-")</f>
        <v>-</v>
      </c>
      <c r="I9831" s="9" t="str">
        <f t="shared" si="313"/>
        <v>-</v>
      </c>
    </row>
    <row r="9832" spans="1:9" x14ac:dyDescent="0.25">
      <c r="A9832" t="s">
        <v>2448</v>
      </c>
      <c r="B9832" t="s">
        <v>2449</v>
      </c>
      <c r="C9832" t="s">
        <v>222</v>
      </c>
      <c r="D9832" t="s">
        <v>397</v>
      </c>
      <c r="E9832" s="8" t="s">
        <v>1590</v>
      </c>
      <c r="F9832" s="9" t="str">
        <f>IFERROR(VLOOKUP(A9832,'RESUMEN 100'!A:B,2,FALSE),"-")</f>
        <v>-</v>
      </c>
      <c r="G9832" s="9" t="str">
        <f t="shared" si="312"/>
        <v>-</v>
      </c>
      <c r="H9832" s="10" t="str">
        <f>IFERROR(VLOOKUP(A9832,'RESUMEN 00'!A:B,2,FALSE),"-")</f>
        <v>-</v>
      </c>
      <c r="I9832" s="9" t="str">
        <f t="shared" si="313"/>
        <v>-</v>
      </c>
    </row>
    <row r="9833" spans="1:9" x14ac:dyDescent="0.25">
      <c r="A9833" t="s">
        <v>2493</v>
      </c>
      <c r="B9833" t="s">
        <v>2494</v>
      </c>
      <c r="C9833" t="s">
        <v>630</v>
      </c>
      <c r="D9833" t="s">
        <v>385</v>
      </c>
      <c r="E9833" s="8" t="s">
        <v>1588</v>
      </c>
      <c r="F9833" s="9" t="str">
        <f>IFERROR(VLOOKUP(A9833,'RESUMEN 100'!A:B,2,FALSE),"-")</f>
        <v>-</v>
      </c>
      <c r="G9833" s="9" t="str">
        <f t="shared" si="312"/>
        <v>-</v>
      </c>
      <c r="H9833" s="10" t="str">
        <f>IFERROR(VLOOKUP(A9833,'RESUMEN 00'!A:B,2,FALSE),"-")</f>
        <v>-</v>
      </c>
      <c r="I9833" s="9" t="str">
        <f t="shared" si="313"/>
        <v>-</v>
      </c>
    </row>
    <row r="9834" spans="1:9" x14ac:dyDescent="0.25">
      <c r="A9834" t="s">
        <v>2493</v>
      </c>
      <c r="B9834" t="s">
        <v>2494</v>
      </c>
      <c r="C9834" t="s">
        <v>630</v>
      </c>
      <c r="D9834" t="s">
        <v>385</v>
      </c>
      <c r="E9834" s="8" t="s">
        <v>4519</v>
      </c>
      <c r="F9834" s="9" t="str">
        <f>IFERROR(VLOOKUP(A9834,'RESUMEN 100'!A:B,2,FALSE),"-")</f>
        <v>-</v>
      </c>
      <c r="G9834" s="9" t="str">
        <f t="shared" si="312"/>
        <v>-</v>
      </c>
      <c r="H9834" s="10" t="str">
        <f>IFERROR(VLOOKUP(A9834,'RESUMEN 00'!A:B,2,FALSE),"-")</f>
        <v>-</v>
      </c>
      <c r="I9834" s="9" t="str">
        <f t="shared" si="313"/>
        <v>-</v>
      </c>
    </row>
    <row r="9835" spans="1:9" x14ac:dyDescent="0.25">
      <c r="A9835" t="s">
        <v>4597</v>
      </c>
      <c r="B9835" t="s">
        <v>4598</v>
      </c>
      <c r="C9835" t="s">
        <v>539</v>
      </c>
      <c r="D9835" t="s">
        <v>397</v>
      </c>
      <c r="E9835" s="8" t="s">
        <v>4519</v>
      </c>
      <c r="F9835" s="9" t="str">
        <f>IFERROR(VLOOKUP(A9835,'RESUMEN 100'!A:B,2,FALSE),"-")</f>
        <v>-</v>
      </c>
      <c r="G9835" s="9" t="str">
        <f t="shared" si="312"/>
        <v>-</v>
      </c>
      <c r="H9835" s="10" t="str">
        <f>IFERROR(VLOOKUP(A9835,'RESUMEN 00'!A:B,2,FALSE),"-")</f>
        <v>-</v>
      </c>
      <c r="I9835" s="9" t="str">
        <f t="shared" si="313"/>
        <v>-</v>
      </c>
    </row>
    <row r="9836" spans="1:9" x14ac:dyDescent="0.25">
      <c r="A9836" t="s">
        <v>2495</v>
      </c>
      <c r="B9836" t="s">
        <v>2496</v>
      </c>
      <c r="C9836" t="s">
        <v>210</v>
      </c>
      <c r="D9836" t="s">
        <v>717</v>
      </c>
      <c r="E9836" s="8" t="s">
        <v>1590</v>
      </c>
      <c r="F9836" s="9" t="str">
        <f>IFERROR(VLOOKUP(A9836,'RESUMEN 100'!A:B,2,FALSE),"-")</f>
        <v>-</v>
      </c>
      <c r="G9836" s="9" t="str">
        <f t="shared" si="312"/>
        <v>-</v>
      </c>
      <c r="H9836" s="10" t="str">
        <f>IFERROR(VLOOKUP(A9836,'RESUMEN 00'!A:B,2,FALSE),"-")</f>
        <v>-</v>
      </c>
      <c r="I9836" s="9" t="str">
        <f t="shared" si="313"/>
        <v>-</v>
      </c>
    </row>
    <row r="9837" spans="1:9" x14ac:dyDescent="0.25">
      <c r="A9837" t="s">
        <v>2483</v>
      </c>
      <c r="B9837" t="s">
        <v>2484</v>
      </c>
      <c r="C9837" t="s">
        <v>248</v>
      </c>
      <c r="D9837" t="s">
        <v>189</v>
      </c>
      <c r="E9837" s="8" t="s">
        <v>4518</v>
      </c>
      <c r="F9837" s="9" t="str">
        <f>IFERROR(VLOOKUP(A9837,'RESUMEN 100'!A:B,2,FALSE),"-")</f>
        <v>-</v>
      </c>
      <c r="G9837" s="9" t="str">
        <f t="shared" si="312"/>
        <v>-</v>
      </c>
      <c r="H9837" s="10" t="str">
        <f>IFERROR(VLOOKUP(A9837,'RESUMEN 00'!A:B,2,FALSE),"-")</f>
        <v>-</v>
      </c>
      <c r="I9837" s="9" t="str">
        <f t="shared" si="313"/>
        <v>-</v>
      </c>
    </row>
    <row r="9838" spans="1:9" x14ac:dyDescent="0.25">
      <c r="A9838" t="s">
        <v>2483</v>
      </c>
      <c r="B9838" t="s">
        <v>2484</v>
      </c>
      <c r="C9838" t="s">
        <v>248</v>
      </c>
      <c r="D9838" t="s">
        <v>189</v>
      </c>
      <c r="E9838" s="8" t="s">
        <v>1592</v>
      </c>
      <c r="F9838" s="9" t="str">
        <f>IFERROR(VLOOKUP(A9838,'RESUMEN 100'!A:B,2,FALSE),"-")</f>
        <v>-</v>
      </c>
      <c r="G9838" s="9" t="str">
        <f t="shared" si="312"/>
        <v>-</v>
      </c>
      <c r="H9838" s="10" t="str">
        <f>IFERROR(VLOOKUP(A9838,'RESUMEN 00'!A:B,2,FALSE),"-")</f>
        <v>-</v>
      </c>
      <c r="I9838" s="9" t="str">
        <f t="shared" si="313"/>
        <v>-</v>
      </c>
    </row>
    <row r="9839" spans="1:9" x14ac:dyDescent="0.25">
      <c r="A9839" t="s">
        <v>2483</v>
      </c>
      <c r="B9839" t="s">
        <v>2484</v>
      </c>
      <c r="C9839" t="s">
        <v>248</v>
      </c>
      <c r="D9839" t="s">
        <v>189</v>
      </c>
      <c r="E9839" s="8" t="s">
        <v>4519</v>
      </c>
      <c r="F9839" s="9" t="str">
        <f>IFERROR(VLOOKUP(A9839,'RESUMEN 100'!A:B,2,FALSE),"-")</f>
        <v>-</v>
      </c>
      <c r="G9839" s="9" t="str">
        <f t="shared" si="312"/>
        <v>-</v>
      </c>
      <c r="H9839" s="10" t="str">
        <f>IFERROR(VLOOKUP(A9839,'RESUMEN 00'!A:B,2,FALSE),"-")</f>
        <v>-</v>
      </c>
      <c r="I9839" s="9" t="str">
        <f t="shared" si="313"/>
        <v>-</v>
      </c>
    </row>
    <row r="9840" spans="1:9" x14ac:dyDescent="0.25">
      <c r="A9840" t="s">
        <v>2483</v>
      </c>
      <c r="B9840" t="s">
        <v>2484</v>
      </c>
      <c r="C9840" t="s">
        <v>248</v>
      </c>
      <c r="D9840" t="s">
        <v>189</v>
      </c>
      <c r="E9840" s="8" t="s">
        <v>1591</v>
      </c>
      <c r="F9840" s="9" t="str">
        <f>IFERROR(VLOOKUP(A9840,'RESUMEN 100'!A:B,2,FALSE),"-")</f>
        <v>-</v>
      </c>
      <c r="G9840" s="9" t="str">
        <f t="shared" si="312"/>
        <v>-</v>
      </c>
      <c r="H9840" s="10" t="str">
        <f>IFERROR(VLOOKUP(A9840,'RESUMEN 00'!A:B,2,FALSE),"-")</f>
        <v>-</v>
      </c>
      <c r="I9840" s="9" t="str">
        <f t="shared" si="313"/>
        <v>-</v>
      </c>
    </row>
    <row r="9841" spans="1:9" x14ac:dyDescent="0.25">
      <c r="A9841" t="s">
        <v>2483</v>
      </c>
      <c r="B9841" t="s">
        <v>2484</v>
      </c>
      <c r="C9841" t="s">
        <v>248</v>
      </c>
      <c r="D9841" t="s">
        <v>189</v>
      </c>
      <c r="E9841" s="8" t="s">
        <v>1590</v>
      </c>
      <c r="F9841" s="9" t="str">
        <f>IFERROR(VLOOKUP(A9841,'RESUMEN 100'!A:B,2,FALSE),"-")</f>
        <v>-</v>
      </c>
      <c r="G9841" s="9" t="str">
        <f t="shared" si="312"/>
        <v>-</v>
      </c>
      <c r="H9841" s="10" t="str">
        <f>IFERROR(VLOOKUP(A9841,'RESUMEN 00'!A:B,2,FALSE),"-")</f>
        <v>-</v>
      </c>
      <c r="I9841" s="9" t="str">
        <f t="shared" si="313"/>
        <v>-</v>
      </c>
    </row>
    <row r="9842" spans="1:9" x14ac:dyDescent="0.25">
      <c r="A9842" t="s">
        <v>2483</v>
      </c>
      <c r="B9842" t="s">
        <v>2484</v>
      </c>
      <c r="C9842" t="s">
        <v>248</v>
      </c>
      <c r="D9842" t="s">
        <v>189</v>
      </c>
      <c r="E9842" s="8" t="s">
        <v>1120</v>
      </c>
      <c r="F9842" s="9" t="str">
        <f>IFERROR(VLOOKUP(A9842,'RESUMEN 100'!A:B,2,FALSE),"-")</f>
        <v>-</v>
      </c>
      <c r="G9842" s="9" t="str">
        <f t="shared" si="312"/>
        <v>-</v>
      </c>
      <c r="H9842" s="10" t="str">
        <f>IFERROR(VLOOKUP(A9842,'RESUMEN 00'!A:B,2,FALSE),"-")</f>
        <v>-</v>
      </c>
      <c r="I9842" s="9" t="str">
        <f t="shared" si="313"/>
        <v>-</v>
      </c>
    </row>
    <row r="9843" spans="1:9" x14ac:dyDescent="0.25">
      <c r="A9843" t="s">
        <v>2483</v>
      </c>
      <c r="B9843" t="s">
        <v>2484</v>
      </c>
      <c r="C9843" t="s">
        <v>248</v>
      </c>
      <c r="D9843" t="s">
        <v>189</v>
      </c>
      <c r="E9843" s="8" t="s">
        <v>1121</v>
      </c>
      <c r="F9843" s="9" t="str">
        <f>IFERROR(VLOOKUP(A9843,'RESUMEN 100'!A:B,2,FALSE),"-")</f>
        <v>-</v>
      </c>
      <c r="G9843" s="9" t="str">
        <f t="shared" si="312"/>
        <v>-</v>
      </c>
      <c r="H9843" s="10" t="str">
        <f>IFERROR(VLOOKUP(A9843,'RESUMEN 00'!A:B,2,FALSE),"-")</f>
        <v>-</v>
      </c>
      <c r="I9843" s="9" t="str">
        <f t="shared" si="313"/>
        <v>-</v>
      </c>
    </row>
    <row r="9844" spans="1:9" x14ac:dyDescent="0.25">
      <c r="A9844" t="s">
        <v>2483</v>
      </c>
      <c r="B9844" t="s">
        <v>2484</v>
      </c>
      <c r="C9844" t="s">
        <v>248</v>
      </c>
      <c r="D9844" t="s">
        <v>189</v>
      </c>
      <c r="E9844" s="8" t="s">
        <v>1589</v>
      </c>
      <c r="F9844" s="9" t="str">
        <f>IFERROR(VLOOKUP(A9844,'RESUMEN 100'!A:B,2,FALSE),"-")</f>
        <v>-</v>
      </c>
      <c r="G9844" s="9" t="str">
        <f t="shared" si="312"/>
        <v>-</v>
      </c>
      <c r="H9844" s="10" t="str">
        <f>IFERROR(VLOOKUP(A9844,'RESUMEN 00'!A:B,2,FALSE),"-")</f>
        <v>-</v>
      </c>
      <c r="I9844" s="9" t="str">
        <f t="shared" si="313"/>
        <v>-</v>
      </c>
    </row>
    <row r="9845" spans="1:9" x14ac:dyDescent="0.25">
      <c r="A9845" t="s">
        <v>2483</v>
      </c>
      <c r="B9845" t="s">
        <v>2484</v>
      </c>
      <c r="C9845" t="s">
        <v>248</v>
      </c>
      <c r="D9845" t="s">
        <v>189</v>
      </c>
      <c r="E9845" s="8" t="s">
        <v>1119</v>
      </c>
      <c r="F9845" s="9" t="str">
        <f>IFERROR(VLOOKUP(A9845,'RESUMEN 100'!A:B,2,FALSE),"-")</f>
        <v>-</v>
      </c>
      <c r="G9845" s="9" t="str">
        <f t="shared" si="312"/>
        <v>-</v>
      </c>
      <c r="H9845" s="10" t="str">
        <f>IFERROR(VLOOKUP(A9845,'RESUMEN 00'!A:B,2,FALSE),"-")</f>
        <v>-</v>
      </c>
      <c r="I9845" s="9" t="str">
        <f t="shared" si="313"/>
        <v>-</v>
      </c>
    </row>
    <row r="9846" spans="1:9" x14ac:dyDescent="0.25">
      <c r="A9846" t="s">
        <v>2483</v>
      </c>
      <c r="B9846" t="s">
        <v>2484</v>
      </c>
      <c r="C9846" t="s">
        <v>248</v>
      </c>
      <c r="D9846" t="s">
        <v>189</v>
      </c>
      <c r="E9846" s="8" t="s">
        <v>1593</v>
      </c>
      <c r="F9846" s="9" t="str">
        <f>IFERROR(VLOOKUP(A9846,'RESUMEN 100'!A:B,2,FALSE),"-")</f>
        <v>-</v>
      </c>
      <c r="G9846" s="9" t="str">
        <f t="shared" si="312"/>
        <v>-</v>
      </c>
      <c r="H9846" s="10" t="str">
        <f>IFERROR(VLOOKUP(A9846,'RESUMEN 00'!A:B,2,FALSE),"-")</f>
        <v>-</v>
      </c>
      <c r="I9846" s="9" t="str">
        <f t="shared" si="313"/>
        <v>-</v>
      </c>
    </row>
    <row r="9847" spans="1:9" x14ac:dyDescent="0.25">
      <c r="A9847" t="s">
        <v>2483</v>
      </c>
      <c r="B9847" t="s">
        <v>2484</v>
      </c>
      <c r="C9847" t="s">
        <v>248</v>
      </c>
      <c r="D9847" t="s">
        <v>189</v>
      </c>
      <c r="E9847" s="8" t="s">
        <v>1588</v>
      </c>
      <c r="F9847" s="9" t="str">
        <f>IFERROR(VLOOKUP(A9847,'RESUMEN 100'!A:B,2,FALSE),"-")</f>
        <v>-</v>
      </c>
      <c r="G9847" s="9" t="str">
        <f t="shared" si="312"/>
        <v>-</v>
      </c>
      <c r="H9847" s="10" t="str">
        <f>IFERROR(VLOOKUP(A9847,'RESUMEN 00'!A:B,2,FALSE),"-")</f>
        <v>-</v>
      </c>
      <c r="I9847" s="9" t="str">
        <f t="shared" si="313"/>
        <v>-</v>
      </c>
    </row>
    <row r="9848" spans="1:9" x14ac:dyDescent="0.25">
      <c r="A9848" t="s">
        <v>2490</v>
      </c>
      <c r="B9848" t="s">
        <v>2491</v>
      </c>
      <c r="C9848" t="s">
        <v>273</v>
      </c>
      <c r="D9848" t="s">
        <v>1299</v>
      </c>
      <c r="E9848" s="8" t="s">
        <v>4518</v>
      </c>
      <c r="F9848" s="9" t="str">
        <f>IFERROR(VLOOKUP(A9848,'RESUMEN 100'!A:B,2,FALSE),"-")</f>
        <v>-</v>
      </c>
      <c r="G9848" s="9" t="str">
        <f t="shared" si="312"/>
        <v>-</v>
      </c>
      <c r="H9848" s="10" t="str">
        <f>IFERROR(VLOOKUP(A9848,'RESUMEN 00'!A:B,2,FALSE),"-")</f>
        <v>-</v>
      </c>
      <c r="I9848" s="9" t="str">
        <f t="shared" si="313"/>
        <v>-</v>
      </c>
    </row>
    <row r="9849" spans="1:9" x14ac:dyDescent="0.25">
      <c r="A9849" t="s">
        <v>2490</v>
      </c>
      <c r="B9849" t="s">
        <v>2491</v>
      </c>
      <c r="C9849" t="s">
        <v>273</v>
      </c>
      <c r="D9849" t="s">
        <v>1299</v>
      </c>
      <c r="E9849" s="8" t="s">
        <v>1589</v>
      </c>
      <c r="F9849" s="9" t="str">
        <f>IFERROR(VLOOKUP(A9849,'RESUMEN 100'!A:B,2,FALSE),"-")</f>
        <v>-</v>
      </c>
      <c r="G9849" s="9" t="str">
        <f t="shared" si="312"/>
        <v>-</v>
      </c>
      <c r="H9849" s="10" t="str">
        <f>IFERROR(VLOOKUP(A9849,'RESUMEN 00'!A:B,2,FALSE),"-")</f>
        <v>-</v>
      </c>
      <c r="I9849" s="9" t="str">
        <f t="shared" si="313"/>
        <v>-</v>
      </c>
    </row>
    <row r="9850" spans="1:9" x14ac:dyDescent="0.25">
      <c r="A9850" t="s">
        <v>2492</v>
      </c>
      <c r="B9850" t="s">
        <v>928</v>
      </c>
      <c r="C9850" t="s">
        <v>660</v>
      </c>
      <c r="D9850" t="s">
        <v>669</v>
      </c>
      <c r="E9850" s="8" t="s">
        <v>1590</v>
      </c>
      <c r="F9850" s="9" t="str">
        <f>IFERROR(VLOOKUP(A9850,'RESUMEN 100'!A:B,2,FALSE),"-")</f>
        <v>-</v>
      </c>
      <c r="G9850" s="9" t="str">
        <f t="shared" si="312"/>
        <v>-</v>
      </c>
      <c r="H9850" s="10" t="str">
        <f>IFERROR(VLOOKUP(A9850,'RESUMEN 00'!A:B,2,FALSE),"-")</f>
        <v>-</v>
      </c>
      <c r="I9850" s="9" t="str">
        <f t="shared" si="313"/>
        <v>-</v>
      </c>
    </row>
    <row r="9851" spans="1:9" x14ac:dyDescent="0.25">
      <c r="A9851" t="s">
        <v>2479</v>
      </c>
      <c r="B9851" t="s">
        <v>830</v>
      </c>
      <c r="C9851" t="s">
        <v>218</v>
      </c>
      <c r="D9851" t="s">
        <v>2480</v>
      </c>
      <c r="E9851" s="8" t="s">
        <v>1589</v>
      </c>
      <c r="F9851" s="9" t="str">
        <f>IFERROR(VLOOKUP(A9851,'RESUMEN 100'!A:B,2,FALSE),"-")</f>
        <v>-</v>
      </c>
      <c r="G9851" s="9" t="str">
        <f t="shared" si="312"/>
        <v>-</v>
      </c>
      <c r="H9851" s="10" t="str">
        <f>IFERROR(VLOOKUP(A9851,'RESUMEN 00'!A:B,2,FALSE),"-")</f>
        <v>-</v>
      </c>
      <c r="I9851" s="9" t="str">
        <f t="shared" si="313"/>
        <v>-</v>
      </c>
    </row>
    <row r="9852" spans="1:9" x14ac:dyDescent="0.25">
      <c r="A9852" t="s">
        <v>2476</v>
      </c>
      <c r="B9852" t="s">
        <v>2477</v>
      </c>
      <c r="C9852" t="s">
        <v>2478</v>
      </c>
      <c r="D9852" t="s">
        <v>180</v>
      </c>
      <c r="E9852" s="8" t="s">
        <v>1589</v>
      </c>
      <c r="F9852" s="9" t="str">
        <f>IFERROR(VLOOKUP(A9852,'RESUMEN 100'!A:B,2,FALSE),"-")</f>
        <v>-</v>
      </c>
      <c r="G9852" s="9" t="str">
        <f t="shared" si="312"/>
        <v>-</v>
      </c>
      <c r="H9852" s="10" t="str">
        <f>IFERROR(VLOOKUP(A9852,'RESUMEN 00'!A:B,2,FALSE),"-")</f>
        <v>-</v>
      </c>
      <c r="I9852" s="9" t="str">
        <f t="shared" si="313"/>
        <v>-</v>
      </c>
    </row>
    <row r="9853" spans="1:9" x14ac:dyDescent="0.25">
      <c r="A9853" t="s">
        <v>4599</v>
      </c>
      <c r="B9853" t="s">
        <v>4600</v>
      </c>
      <c r="C9853" t="s">
        <v>476</v>
      </c>
      <c r="D9853" t="s">
        <v>88</v>
      </c>
      <c r="E9853" s="8" t="s">
        <v>4519</v>
      </c>
      <c r="F9853" s="9" t="str">
        <f>IFERROR(VLOOKUP(A9853,'RESUMEN 100'!A:B,2,FALSE),"-")</f>
        <v>-</v>
      </c>
      <c r="G9853" s="9" t="str">
        <f t="shared" si="312"/>
        <v>-</v>
      </c>
      <c r="H9853" s="10" t="str">
        <f>IFERROR(VLOOKUP(A9853,'RESUMEN 00'!A:B,2,FALSE),"-")</f>
        <v>-</v>
      </c>
      <c r="I9853" s="9" t="str">
        <f t="shared" si="313"/>
        <v>-</v>
      </c>
    </row>
    <row r="9854" spans="1:9" x14ac:dyDescent="0.25">
      <c r="A9854" t="s">
        <v>2481</v>
      </c>
      <c r="B9854" t="s">
        <v>381</v>
      </c>
      <c r="C9854" t="s">
        <v>615</v>
      </c>
      <c r="D9854" t="s">
        <v>331</v>
      </c>
      <c r="E9854" s="8" t="s">
        <v>1589</v>
      </c>
      <c r="F9854" s="9" t="str">
        <f>IFERROR(VLOOKUP(A9854,'RESUMEN 100'!A:B,2,FALSE),"-")</f>
        <v>-</v>
      </c>
      <c r="G9854" s="9" t="str">
        <f t="shared" si="312"/>
        <v>-</v>
      </c>
      <c r="H9854" s="10" t="str">
        <f>IFERROR(VLOOKUP(A9854,'RESUMEN 00'!A:B,2,FALSE),"-")</f>
        <v>-</v>
      </c>
      <c r="I9854" s="9" t="str">
        <f t="shared" si="313"/>
        <v>-</v>
      </c>
    </row>
    <row r="9855" spans="1:9" x14ac:dyDescent="0.25">
      <c r="A9855" t="s">
        <v>2481</v>
      </c>
      <c r="B9855" t="s">
        <v>381</v>
      </c>
      <c r="C9855" t="s">
        <v>615</v>
      </c>
      <c r="D9855" t="s">
        <v>331</v>
      </c>
      <c r="E9855" s="8" t="s">
        <v>1119</v>
      </c>
      <c r="F9855" s="9" t="str">
        <f>IFERROR(VLOOKUP(A9855,'RESUMEN 100'!A:B,2,FALSE),"-")</f>
        <v>-</v>
      </c>
      <c r="G9855" s="9" t="str">
        <f t="shared" si="312"/>
        <v>-</v>
      </c>
      <c r="H9855" s="10" t="str">
        <f>IFERROR(VLOOKUP(A9855,'RESUMEN 00'!A:B,2,FALSE),"-")</f>
        <v>-</v>
      </c>
      <c r="I9855" s="9" t="str">
        <f t="shared" si="313"/>
        <v>-</v>
      </c>
    </row>
    <row r="9856" spans="1:9" x14ac:dyDescent="0.25">
      <c r="A9856" t="s">
        <v>2481</v>
      </c>
      <c r="B9856" t="s">
        <v>381</v>
      </c>
      <c r="C9856" t="s">
        <v>615</v>
      </c>
      <c r="D9856" t="s">
        <v>331</v>
      </c>
      <c r="E9856" s="8" t="s">
        <v>1588</v>
      </c>
      <c r="F9856" s="9" t="str">
        <f>IFERROR(VLOOKUP(A9856,'RESUMEN 100'!A:B,2,FALSE),"-")</f>
        <v>-</v>
      </c>
      <c r="G9856" s="9" t="str">
        <f t="shared" si="312"/>
        <v>-</v>
      </c>
      <c r="H9856" s="10" t="str">
        <f>IFERROR(VLOOKUP(A9856,'RESUMEN 00'!A:B,2,FALSE),"-")</f>
        <v>-</v>
      </c>
      <c r="I9856" s="9" t="str">
        <f t="shared" si="313"/>
        <v>-</v>
      </c>
    </row>
    <row r="9857" spans="1:9" x14ac:dyDescent="0.25">
      <c r="A9857" t="s">
        <v>4601</v>
      </c>
      <c r="B9857" t="s">
        <v>4602</v>
      </c>
      <c r="C9857" t="s">
        <v>94</v>
      </c>
      <c r="D9857" t="s">
        <v>82</v>
      </c>
      <c r="E9857" s="8" t="s">
        <v>4519</v>
      </c>
      <c r="F9857" s="9" t="str">
        <f>IFERROR(VLOOKUP(A9857,'RESUMEN 100'!A:B,2,FALSE),"-")</f>
        <v>-</v>
      </c>
      <c r="G9857" s="9" t="str">
        <f t="shared" si="312"/>
        <v>-</v>
      </c>
      <c r="H9857" s="10" t="str">
        <f>IFERROR(VLOOKUP(A9857,'RESUMEN 00'!A:B,2,FALSE),"-")</f>
        <v>-</v>
      </c>
      <c r="I9857" s="9" t="str">
        <f t="shared" si="313"/>
        <v>-</v>
      </c>
    </row>
    <row r="9858" spans="1:9" x14ac:dyDescent="0.25">
      <c r="A9858" t="s">
        <v>658</v>
      </c>
      <c r="B9858" t="s">
        <v>659</v>
      </c>
      <c r="C9858" t="s">
        <v>660</v>
      </c>
      <c r="D9858" t="s">
        <v>389</v>
      </c>
      <c r="E9858" s="8" t="s">
        <v>1588</v>
      </c>
      <c r="F9858" s="9" t="str">
        <f>IFERROR(VLOOKUP(A9858,'RESUMEN 100'!A:B,2,FALSE),"-")</f>
        <v>-</v>
      </c>
      <c r="G9858" s="9" t="str">
        <f t="shared" si="312"/>
        <v>-</v>
      </c>
      <c r="H9858" s="10" t="str">
        <f>IFERROR(VLOOKUP(A9858,'RESUMEN 00'!A:B,2,FALSE),"-")</f>
        <v>-</v>
      </c>
      <c r="I9858" s="9" t="str">
        <f t="shared" si="313"/>
        <v>-</v>
      </c>
    </row>
    <row r="9859" spans="1:9" x14ac:dyDescent="0.25">
      <c r="A9859" t="s">
        <v>2497</v>
      </c>
      <c r="B9859" t="s">
        <v>2498</v>
      </c>
      <c r="C9859" t="s">
        <v>2499</v>
      </c>
      <c r="D9859" t="s">
        <v>164</v>
      </c>
      <c r="E9859" s="8" t="s">
        <v>4518</v>
      </c>
      <c r="F9859" s="9" t="str">
        <f>IFERROR(VLOOKUP(A9859,'RESUMEN 100'!A:B,2,FALSE),"-")</f>
        <v>-</v>
      </c>
      <c r="G9859" s="9" t="str">
        <f t="shared" si="312"/>
        <v>-</v>
      </c>
      <c r="H9859" s="10" t="str">
        <f>IFERROR(VLOOKUP(A9859,'RESUMEN 00'!A:B,2,FALSE),"-")</f>
        <v>-</v>
      </c>
      <c r="I9859" s="9" t="str">
        <f t="shared" si="313"/>
        <v>-</v>
      </c>
    </row>
    <row r="9860" spans="1:9" x14ac:dyDescent="0.25">
      <c r="A9860" t="s">
        <v>2497</v>
      </c>
      <c r="B9860" t="s">
        <v>2498</v>
      </c>
      <c r="C9860" t="s">
        <v>2499</v>
      </c>
      <c r="D9860" t="s">
        <v>164</v>
      </c>
      <c r="E9860" s="8" t="s">
        <v>1591</v>
      </c>
      <c r="F9860" s="9" t="str">
        <f>IFERROR(VLOOKUP(A9860,'RESUMEN 100'!A:B,2,FALSE),"-")</f>
        <v>-</v>
      </c>
      <c r="G9860" s="9" t="str">
        <f t="shared" si="312"/>
        <v>-</v>
      </c>
      <c r="H9860" s="10" t="str">
        <f>IFERROR(VLOOKUP(A9860,'RESUMEN 00'!A:B,2,FALSE),"-")</f>
        <v>-</v>
      </c>
      <c r="I9860" s="9" t="str">
        <f t="shared" si="313"/>
        <v>-</v>
      </c>
    </row>
    <row r="9861" spans="1:9" x14ac:dyDescent="0.25">
      <c r="A9861" t="s">
        <v>2497</v>
      </c>
      <c r="B9861" t="s">
        <v>2498</v>
      </c>
      <c r="C9861" t="s">
        <v>2499</v>
      </c>
      <c r="D9861" t="s">
        <v>164</v>
      </c>
      <c r="E9861" s="8" t="s">
        <v>1119</v>
      </c>
      <c r="F9861" s="9" t="str">
        <f>IFERROR(VLOOKUP(A9861,'RESUMEN 100'!A:B,2,FALSE),"-")</f>
        <v>-</v>
      </c>
      <c r="G9861" s="9" t="str">
        <f t="shared" si="312"/>
        <v>-</v>
      </c>
      <c r="H9861" s="10" t="str">
        <f>IFERROR(VLOOKUP(A9861,'RESUMEN 00'!A:B,2,FALSE),"-")</f>
        <v>-</v>
      </c>
      <c r="I9861" s="9" t="str">
        <f t="shared" si="313"/>
        <v>-</v>
      </c>
    </row>
    <row r="9862" spans="1:9" x14ac:dyDescent="0.25">
      <c r="A9862" t="s">
        <v>2486</v>
      </c>
      <c r="B9862" t="s">
        <v>2487</v>
      </c>
      <c r="C9862" t="s">
        <v>1089</v>
      </c>
      <c r="D9862" t="s">
        <v>2488</v>
      </c>
      <c r="E9862" s="8" t="s">
        <v>1588</v>
      </c>
      <c r="F9862" s="9" t="str">
        <f>IFERROR(VLOOKUP(A9862,'RESUMEN 100'!A:B,2,FALSE),"-")</f>
        <v>-</v>
      </c>
      <c r="G9862" s="9" t="str">
        <f t="shared" si="312"/>
        <v>-</v>
      </c>
      <c r="H9862" s="10" t="str">
        <f>IFERROR(VLOOKUP(A9862,'RESUMEN 00'!A:B,2,FALSE),"-")</f>
        <v>-</v>
      </c>
      <c r="I9862" s="9" t="str">
        <f t="shared" si="313"/>
        <v>-</v>
      </c>
    </row>
    <row r="9863" spans="1:9" x14ac:dyDescent="0.25">
      <c r="A9863" t="s">
        <v>2485</v>
      </c>
      <c r="B9863" t="s">
        <v>473</v>
      </c>
      <c r="C9863" t="s">
        <v>881</v>
      </c>
      <c r="D9863" t="s">
        <v>364</v>
      </c>
      <c r="E9863" s="8" t="s">
        <v>1589</v>
      </c>
      <c r="F9863" s="9" t="str">
        <f>IFERROR(VLOOKUP(A9863,'RESUMEN 100'!A:B,2,FALSE),"-")</f>
        <v>-</v>
      </c>
      <c r="G9863" s="9" t="str">
        <f t="shared" si="312"/>
        <v>-</v>
      </c>
      <c r="H9863" s="10" t="str">
        <f>IFERROR(VLOOKUP(A9863,'RESUMEN 00'!A:B,2,FALSE),"-")</f>
        <v>-</v>
      </c>
      <c r="I9863" s="9" t="str">
        <f t="shared" si="313"/>
        <v>-</v>
      </c>
    </row>
    <row r="9864" spans="1:9" x14ac:dyDescent="0.25">
      <c r="A9864" t="s">
        <v>2486</v>
      </c>
      <c r="B9864" t="s">
        <v>2487</v>
      </c>
      <c r="C9864" t="s">
        <v>1089</v>
      </c>
      <c r="D9864" t="s">
        <v>2488</v>
      </c>
      <c r="E9864" s="8" t="s">
        <v>1120</v>
      </c>
      <c r="F9864" s="9" t="str">
        <f>IFERROR(VLOOKUP(A9864,'RESUMEN 100'!A:B,2,FALSE),"-")</f>
        <v>-</v>
      </c>
      <c r="G9864" s="9" t="str">
        <f t="shared" si="312"/>
        <v>-</v>
      </c>
      <c r="H9864" s="10" t="str">
        <f>IFERROR(VLOOKUP(A9864,'RESUMEN 00'!A:B,2,FALSE),"-")</f>
        <v>-</v>
      </c>
      <c r="I9864" s="9" t="str">
        <f t="shared" si="313"/>
        <v>-</v>
      </c>
    </row>
    <row r="9865" spans="1:9" x14ac:dyDescent="0.25">
      <c r="A9865" t="s">
        <v>2489</v>
      </c>
      <c r="B9865" t="s">
        <v>249</v>
      </c>
      <c r="C9865" t="s">
        <v>172</v>
      </c>
      <c r="D9865" t="s">
        <v>173</v>
      </c>
      <c r="E9865" s="8" t="s">
        <v>1588</v>
      </c>
      <c r="F9865" s="9" t="str">
        <f>IFERROR(VLOOKUP(A9865,'RESUMEN 100'!A:B,2,FALSE),"-")</f>
        <v>-</v>
      </c>
      <c r="G9865" s="9" t="str">
        <f t="shared" si="312"/>
        <v>-</v>
      </c>
      <c r="H9865" s="10" t="str">
        <f>IFERROR(VLOOKUP(A9865,'RESUMEN 00'!A:B,2,FALSE),"-")</f>
        <v>-</v>
      </c>
      <c r="I9865" s="9" t="str">
        <f t="shared" si="313"/>
        <v>-</v>
      </c>
    </row>
    <row r="9866" spans="1:9" x14ac:dyDescent="0.25">
      <c r="A9866" t="s">
        <v>2489</v>
      </c>
      <c r="B9866" t="s">
        <v>249</v>
      </c>
      <c r="C9866" t="s">
        <v>172</v>
      </c>
      <c r="D9866" t="s">
        <v>173</v>
      </c>
      <c r="E9866" s="8" t="s">
        <v>1590</v>
      </c>
      <c r="F9866" s="9" t="str">
        <f>IFERROR(VLOOKUP(A9866,'RESUMEN 100'!A:B,2,FALSE),"-")</f>
        <v>-</v>
      </c>
      <c r="G9866" s="9" t="str">
        <f t="shared" si="312"/>
        <v>-</v>
      </c>
      <c r="H9866" s="10" t="str">
        <f>IFERROR(VLOOKUP(A9866,'RESUMEN 00'!A:B,2,FALSE),"-")</f>
        <v>-</v>
      </c>
      <c r="I9866" s="9" t="str">
        <f t="shared" si="313"/>
        <v>-</v>
      </c>
    </row>
    <row r="9867" spans="1:9" x14ac:dyDescent="0.25">
      <c r="A9867" t="s">
        <v>4603</v>
      </c>
      <c r="B9867" t="s">
        <v>4604</v>
      </c>
      <c r="C9867" t="s">
        <v>451</v>
      </c>
      <c r="D9867" t="s">
        <v>547</v>
      </c>
      <c r="E9867" s="8" t="s">
        <v>1591</v>
      </c>
      <c r="F9867" s="9" t="str">
        <f>IFERROR(VLOOKUP(A9867,'RESUMEN 100'!A:B,2,FALSE),"-")</f>
        <v>-</v>
      </c>
      <c r="G9867" s="9" t="str">
        <f t="shared" ref="G9867:G9930" si="314">IFERROR(E9867-F9867,"-")</f>
        <v>-</v>
      </c>
      <c r="H9867" s="10" t="str">
        <f>IFERROR(VLOOKUP(A9867,'RESUMEN 00'!A:B,2,FALSE),"-")</f>
        <v>-</v>
      </c>
      <c r="I9867" s="9" t="str">
        <f t="shared" ref="I9867:I9930" si="315">IFERROR(E9867-H9867,"-")</f>
        <v>-</v>
      </c>
    </row>
    <row r="9868" spans="1:9" x14ac:dyDescent="0.25">
      <c r="A9868" t="s">
        <v>4603</v>
      </c>
      <c r="B9868" t="s">
        <v>4604</v>
      </c>
      <c r="C9868" t="s">
        <v>451</v>
      </c>
      <c r="D9868" t="s">
        <v>547</v>
      </c>
      <c r="E9868" s="8" t="s">
        <v>4518</v>
      </c>
      <c r="F9868" s="9" t="str">
        <f>IFERROR(VLOOKUP(A9868,'RESUMEN 100'!A:B,2,FALSE),"-")</f>
        <v>-</v>
      </c>
      <c r="G9868" s="9" t="str">
        <f t="shared" si="314"/>
        <v>-</v>
      </c>
      <c r="H9868" s="10" t="str">
        <f>IFERROR(VLOOKUP(A9868,'RESUMEN 00'!A:B,2,FALSE),"-")</f>
        <v>-</v>
      </c>
      <c r="I9868" s="9" t="str">
        <f t="shared" si="315"/>
        <v>-</v>
      </c>
    </row>
    <row r="9869" spans="1:9" x14ac:dyDescent="0.25">
      <c r="A9869" t="s">
        <v>2454</v>
      </c>
      <c r="B9869" t="s">
        <v>2455</v>
      </c>
      <c r="C9869" t="s">
        <v>382</v>
      </c>
      <c r="D9869" t="s">
        <v>282</v>
      </c>
      <c r="E9869" s="8" t="s">
        <v>1120</v>
      </c>
      <c r="F9869" s="9" t="str">
        <f>IFERROR(VLOOKUP(A9869,'RESUMEN 100'!A:B,2,FALSE),"-")</f>
        <v>-</v>
      </c>
      <c r="G9869" s="9" t="str">
        <f t="shared" si="314"/>
        <v>-</v>
      </c>
      <c r="H9869" s="10">
        <f>IFERROR(VLOOKUP(A9869,'RESUMEN 00'!A:B,2,FALSE),"-")</f>
        <v>44686</v>
      </c>
      <c r="I9869" s="9">
        <f t="shared" si="315"/>
        <v>0</v>
      </c>
    </row>
    <row r="9870" spans="1:9" x14ac:dyDescent="0.25">
      <c r="A9870" t="s">
        <v>2454</v>
      </c>
      <c r="B9870" t="s">
        <v>2455</v>
      </c>
      <c r="C9870" t="s">
        <v>382</v>
      </c>
      <c r="D9870" t="s">
        <v>282</v>
      </c>
      <c r="E9870" s="8" t="s">
        <v>1592</v>
      </c>
      <c r="F9870" s="9" t="str">
        <f>IFERROR(VLOOKUP(A9870,'RESUMEN 100'!A:B,2,FALSE),"-")</f>
        <v>-</v>
      </c>
      <c r="G9870" s="9" t="str">
        <f t="shared" si="314"/>
        <v>-</v>
      </c>
      <c r="H9870" s="10">
        <f>IFERROR(VLOOKUP(A9870,'RESUMEN 00'!A:B,2,FALSE),"-")</f>
        <v>44686</v>
      </c>
      <c r="I9870" s="9">
        <f t="shared" si="315"/>
        <v>3</v>
      </c>
    </row>
    <row r="9871" spans="1:9" x14ac:dyDescent="0.25">
      <c r="A9871" t="s">
        <v>2454</v>
      </c>
      <c r="B9871" t="s">
        <v>2455</v>
      </c>
      <c r="C9871" t="s">
        <v>382</v>
      </c>
      <c r="D9871" t="s">
        <v>282</v>
      </c>
      <c r="E9871" s="8" t="s">
        <v>4518</v>
      </c>
      <c r="F9871" s="9" t="str">
        <f>IFERROR(VLOOKUP(A9871,'RESUMEN 100'!A:B,2,FALSE),"-")</f>
        <v>-</v>
      </c>
      <c r="G9871" s="9" t="str">
        <f t="shared" si="314"/>
        <v>-</v>
      </c>
      <c r="H9871" s="10">
        <f>IFERROR(VLOOKUP(A9871,'RESUMEN 00'!A:B,2,FALSE),"-")</f>
        <v>44686</v>
      </c>
      <c r="I9871" s="9">
        <f t="shared" si="315"/>
        <v>6</v>
      </c>
    </row>
    <row r="9872" spans="1:9" x14ac:dyDescent="0.25">
      <c r="A9872" t="s">
        <v>2454</v>
      </c>
      <c r="B9872" t="s">
        <v>2455</v>
      </c>
      <c r="C9872" t="s">
        <v>382</v>
      </c>
      <c r="D9872" t="s">
        <v>282</v>
      </c>
      <c r="E9872" s="8" t="s">
        <v>1591</v>
      </c>
      <c r="F9872" s="9" t="str">
        <f>IFERROR(VLOOKUP(A9872,'RESUMEN 100'!A:B,2,FALSE),"-")</f>
        <v>-</v>
      </c>
      <c r="G9872" s="9" t="str">
        <f t="shared" si="314"/>
        <v>-</v>
      </c>
      <c r="H9872" s="10">
        <f>IFERROR(VLOOKUP(A9872,'RESUMEN 00'!A:B,2,FALSE),"-")</f>
        <v>44686</v>
      </c>
      <c r="I9872" s="9">
        <f t="shared" si="315"/>
        <v>4</v>
      </c>
    </row>
    <row r="9873" spans="1:9" x14ac:dyDescent="0.25">
      <c r="A9873" t="s">
        <v>2454</v>
      </c>
      <c r="B9873" t="s">
        <v>2455</v>
      </c>
      <c r="C9873" t="s">
        <v>382</v>
      </c>
      <c r="D9873" t="s">
        <v>282</v>
      </c>
      <c r="E9873" s="8" t="s">
        <v>1590</v>
      </c>
      <c r="F9873" s="9" t="str">
        <f>IFERROR(VLOOKUP(A9873,'RESUMEN 100'!A:B,2,FALSE),"-")</f>
        <v>-</v>
      </c>
      <c r="G9873" s="9" t="str">
        <f t="shared" si="314"/>
        <v>-</v>
      </c>
      <c r="H9873" s="10">
        <f>IFERROR(VLOOKUP(A9873,'RESUMEN 00'!A:B,2,FALSE),"-")</f>
        <v>44686</v>
      </c>
      <c r="I9873" s="9">
        <f t="shared" si="315"/>
        <v>1</v>
      </c>
    </row>
    <row r="9874" spans="1:9" x14ac:dyDescent="0.25">
      <c r="A9874" t="s">
        <v>2454</v>
      </c>
      <c r="B9874" t="s">
        <v>2455</v>
      </c>
      <c r="C9874" t="s">
        <v>382</v>
      </c>
      <c r="D9874" t="s">
        <v>282</v>
      </c>
      <c r="E9874" s="8" t="s">
        <v>1121</v>
      </c>
      <c r="F9874" s="9" t="str">
        <f>IFERROR(VLOOKUP(A9874,'RESUMEN 100'!A:B,2,FALSE),"-")</f>
        <v>-</v>
      </c>
      <c r="G9874" s="9" t="str">
        <f t="shared" si="314"/>
        <v>-</v>
      </c>
      <c r="H9874" s="10">
        <f>IFERROR(VLOOKUP(A9874,'RESUMEN 00'!A:B,2,FALSE),"-")</f>
        <v>44686</v>
      </c>
      <c r="I9874" s="9">
        <f t="shared" si="315"/>
        <v>2</v>
      </c>
    </row>
    <row r="9875" spans="1:9" x14ac:dyDescent="0.25">
      <c r="A9875" t="s">
        <v>4605</v>
      </c>
      <c r="B9875" t="s">
        <v>1065</v>
      </c>
      <c r="C9875" t="s">
        <v>414</v>
      </c>
      <c r="D9875" t="s">
        <v>428</v>
      </c>
      <c r="E9875" s="8" t="s">
        <v>4518</v>
      </c>
      <c r="F9875" s="9" t="str">
        <f>IFERROR(VLOOKUP(A9875,'RESUMEN 100'!A:B,2,FALSE),"-")</f>
        <v>-</v>
      </c>
      <c r="G9875" s="9" t="str">
        <f t="shared" si="314"/>
        <v>-</v>
      </c>
      <c r="H9875" s="10" t="str">
        <f>IFERROR(VLOOKUP(A9875,'RESUMEN 00'!A:B,2,FALSE),"-")</f>
        <v>-</v>
      </c>
      <c r="I9875" s="9" t="str">
        <f t="shared" si="315"/>
        <v>-</v>
      </c>
    </row>
    <row r="9876" spans="1:9" x14ac:dyDescent="0.25">
      <c r="A9876" t="s">
        <v>4605</v>
      </c>
      <c r="B9876" t="s">
        <v>1065</v>
      </c>
      <c r="C9876" t="s">
        <v>414</v>
      </c>
      <c r="D9876" t="s">
        <v>428</v>
      </c>
      <c r="E9876" s="8" t="s">
        <v>1591</v>
      </c>
      <c r="F9876" s="9" t="str">
        <f>IFERROR(VLOOKUP(A9876,'RESUMEN 100'!A:B,2,FALSE),"-")</f>
        <v>-</v>
      </c>
      <c r="G9876" s="9" t="str">
        <f t="shared" si="314"/>
        <v>-</v>
      </c>
      <c r="H9876" s="10" t="str">
        <f>IFERROR(VLOOKUP(A9876,'RESUMEN 00'!A:B,2,FALSE),"-")</f>
        <v>-</v>
      </c>
      <c r="I9876" s="9" t="str">
        <f t="shared" si="315"/>
        <v>-</v>
      </c>
    </row>
    <row r="9877" spans="1:9" x14ac:dyDescent="0.25">
      <c r="A9877" t="s">
        <v>2452</v>
      </c>
      <c r="B9877" t="s">
        <v>651</v>
      </c>
      <c r="C9877" t="s">
        <v>189</v>
      </c>
      <c r="D9877" t="s">
        <v>258</v>
      </c>
      <c r="E9877" s="8" t="s">
        <v>1590</v>
      </c>
      <c r="F9877" s="9" t="str">
        <f>IFERROR(VLOOKUP(A9877,'RESUMEN 100'!A:B,2,FALSE),"-")</f>
        <v>-</v>
      </c>
      <c r="G9877" s="9" t="str">
        <f t="shared" si="314"/>
        <v>-</v>
      </c>
      <c r="H9877" s="10" t="str">
        <f>IFERROR(VLOOKUP(A9877,'RESUMEN 00'!A:B,2,FALSE),"-")</f>
        <v>-</v>
      </c>
      <c r="I9877" s="9" t="str">
        <f t="shared" si="315"/>
        <v>-</v>
      </c>
    </row>
    <row r="9878" spans="1:9" x14ac:dyDescent="0.25">
      <c r="A9878" t="s">
        <v>2453</v>
      </c>
      <c r="B9878" t="s">
        <v>340</v>
      </c>
      <c r="C9878" t="s">
        <v>122</v>
      </c>
      <c r="D9878" t="s">
        <v>240</v>
      </c>
      <c r="E9878" s="8" t="s">
        <v>4518</v>
      </c>
      <c r="F9878" s="9" t="str">
        <f>IFERROR(VLOOKUP(A9878,'RESUMEN 100'!A:B,2,FALSE),"-")</f>
        <v>-</v>
      </c>
      <c r="G9878" s="9" t="str">
        <f t="shared" si="314"/>
        <v>-</v>
      </c>
      <c r="H9878" s="10" t="str">
        <f>IFERROR(VLOOKUP(A9878,'RESUMEN 00'!A:B,2,FALSE),"-")</f>
        <v>-</v>
      </c>
      <c r="I9878" s="9" t="str">
        <f t="shared" si="315"/>
        <v>-</v>
      </c>
    </row>
    <row r="9879" spans="1:9" x14ac:dyDescent="0.25">
      <c r="A9879" t="s">
        <v>2453</v>
      </c>
      <c r="B9879" t="s">
        <v>340</v>
      </c>
      <c r="C9879" t="s">
        <v>122</v>
      </c>
      <c r="D9879" t="s">
        <v>240</v>
      </c>
      <c r="E9879" s="8" t="s">
        <v>1589</v>
      </c>
      <c r="F9879" s="9" t="str">
        <f>IFERROR(VLOOKUP(A9879,'RESUMEN 100'!A:B,2,FALSE),"-")</f>
        <v>-</v>
      </c>
      <c r="G9879" s="9" t="str">
        <f t="shared" si="314"/>
        <v>-</v>
      </c>
      <c r="H9879" s="10" t="str">
        <f>IFERROR(VLOOKUP(A9879,'RESUMEN 00'!A:B,2,FALSE),"-")</f>
        <v>-</v>
      </c>
      <c r="I9879" s="9" t="str">
        <f t="shared" si="315"/>
        <v>-</v>
      </c>
    </row>
    <row r="9880" spans="1:9" x14ac:dyDescent="0.25">
      <c r="A9880" t="s">
        <v>2444</v>
      </c>
      <c r="B9880" t="s">
        <v>2445</v>
      </c>
      <c r="C9880" t="s">
        <v>436</v>
      </c>
      <c r="D9880" t="s">
        <v>113</v>
      </c>
      <c r="E9880" s="8" t="s">
        <v>1119</v>
      </c>
      <c r="F9880" s="9" t="str">
        <f>IFERROR(VLOOKUP(A9880,'RESUMEN 100'!A:B,2,FALSE),"-")</f>
        <v>-</v>
      </c>
      <c r="G9880" s="9" t="str">
        <f t="shared" si="314"/>
        <v>-</v>
      </c>
      <c r="H9880" s="10" t="str">
        <f>IFERROR(VLOOKUP(A9880,'RESUMEN 00'!A:B,2,FALSE),"-")</f>
        <v>-</v>
      </c>
      <c r="I9880" s="9" t="str">
        <f t="shared" si="315"/>
        <v>-</v>
      </c>
    </row>
    <row r="9881" spans="1:9" x14ac:dyDescent="0.25">
      <c r="A9881" t="s">
        <v>2444</v>
      </c>
      <c r="B9881" t="s">
        <v>2445</v>
      </c>
      <c r="C9881" t="s">
        <v>436</v>
      </c>
      <c r="D9881" t="s">
        <v>113</v>
      </c>
      <c r="E9881" s="8" t="s">
        <v>1591</v>
      </c>
      <c r="F9881" s="9" t="str">
        <f>IFERROR(VLOOKUP(A9881,'RESUMEN 100'!A:B,2,FALSE),"-")</f>
        <v>-</v>
      </c>
      <c r="G9881" s="9" t="str">
        <f t="shared" si="314"/>
        <v>-</v>
      </c>
      <c r="H9881" s="10" t="str">
        <f>IFERROR(VLOOKUP(A9881,'RESUMEN 00'!A:B,2,FALSE),"-")</f>
        <v>-</v>
      </c>
      <c r="I9881" s="9" t="str">
        <f t="shared" si="315"/>
        <v>-</v>
      </c>
    </row>
    <row r="9882" spans="1:9" x14ac:dyDescent="0.25">
      <c r="A9882" t="s">
        <v>2444</v>
      </c>
      <c r="B9882" t="s">
        <v>2445</v>
      </c>
      <c r="C9882" t="s">
        <v>436</v>
      </c>
      <c r="D9882" t="s">
        <v>113</v>
      </c>
      <c r="E9882" s="8" t="s">
        <v>1588</v>
      </c>
      <c r="F9882" s="9" t="str">
        <f>IFERROR(VLOOKUP(A9882,'RESUMEN 100'!A:B,2,FALSE),"-")</f>
        <v>-</v>
      </c>
      <c r="G9882" s="9" t="str">
        <f t="shared" si="314"/>
        <v>-</v>
      </c>
      <c r="H9882" s="10" t="str">
        <f>IFERROR(VLOOKUP(A9882,'RESUMEN 00'!A:B,2,FALSE),"-")</f>
        <v>-</v>
      </c>
      <c r="I9882" s="9" t="str">
        <f t="shared" si="315"/>
        <v>-</v>
      </c>
    </row>
    <row r="9883" spans="1:9" x14ac:dyDescent="0.25">
      <c r="A9883" t="s">
        <v>2444</v>
      </c>
      <c r="B9883" t="s">
        <v>2445</v>
      </c>
      <c r="C9883" t="s">
        <v>436</v>
      </c>
      <c r="D9883" t="s">
        <v>113</v>
      </c>
      <c r="E9883" s="8" t="s">
        <v>4518</v>
      </c>
      <c r="F9883" s="9" t="str">
        <f>IFERROR(VLOOKUP(A9883,'RESUMEN 100'!A:B,2,FALSE),"-")</f>
        <v>-</v>
      </c>
      <c r="G9883" s="9" t="str">
        <f t="shared" si="314"/>
        <v>-</v>
      </c>
      <c r="H9883" s="10" t="str">
        <f>IFERROR(VLOOKUP(A9883,'RESUMEN 00'!A:B,2,FALSE),"-")</f>
        <v>-</v>
      </c>
      <c r="I9883" s="9" t="str">
        <f t="shared" si="315"/>
        <v>-</v>
      </c>
    </row>
    <row r="9884" spans="1:9" x14ac:dyDescent="0.25">
      <c r="A9884" t="s">
        <v>2450</v>
      </c>
      <c r="B9884" t="s">
        <v>2451</v>
      </c>
      <c r="C9884" t="s">
        <v>203</v>
      </c>
      <c r="D9884" t="s">
        <v>110</v>
      </c>
      <c r="E9884" s="8" t="s">
        <v>1590</v>
      </c>
      <c r="F9884" s="9" t="str">
        <f>IFERROR(VLOOKUP(A9884,'RESUMEN 100'!A:B,2,FALSE),"-")</f>
        <v>-</v>
      </c>
      <c r="G9884" s="9" t="str">
        <f t="shared" si="314"/>
        <v>-</v>
      </c>
      <c r="H9884" s="10" t="str">
        <f>IFERROR(VLOOKUP(A9884,'RESUMEN 00'!A:B,2,FALSE),"-")</f>
        <v>-</v>
      </c>
      <c r="I9884" s="9" t="str">
        <f t="shared" si="315"/>
        <v>-</v>
      </c>
    </row>
    <row r="9885" spans="1:9" x14ac:dyDescent="0.25">
      <c r="A9885" t="s">
        <v>2450</v>
      </c>
      <c r="B9885" t="s">
        <v>2451</v>
      </c>
      <c r="C9885" t="s">
        <v>203</v>
      </c>
      <c r="D9885" t="s">
        <v>110</v>
      </c>
      <c r="E9885" s="8" t="s">
        <v>1591</v>
      </c>
      <c r="F9885" s="9" t="str">
        <f>IFERROR(VLOOKUP(A9885,'RESUMEN 100'!A:B,2,FALSE),"-")</f>
        <v>-</v>
      </c>
      <c r="G9885" s="9" t="str">
        <f t="shared" si="314"/>
        <v>-</v>
      </c>
      <c r="H9885" s="10" t="str">
        <f>IFERROR(VLOOKUP(A9885,'RESUMEN 00'!A:B,2,FALSE),"-")</f>
        <v>-</v>
      </c>
      <c r="I9885" s="9" t="str">
        <f t="shared" si="315"/>
        <v>-</v>
      </c>
    </row>
    <row r="9886" spans="1:9" x14ac:dyDescent="0.25">
      <c r="A9886" t="s">
        <v>2450</v>
      </c>
      <c r="B9886" t="s">
        <v>2451</v>
      </c>
      <c r="C9886" t="s">
        <v>203</v>
      </c>
      <c r="D9886" t="s">
        <v>110</v>
      </c>
      <c r="E9886" s="8" t="s">
        <v>4519</v>
      </c>
      <c r="F9886" s="9" t="str">
        <f>IFERROR(VLOOKUP(A9886,'RESUMEN 100'!A:B,2,FALSE),"-")</f>
        <v>-</v>
      </c>
      <c r="G9886" s="9" t="str">
        <f t="shared" si="314"/>
        <v>-</v>
      </c>
      <c r="H9886" s="10" t="str">
        <f>IFERROR(VLOOKUP(A9886,'RESUMEN 00'!A:B,2,FALSE),"-")</f>
        <v>-</v>
      </c>
      <c r="I9886" s="9" t="str">
        <f t="shared" si="315"/>
        <v>-</v>
      </c>
    </row>
    <row r="9887" spans="1:9" x14ac:dyDescent="0.25">
      <c r="A9887" t="s">
        <v>2615</v>
      </c>
      <c r="B9887" t="s">
        <v>2616</v>
      </c>
      <c r="C9887" t="s">
        <v>339</v>
      </c>
      <c r="D9887" t="s">
        <v>88</v>
      </c>
      <c r="E9887" s="8" t="s">
        <v>1588</v>
      </c>
      <c r="F9887" s="9" t="str">
        <f>IFERROR(VLOOKUP(A9887,'RESUMEN 100'!A:B,2,FALSE),"-")</f>
        <v>-</v>
      </c>
      <c r="G9887" s="9" t="str">
        <f t="shared" si="314"/>
        <v>-</v>
      </c>
      <c r="H9887" s="10" t="str">
        <f>IFERROR(VLOOKUP(A9887,'RESUMEN 00'!A:B,2,FALSE),"-")</f>
        <v>-</v>
      </c>
      <c r="I9887" s="9" t="str">
        <f t="shared" si="315"/>
        <v>-</v>
      </c>
    </row>
    <row r="9888" spans="1:9" x14ac:dyDescent="0.25">
      <c r="A9888" t="s">
        <v>2613</v>
      </c>
      <c r="B9888" t="s">
        <v>2614</v>
      </c>
      <c r="C9888" t="s">
        <v>278</v>
      </c>
      <c r="D9888" t="s">
        <v>270</v>
      </c>
      <c r="E9888" s="8" t="s">
        <v>1590</v>
      </c>
      <c r="F9888" s="9" t="str">
        <f>IFERROR(VLOOKUP(A9888,'RESUMEN 100'!A:B,2,FALSE),"-")</f>
        <v>-</v>
      </c>
      <c r="G9888" s="9" t="str">
        <f t="shared" si="314"/>
        <v>-</v>
      </c>
      <c r="H9888" s="10" t="str">
        <f>IFERROR(VLOOKUP(A9888,'RESUMEN 00'!A:B,2,FALSE),"-")</f>
        <v>-</v>
      </c>
      <c r="I9888" s="9" t="str">
        <f t="shared" si="315"/>
        <v>-</v>
      </c>
    </row>
    <row r="9889" spans="1:9" x14ac:dyDescent="0.25">
      <c r="A9889" t="s">
        <v>2613</v>
      </c>
      <c r="B9889" t="s">
        <v>2614</v>
      </c>
      <c r="C9889" t="s">
        <v>278</v>
      </c>
      <c r="D9889" t="s">
        <v>270</v>
      </c>
      <c r="E9889" s="8" t="s">
        <v>4518</v>
      </c>
      <c r="F9889" s="9" t="str">
        <f>IFERROR(VLOOKUP(A9889,'RESUMEN 100'!A:B,2,FALSE),"-")</f>
        <v>-</v>
      </c>
      <c r="G9889" s="9" t="str">
        <f t="shared" si="314"/>
        <v>-</v>
      </c>
      <c r="H9889" s="10" t="str">
        <f>IFERROR(VLOOKUP(A9889,'RESUMEN 00'!A:B,2,FALSE),"-")</f>
        <v>-</v>
      </c>
      <c r="I9889" s="9" t="str">
        <f t="shared" si="315"/>
        <v>-</v>
      </c>
    </row>
    <row r="9890" spans="1:9" x14ac:dyDescent="0.25">
      <c r="A9890" t="s">
        <v>2613</v>
      </c>
      <c r="B9890" t="s">
        <v>2614</v>
      </c>
      <c r="C9890" t="s">
        <v>278</v>
      </c>
      <c r="D9890" t="s">
        <v>270</v>
      </c>
      <c r="E9890" s="8" t="s">
        <v>4519</v>
      </c>
      <c r="F9890" s="9" t="str">
        <f>IFERROR(VLOOKUP(A9890,'RESUMEN 100'!A:B,2,FALSE),"-")</f>
        <v>-</v>
      </c>
      <c r="G9890" s="9" t="str">
        <f t="shared" si="314"/>
        <v>-</v>
      </c>
      <c r="H9890" s="10" t="str">
        <f>IFERROR(VLOOKUP(A9890,'RESUMEN 00'!A:B,2,FALSE),"-")</f>
        <v>-</v>
      </c>
      <c r="I9890" s="9" t="str">
        <f t="shared" si="315"/>
        <v>-</v>
      </c>
    </row>
    <row r="9891" spans="1:9" x14ac:dyDescent="0.25">
      <c r="A9891" t="s">
        <v>2613</v>
      </c>
      <c r="B9891" t="s">
        <v>2614</v>
      </c>
      <c r="C9891" t="s">
        <v>278</v>
      </c>
      <c r="D9891" t="s">
        <v>270</v>
      </c>
      <c r="E9891" s="8" t="s">
        <v>1591</v>
      </c>
      <c r="F9891" s="9" t="str">
        <f>IFERROR(VLOOKUP(A9891,'RESUMEN 100'!A:B,2,FALSE),"-")</f>
        <v>-</v>
      </c>
      <c r="G9891" s="9" t="str">
        <f t="shared" si="314"/>
        <v>-</v>
      </c>
      <c r="H9891" s="10" t="str">
        <f>IFERROR(VLOOKUP(A9891,'RESUMEN 00'!A:B,2,FALSE),"-")</f>
        <v>-</v>
      </c>
      <c r="I9891" s="9" t="str">
        <f t="shared" si="315"/>
        <v>-</v>
      </c>
    </row>
    <row r="9892" spans="1:9" x14ac:dyDescent="0.25">
      <c r="A9892" t="s">
        <v>2613</v>
      </c>
      <c r="B9892" t="s">
        <v>2614</v>
      </c>
      <c r="C9892" t="s">
        <v>278</v>
      </c>
      <c r="D9892" t="s">
        <v>270</v>
      </c>
      <c r="E9892" s="8" t="s">
        <v>1588</v>
      </c>
      <c r="F9892" s="9" t="str">
        <f>IFERROR(VLOOKUP(A9892,'RESUMEN 100'!A:B,2,FALSE),"-")</f>
        <v>-</v>
      </c>
      <c r="G9892" s="9" t="str">
        <f t="shared" si="314"/>
        <v>-</v>
      </c>
      <c r="H9892" s="10" t="str">
        <f>IFERROR(VLOOKUP(A9892,'RESUMEN 00'!A:B,2,FALSE),"-")</f>
        <v>-</v>
      </c>
      <c r="I9892" s="9" t="str">
        <f t="shared" si="315"/>
        <v>-</v>
      </c>
    </row>
    <row r="9893" spans="1:9" x14ac:dyDescent="0.25">
      <c r="A9893" t="s">
        <v>2617</v>
      </c>
      <c r="B9893" t="s">
        <v>1091</v>
      </c>
      <c r="C9893" t="s">
        <v>865</v>
      </c>
      <c r="D9893" t="s">
        <v>1587</v>
      </c>
      <c r="E9893" s="8" t="s">
        <v>1592</v>
      </c>
      <c r="F9893" s="9" t="str">
        <f>IFERROR(VLOOKUP(A9893,'RESUMEN 100'!A:B,2,FALSE),"-")</f>
        <v>-</v>
      </c>
      <c r="G9893" s="9" t="str">
        <f t="shared" si="314"/>
        <v>-</v>
      </c>
      <c r="H9893" s="10">
        <f>IFERROR(VLOOKUP(A9893,'RESUMEN 00'!A:B,2,FALSE),"-")</f>
        <v>44683</v>
      </c>
      <c r="I9893" s="9">
        <f t="shared" si="315"/>
        <v>6</v>
      </c>
    </row>
    <row r="9894" spans="1:9" x14ac:dyDescent="0.25">
      <c r="A9894" t="s">
        <v>2617</v>
      </c>
      <c r="B9894" t="s">
        <v>1091</v>
      </c>
      <c r="C9894" t="s">
        <v>865</v>
      </c>
      <c r="D9894" t="s">
        <v>1587</v>
      </c>
      <c r="E9894" s="8" t="s">
        <v>1589</v>
      </c>
      <c r="F9894" s="9" t="str">
        <f>IFERROR(VLOOKUP(A9894,'RESUMEN 100'!A:B,2,FALSE),"-")</f>
        <v>-</v>
      </c>
      <c r="G9894" s="9" t="str">
        <f t="shared" si="314"/>
        <v>-</v>
      </c>
      <c r="H9894" s="10">
        <f>IFERROR(VLOOKUP(A9894,'RESUMEN 00'!A:B,2,FALSE),"-")</f>
        <v>44683</v>
      </c>
      <c r="I9894" s="9">
        <f t="shared" si="315"/>
        <v>1</v>
      </c>
    </row>
    <row r="9895" spans="1:9" x14ac:dyDescent="0.25">
      <c r="A9895" t="s">
        <v>2617</v>
      </c>
      <c r="B9895" t="s">
        <v>1091</v>
      </c>
      <c r="C9895" t="s">
        <v>865</v>
      </c>
      <c r="D9895" t="s">
        <v>1587</v>
      </c>
      <c r="E9895" s="8" t="s">
        <v>1591</v>
      </c>
      <c r="F9895" s="9" t="str">
        <f>IFERROR(VLOOKUP(A9895,'RESUMEN 100'!A:B,2,FALSE),"-")</f>
        <v>-</v>
      </c>
      <c r="G9895" s="9" t="str">
        <f t="shared" si="314"/>
        <v>-</v>
      </c>
      <c r="H9895" s="10">
        <f>IFERROR(VLOOKUP(A9895,'RESUMEN 00'!A:B,2,FALSE),"-")</f>
        <v>44683</v>
      </c>
      <c r="I9895" s="9">
        <f t="shared" si="315"/>
        <v>7</v>
      </c>
    </row>
    <row r="9896" spans="1:9" x14ac:dyDescent="0.25">
      <c r="A9896" t="s">
        <v>2617</v>
      </c>
      <c r="B9896" t="s">
        <v>1091</v>
      </c>
      <c r="C9896" t="s">
        <v>865</v>
      </c>
      <c r="D9896" t="s">
        <v>1587</v>
      </c>
      <c r="E9896" s="8" t="s">
        <v>1120</v>
      </c>
      <c r="F9896" s="9" t="str">
        <f>IFERROR(VLOOKUP(A9896,'RESUMEN 100'!A:B,2,FALSE),"-")</f>
        <v>-</v>
      </c>
      <c r="G9896" s="9" t="str">
        <f t="shared" si="314"/>
        <v>-</v>
      </c>
      <c r="H9896" s="10">
        <f>IFERROR(VLOOKUP(A9896,'RESUMEN 00'!A:B,2,FALSE),"-")</f>
        <v>44683</v>
      </c>
      <c r="I9896" s="9">
        <f t="shared" si="315"/>
        <v>3</v>
      </c>
    </row>
    <row r="9897" spans="1:9" x14ac:dyDescent="0.25">
      <c r="A9897" t="s">
        <v>2617</v>
      </c>
      <c r="B9897" t="s">
        <v>1091</v>
      </c>
      <c r="C9897" t="s">
        <v>865</v>
      </c>
      <c r="D9897" t="s">
        <v>1587</v>
      </c>
      <c r="E9897" s="8" t="s">
        <v>1119</v>
      </c>
      <c r="F9897" s="9" t="str">
        <f>IFERROR(VLOOKUP(A9897,'RESUMEN 100'!A:B,2,FALSE),"-")</f>
        <v>-</v>
      </c>
      <c r="G9897" s="9" t="str">
        <f t="shared" si="314"/>
        <v>-</v>
      </c>
      <c r="H9897" s="10">
        <f>IFERROR(VLOOKUP(A9897,'RESUMEN 00'!A:B,2,FALSE),"-")</f>
        <v>44683</v>
      </c>
      <c r="I9897" s="9">
        <f t="shared" si="315"/>
        <v>0</v>
      </c>
    </row>
    <row r="9898" spans="1:9" x14ac:dyDescent="0.25">
      <c r="A9898" t="s">
        <v>2617</v>
      </c>
      <c r="B9898" t="s">
        <v>1091</v>
      </c>
      <c r="C9898" t="s">
        <v>865</v>
      </c>
      <c r="D9898" t="s">
        <v>1587</v>
      </c>
      <c r="E9898" s="8" t="s">
        <v>4518</v>
      </c>
      <c r="F9898" s="9" t="str">
        <f>IFERROR(VLOOKUP(A9898,'RESUMEN 100'!A:B,2,FALSE),"-")</f>
        <v>-</v>
      </c>
      <c r="G9898" s="9" t="str">
        <f t="shared" si="314"/>
        <v>-</v>
      </c>
      <c r="H9898" s="10">
        <f>IFERROR(VLOOKUP(A9898,'RESUMEN 00'!A:B,2,FALSE),"-")</f>
        <v>44683</v>
      </c>
      <c r="I9898" s="9">
        <f t="shared" si="315"/>
        <v>9</v>
      </c>
    </row>
    <row r="9899" spans="1:9" x14ac:dyDescent="0.25">
      <c r="A9899" t="s">
        <v>2617</v>
      </c>
      <c r="B9899" t="s">
        <v>1091</v>
      </c>
      <c r="C9899" t="s">
        <v>865</v>
      </c>
      <c r="D9899" t="s">
        <v>1587</v>
      </c>
      <c r="E9899" s="8" t="s">
        <v>4519</v>
      </c>
      <c r="F9899" s="9" t="str">
        <f>IFERROR(VLOOKUP(A9899,'RESUMEN 100'!A:B,2,FALSE),"-")</f>
        <v>-</v>
      </c>
      <c r="G9899" s="9" t="str">
        <f t="shared" si="314"/>
        <v>-</v>
      </c>
      <c r="H9899" s="10">
        <f>IFERROR(VLOOKUP(A9899,'RESUMEN 00'!A:B,2,FALSE),"-")</f>
        <v>44683</v>
      </c>
      <c r="I9899" s="9">
        <f t="shared" si="315"/>
        <v>8</v>
      </c>
    </row>
    <row r="9900" spans="1:9" x14ac:dyDescent="0.25">
      <c r="A9900" t="s">
        <v>1207</v>
      </c>
      <c r="B9900" t="s">
        <v>800</v>
      </c>
      <c r="C9900" t="s">
        <v>558</v>
      </c>
      <c r="D9900" t="s">
        <v>1048</v>
      </c>
      <c r="E9900" s="8" t="s">
        <v>1590</v>
      </c>
      <c r="F9900" s="9" t="str">
        <f>IFERROR(VLOOKUP(A9900,'RESUMEN 100'!A:B,2,FALSE),"-")</f>
        <v>-</v>
      </c>
      <c r="G9900" s="9" t="str">
        <f t="shared" si="314"/>
        <v>-</v>
      </c>
      <c r="H9900" s="10" t="str">
        <f>IFERROR(VLOOKUP(A9900,'RESUMEN 00'!A:B,2,FALSE),"-")</f>
        <v>-</v>
      </c>
      <c r="I9900" s="9" t="str">
        <f t="shared" si="315"/>
        <v>-</v>
      </c>
    </row>
    <row r="9901" spans="1:9" x14ac:dyDescent="0.25">
      <c r="A9901" t="s">
        <v>1212</v>
      </c>
      <c r="B9901" t="s">
        <v>1213</v>
      </c>
      <c r="C9901" t="s">
        <v>94</v>
      </c>
      <c r="D9901" t="s">
        <v>341</v>
      </c>
      <c r="E9901" s="8" t="s">
        <v>4518</v>
      </c>
      <c r="F9901" s="9" t="str">
        <f>IFERROR(VLOOKUP(A9901,'RESUMEN 100'!A:B,2,FALSE),"-")</f>
        <v>-</v>
      </c>
      <c r="G9901" s="9" t="str">
        <f t="shared" si="314"/>
        <v>-</v>
      </c>
      <c r="H9901" s="10">
        <f>IFERROR(VLOOKUP(A9901,'RESUMEN 00'!A:B,2,FALSE),"-")</f>
        <v>44685</v>
      </c>
      <c r="I9901" s="9">
        <f t="shared" si="315"/>
        <v>7</v>
      </c>
    </row>
    <row r="9902" spans="1:9" x14ac:dyDescent="0.25">
      <c r="A9902" t="s">
        <v>1208</v>
      </c>
      <c r="B9902" t="s">
        <v>1209</v>
      </c>
      <c r="C9902" t="s">
        <v>346</v>
      </c>
      <c r="D9902" t="s">
        <v>172</v>
      </c>
      <c r="E9902" s="8" t="s">
        <v>1591</v>
      </c>
      <c r="F9902" s="9" t="str">
        <f>IFERROR(VLOOKUP(A9902,'RESUMEN 100'!A:B,2,FALSE),"-")</f>
        <v>-</v>
      </c>
      <c r="G9902" s="9" t="str">
        <f t="shared" si="314"/>
        <v>-</v>
      </c>
      <c r="H9902" s="10">
        <f>IFERROR(VLOOKUP(A9902,'RESUMEN 00'!A:B,2,FALSE),"-")</f>
        <v>44685</v>
      </c>
      <c r="I9902" s="9">
        <f t="shared" si="315"/>
        <v>5</v>
      </c>
    </row>
    <row r="9903" spans="1:9" x14ac:dyDescent="0.25">
      <c r="A9903" t="s">
        <v>1225</v>
      </c>
      <c r="B9903" t="s">
        <v>1226</v>
      </c>
      <c r="C9903" t="s">
        <v>1227</v>
      </c>
      <c r="D9903" t="s">
        <v>471</v>
      </c>
      <c r="E9903" s="8" t="s">
        <v>1120</v>
      </c>
      <c r="F9903" s="9" t="str">
        <f>IFERROR(VLOOKUP(A9903,'RESUMEN 100'!A:B,2,FALSE),"-")</f>
        <v>-</v>
      </c>
      <c r="G9903" s="9" t="str">
        <f t="shared" si="314"/>
        <v>-</v>
      </c>
      <c r="H9903" s="10">
        <f>IFERROR(VLOOKUP(A9903,'RESUMEN 00'!A:B,2,FALSE),"-")</f>
        <v>44685</v>
      </c>
      <c r="I9903" s="9">
        <f t="shared" si="315"/>
        <v>1</v>
      </c>
    </row>
    <row r="9904" spans="1:9" x14ac:dyDescent="0.25">
      <c r="A9904" t="s">
        <v>1212</v>
      </c>
      <c r="B9904" t="s">
        <v>1213</v>
      </c>
      <c r="C9904" t="s">
        <v>94</v>
      </c>
      <c r="D9904" t="s">
        <v>341</v>
      </c>
      <c r="E9904" s="8" t="s">
        <v>1120</v>
      </c>
      <c r="F9904" s="9" t="str">
        <f>IFERROR(VLOOKUP(A9904,'RESUMEN 100'!A:B,2,FALSE),"-")</f>
        <v>-</v>
      </c>
      <c r="G9904" s="9" t="str">
        <f t="shared" si="314"/>
        <v>-</v>
      </c>
      <c r="H9904" s="10">
        <f>IFERROR(VLOOKUP(A9904,'RESUMEN 00'!A:B,2,FALSE),"-")</f>
        <v>44685</v>
      </c>
      <c r="I9904" s="9">
        <f t="shared" si="315"/>
        <v>1</v>
      </c>
    </row>
    <row r="9905" spans="1:9" x14ac:dyDescent="0.25">
      <c r="A9905" t="s">
        <v>1208</v>
      </c>
      <c r="B9905" t="s">
        <v>1209</v>
      </c>
      <c r="C9905" t="s">
        <v>346</v>
      </c>
      <c r="D9905" t="s">
        <v>172</v>
      </c>
      <c r="E9905" s="8" t="s">
        <v>4518</v>
      </c>
      <c r="F9905" s="9" t="str">
        <f>IFERROR(VLOOKUP(A9905,'RESUMEN 100'!A:B,2,FALSE),"-")</f>
        <v>-</v>
      </c>
      <c r="G9905" s="9" t="str">
        <f t="shared" si="314"/>
        <v>-</v>
      </c>
      <c r="H9905" s="10">
        <f>IFERROR(VLOOKUP(A9905,'RESUMEN 00'!A:B,2,FALSE),"-")</f>
        <v>44685</v>
      </c>
      <c r="I9905" s="9">
        <f t="shared" si="315"/>
        <v>7</v>
      </c>
    </row>
    <row r="9906" spans="1:9" x14ac:dyDescent="0.25">
      <c r="A9906" t="s">
        <v>1228</v>
      </c>
      <c r="B9906" t="s">
        <v>1229</v>
      </c>
      <c r="C9906" t="s">
        <v>676</v>
      </c>
      <c r="D9906" t="s">
        <v>289</v>
      </c>
      <c r="E9906" s="8" t="s">
        <v>1590</v>
      </c>
      <c r="F9906" s="9" t="str">
        <f>IFERROR(VLOOKUP(A9906,'RESUMEN 100'!A:B,2,FALSE),"-")</f>
        <v>-</v>
      </c>
      <c r="G9906" s="9" t="str">
        <f t="shared" si="314"/>
        <v>-</v>
      </c>
      <c r="H9906" s="10">
        <f>IFERROR(VLOOKUP(A9906,'RESUMEN 00'!A:B,2,FALSE),"-")</f>
        <v>44685</v>
      </c>
      <c r="I9906" s="9">
        <f t="shared" si="315"/>
        <v>2</v>
      </c>
    </row>
    <row r="9907" spans="1:9" x14ac:dyDescent="0.25">
      <c r="A9907" t="s">
        <v>1207</v>
      </c>
      <c r="B9907" t="s">
        <v>800</v>
      </c>
      <c r="C9907" t="s">
        <v>558</v>
      </c>
      <c r="D9907" t="s">
        <v>1048</v>
      </c>
      <c r="E9907" s="8" t="s">
        <v>4518</v>
      </c>
      <c r="F9907" s="9" t="str">
        <f>IFERROR(VLOOKUP(A9907,'RESUMEN 100'!A:B,2,FALSE),"-")</f>
        <v>-</v>
      </c>
      <c r="G9907" s="9" t="str">
        <f t="shared" si="314"/>
        <v>-</v>
      </c>
      <c r="H9907" s="10" t="str">
        <f>IFERROR(VLOOKUP(A9907,'RESUMEN 00'!A:B,2,FALSE),"-")</f>
        <v>-</v>
      </c>
      <c r="I9907" s="9" t="str">
        <f t="shared" si="315"/>
        <v>-</v>
      </c>
    </row>
    <row r="9908" spans="1:9" x14ac:dyDescent="0.25">
      <c r="A9908" t="s">
        <v>1220</v>
      </c>
      <c r="B9908" t="s">
        <v>1221</v>
      </c>
      <c r="C9908" t="s">
        <v>715</v>
      </c>
      <c r="D9908" t="s">
        <v>1222</v>
      </c>
      <c r="E9908" s="8" t="s">
        <v>4518</v>
      </c>
      <c r="F9908" s="9" t="str">
        <f>IFERROR(VLOOKUP(A9908,'RESUMEN 100'!A:B,2,FALSE),"-")</f>
        <v>-</v>
      </c>
      <c r="G9908" s="9" t="str">
        <f t="shared" si="314"/>
        <v>-</v>
      </c>
      <c r="H9908" s="10" t="str">
        <f>IFERROR(VLOOKUP(A9908,'RESUMEN 00'!A:B,2,FALSE),"-")</f>
        <v>-</v>
      </c>
      <c r="I9908" s="9" t="str">
        <f t="shared" si="315"/>
        <v>-</v>
      </c>
    </row>
    <row r="9909" spans="1:9" x14ac:dyDescent="0.25">
      <c r="A9909" t="s">
        <v>1207</v>
      </c>
      <c r="B9909" t="s">
        <v>800</v>
      </c>
      <c r="C9909" t="s">
        <v>558</v>
      </c>
      <c r="D9909" t="s">
        <v>1048</v>
      </c>
      <c r="E9909" s="8" t="s">
        <v>1120</v>
      </c>
      <c r="F9909" s="9" t="str">
        <f>IFERROR(VLOOKUP(A9909,'RESUMEN 100'!A:B,2,FALSE),"-")</f>
        <v>-</v>
      </c>
      <c r="G9909" s="9" t="str">
        <f t="shared" si="314"/>
        <v>-</v>
      </c>
      <c r="H9909" s="10" t="str">
        <f>IFERROR(VLOOKUP(A9909,'RESUMEN 00'!A:B,2,FALSE),"-")</f>
        <v>-</v>
      </c>
      <c r="I9909" s="9" t="str">
        <f t="shared" si="315"/>
        <v>-</v>
      </c>
    </row>
    <row r="9910" spans="1:9" x14ac:dyDescent="0.25">
      <c r="A9910" t="s">
        <v>1208</v>
      </c>
      <c r="B9910" t="s">
        <v>1209</v>
      </c>
      <c r="C9910" t="s">
        <v>346</v>
      </c>
      <c r="D9910" t="s">
        <v>172</v>
      </c>
      <c r="E9910" s="8" t="s">
        <v>1120</v>
      </c>
      <c r="F9910" s="9" t="str">
        <f>IFERROR(VLOOKUP(A9910,'RESUMEN 100'!A:B,2,FALSE),"-")</f>
        <v>-</v>
      </c>
      <c r="G9910" s="9" t="str">
        <f t="shared" si="314"/>
        <v>-</v>
      </c>
      <c r="H9910" s="10">
        <f>IFERROR(VLOOKUP(A9910,'RESUMEN 00'!A:B,2,FALSE),"-")</f>
        <v>44685</v>
      </c>
      <c r="I9910" s="9">
        <f t="shared" si="315"/>
        <v>1</v>
      </c>
    </row>
    <row r="9911" spans="1:9" x14ac:dyDescent="0.25">
      <c r="A9911" t="s">
        <v>1212</v>
      </c>
      <c r="B9911" t="s">
        <v>1213</v>
      </c>
      <c r="C9911" t="s">
        <v>94</v>
      </c>
      <c r="D9911" t="s">
        <v>341</v>
      </c>
      <c r="E9911" s="8" t="s">
        <v>1588</v>
      </c>
      <c r="F9911" s="9" t="str">
        <f>IFERROR(VLOOKUP(A9911,'RESUMEN 100'!A:B,2,FALSE),"-")</f>
        <v>-</v>
      </c>
      <c r="G9911" s="9" t="str">
        <f t="shared" si="314"/>
        <v>-</v>
      </c>
      <c r="H9911" s="10">
        <f>IFERROR(VLOOKUP(A9911,'RESUMEN 00'!A:B,2,FALSE),"-")</f>
        <v>44685</v>
      </c>
      <c r="I9911" s="9">
        <f t="shared" si="315"/>
        <v>0</v>
      </c>
    </row>
    <row r="9912" spans="1:9" x14ac:dyDescent="0.25">
      <c r="A9912" t="s">
        <v>1205</v>
      </c>
      <c r="B9912" t="s">
        <v>1206</v>
      </c>
      <c r="C9912" t="s">
        <v>306</v>
      </c>
      <c r="D9912" t="s">
        <v>339</v>
      </c>
      <c r="E9912" s="8" t="s">
        <v>1590</v>
      </c>
      <c r="F9912" s="9" t="str">
        <f>IFERROR(VLOOKUP(A9912,'RESUMEN 100'!A:B,2,FALSE),"-")</f>
        <v>-</v>
      </c>
      <c r="G9912" s="9" t="str">
        <f t="shared" si="314"/>
        <v>-</v>
      </c>
      <c r="H9912" s="10" t="str">
        <f>IFERROR(VLOOKUP(A9912,'RESUMEN 00'!A:B,2,FALSE),"-")</f>
        <v>-</v>
      </c>
      <c r="I9912" s="9" t="str">
        <f t="shared" si="315"/>
        <v>-</v>
      </c>
    </row>
    <row r="9913" spans="1:9" x14ac:dyDescent="0.25">
      <c r="A9913" t="s">
        <v>1205</v>
      </c>
      <c r="B9913" t="s">
        <v>1206</v>
      </c>
      <c r="C9913" t="s">
        <v>306</v>
      </c>
      <c r="D9913" t="s">
        <v>339</v>
      </c>
      <c r="E9913" s="8" t="s">
        <v>1121</v>
      </c>
      <c r="F9913" s="9" t="str">
        <f>IFERROR(VLOOKUP(A9913,'RESUMEN 100'!A:B,2,FALSE),"-")</f>
        <v>-</v>
      </c>
      <c r="G9913" s="9" t="str">
        <f t="shared" si="314"/>
        <v>-</v>
      </c>
      <c r="H9913" s="10" t="str">
        <f>IFERROR(VLOOKUP(A9913,'RESUMEN 00'!A:B,2,FALSE),"-")</f>
        <v>-</v>
      </c>
      <c r="I9913" s="9" t="str">
        <f t="shared" si="315"/>
        <v>-</v>
      </c>
    </row>
    <row r="9914" spans="1:9" x14ac:dyDescent="0.25">
      <c r="A9914" t="s">
        <v>1220</v>
      </c>
      <c r="B9914" t="s">
        <v>1221</v>
      </c>
      <c r="C9914" t="s">
        <v>715</v>
      </c>
      <c r="D9914" t="s">
        <v>1222</v>
      </c>
      <c r="E9914" s="8" t="s">
        <v>1121</v>
      </c>
      <c r="F9914" s="9" t="str">
        <f>IFERROR(VLOOKUP(A9914,'RESUMEN 100'!A:B,2,FALSE),"-")</f>
        <v>-</v>
      </c>
      <c r="G9914" s="9" t="str">
        <f t="shared" si="314"/>
        <v>-</v>
      </c>
      <c r="H9914" s="10" t="str">
        <f>IFERROR(VLOOKUP(A9914,'RESUMEN 00'!A:B,2,FALSE),"-")</f>
        <v>-</v>
      </c>
      <c r="I9914" s="9" t="str">
        <f t="shared" si="315"/>
        <v>-</v>
      </c>
    </row>
    <row r="9915" spans="1:9" x14ac:dyDescent="0.25">
      <c r="A9915" t="s">
        <v>1228</v>
      </c>
      <c r="B9915" t="s">
        <v>1229</v>
      </c>
      <c r="C9915" t="s">
        <v>676</v>
      </c>
      <c r="D9915" t="s">
        <v>289</v>
      </c>
      <c r="E9915" s="8" t="s">
        <v>1120</v>
      </c>
      <c r="F9915" s="9" t="str">
        <f>IFERROR(VLOOKUP(A9915,'RESUMEN 100'!A:B,2,FALSE),"-")</f>
        <v>-</v>
      </c>
      <c r="G9915" s="9" t="str">
        <f t="shared" si="314"/>
        <v>-</v>
      </c>
      <c r="H9915" s="10">
        <f>IFERROR(VLOOKUP(A9915,'RESUMEN 00'!A:B,2,FALSE),"-")</f>
        <v>44685</v>
      </c>
      <c r="I9915" s="9">
        <f t="shared" si="315"/>
        <v>1</v>
      </c>
    </row>
    <row r="9916" spans="1:9" x14ac:dyDescent="0.25">
      <c r="A9916" t="s">
        <v>1228</v>
      </c>
      <c r="B9916" t="s">
        <v>1229</v>
      </c>
      <c r="C9916" t="s">
        <v>676</v>
      </c>
      <c r="D9916" t="s">
        <v>289</v>
      </c>
      <c r="E9916" s="8" t="s">
        <v>1588</v>
      </c>
      <c r="F9916" s="9" t="str">
        <f>IFERROR(VLOOKUP(A9916,'RESUMEN 100'!A:B,2,FALSE),"-")</f>
        <v>-</v>
      </c>
      <c r="G9916" s="9" t="str">
        <f t="shared" si="314"/>
        <v>-</v>
      </c>
      <c r="H9916" s="10">
        <f>IFERROR(VLOOKUP(A9916,'RESUMEN 00'!A:B,2,FALSE),"-")</f>
        <v>44685</v>
      </c>
      <c r="I9916" s="9">
        <f t="shared" si="315"/>
        <v>0</v>
      </c>
    </row>
    <row r="9917" spans="1:9" x14ac:dyDescent="0.25">
      <c r="A9917" t="s">
        <v>1220</v>
      </c>
      <c r="B9917" t="s">
        <v>1221</v>
      </c>
      <c r="C9917" t="s">
        <v>715</v>
      </c>
      <c r="D9917" t="s">
        <v>1222</v>
      </c>
      <c r="E9917" s="8" t="s">
        <v>1120</v>
      </c>
      <c r="F9917" s="9" t="str">
        <f>IFERROR(VLOOKUP(A9917,'RESUMEN 100'!A:B,2,FALSE),"-")</f>
        <v>-</v>
      </c>
      <c r="G9917" s="9" t="str">
        <f t="shared" si="314"/>
        <v>-</v>
      </c>
      <c r="H9917" s="10" t="str">
        <f>IFERROR(VLOOKUP(A9917,'RESUMEN 00'!A:B,2,FALSE),"-")</f>
        <v>-</v>
      </c>
      <c r="I9917" s="9" t="str">
        <f t="shared" si="315"/>
        <v>-</v>
      </c>
    </row>
    <row r="9918" spans="1:9" x14ac:dyDescent="0.25">
      <c r="A9918" t="s">
        <v>1220</v>
      </c>
      <c r="B9918" t="s">
        <v>1221</v>
      </c>
      <c r="C9918" t="s">
        <v>715</v>
      </c>
      <c r="D9918" t="s">
        <v>1222</v>
      </c>
      <c r="E9918" s="8" t="s">
        <v>1590</v>
      </c>
      <c r="F9918" s="9" t="str">
        <f>IFERROR(VLOOKUP(A9918,'RESUMEN 100'!A:B,2,FALSE),"-")</f>
        <v>-</v>
      </c>
      <c r="G9918" s="9" t="str">
        <f t="shared" si="314"/>
        <v>-</v>
      </c>
      <c r="H9918" s="10" t="str">
        <f>IFERROR(VLOOKUP(A9918,'RESUMEN 00'!A:B,2,FALSE),"-")</f>
        <v>-</v>
      </c>
      <c r="I9918" s="9" t="str">
        <f t="shared" si="315"/>
        <v>-</v>
      </c>
    </row>
    <row r="9919" spans="1:9" x14ac:dyDescent="0.25">
      <c r="A9919" t="s">
        <v>1212</v>
      </c>
      <c r="B9919" t="s">
        <v>1213</v>
      </c>
      <c r="C9919" t="s">
        <v>94</v>
      </c>
      <c r="D9919" t="s">
        <v>341</v>
      </c>
      <c r="E9919" s="8" t="s">
        <v>1590</v>
      </c>
      <c r="F9919" s="9" t="str">
        <f>IFERROR(VLOOKUP(A9919,'RESUMEN 100'!A:B,2,FALSE),"-")</f>
        <v>-</v>
      </c>
      <c r="G9919" s="9" t="str">
        <f t="shared" si="314"/>
        <v>-</v>
      </c>
      <c r="H9919" s="10">
        <f>IFERROR(VLOOKUP(A9919,'RESUMEN 00'!A:B,2,FALSE),"-")</f>
        <v>44685</v>
      </c>
      <c r="I9919" s="9">
        <f t="shared" si="315"/>
        <v>2</v>
      </c>
    </row>
    <row r="9920" spans="1:9" x14ac:dyDescent="0.25">
      <c r="A9920" t="s">
        <v>1214</v>
      </c>
      <c r="B9920" t="s">
        <v>1215</v>
      </c>
      <c r="C9920" t="s">
        <v>377</v>
      </c>
      <c r="D9920" t="s">
        <v>593</v>
      </c>
      <c r="E9920" s="8" t="s">
        <v>1590</v>
      </c>
      <c r="F9920" s="9" t="str">
        <f>IFERROR(VLOOKUP(A9920,'RESUMEN 100'!A:B,2,FALSE),"-")</f>
        <v>-</v>
      </c>
      <c r="G9920" s="9" t="str">
        <f t="shared" si="314"/>
        <v>-</v>
      </c>
      <c r="H9920" s="10">
        <f>IFERROR(VLOOKUP(A9920,'RESUMEN 00'!A:B,2,FALSE),"-")</f>
        <v>44685</v>
      </c>
      <c r="I9920" s="9">
        <f t="shared" si="315"/>
        <v>2</v>
      </c>
    </row>
    <row r="9921" spans="1:9" x14ac:dyDescent="0.25">
      <c r="A9921" t="s">
        <v>1214</v>
      </c>
      <c r="B9921" t="s">
        <v>1215</v>
      </c>
      <c r="C9921" t="s">
        <v>377</v>
      </c>
      <c r="D9921" t="s">
        <v>593</v>
      </c>
      <c r="E9921" s="8" t="s">
        <v>1120</v>
      </c>
      <c r="F9921" s="9" t="str">
        <f>IFERROR(VLOOKUP(A9921,'RESUMEN 100'!A:B,2,FALSE),"-")</f>
        <v>-</v>
      </c>
      <c r="G9921" s="9" t="str">
        <f t="shared" si="314"/>
        <v>-</v>
      </c>
      <c r="H9921" s="10">
        <f>IFERROR(VLOOKUP(A9921,'RESUMEN 00'!A:B,2,FALSE),"-")</f>
        <v>44685</v>
      </c>
      <c r="I9921" s="9">
        <f t="shared" si="315"/>
        <v>1</v>
      </c>
    </row>
    <row r="9922" spans="1:9" x14ac:dyDescent="0.25">
      <c r="A9922" t="s">
        <v>1214</v>
      </c>
      <c r="B9922" t="s">
        <v>1215</v>
      </c>
      <c r="C9922" t="s">
        <v>377</v>
      </c>
      <c r="D9922" t="s">
        <v>593</v>
      </c>
      <c r="E9922" s="8" t="s">
        <v>1121</v>
      </c>
      <c r="F9922" s="9" t="str">
        <f>IFERROR(VLOOKUP(A9922,'RESUMEN 100'!A:B,2,FALSE),"-")</f>
        <v>-</v>
      </c>
      <c r="G9922" s="9" t="str">
        <f t="shared" si="314"/>
        <v>-</v>
      </c>
      <c r="H9922" s="10">
        <f>IFERROR(VLOOKUP(A9922,'RESUMEN 00'!A:B,2,FALSE),"-")</f>
        <v>44685</v>
      </c>
      <c r="I9922" s="9">
        <f t="shared" si="315"/>
        <v>3</v>
      </c>
    </row>
    <row r="9923" spans="1:9" x14ac:dyDescent="0.25">
      <c r="A9923" t="s">
        <v>1214</v>
      </c>
      <c r="B9923" t="s">
        <v>1215</v>
      </c>
      <c r="C9923" t="s">
        <v>377</v>
      </c>
      <c r="D9923" t="s">
        <v>593</v>
      </c>
      <c r="E9923" s="8" t="s">
        <v>4518</v>
      </c>
      <c r="F9923" s="9" t="str">
        <f>IFERROR(VLOOKUP(A9923,'RESUMEN 100'!A:B,2,FALSE),"-")</f>
        <v>-</v>
      </c>
      <c r="G9923" s="9" t="str">
        <f t="shared" si="314"/>
        <v>-</v>
      </c>
      <c r="H9923" s="10">
        <f>IFERROR(VLOOKUP(A9923,'RESUMEN 00'!A:B,2,FALSE),"-")</f>
        <v>44685</v>
      </c>
      <c r="I9923" s="9">
        <f t="shared" si="315"/>
        <v>7</v>
      </c>
    </row>
    <row r="9924" spans="1:9" x14ac:dyDescent="0.25">
      <c r="A9924" t="s">
        <v>1214</v>
      </c>
      <c r="B9924" t="s">
        <v>1215</v>
      </c>
      <c r="C9924" t="s">
        <v>377</v>
      </c>
      <c r="D9924" t="s">
        <v>593</v>
      </c>
      <c r="E9924" s="8" t="s">
        <v>4519</v>
      </c>
      <c r="F9924" s="9" t="str">
        <f>IFERROR(VLOOKUP(A9924,'RESUMEN 100'!A:B,2,FALSE),"-")</f>
        <v>-</v>
      </c>
      <c r="G9924" s="9" t="str">
        <f t="shared" si="314"/>
        <v>-</v>
      </c>
      <c r="H9924" s="10">
        <f>IFERROR(VLOOKUP(A9924,'RESUMEN 00'!A:B,2,FALSE),"-")</f>
        <v>44685</v>
      </c>
      <c r="I9924" s="9">
        <f t="shared" si="315"/>
        <v>6</v>
      </c>
    </row>
    <row r="9925" spans="1:9" x14ac:dyDescent="0.25">
      <c r="A9925" t="s">
        <v>1214</v>
      </c>
      <c r="B9925" t="s">
        <v>1215</v>
      </c>
      <c r="C9925" t="s">
        <v>377</v>
      </c>
      <c r="D9925" t="s">
        <v>593</v>
      </c>
      <c r="E9925" s="8" t="s">
        <v>1588</v>
      </c>
      <c r="F9925" s="9" t="str">
        <f>IFERROR(VLOOKUP(A9925,'RESUMEN 100'!A:B,2,FALSE),"-")</f>
        <v>-</v>
      </c>
      <c r="G9925" s="9" t="str">
        <f t="shared" si="314"/>
        <v>-</v>
      </c>
      <c r="H9925" s="10">
        <f>IFERROR(VLOOKUP(A9925,'RESUMEN 00'!A:B,2,FALSE),"-")</f>
        <v>44685</v>
      </c>
      <c r="I9925" s="9">
        <f t="shared" si="315"/>
        <v>0</v>
      </c>
    </row>
    <row r="9926" spans="1:9" x14ac:dyDescent="0.25">
      <c r="A9926" t="s">
        <v>1199</v>
      </c>
      <c r="B9926" t="s">
        <v>1200</v>
      </c>
      <c r="C9926" t="s">
        <v>773</v>
      </c>
      <c r="D9926" t="s">
        <v>471</v>
      </c>
      <c r="E9926" s="8" t="s">
        <v>4518</v>
      </c>
      <c r="F9926" s="9" t="str">
        <f>IFERROR(VLOOKUP(A9926,'RESUMEN 100'!A:B,2,FALSE),"-")</f>
        <v>-</v>
      </c>
      <c r="G9926" s="9" t="str">
        <f t="shared" si="314"/>
        <v>-</v>
      </c>
      <c r="H9926" s="10">
        <f>IFERROR(VLOOKUP(A9926,'RESUMEN 00'!A:B,2,FALSE),"-")</f>
        <v>44686</v>
      </c>
      <c r="I9926" s="9">
        <f t="shared" si="315"/>
        <v>6</v>
      </c>
    </row>
    <row r="9927" spans="1:9" x14ac:dyDescent="0.25">
      <c r="A9927" t="s">
        <v>1203</v>
      </c>
      <c r="B9927" t="s">
        <v>1204</v>
      </c>
      <c r="C9927" t="s">
        <v>522</v>
      </c>
      <c r="D9927" t="s">
        <v>132</v>
      </c>
      <c r="E9927" s="8" t="s">
        <v>1120</v>
      </c>
      <c r="F9927" s="9" t="str">
        <f>IFERROR(VLOOKUP(A9927,'RESUMEN 100'!A:B,2,FALSE),"-")</f>
        <v>-</v>
      </c>
      <c r="G9927" s="9" t="str">
        <f t="shared" si="314"/>
        <v>-</v>
      </c>
      <c r="H9927" s="10">
        <f>IFERROR(VLOOKUP(A9927,'RESUMEN 00'!A:B,2,FALSE),"-")</f>
        <v>44686</v>
      </c>
      <c r="I9927" s="9">
        <f t="shared" si="315"/>
        <v>0</v>
      </c>
    </row>
    <row r="9928" spans="1:9" x14ac:dyDescent="0.25">
      <c r="A9928" t="s">
        <v>1199</v>
      </c>
      <c r="B9928" t="s">
        <v>1200</v>
      </c>
      <c r="C9928" t="s">
        <v>773</v>
      </c>
      <c r="D9928" t="s">
        <v>471</v>
      </c>
      <c r="E9928" s="8" t="s">
        <v>4519</v>
      </c>
      <c r="F9928" s="9" t="str">
        <f>IFERROR(VLOOKUP(A9928,'RESUMEN 100'!A:B,2,FALSE),"-")</f>
        <v>-</v>
      </c>
      <c r="G9928" s="9" t="str">
        <f t="shared" si="314"/>
        <v>-</v>
      </c>
      <c r="H9928" s="10">
        <f>IFERROR(VLOOKUP(A9928,'RESUMEN 00'!A:B,2,FALSE),"-")</f>
        <v>44686</v>
      </c>
      <c r="I9928" s="9">
        <f t="shared" si="315"/>
        <v>5</v>
      </c>
    </row>
    <row r="9929" spans="1:9" x14ac:dyDescent="0.25">
      <c r="A9929" t="s">
        <v>1199</v>
      </c>
      <c r="B9929" t="s">
        <v>1200</v>
      </c>
      <c r="C9929" t="s">
        <v>773</v>
      </c>
      <c r="D9929" t="s">
        <v>471</v>
      </c>
      <c r="E9929" s="8" t="s">
        <v>1120</v>
      </c>
      <c r="F9929" s="9" t="str">
        <f>IFERROR(VLOOKUP(A9929,'RESUMEN 100'!A:B,2,FALSE),"-")</f>
        <v>-</v>
      </c>
      <c r="G9929" s="9" t="str">
        <f t="shared" si="314"/>
        <v>-</v>
      </c>
      <c r="H9929" s="10">
        <f>IFERROR(VLOOKUP(A9929,'RESUMEN 00'!A:B,2,FALSE),"-")</f>
        <v>44686</v>
      </c>
      <c r="I9929" s="9">
        <f t="shared" si="315"/>
        <v>0</v>
      </c>
    </row>
    <row r="9930" spans="1:9" x14ac:dyDescent="0.25">
      <c r="A9930" t="s">
        <v>1182</v>
      </c>
      <c r="B9930" t="s">
        <v>1183</v>
      </c>
      <c r="C9930" t="s">
        <v>134</v>
      </c>
      <c r="D9930" t="s">
        <v>1184</v>
      </c>
      <c r="E9930" s="8" t="s">
        <v>1120</v>
      </c>
      <c r="F9930" s="9" t="str">
        <f>IFERROR(VLOOKUP(A9930,'RESUMEN 100'!A:B,2,FALSE),"-")</f>
        <v>-</v>
      </c>
      <c r="G9930" s="9" t="str">
        <f t="shared" si="314"/>
        <v>-</v>
      </c>
      <c r="H9930" s="10">
        <f>IFERROR(VLOOKUP(A9930,'RESUMEN 00'!A:B,2,FALSE),"-")</f>
        <v>44686</v>
      </c>
      <c r="I9930" s="9">
        <f t="shared" si="315"/>
        <v>0</v>
      </c>
    </row>
    <row r="9931" spans="1:9" x14ac:dyDescent="0.25">
      <c r="A9931" t="s">
        <v>1185</v>
      </c>
      <c r="B9931" t="s">
        <v>1046</v>
      </c>
      <c r="C9931" t="s">
        <v>314</v>
      </c>
      <c r="D9931" t="s">
        <v>1186</v>
      </c>
      <c r="E9931" s="8" t="s">
        <v>1120</v>
      </c>
      <c r="F9931" s="9" t="str">
        <f>IFERROR(VLOOKUP(A9931,'RESUMEN 100'!A:B,2,FALSE),"-")</f>
        <v>-</v>
      </c>
      <c r="G9931" s="9" t="str">
        <f t="shared" ref="G9931:G9983" si="316">IFERROR(E9931-F9931,"-")</f>
        <v>-</v>
      </c>
      <c r="H9931" s="10">
        <f>IFERROR(VLOOKUP(A9931,'RESUMEN 00'!A:B,2,FALSE),"-")</f>
        <v>44686</v>
      </c>
      <c r="I9931" s="9">
        <f t="shared" ref="I9931:I9983" si="317">IFERROR(E9931-H9931,"-")</f>
        <v>0</v>
      </c>
    </row>
    <row r="9932" spans="1:9" x14ac:dyDescent="0.25">
      <c r="A9932" t="s">
        <v>1187</v>
      </c>
      <c r="B9932" t="s">
        <v>1188</v>
      </c>
      <c r="C9932" t="s">
        <v>418</v>
      </c>
      <c r="D9932" t="s">
        <v>418</v>
      </c>
      <c r="E9932" s="8" t="s">
        <v>1120</v>
      </c>
      <c r="F9932" s="9" t="str">
        <f>IFERROR(VLOOKUP(A9932,'RESUMEN 100'!A:B,2,FALSE),"-")</f>
        <v>-</v>
      </c>
      <c r="G9932" s="9" t="str">
        <f t="shared" si="316"/>
        <v>-</v>
      </c>
      <c r="H9932" s="10">
        <f>IFERROR(VLOOKUP(A9932,'RESUMEN 00'!A:B,2,FALSE),"-")</f>
        <v>44686</v>
      </c>
      <c r="I9932" s="9">
        <f t="shared" si="317"/>
        <v>0</v>
      </c>
    </row>
    <row r="9933" spans="1:9" x14ac:dyDescent="0.25">
      <c r="A9933" t="s">
        <v>1228</v>
      </c>
      <c r="B9933" t="s">
        <v>1229</v>
      </c>
      <c r="C9933" t="s">
        <v>676</v>
      </c>
      <c r="D9933" t="s">
        <v>289</v>
      </c>
      <c r="E9933" s="8" t="s">
        <v>4519</v>
      </c>
      <c r="F9933" s="9" t="str">
        <f>IFERROR(VLOOKUP(A9933,'RESUMEN 100'!A:B,2,FALSE),"-")</f>
        <v>-</v>
      </c>
      <c r="G9933" s="9" t="str">
        <f t="shared" si="316"/>
        <v>-</v>
      </c>
      <c r="H9933" s="10">
        <f>IFERROR(VLOOKUP(A9933,'RESUMEN 00'!A:B,2,FALSE),"-")</f>
        <v>44685</v>
      </c>
      <c r="I9933" s="9">
        <f t="shared" si="317"/>
        <v>6</v>
      </c>
    </row>
    <row r="9934" spans="1:9" x14ac:dyDescent="0.25">
      <c r="A9934" t="s">
        <v>1212</v>
      </c>
      <c r="B9934" t="s">
        <v>1213</v>
      </c>
      <c r="C9934" t="s">
        <v>94</v>
      </c>
      <c r="D9934" t="s">
        <v>341</v>
      </c>
      <c r="E9934" s="8" t="s">
        <v>4519</v>
      </c>
      <c r="F9934" s="9" t="str">
        <f>IFERROR(VLOOKUP(A9934,'RESUMEN 100'!A:B,2,FALSE),"-")</f>
        <v>-</v>
      </c>
      <c r="G9934" s="9" t="str">
        <f t="shared" si="316"/>
        <v>-</v>
      </c>
      <c r="H9934" s="10">
        <f>IFERROR(VLOOKUP(A9934,'RESUMEN 00'!A:B,2,FALSE),"-")</f>
        <v>44685</v>
      </c>
      <c r="I9934" s="9">
        <f t="shared" si="317"/>
        <v>6</v>
      </c>
    </row>
    <row r="9935" spans="1:9" x14ac:dyDescent="0.25">
      <c r="A9935" t="s">
        <v>1205</v>
      </c>
      <c r="B9935" t="s">
        <v>1206</v>
      </c>
      <c r="C9935" t="s">
        <v>306</v>
      </c>
      <c r="D9935" t="s">
        <v>339</v>
      </c>
      <c r="E9935" s="8" t="s">
        <v>1120</v>
      </c>
      <c r="F9935" s="9" t="str">
        <f>IFERROR(VLOOKUP(A9935,'RESUMEN 100'!A:B,2,FALSE),"-")</f>
        <v>-</v>
      </c>
      <c r="G9935" s="9" t="str">
        <f t="shared" si="316"/>
        <v>-</v>
      </c>
      <c r="H9935" s="10" t="str">
        <f>IFERROR(VLOOKUP(A9935,'RESUMEN 00'!A:B,2,FALSE),"-")</f>
        <v>-</v>
      </c>
      <c r="I9935" s="9" t="str">
        <f t="shared" si="317"/>
        <v>-</v>
      </c>
    </row>
    <row r="9936" spans="1:9" x14ac:dyDescent="0.25">
      <c r="A9936" t="s">
        <v>1207</v>
      </c>
      <c r="B9936" t="s">
        <v>800</v>
      </c>
      <c r="C9936" t="s">
        <v>558</v>
      </c>
      <c r="D9936" t="s">
        <v>1048</v>
      </c>
      <c r="E9936" s="8" t="s">
        <v>1121</v>
      </c>
      <c r="F9936" s="9" t="str">
        <f>IFERROR(VLOOKUP(A9936,'RESUMEN 100'!A:B,2,FALSE),"-")</f>
        <v>-</v>
      </c>
      <c r="G9936" s="9" t="str">
        <f t="shared" si="316"/>
        <v>-</v>
      </c>
      <c r="H9936" s="10" t="str">
        <f>IFERROR(VLOOKUP(A9936,'RESUMEN 00'!A:B,2,FALSE),"-")</f>
        <v>-</v>
      </c>
      <c r="I9936" s="9" t="str">
        <f t="shared" si="317"/>
        <v>-</v>
      </c>
    </row>
    <row r="9937" spans="1:9" x14ac:dyDescent="0.25">
      <c r="A9937" t="s">
        <v>1208</v>
      </c>
      <c r="B9937" t="s">
        <v>1209</v>
      </c>
      <c r="C9937" t="s">
        <v>346</v>
      </c>
      <c r="D9937" t="s">
        <v>172</v>
      </c>
      <c r="E9937" s="8" t="s">
        <v>4519</v>
      </c>
      <c r="F9937" s="9" t="str">
        <f>IFERROR(VLOOKUP(A9937,'RESUMEN 100'!A:B,2,FALSE),"-")</f>
        <v>-</v>
      </c>
      <c r="G9937" s="9" t="str">
        <f t="shared" si="316"/>
        <v>-</v>
      </c>
      <c r="H9937" s="10">
        <f>IFERROR(VLOOKUP(A9937,'RESUMEN 00'!A:B,2,FALSE),"-")</f>
        <v>44685</v>
      </c>
      <c r="I9937" s="9">
        <f t="shared" si="317"/>
        <v>6</v>
      </c>
    </row>
    <row r="9938" spans="1:9" x14ac:dyDescent="0.25">
      <c r="A9938" t="s">
        <v>1207</v>
      </c>
      <c r="B9938" t="s">
        <v>800</v>
      </c>
      <c r="C9938" t="s">
        <v>558</v>
      </c>
      <c r="D9938" t="s">
        <v>1048</v>
      </c>
      <c r="E9938" s="8" t="s">
        <v>4519</v>
      </c>
      <c r="F9938" s="9" t="str">
        <f>IFERROR(VLOOKUP(A9938,'RESUMEN 100'!A:B,2,FALSE),"-")</f>
        <v>-</v>
      </c>
      <c r="G9938" s="9" t="str">
        <f t="shared" si="316"/>
        <v>-</v>
      </c>
      <c r="H9938" s="10" t="str">
        <f>IFERROR(VLOOKUP(A9938,'RESUMEN 00'!A:B,2,FALSE),"-")</f>
        <v>-</v>
      </c>
      <c r="I9938" s="9" t="str">
        <f t="shared" si="317"/>
        <v>-</v>
      </c>
    </row>
    <row r="9939" spans="1:9" x14ac:dyDescent="0.25">
      <c r="A9939" t="s">
        <v>1220</v>
      </c>
      <c r="B9939" t="s">
        <v>1221</v>
      </c>
      <c r="C9939" t="s">
        <v>715</v>
      </c>
      <c r="D9939" t="s">
        <v>1222</v>
      </c>
      <c r="E9939" s="8" t="s">
        <v>1588</v>
      </c>
      <c r="F9939" s="9" t="str">
        <f>IFERROR(VLOOKUP(A9939,'RESUMEN 100'!A:B,2,FALSE),"-")</f>
        <v>-</v>
      </c>
      <c r="G9939" s="9" t="str">
        <f t="shared" si="316"/>
        <v>-</v>
      </c>
      <c r="H9939" s="10" t="str">
        <f>IFERROR(VLOOKUP(A9939,'RESUMEN 00'!A:B,2,FALSE),"-")</f>
        <v>-</v>
      </c>
      <c r="I9939" s="9" t="str">
        <f t="shared" si="317"/>
        <v>-</v>
      </c>
    </row>
    <row r="9940" spans="1:9" x14ac:dyDescent="0.25">
      <c r="A9940" t="s">
        <v>1228</v>
      </c>
      <c r="B9940" t="s">
        <v>1229</v>
      </c>
      <c r="C9940" t="s">
        <v>676</v>
      </c>
      <c r="D9940" t="s">
        <v>289</v>
      </c>
      <c r="E9940" s="8" t="s">
        <v>1121</v>
      </c>
      <c r="F9940" s="9" t="str">
        <f>IFERROR(VLOOKUP(A9940,'RESUMEN 100'!A:B,2,FALSE),"-")</f>
        <v>-</v>
      </c>
      <c r="G9940" s="9" t="str">
        <f t="shared" si="316"/>
        <v>-</v>
      </c>
      <c r="H9940" s="10">
        <f>IFERROR(VLOOKUP(A9940,'RESUMEN 00'!A:B,2,FALSE),"-")</f>
        <v>44685</v>
      </c>
      <c r="I9940" s="9">
        <f t="shared" si="317"/>
        <v>3</v>
      </c>
    </row>
    <row r="9941" spans="1:9" x14ac:dyDescent="0.25">
      <c r="A9941" t="s">
        <v>1208</v>
      </c>
      <c r="B9941" t="s">
        <v>1209</v>
      </c>
      <c r="C9941" t="s">
        <v>346</v>
      </c>
      <c r="D9941" t="s">
        <v>172</v>
      </c>
      <c r="E9941" s="8" t="s">
        <v>1590</v>
      </c>
      <c r="F9941" s="9" t="str">
        <f>IFERROR(VLOOKUP(A9941,'RESUMEN 100'!A:B,2,FALSE),"-")</f>
        <v>-</v>
      </c>
      <c r="G9941" s="9" t="str">
        <f t="shared" si="316"/>
        <v>-</v>
      </c>
      <c r="H9941" s="10">
        <f>IFERROR(VLOOKUP(A9941,'RESUMEN 00'!A:B,2,FALSE),"-")</f>
        <v>44685</v>
      </c>
      <c r="I9941" s="9">
        <f t="shared" si="317"/>
        <v>2</v>
      </c>
    </row>
    <row r="9942" spans="1:9" x14ac:dyDescent="0.25">
      <c r="A9942" t="s">
        <v>1212</v>
      </c>
      <c r="B9942" t="s">
        <v>1213</v>
      </c>
      <c r="C9942" t="s">
        <v>94</v>
      </c>
      <c r="D9942" t="s">
        <v>341</v>
      </c>
      <c r="E9942" s="8" t="s">
        <v>1121</v>
      </c>
      <c r="F9942" s="9" t="str">
        <f>IFERROR(VLOOKUP(A9942,'RESUMEN 100'!A:B,2,FALSE),"-")</f>
        <v>-</v>
      </c>
      <c r="G9942" s="9" t="str">
        <f t="shared" si="316"/>
        <v>-</v>
      </c>
      <c r="H9942" s="10">
        <f>IFERROR(VLOOKUP(A9942,'RESUMEN 00'!A:B,2,FALSE),"-")</f>
        <v>44685</v>
      </c>
      <c r="I9942" s="9">
        <f t="shared" si="317"/>
        <v>3</v>
      </c>
    </row>
    <row r="9943" spans="1:9" x14ac:dyDescent="0.25">
      <c r="A9943" t="s">
        <v>1212</v>
      </c>
      <c r="B9943" t="s">
        <v>1213</v>
      </c>
      <c r="C9943" t="s">
        <v>94</v>
      </c>
      <c r="D9943" t="s">
        <v>341</v>
      </c>
      <c r="E9943" s="8" t="s">
        <v>1591</v>
      </c>
      <c r="F9943" s="9" t="str">
        <f>IFERROR(VLOOKUP(A9943,'RESUMEN 100'!A:B,2,FALSE),"-")</f>
        <v>-</v>
      </c>
      <c r="G9943" s="9" t="str">
        <f t="shared" si="316"/>
        <v>-</v>
      </c>
      <c r="H9943" s="10">
        <f>IFERROR(VLOOKUP(A9943,'RESUMEN 00'!A:B,2,FALSE),"-")</f>
        <v>44685</v>
      </c>
      <c r="I9943" s="9">
        <f t="shared" si="317"/>
        <v>5</v>
      </c>
    </row>
    <row r="9944" spans="1:9" x14ac:dyDescent="0.25">
      <c r="A9944" t="s">
        <v>1225</v>
      </c>
      <c r="B9944" t="s">
        <v>1226</v>
      </c>
      <c r="C9944" t="s">
        <v>1227</v>
      </c>
      <c r="D9944" t="s">
        <v>471</v>
      </c>
      <c r="E9944" s="8" t="s">
        <v>1591</v>
      </c>
      <c r="F9944" s="9" t="str">
        <f>IFERROR(VLOOKUP(A9944,'RESUMEN 100'!A:B,2,FALSE),"-")</f>
        <v>-</v>
      </c>
      <c r="G9944" s="9" t="str">
        <f t="shared" si="316"/>
        <v>-</v>
      </c>
      <c r="H9944" s="10">
        <f>IFERROR(VLOOKUP(A9944,'RESUMEN 00'!A:B,2,FALSE),"-")</f>
        <v>44685</v>
      </c>
      <c r="I9944" s="9">
        <f t="shared" si="317"/>
        <v>5</v>
      </c>
    </row>
    <row r="9945" spans="1:9" x14ac:dyDescent="0.25">
      <c r="A9945" t="s">
        <v>1205</v>
      </c>
      <c r="B9945" t="s">
        <v>1206</v>
      </c>
      <c r="C9945" t="s">
        <v>306</v>
      </c>
      <c r="D9945" t="s">
        <v>339</v>
      </c>
      <c r="E9945" s="8" t="s">
        <v>4519</v>
      </c>
      <c r="F9945" s="9" t="str">
        <f>IFERROR(VLOOKUP(A9945,'RESUMEN 100'!A:B,2,FALSE),"-")</f>
        <v>-</v>
      </c>
      <c r="G9945" s="9" t="str">
        <f t="shared" si="316"/>
        <v>-</v>
      </c>
      <c r="H9945" s="10" t="str">
        <f>IFERROR(VLOOKUP(A9945,'RESUMEN 00'!A:B,2,FALSE),"-")</f>
        <v>-</v>
      </c>
      <c r="I9945" s="9" t="str">
        <f t="shared" si="317"/>
        <v>-</v>
      </c>
    </row>
    <row r="9946" spans="1:9" x14ac:dyDescent="0.25">
      <c r="A9946" t="s">
        <v>1228</v>
      </c>
      <c r="B9946" t="s">
        <v>1229</v>
      </c>
      <c r="C9946" t="s">
        <v>676</v>
      </c>
      <c r="D9946" t="s">
        <v>289</v>
      </c>
      <c r="E9946" s="8" t="s">
        <v>1591</v>
      </c>
      <c r="F9946" s="9" t="str">
        <f>IFERROR(VLOOKUP(A9946,'RESUMEN 100'!A:B,2,FALSE),"-")</f>
        <v>-</v>
      </c>
      <c r="G9946" s="9" t="str">
        <f t="shared" si="316"/>
        <v>-</v>
      </c>
      <c r="H9946" s="10">
        <f>IFERROR(VLOOKUP(A9946,'RESUMEN 00'!A:B,2,FALSE),"-")</f>
        <v>44685</v>
      </c>
      <c r="I9946" s="9">
        <f t="shared" si="317"/>
        <v>5</v>
      </c>
    </row>
    <row r="9947" spans="1:9" x14ac:dyDescent="0.25">
      <c r="A9947" t="s">
        <v>1225</v>
      </c>
      <c r="B9947" t="s">
        <v>1226</v>
      </c>
      <c r="C9947" t="s">
        <v>1227</v>
      </c>
      <c r="D9947" t="s">
        <v>471</v>
      </c>
      <c r="E9947" s="8" t="s">
        <v>4518</v>
      </c>
      <c r="F9947" s="9" t="str">
        <f>IFERROR(VLOOKUP(A9947,'RESUMEN 100'!A:B,2,FALSE),"-")</f>
        <v>-</v>
      </c>
      <c r="G9947" s="9" t="str">
        <f t="shared" si="316"/>
        <v>-</v>
      </c>
      <c r="H9947" s="10">
        <f>IFERROR(VLOOKUP(A9947,'RESUMEN 00'!A:B,2,FALSE),"-")</f>
        <v>44685</v>
      </c>
      <c r="I9947" s="9">
        <f t="shared" si="317"/>
        <v>7</v>
      </c>
    </row>
    <row r="9948" spans="1:9" x14ac:dyDescent="0.25">
      <c r="A9948" t="s">
        <v>1207</v>
      </c>
      <c r="B9948" t="s">
        <v>800</v>
      </c>
      <c r="C9948" t="s">
        <v>558</v>
      </c>
      <c r="D9948" t="s">
        <v>1048</v>
      </c>
      <c r="E9948" s="8" t="s">
        <v>1588</v>
      </c>
      <c r="F9948" s="9" t="str">
        <f>IFERROR(VLOOKUP(A9948,'RESUMEN 100'!A:B,2,FALSE),"-")</f>
        <v>-</v>
      </c>
      <c r="G9948" s="9" t="str">
        <f t="shared" si="316"/>
        <v>-</v>
      </c>
      <c r="H9948" s="10" t="str">
        <f>IFERROR(VLOOKUP(A9948,'RESUMEN 00'!A:B,2,FALSE),"-")</f>
        <v>-</v>
      </c>
      <c r="I9948" s="9" t="str">
        <f t="shared" si="317"/>
        <v>-</v>
      </c>
    </row>
    <row r="9949" spans="1:9" x14ac:dyDescent="0.25">
      <c r="A9949" t="s">
        <v>1205</v>
      </c>
      <c r="B9949" t="s">
        <v>1206</v>
      </c>
      <c r="C9949" t="s">
        <v>306</v>
      </c>
      <c r="D9949" t="s">
        <v>339</v>
      </c>
      <c r="E9949" s="8" t="s">
        <v>4518</v>
      </c>
      <c r="F9949" s="9" t="str">
        <f>IFERROR(VLOOKUP(A9949,'RESUMEN 100'!A:B,2,FALSE),"-")</f>
        <v>-</v>
      </c>
      <c r="G9949" s="9" t="str">
        <f t="shared" si="316"/>
        <v>-</v>
      </c>
      <c r="H9949" s="10" t="str">
        <f>IFERROR(VLOOKUP(A9949,'RESUMEN 00'!A:B,2,FALSE),"-")</f>
        <v>-</v>
      </c>
      <c r="I9949" s="9" t="str">
        <f t="shared" si="317"/>
        <v>-</v>
      </c>
    </row>
    <row r="9950" spans="1:9" x14ac:dyDescent="0.25">
      <c r="A9950" t="s">
        <v>1228</v>
      </c>
      <c r="B9950" t="s">
        <v>1229</v>
      </c>
      <c r="C9950" t="s">
        <v>676</v>
      </c>
      <c r="D9950" t="s">
        <v>289</v>
      </c>
      <c r="E9950" s="8" t="s">
        <v>4518</v>
      </c>
      <c r="F9950" s="9" t="str">
        <f>IFERROR(VLOOKUP(A9950,'RESUMEN 100'!A:B,2,FALSE),"-")</f>
        <v>-</v>
      </c>
      <c r="G9950" s="9" t="str">
        <f t="shared" si="316"/>
        <v>-</v>
      </c>
      <c r="H9950" s="10">
        <f>IFERROR(VLOOKUP(A9950,'RESUMEN 00'!A:B,2,FALSE),"-")</f>
        <v>44685</v>
      </c>
      <c r="I9950" s="9">
        <f t="shared" si="317"/>
        <v>7</v>
      </c>
    </row>
    <row r="9951" spans="1:9" x14ac:dyDescent="0.25">
      <c r="A9951" t="s">
        <v>1220</v>
      </c>
      <c r="B9951" t="s">
        <v>1221</v>
      </c>
      <c r="C9951" t="s">
        <v>715</v>
      </c>
      <c r="D9951" t="s">
        <v>1222</v>
      </c>
      <c r="E9951" s="8" t="s">
        <v>4519</v>
      </c>
      <c r="F9951" s="9" t="str">
        <f>IFERROR(VLOOKUP(A9951,'RESUMEN 100'!A:B,2,FALSE),"-")</f>
        <v>-</v>
      </c>
      <c r="G9951" s="9" t="str">
        <f t="shared" si="316"/>
        <v>-</v>
      </c>
      <c r="H9951" s="10" t="str">
        <f>IFERROR(VLOOKUP(A9951,'RESUMEN 00'!A:B,2,FALSE),"-")</f>
        <v>-</v>
      </c>
      <c r="I9951" s="9" t="str">
        <f t="shared" si="317"/>
        <v>-</v>
      </c>
    </row>
    <row r="9952" spans="1:9" x14ac:dyDescent="0.25">
      <c r="A9952" t="s">
        <v>1220</v>
      </c>
      <c r="B9952" t="s">
        <v>1221</v>
      </c>
      <c r="C9952" t="s">
        <v>715</v>
      </c>
      <c r="D9952" t="s">
        <v>1222</v>
      </c>
      <c r="E9952" s="8" t="s">
        <v>1591</v>
      </c>
      <c r="F9952" s="9" t="str">
        <f>IFERROR(VLOOKUP(A9952,'RESUMEN 100'!A:B,2,FALSE),"-")</f>
        <v>-</v>
      </c>
      <c r="G9952" s="9" t="str">
        <f t="shared" si="316"/>
        <v>-</v>
      </c>
      <c r="H9952" s="10" t="str">
        <f>IFERROR(VLOOKUP(A9952,'RESUMEN 00'!A:B,2,FALSE),"-")</f>
        <v>-</v>
      </c>
      <c r="I9952" s="9" t="str">
        <f t="shared" si="317"/>
        <v>-</v>
      </c>
    </row>
    <row r="9953" spans="1:9" x14ac:dyDescent="0.25">
      <c r="A9953" t="s">
        <v>1205</v>
      </c>
      <c r="B9953" t="s">
        <v>1206</v>
      </c>
      <c r="C9953" t="s">
        <v>306</v>
      </c>
      <c r="D9953" t="s">
        <v>339</v>
      </c>
      <c r="E9953" s="8" t="s">
        <v>1591</v>
      </c>
      <c r="F9953" s="9" t="str">
        <f>IFERROR(VLOOKUP(A9953,'RESUMEN 100'!A:B,2,FALSE),"-")</f>
        <v>-</v>
      </c>
      <c r="G9953" s="9" t="str">
        <f t="shared" si="316"/>
        <v>-</v>
      </c>
      <c r="H9953" s="10" t="str">
        <f>IFERROR(VLOOKUP(A9953,'RESUMEN 00'!A:B,2,FALSE),"-")</f>
        <v>-</v>
      </c>
      <c r="I9953" s="9" t="str">
        <f t="shared" si="317"/>
        <v>-</v>
      </c>
    </row>
    <row r="9954" spans="1:9" x14ac:dyDescent="0.25">
      <c r="A9954" t="s">
        <v>1201</v>
      </c>
      <c r="B9954" t="s">
        <v>1202</v>
      </c>
      <c r="C9954" t="s">
        <v>418</v>
      </c>
      <c r="D9954" t="s">
        <v>419</v>
      </c>
      <c r="E9954" s="8" t="s">
        <v>1120</v>
      </c>
      <c r="F9954" s="9" t="str">
        <f>IFERROR(VLOOKUP(A9954,'RESUMEN 100'!A:B,2,FALSE),"-")</f>
        <v>-</v>
      </c>
      <c r="G9954" s="9" t="str">
        <f t="shared" si="316"/>
        <v>-</v>
      </c>
      <c r="H9954" s="10">
        <f>IFERROR(VLOOKUP(A9954,'RESUMEN 00'!A:B,2,FALSE),"-")</f>
        <v>44686</v>
      </c>
      <c r="I9954" s="9">
        <f t="shared" si="317"/>
        <v>0</v>
      </c>
    </row>
    <row r="9955" spans="1:9" x14ac:dyDescent="0.25">
      <c r="A9955" t="s">
        <v>1210</v>
      </c>
      <c r="B9955" t="s">
        <v>1211</v>
      </c>
      <c r="C9955" t="s">
        <v>1000</v>
      </c>
      <c r="D9955" t="s">
        <v>575</v>
      </c>
      <c r="E9955" s="8" t="s">
        <v>1120</v>
      </c>
      <c r="F9955" s="9" t="str">
        <f>IFERROR(VLOOKUP(A9955,'RESUMEN 100'!A:B,2,FALSE),"-")</f>
        <v>-</v>
      </c>
      <c r="G9955" s="9" t="str">
        <f t="shared" si="316"/>
        <v>-</v>
      </c>
      <c r="H9955" s="10">
        <f>IFERROR(VLOOKUP(A9955,'RESUMEN 00'!A:B,2,FALSE),"-")</f>
        <v>44686</v>
      </c>
      <c r="I9955" s="9">
        <f t="shared" si="317"/>
        <v>0</v>
      </c>
    </row>
    <row r="9956" spans="1:9" x14ac:dyDescent="0.25">
      <c r="A9956" t="s">
        <v>1230</v>
      </c>
      <c r="B9956" t="s">
        <v>1231</v>
      </c>
      <c r="C9956" t="s">
        <v>1232</v>
      </c>
      <c r="D9956" t="s">
        <v>165</v>
      </c>
      <c r="E9956" s="8" t="s">
        <v>1120</v>
      </c>
      <c r="F9956" s="9" t="str">
        <f>IFERROR(VLOOKUP(A9956,'RESUMEN 100'!A:B,2,FALSE),"-")</f>
        <v>-</v>
      </c>
      <c r="G9956" s="9" t="str">
        <f t="shared" si="316"/>
        <v>-</v>
      </c>
      <c r="H9956" s="10">
        <f>IFERROR(VLOOKUP(A9956,'RESUMEN 00'!A:B,2,FALSE),"-")</f>
        <v>44684</v>
      </c>
      <c r="I9956" s="9">
        <f t="shared" si="317"/>
        <v>2</v>
      </c>
    </row>
    <row r="9957" spans="1:9" x14ac:dyDescent="0.25">
      <c r="A9957" t="s">
        <v>1233</v>
      </c>
      <c r="B9957" t="s">
        <v>1234</v>
      </c>
      <c r="C9957" t="s">
        <v>1235</v>
      </c>
      <c r="D9957" t="s">
        <v>1235</v>
      </c>
      <c r="E9957" s="8" t="s">
        <v>1590</v>
      </c>
      <c r="F9957" s="9" t="str">
        <f>IFERROR(VLOOKUP(A9957,'RESUMEN 100'!A:B,2,FALSE),"-")</f>
        <v>-</v>
      </c>
      <c r="G9957" s="9" t="str">
        <f t="shared" si="316"/>
        <v>-</v>
      </c>
      <c r="H9957" s="10">
        <f>IFERROR(VLOOKUP(A9957,'RESUMEN 00'!A:B,2,FALSE),"-")</f>
        <v>44684</v>
      </c>
      <c r="I9957" s="9">
        <f t="shared" si="317"/>
        <v>3</v>
      </c>
    </row>
    <row r="9958" spans="1:9" x14ac:dyDescent="0.25">
      <c r="A9958" t="s">
        <v>1233</v>
      </c>
      <c r="B9958" t="s">
        <v>1234</v>
      </c>
      <c r="C9958" t="s">
        <v>1235</v>
      </c>
      <c r="D9958" t="s">
        <v>1235</v>
      </c>
      <c r="E9958" s="8" t="s">
        <v>4518</v>
      </c>
      <c r="F9958" s="9" t="str">
        <f>IFERROR(VLOOKUP(A9958,'RESUMEN 100'!A:B,2,FALSE),"-")</f>
        <v>-</v>
      </c>
      <c r="G9958" s="9" t="str">
        <f t="shared" si="316"/>
        <v>-</v>
      </c>
      <c r="H9958" s="10">
        <f>IFERROR(VLOOKUP(A9958,'RESUMEN 00'!A:B,2,FALSE),"-")</f>
        <v>44684</v>
      </c>
      <c r="I9958" s="9">
        <f t="shared" si="317"/>
        <v>8</v>
      </c>
    </row>
    <row r="9959" spans="1:9" x14ac:dyDescent="0.25">
      <c r="A9959" t="s">
        <v>1230</v>
      </c>
      <c r="B9959" t="s">
        <v>1231</v>
      </c>
      <c r="C9959" t="s">
        <v>1232</v>
      </c>
      <c r="D9959" t="s">
        <v>165</v>
      </c>
      <c r="E9959" s="8" t="s">
        <v>1591</v>
      </c>
      <c r="F9959" s="9" t="str">
        <f>IFERROR(VLOOKUP(A9959,'RESUMEN 100'!A:B,2,FALSE),"-")</f>
        <v>-</v>
      </c>
      <c r="G9959" s="9" t="str">
        <f t="shared" si="316"/>
        <v>-</v>
      </c>
      <c r="H9959" s="10">
        <f>IFERROR(VLOOKUP(A9959,'RESUMEN 00'!A:B,2,FALSE),"-")</f>
        <v>44684</v>
      </c>
      <c r="I9959" s="9">
        <f t="shared" si="317"/>
        <v>6</v>
      </c>
    </row>
    <row r="9960" spans="1:9" x14ac:dyDescent="0.25">
      <c r="A9960" t="s">
        <v>1216</v>
      </c>
      <c r="B9960" t="s">
        <v>1217</v>
      </c>
      <c r="C9960" t="s">
        <v>92</v>
      </c>
      <c r="D9960" t="s">
        <v>318</v>
      </c>
      <c r="E9960" s="8" t="s">
        <v>4518</v>
      </c>
      <c r="F9960" s="9" t="str">
        <f>IFERROR(VLOOKUP(A9960,'RESUMEN 100'!A:B,2,FALSE),"-")</f>
        <v>-</v>
      </c>
      <c r="G9960" s="9" t="str">
        <f t="shared" si="316"/>
        <v>-</v>
      </c>
      <c r="H9960" s="10">
        <f>IFERROR(VLOOKUP(A9960,'RESUMEN 00'!A:B,2,FALSE),"-")</f>
        <v>44684</v>
      </c>
      <c r="I9960" s="9">
        <f t="shared" si="317"/>
        <v>8</v>
      </c>
    </row>
    <row r="9961" spans="1:9" x14ac:dyDescent="0.25">
      <c r="A9961" t="s">
        <v>1216</v>
      </c>
      <c r="B9961" t="s">
        <v>1217</v>
      </c>
      <c r="C9961" t="s">
        <v>92</v>
      </c>
      <c r="D9961" t="s">
        <v>318</v>
      </c>
      <c r="E9961" s="8" t="s">
        <v>1591</v>
      </c>
      <c r="F9961" s="9" t="str">
        <f>IFERROR(VLOOKUP(A9961,'RESUMEN 100'!A:B,2,FALSE),"-")</f>
        <v>-</v>
      </c>
      <c r="G9961" s="9" t="str">
        <f t="shared" si="316"/>
        <v>-</v>
      </c>
      <c r="H9961" s="10">
        <f>IFERROR(VLOOKUP(A9961,'RESUMEN 00'!A:B,2,FALSE),"-")</f>
        <v>44684</v>
      </c>
      <c r="I9961" s="9">
        <f t="shared" si="317"/>
        <v>6</v>
      </c>
    </row>
    <row r="9962" spans="1:9" x14ac:dyDescent="0.25">
      <c r="A9962" t="s">
        <v>1216</v>
      </c>
      <c r="B9962" t="s">
        <v>1217</v>
      </c>
      <c r="C9962" t="s">
        <v>92</v>
      </c>
      <c r="D9962" t="s">
        <v>318</v>
      </c>
      <c r="E9962" s="8" t="s">
        <v>4519</v>
      </c>
      <c r="F9962" s="9" t="str">
        <f>IFERROR(VLOOKUP(A9962,'RESUMEN 100'!A:B,2,FALSE),"-")</f>
        <v>-</v>
      </c>
      <c r="G9962" s="9" t="str">
        <f t="shared" si="316"/>
        <v>-</v>
      </c>
      <c r="H9962" s="10">
        <f>IFERROR(VLOOKUP(A9962,'RESUMEN 00'!A:B,2,FALSE),"-")</f>
        <v>44684</v>
      </c>
      <c r="I9962" s="9">
        <f t="shared" si="317"/>
        <v>7</v>
      </c>
    </row>
    <row r="9963" spans="1:9" x14ac:dyDescent="0.25">
      <c r="A9963" t="s">
        <v>1218</v>
      </c>
      <c r="B9963" t="s">
        <v>1219</v>
      </c>
      <c r="C9963" t="s">
        <v>118</v>
      </c>
      <c r="D9963" t="s">
        <v>380</v>
      </c>
      <c r="E9963" s="8" t="s">
        <v>4518</v>
      </c>
      <c r="F9963" s="9" t="str">
        <f>IFERROR(VLOOKUP(A9963,'RESUMEN 100'!A:B,2,FALSE),"-")</f>
        <v>-</v>
      </c>
      <c r="G9963" s="9" t="str">
        <f t="shared" si="316"/>
        <v>-</v>
      </c>
      <c r="H9963" s="10" t="str">
        <f>IFERROR(VLOOKUP(A9963,'RESUMEN 00'!A:B,2,FALSE),"-")</f>
        <v>-</v>
      </c>
      <c r="I9963" s="9" t="str">
        <f t="shared" si="317"/>
        <v>-</v>
      </c>
    </row>
    <row r="9964" spans="1:9" x14ac:dyDescent="0.25">
      <c r="A9964" t="s">
        <v>1230</v>
      </c>
      <c r="B9964" t="s">
        <v>1231</v>
      </c>
      <c r="C9964" t="s">
        <v>1232</v>
      </c>
      <c r="D9964" t="s">
        <v>165</v>
      </c>
      <c r="E9964" s="8" t="s">
        <v>1121</v>
      </c>
      <c r="F9964" s="9" t="str">
        <f>IFERROR(VLOOKUP(A9964,'RESUMEN 100'!A:B,2,FALSE),"-")</f>
        <v>-</v>
      </c>
      <c r="G9964" s="9" t="str">
        <f t="shared" si="316"/>
        <v>-</v>
      </c>
      <c r="H9964" s="10">
        <f>IFERROR(VLOOKUP(A9964,'RESUMEN 00'!A:B,2,FALSE),"-")</f>
        <v>44684</v>
      </c>
      <c r="I9964" s="9">
        <f t="shared" si="317"/>
        <v>4</v>
      </c>
    </row>
    <row r="9965" spans="1:9" x14ac:dyDescent="0.25">
      <c r="A9965" t="s">
        <v>1233</v>
      </c>
      <c r="B9965" t="s">
        <v>1234</v>
      </c>
      <c r="C9965" t="s">
        <v>1235</v>
      </c>
      <c r="D9965" t="s">
        <v>1235</v>
      </c>
      <c r="E9965" s="8" t="s">
        <v>1121</v>
      </c>
      <c r="F9965" s="9" t="str">
        <f>IFERROR(VLOOKUP(A9965,'RESUMEN 100'!A:B,2,FALSE),"-")</f>
        <v>-</v>
      </c>
      <c r="G9965" s="9" t="str">
        <f t="shared" si="316"/>
        <v>-</v>
      </c>
      <c r="H9965" s="10">
        <f>IFERROR(VLOOKUP(A9965,'RESUMEN 00'!A:B,2,FALSE),"-")</f>
        <v>44684</v>
      </c>
      <c r="I9965" s="9">
        <f t="shared" si="317"/>
        <v>4</v>
      </c>
    </row>
    <row r="9966" spans="1:9" x14ac:dyDescent="0.25">
      <c r="A9966" t="s">
        <v>1869</v>
      </c>
      <c r="B9966" t="s">
        <v>1870</v>
      </c>
      <c r="C9966" t="s">
        <v>119</v>
      </c>
      <c r="D9966" t="s">
        <v>121</v>
      </c>
      <c r="E9966" s="8" t="s">
        <v>4519</v>
      </c>
      <c r="F9966" s="9" t="str">
        <f>IFERROR(VLOOKUP(A9966,'RESUMEN 100'!A:B,2,FALSE),"-")</f>
        <v>-</v>
      </c>
      <c r="G9966" s="9" t="str">
        <f t="shared" si="316"/>
        <v>-</v>
      </c>
      <c r="H9966" s="10" t="str">
        <f>IFERROR(VLOOKUP(A9966,'RESUMEN 00'!A:B,2,FALSE),"-")</f>
        <v>-</v>
      </c>
      <c r="I9966" s="9" t="str">
        <f t="shared" si="317"/>
        <v>-</v>
      </c>
    </row>
    <row r="9967" spans="1:9" x14ac:dyDescent="0.25">
      <c r="A9967" t="s">
        <v>1866</v>
      </c>
      <c r="B9967" t="s">
        <v>1867</v>
      </c>
      <c r="C9967" t="s">
        <v>132</v>
      </c>
      <c r="D9967" t="s">
        <v>1868</v>
      </c>
      <c r="E9967" s="8" t="s">
        <v>1121</v>
      </c>
      <c r="F9967" s="9" t="str">
        <f>IFERROR(VLOOKUP(A9967,'RESUMEN 100'!A:B,2,FALSE),"-")</f>
        <v>-</v>
      </c>
      <c r="G9967" s="9" t="str">
        <f t="shared" si="316"/>
        <v>-</v>
      </c>
      <c r="H9967" s="10" t="str">
        <f>IFERROR(VLOOKUP(A9967,'RESUMEN 00'!A:B,2,FALSE),"-")</f>
        <v>-</v>
      </c>
      <c r="I9967" s="9" t="str">
        <f t="shared" si="317"/>
        <v>-</v>
      </c>
    </row>
    <row r="9968" spans="1:9" x14ac:dyDescent="0.25">
      <c r="A9968" t="s">
        <v>1241</v>
      </c>
      <c r="B9968" t="s">
        <v>1242</v>
      </c>
      <c r="C9968" t="s">
        <v>611</v>
      </c>
      <c r="D9968" t="s">
        <v>709</v>
      </c>
      <c r="E9968" s="8" t="s">
        <v>4519</v>
      </c>
      <c r="F9968" s="9" t="str">
        <f>IFERROR(VLOOKUP(A9968,'RESUMEN 100'!A:B,2,FALSE),"-")</f>
        <v>-</v>
      </c>
      <c r="G9968" s="9" t="str">
        <f t="shared" si="316"/>
        <v>-</v>
      </c>
      <c r="H9968" s="10" t="str">
        <f>IFERROR(VLOOKUP(A9968,'RESUMEN 00'!A:B,2,FALSE),"-")</f>
        <v>-</v>
      </c>
      <c r="I9968" s="9" t="str">
        <f t="shared" si="317"/>
        <v>-</v>
      </c>
    </row>
    <row r="9969" spans="1:9" x14ac:dyDescent="0.25">
      <c r="A9969" t="s">
        <v>1239</v>
      </c>
      <c r="B9969" t="s">
        <v>1240</v>
      </c>
      <c r="C9969" t="s">
        <v>83</v>
      </c>
      <c r="D9969" t="s">
        <v>669</v>
      </c>
      <c r="E9969" s="8" t="s">
        <v>4518</v>
      </c>
      <c r="F9969" s="9" t="str">
        <f>IFERROR(VLOOKUP(A9969,'RESUMEN 100'!A:B,2,FALSE),"-")</f>
        <v>-</v>
      </c>
      <c r="G9969" s="9" t="str">
        <f t="shared" si="316"/>
        <v>-</v>
      </c>
      <c r="H9969" s="10">
        <f>IFERROR(VLOOKUP(A9969,'RESUMEN 00'!A:B,2,FALSE),"-")</f>
        <v>44683</v>
      </c>
      <c r="I9969" s="9">
        <f t="shared" si="317"/>
        <v>9</v>
      </c>
    </row>
    <row r="9970" spans="1:9" x14ac:dyDescent="0.25">
      <c r="A9970" t="s">
        <v>1871</v>
      </c>
      <c r="B9970" t="s">
        <v>1872</v>
      </c>
      <c r="C9970" t="s">
        <v>1868</v>
      </c>
      <c r="D9970" t="s">
        <v>238</v>
      </c>
      <c r="E9970" s="8" t="s">
        <v>4518</v>
      </c>
      <c r="F9970" s="9" t="str">
        <f>IFERROR(VLOOKUP(A9970,'RESUMEN 100'!A:B,2,FALSE),"-")</f>
        <v>-</v>
      </c>
      <c r="G9970" s="9" t="str">
        <f t="shared" si="316"/>
        <v>-</v>
      </c>
      <c r="H9970" s="10" t="str">
        <f>IFERROR(VLOOKUP(A9970,'RESUMEN 00'!A:B,2,FALSE),"-")</f>
        <v>-</v>
      </c>
      <c r="I9970" s="9" t="str">
        <f t="shared" si="317"/>
        <v>-</v>
      </c>
    </row>
    <row r="9971" spans="1:9" x14ac:dyDescent="0.25">
      <c r="A9971" t="s">
        <v>1241</v>
      </c>
      <c r="B9971" t="s">
        <v>1242</v>
      </c>
      <c r="C9971" t="s">
        <v>611</v>
      </c>
      <c r="D9971" t="s">
        <v>709</v>
      </c>
      <c r="E9971" s="8" t="s">
        <v>1591</v>
      </c>
      <c r="F9971" s="9" t="str">
        <f>IFERROR(VLOOKUP(A9971,'RESUMEN 100'!A:B,2,FALSE),"-")</f>
        <v>-</v>
      </c>
      <c r="G9971" s="9" t="str">
        <f t="shared" si="316"/>
        <v>-</v>
      </c>
      <c r="H9971" s="10" t="str">
        <f>IFERROR(VLOOKUP(A9971,'RESUMEN 00'!A:B,2,FALSE),"-")</f>
        <v>-</v>
      </c>
      <c r="I9971" s="9" t="str">
        <f t="shared" si="317"/>
        <v>-</v>
      </c>
    </row>
    <row r="9972" spans="1:9" x14ac:dyDescent="0.25">
      <c r="A9972" t="s">
        <v>1871</v>
      </c>
      <c r="B9972" t="s">
        <v>1872</v>
      </c>
      <c r="C9972" t="s">
        <v>1868</v>
      </c>
      <c r="D9972" t="s">
        <v>238</v>
      </c>
      <c r="E9972" s="8" t="s">
        <v>1121</v>
      </c>
      <c r="F9972" s="9" t="str">
        <f>IFERROR(VLOOKUP(A9972,'RESUMEN 100'!A:B,2,FALSE),"-")</f>
        <v>-</v>
      </c>
      <c r="G9972" s="9" t="str">
        <f t="shared" si="316"/>
        <v>-</v>
      </c>
      <c r="H9972" s="10" t="str">
        <f>IFERROR(VLOOKUP(A9972,'RESUMEN 00'!A:B,2,FALSE),"-")</f>
        <v>-</v>
      </c>
      <c r="I9972" s="9" t="str">
        <f t="shared" si="317"/>
        <v>-</v>
      </c>
    </row>
    <row r="9973" spans="1:9" x14ac:dyDescent="0.25">
      <c r="A9973" t="s">
        <v>1233</v>
      </c>
      <c r="B9973" t="s">
        <v>1234</v>
      </c>
      <c r="C9973" t="s">
        <v>1235</v>
      </c>
      <c r="D9973" t="s">
        <v>1235</v>
      </c>
      <c r="E9973" s="8" t="s">
        <v>4519</v>
      </c>
      <c r="F9973" s="9" t="str">
        <f>IFERROR(VLOOKUP(A9973,'RESUMEN 100'!A:B,2,FALSE),"-")</f>
        <v>-</v>
      </c>
      <c r="G9973" s="9" t="str">
        <f t="shared" si="316"/>
        <v>-</v>
      </c>
      <c r="H9973" s="10">
        <f>IFERROR(VLOOKUP(A9973,'RESUMEN 00'!A:B,2,FALSE),"-")</f>
        <v>44684</v>
      </c>
      <c r="I9973" s="9">
        <f t="shared" si="317"/>
        <v>7</v>
      </c>
    </row>
    <row r="9974" spans="1:9" x14ac:dyDescent="0.25">
      <c r="A9974" t="s">
        <v>1241</v>
      </c>
      <c r="B9974" t="s">
        <v>1242</v>
      </c>
      <c r="C9974" t="s">
        <v>611</v>
      </c>
      <c r="D9974" t="s">
        <v>709</v>
      </c>
      <c r="E9974" s="8" t="s">
        <v>4519</v>
      </c>
      <c r="F9974" s="9" t="str">
        <f>IFERROR(VLOOKUP(A9974,'RESUMEN 100'!A:B,2,FALSE),"-")</f>
        <v>-</v>
      </c>
      <c r="G9974" s="9" t="str">
        <f t="shared" si="316"/>
        <v>-</v>
      </c>
      <c r="H9974" s="10" t="str">
        <f>IFERROR(VLOOKUP(A9974,'RESUMEN 00'!A:B,2,FALSE),"-")</f>
        <v>-</v>
      </c>
      <c r="I9974" s="9" t="str">
        <f t="shared" si="317"/>
        <v>-</v>
      </c>
    </row>
    <row r="9975" spans="1:9" x14ac:dyDescent="0.25">
      <c r="A9975" t="s">
        <v>1869</v>
      </c>
      <c r="B9975" t="s">
        <v>1870</v>
      </c>
      <c r="C9975" t="s">
        <v>119</v>
      </c>
      <c r="D9975" t="s">
        <v>121</v>
      </c>
      <c r="E9975" s="8" t="s">
        <v>4518</v>
      </c>
      <c r="F9975" s="9" t="str">
        <f>IFERROR(VLOOKUP(A9975,'RESUMEN 100'!A:B,2,FALSE),"-")</f>
        <v>-</v>
      </c>
      <c r="G9975" s="9" t="str">
        <f t="shared" si="316"/>
        <v>-</v>
      </c>
      <c r="H9975" s="10" t="str">
        <f>IFERROR(VLOOKUP(A9975,'RESUMEN 00'!A:B,2,FALSE),"-")</f>
        <v>-</v>
      </c>
      <c r="I9975" s="9" t="str">
        <f t="shared" si="317"/>
        <v>-</v>
      </c>
    </row>
    <row r="9976" spans="1:9" x14ac:dyDescent="0.25">
      <c r="A9976" t="s">
        <v>1239</v>
      </c>
      <c r="B9976" t="s">
        <v>1240</v>
      </c>
      <c r="C9976" t="s">
        <v>83</v>
      </c>
      <c r="D9976" t="s">
        <v>669</v>
      </c>
      <c r="E9976" s="8" t="s">
        <v>4519</v>
      </c>
      <c r="F9976" s="9" t="str">
        <f>IFERROR(VLOOKUP(A9976,'RESUMEN 100'!A:B,2,FALSE),"-")</f>
        <v>-</v>
      </c>
      <c r="G9976" s="9" t="str">
        <f t="shared" si="316"/>
        <v>-</v>
      </c>
      <c r="H9976" s="10">
        <f>IFERROR(VLOOKUP(A9976,'RESUMEN 00'!A:B,2,FALSE),"-")</f>
        <v>44683</v>
      </c>
      <c r="I9976" s="9">
        <f t="shared" si="317"/>
        <v>8</v>
      </c>
    </row>
    <row r="9977" spans="1:9" x14ac:dyDescent="0.25">
      <c r="A9977" t="s">
        <v>1239</v>
      </c>
      <c r="B9977" t="s">
        <v>1240</v>
      </c>
      <c r="C9977" t="s">
        <v>83</v>
      </c>
      <c r="D9977" t="s">
        <v>669</v>
      </c>
      <c r="E9977" s="8" t="s">
        <v>1121</v>
      </c>
      <c r="F9977" s="9" t="str">
        <f>IFERROR(VLOOKUP(A9977,'RESUMEN 100'!A:B,2,FALSE),"-")</f>
        <v>-</v>
      </c>
      <c r="G9977" s="9" t="str">
        <f t="shared" si="316"/>
        <v>-</v>
      </c>
      <c r="H9977" s="10">
        <f>IFERROR(VLOOKUP(A9977,'RESUMEN 00'!A:B,2,FALSE),"-")</f>
        <v>44683</v>
      </c>
      <c r="I9977" s="9">
        <f t="shared" si="317"/>
        <v>5</v>
      </c>
    </row>
    <row r="9978" spans="1:9" x14ac:dyDescent="0.25">
      <c r="A9978" t="s">
        <v>1241</v>
      </c>
      <c r="B9978" t="s">
        <v>1242</v>
      </c>
      <c r="C9978" t="s">
        <v>611</v>
      </c>
      <c r="D9978" t="s">
        <v>709</v>
      </c>
      <c r="E9978" s="8" t="s">
        <v>1120</v>
      </c>
      <c r="F9978" s="9" t="str">
        <f>IFERROR(VLOOKUP(A9978,'RESUMEN 100'!A:B,2,FALSE),"-")</f>
        <v>-</v>
      </c>
      <c r="G9978" s="9" t="str">
        <f t="shared" si="316"/>
        <v>-</v>
      </c>
      <c r="H9978" s="10" t="str">
        <f>IFERROR(VLOOKUP(A9978,'RESUMEN 00'!A:B,2,FALSE),"-")</f>
        <v>-</v>
      </c>
      <c r="I9978" s="9" t="str">
        <f t="shared" si="317"/>
        <v>-</v>
      </c>
    </row>
    <row r="9979" spans="1:9" x14ac:dyDescent="0.25">
      <c r="A9979" t="s">
        <v>1871</v>
      </c>
      <c r="B9979" t="s">
        <v>1872</v>
      </c>
      <c r="C9979" t="s">
        <v>1868</v>
      </c>
      <c r="D9979" t="s">
        <v>238</v>
      </c>
      <c r="E9979" s="8" t="s">
        <v>1591</v>
      </c>
      <c r="F9979" s="9" t="str">
        <f>IFERROR(VLOOKUP(A9979,'RESUMEN 100'!A:B,2,FALSE),"-")</f>
        <v>-</v>
      </c>
      <c r="G9979" s="9" t="str">
        <f t="shared" si="316"/>
        <v>-</v>
      </c>
      <c r="H9979" s="10" t="str">
        <f>IFERROR(VLOOKUP(A9979,'RESUMEN 00'!A:B,2,FALSE),"-")</f>
        <v>-</v>
      </c>
      <c r="I9979" s="9" t="str">
        <f t="shared" si="317"/>
        <v>-</v>
      </c>
    </row>
    <row r="9980" spans="1:9" x14ac:dyDescent="0.25">
      <c r="A9980" t="s">
        <v>1239</v>
      </c>
      <c r="B9980" t="s">
        <v>1240</v>
      </c>
      <c r="C9980" t="s">
        <v>83</v>
      </c>
      <c r="D9980" t="s">
        <v>669</v>
      </c>
      <c r="E9980" s="8" t="s">
        <v>1591</v>
      </c>
      <c r="F9980" s="9" t="str">
        <f>IFERROR(VLOOKUP(A9980,'RESUMEN 100'!A:B,2,FALSE),"-")</f>
        <v>-</v>
      </c>
      <c r="G9980" s="9" t="str">
        <f t="shared" si="316"/>
        <v>-</v>
      </c>
      <c r="H9980" s="10">
        <f>IFERROR(VLOOKUP(A9980,'RESUMEN 00'!A:B,2,FALSE),"-")</f>
        <v>44683</v>
      </c>
      <c r="I9980" s="9">
        <f t="shared" si="317"/>
        <v>7</v>
      </c>
    </row>
    <row r="9981" spans="1:9" x14ac:dyDescent="0.25">
      <c r="A9981" t="s">
        <v>1866</v>
      </c>
      <c r="B9981" t="s">
        <v>1867</v>
      </c>
      <c r="C9981" t="s">
        <v>132</v>
      </c>
      <c r="D9981" t="s">
        <v>1868</v>
      </c>
      <c r="E9981" s="8" t="s">
        <v>1590</v>
      </c>
      <c r="F9981" s="9" t="str">
        <f>IFERROR(VLOOKUP(A9981,'RESUMEN 100'!A:B,2,FALSE),"-")</f>
        <v>-</v>
      </c>
      <c r="G9981" s="9" t="str">
        <f t="shared" si="316"/>
        <v>-</v>
      </c>
      <c r="H9981" s="10" t="str">
        <f>IFERROR(VLOOKUP(A9981,'RESUMEN 00'!A:B,2,FALSE),"-")</f>
        <v>-</v>
      </c>
      <c r="I9981" s="9" t="str">
        <f t="shared" si="317"/>
        <v>-</v>
      </c>
    </row>
    <row r="9982" spans="1:9" x14ac:dyDescent="0.25">
      <c r="A9982" t="s">
        <v>1241</v>
      </c>
      <c r="B9982" t="s">
        <v>1242</v>
      </c>
      <c r="C9982" t="s">
        <v>611</v>
      </c>
      <c r="D9982" t="s">
        <v>709</v>
      </c>
      <c r="E9982" s="8" t="s">
        <v>1588</v>
      </c>
      <c r="F9982" s="9" t="str">
        <f>IFERROR(VLOOKUP(A9982,'RESUMEN 100'!A:B,2,FALSE),"-")</f>
        <v>-</v>
      </c>
      <c r="G9982" s="9" t="str">
        <f t="shared" si="316"/>
        <v>-</v>
      </c>
      <c r="H9982" s="10" t="str">
        <f>IFERROR(VLOOKUP(A9982,'RESUMEN 00'!A:B,2,FALSE),"-")</f>
        <v>-</v>
      </c>
      <c r="I9982" s="9" t="str">
        <f t="shared" si="317"/>
        <v>-</v>
      </c>
    </row>
    <row r="9983" spans="1:9" x14ac:dyDescent="0.25">
      <c r="A9983" t="s">
        <v>1866</v>
      </c>
      <c r="B9983" t="s">
        <v>1867</v>
      </c>
      <c r="C9983" t="s">
        <v>132</v>
      </c>
      <c r="D9983" t="s">
        <v>1868</v>
      </c>
      <c r="E9983" s="8" t="s">
        <v>1120</v>
      </c>
      <c r="F9983" s="9" t="str">
        <f>IFERROR(VLOOKUP(A9983,'RESUMEN 100'!A:B,2,FALSE),"-")</f>
        <v>-</v>
      </c>
      <c r="G9983" s="9" t="str">
        <f t="shared" si="316"/>
        <v>-</v>
      </c>
      <c r="H9983" s="10" t="str">
        <f>IFERROR(VLOOKUP(A9983,'RESUMEN 00'!A:B,2,FALSE),"-")</f>
        <v>-</v>
      </c>
      <c r="I9983" s="9" t="str">
        <f t="shared" si="317"/>
        <v>-</v>
      </c>
    </row>
    <row r="9984" spans="1:9" x14ac:dyDescent="0.25">
      <c r="A9984" t="s">
        <v>1866</v>
      </c>
      <c r="B9984" t="s">
        <v>1867</v>
      </c>
      <c r="C9984" t="s">
        <v>132</v>
      </c>
      <c r="D9984" t="s">
        <v>1868</v>
      </c>
      <c r="E9984" s="8" t="s">
        <v>4519</v>
      </c>
      <c r="F9984" s="9" t="str">
        <f>IFERROR(VLOOKUP(A9984,'RESUMEN 100'!A:B,2,FALSE),"-")</f>
        <v>-</v>
      </c>
      <c r="G9984" s="9" t="str">
        <f t="shared" ref="G9984:G10039" si="318">IFERROR(E9984-F9984,"-")</f>
        <v>-</v>
      </c>
      <c r="H9984" s="10" t="str">
        <f>IFERROR(VLOOKUP(A9984,'RESUMEN 00'!A:B,2,FALSE),"-")</f>
        <v>-</v>
      </c>
      <c r="I9984" s="9" t="str">
        <f t="shared" ref="I9984:I10039" si="319">IFERROR(E9984-H9984,"-")</f>
        <v>-</v>
      </c>
    </row>
    <row r="9985" spans="1:9" x14ac:dyDescent="0.25">
      <c r="A9985" t="s">
        <v>1871</v>
      </c>
      <c r="B9985" t="s">
        <v>1872</v>
      </c>
      <c r="C9985" t="s">
        <v>1868</v>
      </c>
      <c r="D9985" t="s">
        <v>238</v>
      </c>
      <c r="E9985" s="8" t="s">
        <v>1120</v>
      </c>
      <c r="F9985" s="9" t="str">
        <f>IFERROR(VLOOKUP(A9985,'RESUMEN 100'!A:B,2,FALSE),"-")</f>
        <v>-</v>
      </c>
      <c r="G9985" s="9" t="str">
        <f t="shared" si="318"/>
        <v>-</v>
      </c>
      <c r="H9985" s="10" t="str">
        <f>IFERROR(VLOOKUP(A9985,'RESUMEN 00'!A:B,2,FALSE),"-")</f>
        <v>-</v>
      </c>
      <c r="I9985" s="9" t="str">
        <f t="shared" si="319"/>
        <v>-</v>
      </c>
    </row>
    <row r="9986" spans="1:9" x14ac:dyDescent="0.25">
      <c r="A9986" t="s">
        <v>1241</v>
      </c>
      <c r="B9986" t="s">
        <v>1242</v>
      </c>
      <c r="C9986" t="s">
        <v>611</v>
      </c>
      <c r="D9986" t="s">
        <v>709</v>
      </c>
      <c r="E9986" s="8" t="s">
        <v>1591</v>
      </c>
      <c r="F9986" s="9" t="str">
        <f>IFERROR(VLOOKUP(A9986,'RESUMEN 100'!A:B,2,FALSE),"-")</f>
        <v>-</v>
      </c>
      <c r="G9986" s="9" t="str">
        <f t="shared" si="318"/>
        <v>-</v>
      </c>
      <c r="H9986" s="10" t="str">
        <f>IFERROR(VLOOKUP(A9986,'RESUMEN 00'!A:B,2,FALSE),"-")</f>
        <v>-</v>
      </c>
      <c r="I9986" s="9" t="str">
        <f t="shared" si="319"/>
        <v>-</v>
      </c>
    </row>
    <row r="9987" spans="1:9" x14ac:dyDescent="0.25">
      <c r="A9987" t="s">
        <v>1869</v>
      </c>
      <c r="B9987" t="s">
        <v>1870</v>
      </c>
      <c r="C9987" t="s">
        <v>119</v>
      </c>
      <c r="D9987" t="s">
        <v>121</v>
      </c>
      <c r="E9987" s="8" t="s">
        <v>1120</v>
      </c>
      <c r="F9987" s="9" t="str">
        <f>IFERROR(VLOOKUP(A9987,'RESUMEN 100'!A:B,2,FALSE),"-")</f>
        <v>-</v>
      </c>
      <c r="G9987" s="9" t="str">
        <f t="shared" si="318"/>
        <v>-</v>
      </c>
      <c r="H9987" s="10" t="str">
        <f>IFERROR(VLOOKUP(A9987,'RESUMEN 00'!A:B,2,FALSE),"-")</f>
        <v>-</v>
      </c>
      <c r="I9987" s="9" t="str">
        <f t="shared" si="319"/>
        <v>-</v>
      </c>
    </row>
    <row r="9988" spans="1:9" x14ac:dyDescent="0.25">
      <c r="A9988" t="s">
        <v>1241</v>
      </c>
      <c r="B9988" t="s">
        <v>1242</v>
      </c>
      <c r="C9988" t="s">
        <v>611</v>
      </c>
      <c r="D9988" t="s">
        <v>709</v>
      </c>
      <c r="E9988" s="8" t="s">
        <v>1119</v>
      </c>
      <c r="F9988" s="9" t="str">
        <f>IFERROR(VLOOKUP(A9988,'RESUMEN 100'!A:B,2,FALSE),"-")</f>
        <v>-</v>
      </c>
      <c r="G9988" s="9" t="str">
        <f t="shared" si="318"/>
        <v>-</v>
      </c>
      <c r="H9988" s="10" t="str">
        <f>IFERROR(VLOOKUP(A9988,'RESUMEN 00'!A:B,2,FALSE),"-")</f>
        <v>-</v>
      </c>
      <c r="I9988" s="9" t="str">
        <f t="shared" si="319"/>
        <v>-</v>
      </c>
    </row>
    <row r="9989" spans="1:9" x14ac:dyDescent="0.25">
      <c r="A9989" t="s">
        <v>1241</v>
      </c>
      <c r="B9989" t="s">
        <v>1242</v>
      </c>
      <c r="C9989" t="s">
        <v>611</v>
      </c>
      <c r="D9989" t="s">
        <v>709</v>
      </c>
      <c r="E9989" s="8" t="s">
        <v>4518</v>
      </c>
      <c r="F9989" s="9" t="str">
        <f>IFERROR(VLOOKUP(A9989,'RESUMEN 100'!A:B,2,FALSE),"-")</f>
        <v>-</v>
      </c>
      <c r="G9989" s="9" t="str">
        <f t="shared" si="318"/>
        <v>-</v>
      </c>
      <c r="H9989" s="10" t="str">
        <f>IFERROR(VLOOKUP(A9989,'RESUMEN 00'!A:B,2,FALSE),"-")</f>
        <v>-</v>
      </c>
      <c r="I9989" s="9" t="str">
        <f t="shared" si="319"/>
        <v>-</v>
      </c>
    </row>
    <row r="9990" spans="1:9" x14ac:dyDescent="0.25">
      <c r="A9990" t="s">
        <v>1218</v>
      </c>
      <c r="B9990" t="s">
        <v>1219</v>
      </c>
      <c r="C9990" t="s">
        <v>118</v>
      </c>
      <c r="D9990" t="s">
        <v>380</v>
      </c>
      <c r="E9990" s="8" t="s">
        <v>4519</v>
      </c>
      <c r="F9990" s="9" t="str">
        <f>IFERROR(VLOOKUP(A9990,'RESUMEN 100'!A:B,2,FALSE),"-")</f>
        <v>-</v>
      </c>
      <c r="G9990" s="9" t="str">
        <f t="shared" si="318"/>
        <v>-</v>
      </c>
      <c r="H9990" s="10" t="str">
        <f>IFERROR(VLOOKUP(A9990,'RESUMEN 00'!A:B,2,FALSE),"-")</f>
        <v>-</v>
      </c>
      <c r="I9990" s="9" t="str">
        <f t="shared" si="319"/>
        <v>-</v>
      </c>
    </row>
    <row r="9991" spans="1:9" x14ac:dyDescent="0.25">
      <c r="A9991" t="s">
        <v>1230</v>
      </c>
      <c r="B9991" t="s">
        <v>1231</v>
      </c>
      <c r="C9991" t="s">
        <v>1232</v>
      </c>
      <c r="D9991" t="s">
        <v>165</v>
      </c>
      <c r="E9991" s="8" t="s">
        <v>4518</v>
      </c>
      <c r="F9991" s="9" t="str">
        <f>IFERROR(VLOOKUP(A9991,'RESUMEN 100'!A:B,2,FALSE),"-")</f>
        <v>-</v>
      </c>
      <c r="G9991" s="9" t="str">
        <f t="shared" si="318"/>
        <v>-</v>
      </c>
      <c r="H9991" s="10">
        <f>IFERROR(VLOOKUP(A9991,'RESUMEN 00'!A:B,2,FALSE),"-")</f>
        <v>44684</v>
      </c>
      <c r="I9991" s="9">
        <f t="shared" si="319"/>
        <v>8</v>
      </c>
    </row>
    <row r="9992" spans="1:9" x14ac:dyDescent="0.25">
      <c r="A9992" t="s">
        <v>1218</v>
      </c>
      <c r="B9992" t="s">
        <v>1219</v>
      </c>
      <c r="C9992" t="s">
        <v>118</v>
      </c>
      <c r="D9992" t="s">
        <v>380</v>
      </c>
      <c r="E9992" s="8" t="s">
        <v>1591</v>
      </c>
      <c r="F9992" s="9" t="str">
        <f>IFERROR(VLOOKUP(A9992,'RESUMEN 100'!A:B,2,FALSE),"-")</f>
        <v>-</v>
      </c>
      <c r="G9992" s="9" t="str">
        <f t="shared" si="318"/>
        <v>-</v>
      </c>
      <c r="H9992" s="10" t="str">
        <f>IFERROR(VLOOKUP(A9992,'RESUMEN 00'!A:B,2,FALSE),"-")</f>
        <v>-</v>
      </c>
      <c r="I9992" s="9" t="str">
        <f t="shared" si="319"/>
        <v>-</v>
      </c>
    </row>
    <row r="9993" spans="1:9" x14ac:dyDescent="0.25">
      <c r="A9993" t="s">
        <v>1230</v>
      </c>
      <c r="B9993" t="s">
        <v>1231</v>
      </c>
      <c r="C9993" t="s">
        <v>1232</v>
      </c>
      <c r="D9993" t="s">
        <v>165</v>
      </c>
      <c r="E9993" s="8" t="s">
        <v>1589</v>
      </c>
      <c r="F9993" s="9" t="str">
        <f>IFERROR(VLOOKUP(A9993,'RESUMEN 100'!A:B,2,FALSE),"-")</f>
        <v>-</v>
      </c>
      <c r="G9993" s="9" t="str">
        <f t="shared" si="318"/>
        <v>-</v>
      </c>
      <c r="H9993" s="10">
        <f>IFERROR(VLOOKUP(A9993,'RESUMEN 00'!A:B,2,FALSE),"-")</f>
        <v>44684</v>
      </c>
      <c r="I9993" s="9">
        <f t="shared" si="319"/>
        <v>0</v>
      </c>
    </row>
    <row r="9994" spans="1:9" x14ac:dyDescent="0.25">
      <c r="A9994" t="s">
        <v>1216</v>
      </c>
      <c r="B9994" t="s">
        <v>1217</v>
      </c>
      <c r="C9994" t="s">
        <v>92</v>
      </c>
      <c r="D9994" t="s">
        <v>318</v>
      </c>
      <c r="E9994" s="8" t="s">
        <v>1589</v>
      </c>
      <c r="F9994" s="9" t="str">
        <f>IFERROR(VLOOKUP(A9994,'RESUMEN 100'!A:B,2,FALSE),"-")</f>
        <v>-</v>
      </c>
      <c r="G9994" s="9" t="str">
        <f t="shared" si="318"/>
        <v>-</v>
      </c>
      <c r="H9994" s="10">
        <f>IFERROR(VLOOKUP(A9994,'RESUMEN 00'!A:B,2,FALSE),"-")</f>
        <v>44684</v>
      </c>
      <c r="I9994" s="9">
        <f t="shared" si="319"/>
        <v>0</v>
      </c>
    </row>
    <row r="9995" spans="1:9" x14ac:dyDescent="0.25">
      <c r="A9995" t="s">
        <v>1230</v>
      </c>
      <c r="B9995" t="s">
        <v>1231</v>
      </c>
      <c r="C9995" t="s">
        <v>1232</v>
      </c>
      <c r="D9995" t="s">
        <v>165</v>
      </c>
      <c r="E9995" s="8" t="s">
        <v>1590</v>
      </c>
      <c r="F9995" s="9" t="str">
        <f>IFERROR(VLOOKUP(A9995,'RESUMEN 100'!A:B,2,FALSE),"-")</f>
        <v>-</v>
      </c>
      <c r="G9995" s="9" t="str">
        <f t="shared" si="318"/>
        <v>-</v>
      </c>
      <c r="H9995" s="10">
        <f>IFERROR(VLOOKUP(A9995,'RESUMEN 00'!A:B,2,FALSE),"-")</f>
        <v>44684</v>
      </c>
      <c r="I9995" s="9">
        <f t="shared" si="319"/>
        <v>3</v>
      </c>
    </row>
    <row r="9996" spans="1:9" x14ac:dyDescent="0.25">
      <c r="A9996" t="s">
        <v>1218</v>
      </c>
      <c r="B9996" t="s">
        <v>1219</v>
      </c>
      <c r="C9996" t="s">
        <v>118</v>
      </c>
      <c r="D9996" t="s">
        <v>380</v>
      </c>
      <c r="E9996" s="8" t="s">
        <v>1120</v>
      </c>
      <c r="F9996" s="9" t="str">
        <f>IFERROR(VLOOKUP(A9996,'RESUMEN 100'!A:B,2,FALSE),"-")</f>
        <v>-</v>
      </c>
      <c r="G9996" s="9" t="str">
        <f t="shared" si="318"/>
        <v>-</v>
      </c>
      <c r="H9996" s="10" t="str">
        <f>IFERROR(VLOOKUP(A9996,'RESUMEN 00'!A:B,2,FALSE),"-")</f>
        <v>-</v>
      </c>
      <c r="I9996" s="9" t="str">
        <f t="shared" si="319"/>
        <v>-</v>
      </c>
    </row>
    <row r="9997" spans="1:9" x14ac:dyDescent="0.25">
      <c r="A9997" t="s">
        <v>1216</v>
      </c>
      <c r="B9997" t="s">
        <v>1217</v>
      </c>
      <c r="C9997" t="s">
        <v>92</v>
      </c>
      <c r="D9997" t="s">
        <v>318</v>
      </c>
      <c r="E9997" s="8" t="s">
        <v>1588</v>
      </c>
      <c r="F9997" s="9" t="str">
        <f>IFERROR(VLOOKUP(A9997,'RESUMEN 100'!A:B,2,FALSE),"-")</f>
        <v>-</v>
      </c>
      <c r="G9997" s="9" t="str">
        <f t="shared" si="318"/>
        <v>-</v>
      </c>
      <c r="H9997" s="10">
        <f>IFERROR(VLOOKUP(A9997,'RESUMEN 00'!A:B,2,FALSE),"-")</f>
        <v>44684</v>
      </c>
      <c r="I9997" s="9">
        <f t="shared" si="319"/>
        <v>1</v>
      </c>
    </row>
    <row r="9998" spans="1:9" x14ac:dyDescent="0.25">
      <c r="A9998" t="s">
        <v>1230</v>
      </c>
      <c r="B9998" t="s">
        <v>1231</v>
      </c>
      <c r="C9998" t="s">
        <v>1232</v>
      </c>
      <c r="D9998" t="s">
        <v>165</v>
      </c>
      <c r="E9998" s="8" t="s">
        <v>1588</v>
      </c>
      <c r="F9998" s="9" t="str">
        <f>IFERROR(VLOOKUP(A9998,'RESUMEN 100'!A:B,2,FALSE),"-")</f>
        <v>-</v>
      </c>
      <c r="G9998" s="9" t="str">
        <f t="shared" si="318"/>
        <v>-</v>
      </c>
      <c r="H9998" s="10">
        <f>IFERROR(VLOOKUP(A9998,'RESUMEN 00'!A:B,2,FALSE),"-")</f>
        <v>44684</v>
      </c>
      <c r="I9998" s="9">
        <f t="shared" si="319"/>
        <v>1</v>
      </c>
    </row>
    <row r="9999" spans="1:9" x14ac:dyDescent="0.25">
      <c r="A9999" t="s">
        <v>1216</v>
      </c>
      <c r="B9999" t="s">
        <v>1217</v>
      </c>
      <c r="C9999" t="s">
        <v>92</v>
      </c>
      <c r="D9999" t="s">
        <v>318</v>
      </c>
      <c r="E9999" s="8" t="s">
        <v>1120</v>
      </c>
      <c r="F9999" s="9" t="str">
        <f>IFERROR(VLOOKUP(A9999,'RESUMEN 100'!A:B,2,FALSE),"-")</f>
        <v>-</v>
      </c>
      <c r="G9999" s="9" t="str">
        <f t="shared" si="318"/>
        <v>-</v>
      </c>
      <c r="H9999" s="10">
        <f>IFERROR(VLOOKUP(A9999,'RESUMEN 00'!A:B,2,FALSE),"-")</f>
        <v>44684</v>
      </c>
      <c r="I9999" s="9">
        <f t="shared" si="319"/>
        <v>2</v>
      </c>
    </row>
    <row r="10000" spans="1:9" x14ac:dyDescent="0.25">
      <c r="A10000" t="s">
        <v>1233</v>
      </c>
      <c r="B10000" t="s">
        <v>1234</v>
      </c>
      <c r="C10000" t="s">
        <v>1235</v>
      </c>
      <c r="D10000" t="s">
        <v>1235</v>
      </c>
      <c r="E10000" s="8" t="s">
        <v>1120</v>
      </c>
      <c r="F10000" s="9" t="str">
        <f>IFERROR(VLOOKUP(A10000,'RESUMEN 100'!A:B,2,FALSE),"-")</f>
        <v>-</v>
      </c>
      <c r="G10000" s="9" t="str">
        <f t="shared" si="318"/>
        <v>-</v>
      </c>
      <c r="H10000" s="10">
        <f>IFERROR(VLOOKUP(A10000,'RESUMEN 00'!A:B,2,FALSE),"-")</f>
        <v>44684</v>
      </c>
      <c r="I10000" s="9">
        <f t="shared" si="319"/>
        <v>2</v>
      </c>
    </row>
    <row r="10001" spans="1:9" x14ac:dyDescent="0.25">
      <c r="A10001" t="s">
        <v>1218</v>
      </c>
      <c r="B10001" t="s">
        <v>1219</v>
      </c>
      <c r="C10001" t="s">
        <v>118</v>
      </c>
      <c r="D10001" t="s">
        <v>380</v>
      </c>
      <c r="E10001" s="8" t="s">
        <v>1121</v>
      </c>
      <c r="F10001" s="9" t="str">
        <f>IFERROR(VLOOKUP(A10001,'RESUMEN 100'!A:B,2,FALSE),"-")</f>
        <v>-</v>
      </c>
      <c r="G10001" s="9" t="str">
        <f t="shared" si="318"/>
        <v>-</v>
      </c>
      <c r="H10001" s="10" t="str">
        <f>IFERROR(VLOOKUP(A10001,'RESUMEN 00'!A:B,2,FALSE),"-")</f>
        <v>-</v>
      </c>
      <c r="I10001" s="9" t="str">
        <f t="shared" si="319"/>
        <v>-</v>
      </c>
    </row>
    <row r="10002" spans="1:9" x14ac:dyDescent="0.25">
      <c r="A10002" t="s">
        <v>1233</v>
      </c>
      <c r="B10002" t="s">
        <v>1234</v>
      </c>
      <c r="C10002" t="s">
        <v>1235</v>
      </c>
      <c r="D10002" t="s">
        <v>1235</v>
      </c>
      <c r="E10002" s="8" t="s">
        <v>1589</v>
      </c>
      <c r="F10002" s="9" t="str">
        <f>IFERROR(VLOOKUP(A10002,'RESUMEN 100'!A:B,2,FALSE),"-")</f>
        <v>-</v>
      </c>
      <c r="G10002" s="9" t="str">
        <f t="shared" si="318"/>
        <v>-</v>
      </c>
      <c r="H10002" s="10">
        <f>IFERROR(VLOOKUP(A10002,'RESUMEN 00'!A:B,2,FALSE),"-")</f>
        <v>44684</v>
      </c>
      <c r="I10002" s="9">
        <f t="shared" si="319"/>
        <v>0</v>
      </c>
    </row>
    <row r="10003" spans="1:9" x14ac:dyDescent="0.25">
      <c r="A10003" t="s">
        <v>1216</v>
      </c>
      <c r="B10003" t="s">
        <v>1217</v>
      </c>
      <c r="C10003" t="s">
        <v>92</v>
      </c>
      <c r="D10003" t="s">
        <v>318</v>
      </c>
      <c r="E10003" s="8" t="s">
        <v>1590</v>
      </c>
      <c r="F10003" s="9" t="str">
        <f>IFERROR(VLOOKUP(A10003,'RESUMEN 100'!A:B,2,FALSE),"-")</f>
        <v>-</v>
      </c>
      <c r="G10003" s="9" t="str">
        <f t="shared" si="318"/>
        <v>-</v>
      </c>
      <c r="H10003" s="10">
        <f>IFERROR(VLOOKUP(A10003,'RESUMEN 00'!A:B,2,FALSE),"-")</f>
        <v>44684</v>
      </c>
      <c r="I10003" s="9">
        <f t="shared" si="319"/>
        <v>3</v>
      </c>
    </row>
    <row r="10004" spans="1:9" x14ac:dyDescent="0.25">
      <c r="A10004" t="s">
        <v>1230</v>
      </c>
      <c r="B10004" t="s">
        <v>1231</v>
      </c>
      <c r="C10004" t="s">
        <v>1232</v>
      </c>
      <c r="D10004" t="s">
        <v>165</v>
      </c>
      <c r="E10004" s="8" t="s">
        <v>4519</v>
      </c>
      <c r="F10004" s="9" t="str">
        <f>IFERROR(VLOOKUP(A10004,'RESUMEN 100'!A:B,2,FALSE),"-")</f>
        <v>-</v>
      </c>
      <c r="G10004" s="9" t="str">
        <f t="shared" si="318"/>
        <v>-</v>
      </c>
      <c r="H10004" s="10">
        <f>IFERROR(VLOOKUP(A10004,'RESUMEN 00'!A:B,2,FALSE),"-")</f>
        <v>44684</v>
      </c>
      <c r="I10004" s="9">
        <f t="shared" si="319"/>
        <v>7</v>
      </c>
    </row>
    <row r="10005" spans="1:9" x14ac:dyDescent="0.25">
      <c r="A10005" t="s">
        <v>1218</v>
      </c>
      <c r="B10005" t="s">
        <v>1219</v>
      </c>
      <c r="C10005" t="s">
        <v>118</v>
      </c>
      <c r="D10005" t="s">
        <v>380</v>
      </c>
      <c r="E10005" s="8" t="s">
        <v>1590</v>
      </c>
      <c r="F10005" s="9" t="str">
        <f>IFERROR(VLOOKUP(A10005,'RESUMEN 100'!A:B,2,FALSE),"-")</f>
        <v>-</v>
      </c>
      <c r="G10005" s="9" t="str">
        <f t="shared" si="318"/>
        <v>-</v>
      </c>
      <c r="H10005" s="10" t="str">
        <f>IFERROR(VLOOKUP(A10005,'RESUMEN 00'!A:B,2,FALSE),"-")</f>
        <v>-</v>
      </c>
      <c r="I10005" s="9" t="str">
        <f t="shared" si="319"/>
        <v>-</v>
      </c>
    </row>
    <row r="10006" spans="1:9" x14ac:dyDescent="0.25">
      <c r="A10006" t="s">
        <v>1216</v>
      </c>
      <c r="B10006" t="s">
        <v>1217</v>
      </c>
      <c r="C10006" t="s">
        <v>92</v>
      </c>
      <c r="D10006" t="s">
        <v>318</v>
      </c>
      <c r="E10006" s="8" t="s">
        <v>1121</v>
      </c>
      <c r="F10006" s="9" t="str">
        <f>IFERROR(VLOOKUP(A10006,'RESUMEN 100'!A:B,2,FALSE),"-")</f>
        <v>-</v>
      </c>
      <c r="G10006" s="9" t="str">
        <f t="shared" si="318"/>
        <v>-</v>
      </c>
      <c r="H10006" s="10">
        <f>IFERROR(VLOOKUP(A10006,'RESUMEN 00'!A:B,2,FALSE),"-")</f>
        <v>44684</v>
      </c>
      <c r="I10006" s="9">
        <f t="shared" si="319"/>
        <v>4</v>
      </c>
    </row>
    <row r="10007" spans="1:9" x14ac:dyDescent="0.25">
      <c r="A10007" t="s">
        <v>1218</v>
      </c>
      <c r="B10007" t="s">
        <v>1219</v>
      </c>
      <c r="C10007" t="s">
        <v>118</v>
      </c>
      <c r="D10007" t="s">
        <v>380</v>
      </c>
      <c r="E10007" s="8" t="s">
        <v>1589</v>
      </c>
      <c r="F10007" s="9" t="str">
        <f>IFERROR(VLOOKUP(A10007,'RESUMEN 100'!A:B,2,FALSE),"-")</f>
        <v>-</v>
      </c>
      <c r="G10007" s="9" t="str">
        <f t="shared" si="318"/>
        <v>-</v>
      </c>
      <c r="H10007" s="10" t="str">
        <f>IFERROR(VLOOKUP(A10007,'RESUMEN 00'!A:B,2,FALSE),"-")</f>
        <v>-</v>
      </c>
      <c r="I10007" s="9" t="str">
        <f t="shared" si="319"/>
        <v>-</v>
      </c>
    </row>
    <row r="10008" spans="1:9" x14ac:dyDescent="0.25">
      <c r="A10008" t="s">
        <v>1233</v>
      </c>
      <c r="B10008" t="s">
        <v>1234</v>
      </c>
      <c r="C10008" t="s">
        <v>1235</v>
      </c>
      <c r="D10008" t="s">
        <v>1235</v>
      </c>
      <c r="E10008" s="8" t="s">
        <v>1588</v>
      </c>
      <c r="F10008" s="9" t="str">
        <f>IFERROR(VLOOKUP(A10008,'RESUMEN 100'!A:B,2,FALSE),"-")</f>
        <v>-</v>
      </c>
      <c r="G10008" s="9" t="str">
        <f t="shared" si="318"/>
        <v>-</v>
      </c>
      <c r="H10008" s="10">
        <f>IFERROR(VLOOKUP(A10008,'RESUMEN 00'!A:B,2,FALSE),"-")</f>
        <v>44684</v>
      </c>
      <c r="I10008" s="9">
        <f t="shared" si="319"/>
        <v>1</v>
      </c>
    </row>
    <row r="10009" spans="1:9" x14ac:dyDescent="0.25">
      <c r="A10009" t="s">
        <v>1218</v>
      </c>
      <c r="B10009" t="s">
        <v>1219</v>
      </c>
      <c r="C10009" t="s">
        <v>118</v>
      </c>
      <c r="D10009" t="s">
        <v>380</v>
      </c>
      <c r="E10009" s="8" t="s">
        <v>1588</v>
      </c>
      <c r="F10009" s="9" t="str">
        <f>IFERROR(VLOOKUP(A10009,'RESUMEN 100'!A:B,2,FALSE),"-")</f>
        <v>-</v>
      </c>
      <c r="G10009" s="9" t="str">
        <f t="shared" si="318"/>
        <v>-</v>
      </c>
      <c r="H10009" s="10" t="str">
        <f>IFERROR(VLOOKUP(A10009,'RESUMEN 00'!A:B,2,FALSE),"-")</f>
        <v>-</v>
      </c>
      <c r="I10009" s="9" t="str">
        <f t="shared" si="319"/>
        <v>-</v>
      </c>
    </row>
    <row r="10010" spans="1:9" x14ac:dyDescent="0.25">
      <c r="A10010" t="s">
        <v>1233</v>
      </c>
      <c r="B10010" t="s">
        <v>1234</v>
      </c>
      <c r="C10010" t="s">
        <v>1235</v>
      </c>
      <c r="D10010" t="s">
        <v>1235</v>
      </c>
      <c r="E10010" s="8" t="s">
        <v>1591</v>
      </c>
      <c r="F10010" s="9" t="str">
        <f>IFERROR(VLOOKUP(A10010,'RESUMEN 100'!A:B,2,FALSE),"-")</f>
        <v>-</v>
      </c>
      <c r="G10010" s="9" t="str">
        <f t="shared" si="318"/>
        <v>-</v>
      </c>
      <c r="H10010" s="10">
        <f>IFERROR(VLOOKUP(A10010,'RESUMEN 00'!A:B,2,FALSE),"-")</f>
        <v>44684</v>
      </c>
      <c r="I10010" s="9">
        <f t="shared" si="319"/>
        <v>6</v>
      </c>
    </row>
    <row r="10011" spans="1:9" x14ac:dyDescent="0.25">
      <c r="A10011" t="s">
        <v>1214</v>
      </c>
      <c r="B10011" t="s">
        <v>1215</v>
      </c>
      <c r="C10011" t="s">
        <v>377</v>
      </c>
      <c r="D10011" t="s">
        <v>593</v>
      </c>
      <c r="E10011" s="8" t="s">
        <v>1591</v>
      </c>
      <c r="F10011" s="9" t="str">
        <f>IFERROR(VLOOKUP(A10011,'RESUMEN 100'!A:B,2,FALSE),"-")</f>
        <v>-</v>
      </c>
      <c r="G10011" s="9" t="str">
        <f t="shared" si="318"/>
        <v>-</v>
      </c>
      <c r="H10011" s="10">
        <f>IFERROR(VLOOKUP(A10011,'RESUMEN 00'!A:B,2,FALSE),"-")</f>
        <v>44685</v>
      </c>
      <c r="I10011" s="9">
        <f t="shared" si="319"/>
        <v>5</v>
      </c>
    </row>
    <row r="10012" spans="1:9" x14ac:dyDescent="0.25">
      <c r="A10012" t="s">
        <v>1189</v>
      </c>
      <c r="B10012" t="s">
        <v>1190</v>
      </c>
      <c r="C10012" t="s">
        <v>881</v>
      </c>
      <c r="D10012" t="s">
        <v>1191</v>
      </c>
      <c r="E10012" s="8" t="s">
        <v>1591</v>
      </c>
      <c r="F10012" s="9" t="str">
        <f>IFERROR(VLOOKUP(A10012,'RESUMEN 100'!A:B,2,FALSE),"-")</f>
        <v>-</v>
      </c>
      <c r="G10012" s="9" t="str">
        <f t="shared" si="318"/>
        <v>-</v>
      </c>
      <c r="H10012" s="10" t="str">
        <f>IFERROR(VLOOKUP(A10012,'RESUMEN 00'!A:B,2,FALSE),"-")</f>
        <v>-</v>
      </c>
      <c r="I10012" s="9" t="str">
        <f t="shared" si="319"/>
        <v>-</v>
      </c>
    </row>
    <row r="10013" spans="1:9" x14ac:dyDescent="0.25">
      <c r="A10013" t="s">
        <v>1192</v>
      </c>
      <c r="B10013" t="s">
        <v>1193</v>
      </c>
      <c r="C10013" t="s">
        <v>440</v>
      </c>
      <c r="D10013" t="s">
        <v>250</v>
      </c>
      <c r="E10013" s="8" t="s">
        <v>1590</v>
      </c>
      <c r="F10013" s="9" t="str">
        <f>IFERROR(VLOOKUP(A10013,'RESUMEN 100'!A:B,2,FALSE),"-")</f>
        <v>-</v>
      </c>
      <c r="G10013" s="9" t="str">
        <f t="shared" si="318"/>
        <v>-</v>
      </c>
      <c r="H10013" s="10">
        <f>IFERROR(VLOOKUP(A10013,'RESUMEN 00'!A:B,2,FALSE),"-")</f>
        <v>44687</v>
      </c>
      <c r="I10013" s="9">
        <f t="shared" si="319"/>
        <v>0</v>
      </c>
    </row>
    <row r="10014" spans="1:9" x14ac:dyDescent="0.25">
      <c r="A10014" t="s">
        <v>1189</v>
      </c>
      <c r="B10014" t="s">
        <v>1190</v>
      </c>
      <c r="C10014" t="s">
        <v>881</v>
      </c>
      <c r="D10014" t="s">
        <v>1191</v>
      </c>
      <c r="E10014" s="8" t="s">
        <v>1121</v>
      </c>
      <c r="F10014" s="9" t="str">
        <f>IFERROR(VLOOKUP(A10014,'RESUMEN 100'!A:B,2,FALSE),"-")</f>
        <v>-</v>
      </c>
      <c r="G10014" s="9" t="str">
        <f t="shared" si="318"/>
        <v>-</v>
      </c>
      <c r="H10014" s="10" t="str">
        <f>IFERROR(VLOOKUP(A10014,'RESUMEN 00'!A:B,2,FALSE),"-")</f>
        <v>-</v>
      </c>
      <c r="I10014" s="9" t="str">
        <f t="shared" si="319"/>
        <v>-</v>
      </c>
    </row>
    <row r="10015" spans="1:9" x14ac:dyDescent="0.25">
      <c r="A10015" t="s">
        <v>1192</v>
      </c>
      <c r="B10015" t="s">
        <v>1193</v>
      </c>
      <c r="C10015" t="s">
        <v>440</v>
      </c>
      <c r="D10015" t="s">
        <v>250</v>
      </c>
      <c r="E10015" s="8" t="s">
        <v>1121</v>
      </c>
      <c r="F10015" s="9" t="str">
        <f>IFERROR(VLOOKUP(A10015,'RESUMEN 100'!A:B,2,FALSE),"-")</f>
        <v>-</v>
      </c>
      <c r="G10015" s="9" t="str">
        <f t="shared" si="318"/>
        <v>-</v>
      </c>
      <c r="H10015" s="10">
        <f>IFERROR(VLOOKUP(A10015,'RESUMEN 00'!A:B,2,FALSE),"-")</f>
        <v>44687</v>
      </c>
      <c r="I10015" s="9">
        <f t="shared" si="319"/>
        <v>1</v>
      </c>
    </row>
    <row r="10016" spans="1:9" x14ac:dyDescent="0.25">
      <c r="A10016" t="s">
        <v>1176</v>
      </c>
      <c r="B10016" t="s">
        <v>1177</v>
      </c>
      <c r="C10016" t="s">
        <v>117</v>
      </c>
      <c r="D10016" t="s">
        <v>92</v>
      </c>
      <c r="E10016" s="8" t="s">
        <v>4519</v>
      </c>
      <c r="F10016" s="9" t="str">
        <f>IFERROR(VLOOKUP(A10016,'RESUMEN 100'!A:B,2,FALSE),"-")</f>
        <v>-</v>
      </c>
      <c r="G10016" s="9" t="str">
        <f t="shared" si="318"/>
        <v>-</v>
      </c>
      <c r="H10016" s="10">
        <f>IFERROR(VLOOKUP(A10016,'RESUMEN 00'!A:B,2,FALSE),"-")</f>
        <v>44687</v>
      </c>
      <c r="I10016" s="9">
        <f t="shared" si="319"/>
        <v>4</v>
      </c>
    </row>
    <row r="10017" spans="1:9" x14ac:dyDescent="0.25">
      <c r="A10017" t="s">
        <v>1178</v>
      </c>
      <c r="B10017" t="s">
        <v>1179</v>
      </c>
      <c r="C10017" t="s">
        <v>287</v>
      </c>
      <c r="D10017" t="s">
        <v>323</v>
      </c>
      <c r="E10017" s="8" t="s">
        <v>1121</v>
      </c>
      <c r="F10017" s="9" t="str">
        <f>IFERROR(VLOOKUP(A10017,'RESUMEN 100'!A:B,2,FALSE),"-")</f>
        <v>-</v>
      </c>
      <c r="G10017" s="9" t="str">
        <f t="shared" si="318"/>
        <v>-</v>
      </c>
      <c r="H10017" s="10">
        <f>IFERROR(VLOOKUP(A10017,'RESUMEN 00'!A:B,2,FALSE),"-")</f>
        <v>44687</v>
      </c>
      <c r="I10017" s="9">
        <f t="shared" si="319"/>
        <v>1</v>
      </c>
    </row>
    <row r="10018" spans="1:9" x14ac:dyDescent="0.25">
      <c r="A10018" t="s">
        <v>1192</v>
      </c>
      <c r="B10018" t="s">
        <v>1193</v>
      </c>
      <c r="C10018" t="s">
        <v>440</v>
      </c>
      <c r="D10018" t="s">
        <v>250</v>
      </c>
      <c r="E10018" s="8" t="s">
        <v>1591</v>
      </c>
      <c r="F10018" s="9" t="str">
        <f>IFERROR(VLOOKUP(A10018,'RESUMEN 100'!A:B,2,FALSE),"-")</f>
        <v>-</v>
      </c>
      <c r="G10018" s="9" t="str">
        <f t="shared" si="318"/>
        <v>-</v>
      </c>
      <c r="H10018" s="10">
        <f>IFERROR(VLOOKUP(A10018,'RESUMEN 00'!A:B,2,FALSE),"-")</f>
        <v>44687</v>
      </c>
      <c r="I10018" s="9">
        <f t="shared" si="319"/>
        <v>3</v>
      </c>
    </row>
    <row r="10019" spans="1:9" x14ac:dyDescent="0.25">
      <c r="A10019" t="s">
        <v>1176</v>
      </c>
      <c r="B10019" t="s">
        <v>1177</v>
      </c>
      <c r="C10019" t="s">
        <v>117</v>
      </c>
      <c r="D10019" t="s">
        <v>92</v>
      </c>
      <c r="E10019" s="8" t="s">
        <v>1591</v>
      </c>
      <c r="F10019" s="9" t="str">
        <f>IFERROR(VLOOKUP(A10019,'RESUMEN 100'!A:B,2,FALSE),"-")</f>
        <v>-</v>
      </c>
      <c r="G10019" s="9" t="str">
        <f t="shared" si="318"/>
        <v>-</v>
      </c>
      <c r="H10019" s="10">
        <f>IFERROR(VLOOKUP(A10019,'RESUMEN 00'!A:B,2,FALSE),"-")</f>
        <v>44687</v>
      </c>
      <c r="I10019" s="9">
        <f t="shared" si="319"/>
        <v>3</v>
      </c>
    </row>
    <row r="10020" spans="1:9" x14ac:dyDescent="0.25">
      <c r="A10020" t="s">
        <v>1176</v>
      </c>
      <c r="B10020" t="s">
        <v>1177</v>
      </c>
      <c r="C10020" t="s">
        <v>117</v>
      </c>
      <c r="D10020" t="s">
        <v>92</v>
      </c>
      <c r="E10020" s="8" t="s">
        <v>1121</v>
      </c>
      <c r="F10020" s="9" t="str">
        <f>IFERROR(VLOOKUP(A10020,'RESUMEN 100'!A:B,2,FALSE),"-")</f>
        <v>-</v>
      </c>
      <c r="G10020" s="9" t="str">
        <f t="shared" si="318"/>
        <v>-</v>
      </c>
      <c r="H10020" s="10">
        <f>IFERROR(VLOOKUP(A10020,'RESUMEN 00'!A:B,2,FALSE),"-")</f>
        <v>44687</v>
      </c>
      <c r="I10020" s="9">
        <f t="shared" si="319"/>
        <v>1</v>
      </c>
    </row>
    <row r="10021" spans="1:9" x14ac:dyDescent="0.25">
      <c r="A10021" t="s">
        <v>1192</v>
      </c>
      <c r="B10021" t="s">
        <v>1193</v>
      </c>
      <c r="C10021" t="s">
        <v>440</v>
      </c>
      <c r="D10021" t="s">
        <v>250</v>
      </c>
      <c r="E10021" s="8" t="s">
        <v>4518</v>
      </c>
      <c r="F10021" s="9" t="str">
        <f>IFERROR(VLOOKUP(A10021,'RESUMEN 100'!A:B,2,FALSE),"-")</f>
        <v>-</v>
      </c>
      <c r="G10021" s="9" t="str">
        <f t="shared" si="318"/>
        <v>-</v>
      </c>
      <c r="H10021" s="10">
        <f>IFERROR(VLOOKUP(A10021,'RESUMEN 00'!A:B,2,FALSE),"-")</f>
        <v>44687</v>
      </c>
      <c r="I10021" s="9">
        <f t="shared" si="319"/>
        <v>5</v>
      </c>
    </row>
    <row r="10022" spans="1:9" x14ac:dyDescent="0.25">
      <c r="A10022" t="s">
        <v>1174</v>
      </c>
      <c r="B10022" t="s">
        <v>1175</v>
      </c>
      <c r="C10022" t="s">
        <v>285</v>
      </c>
      <c r="D10022" t="s">
        <v>440</v>
      </c>
      <c r="E10022" s="8" t="s">
        <v>4518</v>
      </c>
      <c r="F10022" s="9" t="str">
        <f>IFERROR(VLOOKUP(A10022,'RESUMEN 100'!A:B,2,FALSE),"-")</f>
        <v>-</v>
      </c>
      <c r="G10022" s="9" t="str">
        <f t="shared" si="318"/>
        <v>-</v>
      </c>
      <c r="H10022" s="10">
        <f>IFERROR(VLOOKUP(A10022,'RESUMEN 00'!A:B,2,FALSE),"-")</f>
        <v>44687</v>
      </c>
      <c r="I10022" s="9">
        <f t="shared" si="319"/>
        <v>5</v>
      </c>
    </row>
    <row r="10023" spans="1:9" x14ac:dyDescent="0.25">
      <c r="A10023" t="s">
        <v>1180</v>
      </c>
      <c r="B10023" t="s">
        <v>1181</v>
      </c>
      <c r="C10023" t="s">
        <v>323</v>
      </c>
      <c r="D10023" t="s">
        <v>797</v>
      </c>
      <c r="E10023" s="8" t="s">
        <v>4518</v>
      </c>
      <c r="F10023" s="9" t="str">
        <f>IFERROR(VLOOKUP(A10023,'RESUMEN 100'!A:B,2,FALSE),"-")</f>
        <v>-</v>
      </c>
      <c r="G10023" s="9" t="str">
        <f t="shared" si="318"/>
        <v>-</v>
      </c>
      <c r="H10023" s="10" t="str">
        <f>IFERROR(VLOOKUP(A10023,'RESUMEN 00'!A:B,2,FALSE),"-")</f>
        <v>-</v>
      </c>
      <c r="I10023" s="9" t="str">
        <f t="shared" si="319"/>
        <v>-</v>
      </c>
    </row>
    <row r="10024" spans="1:9" x14ac:dyDescent="0.25">
      <c r="A10024" t="s">
        <v>1178</v>
      </c>
      <c r="B10024" t="s">
        <v>1179</v>
      </c>
      <c r="C10024" t="s">
        <v>287</v>
      </c>
      <c r="D10024" t="s">
        <v>323</v>
      </c>
      <c r="E10024" s="8" t="s">
        <v>1591</v>
      </c>
      <c r="F10024" s="9" t="str">
        <f>IFERROR(VLOOKUP(A10024,'RESUMEN 100'!A:B,2,FALSE),"-")</f>
        <v>-</v>
      </c>
      <c r="G10024" s="9" t="str">
        <f t="shared" si="318"/>
        <v>-</v>
      </c>
      <c r="H10024" s="10">
        <f>IFERROR(VLOOKUP(A10024,'RESUMEN 00'!A:B,2,FALSE),"-")</f>
        <v>44687</v>
      </c>
      <c r="I10024" s="9">
        <f t="shared" si="319"/>
        <v>3</v>
      </c>
    </row>
    <row r="10025" spans="1:9" x14ac:dyDescent="0.25">
      <c r="A10025" t="s">
        <v>1174</v>
      </c>
      <c r="B10025" t="s">
        <v>1175</v>
      </c>
      <c r="C10025" t="s">
        <v>285</v>
      </c>
      <c r="D10025" t="s">
        <v>440</v>
      </c>
      <c r="E10025" s="8" t="s">
        <v>1590</v>
      </c>
      <c r="F10025" s="9" t="str">
        <f>IFERROR(VLOOKUP(A10025,'RESUMEN 100'!A:B,2,FALSE),"-")</f>
        <v>-</v>
      </c>
      <c r="G10025" s="9" t="str">
        <f t="shared" si="318"/>
        <v>-</v>
      </c>
      <c r="H10025" s="10">
        <f>IFERROR(VLOOKUP(A10025,'RESUMEN 00'!A:B,2,FALSE),"-")</f>
        <v>44687</v>
      </c>
      <c r="I10025" s="9">
        <f t="shared" si="319"/>
        <v>0</v>
      </c>
    </row>
    <row r="10026" spans="1:9" x14ac:dyDescent="0.25">
      <c r="A10026" t="s">
        <v>1174</v>
      </c>
      <c r="B10026" t="s">
        <v>1175</v>
      </c>
      <c r="C10026" t="s">
        <v>285</v>
      </c>
      <c r="D10026" t="s">
        <v>440</v>
      </c>
      <c r="E10026" s="8" t="s">
        <v>1591</v>
      </c>
      <c r="F10026" s="9" t="str">
        <f>IFERROR(VLOOKUP(A10026,'RESUMEN 100'!A:B,2,FALSE),"-")</f>
        <v>-</v>
      </c>
      <c r="G10026" s="9" t="str">
        <f t="shared" si="318"/>
        <v>-</v>
      </c>
      <c r="H10026" s="10">
        <f>IFERROR(VLOOKUP(A10026,'RESUMEN 00'!A:B,2,FALSE),"-")</f>
        <v>44687</v>
      </c>
      <c r="I10026" s="9">
        <f t="shared" si="319"/>
        <v>3</v>
      </c>
    </row>
    <row r="10027" spans="1:9" x14ac:dyDescent="0.25">
      <c r="A10027" t="s">
        <v>1180</v>
      </c>
      <c r="B10027" t="s">
        <v>1181</v>
      </c>
      <c r="C10027" t="s">
        <v>323</v>
      </c>
      <c r="D10027" t="s">
        <v>797</v>
      </c>
      <c r="E10027" s="8" t="s">
        <v>1121</v>
      </c>
      <c r="F10027" s="9" t="str">
        <f>IFERROR(VLOOKUP(A10027,'RESUMEN 100'!A:B,2,FALSE),"-")</f>
        <v>-</v>
      </c>
      <c r="G10027" s="9" t="str">
        <f t="shared" si="318"/>
        <v>-</v>
      </c>
      <c r="H10027" s="10" t="str">
        <f>IFERROR(VLOOKUP(A10027,'RESUMEN 00'!A:B,2,FALSE),"-")</f>
        <v>-</v>
      </c>
      <c r="I10027" s="9" t="str">
        <f t="shared" si="319"/>
        <v>-</v>
      </c>
    </row>
    <row r="10028" spans="1:9" x14ac:dyDescent="0.25">
      <c r="A10028" t="s">
        <v>1192</v>
      </c>
      <c r="B10028" t="s">
        <v>1193</v>
      </c>
      <c r="C10028" t="s">
        <v>440</v>
      </c>
      <c r="D10028" t="s">
        <v>250</v>
      </c>
      <c r="E10028" s="8" t="s">
        <v>4519</v>
      </c>
      <c r="F10028" s="9" t="str">
        <f>IFERROR(VLOOKUP(A10028,'RESUMEN 100'!A:B,2,FALSE),"-")</f>
        <v>-</v>
      </c>
      <c r="G10028" s="9" t="str">
        <f t="shared" si="318"/>
        <v>-</v>
      </c>
      <c r="H10028" s="10">
        <f>IFERROR(VLOOKUP(A10028,'RESUMEN 00'!A:B,2,FALSE),"-")</f>
        <v>44687</v>
      </c>
      <c r="I10028" s="9">
        <f t="shared" si="319"/>
        <v>4</v>
      </c>
    </row>
    <row r="10029" spans="1:9" x14ac:dyDescent="0.25">
      <c r="A10029" t="s">
        <v>1180</v>
      </c>
      <c r="B10029" t="s">
        <v>1181</v>
      </c>
      <c r="C10029" t="s">
        <v>323</v>
      </c>
      <c r="D10029" t="s">
        <v>797</v>
      </c>
      <c r="E10029" s="8" t="s">
        <v>1590</v>
      </c>
      <c r="F10029" s="9" t="str">
        <f>IFERROR(VLOOKUP(A10029,'RESUMEN 100'!A:B,2,FALSE),"-")</f>
        <v>-</v>
      </c>
      <c r="G10029" s="9" t="str">
        <f t="shared" si="318"/>
        <v>-</v>
      </c>
      <c r="H10029" s="10" t="str">
        <f>IFERROR(VLOOKUP(A10029,'RESUMEN 00'!A:B,2,FALSE),"-")</f>
        <v>-</v>
      </c>
      <c r="I10029" s="9" t="str">
        <f t="shared" si="319"/>
        <v>-</v>
      </c>
    </row>
    <row r="10030" spans="1:9" x14ac:dyDescent="0.25">
      <c r="A10030" t="s">
        <v>1174</v>
      </c>
      <c r="B10030" t="s">
        <v>1175</v>
      </c>
      <c r="C10030" t="s">
        <v>285</v>
      </c>
      <c r="D10030" t="s">
        <v>440</v>
      </c>
      <c r="E10030" s="8" t="s">
        <v>1121</v>
      </c>
      <c r="F10030" s="9" t="str">
        <f>IFERROR(VLOOKUP(A10030,'RESUMEN 100'!A:B,2,FALSE),"-")</f>
        <v>-</v>
      </c>
      <c r="G10030" s="9" t="str">
        <f t="shared" si="318"/>
        <v>-</v>
      </c>
      <c r="H10030" s="10">
        <f>IFERROR(VLOOKUP(A10030,'RESUMEN 00'!A:B,2,FALSE),"-")</f>
        <v>44687</v>
      </c>
      <c r="I10030" s="9">
        <f t="shared" si="319"/>
        <v>1</v>
      </c>
    </row>
    <row r="10031" spans="1:9" x14ac:dyDescent="0.25">
      <c r="A10031" t="s">
        <v>1178</v>
      </c>
      <c r="B10031" t="s">
        <v>1179</v>
      </c>
      <c r="C10031" t="s">
        <v>287</v>
      </c>
      <c r="D10031" t="s">
        <v>323</v>
      </c>
      <c r="E10031" s="8" t="s">
        <v>1590</v>
      </c>
      <c r="F10031" s="9" t="str">
        <f>IFERROR(VLOOKUP(A10031,'RESUMEN 100'!A:B,2,FALSE),"-")</f>
        <v>-</v>
      </c>
      <c r="G10031" s="9" t="str">
        <f t="shared" si="318"/>
        <v>-</v>
      </c>
      <c r="H10031" s="10">
        <f>IFERROR(VLOOKUP(A10031,'RESUMEN 00'!A:B,2,FALSE),"-")</f>
        <v>44687</v>
      </c>
      <c r="I10031" s="9">
        <f t="shared" si="319"/>
        <v>0</v>
      </c>
    </row>
    <row r="10032" spans="1:9" x14ac:dyDescent="0.25">
      <c r="A10032" t="s">
        <v>1189</v>
      </c>
      <c r="B10032" t="s">
        <v>1190</v>
      </c>
      <c r="C10032" t="s">
        <v>881</v>
      </c>
      <c r="D10032" t="s">
        <v>1191</v>
      </c>
      <c r="E10032" s="8" t="s">
        <v>1590</v>
      </c>
      <c r="F10032" s="9" t="str">
        <f>IFERROR(VLOOKUP(A10032,'RESUMEN 100'!A:B,2,FALSE),"-")</f>
        <v>-</v>
      </c>
      <c r="G10032" s="9" t="str">
        <f t="shared" si="318"/>
        <v>-</v>
      </c>
      <c r="H10032" s="10" t="str">
        <f>IFERROR(VLOOKUP(A10032,'RESUMEN 00'!A:B,2,FALSE),"-")</f>
        <v>-</v>
      </c>
      <c r="I10032" s="9" t="str">
        <f t="shared" si="319"/>
        <v>-</v>
      </c>
    </row>
    <row r="10033" spans="1:9" x14ac:dyDescent="0.25">
      <c r="A10033" t="s">
        <v>1180</v>
      </c>
      <c r="B10033" t="s">
        <v>1181</v>
      </c>
      <c r="C10033" t="s">
        <v>323</v>
      </c>
      <c r="D10033" t="s">
        <v>797</v>
      </c>
      <c r="E10033" s="8" t="s">
        <v>4519</v>
      </c>
      <c r="F10033" s="9" t="str">
        <f>IFERROR(VLOOKUP(A10033,'RESUMEN 100'!A:B,2,FALSE),"-")</f>
        <v>-</v>
      </c>
      <c r="G10033" s="9" t="str">
        <f t="shared" si="318"/>
        <v>-</v>
      </c>
      <c r="H10033" s="10" t="str">
        <f>IFERROR(VLOOKUP(A10033,'RESUMEN 00'!A:B,2,FALSE),"-")</f>
        <v>-</v>
      </c>
      <c r="I10033" s="9" t="str">
        <f t="shared" si="319"/>
        <v>-</v>
      </c>
    </row>
    <row r="10034" spans="1:9" x14ac:dyDescent="0.25">
      <c r="A10034" t="s">
        <v>1189</v>
      </c>
      <c r="B10034" t="s">
        <v>1190</v>
      </c>
      <c r="C10034" t="s">
        <v>881</v>
      </c>
      <c r="D10034" t="s">
        <v>1191</v>
      </c>
      <c r="E10034" s="8" t="s">
        <v>4519</v>
      </c>
      <c r="F10034" s="9" t="str">
        <f>IFERROR(VLOOKUP(A10034,'RESUMEN 100'!A:B,2,FALSE),"-")</f>
        <v>-</v>
      </c>
      <c r="G10034" s="9" t="str">
        <f t="shared" si="318"/>
        <v>-</v>
      </c>
      <c r="H10034" s="10" t="str">
        <f>IFERROR(VLOOKUP(A10034,'RESUMEN 00'!A:B,2,FALSE),"-")</f>
        <v>-</v>
      </c>
      <c r="I10034" s="9" t="str">
        <f t="shared" si="319"/>
        <v>-</v>
      </c>
    </row>
    <row r="10035" spans="1:9" x14ac:dyDescent="0.25">
      <c r="A10035" t="s">
        <v>1178</v>
      </c>
      <c r="B10035" t="s">
        <v>1179</v>
      </c>
      <c r="C10035" t="s">
        <v>287</v>
      </c>
      <c r="D10035" t="s">
        <v>323</v>
      </c>
      <c r="E10035" s="8" t="s">
        <v>4519</v>
      </c>
      <c r="F10035" s="9" t="str">
        <f>IFERROR(VLOOKUP(A10035,'RESUMEN 100'!A:B,2,FALSE),"-")</f>
        <v>-</v>
      </c>
      <c r="G10035" s="9" t="str">
        <f t="shared" si="318"/>
        <v>-</v>
      </c>
      <c r="H10035" s="10">
        <f>IFERROR(VLOOKUP(A10035,'RESUMEN 00'!A:B,2,FALSE),"-")</f>
        <v>44687</v>
      </c>
      <c r="I10035" s="9">
        <f t="shared" si="319"/>
        <v>4</v>
      </c>
    </row>
    <row r="10036" spans="1:9" x14ac:dyDescent="0.25">
      <c r="A10036" t="s">
        <v>1180</v>
      </c>
      <c r="B10036" t="s">
        <v>1181</v>
      </c>
      <c r="C10036" t="s">
        <v>323</v>
      </c>
      <c r="D10036" t="s">
        <v>797</v>
      </c>
      <c r="E10036" s="8" t="s">
        <v>1591</v>
      </c>
      <c r="F10036" s="9" t="str">
        <f>IFERROR(VLOOKUP(A10036,'RESUMEN 100'!A:B,2,FALSE),"-")</f>
        <v>-</v>
      </c>
      <c r="G10036" s="9" t="str">
        <f t="shared" si="318"/>
        <v>-</v>
      </c>
      <c r="H10036" s="10" t="str">
        <f>IFERROR(VLOOKUP(A10036,'RESUMEN 00'!A:B,2,FALSE),"-")</f>
        <v>-</v>
      </c>
      <c r="I10036" s="9" t="str">
        <f t="shared" si="319"/>
        <v>-</v>
      </c>
    </row>
    <row r="10037" spans="1:9" x14ac:dyDescent="0.25">
      <c r="A10037" t="s">
        <v>1176</v>
      </c>
      <c r="B10037" t="s">
        <v>1177</v>
      </c>
      <c r="C10037" t="s">
        <v>117</v>
      </c>
      <c r="D10037" t="s">
        <v>92</v>
      </c>
      <c r="E10037" s="8" t="s">
        <v>4518</v>
      </c>
      <c r="F10037" s="9" t="str">
        <f>IFERROR(VLOOKUP(A10037,'RESUMEN 100'!A:B,2,FALSE),"-")</f>
        <v>-</v>
      </c>
      <c r="G10037" s="9" t="str">
        <f t="shared" si="318"/>
        <v>-</v>
      </c>
      <c r="H10037" s="10">
        <f>IFERROR(VLOOKUP(A10037,'RESUMEN 00'!A:B,2,FALSE),"-")</f>
        <v>44687</v>
      </c>
      <c r="I10037" s="9">
        <f t="shared" si="319"/>
        <v>5</v>
      </c>
    </row>
    <row r="10038" spans="1:9" x14ac:dyDescent="0.25">
      <c r="A10038" t="s">
        <v>1174</v>
      </c>
      <c r="B10038" t="s">
        <v>1175</v>
      </c>
      <c r="C10038" t="s">
        <v>285</v>
      </c>
      <c r="D10038" t="s">
        <v>440</v>
      </c>
      <c r="E10038" s="8" t="s">
        <v>4519</v>
      </c>
      <c r="F10038" s="9" t="str">
        <f>IFERROR(VLOOKUP(A10038,'RESUMEN 100'!A:B,2,FALSE),"-")</f>
        <v>-</v>
      </c>
      <c r="G10038" s="9" t="str">
        <f t="shared" si="318"/>
        <v>-</v>
      </c>
      <c r="H10038" s="10">
        <f>IFERROR(VLOOKUP(A10038,'RESUMEN 00'!A:B,2,FALSE),"-")</f>
        <v>44687</v>
      </c>
      <c r="I10038" s="9">
        <f t="shared" si="319"/>
        <v>4</v>
      </c>
    </row>
    <row r="10039" spans="1:9" x14ac:dyDescent="0.25">
      <c r="A10039" t="s">
        <v>1178</v>
      </c>
      <c r="B10039" t="s">
        <v>1179</v>
      </c>
      <c r="C10039" t="s">
        <v>287</v>
      </c>
      <c r="D10039" t="s">
        <v>323</v>
      </c>
      <c r="E10039" s="8" t="s">
        <v>4518</v>
      </c>
      <c r="F10039" s="9" t="str">
        <f>IFERROR(VLOOKUP(A10039,'RESUMEN 100'!A:B,2,FALSE),"-")</f>
        <v>-</v>
      </c>
      <c r="G10039" s="9" t="str">
        <f t="shared" si="318"/>
        <v>-</v>
      </c>
      <c r="H10039" s="10">
        <f>IFERROR(VLOOKUP(A10039,'RESUMEN 00'!A:B,2,FALSE),"-")</f>
        <v>44687</v>
      </c>
      <c r="I10039" s="9">
        <f t="shared" si="319"/>
        <v>5</v>
      </c>
    </row>
    <row r="10040" spans="1:9" x14ac:dyDescent="0.25">
      <c r="A10040" t="s">
        <v>1194</v>
      </c>
      <c r="B10040" t="s">
        <v>1195</v>
      </c>
      <c r="C10040" t="s">
        <v>693</v>
      </c>
      <c r="D10040" t="s">
        <v>1196</v>
      </c>
      <c r="E10040" s="8" t="s">
        <v>1121</v>
      </c>
      <c r="F10040" s="9" t="str">
        <f>IFERROR(VLOOKUP(A10040,'RESUMEN 100'!A:B,2,FALSE),"-")</f>
        <v>-</v>
      </c>
      <c r="G10040" s="9" t="str">
        <f t="shared" ref="G10040:G10100" si="320">IFERROR(E10040-F10040,"-")</f>
        <v>-</v>
      </c>
      <c r="H10040" s="10">
        <f>IFERROR(VLOOKUP(A10040,'RESUMEN 00'!A:B,2,FALSE),"-")</f>
        <v>44688</v>
      </c>
      <c r="I10040" s="9">
        <f t="shared" ref="I10040:I10100" si="321">IFERROR(E10040-H10040,"-")</f>
        <v>0</v>
      </c>
    </row>
    <row r="10041" spans="1:9" x14ac:dyDescent="0.25">
      <c r="A10041" t="s">
        <v>1194</v>
      </c>
      <c r="B10041" t="s">
        <v>1195</v>
      </c>
      <c r="C10041" t="s">
        <v>693</v>
      </c>
      <c r="D10041" t="s">
        <v>1196</v>
      </c>
      <c r="E10041" s="8" t="s">
        <v>4519</v>
      </c>
      <c r="F10041" s="9" t="str">
        <f>IFERROR(VLOOKUP(A10041,'RESUMEN 100'!A:B,2,FALSE),"-")</f>
        <v>-</v>
      </c>
      <c r="G10041" s="9" t="str">
        <f t="shared" si="320"/>
        <v>-</v>
      </c>
      <c r="H10041" s="10">
        <f>IFERROR(VLOOKUP(A10041,'RESUMEN 00'!A:B,2,FALSE),"-")</f>
        <v>44688</v>
      </c>
      <c r="I10041" s="9">
        <f t="shared" si="321"/>
        <v>3</v>
      </c>
    </row>
    <row r="10042" spans="1:9" x14ac:dyDescent="0.25">
      <c r="A10042" t="s">
        <v>1189</v>
      </c>
      <c r="B10042" t="s">
        <v>1190</v>
      </c>
      <c r="C10042" t="s">
        <v>881</v>
      </c>
      <c r="D10042" t="s">
        <v>1191</v>
      </c>
      <c r="E10042" s="8" t="s">
        <v>4518</v>
      </c>
      <c r="F10042" s="9" t="str">
        <f>IFERROR(VLOOKUP(A10042,'RESUMEN 100'!A:B,2,FALSE),"-")</f>
        <v>-</v>
      </c>
      <c r="G10042" s="9" t="str">
        <f t="shared" si="320"/>
        <v>-</v>
      </c>
      <c r="H10042" s="10" t="str">
        <f>IFERROR(VLOOKUP(A10042,'RESUMEN 00'!A:B,2,FALSE),"-")</f>
        <v>-</v>
      </c>
      <c r="I10042" s="9" t="str">
        <f t="shared" si="321"/>
        <v>-</v>
      </c>
    </row>
    <row r="10043" spans="1:9" x14ac:dyDescent="0.25">
      <c r="A10043" t="s">
        <v>1176</v>
      </c>
      <c r="B10043" t="s">
        <v>1177</v>
      </c>
      <c r="C10043" t="s">
        <v>117</v>
      </c>
      <c r="D10043" t="s">
        <v>92</v>
      </c>
      <c r="E10043" s="8" t="s">
        <v>1590</v>
      </c>
      <c r="F10043" s="9" t="str">
        <f>IFERROR(VLOOKUP(A10043,'RESUMEN 100'!A:B,2,FALSE),"-")</f>
        <v>-</v>
      </c>
      <c r="G10043" s="9" t="str">
        <f t="shared" si="320"/>
        <v>-</v>
      </c>
      <c r="H10043" s="10">
        <f>IFERROR(VLOOKUP(A10043,'RESUMEN 00'!A:B,2,FALSE),"-")</f>
        <v>44687</v>
      </c>
      <c r="I10043" s="9">
        <f t="shared" si="321"/>
        <v>0</v>
      </c>
    </row>
    <row r="10044" spans="1:9" x14ac:dyDescent="0.25">
      <c r="A10044" t="s">
        <v>1194</v>
      </c>
      <c r="B10044" t="s">
        <v>1195</v>
      </c>
      <c r="C10044" t="s">
        <v>693</v>
      </c>
      <c r="D10044" t="s">
        <v>1196</v>
      </c>
      <c r="E10044" s="8" t="s">
        <v>1591</v>
      </c>
      <c r="F10044" s="9" t="str">
        <f>IFERROR(VLOOKUP(A10044,'RESUMEN 100'!A:B,2,FALSE),"-")</f>
        <v>-</v>
      </c>
      <c r="G10044" s="9" t="str">
        <f t="shared" si="320"/>
        <v>-</v>
      </c>
      <c r="H10044" s="10">
        <f>IFERROR(VLOOKUP(A10044,'RESUMEN 00'!A:B,2,FALSE),"-")</f>
        <v>44688</v>
      </c>
      <c r="I10044" s="9">
        <f t="shared" si="321"/>
        <v>2</v>
      </c>
    </row>
    <row r="10045" spans="1:9" x14ac:dyDescent="0.25">
      <c r="A10045" t="s">
        <v>1197</v>
      </c>
      <c r="B10045" t="s">
        <v>1198</v>
      </c>
      <c r="C10045" t="s">
        <v>373</v>
      </c>
      <c r="D10045" t="s">
        <v>693</v>
      </c>
      <c r="E10045" s="8" t="s">
        <v>1591</v>
      </c>
      <c r="F10045" s="9" t="str">
        <f>IFERROR(VLOOKUP(A10045,'RESUMEN 100'!A:B,2,FALSE),"-")</f>
        <v>-</v>
      </c>
      <c r="G10045" s="9" t="str">
        <f t="shared" si="320"/>
        <v>-</v>
      </c>
      <c r="H10045" s="10" t="str">
        <f>IFERROR(VLOOKUP(A10045,'RESUMEN 00'!A:B,2,FALSE),"-")</f>
        <v>-</v>
      </c>
      <c r="I10045" s="9" t="str">
        <f t="shared" si="321"/>
        <v>-</v>
      </c>
    </row>
    <row r="10046" spans="1:9" x14ac:dyDescent="0.25">
      <c r="A10046" t="s">
        <v>1197</v>
      </c>
      <c r="B10046" t="s">
        <v>1198</v>
      </c>
      <c r="C10046" t="s">
        <v>373</v>
      </c>
      <c r="D10046" t="s">
        <v>693</v>
      </c>
      <c r="E10046" s="8" t="s">
        <v>4519</v>
      </c>
      <c r="F10046" s="9" t="str">
        <f>IFERROR(VLOOKUP(A10046,'RESUMEN 100'!A:B,2,FALSE),"-")</f>
        <v>-</v>
      </c>
      <c r="G10046" s="9" t="str">
        <f t="shared" si="320"/>
        <v>-</v>
      </c>
      <c r="H10046" s="10" t="str">
        <f>IFERROR(VLOOKUP(A10046,'RESUMEN 00'!A:B,2,FALSE),"-")</f>
        <v>-</v>
      </c>
      <c r="I10046" s="9" t="str">
        <f t="shared" si="321"/>
        <v>-</v>
      </c>
    </row>
    <row r="10047" spans="1:9" x14ac:dyDescent="0.25">
      <c r="A10047" t="s">
        <v>1197</v>
      </c>
      <c r="B10047" t="s">
        <v>1198</v>
      </c>
      <c r="C10047" t="s">
        <v>373</v>
      </c>
      <c r="D10047" t="s">
        <v>693</v>
      </c>
      <c r="E10047" s="8" t="s">
        <v>4518</v>
      </c>
      <c r="F10047" s="9" t="str">
        <f>IFERROR(VLOOKUP(A10047,'RESUMEN 100'!A:B,2,FALSE),"-")</f>
        <v>-</v>
      </c>
      <c r="G10047" s="9" t="str">
        <f t="shared" si="320"/>
        <v>-</v>
      </c>
      <c r="H10047" s="10" t="str">
        <f>IFERROR(VLOOKUP(A10047,'RESUMEN 00'!A:B,2,FALSE),"-")</f>
        <v>-</v>
      </c>
      <c r="I10047" s="9" t="str">
        <f t="shared" si="321"/>
        <v>-</v>
      </c>
    </row>
    <row r="10048" spans="1:9" x14ac:dyDescent="0.25">
      <c r="A10048" t="s">
        <v>1194</v>
      </c>
      <c r="B10048" t="s">
        <v>1195</v>
      </c>
      <c r="C10048" t="s">
        <v>693</v>
      </c>
      <c r="D10048" t="s">
        <v>1196</v>
      </c>
      <c r="E10048" s="8" t="s">
        <v>4518</v>
      </c>
      <c r="F10048" s="9" t="str">
        <f>IFERROR(VLOOKUP(A10048,'RESUMEN 100'!A:B,2,FALSE),"-")</f>
        <v>-</v>
      </c>
      <c r="G10048" s="9" t="str">
        <f t="shared" si="320"/>
        <v>-</v>
      </c>
      <c r="H10048" s="10">
        <f>IFERROR(VLOOKUP(A10048,'RESUMEN 00'!A:B,2,FALSE),"-")</f>
        <v>44688</v>
      </c>
      <c r="I10048" s="9">
        <f t="shared" si="321"/>
        <v>4</v>
      </c>
    </row>
    <row r="10049" spans="1:9" x14ac:dyDescent="0.25">
      <c r="A10049" t="s">
        <v>1873</v>
      </c>
      <c r="B10049" t="s">
        <v>1874</v>
      </c>
      <c r="C10049" t="s">
        <v>88</v>
      </c>
      <c r="D10049" t="s">
        <v>463</v>
      </c>
      <c r="E10049" s="8" t="s">
        <v>1588</v>
      </c>
      <c r="F10049" s="9" t="str">
        <f>IFERROR(VLOOKUP(A10049,'RESUMEN 100'!A:B,2,FALSE),"-")</f>
        <v>-</v>
      </c>
      <c r="G10049" s="9" t="str">
        <f t="shared" si="320"/>
        <v>-</v>
      </c>
      <c r="H10049" s="10" t="str">
        <f>IFERROR(VLOOKUP(A10049,'RESUMEN 00'!A:B,2,FALSE),"-")</f>
        <v>-</v>
      </c>
      <c r="I10049" s="9" t="str">
        <f t="shared" si="321"/>
        <v>-</v>
      </c>
    </row>
    <row r="10050" spans="1:9" x14ac:dyDescent="0.25">
      <c r="A10050" t="s">
        <v>1873</v>
      </c>
      <c r="B10050" t="s">
        <v>1874</v>
      </c>
      <c r="C10050" t="s">
        <v>88</v>
      </c>
      <c r="D10050" t="s">
        <v>463</v>
      </c>
      <c r="E10050" s="8" t="s">
        <v>4519</v>
      </c>
      <c r="F10050" s="9" t="str">
        <f>IFERROR(VLOOKUP(A10050,'RESUMEN 100'!A:B,2,FALSE),"-")</f>
        <v>-</v>
      </c>
      <c r="G10050" s="9" t="str">
        <f t="shared" si="320"/>
        <v>-</v>
      </c>
      <c r="H10050" s="10" t="str">
        <f>IFERROR(VLOOKUP(A10050,'RESUMEN 00'!A:B,2,FALSE),"-")</f>
        <v>-</v>
      </c>
      <c r="I10050" s="9" t="str">
        <f t="shared" si="321"/>
        <v>-</v>
      </c>
    </row>
    <row r="10051" spans="1:9" x14ac:dyDescent="0.25">
      <c r="A10051" t="s">
        <v>1873</v>
      </c>
      <c r="B10051" t="s">
        <v>1874</v>
      </c>
      <c r="C10051" t="s">
        <v>88</v>
      </c>
      <c r="D10051" t="s">
        <v>463</v>
      </c>
      <c r="E10051" s="8" t="s">
        <v>1120</v>
      </c>
      <c r="F10051" s="9" t="str">
        <f>IFERROR(VLOOKUP(A10051,'RESUMEN 100'!A:B,2,FALSE),"-")</f>
        <v>-</v>
      </c>
      <c r="G10051" s="9" t="str">
        <f t="shared" si="320"/>
        <v>-</v>
      </c>
      <c r="H10051" s="10" t="str">
        <f>IFERROR(VLOOKUP(A10051,'RESUMEN 00'!A:B,2,FALSE),"-")</f>
        <v>-</v>
      </c>
      <c r="I10051" s="9" t="str">
        <f t="shared" si="321"/>
        <v>-</v>
      </c>
    </row>
    <row r="10052" spans="1:9" x14ac:dyDescent="0.25">
      <c r="A10052" t="s">
        <v>1873</v>
      </c>
      <c r="B10052" t="s">
        <v>1874</v>
      </c>
      <c r="C10052" t="s">
        <v>88</v>
      </c>
      <c r="D10052" t="s">
        <v>463</v>
      </c>
      <c r="E10052" s="8" t="s">
        <v>1591</v>
      </c>
      <c r="F10052" s="9" t="str">
        <f>IFERROR(VLOOKUP(A10052,'RESUMEN 100'!A:B,2,FALSE),"-")</f>
        <v>-</v>
      </c>
      <c r="G10052" s="9" t="str">
        <f t="shared" si="320"/>
        <v>-</v>
      </c>
      <c r="H10052" s="10" t="str">
        <f>IFERROR(VLOOKUP(A10052,'RESUMEN 00'!A:B,2,FALSE),"-")</f>
        <v>-</v>
      </c>
      <c r="I10052" s="9" t="str">
        <f t="shared" si="321"/>
        <v>-</v>
      </c>
    </row>
    <row r="10053" spans="1:9" x14ac:dyDescent="0.25">
      <c r="A10053" t="s">
        <v>1873</v>
      </c>
      <c r="B10053" t="s">
        <v>1874</v>
      </c>
      <c r="C10053" t="s">
        <v>88</v>
      </c>
      <c r="D10053" t="s">
        <v>463</v>
      </c>
      <c r="E10053" s="8" t="s">
        <v>1590</v>
      </c>
      <c r="F10053" s="9" t="str">
        <f>IFERROR(VLOOKUP(A10053,'RESUMEN 100'!A:B,2,FALSE),"-")</f>
        <v>-</v>
      </c>
      <c r="G10053" s="9" t="str">
        <f t="shared" si="320"/>
        <v>-</v>
      </c>
      <c r="H10053" s="10" t="str">
        <f>IFERROR(VLOOKUP(A10053,'RESUMEN 00'!A:B,2,FALSE),"-")</f>
        <v>-</v>
      </c>
      <c r="I10053" s="9" t="str">
        <f t="shared" si="321"/>
        <v>-</v>
      </c>
    </row>
    <row r="10054" spans="1:9" x14ac:dyDescent="0.25">
      <c r="A10054" t="s">
        <v>1873</v>
      </c>
      <c r="B10054" t="s">
        <v>1874</v>
      </c>
      <c r="C10054" t="s">
        <v>88</v>
      </c>
      <c r="D10054" t="s">
        <v>463</v>
      </c>
      <c r="E10054" s="8" t="s">
        <v>4518</v>
      </c>
      <c r="F10054" s="9" t="str">
        <f>IFERROR(VLOOKUP(A10054,'RESUMEN 100'!A:B,2,FALSE),"-")</f>
        <v>-</v>
      </c>
      <c r="G10054" s="9" t="str">
        <f t="shared" si="320"/>
        <v>-</v>
      </c>
      <c r="H10054" s="10" t="str">
        <f>IFERROR(VLOOKUP(A10054,'RESUMEN 00'!A:B,2,FALSE),"-")</f>
        <v>-</v>
      </c>
      <c r="I10054" s="9" t="str">
        <f t="shared" si="321"/>
        <v>-</v>
      </c>
    </row>
    <row r="10055" spans="1:9" x14ac:dyDescent="0.25">
      <c r="A10055" t="s">
        <v>1873</v>
      </c>
      <c r="B10055" t="s">
        <v>1874</v>
      </c>
      <c r="C10055" t="s">
        <v>88</v>
      </c>
      <c r="D10055" t="s">
        <v>463</v>
      </c>
      <c r="E10055" s="8" t="s">
        <v>1121</v>
      </c>
      <c r="F10055" s="9" t="str">
        <f>IFERROR(VLOOKUP(A10055,'RESUMEN 100'!A:B,2,FALSE),"-")</f>
        <v>-</v>
      </c>
      <c r="G10055" s="9" t="str">
        <f t="shared" si="320"/>
        <v>-</v>
      </c>
      <c r="H10055" s="10" t="str">
        <f>IFERROR(VLOOKUP(A10055,'RESUMEN 00'!A:B,2,FALSE),"-")</f>
        <v>-</v>
      </c>
      <c r="I10055" s="9" t="str">
        <f t="shared" si="321"/>
        <v>-</v>
      </c>
    </row>
    <row r="10056" spans="1:9" x14ac:dyDescent="0.25">
      <c r="A10056" t="s">
        <v>1873</v>
      </c>
      <c r="B10056" t="s">
        <v>1874</v>
      </c>
      <c r="C10056" t="s">
        <v>88</v>
      </c>
      <c r="D10056" t="s">
        <v>463</v>
      </c>
      <c r="E10056" s="8" t="s">
        <v>1589</v>
      </c>
      <c r="F10056" s="9" t="str">
        <f>IFERROR(VLOOKUP(A10056,'RESUMEN 100'!A:B,2,FALSE),"-")</f>
        <v>-</v>
      </c>
      <c r="G10056" s="9" t="str">
        <f t="shared" si="320"/>
        <v>-</v>
      </c>
      <c r="H10056" s="10" t="str">
        <f>IFERROR(VLOOKUP(A10056,'RESUMEN 00'!A:B,2,FALSE),"-")</f>
        <v>-</v>
      </c>
      <c r="I10056" s="9" t="str">
        <f t="shared" si="321"/>
        <v>-</v>
      </c>
    </row>
    <row r="10057" spans="1:9" x14ac:dyDescent="0.25">
      <c r="A10057" t="s">
        <v>1873</v>
      </c>
      <c r="B10057" t="s">
        <v>1874</v>
      </c>
      <c r="C10057" t="s">
        <v>88</v>
      </c>
      <c r="D10057" t="s">
        <v>463</v>
      </c>
      <c r="E10057" s="8" t="s">
        <v>1119</v>
      </c>
      <c r="F10057" s="9" t="str">
        <f>IFERROR(VLOOKUP(A10057,'RESUMEN 100'!A:B,2,FALSE),"-")</f>
        <v>-</v>
      </c>
      <c r="G10057" s="9" t="str">
        <f t="shared" si="320"/>
        <v>-</v>
      </c>
      <c r="H10057" s="10" t="str">
        <f>IFERROR(VLOOKUP(A10057,'RESUMEN 00'!A:B,2,FALSE),"-")</f>
        <v>-</v>
      </c>
      <c r="I10057" s="9" t="str">
        <f t="shared" si="321"/>
        <v>-</v>
      </c>
    </row>
    <row r="10058" spans="1:9" x14ac:dyDescent="0.25">
      <c r="A10058" t="s">
        <v>1877</v>
      </c>
      <c r="B10058" t="s">
        <v>728</v>
      </c>
      <c r="C10058" t="s">
        <v>600</v>
      </c>
      <c r="D10058" t="s">
        <v>1048</v>
      </c>
      <c r="E10058" s="8" t="s">
        <v>1590</v>
      </c>
      <c r="F10058" s="9" t="str">
        <f>IFERROR(VLOOKUP(A10058,'RESUMEN 100'!A:B,2,FALSE),"-")</f>
        <v>-</v>
      </c>
      <c r="G10058" s="9" t="str">
        <f t="shared" si="320"/>
        <v>-</v>
      </c>
      <c r="H10058" s="10" t="str">
        <f>IFERROR(VLOOKUP(A10058,'RESUMEN 00'!A:B,2,FALSE),"-")</f>
        <v>-</v>
      </c>
      <c r="I10058" s="9" t="str">
        <f t="shared" si="321"/>
        <v>-</v>
      </c>
    </row>
    <row r="10059" spans="1:9" x14ac:dyDescent="0.25">
      <c r="A10059" t="s">
        <v>1875</v>
      </c>
      <c r="B10059" t="s">
        <v>1876</v>
      </c>
      <c r="C10059" t="s">
        <v>105</v>
      </c>
      <c r="D10059" t="s">
        <v>142</v>
      </c>
      <c r="E10059" s="8" t="s">
        <v>1590</v>
      </c>
      <c r="F10059" s="9" t="str">
        <f>IFERROR(VLOOKUP(A10059,'RESUMEN 100'!A:B,2,FALSE),"-")</f>
        <v>-</v>
      </c>
      <c r="G10059" s="9" t="str">
        <f t="shared" si="320"/>
        <v>-</v>
      </c>
      <c r="H10059" s="10" t="str">
        <f>IFERROR(VLOOKUP(A10059,'RESUMEN 00'!A:B,2,FALSE),"-")</f>
        <v>-</v>
      </c>
      <c r="I10059" s="9" t="str">
        <f t="shared" si="321"/>
        <v>-</v>
      </c>
    </row>
    <row r="10060" spans="1:9" x14ac:dyDescent="0.25">
      <c r="A10060" t="s">
        <v>884</v>
      </c>
      <c r="B10060" t="s">
        <v>885</v>
      </c>
      <c r="C10060" t="s">
        <v>249</v>
      </c>
      <c r="D10060" t="s">
        <v>693</v>
      </c>
      <c r="E10060" s="8" t="s">
        <v>1121</v>
      </c>
      <c r="F10060" s="9" t="str">
        <f>IFERROR(VLOOKUP(A10060,'RESUMEN 100'!A:B,2,FALSE),"-")</f>
        <v>-</v>
      </c>
      <c r="G10060" s="9" t="str">
        <f t="shared" si="320"/>
        <v>-</v>
      </c>
      <c r="H10060" s="10" t="str">
        <f>IFERROR(VLOOKUP(A10060,'RESUMEN 00'!A:B,2,FALSE),"-")</f>
        <v>-</v>
      </c>
      <c r="I10060" s="9" t="str">
        <f t="shared" si="321"/>
        <v>-</v>
      </c>
    </row>
    <row r="10061" spans="1:9" x14ac:dyDescent="0.25">
      <c r="A10061" t="s">
        <v>1875</v>
      </c>
      <c r="B10061" t="s">
        <v>1876</v>
      </c>
      <c r="C10061" t="s">
        <v>105</v>
      </c>
      <c r="D10061" t="s">
        <v>142</v>
      </c>
      <c r="E10061" s="8" t="s">
        <v>4518</v>
      </c>
      <c r="F10061" s="9" t="str">
        <f>IFERROR(VLOOKUP(A10061,'RESUMEN 100'!A:B,2,FALSE),"-")</f>
        <v>-</v>
      </c>
      <c r="G10061" s="9" t="str">
        <f t="shared" si="320"/>
        <v>-</v>
      </c>
      <c r="H10061" s="10" t="str">
        <f>IFERROR(VLOOKUP(A10061,'RESUMEN 00'!A:B,2,FALSE),"-")</f>
        <v>-</v>
      </c>
      <c r="I10061" s="9" t="str">
        <f t="shared" si="321"/>
        <v>-</v>
      </c>
    </row>
    <row r="10062" spans="1:9" x14ac:dyDescent="0.25">
      <c r="A10062" t="s">
        <v>1877</v>
      </c>
      <c r="B10062" t="s">
        <v>728</v>
      </c>
      <c r="C10062" t="s">
        <v>600</v>
      </c>
      <c r="D10062" t="s">
        <v>1048</v>
      </c>
      <c r="E10062" s="8" t="s">
        <v>4518</v>
      </c>
      <c r="F10062" s="9" t="str">
        <f>IFERROR(VLOOKUP(A10062,'RESUMEN 100'!A:B,2,FALSE),"-")</f>
        <v>-</v>
      </c>
      <c r="G10062" s="9" t="str">
        <f t="shared" si="320"/>
        <v>-</v>
      </c>
      <c r="H10062" s="10" t="str">
        <f>IFERROR(VLOOKUP(A10062,'RESUMEN 00'!A:B,2,FALSE),"-")</f>
        <v>-</v>
      </c>
      <c r="I10062" s="9" t="str">
        <f t="shared" si="321"/>
        <v>-</v>
      </c>
    </row>
    <row r="10063" spans="1:9" x14ac:dyDescent="0.25">
      <c r="A10063" t="s">
        <v>884</v>
      </c>
      <c r="B10063" t="s">
        <v>885</v>
      </c>
      <c r="C10063" t="s">
        <v>249</v>
      </c>
      <c r="D10063" t="s">
        <v>693</v>
      </c>
      <c r="E10063" s="8" t="s">
        <v>4518</v>
      </c>
      <c r="F10063" s="9" t="str">
        <f>IFERROR(VLOOKUP(A10063,'RESUMEN 100'!A:B,2,FALSE),"-")</f>
        <v>-</v>
      </c>
      <c r="G10063" s="9" t="str">
        <f t="shared" si="320"/>
        <v>-</v>
      </c>
      <c r="H10063" s="10" t="str">
        <f>IFERROR(VLOOKUP(A10063,'RESUMEN 00'!A:B,2,FALSE),"-")</f>
        <v>-</v>
      </c>
      <c r="I10063" s="9" t="str">
        <f t="shared" si="321"/>
        <v>-</v>
      </c>
    </row>
    <row r="10064" spans="1:9" x14ac:dyDescent="0.25">
      <c r="A10064" t="s">
        <v>884</v>
      </c>
      <c r="B10064" t="s">
        <v>885</v>
      </c>
      <c r="C10064" t="s">
        <v>249</v>
      </c>
      <c r="D10064" t="s">
        <v>693</v>
      </c>
      <c r="E10064" s="8" t="s">
        <v>1119</v>
      </c>
      <c r="F10064" s="9" t="str">
        <f>IFERROR(VLOOKUP(A10064,'RESUMEN 100'!A:B,2,FALSE),"-")</f>
        <v>-</v>
      </c>
      <c r="G10064" s="9" t="str">
        <f t="shared" si="320"/>
        <v>-</v>
      </c>
      <c r="H10064" s="10" t="str">
        <f>IFERROR(VLOOKUP(A10064,'RESUMEN 00'!A:B,2,FALSE),"-")</f>
        <v>-</v>
      </c>
      <c r="I10064" s="9" t="str">
        <f t="shared" si="321"/>
        <v>-</v>
      </c>
    </row>
    <row r="10065" spans="1:9" x14ac:dyDescent="0.25">
      <c r="A10065" t="s">
        <v>1877</v>
      </c>
      <c r="B10065" t="s">
        <v>728</v>
      </c>
      <c r="C10065" t="s">
        <v>600</v>
      </c>
      <c r="D10065" t="s">
        <v>1048</v>
      </c>
      <c r="E10065" s="8" t="s">
        <v>1119</v>
      </c>
      <c r="F10065" s="9" t="str">
        <f>IFERROR(VLOOKUP(A10065,'RESUMEN 100'!A:B,2,FALSE),"-")</f>
        <v>-</v>
      </c>
      <c r="G10065" s="9" t="str">
        <f t="shared" si="320"/>
        <v>-</v>
      </c>
      <c r="H10065" s="10" t="str">
        <f>IFERROR(VLOOKUP(A10065,'RESUMEN 00'!A:B,2,FALSE),"-")</f>
        <v>-</v>
      </c>
      <c r="I10065" s="9" t="str">
        <f t="shared" si="321"/>
        <v>-</v>
      </c>
    </row>
    <row r="10066" spans="1:9" x14ac:dyDescent="0.25">
      <c r="A10066" t="s">
        <v>884</v>
      </c>
      <c r="B10066" t="s">
        <v>885</v>
      </c>
      <c r="C10066" t="s">
        <v>249</v>
      </c>
      <c r="D10066" t="s">
        <v>693</v>
      </c>
      <c r="E10066" s="8" t="s">
        <v>1588</v>
      </c>
      <c r="F10066" s="9" t="str">
        <f>IFERROR(VLOOKUP(A10066,'RESUMEN 100'!A:B,2,FALSE),"-")</f>
        <v>-</v>
      </c>
      <c r="G10066" s="9" t="str">
        <f t="shared" si="320"/>
        <v>-</v>
      </c>
      <c r="H10066" s="10" t="str">
        <f>IFERROR(VLOOKUP(A10066,'RESUMEN 00'!A:B,2,FALSE),"-")</f>
        <v>-</v>
      </c>
      <c r="I10066" s="9" t="str">
        <f t="shared" si="321"/>
        <v>-</v>
      </c>
    </row>
    <row r="10067" spans="1:9" x14ac:dyDescent="0.25">
      <c r="A10067" t="s">
        <v>1877</v>
      </c>
      <c r="B10067" t="s">
        <v>728</v>
      </c>
      <c r="C10067" t="s">
        <v>600</v>
      </c>
      <c r="D10067" t="s">
        <v>1048</v>
      </c>
      <c r="E10067" s="8" t="s">
        <v>1120</v>
      </c>
      <c r="F10067" s="9" t="str">
        <f>IFERROR(VLOOKUP(A10067,'RESUMEN 100'!A:B,2,FALSE),"-")</f>
        <v>-</v>
      </c>
      <c r="G10067" s="9" t="str">
        <f t="shared" si="320"/>
        <v>-</v>
      </c>
      <c r="H10067" s="10" t="str">
        <f>IFERROR(VLOOKUP(A10067,'RESUMEN 00'!A:B,2,FALSE),"-")</f>
        <v>-</v>
      </c>
      <c r="I10067" s="9" t="str">
        <f t="shared" si="321"/>
        <v>-</v>
      </c>
    </row>
    <row r="10068" spans="1:9" x14ac:dyDescent="0.25">
      <c r="A10068" t="s">
        <v>1877</v>
      </c>
      <c r="B10068" t="s">
        <v>728</v>
      </c>
      <c r="C10068" t="s">
        <v>600</v>
      </c>
      <c r="D10068" t="s">
        <v>1048</v>
      </c>
      <c r="E10068" s="8" t="s">
        <v>1121</v>
      </c>
      <c r="F10068" s="9" t="str">
        <f>IFERROR(VLOOKUP(A10068,'RESUMEN 100'!A:B,2,FALSE),"-")</f>
        <v>-</v>
      </c>
      <c r="G10068" s="9" t="str">
        <f t="shared" si="320"/>
        <v>-</v>
      </c>
      <c r="H10068" s="10" t="str">
        <f>IFERROR(VLOOKUP(A10068,'RESUMEN 00'!A:B,2,FALSE),"-")</f>
        <v>-</v>
      </c>
      <c r="I10068" s="9" t="str">
        <f t="shared" si="321"/>
        <v>-</v>
      </c>
    </row>
    <row r="10069" spans="1:9" x14ac:dyDescent="0.25">
      <c r="A10069" t="s">
        <v>884</v>
      </c>
      <c r="B10069" t="s">
        <v>885</v>
      </c>
      <c r="C10069" t="s">
        <v>249</v>
      </c>
      <c r="D10069" t="s">
        <v>693</v>
      </c>
      <c r="E10069" s="8" t="s">
        <v>1591</v>
      </c>
      <c r="F10069" s="9" t="str">
        <f>IFERROR(VLOOKUP(A10069,'RESUMEN 100'!A:B,2,FALSE),"-")</f>
        <v>-</v>
      </c>
      <c r="G10069" s="9" t="str">
        <f t="shared" si="320"/>
        <v>-</v>
      </c>
      <c r="H10069" s="10" t="str">
        <f>IFERROR(VLOOKUP(A10069,'RESUMEN 00'!A:B,2,FALSE),"-")</f>
        <v>-</v>
      </c>
      <c r="I10069" s="9" t="str">
        <f t="shared" si="321"/>
        <v>-</v>
      </c>
    </row>
    <row r="10070" spans="1:9" x14ac:dyDescent="0.25">
      <c r="A10070" t="s">
        <v>1875</v>
      </c>
      <c r="B10070" t="s">
        <v>1876</v>
      </c>
      <c r="C10070" t="s">
        <v>105</v>
      </c>
      <c r="D10070" t="s">
        <v>142</v>
      </c>
      <c r="E10070" s="8" t="s">
        <v>1121</v>
      </c>
      <c r="F10070" s="9" t="str">
        <f>IFERROR(VLOOKUP(A10070,'RESUMEN 100'!A:B,2,FALSE),"-")</f>
        <v>-</v>
      </c>
      <c r="G10070" s="9" t="str">
        <f t="shared" si="320"/>
        <v>-</v>
      </c>
      <c r="H10070" s="10" t="str">
        <f>IFERROR(VLOOKUP(A10070,'RESUMEN 00'!A:B,2,FALSE),"-")</f>
        <v>-</v>
      </c>
      <c r="I10070" s="9" t="str">
        <f t="shared" si="321"/>
        <v>-</v>
      </c>
    </row>
    <row r="10071" spans="1:9" x14ac:dyDescent="0.25">
      <c r="A10071" t="s">
        <v>1875</v>
      </c>
      <c r="B10071" t="s">
        <v>1876</v>
      </c>
      <c r="C10071" t="s">
        <v>105</v>
      </c>
      <c r="D10071" t="s">
        <v>142</v>
      </c>
      <c r="E10071" s="8" t="s">
        <v>1591</v>
      </c>
      <c r="F10071" s="9" t="str">
        <f>IFERROR(VLOOKUP(A10071,'RESUMEN 100'!A:B,2,FALSE),"-")</f>
        <v>-</v>
      </c>
      <c r="G10071" s="9" t="str">
        <f t="shared" si="320"/>
        <v>-</v>
      </c>
      <c r="H10071" s="10" t="str">
        <f>IFERROR(VLOOKUP(A10071,'RESUMEN 00'!A:B,2,FALSE),"-")</f>
        <v>-</v>
      </c>
      <c r="I10071" s="9" t="str">
        <f t="shared" si="321"/>
        <v>-</v>
      </c>
    </row>
    <row r="10072" spans="1:9" x14ac:dyDescent="0.25">
      <c r="A10072" t="s">
        <v>884</v>
      </c>
      <c r="B10072" t="s">
        <v>885</v>
      </c>
      <c r="C10072" t="s">
        <v>249</v>
      </c>
      <c r="D10072" t="s">
        <v>693</v>
      </c>
      <c r="E10072" s="8" t="s">
        <v>4519</v>
      </c>
      <c r="F10072" s="9" t="str">
        <f>IFERROR(VLOOKUP(A10072,'RESUMEN 100'!A:B,2,FALSE),"-")</f>
        <v>-</v>
      </c>
      <c r="G10072" s="9" t="str">
        <f t="shared" si="320"/>
        <v>-</v>
      </c>
      <c r="H10072" s="10" t="str">
        <f>IFERROR(VLOOKUP(A10072,'RESUMEN 00'!A:B,2,FALSE),"-")</f>
        <v>-</v>
      </c>
      <c r="I10072" s="9" t="str">
        <f t="shared" si="321"/>
        <v>-</v>
      </c>
    </row>
    <row r="10073" spans="1:9" x14ac:dyDescent="0.25">
      <c r="A10073" t="s">
        <v>1877</v>
      </c>
      <c r="B10073" t="s">
        <v>728</v>
      </c>
      <c r="C10073" t="s">
        <v>600</v>
      </c>
      <c r="D10073" t="s">
        <v>1048</v>
      </c>
      <c r="E10073" s="8" t="s">
        <v>1588</v>
      </c>
      <c r="F10073" s="9" t="str">
        <f>IFERROR(VLOOKUP(A10073,'RESUMEN 100'!A:B,2,FALSE),"-")</f>
        <v>-</v>
      </c>
      <c r="G10073" s="9" t="str">
        <f t="shared" si="320"/>
        <v>-</v>
      </c>
      <c r="H10073" s="10" t="str">
        <f>IFERROR(VLOOKUP(A10073,'RESUMEN 00'!A:B,2,FALSE),"-")</f>
        <v>-</v>
      </c>
      <c r="I10073" s="9" t="str">
        <f t="shared" si="321"/>
        <v>-</v>
      </c>
    </row>
    <row r="10074" spans="1:9" x14ac:dyDescent="0.25">
      <c r="A10074" t="s">
        <v>884</v>
      </c>
      <c r="B10074" t="s">
        <v>885</v>
      </c>
      <c r="C10074" t="s">
        <v>249</v>
      </c>
      <c r="D10074" t="s">
        <v>693</v>
      </c>
      <c r="E10074" s="8" t="s">
        <v>1590</v>
      </c>
      <c r="F10074" s="9" t="str">
        <f>IFERROR(VLOOKUP(A10074,'RESUMEN 100'!A:B,2,FALSE),"-")</f>
        <v>-</v>
      </c>
      <c r="G10074" s="9" t="str">
        <f t="shared" si="320"/>
        <v>-</v>
      </c>
      <c r="H10074" s="10" t="str">
        <f>IFERROR(VLOOKUP(A10074,'RESUMEN 00'!A:B,2,FALSE),"-")</f>
        <v>-</v>
      </c>
      <c r="I10074" s="9" t="str">
        <f t="shared" si="321"/>
        <v>-</v>
      </c>
    </row>
    <row r="10075" spans="1:9" x14ac:dyDescent="0.25">
      <c r="A10075" t="s">
        <v>884</v>
      </c>
      <c r="B10075" t="s">
        <v>885</v>
      </c>
      <c r="C10075" t="s">
        <v>249</v>
      </c>
      <c r="D10075" t="s">
        <v>693</v>
      </c>
      <c r="E10075" s="8" t="s">
        <v>1120</v>
      </c>
      <c r="F10075" s="9" t="str">
        <f>IFERROR(VLOOKUP(A10075,'RESUMEN 100'!A:B,2,FALSE),"-")</f>
        <v>-</v>
      </c>
      <c r="G10075" s="9" t="str">
        <f t="shared" si="320"/>
        <v>-</v>
      </c>
      <c r="H10075" s="10" t="str">
        <f>IFERROR(VLOOKUP(A10075,'RESUMEN 00'!A:B,2,FALSE),"-")</f>
        <v>-</v>
      </c>
      <c r="I10075" s="9" t="str">
        <f t="shared" si="321"/>
        <v>-</v>
      </c>
    </row>
    <row r="10076" spans="1:9" x14ac:dyDescent="0.25">
      <c r="A10076" t="s">
        <v>884</v>
      </c>
      <c r="B10076" t="s">
        <v>885</v>
      </c>
      <c r="C10076" t="s">
        <v>249</v>
      </c>
      <c r="D10076" t="s">
        <v>693</v>
      </c>
      <c r="E10076" s="8" t="s">
        <v>1120</v>
      </c>
      <c r="F10076" s="9" t="str">
        <f>IFERROR(VLOOKUP(A10076,'RESUMEN 100'!A:B,2,FALSE),"-")</f>
        <v>-</v>
      </c>
      <c r="G10076" s="9" t="str">
        <f t="shared" si="320"/>
        <v>-</v>
      </c>
      <c r="H10076" s="10" t="str">
        <f>IFERROR(VLOOKUP(A10076,'RESUMEN 00'!A:B,2,FALSE),"-")</f>
        <v>-</v>
      </c>
      <c r="I10076" s="9" t="str">
        <f t="shared" si="321"/>
        <v>-</v>
      </c>
    </row>
    <row r="10077" spans="1:9" x14ac:dyDescent="0.25">
      <c r="A10077" t="s">
        <v>1875</v>
      </c>
      <c r="B10077" t="s">
        <v>1876</v>
      </c>
      <c r="C10077" t="s">
        <v>105</v>
      </c>
      <c r="D10077" t="s">
        <v>142</v>
      </c>
      <c r="E10077" s="8" t="s">
        <v>1119</v>
      </c>
      <c r="F10077" s="9" t="str">
        <f>IFERROR(VLOOKUP(A10077,'RESUMEN 100'!A:B,2,FALSE),"-")</f>
        <v>-</v>
      </c>
      <c r="G10077" s="9" t="str">
        <f t="shared" si="320"/>
        <v>-</v>
      </c>
      <c r="H10077" s="10" t="str">
        <f>IFERROR(VLOOKUP(A10077,'RESUMEN 00'!A:B,2,FALSE),"-")</f>
        <v>-</v>
      </c>
      <c r="I10077" s="9" t="str">
        <f t="shared" si="321"/>
        <v>-</v>
      </c>
    </row>
    <row r="10078" spans="1:9" x14ac:dyDescent="0.25">
      <c r="A10078" t="s">
        <v>1875</v>
      </c>
      <c r="B10078" t="s">
        <v>1876</v>
      </c>
      <c r="C10078" t="s">
        <v>105</v>
      </c>
      <c r="D10078" t="s">
        <v>142</v>
      </c>
      <c r="E10078" s="8" t="s">
        <v>1589</v>
      </c>
      <c r="F10078" s="9" t="str">
        <f>IFERROR(VLOOKUP(A10078,'RESUMEN 100'!A:B,2,FALSE),"-")</f>
        <v>-</v>
      </c>
      <c r="G10078" s="9" t="str">
        <f t="shared" si="320"/>
        <v>-</v>
      </c>
      <c r="H10078" s="10" t="str">
        <f>IFERROR(VLOOKUP(A10078,'RESUMEN 00'!A:B,2,FALSE),"-")</f>
        <v>-</v>
      </c>
      <c r="I10078" s="9" t="str">
        <f t="shared" si="321"/>
        <v>-</v>
      </c>
    </row>
    <row r="10079" spans="1:9" x14ac:dyDescent="0.25">
      <c r="A10079" t="s">
        <v>884</v>
      </c>
      <c r="B10079" t="s">
        <v>885</v>
      </c>
      <c r="C10079" t="s">
        <v>249</v>
      </c>
      <c r="D10079" t="s">
        <v>693</v>
      </c>
      <c r="E10079" s="8" t="s">
        <v>1589</v>
      </c>
      <c r="F10079" s="9" t="str">
        <f>IFERROR(VLOOKUP(A10079,'RESUMEN 100'!A:B,2,FALSE),"-")</f>
        <v>-</v>
      </c>
      <c r="G10079" s="9" t="str">
        <f t="shared" si="320"/>
        <v>-</v>
      </c>
      <c r="H10079" s="10" t="str">
        <f>IFERROR(VLOOKUP(A10079,'RESUMEN 00'!A:B,2,FALSE),"-")</f>
        <v>-</v>
      </c>
      <c r="I10079" s="9" t="str">
        <f t="shared" si="321"/>
        <v>-</v>
      </c>
    </row>
    <row r="10080" spans="1:9" x14ac:dyDescent="0.25">
      <c r="A10080" t="s">
        <v>1877</v>
      </c>
      <c r="B10080" t="s">
        <v>728</v>
      </c>
      <c r="C10080" t="s">
        <v>600</v>
      </c>
      <c r="D10080" t="s">
        <v>1048</v>
      </c>
      <c r="E10080" s="8" t="s">
        <v>1589</v>
      </c>
      <c r="F10080" s="9" t="str">
        <f>IFERROR(VLOOKUP(A10080,'RESUMEN 100'!A:B,2,FALSE),"-")</f>
        <v>-</v>
      </c>
      <c r="G10080" s="9" t="str">
        <f t="shared" si="320"/>
        <v>-</v>
      </c>
      <c r="H10080" s="10" t="str">
        <f>IFERROR(VLOOKUP(A10080,'RESUMEN 00'!A:B,2,FALSE),"-")</f>
        <v>-</v>
      </c>
      <c r="I10080" s="9" t="str">
        <f t="shared" si="321"/>
        <v>-</v>
      </c>
    </row>
    <row r="10081" spans="1:9" x14ac:dyDescent="0.25">
      <c r="A10081" t="s">
        <v>1875</v>
      </c>
      <c r="B10081" t="s">
        <v>1876</v>
      </c>
      <c r="C10081" t="s">
        <v>105</v>
      </c>
      <c r="D10081" t="s">
        <v>142</v>
      </c>
      <c r="E10081" s="8" t="s">
        <v>1120</v>
      </c>
      <c r="F10081" s="9" t="str">
        <f>IFERROR(VLOOKUP(A10081,'RESUMEN 100'!A:B,2,FALSE),"-")</f>
        <v>-</v>
      </c>
      <c r="G10081" s="9" t="str">
        <f t="shared" si="320"/>
        <v>-</v>
      </c>
      <c r="H10081" s="10" t="str">
        <f>IFERROR(VLOOKUP(A10081,'RESUMEN 00'!A:B,2,FALSE),"-")</f>
        <v>-</v>
      </c>
      <c r="I10081" s="9" t="str">
        <f t="shared" si="321"/>
        <v>-</v>
      </c>
    </row>
    <row r="10082" spans="1:9" x14ac:dyDescent="0.25">
      <c r="A10082" t="s">
        <v>1877</v>
      </c>
      <c r="B10082" t="s">
        <v>728</v>
      </c>
      <c r="C10082" t="s">
        <v>600</v>
      </c>
      <c r="D10082" t="s">
        <v>1048</v>
      </c>
      <c r="E10082" s="8" t="s">
        <v>1591</v>
      </c>
      <c r="F10082" s="9" t="str">
        <f>IFERROR(VLOOKUP(A10082,'RESUMEN 100'!A:B,2,FALSE),"-")</f>
        <v>-</v>
      </c>
      <c r="G10082" s="9" t="str">
        <f t="shared" si="320"/>
        <v>-</v>
      </c>
      <c r="H10082" s="10" t="str">
        <f>IFERROR(VLOOKUP(A10082,'RESUMEN 00'!A:B,2,FALSE),"-")</f>
        <v>-</v>
      </c>
      <c r="I10082" s="9" t="str">
        <f t="shared" si="321"/>
        <v>-</v>
      </c>
    </row>
    <row r="10083" spans="1:9" x14ac:dyDescent="0.25">
      <c r="A10083" t="s">
        <v>1877</v>
      </c>
      <c r="B10083" t="s">
        <v>728</v>
      </c>
      <c r="C10083" t="s">
        <v>600</v>
      </c>
      <c r="D10083" t="s">
        <v>1048</v>
      </c>
      <c r="E10083" s="8" t="s">
        <v>4519</v>
      </c>
      <c r="F10083" s="9" t="str">
        <f>IFERROR(VLOOKUP(A10083,'RESUMEN 100'!A:B,2,FALSE),"-")</f>
        <v>-</v>
      </c>
      <c r="G10083" s="9" t="str">
        <f t="shared" si="320"/>
        <v>-</v>
      </c>
      <c r="H10083" s="10" t="str">
        <f>IFERROR(VLOOKUP(A10083,'RESUMEN 00'!A:B,2,FALSE),"-")</f>
        <v>-</v>
      </c>
      <c r="I10083" s="9" t="str">
        <f t="shared" si="321"/>
        <v>-</v>
      </c>
    </row>
    <row r="10084" spans="1:9" x14ac:dyDescent="0.25">
      <c r="A10084" t="s">
        <v>1875</v>
      </c>
      <c r="B10084" t="s">
        <v>1876</v>
      </c>
      <c r="C10084" t="s">
        <v>105</v>
      </c>
      <c r="D10084" t="s">
        <v>142</v>
      </c>
      <c r="E10084" s="8" t="s">
        <v>4519</v>
      </c>
      <c r="F10084" s="9" t="str">
        <f>IFERROR(VLOOKUP(A10084,'RESUMEN 100'!A:B,2,FALSE),"-")</f>
        <v>-</v>
      </c>
      <c r="G10084" s="9" t="str">
        <f t="shared" si="320"/>
        <v>-</v>
      </c>
      <c r="H10084" s="10" t="str">
        <f>IFERROR(VLOOKUP(A10084,'RESUMEN 00'!A:B,2,FALSE),"-")</f>
        <v>-</v>
      </c>
      <c r="I10084" s="9" t="str">
        <f t="shared" si="321"/>
        <v>-</v>
      </c>
    </row>
    <row r="10085" spans="1:9" x14ac:dyDescent="0.25">
      <c r="A10085" t="s">
        <v>1236</v>
      </c>
      <c r="B10085" t="s">
        <v>1237</v>
      </c>
      <c r="C10085" t="s">
        <v>917</v>
      </c>
      <c r="D10085" t="s">
        <v>162</v>
      </c>
      <c r="E10085" s="8" t="s">
        <v>1591</v>
      </c>
      <c r="F10085" s="9" t="str">
        <f>IFERROR(VLOOKUP(A10085,'RESUMEN 100'!A:B,2,FALSE),"-")</f>
        <v>-</v>
      </c>
      <c r="G10085" s="9" t="str">
        <f t="shared" si="320"/>
        <v>-</v>
      </c>
      <c r="H10085" s="10" t="str">
        <f>IFERROR(VLOOKUP(A10085,'RESUMEN 00'!A:B,2,FALSE),"-")</f>
        <v>-</v>
      </c>
      <c r="I10085" s="9" t="str">
        <f t="shared" si="321"/>
        <v>-</v>
      </c>
    </row>
    <row r="10086" spans="1:9" x14ac:dyDescent="0.25">
      <c r="A10086" t="s">
        <v>1238</v>
      </c>
      <c r="B10086" t="s">
        <v>424</v>
      </c>
      <c r="C10086" t="s">
        <v>285</v>
      </c>
      <c r="D10086" t="s">
        <v>1068</v>
      </c>
      <c r="E10086" s="8" t="s">
        <v>1588</v>
      </c>
      <c r="F10086" s="9" t="str">
        <f>IFERROR(VLOOKUP(A10086,'RESUMEN 100'!A:B,2,FALSE),"-")</f>
        <v>-</v>
      </c>
      <c r="G10086" s="9" t="str">
        <f t="shared" si="320"/>
        <v>-</v>
      </c>
      <c r="H10086" s="10">
        <f>IFERROR(VLOOKUP(A10086,'RESUMEN 00'!A:B,2,FALSE),"-")</f>
        <v>44683</v>
      </c>
      <c r="I10086" s="9">
        <f t="shared" si="321"/>
        <v>2</v>
      </c>
    </row>
    <row r="10087" spans="1:9" x14ac:dyDescent="0.25">
      <c r="A10087" t="s">
        <v>1238</v>
      </c>
      <c r="B10087" t="s">
        <v>424</v>
      </c>
      <c r="C10087" t="s">
        <v>285</v>
      </c>
      <c r="D10087" t="s">
        <v>1068</v>
      </c>
      <c r="E10087" s="8" t="s">
        <v>1591</v>
      </c>
      <c r="F10087" s="9" t="str">
        <f>IFERROR(VLOOKUP(A10087,'RESUMEN 100'!A:B,2,FALSE),"-")</f>
        <v>-</v>
      </c>
      <c r="G10087" s="9" t="str">
        <f t="shared" si="320"/>
        <v>-</v>
      </c>
      <c r="H10087" s="10">
        <f>IFERROR(VLOOKUP(A10087,'RESUMEN 00'!A:B,2,FALSE),"-")</f>
        <v>44683</v>
      </c>
      <c r="I10087" s="9">
        <f t="shared" si="321"/>
        <v>7</v>
      </c>
    </row>
    <row r="10088" spans="1:9" x14ac:dyDescent="0.25">
      <c r="A10088" t="s">
        <v>1869</v>
      </c>
      <c r="B10088" t="s">
        <v>1870</v>
      </c>
      <c r="C10088" t="s">
        <v>119</v>
      </c>
      <c r="D10088" t="s">
        <v>121</v>
      </c>
      <c r="E10088" s="8" t="s">
        <v>1589</v>
      </c>
      <c r="F10088" s="9" t="str">
        <f>IFERROR(VLOOKUP(A10088,'RESUMEN 100'!A:B,2,FALSE),"-")</f>
        <v>-</v>
      </c>
      <c r="G10088" s="9" t="str">
        <f t="shared" si="320"/>
        <v>-</v>
      </c>
      <c r="H10088" s="10" t="str">
        <f>IFERROR(VLOOKUP(A10088,'RESUMEN 00'!A:B,2,FALSE),"-")</f>
        <v>-</v>
      </c>
      <c r="I10088" s="9" t="str">
        <f t="shared" si="321"/>
        <v>-</v>
      </c>
    </row>
    <row r="10089" spans="1:9" x14ac:dyDescent="0.25">
      <c r="A10089" t="s">
        <v>1866</v>
      </c>
      <c r="B10089" t="s">
        <v>1867</v>
      </c>
      <c r="C10089" t="s">
        <v>132</v>
      </c>
      <c r="D10089" t="s">
        <v>1868</v>
      </c>
      <c r="E10089" s="8" t="s">
        <v>4518</v>
      </c>
      <c r="F10089" s="9" t="str">
        <f>IFERROR(VLOOKUP(A10089,'RESUMEN 100'!A:B,2,FALSE),"-")</f>
        <v>-</v>
      </c>
      <c r="G10089" s="9" t="str">
        <f t="shared" si="320"/>
        <v>-</v>
      </c>
      <c r="H10089" s="10" t="str">
        <f>IFERROR(VLOOKUP(A10089,'RESUMEN 00'!A:B,2,FALSE),"-")</f>
        <v>-</v>
      </c>
      <c r="I10089" s="9" t="str">
        <f t="shared" si="321"/>
        <v>-</v>
      </c>
    </row>
    <row r="10090" spans="1:9" x14ac:dyDescent="0.25">
      <c r="A10090" t="s">
        <v>1871</v>
      </c>
      <c r="B10090" t="s">
        <v>1872</v>
      </c>
      <c r="C10090" t="s">
        <v>1868</v>
      </c>
      <c r="D10090" t="s">
        <v>238</v>
      </c>
      <c r="E10090" s="8" t="s">
        <v>1119</v>
      </c>
      <c r="F10090" s="9" t="str">
        <f>IFERROR(VLOOKUP(A10090,'RESUMEN 100'!A:B,2,FALSE),"-")</f>
        <v>-</v>
      </c>
      <c r="G10090" s="9" t="str">
        <f t="shared" si="320"/>
        <v>-</v>
      </c>
      <c r="H10090" s="10" t="str">
        <f>IFERROR(VLOOKUP(A10090,'RESUMEN 00'!A:B,2,FALSE),"-")</f>
        <v>-</v>
      </c>
      <c r="I10090" s="9" t="str">
        <f t="shared" si="321"/>
        <v>-</v>
      </c>
    </row>
    <row r="10091" spans="1:9" x14ac:dyDescent="0.25">
      <c r="A10091" t="s">
        <v>1239</v>
      </c>
      <c r="B10091" t="s">
        <v>1240</v>
      </c>
      <c r="C10091" t="s">
        <v>83</v>
      </c>
      <c r="D10091" t="s">
        <v>669</v>
      </c>
      <c r="E10091" s="8" t="s">
        <v>1119</v>
      </c>
      <c r="F10091" s="9" t="str">
        <f>IFERROR(VLOOKUP(A10091,'RESUMEN 100'!A:B,2,FALSE),"-")</f>
        <v>-</v>
      </c>
      <c r="G10091" s="9" t="str">
        <f t="shared" si="320"/>
        <v>-</v>
      </c>
      <c r="H10091" s="10">
        <f>IFERROR(VLOOKUP(A10091,'RESUMEN 00'!A:B,2,FALSE),"-")</f>
        <v>44683</v>
      </c>
      <c r="I10091" s="9">
        <f t="shared" si="321"/>
        <v>0</v>
      </c>
    </row>
    <row r="10092" spans="1:9" x14ac:dyDescent="0.25">
      <c r="A10092" t="s">
        <v>1866</v>
      </c>
      <c r="B10092" t="s">
        <v>1867</v>
      </c>
      <c r="C10092" t="s">
        <v>132</v>
      </c>
      <c r="D10092" t="s">
        <v>1868</v>
      </c>
      <c r="E10092" s="8" t="s">
        <v>1588</v>
      </c>
      <c r="F10092" s="9" t="str">
        <f>IFERROR(VLOOKUP(A10092,'RESUMEN 100'!A:B,2,FALSE),"-")</f>
        <v>-</v>
      </c>
      <c r="G10092" s="9" t="str">
        <f t="shared" si="320"/>
        <v>-</v>
      </c>
      <c r="H10092" s="10" t="str">
        <f>IFERROR(VLOOKUP(A10092,'RESUMEN 00'!A:B,2,FALSE),"-")</f>
        <v>-</v>
      </c>
      <c r="I10092" s="9" t="str">
        <f t="shared" si="321"/>
        <v>-</v>
      </c>
    </row>
    <row r="10093" spans="1:9" x14ac:dyDescent="0.25">
      <c r="A10093" t="s">
        <v>1239</v>
      </c>
      <c r="B10093" t="s">
        <v>1240</v>
      </c>
      <c r="C10093" t="s">
        <v>83</v>
      </c>
      <c r="D10093" t="s">
        <v>669</v>
      </c>
      <c r="E10093" s="8" t="s">
        <v>1120</v>
      </c>
      <c r="F10093" s="9" t="str">
        <f>IFERROR(VLOOKUP(A10093,'RESUMEN 100'!A:B,2,FALSE),"-")</f>
        <v>-</v>
      </c>
      <c r="G10093" s="9" t="str">
        <f t="shared" si="320"/>
        <v>-</v>
      </c>
      <c r="H10093" s="10">
        <f>IFERROR(VLOOKUP(A10093,'RESUMEN 00'!A:B,2,FALSE),"-")</f>
        <v>44683</v>
      </c>
      <c r="I10093" s="9">
        <f t="shared" si="321"/>
        <v>3</v>
      </c>
    </row>
    <row r="10094" spans="1:9" x14ac:dyDescent="0.25">
      <c r="A10094" t="s">
        <v>1241</v>
      </c>
      <c r="B10094" t="s">
        <v>1242</v>
      </c>
      <c r="C10094" t="s">
        <v>611</v>
      </c>
      <c r="D10094" t="s">
        <v>709</v>
      </c>
      <c r="E10094" s="8" t="s">
        <v>1590</v>
      </c>
      <c r="F10094" s="9" t="str">
        <f>IFERROR(VLOOKUP(A10094,'RESUMEN 100'!A:B,2,FALSE),"-")</f>
        <v>-</v>
      </c>
      <c r="G10094" s="9" t="str">
        <f t="shared" si="320"/>
        <v>-</v>
      </c>
      <c r="H10094" s="10" t="str">
        <f>IFERROR(VLOOKUP(A10094,'RESUMEN 00'!A:B,2,FALSE),"-")</f>
        <v>-</v>
      </c>
      <c r="I10094" s="9" t="str">
        <f t="shared" si="321"/>
        <v>-</v>
      </c>
    </row>
    <row r="10095" spans="1:9" x14ac:dyDescent="0.25">
      <c r="A10095" t="s">
        <v>1869</v>
      </c>
      <c r="B10095" t="s">
        <v>1870</v>
      </c>
      <c r="C10095" t="s">
        <v>119</v>
      </c>
      <c r="D10095" t="s">
        <v>121</v>
      </c>
      <c r="E10095" s="8" t="s">
        <v>1590</v>
      </c>
      <c r="F10095" s="9" t="str">
        <f>IFERROR(VLOOKUP(A10095,'RESUMEN 100'!A:B,2,FALSE),"-")</f>
        <v>-</v>
      </c>
      <c r="G10095" s="9" t="str">
        <f t="shared" si="320"/>
        <v>-</v>
      </c>
      <c r="H10095" s="10" t="str">
        <f>IFERROR(VLOOKUP(A10095,'RESUMEN 00'!A:B,2,FALSE),"-")</f>
        <v>-</v>
      </c>
      <c r="I10095" s="9" t="str">
        <f t="shared" si="321"/>
        <v>-</v>
      </c>
    </row>
    <row r="10096" spans="1:9" x14ac:dyDescent="0.25">
      <c r="A10096" t="s">
        <v>1866</v>
      </c>
      <c r="B10096" t="s">
        <v>1867</v>
      </c>
      <c r="C10096" t="s">
        <v>132</v>
      </c>
      <c r="D10096" t="s">
        <v>1868</v>
      </c>
      <c r="E10096" s="8" t="s">
        <v>1591</v>
      </c>
      <c r="F10096" s="9" t="str">
        <f>IFERROR(VLOOKUP(A10096,'RESUMEN 100'!A:B,2,FALSE),"-")</f>
        <v>-</v>
      </c>
      <c r="G10096" s="9" t="str">
        <f t="shared" si="320"/>
        <v>-</v>
      </c>
      <c r="H10096" s="10" t="str">
        <f>IFERROR(VLOOKUP(A10096,'RESUMEN 00'!A:B,2,FALSE),"-")</f>
        <v>-</v>
      </c>
      <c r="I10096" s="9" t="str">
        <f t="shared" si="321"/>
        <v>-</v>
      </c>
    </row>
    <row r="10097" spans="1:9" x14ac:dyDescent="0.25">
      <c r="A10097" t="s">
        <v>1871</v>
      </c>
      <c r="B10097" t="s">
        <v>1872</v>
      </c>
      <c r="C10097" t="s">
        <v>1868</v>
      </c>
      <c r="D10097" t="s">
        <v>238</v>
      </c>
      <c r="E10097" s="8" t="s">
        <v>4519</v>
      </c>
      <c r="F10097" s="9" t="str">
        <f>IFERROR(VLOOKUP(A10097,'RESUMEN 100'!A:B,2,FALSE),"-")</f>
        <v>-</v>
      </c>
      <c r="G10097" s="9" t="str">
        <f t="shared" si="320"/>
        <v>-</v>
      </c>
      <c r="H10097" s="10" t="str">
        <f>IFERROR(VLOOKUP(A10097,'RESUMEN 00'!A:B,2,FALSE),"-")</f>
        <v>-</v>
      </c>
      <c r="I10097" s="9" t="str">
        <f t="shared" si="321"/>
        <v>-</v>
      </c>
    </row>
    <row r="10098" spans="1:9" x14ac:dyDescent="0.25">
      <c r="A10098" t="s">
        <v>1871</v>
      </c>
      <c r="B10098" t="s">
        <v>1872</v>
      </c>
      <c r="C10098" t="s">
        <v>1868</v>
      </c>
      <c r="D10098" t="s">
        <v>238</v>
      </c>
      <c r="E10098" s="8" t="s">
        <v>1588</v>
      </c>
      <c r="F10098" s="9" t="str">
        <f>IFERROR(VLOOKUP(A10098,'RESUMEN 100'!A:B,2,FALSE),"-")</f>
        <v>-</v>
      </c>
      <c r="G10098" s="9" t="str">
        <f t="shared" si="320"/>
        <v>-</v>
      </c>
      <c r="H10098" s="10" t="str">
        <f>IFERROR(VLOOKUP(A10098,'RESUMEN 00'!A:B,2,FALSE),"-")</f>
        <v>-</v>
      </c>
      <c r="I10098" s="9" t="str">
        <f t="shared" si="321"/>
        <v>-</v>
      </c>
    </row>
    <row r="10099" spans="1:9" x14ac:dyDescent="0.25">
      <c r="A10099" t="s">
        <v>1869</v>
      </c>
      <c r="B10099" t="s">
        <v>1870</v>
      </c>
      <c r="C10099" t="s">
        <v>119</v>
      </c>
      <c r="D10099" t="s">
        <v>121</v>
      </c>
      <c r="E10099" s="8" t="s">
        <v>1121</v>
      </c>
      <c r="F10099" s="9" t="str">
        <f>IFERROR(VLOOKUP(A10099,'RESUMEN 100'!A:B,2,FALSE),"-")</f>
        <v>-</v>
      </c>
      <c r="G10099" s="9" t="str">
        <f t="shared" si="320"/>
        <v>-</v>
      </c>
      <c r="H10099" s="10" t="str">
        <f>IFERROR(VLOOKUP(A10099,'RESUMEN 00'!A:B,2,FALSE),"-")</f>
        <v>-</v>
      </c>
      <c r="I10099" s="9" t="str">
        <f t="shared" si="321"/>
        <v>-</v>
      </c>
    </row>
    <row r="10100" spans="1:9" x14ac:dyDescent="0.25">
      <c r="A10100" t="s">
        <v>1869</v>
      </c>
      <c r="B10100" t="s">
        <v>1870</v>
      </c>
      <c r="C10100" t="s">
        <v>119</v>
      </c>
      <c r="D10100" t="s">
        <v>121</v>
      </c>
      <c r="E10100" s="8" t="s">
        <v>1591</v>
      </c>
      <c r="F10100" s="9" t="str">
        <f>IFERROR(VLOOKUP(A10100,'RESUMEN 100'!A:B,2,FALSE),"-")</f>
        <v>-</v>
      </c>
      <c r="G10100" s="9" t="str">
        <f t="shared" si="320"/>
        <v>-</v>
      </c>
      <c r="H10100" s="10" t="str">
        <f>IFERROR(VLOOKUP(A10100,'RESUMEN 00'!A:B,2,FALSE),"-")</f>
        <v>-</v>
      </c>
      <c r="I10100" s="9" t="str">
        <f t="shared" si="321"/>
        <v>-</v>
      </c>
    </row>
    <row r="10101" spans="1:9" x14ac:dyDescent="0.25">
      <c r="A10101" t="s">
        <v>1869</v>
      </c>
      <c r="B10101" t="s">
        <v>1870</v>
      </c>
      <c r="C10101" t="s">
        <v>119</v>
      </c>
      <c r="D10101" t="s">
        <v>121</v>
      </c>
      <c r="E10101" s="8" t="s">
        <v>1588</v>
      </c>
      <c r="F10101" s="9" t="str">
        <f>IFERROR(VLOOKUP(A10101,'RESUMEN 100'!A:B,2,FALSE),"-")</f>
        <v>-</v>
      </c>
      <c r="G10101" s="9" t="str">
        <f t="shared" ref="G10101:G10163" si="322">IFERROR(E10101-F10101,"-")</f>
        <v>-</v>
      </c>
      <c r="H10101" s="10" t="str">
        <f>IFERROR(VLOOKUP(A10101,'RESUMEN 00'!A:B,2,FALSE),"-")</f>
        <v>-</v>
      </c>
      <c r="I10101" s="9" t="str">
        <f t="shared" ref="I10101:I10163" si="323">IFERROR(E10101-H10101,"-")</f>
        <v>-</v>
      </c>
    </row>
    <row r="10102" spans="1:9" x14ac:dyDescent="0.25">
      <c r="A10102" t="s">
        <v>1869</v>
      </c>
      <c r="B10102" t="s">
        <v>1870</v>
      </c>
      <c r="C10102" t="s">
        <v>119</v>
      </c>
      <c r="D10102" t="s">
        <v>121</v>
      </c>
      <c r="E10102" s="8" t="s">
        <v>1119</v>
      </c>
      <c r="F10102" s="9" t="str">
        <f>IFERROR(VLOOKUP(A10102,'RESUMEN 100'!A:B,2,FALSE),"-")</f>
        <v>-</v>
      </c>
      <c r="G10102" s="9" t="str">
        <f t="shared" si="322"/>
        <v>-</v>
      </c>
      <c r="H10102" s="10" t="str">
        <f>IFERROR(VLOOKUP(A10102,'RESUMEN 00'!A:B,2,FALSE),"-")</f>
        <v>-</v>
      </c>
      <c r="I10102" s="9" t="str">
        <f t="shared" si="323"/>
        <v>-</v>
      </c>
    </row>
    <row r="10103" spans="1:9" x14ac:dyDescent="0.25">
      <c r="A10103" t="s">
        <v>1871</v>
      </c>
      <c r="B10103" t="s">
        <v>1872</v>
      </c>
      <c r="C10103" t="s">
        <v>1868</v>
      </c>
      <c r="D10103" t="s">
        <v>238</v>
      </c>
      <c r="E10103" s="8" t="s">
        <v>1590</v>
      </c>
      <c r="F10103" s="9" t="str">
        <f>IFERROR(VLOOKUP(A10103,'RESUMEN 100'!A:B,2,FALSE),"-")</f>
        <v>-</v>
      </c>
      <c r="G10103" s="9" t="str">
        <f t="shared" si="322"/>
        <v>-</v>
      </c>
      <c r="H10103" s="10" t="str">
        <f>IFERROR(VLOOKUP(A10103,'RESUMEN 00'!A:B,2,FALSE),"-")</f>
        <v>-</v>
      </c>
      <c r="I10103" s="9" t="str">
        <f t="shared" si="323"/>
        <v>-</v>
      </c>
    </row>
    <row r="10104" spans="1:9" x14ac:dyDescent="0.25">
      <c r="A10104" t="s">
        <v>1239</v>
      </c>
      <c r="B10104" t="s">
        <v>1240</v>
      </c>
      <c r="C10104" t="s">
        <v>83</v>
      </c>
      <c r="D10104" t="s">
        <v>669</v>
      </c>
      <c r="E10104" s="8" t="s">
        <v>1590</v>
      </c>
      <c r="F10104" s="9" t="str">
        <f>IFERROR(VLOOKUP(A10104,'RESUMEN 100'!A:B,2,FALSE),"-")</f>
        <v>-</v>
      </c>
      <c r="G10104" s="9" t="str">
        <f t="shared" si="322"/>
        <v>-</v>
      </c>
      <c r="H10104" s="10">
        <f>IFERROR(VLOOKUP(A10104,'RESUMEN 00'!A:B,2,FALSE),"-")</f>
        <v>44683</v>
      </c>
      <c r="I10104" s="9">
        <f t="shared" si="323"/>
        <v>4</v>
      </c>
    </row>
    <row r="10105" spans="1:9" x14ac:dyDescent="0.25">
      <c r="A10105" t="s">
        <v>1241</v>
      </c>
      <c r="B10105" t="s">
        <v>1242</v>
      </c>
      <c r="C10105" t="s">
        <v>611</v>
      </c>
      <c r="D10105" t="s">
        <v>709</v>
      </c>
      <c r="E10105" s="8" t="s">
        <v>1589</v>
      </c>
      <c r="F10105" s="9" t="str">
        <f>IFERROR(VLOOKUP(A10105,'RESUMEN 100'!A:B,2,FALSE),"-")</f>
        <v>-</v>
      </c>
      <c r="G10105" s="9" t="str">
        <f t="shared" si="322"/>
        <v>-</v>
      </c>
      <c r="H10105" s="10" t="str">
        <f>IFERROR(VLOOKUP(A10105,'RESUMEN 00'!A:B,2,FALSE),"-")</f>
        <v>-</v>
      </c>
      <c r="I10105" s="9" t="str">
        <f t="shared" si="323"/>
        <v>-</v>
      </c>
    </row>
    <row r="10106" spans="1:9" x14ac:dyDescent="0.25">
      <c r="A10106" t="s">
        <v>1241</v>
      </c>
      <c r="B10106" t="s">
        <v>1242</v>
      </c>
      <c r="C10106" t="s">
        <v>611</v>
      </c>
      <c r="D10106" t="s">
        <v>709</v>
      </c>
      <c r="E10106" s="8" t="s">
        <v>1121</v>
      </c>
      <c r="F10106" s="9" t="str">
        <f>IFERROR(VLOOKUP(A10106,'RESUMEN 100'!A:B,2,FALSE),"-")</f>
        <v>-</v>
      </c>
      <c r="G10106" s="9" t="str">
        <f t="shared" si="322"/>
        <v>-</v>
      </c>
      <c r="H10106" s="10" t="str">
        <f>IFERROR(VLOOKUP(A10106,'RESUMEN 00'!A:B,2,FALSE),"-")</f>
        <v>-</v>
      </c>
      <c r="I10106" s="9" t="str">
        <f t="shared" si="323"/>
        <v>-</v>
      </c>
    </row>
    <row r="10107" spans="1:9" x14ac:dyDescent="0.25">
      <c r="A10107" t="s">
        <v>1241</v>
      </c>
      <c r="B10107" t="s">
        <v>1242</v>
      </c>
      <c r="C10107" t="s">
        <v>611</v>
      </c>
      <c r="D10107" t="s">
        <v>709</v>
      </c>
      <c r="E10107" s="8" t="s">
        <v>4518</v>
      </c>
      <c r="F10107" s="9" t="str">
        <f>IFERROR(VLOOKUP(A10107,'RESUMEN 100'!A:B,2,FALSE),"-")</f>
        <v>-</v>
      </c>
      <c r="G10107" s="9" t="str">
        <f t="shared" si="322"/>
        <v>-</v>
      </c>
      <c r="H10107" s="10" t="str">
        <f>IFERROR(VLOOKUP(A10107,'RESUMEN 00'!A:B,2,FALSE),"-")</f>
        <v>-</v>
      </c>
      <c r="I10107" s="9" t="str">
        <f t="shared" si="323"/>
        <v>-</v>
      </c>
    </row>
    <row r="10108" spans="1:9" x14ac:dyDescent="0.25">
      <c r="A10108" t="s">
        <v>1871</v>
      </c>
      <c r="B10108" t="s">
        <v>1872</v>
      </c>
      <c r="C10108" t="s">
        <v>1868</v>
      </c>
      <c r="D10108" t="s">
        <v>238</v>
      </c>
      <c r="E10108" s="8" t="s">
        <v>1589</v>
      </c>
      <c r="F10108" s="9" t="str">
        <f>IFERROR(VLOOKUP(A10108,'RESUMEN 100'!A:B,2,FALSE),"-")</f>
        <v>-</v>
      </c>
      <c r="G10108" s="9" t="str">
        <f t="shared" si="322"/>
        <v>-</v>
      </c>
      <c r="H10108" s="10" t="str">
        <f>IFERROR(VLOOKUP(A10108,'RESUMEN 00'!A:B,2,FALSE),"-")</f>
        <v>-</v>
      </c>
      <c r="I10108" s="9" t="str">
        <f t="shared" si="323"/>
        <v>-</v>
      </c>
    </row>
    <row r="10109" spans="1:9" x14ac:dyDescent="0.25">
      <c r="A10109" t="s">
        <v>1239</v>
      </c>
      <c r="B10109" t="s">
        <v>1240</v>
      </c>
      <c r="C10109" t="s">
        <v>83</v>
      </c>
      <c r="D10109" t="s">
        <v>669</v>
      </c>
      <c r="E10109" s="8" t="s">
        <v>1589</v>
      </c>
      <c r="F10109" s="9" t="str">
        <f>IFERROR(VLOOKUP(A10109,'RESUMEN 100'!A:B,2,FALSE),"-")</f>
        <v>-</v>
      </c>
      <c r="G10109" s="9" t="str">
        <f t="shared" si="322"/>
        <v>-</v>
      </c>
      <c r="H10109" s="10">
        <f>IFERROR(VLOOKUP(A10109,'RESUMEN 00'!A:B,2,FALSE),"-")</f>
        <v>44683</v>
      </c>
      <c r="I10109" s="9">
        <f t="shared" si="323"/>
        <v>1</v>
      </c>
    </row>
    <row r="10110" spans="1:9" x14ac:dyDescent="0.25">
      <c r="A10110" t="s">
        <v>1241</v>
      </c>
      <c r="B10110" t="s">
        <v>1242</v>
      </c>
      <c r="C10110" t="s">
        <v>611</v>
      </c>
      <c r="D10110" t="s">
        <v>709</v>
      </c>
      <c r="E10110" s="8" t="s">
        <v>1121</v>
      </c>
      <c r="F10110" s="9" t="str">
        <f>IFERROR(VLOOKUP(A10110,'RESUMEN 100'!A:B,2,FALSE),"-")</f>
        <v>-</v>
      </c>
      <c r="G10110" s="9" t="str">
        <f t="shared" si="322"/>
        <v>-</v>
      </c>
      <c r="H10110" s="10" t="str">
        <f>IFERROR(VLOOKUP(A10110,'RESUMEN 00'!A:B,2,FALSE),"-")</f>
        <v>-</v>
      </c>
      <c r="I10110" s="9" t="str">
        <f t="shared" si="323"/>
        <v>-</v>
      </c>
    </row>
    <row r="10111" spans="1:9" x14ac:dyDescent="0.25">
      <c r="A10111" t="s">
        <v>1866</v>
      </c>
      <c r="B10111" t="s">
        <v>1867</v>
      </c>
      <c r="C10111" t="s">
        <v>132</v>
      </c>
      <c r="D10111" t="s">
        <v>1868</v>
      </c>
      <c r="E10111" s="8" t="s">
        <v>1589</v>
      </c>
      <c r="F10111" s="9" t="str">
        <f>IFERROR(VLOOKUP(A10111,'RESUMEN 100'!A:B,2,FALSE),"-")</f>
        <v>-</v>
      </c>
      <c r="G10111" s="9" t="str">
        <f t="shared" si="322"/>
        <v>-</v>
      </c>
      <c r="H10111" s="10" t="str">
        <f>IFERROR(VLOOKUP(A10111,'RESUMEN 00'!A:B,2,FALSE),"-")</f>
        <v>-</v>
      </c>
      <c r="I10111" s="9" t="str">
        <f t="shared" si="323"/>
        <v>-</v>
      </c>
    </row>
    <row r="10112" spans="1:9" x14ac:dyDescent="0.25">
      <c r="A10112" t="s">
        <v>1239</v>
      </c>
      <c r="B10112" t="s">
        <v>1240</v>
      </c>
      <c r="C10112" t="s">
        <v>83</v>
      </c>
      <c r="D10112" t="s">
        <v>669</v>
      </c>
      <c r="E10112" s="8" t="s">
        <v>1588</v>
      </c>
      <c r="F10112" s="9" t="str">
        <f>IFERROR(VLOOKUP(A10112,'RESUMEN 100'!A:B,2,FALSE),"-")</f>
        <v>-</v>
      </c>
      <c r="G10112" s="9" t="str">
        <f t="shared" si="322"/>
        <v>-</v>
      </c>
      <c r="H10112" s="10">
        <f>IFERROR(VLOOKUP(A10112,'RESUMEN 00'!A:B,2,FALSE),"-")</f>
        <v>44683</v>
      </c>
      <c r="I10112" s="9">
        <f t="shared" si="323"/>
        <v>2</v>
      </c>
    </row>
    <row r="10113" spans="1:9" x14ac:dyDescent="0.25">
      <c r="A10113" t="s">
        <v>1866</v>
      </c>
      <c r="B10113" t="s">
        <v>1867</v>
      </c>
      <c r="C10113" t="s">
        <v>132</v>
      </c>
      <c r="D10113" t="s">
        <v>1868</v>
      </c>
      <c r="E10113" s="8" t="s">
        <v>1119</v>
      </c>
      <c r="F10113" s="9" t="str">
        <f>IFERROR(VLOOKUP(A10113,'RESUMEN 100'!A:B,2,FALSE),"-")</f>
        <v>-</v>
      </c>
      <c r="G10113" s="9" t="str">
        <f t="shared" si="322"/>
        <v>-</v>
      </c>
      <c r="H10113" s="10" t="str">
        <f>IFERROR(VLOOKUP(A10113,'RESUMEN 00'!A:B,2,FALSE),"-")</f>
        <v>-</v>
      </c>
      <c r="I10113" s="9" t="str">
        <f t="shared" si="323"/>
        <v>-</v>
      </c>
    </row>
    <row r="10114" spans="1:9" x14ac:dyDescent="0.25">
      <c r="A10114" t="s">
        <v>1238</v>
      </c>
      <c r="B10114" t="s">
        <v>424</v>
      </c>
      <c r="C10114" t="s">
        <v>285</v>
      </c>
      <c r="D10114" t="s">
        <v>1068</v>
      </c>
      <c r="E10114" s="8" t="s">
        <v>4519</v>
      </c>
      <c r="F10114" s="9" t="str">
        <f>IFERROR(VLOOKUP(A10114,'RESUMEN 100'!A:B,2,FALSE),"-")</f>
        <v>-</v>
      </c>
      <c r="G10114" s="9" t="str">
        <f t="shared" si="322"/>
        <v>-</v>
      </c>
      <c r="H10114" s="10">
        <f>IFERROR(VLOOKUP(A10114,'RESUMEN 00'!A:B,2,FALSE),"-")</f>
        <v>44683</v>
      </c>
      <c r="I10114" s="9">
        <f t="shared" si="323"/>
        <v>8</v>
      </c>
    </row>
    <row r="10115" spans="1:9" x14ac:dyDescent="0.25">
      <c r="A10115" t="s">
        <v>1236</v>
      </c>
      <c r="B10115" t="s">
        <v>1237</v>
      </c>
      <c r="C10115" t="s">
        <v>917</v>
      </c>
      <c r="D10115" t="s">
        <v>162</v>
      </c>
      <c r="E10115" s="8" t="s">
        <v>4519</v>
      </c>
      <c r="F10115" s="9" t="str">
        <f>IFERROR(VLOOKUP(A10115,'RESUMEN 100'!A:B,2,FALSE),"-")</f>
        <v>-</v>
      </c>
      <c r="G10115" s="9" t="str">
        <f t="shared" si="322"/>
        <v>-</v>
      </c>
      <c r="H10115" s="10" t="str">
        <f>IFERROR(VLOOKUP(A10115,'RESUMEN 00'!A:B,2,FALSE),"-")</f>
        <v>-</v>
      </c>
      <c r="I10115" s="9" t="str">
        <f t="shared" si="323"/>
        <v>-</v>
      </c>
    </row>
    <row r="10116" spans="1:9" x14ac:dyDescent="0.25">
      <c r="A10116" t="s">
        <v>1236</v>
      </c>
      <c r="B10116" t="s">
        <v>1237</v>
      </c>
      <c r="C10116" t="s">
        <v>917</v>
      </c>
      <c r="D10116" t="s">
        <v>162</v>
      </c>
      <c r="E10116" s="8" t="s">
        <v>1121</v>
      </c>
      <c r="F10116" s="9" t="str">
        <f>IFERROR(VLOOKUP(A10116,'RESUMEN 100'!A:B,2,FALSE),"-")</f>
        <v>-</v>
      </c>
      <c r="G10116" s="9" t="str">
        <f t="shared" si="322"/>
        <v>-</v>
      </c>
      <c r="H10116" s="10" t="str">
        <f>IFERROR(VLOOKUP(A10116,'RESUMEN 00'!A:B,2,FALSE),"-")</f>
        <v>-</v>
      </c>
      <c r="I10116" s="9" t="str">
        <f t="shared" si="323"/>
        <v>-</v>
      </c>
    </row>
    <row r="10117" spans="1:9" x14ac:dyDescent="0.25">
      <c r="A10117" t="s">
        <v>1875</v>
      </c>
      <c r="B10117" t="s">
        <v>1876</v>
      </c>
      <c r="C10117" t="s">
        <v>105</v>
      </c>
      <c r="D10117" t="s">
        <v>142</v>
      </c>
      <c r="E10117" s="8" t="s">
        <v>1588</v>
      </c>
      <c r="F10117" s="9" t="str">
        <f>IFERROR(VLOOKUP(A10117,'RESUMEN 100'!A:B,2,FALSE),"-")</f>
        <v>-</v>
      </c>
      <c r="G10117" s="9" t="str">
        <f t="shared" si="322"/>
        <v>-</v>
      </c>
      <c r="H10117" s="10" t="str">
        <f>IFERROR(VLOOKUP(A10117,'RESUMEN 00'!A:B,2,FALSE),"-")</f>
        <v>-</v>
      </c>
      <c r="I10117" s="9" t="str">
        <f t="shared" si="323"/>
        <v>-</v>
      </c>
    </row>
    <row r="10118" spans="1:9" x14ac:dyDescent="0.25">
      <c r="A10118" t="s">
        <v>1236</v>
      </c>
      <c r="B10118" t="s">
        <v>1237</v>
      </c>
      <c r="C10118" t="s">
        <v>917</v>
      </c>
      <c r="D10118" t="s">
        <v>162</v>
      </c>
      <c r="E10118" s="8" t="s">
        <v>1119</v>
      </c>
      <c r="F10118" s="9" t="str">
        <f>IFERROR(VLOOKUP(A10118,'RESUMEN 100'!A:B,2,FALSE),"-")</f>
        <v>-</v>
      </c>
      <c r="G10118" s="9" t="str">
        <f t="shared" si="322"/>
        <v>-</v>
      </c>
      <c r="H10118" s="10" t="str">
        <f>IFERROR(VLOOKUP(A10118,'RESUMEN 00'!A:B,2,FALSE),"-")</f>
        <v>-</v>
      </c>
      <c r="I10118" s="9" t="str">
        <f t="shared" si="323"/>
        <v>-</v>
      </c>
    </row>
    <row r="10119" spans="1:9" x14ac:dyDescent="0.25">
      <c r="A10119" t="s">
        <v>1238</v>
      </c>
      <c r="B10119" t="s">
        <v>424</v>
      </c>
      <c r="C10119" t="s">
        <v>285</v>
      </c>
      <c r="D10119" t="s">
        <v>1068</v>
      </c>
      <c r="E10119" s="8" t="s">
        <v>1120</v>
      </c>
      <c r="F10119" s="9" t="str">
        <f>IFERROR(VLOOKUP(A10119,'RESUMEN 100'!A:B,2,FALSE),"-")</f>
        <v>-</v>
      </c>
      <c r="G10119" s="9" t="str">
        <f t="shared" si="322"/>
        <v>-</v>
      </c>
      <c r="H10119" s="10">
        <f>IFERROR(VLOOKUP(A10119,'RESUMEN 00'!A:B,2,FALSE),"-")</f>
        <v>44683</v>
      </c>
      <c r="I10119" s="9">
        <f t="shared" si="323"/>
        <v>3</v>
      </c>
    </row>
    <row r="10120" spans="1:9" x14ac:dyDescent="0.25">
      <c r="A10120" t="s">
        <v>1238</v>
      </c>
      <c r="B10120" t="s">
        <v>424</v>
      </c>
      <c r="C10120" t="s">
        <v>285</v>
      </c>
      <c r="D10120" t="s">
        <v>1068</v>
      </c>
      <c r="E10120" s="8" t="s">
        <v>1590</v>
      </c>
      <c r="F10120" s="9" t="str">
        <f>IFERROR(VLOOKUP(A10120,'RESUMEN 100'!A:B,2,FALSE),"-")</f>
        <v>-</v>
      </c>
      <c r="G10120" s="9" t="str">
        <f t="shared" si="322"/>
        <v>-</v>
      </c>
      <c r="H10120" s="10">
        <f>IFERROR(VLOOKUP(A10120,'RESUMEN 00'!A:B,2,FALSE),"-")</f>
        <v>44683</v>
      </c>
      <c r="I10120" s="9">
        <f t="shared" si="323"/>
        <v>4</v>
      </c>
    </row>
    <row r="10121" spans="1:9" x14ac:dyDescent="0.25">
      <c r="A10121" t="s">
        <v>1238</v>
      </c>
      <c r="B10121" t="s">
        <v>424</v>
      </c>
      <c r="C10121" t="s">
        <v>285</v>
      </c>
      <c r="D10121" t="s">
        <v>1068</v>
      </c>
      <c r="E10121" s="8" t="s">
        <v>1121</v>
      </c>
      <c r="F10121" s="9" t="str">
        <f>IFERROR(VLOOKUP(A10121,'RESUMEN 100'!A:B,2,FALSE),"-")</f>
        <v>-</v>
      </c>
      <c r="G10121" s="9" t="str">
        <f t="shared" si="322"/>
        <v>-</v>
      </c>
      <c r="H10121" s="10">
        <f>IFERROR(VLOOKUP(A10121,'RESUMEN 00'!A:B,2,FALSE),"-")</f>
        <v>44683</v>
      </c>
      <c r="I10121" s="9">
        <f t="shared" si="323"/>
        <v>5</v>
      </c>
    </row>
    <row r="10122" spans="1:9" x14ac:dyDescent="0.25">
      <c r="A10122" t="s">
        <v>1236</v>
      </c>
      <c r="B10122" t="s">
        <v>1237</v>
      </c>
      <c r="C10122" t="s">
        <v>917</v>
      </c>
      <c r="D10122" t="s">
        <v>162</v>
      </c>
      <c r="E10122" s="8" t="s">
        <v>1588</v>
      </c>
      <c r="F10122" s="9" t="str">
        <f>IFERROR(VLOOKUP(A10122,'RESUMEN 100'!A:B,2,FALSE),"-")</f>
        <v>-</v>
      </c>
      <c r="G10122" s="9" t="str">
        <f t="shared" si="322"/>
        <v>-</v>
      </c>
      <c r="H10122" s="10" t="str">
        <f>IFERROR(VLOOKUP(A10122,'RESUMEN 00'!A:B,2,FALSE),"-")</f>
        <v>-</v>
      </c>
      <c r="I10122" s="9" t="str">
        <f t="shared" si="323"/>
        <v>-</v>
      </c>
    </row>
    <row r="10123" spans="1:9" x14ac:dyDescent="0.25">
      <c r="A10123" t="s">
        <v>1238</v>
      </c>
      <c r="B10123" t="s">
        <v>424</v>
      </c>
      <c r="C10123" t="s">
        <v>285</v>
      </c>
      <c r="D10123" t="s">
        <v>1068</v>
      </c>
      <c r="E10123" s="8" t="s">
        <v>1119</v>
      </c>
      <c r="F10123" s="9" t="str">
        <f>IFERROR(VLOOKUP(A10123,'RESUMEN 100'!A:B,2,FALSE),"-")</f>
        <v>-</v>
      </c>
      <c r="G10123" s="9" t="str">
        <f t="shared" si="322"/>
        <v>-</v>
      </c>
      <c r="H10123" s="10">
        <f>IFERROR(VLOOKUP(A10123,'RESUMEN 00'!A:B,2,FALSE),"-")</f>
        <v>44683</v>
      </c>
      <c r="I10123" s="9">
        <f t="shared" si="323"/>
        <v>0</v>
      </c>
    </row>
    <row r="10124" spans="1:9" x14ac:dyDescent="0.25">
      <c r="A10124" t="s">
        <v>1238</v>
      </c>
      <c r="B10124" t="s">
        <v>424</v>
      </c>
      <c r="C10124" t="s">
        <v>285</v>
      </c>
      <c r="D10124" t="s">
        <v>1068</v>
      </c>
      <c r="E10124" s="8" t="s">
        <v>4518</v>
      </c>
      <c r="F10124" s="9" t="str">
        <f>IFERROR(VLOOKUP(A10124,'RESUMEN 100'!A:B,2,FALSE),"-")</f>
        <v>-</v>
      </c>
      <c r="G10124" s="9" t="str">
        <f t="shared" si="322"/>
        <v>-</v>
      </c>
      <c r="H10124" s="10">
        <f>IFERROR(VLOOKUP(A10124,'RESUMEN 00'!A:B,2,FALSE),"-")</f>
        <v>44683</v>
      </c>
      <c r="I10124" s="9">
        <f t="shared" si="323"/>
        <v>9</v>
      </c>
    </row>
    <row r="10125" spans="1:9" x14ac:dyDescent="0.25">
      <c r="A10125" t="s">
        <v>1236</v>
      </c>
      <c r="B10125" t="s">
        <v>1237</v>
      </c>
      <c r="C10125" t="s">
        <v>917</v>
      </c>
      <c r="D10125" t="s">
        <v>162</v>
      </c>
      <c r="E10125" s="8" t="s">
        <v>4518</v>
      </c>
      <c r="F10125" s="9" t="str">
        <f>IFERROR(VLOOKUP(A10125,'RESUMEN 100'!A:B,2,FALSE),"-")</f>
        <v>-</v>
      </c>
      <c r="G10125" s="9" t="str">
        <f t="shared" si="322"/>
        <v>-</v>
      </c>
      <c r="H10125" s="10" t="str">
        <f>IFERROR(VLOOKUP(A10125,'RESUMEN 00'!A:B,2,FALSE),"-")</f>
        <v>-</v>
      </c>
      <c r="I10125" s="9" t="str">
        <f t="shared" si="323"/>
        <v>-</v>
      </c>
    </row>
    <row r="10126" spans="1:9" x14ac:dyDescent="0.25">
      <c r="A10126" t="s">
        <v>1236</v>
      </c>
      <c r="B10126" t="s">
        <v>1237</v>
      </c>
      <c r="C10126" t="s">
        <v>917</v>
      </c>
      <c r="D10126" t="s">
        <v>162</v>
      </c>
      <c r="E10126" s="8" t="s">
        <v>1590</v>
      </c>
      <c r="F10126" s="9" t="str">
        <f>IFERROR(VLOOKUP(A10126,'RESUMEN 100'!A:B,2,FALSE),"-")</f>
        <v>-</v>
      </c>
      <c r="G10126" s="9" t="str">
        <f t="shared" si="322"/>
        <v>-</v>
      </c>
      <c r="H10126" s="10" t="str">
        <f>IFERROR(VLOOKUP(A10126,'RESUMEN 00'!A:B,2,FALSE),"-")</f>
        <v>-</v>
      </c>
      <c r="I10126" s="9" t="str">
        <f t="shared" si="323"/>
        <v>-</v>
      </c>
    </row>
    <row r="10127" spans="1:9" x14ac:dyDescent="0.25">
      <c r="A10127" t="s">
        <v>1238</v>
      </c>
      <c r="B10127" t="s">
        <v>424</v>
      </c>
      <c r="C10127" t="s">
        <v>285</v>
      </c>
      <c r="D10127" t="s">
        <v>1068</v>
      </c>
      <c r="E10127" s="8" t="s">
        <v>1589</v>
      </c>
      <c r="F10127" s="9" t="str">
        <f>IFERROR(VLOOKUP(A10127,'RESUMEN 100'!A:B,2,FALSE),"-")</f>
        <v>-</v>
      </c>
      <c r="G10127" s="9" t="str">
        <f t="shared" si="322"/>
        <v>-</v>
      </c>
      <c r="H10127" s="10">
        <f>IFERROR(VLOOKUP(A10127,'RESUMEN 00'!A:B,2,FALSE),"-")</f>
        <v>44683</v>
      </c>
      <c r="I10127" s="9">
        <f t="shared" si="323"/>
        <v>1</v>
      </c>
    </row>
    <row r="10128" spans="1:9" x14ac:dyDescent="0.25">
      <c r="A10128" t="s">
        <v>1236</v>
      </c>
      <c r="B10128" t="s">
        <v>1237</v>
      </c>
      <c r="C10128" t="s">
        <v>917</v>
      </c>
      <c r="D10128" t="s">
        <v>162</v>
      </c>
      <c r="E10128" s="8" t="s">
        <v>1589</v>
      </c>
      <c r="F10128" s="9" t="str">
        <f>IFERROR(VLOOKUP(A10128,'RESUMEN 100'!A:B,2,FALSE),"-")</f>
        <v>-</v>
      </c>
      <c r="G10128" s="9" t="str">
        <f t="shared" si="322"/>
        <v>-</v>
      </c>
      <c r="H10128" s="10" t="str">
        <f>IFERROR(VLOOKUP(A10128,'RESUMEN 00'!A:B,2,FALSE),"-")</f>
        <v>-</v>
      </c>
      <c r="I10128" s="9" t="str">
        <f t="shared" si="323"/>
        <v>-</v>
      </c>
    </row>
    <row r="10129" spans="1:9" x14ac:dyDescent="0.25">
      <c r="A10129" t="s">
        <v>1236</v>
      </c>
      <c r="B10129" t="s">
        <v>1237</v>
      </c>
      <c r="C10129" t="s">
        <v>917</v>
      </c>
      <c r="D10129" t="s">
        <v>162</v>
      </c>
      <c r="E10129" s="8" t="s">
        <v>1120</v>
      </c>
      <c r="F10129" s="9" t="str">
        <f>IFERROR(VLOOKUP(A10129,'RESUMEN 100'!A:B,2,FALSE),"-")</f>
        <v>-</v>
      </c>
      <c r="G10129" s="9" t="str">
        <f t="shared" si="322"/>
        <v>-</v>
      </c>
      <c r="H10129" s="10" t="str">
        <f>IFERROR(VLOOKUP(A10129,'RESUMEN 00'!A:B,2,FALSE),"-")</f>
        <v>-</v>
      </c>
      <c r="I10129" s="9" t="str">
        <f t="shared" si="323"/>
        <v>-</v>
      </c>
    </row>
    <row r="10130" spans="1:9" x14ac:dyDescent="0.25">
      <c r="A10130" t="s">
        <v>1878</v>
      </c>
      <c r="B10130" t="s">
        <v>700</v>
      </c>
      <c r="C10130" t="s">
        <v>531</v>
      </c>
      <c r="D10130" t="s">
        <v>522</v>
      </c>
      <c r="E10130" s="8" t="s">
        <v>1589</v>
      </c>
      <c r="F10130" s="9" t="str">
        <f>IFERROR(VLOOKUP(A10130,'RESUMEN 100'!A:B,2,FALSE),"-")</f>
        <v>-</v>
      </c>
      <c r="G10130" s="9" t="str">
        <f t="shared" si="322"/>
        <v>-</v>
      </c>
      <c r="H10130" s="10" t="str">
        <f>IFERROR(VLOOKUP(A10130,'RESUMEN 00'!A:B,2,FALSE),"-")</f>
        <v>-</v>
      </c>
      <c r="I10130" s="9" t="str">
        <f t="shared" si="323"/>
        <v>-</v>
      </c>
    </row>
    <row r="10131" spans="1:9" x14ac:dyDescent="0.25">
      <c r="A10131" t="s">
        <v>1883</v>
      </c>
      <c r="B10131" t="s">
        <v>630</v>
      </c>
      <c r="C10131" t="s">
        <v>288</v>
      </c>
      <c r="D10131" t="s">
        <v>338</v>
      </c>
      <c r="E10131" s="8" t="s">
        <v>1591</v>
      </c>
      <c r="F10131" s="9" t="str">
        <f>IFERROR(VLOOKUP(A10131,'RESUMEN 100'!A:B,2,FALSE),"-")</f>
        <v>-</v>
      </c>
      <c r="G10131" s="9" t="str">
        <f t="shared" si="322"/>
        <v>-</v>
      </c>
      <c r="H10131" s="10" t="str">
        <f>IFERROR(VLOOKUP(A10131,'RESUMEN 00'!A:B,2,FALSE),"-")</f>
        <v>-</v>
      </c>
      <c r="I10131" s="9" t="str">
        <f t="shared" si="323"/>
        <v>-</v>
      </c>
    </row>
    <row r="10132" spans="1:9" x14ac:dyDescent="0.25">
      <c r="A10132" t="s">
        <v>1883</v>
      </c>
      <c r="B10132" t="s">
        <v>630</v>
      </c>
      <c r="C10132" t="s">
        <v>288</v>
      </c>
      <c r="D10132" t="s">
        <v>338</v>
      </c>
      <c r="E10132" s="8" t="s">
        <v>1119</v>
      </c>
      <c r="F10132" s="9" t="str">
        <f>IFERROR(VLOOKUP(A10132,'RESUMEN 100'!A:B,2,FALSE),"-")</f>
        <v>-</v>
      </c>
      <c r="G10132" s="9" t="str">
        <f t="shared" si="322"/>
        <v>-</v>
      </c>
      <c r="H10132" s="10" t="str">
        <f>IFERROR(VLOOKUP(A10132,'RESUMEN 00'!A:B,2,FALSE),"-")</f>
        <v>-</v>
      </c>
      <c r="I10132" s="9" t="str">
        <f t="shared" si="323"/>
        <v>-</v>
      </c>
    </row>
    <row r="10133" spans="1:9" x14ac:dyDescent="0.25">
      <c r="A10133" t="s">
        <v>1883</v>
      </c>
      <c r="B10133" t="s">
        <v>630</v>
      </c>
      <c r="C10133" t="s">
        <v>288</v>
      </c>
      <c r="D10133" t="s">
        <v>338</v>
      </c>
      <c r="E10133" s="8" t="s">
        <v>1121</v>
      </c>
      <c r="F10133" s="9" t="str">
        <f>IFERROR(VLOOKUP(A10133,'RESUMEN 100'!A:B,2,FALSE),"-")</f>
        <v>-</v>
      </c>
      <c r="G10133" s="9" t="str">
        <f t="shared" si="322"/>
        <v>-</v>
      </c>
      <c r="H10133" s="10" t="str">
        <f>IFERROR(VLOOKUP(A10133,'RESUMEN 00'!A:B,2,FALSE),"-")</f>
        <v>-</v>
      </c>
      <c r="I10133" s="9" t="str">
        <f t="shared" si="323"/>
        <v>-</v>
      </c>
    </row>
    <row r="10134" spans="1:9" x14ac:dyDescent="0.25">
      <c r="A10134" t="s">
        <v>1883</v>
      </c>
      <c r="B10134" t="s">
        <v>630</v>
      </c>
      <c r="C10134" t="s">
        <v>288</v>
      </c>
      <c r="D10134" t="s">
        <v>338</v>
      </c>
      <c r="E10134" s="8" t="s">
        <v>1590</v>
      </c>
      <c r="F10134" s="9" t="str">
        <f>IFERROR(VLOOKUP(A10134,'RESUMEN 100'!A:B,2,FALSE),"-")</f>
        <v>-</v>
      </c>
      <c r="G10134" s="9" t="str">
        <f t="shared" si="322"/>
        <v>-</v>
      </c>
      <c r="H10134" s="10" t="str">
        <f>IFERROR(VLOOKUP(A10134,'RESUMEN 00'!A:B,2,FALSE),"-")</f>
        <v>-</v>
      </c>
      <c r="I10134" s="9" t="str">
        <f t="shared" si="323"/>
        <v>-</v>
      </c>
    </row>
    <row r="10135" spans="1:9" x14ac:dyDescent="0.25">
      <c r="A10135" t="s">
        <v>1883</v>
      </c>
      <c r="B10135" t="s">
        <v>630</v>
      </c>
      <c r="C10135" t="s">
        <v>288</v>
      </c>
      <c r="D10135" t="s">
        <v>338</v>
      </c>
      <c r="E10135" s="8" t="s">
        <v>4518</v>
      </c>
      <c r="F10135" s="9" t="str">
        <f>IFERROR(VLOOKUP(A10135,'RESUMEN 100'!A:B,2,FALSE),"-")</f>
        <v>-</v>
      </c>
      <c r="G10135" s="9" t="str">
        <f t="shared" si="322"/>
        <v>-</v>
      </c>
      <c r="H10135" s="10" t="str">
        <f>IFERROR(VLOOKUP(A10135,'RESUMEN 00'!A:B,2,FALSE),"-")</f>
        <v>-</v>
      </c>
      <c r="I10135" s="9" t="str">
        <f t="shared" si="323"/>
        <v>-</v>
      </c>
    </row>
    <row r="10136" spans="1:9" x14ac:dyDescent="0.25">
      <c r="A10136" t="s">
        <v>1883</v>
      </c>
      <c r="B10136" t="s">
        <v>630</v>
      </c>
      <c r="C10136" t="s">
        <v>288</v>
      </c>
      <c r="D10136" t="s">
        <v>338</v>
      </c>
      <c r="E10136" s="8" t="s">
        <v>1589</v>
      </c>
      <c r="F10136" s="9" t="str">
        <f>IFERROR(VLOOKUP(A10136,'RESUMEN 100'!A:B,2,FALSE),"-")</f>
        <v>-</v>
      </c>
      <c r="G10136" s="9" t="str">
        <f t="shared" si="322"/>
        <v>-</v>
      </c>
      <c r="H10136" s="10" t="str">
        <f>IFERROR(VLOOKUP(A10136,'RESUMEN 00'!A:B,2,FALSE),"-")</f>
        <v>-</v>
      </c>
      <c r="I10136" s="9" t="str">
        <f t="shared" si="323"/>
        <v>-</v>
      </c>
    </row>
    <row r="10137" spans="1:9" x14ac:dyDescent="0.25">
      <c r="A10137" t="s">
        <v>1878</v>
      </c>
      <c r="B10137" t="s">
        <v>700</v>
      </c>
      <c r="C10137" t="s">
        <v>531</v>
      </c>
      <c r="D10137" t="s">
        <v>522</v>
      </c>
      <c r="E10137" s="8" t="s">
        <v>1121</v>
      </c>
      <c r="F10137" s="9" t="str">
        <f>IFERROR(VLOOKUP(A10137,'RESUMEN 100'!A:B,2,FALSE),"-")</f>
        <v>-</v>
      </c>
      <c r="G10137" s="9" t="str">
        <f t="shared" si="322"/>
        <v>-</v>
      </c>
      <c r="H10137" s="10" t="str">
        <f>IFERROR(VLOOKUP(A10137,'RESUMEN 00'!A:B,2,FALSE),"-")</f>
        <v>-</v>
      </c>
      <c r="I10137" s="9" t="str">
        <f t="shared" si="323"/>
        <v>-</v>
      </c>
    </row>
    <row r="10138" spans="1:9" x14ac:dyDescent="0.25">
      <c r="A10138" t="s">
        <v>1879</v>
      </c>
      <c r="B10138" t="s">
        <v>1880</v>
      </c>
      <c r="C10138" t="s">
        <v>282</v>
      </c>
      <c r="D10138" t="s">
        <v>1044</v>
      </c>
      <c r="E10138" s="8" t="s">
        <v>1121</v>
      </c>
      <c r="F10138" s="9" t="str">
        <f>IFERROR(VLOOKUP(A10138,'RESUMEN 100'!A:B,2,FALSE),"-")</f>
        <v>-</v>
      </c>
      <c r="G10138" s="9" t="str">
        <f t="shared" si="322"/>
        <v>-</v>
      </c>
      <c r="H10138" s="10" t="str">
        <f>IFERROR(VLOOKUP(A10138,'RESUMEN 00'!A:B,2,FALSE),"-")</f>
        <v>-</v>
      </c>
      <c r="I10138" s="9" t="str">
        <f t="shared" si="323"/>
        <v>-</v>
      </c>
    </row>
    <row r="10139" spans="1:9" x14ac:dyDescent="0.25">
      <c r="A10139" t="s">
        <v>1879</v>
      </c>
      <c r="B10139" t="s">
        <v>1880</v>
      </c>
      <c r="C10139" t="s">
        <v>282</v>
      </c>
      <c r="D10139" t="s">
        <v>1044</v>
      </c>
      <c r="E10139" s="8" t="s">
        <v>1591</v>
      </c>
      <c r="F10139" s="9" t="str">
        <f>IFERROR(VLOOKUP(A10139,'RESUMEN 100'!A:B,2,FALSE),"-")</f>
        <v>-</v>
      </c>
      <c r="G10139" s="9" t="str">
        <f t="shared" si="322"/>
        <v>-</v>
      </c>
      <c r="H10139" s="10" t="str">
        <f>IFERROR(VLOOKUP(A10139,'RESUMEN 00'!A:B,2,FALSE),"-")</f>
        <v>-</v>
      </c>
      <c r="I10139" s="9" t="str">
        <f t="shared" si="323"/>
        <v>-</v>
      </c>
    </row>
    <row r="10140" spans="1:9" x14ac:dyDescent="0.25">
      <c r="A10140" t="s">
        <v>1879</v>
      </c>
      <c r="B10140" t="s">
        <v>1880</v>
      </c>
      <c r="C10140" t="s">
        <v>282</v>
      </c>
      <c r="D10140" t="s">
        <v>1044</v>
      </c>
      <c r="E10140" s="8" t="s">
        <v>1119</v>
      </c>
      <c r="F10140" s="9" t="str">
        <f>IFERROR(VLOOKUP(A10140,'RESUMEN 100'!A:B,2,FALSE),"-")</f>
        <v>-</v>
      </c>
      <c r="G10140" s="9" t="str">
        <f t="shared" si="322"/>
        <v>-</v>
      </c>
      <c r="H10140" s="10" t="str">
        <f>IFERROR(VLOOKUP(A10140,'RESUMEN 00'!A:B,2,FALSE),"-")</f>
        <v>-</v>
      </c>
      <c r="I10140" s="9" t="str">
        <f t="shared" si="323"/>
        <v>-</v>
      </c>
    </row>
    <row r="10141" spans="1:9" x14ac:dyDescent="0.25">
      <c r="A10141" t="s">
        <v>1879</v>
      </c>
      <c r="B10141" t="s">
        <v>1880</v>
      </c>
      <c r="C10141" t="s">
        <v>282</v>
      </c>
      <c r="D10141" t="s">
        <v>1044</v>
      </c>
      <c r="E10141" s="8" t="s">
        <v>1588</v>
      </c>
      <c r="F10141" s="9" t="str">
        <f>IFERROR(VLOOKUP(A10141,'RESUMEN 100'!A:B,2,FALSE),"-")</f>
        <v>-</v>
      </c>
      <c r="G10141" s="9" t="str">
        <f t="shared" si="322"/>
        <v>-</v>
      </c>
      <c r="H10141" s="10" t="str">
        <f>IFERROR(VLOOKUP(A10141,'RESUMEN 00'!A:B,2,FALSE),"-")</f>
        <v>-</v>
      </c>
      <c r="I10141" s="9" t="str">
        <f t="shared" si="323"/>
        <v>-</v>
      </c>
    </row>
    <row r="10142" spans="1:9" x14ac:dyDescent="0.25">
      <c r="A10142" t="s">
        <v>1879</v>
      </c>
      <c r="B10142" t="s">
        <v>1880</v>
      </c>
      <c r="C10142" t="s">
        <v>282</v>
      </c>
      <c r="D10142" t="s">
        <v>1044</v>
      </c>
      <c r="E10142" s="8" t="s">
        <v>1589</v>
      </c>
      <c r="F10142" s="9" t="str">
        <f>IFERROR(VLOOKUP(A10142,'RESUMEN 100'!A:B,2,FALSE),"-")</f>
        <v>-</v>
      </c>
      <c r="G10142" s="9" t="str">
        <f t="shared" si="322"/>
        <v>-</v>
      </c>
      <c r="H10142" s="10" t="str">
        <f>IFERROR(VLOOKUP(A10142,'RESUMEN 00'!A:B,2,FALSE),"-")</f>
        <v>-</v>
      </c>
      <c r="I10142" s="9" t="str">
        <f t="shared" si="323"/>
        <v>-</v>
      </c>
    </row>
    <row r="10143" spans="1:9" x14ac:dyDescent="0.25">
      <c r="A10143" t="s">
        <v>1879</v>
      </c>
      <c r="B10143" t="s">
        <v>1880</v>
      </c>
      <c r="C10143" t="s">
        <v>282</v>
      </c>
      <c r="D10143" t="s">
        <v>1044</v>
      </c>
      <c r="E10143" s="8" t="s">
        <v>1120</v>
      </c>
      <c r="F10143" s="9" t="str">
        <f>IFERROR(VLOOKUP(A10143,'RESUMEN 100'!A:B,2,FALSE),"-")</f>
        <v>-</v>
      </c>
      <c r="G10143" s="9" t="str">
        <f t="shared" si="322"/>
        <v>-</v>
      </c>
      <c r="H10143" s="10" t="str">
        <f>IFERROR(VLOOKUP(A10143,'RESUMEN 00'!A:B,2,FALSE),"-")</f>
        <v>-</v>
      </c>
      <c r="I10143" s="9" t="str">
        <f t="shared" si="323"/>
        <v>-</v>
      </c>
    </row>
    <row r="10144" spans="1:9" x14ac:dyDescent="0.25">
      <c r="A10144" t="s">
        <v>1879</v>
      </c>
      <c r="B10144" t="s">
        <v>1880</v>
      </c>
      <c r="C10144" t="s">
        <v>282</v>
      </c>
      <c r="D10144" t="s">
        <v>1044</v>
      </c>
      <c r="E10144" s="8" t="s">
        <v>1590</v>
      </c>
      <c r="F10144" s="9" t="str">
        <f>IFERROR(VLOOKUP(A10144,'RESUMEN 100'!A:B,2,FALSE),"-")</f>
        <v>-</v>
      </c>
      <c r="G10144" s="9" t="str">
        <f t="shared" si="322"/>
        <v>-</v>
      </c>
      <c r="H10144" s="10" t="str">
        <f>IFERROR(VLOOKUP(A10144,'RESUMEN 00'!A:B,2,FALSE),"-")</f>
        <v>-</v>
      </c>
      <c r="I10144" s="9" t="str">
        <f t="shared" si="323"/>
        <v>-</v>
      </c>
    </row>
    <row r="10145" spans="1:9" x14ac:dyDescent="0.25">
      <c r="A10145" t="s">
        <v>1879</v>
      </c>
      <c r="B10145" t="s">
        <v>1880</v>
      </c>
      <c r="C10145" t="s">
        <v>282</v>
      </c>
      <c r="D10145" t="s">
        <v>1044</v>
      </c>
      <c r="E10145" s="8" t="s">
        <v>4519</v>
      </c>
      <c r="F10145" s="9" t="str">
        <f>IFERROR(VLOOKUP(A10145,'RESUMEN 100'!A:B,2,FALSE),"-")</f>
        <v>-</v>
      </c>
      <c r="G10145" s="9" t="str">
        <f t="shared" si="322"/>
        <v>-</v>
      </c>
      <c r="H10145" s="10" t="str">
        <f>IFERROR(VLOOKUP(A10145,'RESUMEN 00'!A:B,2,FALSE),"-")</f>
        <v>-</v>
      </c>
      <c r="I10145" s="9" t="str">
        <f t="shared" si="323"/>
        <v>-</v>
      </c>
    </row>
    <row r="10146" spans="1:9" x14ac:dyDescent="0.25">
      <c r="A10146" t="s">
        <v>1881</v>
      </c>
      <c r="B10146" t="s">
        <v>980</v>
      </c>
      <c r="C10146" t="s">
        <v>1882</v>
      </c>
      <c r="D10146" t="s">
        <v>693</v>
      </c>
      <c r="E10146" s="8" t="s">
        <v>4518</v>
      </c>
      <c r="F10146" s="9" t="str">
        <f>IFERROR(VLOOKUP(A10146,'RESUMEN 100'!A:B,2,FALSE),"-")</f>
        <v>-</v>
      </c>
      <c r="G10146" s="9" t="str">
        <f t="shared" si="322"/>
        <v>-</v>
      </c>
      <c r="H10146" s="10" t="str">
        <f>IFERROR(VLOOKUP(A10146,'RESUMEN 00'!A:B,2,FALSE),"-")</f>
        <v>-</v>
      </c>
      <c r="I10146" s="9" t="str">
        <f t="shared" si="323"/>
        <v>-</v>
      </c>
    </row>
    <row r="10147" spans="1:9" x14ac:dyDescent="0.25">
      <c r="A10147" t="s">
        <v>1881</v>
      </c>
      <c r="B10147" t="s">
        <v>980</v>
      </c>
      <c r="C10147" t="s">
        <v>1882</v>
      </c>
      <c r="D10147" t="s">
        <v>693</v>
      </c>
      <c r="E10147" s="8" t="s">
        <v>1121</v>
      </c>
      <c r="F10147" s="9" t="str">
        <f>IFERROR(VLOOKUP(A10147,'RESUMEN 100'!A:B,2,FALSE),"-")</f>
        <v>-</v>
      </c>
      <c r="G10147" s="9" t="str">
        <f t="shared" si="322"/>
        <v>-</v>
      </c>
      <c r="H10147" s="10" t="str">
        <f>IFERROR(VLOOKUP(A10147,'RESUMEN 00'!A:B,2,FALSE),"-")</f>
        <v>-</v>
      </c>
      <c r="I10147" s="9" t="str">
        <f t="shared" si="323"/>
        <v>-</v>
      </c>
    </row>
    <row r="10148" spans="1:9" x14ac:dyDescent="0.25">
      <c r="A10148" t="s">
        <v>1881</v>
      </c>
      <c r="B10148" t="s">
        <v>980</v>
      </c>
      <c r="C10148" t="s">
        <v>1882</v>
      </c>
      <c r="D10148" t="s">
        <v>693</v>
      </c>
      <c r="E10148" s="8" t="s">
        <v>1119</v>
      </c>
      <c r="F10148" s="9" t="str">
        <f>IFERROR(VLOOKUP(A10148,'RESUMEN 100'!A:B,2,FALSE),"-")</f>
        <v>-</v>
      </c>
      <c r="G10148" s="9" t="str">
        <f t="shared" si="322"/>
        <v>-</v>
      </c>
      <c r="H10148" s="10" t="str">
        <f>IFERROR(VLOOKUP(A10148,'RESUMEN 00'!A:B,2,FALSE),"-")</f>
        <v>-</v>
      </c>
      <c r="I10148" s="9" t="str">
        <f t="shared" si="323"/>
        <v>-</v>
      </c>
    </row>
    <row r="10149" spans="1:9" x14ac:dyDescent="0.25">
      <c r="A10149" t="s">
        <v>1881</v>
      </c>
      <c r="B10149" t="s">
        <v>980</v>
      </c>
      <c r="C10149" t="s">
        <v>1882</v>
      </c>
      <c r="D10149" t="s">
        <v>693</v>
      </c>
      <c r="E10149" s="8" t="s">
        <v>1591</v>
      </c>
      <c r="F10149" s="9" t="str">
        <f>IFERROR(VLOOKUP(A10149,'RESUMEN 100'!A:B,2,FALSE),"-")</f>
        <v>-</v>
      </c>
      <c r="G10149" s="9" t="str">
        <f t="shared" si="322"/>
        <v>-</v>
      </c>
      <c r="H10149" s="10" t="str">
        <f>IFERROR(VLOOKUP(A10149,'RESUMEN 00'!A:B,2,FALSE),"-")</f>
        <v>-</v>
      </c>
      <c r="I10149" s="9" t="str">
        <f t="shared" si="323"/>
        <v>-</v>
      </c>
    </row>
    <row r="10150" spans="1:9" x14ac:dyDescent="0.25">
      <c r="A10150" t="s">
        <v>1881</v>
      </c>
      <c r="B10150" t="s">
        <v>980</v>
      </c>
      <c r="C10150" t="s">
        <v>1882</v>
      </c>
      <c r="D10150" t="s">
        <v>693</v>
      </c>
      <c r="E10150" s="8" t="s">
        <v>4519</v>
      </c>
      <c r="F10150" s="9" t="str">
        <f>IFERROR(VLOOKUP(A10150,'RESUMEN 100'!A:B,2,FALSE),"-")</f>
        <v>-</v>
      </c>
      <c r="G10150" s="9" t="str">
        <f t="shared" si="322"/>
        <v>-</v>
      </c>
      <c r="H10150" s="10" t="str">
        <f>IFERROR(VLOOKUP(A10150,'RESUMEN 00'!A:B,2,FALSE),"-")</f>
        <v>-</v>
      </c>
      <c r="I10150" s="9" t="str">
        <f t="shared" si="323"/>
        <v>-</v>
      </c>
    </row>
    <row r="10151" spans="1:9" x14ac:dyDescent="0.25">
      <c r="A10151" t="s">
        <v>1881</v>
      </c>
      <c r="B10151" t="s">
        <v>980</v>
      </c>
      <c r="C10151" t="s">
        <v>1882</v>
      </c>
      <c r="D10151" t="s">
        <v>693</v>
      </c>
      <c r="E10151" s="8" t="s">
        <v>1590</v>
      </c>
      <c r="F10151" s="9" t="str">
        <f>IFERROR(VLOOKUP(A10151,'RESUMEN 100'!A:B,2,FALSE),"-")</f>
        <v>-</v>
      </c>
      <c r="G10151" s="9" t="str">
        <f t="shared" si="322"/>
        <v>-</v>
      </c>
      <c r="H10151" s="10" t="str">
        <f>IFERROR(VLOOKUP(A10151,'RESUMEN 00'!A:B,2,FALSE),"-")</f>
        <v>-</v>
      </c>
      <c r="I10151" s="9" t="str">
        <f t="shared" si="323"/>
        <v>-</v>
      </c>
    </row>
    <row r="10152" spans="1:9" x14ac:dyDescent="0.25">
      <c r="A10152" t="s">
        <v>1881</v>
      </c>
      <c r="B10152" t="s">
        <v>980</v>
      </c>
      <c r="C10152" t="s">
        <v>1882</v>
      </c>
      <c r="D10152" t="s">
        <v>693</v>
      </c>
      <c r="E10152" s="8" t="s">
        <v>1120</v>
      </c>
      <c r="F10152" s="9" t="str">
        <f>IFERROR(VLOOKUP(A10152,'RESUMEN 100'!A:B,2,FALSE),"-")</f>
        <v>-</v>
      </c>
      <c r="G10152" s="9" t="str">
        <f t="shared" si="322"/>
        <v>-</v>
      </c>
      <c r="H10152" s="10" t="str">
        <f>IFERROR(VLOOKUP(A10152,'RESUMEN 00'!A:B,2,FALSE),"-")</f>
        <v>-</v>
      </c>
      <c r="I10152" s="9" t="str">
        <f t="shared" si="323"/>
        <v>-</v>
      </c>
    </row>
    <row r="10153" spans="1:9" x14ac:dyDescent="0.25">
      <c r="A10153" t="s">
        <v>1881</v>
      </c>
      <c r="B10153" t="s">
        <v>980</v>
      </c>
      <c r="C10153" t="s">
        <v>1882</v>
      </c>
      <c r="D10153" t="s">
        <v>693</v>
      </c>
      <c r="E10153" s="8" t="s">
        <v>1588</v>
      </c>
      <c r="F10153" s="9" t="str">
        <f>IFERROR(VLOOKUP(A10153,'RESUMEN 100'!A:B,2,FALSE),"-")</f>
        <v>-</v>
      </c>
      <c r="G10153" s="9" t="str">
        <f t="shared" si="322"/>
        <v>-</v>
      </c>
      <c r="H10153" s="10" t="str">
        <f>IFERROR(VLOOKUP(A10153,'RESUMEN 00'!A:B,2,FALSE),"-")</f>
        <v>-</v>
      </c>
      <c r="I10153" s="9" t="str">
        <f t="shared" si="323"/>
        <v>-</v>
      </c>
    </row>
    <row r="10154" spans="1:9" x14ac:dyDescent="0.25">
      <c r="A10154" t="s">
        <v>1881</v>
      </c>
      <c r="B10154" t="s">
        <v>980</v>
      </c>
      <c r="C10154" t="s">
        <v>1882</v>
      </c>
      <c r="D10154" t="s">
        <v>693</v>
      </c>
      <c r="E10154" s="8" t="s">
        <v>1589</v>
      </c>
      <c r="F10154" s="9" t="str">
        <f>IFERROR(VLOOKUP(A10154,'RESUMEN 100'!A:B,2,FALSE),"-")</f>
        <v>-</v>
      </c>
      <c r="G10154" s="9" t="str">
        <f t="shared" si="322"/>
        <v>-</v>
      </c>
      <c r="H10154" s="10" t="str">
        <f>IFERROR(VLOOKUP(A10154,'RESUMEN 00'!A:B,2,FALSE),"-")</f>
        <v>-</v>
      </c>
      <c r="I10154" s="9" t="str">
        <f t="shared" si="323"/>
        <v>-</v>
      </c>
    </row>
    <row r="10155" spans="1:9" x14ac:dyDescent="0.25">
      <c r="A10155" t="s">
        <v>1892</v>
      </c>
      <c r="B10155" t="s">
        <v>912</v>
      </c>
      <c r="C10155" t="s">
        <v>117</v>
      </c>
      <c r="D10155" t="s">
        <v>276</v>
      </c>
      <c r="E10155" s="8" t="s">
        <v>1591</v>
      </c>
      <c r="F10155" s="9" t="str">
        <f>IFERROR(VLOOKUP(A10155,'RESUMEN 100'!A:B,2,FALSE),"-")</f>
        <v>-</v>
      </c>
      <c r="G10155" s="9" t="str">
        <f t="shared" si="322"/>
        <v>-</v>
      </c>
      <c r="H10155" s="10" t="str">
        <f>IFERROR(VLOOKUP(A10155,'RESUMEN 00'!A:B,2,FALSE),"-")</f>
        <v>-</v>
      </c>
      <c r="I10155" s="9" t="str">
        <f t="shared" si="323"/>
        <v>-</v>
      </c>
    </row>
    <row r="10156" spans="1:9" x14ac:dyDescent="0.25">
      <c r="A10156" t="s">
        <v>1883</v>
      </c>
      <c r="B10156" t="s">
        <v>630</v>
      </c>
      <c r="C10156" t="s">
        <v>288</v>
      </c>
      <c r="D10156" t="s">
        <v>338</v>
      </c>
      <c r="E10156" s="8" t="s">
        <v>4519</v>
      </c>
      <c r="F10156" s="9" t="str">
        <f>IFERROR(VLOOKUP(A10156,'RESUMEN 100'!A:B,2,FALSE),"-")</f>
        <v>-</v>
      </c>
      <c r="G10156" s="9" t="str">
        <f t="shared" si="322"/>
        <v>-</v>
      </c>
      <c r="H10156" s="10" t="str">
        <f>IFERROR(VLOOKUP(A10156,'RESUMEN 00'!A:B,2,FALSE),"-")</f>
        <v>-</v>
      </c>
      <c r="I10156" s="9" t="str">
        <f t="shared" si="323"/>
        <v>-</v>
      </c>
    </row>
    <row r="10157" spans="1:9" x14ac:dyDescent="0.25">
      <c r="A10157" t="s">
        <v>1878</v>
      </c>
      <c r="B10157" t="s">
        <v>700</v>
      </c>
      <c r="C10157" t="s">
        <v>531</v>
      </c>
      <c r="D10157" t="s">
        <v>522</v>
      </c>
      <c r="E10157" s="8" t="s">
        <v>1591</v>
      </c>
      <c r="F10157" s="9" t="str">
        <f>IFERROR(VLOOKUP(A10157,'RESUMEN 100'!A:B,2,FALSE),"-")</f>
        <v>-</v>
      </c>
      <c r="G10157" s="9" t="str">
        <f t="shared" si="322"/>
        <v>-</v>
      </c>
      <c r="H10157" s="10" t="str">
        <f>IFERROR(VLOOKUP(A10157,'RESUMEN 00'!A:B,2,FALSE),"-")</f>
        <v>-</v>
      </c>
      <c r="I10157" s="9" t="str">
        <f t="shared" si="323"/>
        <v>-</v>
      </c>
    </row>
    <row r="10158" spans="1:9" x14ac:dyDescent="0.25">
      <c r="A10158" t="s">
        <v>1878</v>
      </c>
      <c r="B10158" t="s">
        <v>700</v>
      </c>
      <c r="C10158" t="s">
        <v>531</v>
      </c>
      <c r="D10158" t="s">
        <v>522</v>
      </c>
      <c r="E10158" s="8" t="s">
        <v>1120</v>
      </c>
      <c r="F10158" s="9" t="str">
        <f>IFERROR(VLOOKUP(A10158,'RESUMEN 100'!A:B,2,FALSE),"-")</f>
        <v>-</v>
      </c>
      <c r="G10158" s="9" t="str">
        <f t="shared" si="322"/>
        <v>-</v>
      </c>
      <c r="H10158" s="10" t="str">
        <f>IFERROR(VLOOKUP(A10158,'RESUMEN 00'!A:B,2,FALSE),"-")</f>
        <v>-</v>
      </c>
      <c r="I10158" s="9" t="str">
        <f t="shared" si="323"/>
        <v>-</v>
      </c>
    </row>
    <row r="10159" spans="1:9" x14ac:dyDescent="0.25">
      <c r="A10159" t="s">
        <v>1883</v>
      </c>
      <c r="B10159" t="s">
        <v>630</v>
      </c>
      <c r="C10159" t="s">
        <v>288</v>
      </c>
      <c r="D10159" t="s">
        <v>338</v>
      </c>
      <c r="E10159" s="8" t="s">
        <v>1588</v>
      </c>
      <c r="F10159" s="9" t="str">
        <f>IFERROR(VLOOKUP(A10159,'RESUMEN 100'!A:B,2,FALSE),"-")</f>
        <v>-</v>
      </c>
      <c r="G10159" s="9" t="str">
        <f t="shared" si="322"/>
        <v>-</v>
      </c>
      <c r="H10159" s="10" t="str">
        <f>IFERROR(VLOOKUP(A10159,'RESUMEN 00'!A:B,2,FALSE),"-")</f>
        <v>-</v>
      </c>
      <c r="I10159" s="9" t="str">
        <f t="shared" si="323"/>
        <v>-</v>
      </c>
    </row>
    <row r="10160" spans="1:9" x14ac:dyDescent="0.25">
      <c r="A10160" t="s">
        <v>1883</v>
      </c>
      <c r="B10160" t="s">
        <v>630</v>
      </c>
      <c r="C10160" t="s">
        <v>288</v>
      </c>
      <c r="D10160" t="s">
        <v>338</v>
      </c>
      <c r="E10160" s="8" t="s">
        <v>1120</v>
      </c>
      <c r="F10160" s="9" t="str">
        <f>IFERROR(VLOOKUP(A10160,'RESUMEN 100'!A:B,2,FALSE),"-")</f>
        <v>-</v>
      </c>
      <c r="G10160" s="9" t="str">
        <f t="shared" si="322"/>
        <v>-</v>
      </c>
      <c r="H10160" s="10" t="str">
        <f>IFERROR(VLOOKUP(A10160,'RESUMEN 00'!A:B,2,FALSE),"-")</f>
        <v>-</v>
      </c>
      <c r="I10160" s="9" t="str">
        <f t="shared" si="323"/>
        <v>-</v>
      </c>
    </row>
    <row r="10161" spans="1:9" x14ac:dyDescent="0.25">
      <c r="A10161" t="s">
        <v>1878</v>
      </c>
      <c r="B10161" t="s">
        <v>700</v>
      </c>
      <c r="C10161" t="s">
        <v>531</v>
      </c>
      <c r="D10161" t="s">
        <v>522</v>
      </c>
      <c r="E10161" s="8" t="s">
        <v>1119</v>
      </c>
      <c r="F10161" s="9" t="str">
        <f>IFERROR(VLOOKUP(A10161,'RESUMEN 100'!A:B,2,FALSE),"-")</f>
        <v>-</v>
      </c>
      <c r="G10161" s="9" t="str">
        <f t="shared" si="322"/>
        <v>-</v>
      </c>
      <c r="H10161" s="10" t="str">
        <f>IFERROR(VLOOKUP(A10161,'RESUMEN 00'!A:B,2,FALSE),"-")</f>
        <v>-</v>
      </c>
      <c r="I10161" s="9" t="str">
        <f t="shared" si="323"/>
        <v>-</v>
      </c>
    </row>
    <row r="10162" spans="1:9" x14ac:dyDescent="0.25">
      <c r="A10162" t="s">
        <v>1878</v>
      </c>
      <c r="B10162" t="s">
        <v>700</v>
      </c>
      <c r="C10162" t="s">
        <v>531</v>
      </c>
      <c r="D10162" t="s">
        <v>522</v>
      </c>
      <c r="E10162" s="8" t="s">
        <v>1590</v>
      </c>
      <c r="F10162" s="9" t="str">
        <f>IFERROR(VLOOKUP(A10162,'RESUMEN 100'!A:B,2,FALSE),"-")</f>
        <v>-</v>
      </c>
      <c r="G10162" s="9" t="str">
        <f t="shared" si="322"/>
        <v>-</v>
      </c>
      <c r="H10162" s="10" t="str">
        <f>IFERROR(VLOOKUP(A10162,'RESUMEN 00'!A:B,2,FALSE),"-")</f>
        <v>-</v>
      </c>
      <c r="I10162" s="9" t="str">
        <f t="shared" si="323"/>
        <v>-</v>
      </c>
    </row>
    <row r="10163" spans="1:9" x14ac:dyDescent="0.25">
      <c r="A10163" t="s">
        <v>1878</v>
      </c>
      <c r="B10163" t="s">
        <v>700</v>
      </c>
      <c r="C10163" t="s">
        <v>531</v>
      </c>
      <c r="D10163" t="s">
        <v>522</v>
      </c>
      <c r="E10163" s="8" t="s">
        <v>4519</v>
      </c>
      <c r="F10163" s="9" t="str">
        <f>IFERROR(VLOOKUP(A10163,'RESUMEN 100'!A:B,2,FALSE),"-")</f>
        <v>-</v>
      </c>
      <c r="G10163" s="9" t="str">
        <f t="shared" si="322"/>
        <v>-</v>
      </c>
      <c r="H10163" s="10" t="str">
        <f>IFERROR(VLOOKUP(A10163,'RESUMEN 00'!A:B,2,FALSE),"-")</f>
        <v>-</v>
      </c>
      <c r="I10163" s="9" t="str">
        <f t="shared" si="323"/>
        <v>-</v>
      </c>
    </row>
    <row r="10164" spans="1:9" x14ac:dyDescent="0.25">
      <c r="A10164" t="s">
        <v>1878</v>
      </c>
      <c r="B10164" t="s">
        <v>700</v>
      </c>
      <c r="C10164" t="s">
        <v>531</v>
      </c>
      <c r="D10164" t="s">
        <v>522</v>
      </c>
      <c r="E10164" s="8" t="s">
        <v>4518</v>
      </c>
      <c r="F10164" s="9" t="str">
        <f>IFERROR(VLOOKUP(A10164,'RESUMEN 100'!A:B,2,FALSE),"-")</f>
        <v>-</v>
      </c>
      <c r="G10164" s="9" t="str">
        <f t="shared" ref="G10164:G10225" si="324">IFERROR(E10164-F10164,"-")</f>
        <v>-</v>
      </c>
      <c r="H10164" s="10" t="str">
        <f>IFERROR(VLOOKUP(A10164,'RESUMEN 00'!A:B,2,FALSE),"-")</f>
        <v>-</v>
      </c>
      <c r="I10164" s="9" t="str">
        <f t="shared" ref="I10164:I10225" si="325">IFERROR(E10164-H10164,"-")</f>
        <v>-</v>
      </c>
    </row>
    <row r="10165" spans="1:9" x14ac:dyDescent="0.25">
      <c r="A10165" t="s">
        <v>1878</v>
      </c>
      <c r="B10165" t="s">
        <v>700</v>
      </c>
      <c r="C10165" t="s">
        <v>531</v>
      </c>
      <c r="D10165" t="s">
        <v>522</v>
      </c>
      <c r="E10165" s="8" t="s">
        <v>1588</v>
      </c>
      <c r="F10165" s="9" t="str">
        <f>IFERROR(VLOOKUP(A10165,'RESUMEN 100'!A:B,2,FALSE),"-")</f>
        <v>-</v>
      </c>
      <c r="G10165" s="9" t="str">
        <f t="shared" si="324"/>
        <v>-</v>
      </c>
      <c r="H10165" s="10" t="str">
        <f>IFERROR(VLOOKUP(A10165,'RESUMEN 00'!A:B,2,FALSE),"-")</f>
        <v>-</v>
      </c>
      <c r="I10165" s="9" t="str">
        <f t="shared" si="325"/>
        <v>-</v>
      </c>
    </row>
    <row r="10166" spans="1:9" x14ac:dyDescent="0.25">
      <c r="A10166" t="s">
        <v>1887</v>
      </c>
      <c r="B10166" t="s">
        <v>1888</v>
      </c>
      <c r="C10166" t="s">
        <v>191</v>
      </c>
      <c r="D10166" t="s">
        <v>318</v>
      </c>
      <c r="E10166" s="8" t="s">
        <v>4519</v>
      </c>
      <c r="F10166" s="9" t="str">
        <f>IFERROR(VLOOKUP(A10166,'RESUMEN 100'!A:B,2,FALSE),"-")</f>
        <v>-</v>
      </c>
      <c r="G10166" s="9" t="str">
        <f t="shared" si="324"/>
        <v>-</v>
      </c>
      <c r="H10166" s="10" t="str">
        <f>IFERROR(VLOOKUP(A10166,'RESUMEN 00'!A:B,2,FALSE),"-")</f>
        <v>-</v>
      </c>
      <c r="I10166" s="9" t="str">
        <f t="shared" si="325"/>
        <v>-</v>
      </c>
    </row>
    <row r="10167" spans="1:9" x14ac:dyDescent="0.25">
      <c r="A10167" t="s">
        <v>1889</v>
      </c>
      <c r="B10167" t="s">
        <v>1890</v>
      </c>
      <c r="C10167" t="s">
        <v>1891</v>
      </c>
      <c r="D10167" t="s">
        <v>125</v>
      </c>
      <c r="E10167" s="8" t="s">
        <v>1589</v>
      </c>
      <c r="F10167" s="9" t="str">
        <f>IFERROR(VLOOKUP(A10167,'RESUMEN 100'!A:B,2,FALSE),"-")</f>
        <v>-</v>
      </c>
      <c r="G10167" s="9" t="str">
        <f t="shared" si="324"/>
        <v>-</v>
      </c>
      <c r="H10167" s="10" t="str">
        <f>IFERROR(VLOOKUP(A10167,'RESUMEN 00'!A:B,2,FALSE),"-")</f>
        <v>-</v>
      </c>
      <c r="I10167" s="9" t="str">
        <f t="shared" si="325"/>
        <v>-</v>
      </c>
    </row>
    <row r="10168" spans="1:9" x14ac:dyDescent="0.25">
      <c r="A10168" t="s">
        <v>1904</v>
      </c>
      <c r="B10168" t="s">
        <v>1905</v>
      </c>
      <c r="C10168" t="s">
        <v>1906</v>
      </c>
      <c r="D10168" t="s">
        <v>1906</v>
      </c>
      <c r="E10168" s="8" t="s">
        <v>1121</v>
      </c>
      <c r="F10168" s="9" t="str">
        <f>IFERROR(VLOOKUP(A10168,'RESUMEN 100'!A:B,2,FALSE),"-")</f>
        <v>-</v>
      </c>
      <c r="G10168" s="9" t="str">
        <f t="shared" si="324"/>
        <v>-</v>
      </c>
      <c r="H10168" s="10" t="str">
        <f>IFERROR(VLOOKUP(A10168,'RESUMEN 00'!A:B,2,FALSE),"-")</f>
        <v>-</v>
      </c>
      <c r="I10168" s="9" t="str">
        <f t="shared" si="325"/>
        <v>-</v>
      </c>
    </row>
    <row r="10169" spans="1:9" x14ac:dyDescent="0.25">
      <c r="A10169" t="s">
        <v>1889</v>
      </c>
      <c r="B10169" t="s">
        <v>1890</v>
      </c>
      <c r="C10169" t="s">
        <v>1891</v>
      </c>
      <c r="D10169" t="s">
        <v>125</v>
      </c>
      <c r="E10169" s="8" t="s">
        <v>1119</v>
      </c>
      <c r="F10169" s="9" t="str">
        <f>IFERROR(VLOOKUP(A10169,'RESUMEN 100'!A:B,2,FALSE),"-")</f>
        <v>-</v>
      </c>
      <c r="G10169" s="9" t="str">
        <f t="shared" si="324"/>
        <v>-</v>
      </c>
      <c r="H10169" s="10" t="str">
        <f>IFERROR(VLOOKUP(A10169,'RESUMEN 00'!A:B,2,FALSE),"-")</f>
        <v>-</v>
      </c>
      <c r="I10169" s="9" t="str">
        <f t="shared" si="325"/>
        <v>-</v>
      </c>
    </row>
    <row r="10170" spans="1:9" x14ac:dyDescent="0.25">
      <c r="A10170" t="s">
        <v>1892</v>
      </c>
      <c r="B10170" t="s">
        <v>912</v>
      </c>
      <c r="C10170" t="s">
        <v>117</v>
      </c>
      <c r="D10170" t="s">
        <v>276</v>
      </c>
      <c r="E10170" s="8" t="s">
        <v>1589</v>
      </c>
      <c r="F10170" s="9" t="str">
        <f>IFERROR(VLOOKUP(A10170,'RESUMEN 100'!A:B,2,FALSE),"-")</f>
        <v>-</v>
      </c>
      <c r="G10170" s="9" t="str">
        <f t="shared" si="324"/>
        <v>-</v>
      </c>
      <c r="H10170" s="10" t="str">
        <f>IFERROR(VLOOKUP(A10170,'RESUMEN 00'!A:B,2,FALSE),"-")</f>
        <v>-</v>
      </c>
      <c r="I10170" s="9" t="str">
        <f t="shared" si="325"/>
        <v>-</v>
      </c>
    </row>
    <row r="10171" spans="1:9" x14ac:dyDescent="0.25">
      <c r="A10171" t="s">
        <v>1884</v>
      </c>
      <c r="B10171" t="s">
        <v>1033</v>
      </c>
      <c r="C10171" t="s">
        <v>590</v>
      </c>
      <c r="D10171" t="s">
        <v>129</v>
      </c>
      <c r="E10171" s="8" t="s">
        <v>1590</v>
      </c>
      <c r="F10171" s="9" t="str">
        <f>IFERROR(VLOOKUP(A10171,'RESUMEN 100'!A:B,2,FALSE),"-")</f>
        <v>-</v>
      </c>
      <c r="G10171" s="9" t="str">
        <f t="shared" si="324"/>
        <v>-</v>
      </c>
      <c r="H10171" s="10" t="str">
        <f>IFERROR(VLOOKUP(A10171,'RESUMEN 00'!A:B,2,FALSE),"-")</f>
        <v>-</v>
      </c>
      <c r="I10171" s="9" t="str">
        <f t="shared" si="325"/>
        <v>-</v>
      </c>
    </row>
    <row r="10172" spans="1:9" x14ac:dyDescent="0.25">
      <c r="A10172" t="s">
        <v>1885</v>
      </c>
      <c r="B10172" t="s">
        <v>1886</v>
      </c>
      <c r="C10172" t="s">
        <v>112</v>
      </c>
      <c r="D10172" t="s">
        <v>610</v>
      </c>
      <c r="E10172" s="8" t="s">
        <v>1589</v>
      </c>
      <c r="F10172" s="9" t="str">
        <f>IFERROR(VLOOKUP(A10172,'RESUMEN 100'!A:B,2,FALSE),"-")</f>
        <v>-</v>
      </c>
      <c r="G10172" s="9" t="str">
        <f t="shared" si="324"/>
        <v>-</v>
      </c>
      <c r="H10172" s="10" t="str">
        <f>IFERROR(VLOOKUP(A10172,'RESUMEN 00'!A:B,2,FALSE),"-")</f>
        <v>-</v>
      </c>
      <c r="I10172" s="9" t="str">
        <f t="shared" si="325"/>
        <v>-</v>
      </c>
    </row>
    <row r="10173" spans="1:9" x14ac:dyDescent="0.25">
      <c r="A10173" t="s">
        <v>1887</v>
      </c>
      <c r="B10173" t="s">
        <v>1888</v>
      </c>
      <c r="C10173" t="s">
        <v>191</v>
      </c>
      <c r="D10173" t="s">
        <v>318</v>
      </c>
      <c r="E10173" s="8" t="s">
        <v>1589</v>
      </c>
      <c r="F10173" s="9" t="str">
        <f>IFERROR(VLOOKUP(A10173,'RESUMEN 100'!A:B,2,FALSE),"-")</f>
        <v>-</v>
      </c>
      <c r="G10173" s="9" t="str">
        <f t="shared" si="324"/>
        <v>-</v>
      </c>
      <c r="H10173" s="10" t="str">
        <f>IFERROR(VLOOKUP(A10173,'RESUMEN 00'!A:B,2,FALSE),"-")</f>
        <v>-</v>
      </c>
      <c r="I10173" s="9" t="str">
        <f t="shared" si="325"/>
        <v>-</v>
      </c>
    </row>
    <row r="10174" spans="1:9" x14ac:dyDescent="0.25">
      <c r="A10174" t="s">
        <v>1889</v>
      </c>
      <c r="B10174" t="s">
        <v>1890</v>
      </c>
      <c r="C10174" t="s">
        <v>1891</v>
      </c>
      <c r="D10174" t="s">
        <v>125</v>
      </c>
      <c r="E10174" s="8" t="s">
        <v>1591</v>
      </c>
      <c r="F10174" s="9" t="str">
        <f>IFERROR(VLOOKUP(A10174,'RESUMEN 100'!A:B,2,FALSE),"-")</f>
        <v>-</v>
      </c>
      <c r="G10174" s="9" t="str">
        <f t="shared" si="324"/>
        <v>-</v>
      </c>
      <c r="H10174" s="10" t="str">
        <f>IFERROR(VLOOKUP(A10174,'RESUMEN 00'!A:B,2,FALSE),"-")</f>
        <v>-</v>
      </c>
      <c r="I10174" s="9" t="str">
        <f t="shared" si="325"/>
        <v>-</v>
      </c>
    </row>
    <row r="10175" spans="1:9" x14ac:dyDescent="0.25">
      <c r="A10175" t="s">
        <v>1889</v>
      </c>
      <c r="B10175" t="s">
        <v>1890</v>
      </c>
      <c r="C10175" t="s">
        <v>1891</v>
      </c>
      <c r="D10175" t="s">
        <v>125</v>
      </c>
      <c r="E10175" s="8" t="s">
        <v>1121</v>
      </c>
      <c r="F10175" s="9" t="str">
        <f>IFERROR(VLOOKUP(A10175,'RESUMEN 100'!A:B,2,FALSE),"-")</f>
        <v>-</v>
      </c>
      <c r="G10175" s="9" t="str">
        <f t="shared" si="324"/>
        <v>-</v>
      </c>
      <c r="H10175" s="10" t="str">
        <f>IFERROR(VLOOKUP(A10175,'RESUMEN 00'!A:B,2,FALSE),"-")</f>
        <v>-</v>
      </c>
      <c r="I10175" s="9" t="str">
        <f t="shared" si="325"/>
        <v>-</v>
      </c>
    </row>
    <row r="10176" spans="1:9" x14ac:dyDescent="0.25">
      <c r="A10176" t="s">
        <v>1884</v>
      </c>
      <c r="B10176" t="s">
        <v>1033</v>
      </c>
      <c r="C10176" t="s">
        <v>590</v>
      </c>
      <c r="D10176" t="s">
        <v>129</v>
      </c>
      <c r="E10176" s="8" t="s">
        <v>1588</v>
      </c>
      <c r="F10176" s="9" t="str">
        <f>IFERROR(VLOOKUP(A10176,'RESUMEN 100'!A:B,2,FALSE),"-")</f>
        <v>-</v>
      </c>
      <c r="G10176" s="9" t="str">
        <f t="shared" si="324"/>
        <v>-</v>
      </c>
      <c r="H10176" s="10" t="str">
        <f>IFERROR(VLOOKUP(A10176,'RESUMEN 00'!A:B,2,FALSE),"-")</f>
        <v>-</v>
      </c>
      <c r="I10176" s="9" t="str">
        <f t="shared" si="325"/>
        <v>-</v>
      </c>
    </row>
    <row r="10177" spans="1:9" x14ac:dyDescent="0.25">
      <c r="A10177" t="s">
        <v>1889</v>
      </c>
      <c r="B10177" t="s">
        <v>1890</v>
      </c>
      <c r="C10177" t="s">
        <v>1891</v>
      </c>
      <c r="D10177" t="s">
        <v>125</v>
      </c>
      <c r="E10177" s="8" t="s">
        <v>1120</v>
      </c>
      <c r="F10177" s="9" t="str">
        <f>IFERROR(VLOOKUP(A10177,'RESUMEN 100'!A:B,2,FALSE),"-")</f>
        <v>-</v>
      </c>
      <c r="G10177" s="9" t="str">
        <f t="shared" si="324"/>
        <v>-</v>
      </c>
      <c r="H10177" s="10" t="str">
        <f>IFERROR(VLOOKUP(A10177,'RESUMEN 00'!A:B,2,FALSE),"-")</f>
        <v>-</v>
      </c>
      <c r="I10177" s="9" t="str">
        <f t="shared" si="325"/>
        <v>-</v>
      </c>
    </row>
    <row r="10178" spans="1:9" x14ac:dyDescent="0.25">
      <c r="A10178" t="s">
        <v>1885</v>
      </c>
      <c r="B10178" t="s">
        <v>1886</v>
      </c>
      <c r="C10178" t="s">
        <v>112</v>
      </c>
      <c r="D10178" t="s">
        <v>610</v>
      </c>
      <c r="E10178" s="8" t="s">
        <v>1119</v>
      </c>
      <c r="F10178" s="9" t="str">
        <f>IFERROR(VLOOKUP(A10178,'RESUMEN 100'!A:B,2,FALSE),"-")</f>
        <v>-</v>
      </c>
      <c r="G10178" s="9" t="str">
        <f t="shared" si="324"/>
        <v>-</v>
      </c>
      <c r="H10178" s="10" t="str">
        <f>IFERROR(VLOOKUP(A10178,'RESUMEN 00'!A:B,2,FALSE),"-")</f>
        <v>-</v>
      </c>
      <c r="I10178" s="9" t="str">
        <f t="shared" si="325"/>
        <v>-</v>
      </c>
    </row>
    <row r="10179" spans="1:9" x14ac:dyDescent="0.25">
      <c r="A10179" t="s">
        <v>1889</v>
      </c>
      <c r="B10179" t="s">
        <v>1890</v>
      </c>
      <c r="C10179" t="s">
        <v>1891</v>
      </c>
      <c r="D10179" t="s">
        <v>125</v>
      </c>
      <c r="E10179" s="8" t="s">
        <v>1588</v>
      </c>
      <c r="F10179" s="9" t="str">
        <f>IFERROR(VLOOKUP(A10179,'RESUMEN 100'!A:B,2,FALSE),"-")</f>
        <v>-</v>
      </c>
      <c r="G10179" s="9" t="str">
        <f t="shared" si="324"/>
        <v>-</v>
      </c>
      <c r="H10179" s="10" t="str">
        <f>IFERROR(VLOOKUP(A10179,'RESUMEN 00'!A:B,2,FALSE),"-")</f>
        <v>-</v>
      </c>
      <c r="I10179" s="9" t="str">
        <f t="shared" si="325"/>
        <v>-</v>
      </c>
    </row>
    <row r="10180" spans="1:9" x14ac:dyDescent="0.25">
      <c r="A10180" t="s">
        <v>1887</v>
      </c>
      <c r="B10180" t="s">
        <v>1888</v>
      </c>
      <c r="C10180" t="s">
        <v>191</v>
      </c>
      <c r="D10180" t="s">
        <v>318</v>
      </c>
      <c r="E10180" s="8" t="s">
        <v>1119</v>
      </c>
      <c r="F10180" s="9" t="str">
        <f>IFERROR(VLOOKUP(A10180,'RESUMEN 100'!A:B,2,FALSE),"-")</f>
        <v>-</v>
      </c>
      <c r="G10180" s="9" t="str">
        <f t="shared" si="324"/>
        <v>-</v>
      </c>
      <c r="H10180" s="10" t="str">
        <f>IFERROR(VLOOKUP(A10180,'RESUMEN 00'!A:B,2,FALSE),"-")</f>
        <v>-</v>
      </c>
      <c r="I10180" s="9" t="str">
        <f t="shared" si="325"/>
        <v>-</v>
      </c>
    </row>
    <row r="10181" spans="1:9" x14ac:dyDescent="0.25">
      <c r="A10181" t="s">
        <v>1889</v>
      </c>
      <c r="B10181" t="s">
        <v>1890</v>
      </c>
      <c r="C10181" t="s">
        <v>1891</v>
      </c>
      <c r="D10181" t="s">
        <v>125</v>
      </c>
      <c r="E10181" s="8" t="s">
        <v>4519</v>
      </c>
      <c r="F10181" s="9" t="str">
        <f>IFERROR(VLOOKUP(A10181,'RESUMEN 100'!A:B,2,FALSE),"-")</f>
        <v>-</v>
      </c>
      <c r="G10181" s="9" t="str">
        <f t="shared" si="324"/>
        <v>-</v>
      </c>
      <c r="H10181" s="10" t="str">
        <f>IFERROR(VLOOKUP(A10181,'RESUMEN 00'!A:B,2,FALSE),"-")</f>
        <v>-</v>
      </c>
      <c r="I10181" s="9" t="str">
        <f t="shared" si="325"/>
        <v>-</v>
      </c>
    </row>
    <row r="10182" spans="1:9" x14ac:dyDescent="0.25">
      <c r="A10182" t="s">
        <v>1889</v>
      </c>
      <c r="B10182" t="s">
        <v>1890</v>
      </c>
      <c r="C10182" t="s">
        <v>1891</v>
      </c>
      <c r="D10182" t="s">
        <v>125</v>
      </c>
      <c r="E10182" s="8" t="s">
        <v>1590</v>
      </c>
      <c r="F10182" s="9" t="str">
        <f>IFERROR(VLOOKUP(A10182,'RESUMEN 100'!A:B,2,FALSE),"-")</f>
        <v>-</v>
      </c>
      <c r="G10182" s="9" t="str">
        <f t="shared" si="324"/>
        <v>-</v>
      </c>
      <c r="H10182" s="10" t="str">
        <f>IFERROR(VLOOKUP(A10182,'RESUMEN 00'!A:B,2,FALSE),"-")</f>
        <v>-</v>
      </c>
      <c r="I10182" s="9" t="str">
        <f t="shared" si="325"/>
        <v>-</v>
      </c>
    </row>
    <row r="10183" spans="1:9" x14ac:dyDescent="0.25">
      <c r="A10183" t="s">
        <v>1892</v>
      </c>
      <c r="B10183" t="s">
        <v>912</v>
      </c>
      <c r="C10183" t="s">
        <v>117</v>
      </c>
      <c r="D10183" t="s">
        <v>276</v>
      </c>
      <c r="E10183" s="8" t="s">
        <v>1120</v>
      </c>
      <c r="F10183" s="9" t="str">
        <f>IFERROR(VLOOKUP(A10183,'RESUMEN 100'!A:B,2,FALSE),"-")</f>
        <v>-</v>
      </c>
      <c r="G10183" s="9" t="str">
        <f t="shared" si="324"/>
        <v>-</v>
      </c>
      <c r="H10183" s="10" t="str">
        <f>IFERROR(VLOOKUP(A10183,'RESUMEN 00'!A:B,2,FALSE),"-")</f>
        <v>-</v>
      </c>
      <c r="I10183" s="9" t="str">
        <f t="shared" si="325"/>
        <v>-</v>
      </c>
    </row>
    <row r="10184" spans="1:9" x14ac:dyDescent="0.25">
      <c r="A10184" t="s">
        <v>1885</v>
      </c>
      <c r="B10184" t="s">
        <v>1886</v>
      </c>
      <c r="C10184" t="s">
        <v>112</v>
      </c>
      <c r="D10184" t="s">
        <v>610</v>
      </c>
      <c r="E10184" s="8" t="s">
        <v>1120</v>
      </c>
      <c r="F10184" s="9" t="str">
        <f>IFERROR(VLOOKUP(A10184,'RESUMEN 100'!A:B,2,FALSE),"-")</f>
        <v>-</v>
      </c>
      <c r="G10184" s="9" t="str">
        <f t="shared" si="324"/>
        <v>-</v>
      </c>
      <c r="H10184" s="10" t="str">
        <f>IFERROR(VLOOKUP(A10184,'RESUMEN 00'!A:B,2,FALSE),"-")</f>
        <v>-</v>
      </c>
      <c r="I10184" s="9" t="str">
        <f t="shared" si="325"/>
        <v>-</v>
      </c>
    </row>
    <row r="10185" spans="1:9" x14ac:dyDescent="0.25">
      <c r="A10185" t="s">
        <v>1887</v>
      </c>
      <c r="B10185" t="s">
        <v>1888</v>
      </c>
      <c r="C10185" t="s">
        <v>191</v>
      </c>
      <c r="D10185" t="s">
        <v>318</v>
      </c>
      <c r="E10185" s="8" t="s">
        <v>1588</v>
      </c>
      <c r="F10185" s="9" t="str">
        <f>IFERROR(VLOOKUP(A10185,'RESUMEN 100'!A:B,2,FALSE),"-")</f>
        <v>-</v>
      </c>
      <c r="G10185" s="9" t="str">
        <f t="shared" si="324"/>
        <v>-</v>
      </c>
      <c r="H10185" s="10" t="str">
        <f>IFERROR(VLOOKUP(A10185,'RESUMEN 00'!A:B,2,FALSE),"-")</f>
        <v>-</v>
      </c>
      <c r="I10185" s="9" t="str">
        <f t="shared" si="325"/>
        <v>-</v>
      </c>
    </row>
    <row r="10186" spans="1:9" x14ac:dyDescent="0.25">
      <c r="A10186" t="s">
        <v>1884</v>
      </c>
      <c r="B10186" t="s">
        <v>1033</v>
      </c>
      <c r="C10186" t="s">
        <v>590</v>
      </c>
      <c r="D10186" t="s">
        <v>129</v>
      </c>
      <c r="E10186" s="8" t="s">
        <v>1121</v>
      </c>
      <c r="F10186" s="9" t="str">
        <f>IFERROR(VLOOKUP(A10186,'RESUMEN 100'!A:B,2,FALSE),"-")</f>
        <v>-</v>
      </c>
      <c r="G10186" s="9" t="str">
        <f t="shared" si="324"/>
        <v>-</v>
      </c>
      <c r="H10186" s="10" t="str">
        <f>IFERROR(VLOOKUP(A10186,'RESUMEN 00'!A:B,2,FALSE),"-")</f>
        <v>-</v>
      </c>
      <c r="I10186" s="9" t="str">
        <f t="shared" si="325"/>
        <v>-</v>
      </c>
    </row>
    <row r="10187" spans="1:9" x14ac:dyDescent="0.25">
      <c r="A10187" t="s">
        <v>1892</v>
      </c>
      <c r="B10187" t="s">
        <v>912</v>
      </c>
      <c r="C10187" t="s">
        <v>117</v>
      </c>
      <c r="D10187" t="s">
        <v>276</v>
      </c>
      <c r="E10187" s="8" t="s">
        <v>1121</v>
      </c>
      <c r="F10187" s="9" t="str">
        <f>IFERROR(VLOOKUP(A10187,'RESUMEN 100'!A:B,2,FALSE),"-")</f>
        <v>-</v>
      </c>
      <c r="G10187" s="9" t="str">
        <f t="shared" si="324"/>
        <v>-</v>
      </c>
      <c r="H10187" s="10" t="str">
        <f>IFERROR(VLOOKUP(A10187,'RESUMEN 00'!A:B,2,FALSE),"-")</f>
        <v>-</v>
      </c>
      <c r="I10187" s="9" t="str">
        <f t="shared" si="325"/>
        <v>-</v>
      </c>
    </row>
    <row r="10188" spans="1:9" x14ac:dyDescent="0.25">
      <c r="A10188" t="s">
        <v>1887</v>
      </c>
      <c r="B10188" t="s">
        <v>1888</v>
      </c>
      <c r="C10188" t="s">
        <v>191</v>
      </c>
      <c r="D10188" t="s">
        <v>318</v>
      </c>
      <c r="E10188" s="8" t="s">
        <v>1121</v>
      </c>
      <c r="F10188" s="9" t="str">
        <f>IFERROR(VLOOKUP(A10188,'RESUMEN 100'!A:B,2,FALSE),"-")</f>
        <v>-</v>
      </c>
      <c r="G10188" s="9" t="str">
        <f t="shared" si="324"/>
        <v>-</v>
      </c>
      <c r="H10188" s="10" t="str">
        <f>IFERROR(VLOOKUP(A10188,'RESUMEN 00'!A:B,2,FALSE),"-")</f>
        <v>-</v>
      </c>
      <c r="I10188" s="9" t="str">
        <f t="shared" si="325"/>
        <v>-</v>
      </c>
    </row>
    <row r="10189" spans="1:9" x14ac:dyDescent="0.25">
      <c r="A10189" t="s">
        <v>1885</v>
      </c>
      <c r="B10189" t="s">
        <v>1886</v>
      </c>
      <c r="C10189" t="s">
        <v>112</v>
      </c>
      <c r="D10189" t="s">
        <v>610</v>
      </c>
      <c r="E10189" s="8" t="s">
        <v>1588</v>
      </c>
      <c r="F10189" s="9" t="str">
        <f>IFERROR(VLOOKUP(A10189,'RESUMEN 100'!A:B,2,FALSE),"-")</f>
        <v>-</v>
      </c>
      <c r="G10189" s="9" t="str">
        <f t="shared" si="324"/>
        <v>-</v>
      </c>
      <c r="H10189" s="10" t="str">
        <f>IFERROR(VLOOKUP(A10189,'RESUMEN 00'!A:B,2,FALSE),"-")</f>
        <v>-</v>
      </c>
      <c r="I10189" s="9" t="str">
        <f t="shared" si="325"/>
        <v>-</v>
      </c>
    </row>
    <row r="10190" spans="1:9" x14ac:dyDescent="0.25">
      <c r="A10190" t="s">
        <v>1892</v>
      </c>
      <c r="B10190" t="s">
        <v>912</v>
      </c>
      <c r="C10190" t="s">
        <v>117</v>
      </c>
      <c r="D10190" t="s">
        <v>276</v>
      </c>
      <c r="E10190" s="8" t="s">
        <v>1588</v>
      </c>
      <c r="F10190" s="9" t="str">
        <f>IFERROR(VLOOKUP(A10190,'RESUMEN 100'!A:B,2,FALSE),"-")</f>
        <v>-</v>
      </c>
      <c r="G10190" s="9" t="str">
        <f t="shared" si="324"/>
        <v>-</v>
      </c>
      <c r="H10190" s="10" t="str">
        <f>IFERROR(VLOOKUP(A10190,'RESUMEN 00'!A:B,2,FALSE),"-")</f>
        <v>-</v>
      </c>
      <c r="I10190" s="9" t="str">
        <f t="shared" si="325"/>
        <v>-</v>
      </c>
    </row>
    <row r="10191" spans="1:9" x14ac:dyDescent="0.25">
      <c r="A10191" t="s">
        <v>1887</v>
      </c>
      <c r="B10191" t="s">
        <v>1888</v>
      </c>
      <c r="C10191" t="s">
        <v>191</v>
      </c>
      <c r="D10191" t="s">
        <v>318</v>
      </c>
      <c r="E10191" s="8" t="s">
        <v>1120</v>
      </c>
      <c r="F10191" s="9" t="str">
        <f>IFERROR(VLOOKUP(A10191,'RESUMEN 100'!A:B,2,FALSE),"-")</f>
        <v>-</v>
      </c>
      <c r="G10191" s="9" t="str">
        <f t="shared" si="324"/>
        <v>-</v>
      </c>
      <c r="H10191" s="10" t="str">
        <f>IFERROR(VLOOKUP(A10191,'RESUMEN 00'!A:B,2,FALSE),"-")</f>
        <v>-</v>
      </c>
      <c r="I10191" s="9" t="str">
        <f t="shared" si="325"/>
        <v>-</v>
      </c>
    </row>
    <row r="10192" spans="1:9" x14ac:dyDescent="0.25">
      <c r="A10192" t="s">
        <v>1885</v>
      </c>
      <c r="B10192" t="s">
        <v>1886</v>
      </c>
      <c r="C10192" t="s">
        <v>112</v>
      </c>
      <c r="D10192" t="s">
        <v>610</v>
      </c>
      <c r="E10192" s="8" t="s">
        <v>1121</v>
      </c>
      <c r="F10192" s="9" t="str">
        <f>IFERROR(VLOOKUP(A10192,'RESUMEN 100'!A:B,2,FALSE),"-")</f>
        <v>-</v>
      </c>
      <c r="G10192" s="9" t="str">
        <f t="shared" si="324"/>
        <v>-</v>
      </c>
      <c r="H10192" s="10" t="str">
        <f>IFERROR(VLOOKUP(A10192,'RESUMEN 00'!A:B,2,FALSE),"-")</f>
        <v>-</v>
      </c>
      <c r="I10192" s="9" t="str">
        <f t="shared" si="325"/>
        <v>-</v>
      </c>
    </row>
    <row r="10193" spans="1:9" x14ac:dyDescent="0.25">
      <c r="A10193" t="s">
        <v>1892</v>
      </c>
      <c r="B10193" t="s">
        <v>912</v>
      </c>
      <c r="C10193" t="s">
        <v>117</v>
      </c>
      <c r="D10193" t="s">
        <v>276</v>
      </c>
      <c r="E10193" s="8" t="s">
        <v>4519</v>
      </c>
      <c r="F10193" s="9" t="str">
        <f>IFERROR(VLOOKUP(A10193,'RESUMEN 100'!A:B,2,FALSE),"-")</f>
        <v>-</v>
      </c>
      <c r="G10193" s="9" t="str">
        <f t="shared" si="324"/>
        <v>-</v>
      </c>
      <c r="H10193" s="10" t="str">
        <f>IFERROR(VLOOKUP(A10193,'RESUMEN 00'!A:B,2,FALSE),"-")</f>
        <v>-</v>
      </c>
      <c r="I10193" s="9" t="str">
        <f t="shared" si="325"/>
        <v>-</v>
      </c>
    </row>
    <row r="10194" spans="1:9" x14ac:dyDescent="0.25">
      <c r="A10194" t="s">
        <v>1887</v>
      </c>
      <c r="B10194" t="s">
        <v>1888</v>
      </c>
      <c r="C10194" t="s">
        <v>191</v>
      </c>
      <c r="D10194" t="s">
        <v>318</v>
      </c>
      <c r="E10194" s="8" t="s">
        <v>1591</v>
      </c>
      <c r="F10194" s="9" t="str">
        <f>IFERROR(VLOOKUP(A10194,'RESUMEN 100'!A:B,2,FALSE),"-")</f>
        <v>-</v>
      </c>
      <c r="G10194" s="9" t="str">
        <f t="shared" si="324"/>
        <v>-</v>
      </c>
      <c r="H10194" s="10" t="str">
        <f>IFERROR(VLOOKUP(A10194,'RESUMEN 00'!A:B,2,FALSE),"-")</f>
        <v>-</v>
      </c>
      <c r="I10194" s="9" t="str">
        <f t="shared" si="325"/>
        <v>-</v>
      </c>
    </row>
    <row r="10195" spans="1:9" x14ac:dyDescent="0.25">
      <c r="A10195" t="s">
        <v>1884</v>
      </c>
      <c r="B10195" t="s">
        <v>1033</v>
      </c>
      <c r="C10195" t="s">
        <v>590</v>
      </c>
      <c r="D10195" t="s">
        <v>129</v>
      </c>
      <c r="E10195" s="8" t="s">
        <v>4519</v>
      </c>
      <c r="F10195" s="9" t="str">
        <f>IFERROR(VLOOKUP(A10195,'RESUMEN 100'!A:B,2,FALSE),"-")</f>
        <v>-</v>
      </c>
      <c r="G10195" s="9" t="str">
        <f t="shared" si="324"/>
        <v>-</v>
      </c>
      <c r="H10195" s="10" t="str">
        <f>IFERROR(VLOOKUP(A10195,'RESUMEN 00'!A:B,2,FALSE),"-")</f>
        <v>-</v>
      </c>
      <c r="I10195" s="9" t="str">
        <f t="shared" si="325"/>
        <v>-</v>
      </c>
    </row>
    <row r="10196" spans="1:9" x14ac:dyDescent="0.25">
      <c r="A10196" t="s">
        <v>1887</v>
      </c>
      <c r="B10196" t="s">
        <v>1888</v>
      </c>
      <c r="C10196" t="s">
        <v>191</v>
      </c>
      <c r="D10196" t="s">
        <v>318</v>
      </c>
      <c r="E10196" s="8" t="s">
        <v>1590</v>
      </c>
      <c r="F10196" s="9" t="str">
        <f>IFERROR(VLOOKUP(A10196,'RESUMEN 100'!A:B,2,FALSE),"-")</f>
        <v>-</v>
      </c>
      <c r="G10196" s="9" t="str">
        <f t="shared" si="324"/>
        <v>-</v>
      </c>
      <c r="H10196" s="10" t="str">
        <f>IFERROR(VLOOKUP(A10196,'RESUMEN 00'!A:B,2,FALSE),"-")</f>
        <v>-</v>
      </c>
      <c r="I10196" s="9" t="str">
        <f t="shared" si="325"/>
        <v>-</v>
      </c>
    </row>
    <row r="10197" spans="1:9" x14ac:dyDescent="0.25">
      <c r="A10197" t="s">
        <v>1885</v>
      </c>
      <c r="B10197" t="s">
        <v>1886</v>
      </c>
      <c r="C10197" t="s">
        <v>112</v>
      </c>
      <c r="D10197" t="s">
        <v>610</v>
      </c>
      <c r="E10197" s="8" t="s">
        <v>1591</v>
      </c>
      <c r="F10197" s="9" t="str">
        <f>IFERROR(VLOOKUP(A10197,'RESUMEN 100'!A:B,2,FALSE),"-")</f>
        <v>-</v>
      </c>
      <c r="G10197" s="9" t="str">
        <f t="shared" si="324"/>
        <v>-</v>
      </c>
      <c r="H10197" s="10" t="str">
        <f>IFERROR(VLOOKUP(A10197,'RESUMEN 00'!A:B,2,FALSE),"-")</f>
        <v>-</v>
      </c>
      <c r="I10197" s="9" t="str">
        <f t="shared" si="325"/>
        <v>-</v>
      </c>
    </row>
    <row r="10198" spans="1:9" x14ac:dyDescent="0.25">
      <c r="A10198" t="s">
        <v>1884</v>
      </c>
      <c r="B10198" t="s">
        <v>1033</v>
      </c>
      <c r="C10198" t="s">
        <v>590</v>
      </c>
      <c r="D10198" t="s">
        <v>129</v>
      </c>
      <c r="E10198" s="8" t="s">
        <v>1591</v>
      </c>
      <c r="F10198" s="9" t="str">
        <f>IFERROR(VLOOKUP(A10198,'RESUMEN 100'!A:B,2,FALSE),"-")</f>
        <v>-</v>
      </c>
      <c r="G10198" s="9" t="str">
        <f t="shared" si="324"/>
        <v>-</v>
      </c>
      <c r="H10198" s="10" t="str">
        <f>IFERROR(VLOOKUP(A10198,'RESUMEN 00'!A:B,2,FALSE),"-")</f>
        <v>-</v>
      </c>
      <c r="I10198" s="9" t="str">
        <f t="shared" si="325"/>
        <v>-</v>
      </c>
    </row>
    <row r="10199" spans="1:9" x14ac:dyDescent="0.25">
      <c r="A10199" t="s">
        <v>1892</v>
      </c>
      <c r="B10199" t="s">
        <v>912</v>
      </c>
      <c r="C10199" t="s">
        <v>117</v>
      </c>
      <c r="D10199" t="s">
        <v>276</v>
      </c>
      <c r="E10199" s="8" t="s">
        <v>1119</v>
      </c>
      <c r="F10199" s="9" t="str">
        <f>IFERROR(VLOOKUP(A10199,'RESUMEN 100'!A:B,2,FALSE),"-")</f>
        <v>-</v>
      </c>
      <c r="G10199" s="9" t="str">
        <f t="shared" si="324"/>
        <v>-</v>
      </c>
      <c r="H10199" s="10" t="str">
        <f>IFERROR(VLOOKUP(A10199,'RESUMEN 00'!A:B,2,FALSE),"-")</f>
        <v>-</v>
      </c>
      <c r="I10199" s="9" t="str">
        <f t="shared" si="325"/>
        <v>-</v>
      </c>
    </row>
    <row r="10200" spans="1:9" x14ac:dyDescent="0.25">
      <c r="A10200" t="s">
        <v>1884</v>
      </c>
      <c r="B10200" t="s">
        <v>1033</v>
      </c>
      <c r="C10200" t="s">
        <v>590</v>
      </c>
      <c r="D10200" t="s">
        <v>129</v>
      </c>
      <c r="E10200" s="8" t="s">
        <v>1120</v>
      </c>
      <c r="F10200" s="9" t="str">
        <f>IFERROR(VLOOKUP(A10200,'RESUMEN 100'!A:B,2,FALSE),"-")</f>
        <v>-</v>
      </c>
      <c r="G10200" s="9" t="str">
        <f t="shared" si="324"/>
        <v>-</v>
      </c>
      <c r="H10200" s="10" t="str">
        <f>IFERROR(VLOOKUP(A10200,'RESUMEN 00'!A:B,2,FALSE),"-")</f>
        <v>-</v>
      </c>
      <c r="I10200" s="9" t="str">
        <f t="shared" si="325"/>
        <v>-</v>
      </c>
    </row>
    <row r="10201" spans="1:9" x14ac:dyDescent="0.25">
      <c r="A10201" t="s">
        <v>1884</v>
      </c>
      <c r="B10201" t="s">
        <v>1033</v>
      </c>
      <c r="C10201" t="s">
        <v>590</v>
      </c>
      <c r="D10201" t="s">
        <v>129</v>
      </c>
      <c r="E10201" s="8" t="s">
        <v>1119</v>
      </c>
      <c r="F10201" s="9" t="str">
        <f>IFERROR(VLOOKUP(A10201,'RESUMEN 100'!A:B,2,FALSE),"-")</f>
        <v>-</v>
      </c>
      <c r="G10201" s="9" t="str">
        <f t="shared" si="324"/>
        <v>-</v>
      </c>
      <c r="H10201" s="10" t="str">
        <f>IFERROR(VLOOKUP(A10201,'RESUMEN 00'!A:B,2,FALSE),"-")</f>
        <v>-</v>
      </c>
      <c r="I10201" s="9" t="str">
        <f t="shared" si="325"/>
        <v>-</v>
      </c>
    </row>
    <row r="10202" spans="1:9" x14ac:dyDescent="0.25">
      <c r="A10202" t="s">
        <v>1885</v>
      </c>
      <c r="B10202" t="s">
        <v>1886</v>
      </c>
      <c r="C10202" t="s">
        <v>112</v>
      </c>
      <c r="D10202" t="s">
        <v>610</v>
      </c>
      <c r="E10202" s="8" t="s">
        <v>1590</v>
      </c>
      <c r="F10202" s="9" t="str">
        <f>IFERROR(VLOOKUP(A10202,'RESUMEN 100'!A:B,2,FALSE),"-")</f>
        <v>-</v>
      </c>
      <c r="G10202" s="9" t="str">
        <f t="shared" si="324"/>
        <v>-</v>
      </c>
      <c r="H10202" s="10" t="str">
        <f>IFERROR(VLOOKUP(A10202,'RESUMEN 00'!A:B,2,FALSE),"-")</f>
        <v>-</v>
      </c>
      <c r="I10202" s="9" t="str">
        <f t="shared" si="325"/>
        <v>-</v>
      </c>
    </row>
    <row r="10203" spans="1:9" x14ac:dyDescent="0.25">
      <c r="A10203" t="s">
        <v>1892</v>
      </c>
      <c r="B10203" t="s">
        <v>912</v>
      </c>
      <c r="C10203" t="s">
        <v>117</v>
      </c>
      <c r="D10203" t="s">
        <v>276</v>
      </c>
      <c r="E10203" s="8" t="s">
        <v>1590</v>
      </c>
      <c r="F10203" s="9" t="str">
        <f>IFERROR(VLOOKUP(A10203,'RESUMEN 100'!A:B,2,FALSE),"-")</f>
        <v>-</v>
      </c>
      <c r="G10203" s="9" t="str">
        <f t="shared" si="324"/>
        <v>-</v>
      </c>
      <c r="H10203" s="10" t="str">
        <f>IFERROR(VLOOKUP(A10203,'RESUMEN 00'!A:B,2,FALSE),"-")</f>
        <v>-</v>
      </c>
      <c r="I10203" s="9" t="str">
        <f t="shared" si="325"/>
        <v>-</v>
      </c>
    </row>
    <row r="10204" spans="1:9" x14ac:dyDescent="0.25">
      <c r="A10204" t="s">
        <v>1884</v>
      </c>
      <c r="B10204" t="s">
        <v>1033</v>
      </c>
      <c r="C10204" t="s">
        <v>590</v>
      </c>
      <c r="D10204" t="s">
        <v>129</v>
      </c>
      <c r="E10204" s="8" t="s">
        <v>1589</v>
      </c>
      <c r="F10204" s="9" t="str">
        <f>IFERROR(VLOOKUP(A10204,'RESUMEN 100'!A:B,2,FALSE),"-")</f>
        <v>-</v>
      </c>
      <c r="G10204" s="9" t="str">
        <f t="shared" si="324"/>
        <v>-</v>
      </c>
      <c r="H10204" s="10" t="str">
        <f>IFERROR(VLOOKUP(A10204,'RESUMEN 00'!A:B,2,FALSE),"-")</f>
        <v>-</v>
      </c>
      <c r="I10204" s="9" t="str">
        <f t="shared" si="325"/>
        <v>-</v>
      </c>
    </row>
    <row r="10205" spans="1:9" x14ac:dyDescent="0.25">
      <c r="A10205" t="s">
        <v>1904</v>
      </c>
      <c r="B10205" t="s">
        <v>1905</v>
      </c>
      <c r="C10205" t="s">
        <v>1906</v>
      </c>
      <c r="D10205" t="s">
        <v>1906</v>
      </c>
      <c r="E10205" s="8" t="s">
        <v>1590</v>
      </c>
      <c r="F10205" s="9" t="str">
        <f>IFERROR(VLOOKUP(A10205,'RESUMEN 100'!A:B,2,FALSE),"-")</f>
        <v>-</v>
      </c>
      <c r="G10205" s="9" t="str">
        <f t="shared" si="324"/>
        <v>-</v>
      </c>
      <c r="H10205" s="10" t="str">
        <f>IFERROR(VLOOKUP(A10205,'RESUMEN 00'!A:B,2,FALSE),"-")</f>
        <v>-</v>
      </c>
      <c r="I10205" s="9" t="str">
        <f t="shared" si="325"/>
        <v>-</v>
      </c>
    </row>
    <row r="10206" spans="1:9" x14ac:dyDescent="0.25">
      <c r="A10206" t="s">
        <v>1904</v>
      </c>
      <c r="B10206" t="s">
        <v>1905</v>
      </c>
      <c r="C10206" t="s">
        <v>1906</v>
      </c>
      <c r="D10206" t="s">
        <v>1906</v>
      </c>
      <c r="E10206" s="8" t="s">
        <v>1591</v>
      </c>
      <c r="F10206" s="9" t="str">
        <f>IFERROR(VLOOKUP(A10206,'RESUMEN 100'!A:B,2,FALSE),"-")</f>
        <v>-</v>
      </c>
      <c r="G10206" s="9" t="str">
        <f t="shared" si="324"/>
        <v>-</v>
      </c>
      <c r="H10206" s="10" t="str">
        <f>IFERROR(VLOOKUP(A10206,'RESUMEN 00'!A:B,2,FALSE),"-")</f>
        <v>-</v>
      </c>
      <c r="I10206" s="9" t="str">
        <f t="shared" si="325"/>
        <v>-</v>
      </c>
    </row>
    <row r="10207" spans="1:9" x14ac:dyDescent="0.25">
      <c r="A10207" t="s">
        <v>1904</v>
      </c>
      <c r="B10207" t="s">
        <v>1905</v>
      </c>
      <c r="C10207" t="s">
        <v>1906</v>
      </c>
      <c r="D10207" t="s">
        <v>1906</v>
      </c>
      <c r="E10207" s="8" t="s">
        <v>1120</v>
      </c>
      <c r="F10207" s="9" t="str">
        <f>IFERROR(VLOOKUP(A10207,'RESUMEN 100'!A:B,2,FALSE),"-")</f>
        <v>-</v>
      </c>
      <c r="G10207" s="9" t="str">
        <f t="shared" si="324"/>
        <v>-</v>
      </c>
      <c r="H10207" s="10" t="str">
        <f>IFERROR(VLOOKUP(A10207,'RESUMEN 00'!A:B,2,FALSE),"-")</f>
        <v>-</v>
      </c>
      <c r="I10207" s="9" t="str">
        <f t="shared" si="325"/>
        <v>-</v>
      </c>
    </row>
    <row r="10208" spans="1:9" x14ac:dyDescent="0.25">
      <c r="A10208" t="s">
        <v>1904</v>
      </c>
      <c r="B10208" t="s">
        <v>1905</v>
      </c>
      <c r="C10208" t="s">
        <v>1906</v>
      </c>
      <c r="D10208" t="s">
        <v>1906</v>
      </c>
      <c r="E10208" s="8" t="s">
        <v>1589</v>
      </c>
      <c r="F10208" s="9" t="str">
        <f>IFERROR(VLOOKUP(A10208,'RESUMEN 100'!A:B,2,FALSE),"-")</f>
        <v>-</v>
      </c>
      <c r="G10208" s="9" t="str">
        <f t="shared" si="324"/>
        <v>-</v>
      </c>
      <c r="H10208" s="10" t="str">
        <f>IFERROR(VLOOKUP(A10208,'RESUMEN 00'!A:B,2,FALSE),"-")</f>
        <v>-</v>
      </c>
      <c r="I10208" s="9" t="str">
        <f t="shared" si="325"/>
        <v>-</v>
      </c>
    </row>
    <row r="10209" spans="1:9" x14ac:dyDescent="0.25">
      <c r="A10209" t="s">
        <v>1904</v>
      </c>
      <c r="B10209" t="s">
        <v>1905</v>
      </c>
      <c r="C10209" t="s">
        <v>1906</v>
      </c>
      <c r="D10209" t="s">
        <v>1906</v>
      </c>
      <c r="E10209" s="8" t="s">
        <v>1119</v>
      </c>
      <c r="F10209" s="9" t="str">
        <f>IFERROR(VLOOKUP(A10209,'RESUMEN 100'!A:B,2,FALSE),"-")</f>
        <v>-</v>
      </c>
      <c r="G10209" s="9" t="str">
        <f t="shared" si="324"/>
        <v>-</v>
      </c>
      <c r="H10209" s="10" t="str">
        <f>IFERROR(VLOOKUP(A10209,'RESUMEN 00'!A:B,2,FALSE),"-")</f>
        <v>-</v>
      </c>
      <c r="I10209" s="9" t="str">
        <f t="shared" si="325"/>
        <v>-</v>
      </c>
    </row>
    <row r="10210" spans="1:9" x14ac:dyDescent="0.25">
      <c r="A10210" t="s">
        <v>1904</v>
      </c>
      <c r="B10210" t="s">
        <v>1905</v>
      </c>
      <c r="C10210" t="s">
        <v>1906</v>
      </c>
      <c r="D10210" t="s">
        <v>1906</v>
      </c>
      <c r="E10210" s="8" t="s">
        <v>1588</v>
      </c>
      <c r="F10210" s="9" t="str">
        <f>IFERROR(VLOOKUP(A10210,'RESUMEN 100'!A:B,2,FALSE),"-")</f>
        <v>-</v>
      </c>
      <c r="G10210" s="9" t="str">
        <f t="shared" si="324"/>
        <v>-</v>
      </c>
      <c r="H10210" s="10" t="str">
        <f>IFERROR(VLOOKUP(A10210,'RESUMEN 00'!A:B,2,FALSE),"-")</f>
        <v>-</v>
      </c>
      <c r="I10210" s="9" t="str">
        <f t="shared" si="325"/>
        <v>-</v>
      </c>
    </row>
    <row r="10211" spans="1:9" x14ac:dyDescent="0.25">
      <c r="A10211" t="s">
        <v>1904</v>
      </c>
      <c r="B10211" t="s">
        <v>1905</v>
      </c>
      <c r="C10211" t="s">
        <v>1906</v>
      </c>
      <c r="D10211" t="s">
        <v>1906</v>
      </c>
      <c r="E10211" s="8" t="s">
        <v>4519</v>
      </c>
      <c r="F10211" s="9" t="str">
        <f>IFERROR(VLOOKUP(A10211,'RESUMEN 100'!A:B,2,FALSE),"-")</f>
        <v>-</v>
      </c>
      <c r="G10211" s="9" t="str">
        <f t="shared" si="324"/>
        <v>-</v>
      </c>
      <c r="H10211" s="10" t="str">
        <f>IFERROR(VLOOKUP(A10211,'RESUMEN 00'!A:B,2,FALSE),"-")</f>
        <v>-</v>
      </c>
      <c r="I10211" s="9" t="str">
        <f t="shared" si="325"/>
        <v>-</v>
      </c>
    </row>
    <row r="10212" spans="1:9" x14ac:dyDescent="0.25">
      <c r="A10212" t="s">
        <v>4606</v>
      </c>
      <c r="B10212" t="s">
        <v>4607</v>
      </c>
      <c r="C10212" t="s">
        <v>1222</v>
      </c>
      <c r="D10212" t="s">
        <v>277</v>
      </c>
      <c r="E10212" s="8" t="s">
        <v>4518</v>
      </c>
      <c r="F10212" s="9" t="str">
        <f>IFERROR(VLOOKUP(A10212,'RESUMEN 100'!A:B,2,FALSE),"-")</f>
        <v>-</v>
      </c>
      <c r="G10212" s="9" t="str">
        <f t="shared" si="324"/>
        <v>-</v>
      </c>
      <c r="H10212" s="10" t="str">
        <f>IFERROR(VLOOKUP(A10212,'RESUMEN 00'!A:B,2,FALSE),"-")</f>
        <v>-</v>
      </c>
      <c r="I10212" s="9" t="str">
        <f t="shared" si="325"/>
        <v>-</v>
      </c>
    </row>
    <row r="10213" spans="1:9" x14ac:dyDescent="0.25">
      <c r="A10213" t="s">
        <v>4606</v>
      </c>
      <c r="B10213" t="s">
        <v>4607</v>
      </c>
      <c r="C10213" t="s">
        <v>1222</v>
      </c>
      <c r="D10213" t="s">
        <v>277</v>
      </c>
      <c r="E10213" s="8" t="s">
        <v>4519</v>
      </c>
      <c r="F10213" s="9" t="str">
        <f>IFERROR(VLOOKUP(A10213,'RESUMEN 100'!A:B,2,FALSE),"-")</f>
        <v>-</v>
      </c>
      <c r="G10213" s="9" t="str">
        <f t="shared" si="324"/>
        <v>-</v>
      </c>
      <c r="H10213" s="10" t="str">
        <f>IFERROR(VLOOKUP(A10213,'RESUMEN 00'!A:B,2,FALSE),"-")</f>
        <v>-</v>
      </c>
      <c r="I10213" s="9" t="str">
        <f t="shared" si="325"/>
        <v>-</v>
      </c>
    </row>
    <row r="10214" spans="1:9" x14ac:dyDescent="0.25">
      <c r="A10214" t="s">
        <v>1987</v>
      </c>
      <c r="B10214" t="s">
        <v>989</v>
      </c>
      <c r="C10214" t="s">
        <v>428</v>
      </c>
      <c r="D10214" t="s">
        <v>500</v>
      </c>
      <c r="E10214" s="8" t="s">
        <v>1591</v>
      </c>
      <c r="F10214" s="9" t="str">
        <f>IFERROR(VLOOKUP(A10214,'RESUMEN 100'!A:B,2,FALSE),"-")</f>
        <v>-</v>
      </c>
      <c r="G10214" s="9" t="str">
        <f t="shared" si="324"/>
        <v>-</v>
      </c>
      <c r="H10214" s="10">
        <f>IFERROR(VLOOKUP(A10214,'RESUMEN 00'!A:B,2,FALSE),"-")</f>
        <v>44690</v>
      </c>
      <c r="I10214" s="9">
        <f t="shared" si="325"/>
        <v>0</v>
      </c>
    </row>
    <row r="10215" spans="1:9" x14ac:dyDescent="0.25">
      <c r="A10215" t="s">
        <v>2690</v>
      </c>
      <c r="B10215" t="s">
        <v>2691</v>
      </c>
      <c r="C10215" t="s">
        <v>210</v>
      </c>
      <c r="D10215" t="s">
        <v>290</v>
      </c>
      <c r="E10215" s="8" t="s">
        <v>4519</v>
      </c>
      <c r="F10215" s="9" t="str">
        <f>IFERROR(VLOOKUP(A10215,'RESUMEN 100'!A:B,2,FALSE),"-")</f>
        <v>-</v>
      </c>
      <c r="G10215" s="9" t="str">
        <f t="shared" si="324"/>
        <v>-</v>
      </c>
      <c r="H10215" s="10" t="str">
        <f>IFERROR(VLOOKUP(A10215,'RESUMEN 00'!A:B,2,FALSE),"-")</f>
        <v>-</v>
      </c>
      <c r="I10215" s="9" t="str">
        <f t="shared" si="325"/>
        <v>-</v>
      </c>
    </row>
    <row r="10216" spans="1:9" x14ac:dyDescent="0.25">
      <c r="A10216" t="s">
        <v>2690</v>
      </c>
      <c r="B10216" t="s">
        <v>2691</v>
      </c>
      <c r="C10216" t="s">
        <v>210</v>
      </c>
      <c r="D10216" t="s">
        <v>290</v>
      </c>
      <c r="E10216" s="8" t="s">
        <v>1588</v>
      </c>
      <c r="F10216" s="9" t="str">
        <f>IFERROR(VLOOKUP(A10216,'RESUMEN 100'!A:B,2,FALSE),"-")</f>
        <v>-</v>
      </c>
      <c r="G10216" s="9" t="str">
        <f t="shared" si="324"/>
        <v>-</v>
      </c>
      <c r="H10216" s="10" t="str">
        <f>IFERROR(VLOOKUP(A10216,'RESUMEN 00'!A:B,2,FALSE),"-")</f>
        <v>-</v>
      </c>
      <c r="I10216" s="9" t="str">
        <f t="shared" si="325"/>
        <v>-</v>
      </c>
    </row>
    <row r="10217" spans="1:9" x14ac:dyDescent="0.25">
      <c r="A10217" t="s">
        <v>2687</v>
      </c>
      <c r="B10217" t="s">
        <v>2688</v>
      </c>
      <c r="C10217" t="s">
        <v>2689</v>
      </c>
      <c r="D10217" t="s">
        <v>355</v>
      </c>
      <c r="E10217" s="8" t="s">
        <v>1119</v>
      </c>
      <c r="F10217" s="9" t="str">
        <f>IFERROR(VLOOKUP(A10217,'RESUMEN 100'!A:B,2,FALSE),"-")</f>
        <v>-</v>
      </c>
      <c r="G10217" s="9" t="str">
        <f t="shared" si="324"/>
        <v>-</v>
      </c>
      <c r="H10217" s="10" t="str">
        <f>IFERROR(VLOOKUP(A10217,'RESUMEN 00'!A:B,2,FALSE),"-")</f>
        <v>-</v>
      </c>
      <c r="I10217" s="9" t="str">
        <f t="shared" si="325"/>
        <v>-</v>
      </c>
    </row>
    <row r="10218" spans="1:9" x14ac:dyDescent="0.25">
      <c r="A10218" t="s">
        <v>2687</v>
      </c>
      <c r="B10218" t="s">
        <v>2688</v>
      </c>
      <c r="C10218" t="s">
        <v>2689</v>
      </c>
      <c r="D10218" t="s">
        <v>355</v>
      </c>
      <c r="E10218" s="8" t="s">
        <v>1589</v>
      </c>
      <c r="F10218" s="9" t="str">
        <f>IFERROR(VLOOKUP(A10218,'RESUMEN 100'!A:B,2,FALSE),"-")</f>
        <v>-</v>
      </c>
      <c r="G10218" s="9" t="str">
        <f t="shared" si="324"/>
        <v>-</v>
      </c>
      <c r="H10218" s="10" t="str">
        <f>IFERROR(VLOOKUP(A10218,'RESUMEN 00'!A:B,2,FALSE),"-")</f>
        <v>-</v>
      </c>
      <c r="I10218" s="9" t="str">
        <f t="shared" si="325"/>
        <v>-</v>
      </c>
    </row>
    <row r="10219" spans="1:9" x14ac:dyDescent="0.25">
      <c r="A10219" t="s">
        <v>2687</v>
      </c>
      <c r="B10219" t="s">
        <v>2688</v>
      </c>
      <c r="C10219" t="s">
        <v>2689</v>
      </c>
      <c r="D10219" t="s">
        <v>355</v>
      </c>
      <c r="E10219" s="8" t="s">
        <v>1593</v>
      </c>
      <c r="F10219" s="9" t="str">
        <f>IFERROR(VLOOKUP(A10219,'RESUMEN 100'!A:B,2,FALSE),"-")</f>
        <v>-</v>
      </c>
      <c r="G10219" s="9" t="str">
        <f t="shared" si="324"/>
        <v>-</v>
      </c>
      <c r="H10219" s="10" t="str">
        <f>IFERROR(VLOOKUP(A10219,'RESUMEN 00'!A:B,2,FALSE),"-")</f>
        <v>-</v>
      </c>
      <c r="I10219" s="9" t="str">
        <f t="shared" si="325"/>
        <v>-</v>
      </c>
    </row>
    <row r="10220" spans="1:9" x14ac:dyDescent="0.25">
      <c r="A10220" t="s">
        <v>2692</v>
      </c>
      <c r="B10220" t="s">
        <v>2693</v>
      </c>
      <c r="C10220" t="s">
        <v>88</v>
      </c>
      <c r="D10220" t="s">
        <v>325</v>
      </c>
      <c r="E10220" s="8" t="s">
        <v>1119</v>
      </c>
      <c r="F10220" s="9" t="str">
        <f>IFERROR(VLOOKUP(A10220,'RESUMEN 100'!A:B,2,FALSE),"-")</f>
        <v>-</v>
      </c>
      <c r="G10220" s="9" t="str">
        <f t="shared" si="324"/>
        <v>-</v>
      </c>
      <c r="H10220" s="10" t="str">
        <f>IFERROR(VLOOKUP(A10220,'RESUMEN 00'!A:B,2,FALSE),"-")</f>
        <v>-</v>
      </c>
      <c r="I10220" s="9" t="str">
        <f t="shared" si="325"/>
        <v>-</v>
      </c>
    </row>
    <row r="10221" spans="1:9" x14ac:dyDescent="0.25">
      <c r="A10221" t="s">
        <v>2692</v>
      </c>
      <c r="B10221" t="s">
        <v>2693</v>
      </c>
      <c r="C10221" t="s">
        <v>88</v>
      </c>
      <c r="D10221" t="s">
        <v>325</v>
      </c>
      <c r="E10221" s="8" t="s">
        <v>1593</v>
      </c>
      <c r="F10221" s="9" t="str">
        <f>IFERROR(VLOOKUP(A10221,'RESUMEN 100'!A:B,2,FALSE),"-")</f>
        <v>-</v>
      </c>
      <c r="G10221" s="9" t="str">
        <f t="shared" si="324"/>
        <v>-</v>
      </c>
      <c r="H10221" s="10" t="str">
        <f>IFERROR(VLOOKUP(A10221,'RESUMEN 00'!A:B,2,FALSE),"-")</f>
        <v>-</v>
      </c>
      <c r="I10221" s="9" t="str">
        <f t="shared" si="325"/>
        <v>-</v>
      </c>
    </row>
    <row r="10222" spans="1:9" x14ac:dyDescent="0.25">
      <c r="A10222" t="s">
        <v>2690</v>
      </c>
      <c r="B10222" t="s">
        <v>2691</v>
      </c>
      <c r="C10222" t="s">
        <v>210</v>
      </c>
      <c r="D10222" t="s">
        <v>290</v>
      </c>
      <c r="E10222" s="8" t="s">
        <v>1121</v>
      </c>
      <c r="F10222" s="9" t="str">
        <f>IFERROR(VLOOKUP(A10222,'RESUMEN 100'!A:B,2,FALSE),"-")</f>
        <v>-</v>
      </c>
      <c r="G10222" s="9" t="str">
        <f t="shared" si="324"/>
        <v>-</v>
      </c>
      <c r="H10222" s="10" t="str">
        <f>IFERROR(VLOOKUP(A10222,'RESUMEN 00'!A:B,2,FALSE),"-")</f>
        <v>-</v>
      </c>
      <c r="I10222" s="9" t="str">
        <f t="shared" si="325"/>
        <v>-</v>
      </c>
    </row>
    <row r="10223" spans="1:9" x14ac:dyDescent="0.25">
      <c r="A10223" t="s">
        <v>2690</v>
      </c>
      <c r="B10223" t="s">
        <v>2691</v>
      </c>
      <c r="C10223" t="s">
        <v>210</v>
      </c>
      <c r="D10223" t="s">
        <v>290</v>
      </c>
      <c r="E10223" s="8" t="s">
        <v>1591</v>
      </c>
      <c r="F10223" s="9" t="str">
        <f>IFERROR(VLOOKUP(A10223,'RESUMEN 100'!A:B,2,FALSE),"-")</f>
        <v>-</v>
      </c>
      <c r="G10223" s="9" t="str">
        <f t="shared" si="324"/>
        <v>-</v>
      </c>
      <c r="H10223" s="10" t="str">
        <f>IFERROR(VLOOKUP(A10223,'RESUMEN 00'!A:B,2,FALSE),"-")</f>
        <v>-</v>
      </c>
      <c r="I10223" s="9" t="str">
        <f t="shared" si="325"/>
        <v>-</v>
      </c>
    </row>
    <row r="10224" spans="1:9" x14ac:dyDescent="0.25">
      <c r="A10224" t="s">
        <v>2690</v>
      </c>
      <c r="B10224" t="s">
        <v>2691</v>
      </c>
      <c r="C10224" t="s">
        <v>210</v>
      </c>
      <c r="D10224" t="s">
        <v>290</v>
      </c>
      <c r="E10224" s="8" t="s">
        <v>1590</v>
      </c>
      <c r="F10224" s="9" t="str">
        <f>IFERROR(VLOOKUP(A10224,'RESUMEN 100'!A:B,2,FALSE),"-")</f>
        <v>-</v>
      </c>
      <c r="G10224" s="9" t="str">
        <f t="shared" si="324"/>
        <v>-</v>
      </c>
      <c r="H10224" s="10" t="str">
        <f>IFERROR(VLOOKUP(A10224,'RESUMEN 00'!A:B,2,FALSE),"-")</f>
        <v>-</v>
      </c>
      <c r="I10224" s="9" t="str">
        <f t="shared" si="325"/>
        <v>-</v>
      </c>
    </row>
    <row r="10225" spans="1:9" x14ac:dyDescent="0.25">
      <c r="A10225" t="s">
        <v>2690</v>
      </c>
      <c r="B10225" t="s">
        <v>2691</v>
      </c>
      <c r="C10225" t="s">
        <v>210</v>
      </c>
      <c r="D10225" t="s">
        <v>290</v>
      </c>
      <c r="E10225" s="8" t="s">
        <v>1119</v>
      </c>
      <c r="F10225" s="9" t="str">
        <f>IFERROR(VLOOKUP(A10225,'RESUMEN 100'!A:B,2,FALSE),"-")</f>
        <v>-</v>
      </c>
      <c r="G10225" s="9" t="str">
        <f t="shared" si="324"/>
        <v>-</v>
      </c>
      <c r="H10225" s="10" t="str">
        <f>IFERROR(VLOOKUP(A10225,'RESUMEN 00'!A:B,2,FALSE),"-")</f>
        <v>-</v>
      </c>
      <c r="I10225" s="9" t="str">
        <f t="shared" si="325"/>
        <v>-</v>
      </c>
    </row>
    <row r="10226" spans="1:9" x14ac:dyDescent="0.25">
      <c r="A10226" t="s">
        <v>2685</v>
      </c>
      <c r="B10226" t="s">
        <v>2686</v>
      </c>
      <c r="C10226" t="s">
        <v>206</v>
      </c>
      <c r="D10226" t="s">
        <v>586</v>
      </c>
      <c r="E10226" s="8" t="s">
        <v>1119</v>
      </c>
      <c r="F10226" s="9" t="str">
        <f>IFERROR(VLOOKUP(A10226,'RESUMEN 100'!A:B,2,FALSE),"-")</f>
        <v>-</v>
      </c>
      <c r="G10226" s="9" t="str">
        <f t="shared" ref="G10226:G10283" si="326">IFERROR(E10226-F10226,"-")</f>
        <v>-</v>
      </c>
      <c r="H10226" s="10" t="str">
        <f>IFERROR(VLOOKUP(A10226,'RESUMEN 00'!A:B,2,FALSE),"-")</f>
        <v>-</v>
      </c>
      <c r="I10226" s="9" t="str">
        <f t="shared" ref="I10226:I10283" si="327">IFERROR(E10226-H10226,"-")</f>
        <v>-</v>
      </c>
    </row>
    <row r="10227" spans="1:9" x14ac:dyDescent="0.25">
      <c r="A10227" t="s">
        <v>2685</v>
      </c>
      <c r="B10227" t="s">
        <v>2686</v>
      </c>
      <c r="C10227" t="s">
        <v>206</v>
      </c>
      <c r="D10227" t="s">
        <v>586</v>
      </c>
      <c r="E10227" s="8" t="s">
        <v>1119</v>
      </c>
      <c r="F10227" s="9" t="str">
        <f>IFERROR(VLOOKUP(A10227,'RESUMEN 100'!A:B,2,FALSE),"-")</f>
        <v>-</v>
      </c>
      <c r="G10227" s="9" t="str">
        <f t="shared" si="326"/>
        <v>-</v>
      </c>
      <c r="H10227" s="10" t="str">
        <f>IFERROR(VLOOKUP(A10227,'RESUMEN 00'!A:B,2,FALSE),"-")</f>
        <v>-</v>
      </c>
      <c r="I10227" s="9" t="str">
        <f t="shared" si="327"/>
        <v>-</v>
      </c>
    </row>
    <row r="10228" spans="1:9" x14ac:dyDescent="0.25">
      <c r="A10228" t="s">
        <v>2685</v>
      </c>
      <c r="B10228" t="s">
        <v>2686</v>
      </c>
      <c r="C10228" t="s">
        <v>206</v>
      </c>
      <c r="D10228" t="s">
        <v>586</v>
      </c>
      <c r="E10228" s="8" t="s">
        <v>1593</v>
      </c>
      <c r="F10228" s="9" t="str">
        <f>IFERROR(VLOOKUP(A10228,'RESUMEN 100'!A:B,2,FALSE),"-")</f>
        <v>-</v>
      </c>
      <c r="G10228" s="9" t="str">
        <f t="shared" si="326"/>
        <v>-</v>
      </c>
      <c r="H10228" s="10" t="str">
        <f>IFERROR(VLOOKUP(A10228,'RESUMEN 00'!A:B,2,FALSE),"-")</f>
        <v>-</v>
      </c>
      <c r="I10228" s="9" t="str">
        <f t="shared" si="327"/>
        <v>-</v>
      </c>
    </row>
    <row r="10229" spans="1:9" x14ac:dyDescent="0.25">
      <c r="A10229" t="s">
        <v>1985</v>
      </c>
      <c r="B10229" t="s">
        <v>1986</v>
      </c>
      <c r="C10229" t="s">
        <v>124</v>
      </c>
      <c r="D10229" t="s">
        <v>551</v>
      </c>
      <c r="E10229" s="8" t="s">
        <v>1591</v>
      </c>
      <c r="F10229" s="9" t="str">
        <f>IFERROR(VLOOKUP(A10229,'RESUMEN 100'!A:B,2,FALSE),"-")</f>
        <v>-</v>
      </c>
      <c r="G10229" s="9" t="str">
        <f t="shared" si="326"/>
        <v>-</v>
      </c>
      <c r="H10229" s="10" t="str">
        <f>IFERROR(VLOOKUP(A10229,'RESUMEN 00'!A:B,2,FALSE),"-")</f>
        <v>-</v>
      </c>
      <c r="I10229" s="9" t="str">
        <f t="shared" si="327"/>
        <v>-</v>
      </c>
    </row>
    <row r="10230" spans="1:9" x14ac:dyDescent="0.25">
      <c r="A10230" t="s">
        <v>1985</v>
      </c>
      <c r="B10230" t="s">
        <v>1986</v>
      </c>
      <c r="C10230" t="s">
        <v>124</v>
      </c>
      <c r="D10230" t="s">
        <v>551</v>
      </c>
      <c r="E10230" s="8" t="s">
        <v>1120</v>
      </c>
      <c r="F10230" s="9" t="str">
        <f>IFERROR(VLOOKUP(A10230,'RESUMEN 100'!A:B,2,FALSE),"-")</f>
        <v>-</v>
      </c>
      <c r="G10230" s="9" t="str">
        <f t="shared" si="326"/>
        <v>-</v>
      </c>
      <c r="H10230" s="10" t="str">
        <f>IFERROR(VLOOKUP(A10230,'RESUMEN 00'!A:B,2,FALSE),"-")</f>
        <v>-</v>
      </c>
      <c r="I10230" s="9" t="str">
        <f t="shared" si="327"/>
        <v>-</v>
      </c>
    </row>
    <row r="10231" spans="1:9" x14ac:dyDescent="0.25">
      <c r="A10231" t="s">
        <v>1985</v>
      </c>
      <c r="B10231" t="s">
        <v>1986</v>
      </c>
      <c r="C10231" t="s">
        <v>124</v>
      </c>
      <c r="D10231" t="s">
        <v>551</v>
      </c>
      <c r="E10231" s="8" t="s">
        <v>1589</v>
      </c>
      <c r="F10231" s="9" t="str">
        <f>IFERROR(VLOOKUP(A10231,'RESUMEN 100'!A:B,2,FALSE),"-")</f>
        <v>-</v>
      </c>
      <c r="G10231" s="9" t="str">
        <f t="shared" si="326"/>
        <v>-</v>
      </c>
      <c r="H10231" s="10" t="str">
        <f>IFERROR(VLOOKUP(A10231,'RESUMEN 00'!A:B,2,FALSE),"-")</f>
        <v>-</v>
      </c>
      <c r="I10231" s="9" t="str">
        <f t="shared" si="327"/>
        <v>-</v>
      </c>
    </row>
    <row r="10232" spans="1:9" x14ac:dyDescent="0.25">
      <c r="A10232" t="s">
        <v>1985</v>
      </c>
      <c r="B10232" t="s">
        <v>1986</v>
      </c>
      <c r="C10232" t="s">
        <v>124</v>
      </c>
      <c r="D10232" t="s">
        <v>551</v>
      </c>
      <c r="E10232" s="8" t="s">
        <v>1119</v>
      </c>
      <c r="F10232" s="9" t="str">
        <f>IFERROR(VLOOKUP(A10232,'RESUMEN 100'!A:B,2,FALSE),"-")</f>
        <v>-</v>
      </c>
      <c r="G10232" s="9" t="str">
        <f t="shared" si="326"/>
        <v>-</v>
      </c>
      <c r="H10232" s="10" t="str">
        <f>IFERROR(VLOOKUP(A10232,'RESUMEN 00'!A:B,2,FALSE),"-")</f>
        <v>-</v>
      </c>
      <c r="I10232" s="9" t="str">
        <f t="shared" si="327"/>
        <v>-</v>
      </c>
    </row>
    <row r="10233" spans="1:9" x14ac:dyDescent="0.25">
      <c r="A10233" t="s">
        <v>1985</v>
      </c>
      <c r="B10233" t="s">
        <v>1986</v>
      </c>
      <c r="C10233" t="s">
        <v>124</v>
      </c>
      <c r="D10233" t="s">
        <v>551</v>
      </c>
      <c r="E10233" s="8" t="s">
        <v>1588</v>
      </c>
      <c r="F10233" s="9" t="str">
        <f>IFERROR(VLOOKUP(A10233,'RESUMEN 100'!A:B,2,FALSE),"-")</f>
        <v>-</v>
      </c>
      <c r="G10233" s="9" t="str">
        <f t="shared" si="326"/>
        <v>-</v>
      </c>
      <c r="H10233" s="10" t="str">
        <f>IFERROR(VLOOKUP(A10233,'RESUMEN 00'!A:B,2,FALSE),"-")</f>
        <v>-</v>
      </c>
      <c r="I10233" s="9" t="str">
        <f t="shared" si="327"/>
        <v>-</v>
      </c>
    </row>
    <row r="10234" spans="1:9" x14ac:dyDescent="0.25">
      <c r="A10234" t="s">
        <v>1985</v>
      </c>
      <c r="B10234" t="s">
        <v>1986</v>
      </c>
      <c r="C10234" t="s">
        <v>124</v>
      </c>
      <c r="D10234" t="s">
        <v>551</v>
      </c>
      <c r="E10234" s="8" t="s">
        <v>1590</v>
      </c>
      <c r="F10234" s="9" t="str">
        <f>IFERROR(VLOOKUP(A10234,'RESUMEN 100'!A:B,2,FALSE),"-")</f>
        <v>-</v>
      </c>
      <c r="G10234" s="9" t="str">
        <f t="shared" si="326"/>
        <v>-</v>
      </c>
      <c r="H10234" s="10" t="str">
        <f>IFERROR(VLOOKUP(A10234,'RESUMEN 00'!A:B,2,FALSE),"-")</f>
        <v>-</v>
      </c>
      <c r="I10234" s="9" t="str">
        <f t="shared" si="327"/>
        <v>-</v>
      </c>
    </row>
    <row r="10235" spans="1:9" x14ac:dyDescent="0.25">
      <c r="A10235" t="s">
        <v>1985</v>
      </c>
      <c r="B10235" t="s">
        <v>1986</v>
      </c>
      <c r="C10235" t="s">
        <v>124</v>
      </c>
      <c r="D10235" t="s">
        <v>551</v>
      </c>
      <c r="E10235" s="8" t="s">
        <v>1593</v>
      </c>
      <c r="F10235" s="9" t="str">
        <f>IFERROR(VLOOKUP(A10235,'RESUMEN 100'!A:B,2,FALSE),"-")</f>
        <v>-</v>
      </c>
      <c r="G10235" s="9" t="str">
        <f t="shared" si="326"/>
        <v>-</v>
      </c>
      <c r="H10235" s="10" t="str">
        <f>IFERROR(VLOOKUP(A10235,'RESUMEN 00'!A:B,2,FALSE),"-")</f>
        <v>-</v>
      </c>
      <c r="I10235" s="9" t="str">
        <f t="shared" si="327"/>
        <v>-</v>
      </c>
    </row>
    <row r="10236" spans="1:9" x14ac:dyDescent="0.25">
      <c r="A10236" t="s">
        <v>1985</v>
      </c>
      <c r="B10236" t="s">
        <v>1986</v>
      </c>
      <c r="C10236" t="s">
        <v>124</v>
      </c>
      <c r="D10236" t="s">
        <v>551</v>
      </c>
      <c r="E10236" s="8" t="s">
        <v>4519</v>
      </c>
      <c r="F10236" s="9" t="str">
        <f>IFERROR(VLOOKUP(A10236,'RESUMEN 100'!A:B,2,FALSE),"-")</f>
        <v>-</v>
      </c>
      <c r="G10236" s="9" t="str">
        <f t="shared" si="326"/>
        <v>-</v>
      </c>
      <c r="H10236" s="10" t="str">
        <f>IFERROR(VLOOKUP(A10236,'RESUMEN 00'!A:B,2,FALSE),"-")</f>
        <v>-</v>
      </c>
      <c r="I10236" s="9" t="str">
        <f t="shared" si="327"/>
        <v>-</v>
      </c>
    </row>
    <row r="10237" spans="1:9" x14ac:dyDescent="0.25">
      <c r="A10237" t="s">
        <v>1985</v>
      </c>
      <c r="B10237" t="s">
        <v>1986</v>
      </c>
      <c r="C10237" t="s">
        <v>124</v>
      </c>
      <c r="D10237" t="s">
        <v>551</v>
      </c>
      <c r="E10237" s="8" t="s">
        <v>4518</v>
      </c>
      <c r="F10237" s="9" t="str">
        <f>IFERROR(VLOOKUP(A10237,'RESUMEN 100'!A:B,2,FALSE),"-")</f>
        <v>-</v>
      </c>
      <c r="G10237" s="9" t="str">
        <f t="shared" si="326"/>
        <v>-</v>
      </c>
      <c r="H10237" s="10" t="str">
        <f>IFERROR(VLOOKUP(A10237,'RESUMEN 00'!A:B,2,FALSE),"-")</f>
        <v>-</v>
      </c>
      <c r="I10237" s="9" t="str">
        <f t="shared" si="327"/>
        <v>-</v>
      </c>
    </row>
    <row r="10238" spans="1:9" x14ac:dyDescent="0.25">
      <c r="A10238" t="s">
        <v>1985</v>
      </c>
      <c r="B10238" t="s">
        <v>1986</v>
      </c>
      <c r="C10238" t="s">
        <v>124</v>
      </c>
      <c r="D10238" t="s">
        <v>551</v>
      </c>
      <c r="E10238" s="8" t="s">
        <v>1121</v>
      </c>
      <c r="F10238" s="9" t="str">
        <f>IFERROR(VLOOKUP(A10238,'RESUMEN 100'!A:B,2,FALSE),"-")</f>
        <v>-</v>
      </c>
      <c r="G10238" s="9" t="str">
        <f t="shared" si="326"/>
        <v>-</v>
      </c>
      <c r="H10238" s="10" t="str">
        <f>IFERROR(VLOOKUP(A10238,'RESUMEN 00'!A:B,2,FALSE),"-")</f>
        <v>-</v>
      </c>
      <c r="I10238" s="9" t="str">
        <f t="shared" si="327"/>
        <v>-</v>
      </c>
    </row>
    <row r="10239" spans="1:9" x14ac:dyDescent="0.25">
      <c r="A10239" t="s">
        <v>1985</v>
      </c>
      <c r="B10239" t="s">
        <v>1986</v>
      </c>
      <c r="C10239" t="s">
        <v>124</v>
      </c>
      <c r="D10239" t="s">
        <v>551</v>
      </c>
      <c r="E10239" s="8" t="s">
        <v>1592</v>
      </c>
      <c r="F10239" s="9" t="str">
        <f>IFERROR(VLOOKUP(A10239,'RESUMEN 100'!A:B,2,FALSE),"-")</f>
        <v>-</v>
      </c>
      <c r="G10239" s="9" t="str">
        <f t="shared" si="326"/>
        <v>-</v>
      </c>
      <c r="H10239" s="10" t="str">
        <f>IFERROR(VLOOKUP(A10239,'RESUMEN 00'!A:B,2,FALSE),"-")</f>
        <v>-</v>
      </c>
      <c r="I10239" s="9" t="str">
        <f t="shared" si="327"/>
        <v>-</v>
      </c>
    </row>
    <row r="10240" spans="1:9" x14ac:dyDescent="0.25">
      <c r="A10240" t="s">
        <v>1983</v>
      </c>
      <c r="B10240" t="s">
        <v>1984</v>
      </c>
      <c r="C10240" t="s">
        <v>551</v>
      </c>
      <c r="D10240" t="s">
        <v>151</v>
      </c>
      <c r="E10240" s="8" t="s">
        <v>1588</v>
      </c>
      <c r="F10240" s="9" t="str">
        <f>IFERROR(VLOOKUP(A10240,'RESUMEN 100'!A:B,2,FALSE),"-")</f>
        <v>-</v>
      </c>
      <c r="G10240" s="9" t="str">
        <f t="shared" si="326"/>
        <v>-</v>
      </c>
      <c r="H10240" s="10" t="str">
        <f>IFERROR(VLOOKUP(A10240,'RESUMEN 00'!A:B,2,FALSE),"-")</f>
        <v>-</v>
      </c>
      <c r="I10240" s="9" t="str">
        <f t="shared" si="327"/>
        <v>-</v>
      </c>
    </row>
    <row r="10241" spans="1:9" x14ac:dyDescent="0.25">
      <c r="A10241" t="s">
        <v>1983</v>
      </c>
      <c r="B10241" t="s">
        <v>1984</v>
      </c>
      <c r="C10241" t="s">
        <v>551</v>
      </c>
      <c r="D10241" t="s">
        <v>151</v>
      </c>
      <c r="E10241" s="8" t="s">
        <v>1589</v>
      </c>
      <c r="F10241" s="9" t="str">
        <f>IFERROR(VLOOKUP(A10241,'RESUMEN 100'!A:B,2,FALSE),"-")</f>
        <v>-</v>
      </c>
      <c r="G10241" s="9" t="str">
        <f t="shared" si="326"/>
        <v>-</v>
      </c>
      <c r="H10241" s="10" t="str">
        <f>IFERROR(VLOOKUP(A10241,'RESUMEN 00'!A:B,2,FALSE),"-")</f>
        <v>-</v>
      </c>
      <c r="I10241" s="9" t="str">
        <f t="shared" si="327"/>
        <v>-</v>
      </c>
    </row>
    <row r="10242" spans="1:9" x14ac:dyDescent="0.25">
      <c r="A10242" t="s">
        <v>1983</v>
      </c>
      <c r="B10242" t="s">
        <v>1984</v>
      </c>
      <c r="C10242" t="s">
        <v>551</v>
      </c>
      <c r="D10242" t="s">
        <v>151</v>
      </c>
      <c r="E10242" s="8" t="s">
        <v>1120</v>
      </c>
      <c r="F10242" s="9" t="str">
        <f>IFERROR(VLOOKUP(A10242,'RESUMEN 100'!A:B,2,FALSE),"-")</f>
        <v>-</v>
      </c>
      <c r="G10242" s="9" t="str">
        <f t="shared" si="326"/>
        <v>-</v>
      </c>
      <c r="H10242" s="10" t="str">
        <f>IFERROR(VLOOKUP(A10242,'RESUMEN 00'!A:B,2,FALSE),"-")</f>
        <v>-</v>
      </c>
      <c r="I10242" s="9" t="str">
        <f t="shared" si="327"/>
        <v>-</v>
      </c>
    </row>
    <row r="10243" spans="1:9" x14ac:dyDescent="0.25">
      <c r="A10243" t="s">
        <v>1983</v>
      </c>
      <c r="B10243" t="s">
        <v>1984</v>
      </c>
      <c r="C10243" t="s">
        <v>551</v>
      </c>
      <c r="D10243" t="s">
        <v>151</v>
      </c>
      <c r="E10243" s="8" t="s">
        <v>1120</v>
      </c>
      <c r="F10243" s="9" t="str">
        <f>IFERROR(VLOOKUP(A10243,'RESUMEN 100'!A:B,2,FALSE),"-")</f>
        <v>-</v>
      </c>
      <c r="G10243" s="9" t="str">
        <f t="shared" si="326"/>
        <v>-</v>
      </c>
      <c r="H10243" s="10" t="str">
        <f>IFERROR(VLOOKUP(A10243,'RESUMEN 00'!A:B,2,FALSE),"-")</f>
        <v>-</v>
      </c>
      <c r="I10243" s="9" t="str">
        <f t="shared" si="327"/>
        <v>-</v>
      </c>
    </row>
    <row r="10244" spans="1:9" x14ac:dyDescent="0.25">
      <c r="A10244" t="s">
        <v>1983</v>
      </c>
      <c r="B10244" t="s">
        <v>1984</v>
      </c>
      <c r="C10244" t="s">
        <v>551</v>
      </c>
      <c r="D10244" t="s">
        <v>151</v>
      </c>
      <c r="E10244" s="8" t="s">
        <v>1593</v>
      </c>
      <c r="F10244" s="9" t="str">
        <f>IFERROR(VLOOKUP(A10244,'RESUMEN 100'!A:B,2,FALSE),"-")</f>
        <v>-</v>
      </c>
      <c r="G10244" s="9" t="str">
        <f t="shared" si="326"/>
        <v>-</v>
      </c>
      <c r="H10244" s="10" t="str">
        <f>IFERROR(VLOOKUP(A10244,'RESUMEN 00'!A:B,2,FALSE),"-")</f>
        <v>-</v>
      </c>
      <c r="I10244" s="9" t="str">
        <f t="shared" si="327"/>
        <v>-</v>
      </c>
    </row>
    <row r="10245" spans="1:9" x14ac:dyDescent="0.25">
      <c r="A10245" t="s">
        <v>1983</v>
      </c>
      <c r="B10245" t="s">
        <v>1984</v>
      </c>
      <c r="C10245" t="s">
        <v>551</v>
      </c>
      <c r="D10245" t="s">
        <v>151</v>
      </c>
      <c r="E10245" s="8" t="s">
        <v>1119</v>
      </c>
      <c r="F10245" s="9" t="str">
        <f>IFERROR(VLOOKUP(A10245,'RESUMEN 100'!A:B,2,FALSE),"-")</f>
        <v>-</v>
      </c>
      <c r="G10245" s="9" t="str">
        <f t="shared" si="326"/>
        <v>-</v>
      </c>
      <c r="H10245" s="10" t="str">
        <f>IFERROR(VLOOKUP(A10245,'RESUMEN 00'!A:B,2,FALSE),"-")</f>
        <v>-</v>
      </c>
      <c r="I10245" s="9" t="str">
        <f t="shared" si="327"/>
        <v>-</v>
      </c>
    </row>
    <row r="10246" spans="1:9" x14ac:dyDescent="0.25">
      <c r="A10246" t="s">
        <v>4608</v>
      </c>
      <c r="B10246" t="s">
        <v>4609</v>
      </c>
      <c r="C10246" t="s">
        <v>4505</v>
      </c>
      <c r="D10246" t="s">
        <v>124</v>
      </c>
      <c r="E10246" s="8" t="s">
        <v>4518</v>
      </c>
      <c r="F10246" s="9" t="str">
        <f>IFERROR(VLOOKUP(A10246,'RESUMEN 100'!A:B,2,FALSE),"-")</f>
        <v>-</v>
      </c>
      <c r="G10246" s="9" t="str">
        <f t="shared" si="326"/>
        <v>-</v>
      </c>
      <c r="H10246" s="10" t="str">
        <f>IFERROR(VLOOKUP(A10246,'RESUMEN 00'!A:B,2,FALSE),"-")</f>
        <v>-</v>
      </c>
      <c r="I10246" s="9" t="str">
        <f t="shared" si="327"/>
        <v>-</v>
      </c>
    </row>
    <row r="10247" spans="1:9" x14ac:dyDescent="0.25">
      <c r="A10247" t="s">
        <v>4608</v>
      </c>
      <c r="B10247" t="s">
        <v>4609</v>
      </c>
      <c r="C10247" t="s">
        <v>4505</v>
      </c>
      <c r="D10247" t="s">
        <v>124</v>
      </c>
      <c r="E10247" s="8" t="s">
        <v>4519</v>
      </c>
      <c r="F10247" s="9" t="str">
        <f>IFERROR(VLOOKUP(A10247,'RESUMEN 100'!A:B,2,FALSE),"-")</f>
        <v>-</v>
      </c>
      <c r="G10247" s="9" t="str">
        <f t="shared" si="326"/>
        <v>-</v>
      </c>
      <c r="H10247" s="10" t="str">
        <f>IFERROR(VLOOKUP(A10247,'RESUMEN 00'!A:B,2,FALSE),"-")</f>
        <v>-</v>
      </c>
      <c r="I10247" s="9" t="str">
        <f t="shared" si="327"/>
        <v>-</v>
      </c>
    </row>
    <row r="10248" spans="1:9" x14ac:dyDescent="0.25">
      <c r="A10248" t="s">
        <v>2694</v>
      </c>
      <c r="B10248" t="s">
        <v>2695</v>
      </c>
      <c r="C10248" t="s">
        <v>1623</v>
      </c>
      <c r="D10248" t="s">
        <v>429</v>
      </c>
      <c r="E10248" s="8" t="s">
        <v>1589</v>
      </c>
      <c r="F10248" s="9" t="str">
        <f>IFERROR(VLOOKUP(A10248,'RESUMEN 100'!A:B,2,FALSE),"-")</f>
        <v>-</v>
      </c>
      <c r="G10248" s="9" t="str">
        <f t="shared" si="326"/>
        <v>-</v>
      </c>
      <c r="H10248" s="10" t="str">
        <f>IFERROR(VLOOKUP(A10248,'RESUMEN 00'!A:B,2,FALSE),"-")</f>
        <v>-</v>
      </c>
      <c r="I10248" s="9" t="str">
        <f t="shared" si="327"/>
        <v>-</v>
      </c>
    </row>
    <row r="10249" spans="1:9" x14ac:dyDescent="0.25">
      <c r="A10249" t="s">
        <v>2694</v>
      </c>
      <c r="B10249" t="s">
        <v>2695</v>
      </c>
      <c r="C10249" t="s">
        <v>1623</v>
      </c>
      <c r="D10249" t="s">
        <v>429</v>
      </c>
      <c r="E10249" s="8" t="s">
        <v>1589</v>
      </c>
      <c r="F10249" s="9" t="str">
        <f>IFERROR(VLOOKUP(A10249,'RESUMEN 100'!A:B,2,FALSE),"-")</f>
        <v>-</v>
      </c>
      <c r="G10249" s="9" t="str">
        <f t="shared" si="326"/>
        <v>-</v>
      </c>
      <c r="H10249" s="10" t="str">
        <f>IFERROR(VLOOKUP(A10249,'RESUMEN 00'!A:B,2,FALSE),"-")</f>
        <v>-</v>
      </c>
      <c r="I10249" s="9" t="str">
        <f t="shared" si="327"/>
        <v>-</v>
      </c>
    </row>
    <row r="10250" spans="1:9" x14ac:dyDescent="0.25">
      <c r="A10250" t="s">
        <v>2697</v>
      </c>
      <c r="B10250" t="s">
        <v>2698</v>
      </c>
      <c r="C10250" t="s">
        <v>250</v>
      </c>
      <c r="D10250" t="s">
        <v>280</v>
      </c>
      <c r="E10250" s="8" t="s">
        <v>1119</v>
      </c>
      <c r="F10250" s="9" t="str">
        <f>IFERROR(VLOOKUP(A10250,'RESUMEN 100'!A:B,2,FALSE),"-")</f>
        <v>-</v>
      </c>
      <c r="G10250" s="9" t="str">
        <f t="shared" si="326"/>
        <v>-</v>
      </c>
      <c r="H10250" s="10" t="str">
        <f>IFERROR(VLOOKUP(A10250,'RESUMEN 00'!A:B,2,FALSE),"-")</f>
        <v>-</v>
      </c>
      <c r="I10250" s="9" t="str">
        <f t="shared" si="327"/>
        <v>-</v>
      </c>
    </row>
    <row r="10251" spans="1:9" x14ac:dyDescent="0.25">
      <c r="A10251" t="s">
        <v>2696</v>
      </c>
      <c r="B10251" t="s">
        <v>1005</v>
      </c>
      <c r="C10251" t="s">
        <v>406</v>
      </c>
      <c r="D10251" t="s">
        <v>318</v>
      </c>
      <c r="E10251" s="8" t="s">
        <v>1119</v>
      </c>
      <c r="F10251" s="9" t="str">
        <f>IFERROR(VLOOKUP(A10251,'RESUMEN 100'!A:B,2,FALSE),"-")</f>
        <v>-</v>
      </c>
      <c r="G10251" s="9" t="str">
        <f t="shared" si="326"/>
        <v>-</v>
      </c>
      <c r="H10251" s="10" t="str">
        <f>IFERROR(VLOOKUP(A10251,'RESUMEN 00'!A:B,2,FALSE),"-")</f>
        <v>-</v>
      </c>
      <c r="I10251" s="9" t="str">
        <f t="shared" si="327"/>
        <v>-</v>
      </c>
    </row>
    <row r="10252" spans="1:9" x14ac:dyDescent="0.25">
      <c r="A10252" t="s">
        <v>2697</v>
      </c>
      <c r="B10252" t="s">
        <v>2698</v>
      </c>
      <c r="C10252" t="s">
        <v>250</v>
      </c>
      <c r="D10252" t="s">
        <v>280</v>
      </c>
      <c r="E10252" s="8" t="s">
        <v>1119</v>
      </c>
      <c r="F10252" s="9" t="str">
        <f>IFERROR(VLOOKUP(A10252,'RESUMEN 100'!A:B,2,FALSE),"-")</f>
        <v>-</v>
      </c>
      <c r="G10252" s="9" t="str">
        <f t="shared" si="326"/>
        <v>-</v>
      </c>
      <c r="H10252" s="10" t="str">
        <f>IFERROR(VLOOKUP(A10252,'RESUMEN 00'!A:B,2,FALSE),"-")</f>
        <v>-</v>
      </c>
      <c r="I10252" s="9" t="str">
        <f t="shared" si="327"/>
        <v>-</v>
      </c>
    </row>
    <row r="10253" spans="1:9" x14ac:dyDescent="0.25">
      <c r="A10253" t="s">
        <v>2697</v>
      </c>
      <c r="B10253" t="s">
        <v>2698</v>
      </c>
      <c r="C10253" t="s">
        <v>250</v>
      </c>
      <c r="D10253" t="s">
        <v>280</v>
      </c>
      <c r="E10253" s="8" t="s">
        <v>1593</v>
      </c>
      <c r="F10253" s="9" t="str">
        <f>IFERROR(VLOOKUP(A10253,'RESUMEN 100'!A:B,2,FALSE),"-")</f>
        <v>-</v>
      </c>
      <c r="G10253" s="9" t="str">
        <f t="shared" si="326"/>
        <v>-</v>
      </c>
      <c r="H10253" s="10" t="str">
        <f>IFERROR(VLOOKUP(A10253,'RESUMEN 00'!A:B,2,FALSE),"-")</f>
        <v>-</v>
      </c>
      <c r="I10253" s="9" t="str">
        <f t="shared" si="327"/>
        <v>-</v>
      </c>
    </row>
    <row r="10254" spans="1:9" x14ac:dyDescent="0.25">
      <c r="A10254" t="s">
        <v>2696</v>
      </c>
      <c r="B10254" t="s">
        <v>1005</v>
      </c>
      <c r="C10254" t="s">
        <v>406</v>
      </c>
      <c r="D10254" t="s">
        <v>318</v>
      </c>
      <c r="E10254" s="8" t="s">
        <v>1593</v>
      </c>
      <c r="F10254" s="9" t="str">
        <f>IFERROR(VLOOKUP(A10254,'RESUMEN 100'!A:B,2,FALSE),"-")</f>
        <v>-</v>
      </c>
      <c r="G10254" s="9" t="str">
        <f t="shared" si="326"/>
        <v>-</v>
      </c>
      <c r="H10254" s="10" t="str">
        <f>IFERROR(VLOOKUP(A10254,'RESUMEN 00'!A:B,2,FALSE),"-")</f>
        <v>-</v>
      </c>
      <c r="I10254" s="9" t="str">
        <f t="shared" si="327"/>
        <v>-</v>
      </c>
    </row>
    <row r="10255" spans="1:9" x14ac:dyDescent="0.25">
      <c r="A10255" t="s">
        <v>2694</v>
      </c>
      <c r="B10255" t="s">
        <v>2695</v>
      </c>
      <c r="C10255" t="s">
        <v>1623</v>
      </c>
      <c r="D10255" t="s">
        <v>429</v>
      </c>
      <c r="E10255" s="8" t="s">
        <v>1119</v>
      </c>
      <c r="F10255" s="9" t="str">
        <f>IFERROR(VLOOKUP(A10255,'RESUMEN 100'!A:B,2,FALSE),"-")</f>
        <v>-</v>
      </c>
      <c r="G10255" s="9" t="str">
        <f t="shared" si="326"/>
        <v>-</v>
      </c>
      <c r="H10255" s="10" t="str">
        <f>IFERROR(VLOOKUP(A10255,'RESUMEN 00'!A:B,2,FALSE),"-")</f>
        <v>-</v>
      </c>
      <c r="I10255" s="9" t="str">
        <f t="shared" si="327"/>
        <v>-</v>
      </c>
    </row>
    <row r="10256" spans="1:9" x14ac:dyDescent="0.25">
      <c r="A10256" t="s">
        <v>2696</v>
      </c>
      <c r="B10256" t="s">
        <v>1005</v>
      </c>
      <c r="C10256" t="s">
        <v>406</v>
      </c>
      <c r="D10256" t="s">
        <v>318</v>
      </c>
      <c r="E10256" s="8" t="s">
        <v>1119</v>
      </c>
      <c r="F10256" s="9" t="str">
        <f>IFERROR(VLOOKUP(A10256,'RESUMEN 100'!A:B,2,FALSE),"-")</f>
        <v>-</v>
      </c>
      <c r="G10256" s="9" t="str">
        <f t="shared" si="326"/>
        <v>-</v>
      </c>
      <c r="H10256" s="10" t="str">
        <f>IFERROR(VLOOKUP(A10256,'RESUMEN 00'!A:B,2,FALSE),"-")</f>
        <v>-</v>
      </c>
      <c r="I10256" s="9" t="str">
        <f t="shared" si="327"/>
        <v>-</v>
      </c>
    </row>
    <row r="10257" spans="1:9" x14ac:dyDescent="0.25">
      <c r="A10257" t="s">
        <v>2694</v>
      </c>
      <c r="B10257" t="s">
        <v>2695</v>
      </c>
      <c r="C10257" t="s">
        <v>1623</v>
      </c>
      <c r="D10257" t="s">
        <v>429</v>
      </c>
      <c r="E10257" s="8" t="s">
        <v>1593</v>
      </c>
      <c r="F10257" s="9" t="str">
        <f>IFERROR(VLOOKUP(A10257,'RESUMEN 100'!A:B,2,FALSE),"-")</f>
        <v>-</v>
      </c>
      <c r="G10257" s="9" t="str">
        <f t="shared" si="326"/>
        <v>-</v>
      </c>
      <c r="H10257" s="10" t="str">
        <f>IFERROR(VLOOKUP(A10257,'RESUMEN 00'!A:B,2,FALSE),"-")</f>
        <v>-</v>
      </c>
      <c r="I10257" s="9" t="str">
        <f t="shared" si="327"/>
        <v>-</v>
      </c>
    </row>
    <row r="10258" spans="1:9" x14ac:dyDescent="0.25">
      <c r="A10258" t="s">
        <v>2700</v>
      </c>
      <c r="B10258" t="s">
        <v>563</v>
      </c>
      <c r="C10258" t="s">
        <v>331</v>
      </c>
      <c r="D10258" t="s">
        <v>341</v>
      </c>
      <c r="E10258" s="8" t="s">
        <v>1593</v>
      </c>
      <c r="F10258" s="9" t="str">
        <f>IFERROR(VLOOKUP(A10258,'RESUMEN 100'!A:B,2,FALSE),"-")</f>
        <v>-</v>
      </c>
      <c r="G10258" s="9" t="str">
        <f t="shared" si="326"/>
        <v>-</v>
      </c>
      <c r="H10258" s="10" t="str">
        <f>IFERROR(VLOOKUP(A10258,'RESUMEN 00'!A:B,2,FALSE),"-")</f>
        <v>-</v>
      </c>
      <c r="I10258" s="9" t="str">
        <f t="shared" si="327"/>
        <v>-</v>
      </c>
    </row>
    <row r="10259" spans="1:9" x14ac:dyDescent="0.25">
      <c r="A10259" t="s">
        <v>2699</v>
      </c>
      <c r="B10259" t="s">
        <v>1678</v>
      </c>
      <c r="C10259" t="s">
        <v>303</v>
      </c>
      <c r="D10259" t="s">
        <v>274</v>
      </c>
      <c r="E10259" s="8" t="s">
        <v>1593</v>
      </c>
      <c r="F10259" s="9" t="str">
        <f>IFERROR(VLOOKUP(A10259,'RESUMEN 100'!A:B,2,FALSE),"-")</f>
        <v>-</v>
      </c>
      <c r="G10259" s="9" t="str">
        <f t="shared" si="326"/>
        <v>-</v>
      </c>
      <c r="H10259" s="10" t="str">
        <f>IFERROR(VLOOKUP(A10259,'RESUMEN 00'!A:B,2,FALSE),"-")</f>
        <v>-</v>
      </c>
      <c r="I10259" s="9" t="str">
        <f t="shared" si="327"/>
        <v>-</v>
      </c>
    </row>
    <row r="10260" spans="1:9" x14ac:dyDescent="0.25">
      <c r="A10260" t="s">
        <v>2700</v>
      </c>
      <c r="B10260" t="s">
        <v>563</v>
      </c>
      <c r="C10260" t="s">
        <v>331</v>
      </c>
      <c r="D10260" t="s">
        <v>341</v>
      </c>
      <c r="E10260" s="8" t="s">
        <v>1593</v>
      </c>
      <c r="F10260" s="9" t="str">
        <f>IFERROR(VLOOKUP(A10260,'RESUMEN 100'!A:B,2,FALSE),"-")</f>
        <v>-</v>
      </c>
      <c r="G10260" s="9" t="str">
        <f t="shared" si="326"/>
        <v>-</v>
      </c>
      <c r="H10260" s="10" t="str">
        <f>IFERROR(VLOOKUP(A10260,'RESUMEN 00'!A:B,2,FALSE),"-")</f>
        <v>-</v>
      </c>
      <c r="I10260" s="9" t="str">
        <f t="shared" si="327"/>
        <v>-</v>
      </c>
    </row>
    <row r="10261" spans="1:9" x14ac:dyDescent="0.25">
      <c r="A10261" t="s">
        <v>2699</v>
      </c>
      <c r="B10261" t="s">
        <v>1678</v>
      </c>
      <c r="C10261" t="s">
        <v>303</v>
      </c>
      <c r="D10261" t="s">
        <v>274</v>
      </c>
      <c r="E10261" s="8" t="s">
        <v>1119</v>
      </c>
      <c r="F10261" s="9" t="str">
        <f>IFERROR(VLOOKUP(A10261,'RESUMEN 100'!A:B,2,FALSE),"-")</f>
        <v>-</v>
      </c>
      <c r="G10261" s="9" t="str">
        <f t="shared" si="326"/>
        <v>-</v>
      </c>
      <c r="H10261" s="10" t="str">
        <f>IFERROR(VLOOKUP(A10261,'RESUMEN 00'!A:B,2,FALSE),"-")</f>
        <v>-</v>
      </c>
      <c r="I10261" s="9" t="str">
        <f t="shared" si="327"/>
        <v>-</v>
      </c>
    </row>
    <row r="10262" spans="1:9" x14ac:dyDescent="0.25">
      <c r="A10262" t="s">
        <v>2699</v>
      </c>
      <c r="B10262" t="s">
        <v>1678</v>
      </c>
      <c r="C10262" t="s">
        <v>303</v>
      </c>
      <c r="D10262" t="s">
        <v>274</v>
      </c>
      <c r="E10262" s="8" t="s">
        <v>1119</v>
      </c>
      <c r="F10262" s="9" t="str">
        <f>IFERROR(VLOOKUP(A10262,'RESUMEN 100'!A:B,2,FALSE),"-")</f>
        <v>-</v>
      </c>
      <c r="G10262" s="9" t="str">
        <f t="shared" si="326"/>
        <v>-</v>
      </c>
      <c r="H10262" s="10" t="str">
        <f>IFERROR(VLOOKUP(A10262,'RESUMEN 00'!A:B,2,FALSE),"-")</f>
        <v>-</v>
      </c>
      <c r="I10262" s="9" t="str">
        <f t="shared" si="327"/>
        <v>-</v>
      </c>
    </row>
    <row r="10263" spans="1:9" x14ac:dyDescent="0.25">
      <c r="A10263" t="s">
        <v>2677</v>
      </c>
      <c r="B10263" t="s">
        <v>2678</v>
      </c>
      <c r="C10263" t="s">
        <v>206</v>
      </c>
      <c r="D10263" t="s">
        <v>214</v>
      </c>
      <c r="E10263" s="8" t="s">
        <v>1120</v>
      </c>
      <c r="F10263" s="9" t="str">
        <f>IFERROR(VLOOKUP(A10263,'RESUMEN 100'!A:B,2,FALSE),"-")</f>
        <v>-</v>
      </c>
      <c r="G10263" s="9" t="str">
        <f t="shared" si="326"/>
        <v>-</v>
      </c>
      <c r="H10263" s="10" t="str">
        <f>IFERROR(VLOOKUP(A10263,'RESUMEN 00'!A:B,2,FALSE),"-")</f>
        <v>-</v>
      </c>
      <c r="I10263" s="9" t="str">
        <f t="shared" si="327"/>
        <v>-</v>
      </c>
    </row>
    <row r="10264" spans="1:9" x14ac:dyDescent="0.25">
      <c r="A10264" t="s">
        <v>2677</v>
      </c>
      <c r="B10264" t="s">
        <v>2678</v>
      </c>
      <c r="C10264" t="s">
        <v>206</v>
      </c>
      <c r="D10264" t="s">
        <v>214</v>
      </c>
      <c r="E10264" s="8" t="s">
        <v>1590</v>
      </c>
      <c r="F10264" s="9" t="str">
        <f>IFERROR(VLOOKUP(A10264,'RESUMEN 100'!A:B,2,FALSE),"-")</f>
        <v>-</v>
      </c>
      <c r="G10264" s="9" t="str">
        <f t="shared" si="326"/>
        <v>-</v>
      </c>
      <c r="H10264" s="10" t="str">
        <f>IFERROR(VLOOKUP(A10264,'RESUMEN 00'!A:B,2,FALSE),"-")</f>
        <v>-</v>
      </c>
      <c r="I10264" s="9" t="str">
        <f t="shared" si="327"/>
        <v>-</v>
      </c>
    </row>
    <row r="10265" spans="1:9" x14ac:dyDescent="0.25">
      <c r="A10265" t="s">
        <v>2677</v>
      </c>
      <c r="B10265" t="s">
        <v>2678</v>
      </c>
      <c r="C10265" t="s">
        <v>206</v>
      </c>
      <c r="D10265" t="s">
        <v>214</v>
      </c>
      <c r="E10265" s="8" t="s">
        <v>1121</v>
      </c>
      <c r="F10265" s="9" t="str">
        <f>IFERROR(VLOOKUP(A10265,'RESUMEN 100'!A:B,2,FALSE),"-")</f>
        <v>-</v>
      </c>
      <c r="G10265" s="9" t="str">
        <f t="shared" si="326"/>
        <v>-</v>
      </c>
      <c r="H10265" s="10" t="str">
        <f>IFERROR(VLOOKUP(A10265,'RESUMEN 00'!A:B,2,FALSE),"-")</f>
        <v>-</v>
      </c>
      <c r="I10265" s="9" t="str">
        <f t="shared" si="327"/>
        <v>-</v>
      </c>
    </row>
    <row r="10266" spans="1:9" x14ac:dyDescent="0.25">
      <c r="A10266" t="s">
        <v>2677</v>
      </c>
      <c r="B10266" t="s">
        <v>2678</v>
      </c>
      <c r="C10266" t="s">
        <v>206</v>
      </c>
      <c r="D10266" t="s">
        <v>214</v>
      </c>
      <c r="E10266" s="8" t="s">
        <v>1119</v>
      </c>
      <c r="F10266" s="9" t="str">
        <f>IFERROR(VLOOKUP(A10266,'RESUMEN 100'!A:B,2,FALSE),"-")</f>
        <v>-</v>
      </c>
      <c r="G10266" s="9" t="str">
        <f t="shared" si="326"/>
        <v>-</v>
      </c>
      <c r="H10266" s="10" t="str">
        <f>IFERROR(VLOOKUP(A10266,'RESUMEN 00'!A:B,2,FALSE),"-")</f>
        <v>-</v>
      </c>
      <c r="I10266" s="9" t="str">
        <f t="shared" si="327"/>
        <v>-</v>
      </c>
    </row>
    <row r="10267" spans="1:9" x14ac:dyDescent="0.25">
      <c r="A10267" t="s">
        <v>2677</v>
      </c>
      <c r="B10267" t="s">
        <v>2678</v>
      </c>
      <c r="C10267" t="s">
        <v>206</v>
      </c>
      <c r="D10267" t="s">
        <v>214</v>
      </c>
      <c r="E10267" s="8" t="s">
        <v>1121</v>
      </c>
      <c r="F10267" s="9" t="str">
        <f>IFERROR(VLOOKUP(A10267,'RESUMEN 100'!A:B,2,FALSE),"-")</f>
        <v>-</v>
      </c>
      <c r="G10267" s="9" t="str">
        <f t="shared" si="326"/>
        <v>-</v>
      </c>
      <c r="H10267" s="10" t="str">
        <f>IFERROR(VLOOKUP(A10267,'RESUMEN 00'!A:B,2,FALSE),"-")</f>
        <v>-</v>
      </c>
      <c r="I10267" s="9" t="str">
        <f t="shared" si="327"/>
        <v>-</v>
      </c>
    </row>
    <row r="10268" spans="1:9" x14ac:dyDescent="0.25">
      <c r="A10268" t="s">
        <v>2677</v>
      </c>
      <c r="B10268" t="s">
        <v>2678</v>
      </c>
      <c r="C10268" t="s">
        <v>206</v>
      </c>
      <c r="D10268" t="s">
        <v>214</v>
      </c>
      <c r="E10268" s="8" t="s">
        <v>1588</v>
      </c>
      <c r="F10268" s="9" t="str">
        <f>IFERROR(VLOOKUP(A10268,'RESUMEN 100'!A:B,2,FALSE),"-")</f>
        <v>-</v>
      </c>
      <c r="G10268" s="9" t="str">
        <f t="shared" si="326"/>
        <v>-</v>
      </c>
      <c r="H10268" s="10" t="str">
        <f>IFERROR(VLOOKUP(A10268,'RESUMEN 00'!A:B,2,FALSE),"-")</f>
        <v>-</v>
      </c>
      <c r="I10268" s="9" t="str">
        <f t="shared" si="327"/>
        <v>-</v>
      </c>
    </row>
    <row r="10269" spans="1:9" x14ac:dyDescent="0.25">
      <c r="A10269" t="s">
        <v>2677</v>
      </c>
      <c r="B10269" t="s">
        <v>2678</v>
      </c>
      <c r="C10269" t="s">
        <v>206</v>
      </c>
      <c r="D10269" t="s">
        <v>214</v>
      </c>
      <c r="E10269" s="8" t="s">
        <v>1593</v>
      </c>
      <c r="F10269" s="9" t="str">
        <f>IFERROR(VLOOKUP(A10269,'RESUMEN 100'!A:B,2,FALSE),"-")</f>
        <v>-</v>
      </c>
      <c r="G10269" s="9" t="str">
        <f t="shared" si="326"/>
        <v>-</v>
      </c>
      <c r="H10269" s="10" t="str">
        <f>IFERROR(VLOOKUP(A10269,'RESUMEN 00'!A:B,2,FALSE),"-")</f>
        <v>-</v>
      </c>
      <c r="I10269" s="9" t="str">
        <f t="shared" si="327"/>
        <v>-</v>
      </c>
    </row>
    <row r="10270" spans="1:9" x14ac:dyDescent="0.25">
      <c r="A10270" t="s">
        <v>2679</v>
      </c>
      <c r="B10270" t="s">
        <v>323</v>
      </c>
      <c r="C10270" t="s">
        <v>290</v>
      </c>
      <c r="D10270" t="s">
        <v>250</v>
      </c>
      <c r="E10270" s="8" t="s">
        <v>1119</v>
      </c>
      <c r="F10270" s="9" t="str">
        <f>IFERROR(VLOOKUP(A10270,'RESUMEN 100'!A:B,2,FALSE),"-")</f>
        <v>-</v>
      </c>
      <c r="G10270" s="9" t="str">
        <f t="shared" si="326"/>
        <v>-</v>
      </c>
      <c r="H10270" s="10" t="str">
        <f>IFERROR(VLOOKUP(A10270,'RESUMEN 00'!A:B,2,FALSE),"-")</f>
        <v>-</v>
      </c>
      <c r="I10270" s="9" t="str">
        <f t="shared" si="327"/>
        <v>-</v>
      </c>
    </row>
    <row r="10271" spans="1:9" x14ac:dyDescent="0.25">
      <c r="A10271" t="s">
        <v>2679</v>
      </c>
      <c r="B10271" t="s">
        <v>323</v>
      </c>
      <c r="C10271" t="s">
        <v>290</v>
      </c>
      <c r="D10271" t="s">
        <v>250</v>
      </c>
      <c r="E10271" s="8" t="s">
        <v>1593</v>
      </c>
      <c r="F10271" s="9" t="str">
        <f>IFERROR(VLOOKUP(A10271,'RESUMEN 100'!A:B,2,FALSE),"-")</f>
        <v>-</v>
      </c>
      <c r="G10271" s="9" t="str">
        <f t="shared" si="326"/>
        <v>-</v>
      </c>
      <c r="H10271" s="10" t="str">
        <f>IFERROR(VLOOKUP(A10271,'RESUMEN 00'!A:B,2,FALSE),"-")</f>
        <v>-</v>
      </c>
      <c r="I10271" s="9" t="str">
        <f t="shared" si="327"/>
        <v>-</v>
      </c>
    </row>
    <row r="10272" spans="1:9" x14ac:dyDescent="0.25">
      <c r="A10272" t="s">
        <v>2679</v>
      </c>
      <c r="B10272" t="s">
        <v>323</v>
      </c>
      <c r="C10272" t="s">
        <v>290</v>
      </c>
      <c r="D10272" t="s">
        <v>250</v>
      </c>
      <c r="E10272" s="8" t="s">
        <v>1589</v>
      </c>
      <c r="F10272" s="9" t="str">
        <f>IFERROR(VLOOKUP(A10272,'RESUMEN 100'!A:B,2,FALSE),"-")</f>
        <v>-</v>
      </c>
      <c r="G10272" s="9" t="str">
        <f t="shared" si="326"/>
        <v>-</v>
      </c>
      <c r="H10272" s="10" t="str">
        <f>IFERROR(VLOOKUP(A10272,'RESUMEN 00'!A:B,2,FALSE),"-")</f>
        <v>-</v>
      </c>
      <c r="I10272" s="9" t="str">
        <f t="shared" si="327"/>
        <v>-</v>
      </c>
    </row>
    <row r="10273" spans="1:9" x14ac:dyDescent="0.25">
      <c r="A10273" t="s">
        <v>2679</v>
      </c>
      <c r="B10273" t="s">
        <v>323</v>
      </c>
      <c r="C10273" t="s">
        <v>290</v>
      </c>
      <c r="D10273" t="s">
        <v>250</v>
      </c>
      <c r="E10273" s="8" t="s">
        <v>1589</v>
      </c>
      <c r="F10273" s="9" t="str">
        <f>IFERROR(VLOOKUP(A10273,'RESUMEN 100'!A:B,2,FALSE),"-")</f>
        <v>-</v>
      </c>
      <c r="G10273" s="9" t="str">
        <f t="shared" si="326"/>
        <v>-</v>
      </c>
      <c r="H10273" s="10" t="str">
        <f>IFERROR(VLOOKUP(A10273,'RESUMEN 00'!A:B,2,FALSE),"-")</f>
        <v>-</v>
      </c>
      <c r="I10273" s="9" t="str">
        <f t="shared" si="327"/>
        <v>-</v>
      </c>
    </row>
    <row r="10274" spans="1:9" x14ac:dyDescent="0.25">
      <c r="A10274" t="s">
        <v>2682</v>
      </c>
      <c r="B10274" t="s">
        <v>2683</v>
      </c>
      <c r="C10274" t="s">
        <v>283</v>
      </c>
      <c r="D10274" t="s">
        <v>118</v>
      </c>
      <c r="E10274" s="8" t="s">
        <v>1593</v>
      </c>
      <c r="F10274" s="9" t="str">
        <f>IFERROR(VLOOKUP(A10274,'RESUMEN 100'!A:B,2,FALSE),"-")</f>
        <v>-</v>
      </c>
      <c r="G10274" s="9" t="str">
        <f t="shared" si="326"/>
        <v>-</v>
      </c>
      <c r="H10274" s="10" t="str">
        <f>IFERROR(VLOOKUP(A10274,'RESUMEN 00'!A:B,2,FALSE),"-")</f>
        <v>-</v>
      </c>
      <c r="I10274" s="9" t="str">
        <f t="shared" si="327"/>
        <v>-</v>
      </c>
    </row>
    <row r="10275" spans="1:9" x14ac:dyDescent="0.25">
      <c r="A10275" t="s">
        <v>2682</v>
      </c>
      <c r="B10275" t="s">
        <v>2683</v>
      </c>
      <c r="C10275" t="s">
        <v>283</v>
      </c>
      <c r="D10275" t="s">
        <v>118</v>
      </c>
      <c r="E10275" s="8" t="s">
        <v>1593</v>
      </c>
      <c r="F10275" s="9" t="str">
        <f>IFERROR(VLOOKUP(A10275,'RESUMEN 100'!A:B,2,FALSE),"-")</f>
        <v>-</v>
      </c>
      <c r="G10275" s="9" t="str">
        <f t="shared" si="326"/>
        <v>-</v>
      </c>
      <c r="H10275" s="10" t="str">
        <f>IFERROR(VLOOKUP(A10275,'RESUMEN 00'!A:B,2,FALSE),"-")</f>
        <v>-</v>
      </c>
      <c r="I10275" s="9" t="str">
        <f t="shared" si="327"/>
        <v>-</v>
      </c>
    </row>
    <row r="10276" spans="1:9" x14ac:dyDescent="0.25">
      <c r="A10276" t="s">
        <v>2701</v>
      </c>
      <c r="B10276" t="s">
        <v>2702</v>
      </c>
      <c r="C10276" t="s">
        <v>643</v>
      </c>
      <c r="D10276" t="s">
        <v>378</v>
      </c>
      <c r="E10276" s="8" t="s">
        <v>1593</v>
      </c>
      <c r="F10276" s="9" t="str">
        <f>IFERROR(VLOOKUP(A10276,'RESUMEN 100'!A:B,2,FALSE),"-")</f>
        <v>-</v>
      </c>
      <c r="G10276" s="9" t="str">
        <f t="shared" si="326"/>
        <v>-</v>
      </c>
      <c r="H10276" s="10" t="str">
        <f>IFERROR(VLOOKUP(A10276,'RESUMEN 00'!A:B,2,FALSE),"-")</f>
        <v>-</v>
      </c>
      <c r="I10276" s="9" t="str">
        <f t="shared" si="327"/>
        <v>-</v>
      </c>
    </row>
    <row r="10277" spans="1:9" x14ac:dyDescent="0.25">
      <c r="A10277" t="s">
        <v>2684</v>
      </c>
      <c r="B10277" t="s">
        <v>815</v>
      </c>
      <c r="C10277" t="s">
        <v>343</v>
      </c>
      <c r="D10277" t="s">
        <v>176</v>
      </c>
      <c r="E10277" s="8" t="s">
        <v>1589</v>
      </c>
      <c r="F10277" s="9" t="str">
        <f>IFERROR(VLOOKUP(A10277,'RESUMEN 100'!A:B,2,FALSE),"-")</f>
        <v>-</v>
      </c>
      <c r="G10277" s="9" t="str">
        <f t="shared" si="326"/>
        <v>-</v>
      </c>
      <c r="H10277" s="10" t="str">
        <f>IFERROR(VLOOKUP(A10277,'RESUMEN 00'!A:B,2,FALSE),"-")</f>
        <v>-</v>
      </c>
      <c r="I10277" s="9" t="str">
        <f t="shared" si="327"/>
        <v>-</v>
      </c>
    </row>
    <row r="10278" spans="1:9" x14ac:dyDescent="0.25">
      <c r="A10278" t="s">
        <v>2684</v>
      </c>
      <c r="B10278" t="s">
        <v>815</v>
      </c>
      <c r="C10278" t="s">
        <v>343</v>
      </c>
      <c r="D10278" t="s">
        <v>176</v>
      </c>
      <c r="E10278" s="8" t="s">
        <v>1589</v>
      </c>
      <c r="F10278" s="9" t="str">
        <f>IFERROR(VLOOKUP(A10278,'RESUMEN 100'!A:B,2,FALSE),"-")</f>
        <v>-</v>
      </c>
      <c r="G10278" s="9" t="str">
        <f t="shared" si="326"/>
        <v>-</v>
      </c>
      <c r="H10278" s="10" t="str">
        <f>IFERROR(VLOOKUP(A10278,'RESUMEN 00'!A:B,2,FALSE),"-")</f>
        <v>-</v>
      </c>
      <c r="I10278" s="9" t="str">
        <f t="shared" si="327"/>
        <v>-</v>
      </c>
    </row>
    <row r="10279" spans="1:9" x14ac:dyDescent="0.25">
      <c r="A10279" t="s">
        <v>2684</v>
      </c>
      <c r="B10279" t="s">
        <v>815</v>
      </c>
      <c r="C10279" t="s">
        <v>343</v>
      </c>
      <c r="D10279" t="s">
        <v>176</v>
      </c>
      <c r="E10279" s="8" t="s">
        <v>1593</v>
      </c>
      <c r="F10279" s="9" t="str">
        <f>IFERROR(VLOOKUP(A10279,'RESUMEN 100'!A:B,2,FALSE),"-")</f>
        <v>-</v>
      </c>
      <c r="G10279" s="9" t="str">
        <f t="shared" si="326"/>
        <v>-</v>
      </c>
      <c r="H10279" s="10" t="str">
        <f>IFERROR(VLOOKUP(A10279,'RESUMEN 00'!A:B,2,FALSE),"-")</f>
        <v>-</v>
      </c>
      <c r="I10279" s="9" t="str">
        <f t="shared" si="327"/>
        <v>-</v>
      </c>
    </row>
    <row r="10280" spans="1:9" x14ac:dyDescent="0.25">
      <c r="A10280" t="s">
        <v>2684</v>
      </c>
      <c r="B10280" t="s">
        <v>815</v>
      </c>
      <c r="C10280" t="s">
        <v>343</v>
      </c>
      <c r="D10280" t="s">
        <v>176</v>
      </c>
      <c r="E10280" s="8" t="s">
        <v>1119</v>
      </c>
      <c r="F10280" s="9" t="str">
        <f>IFERROR(VLOOKUP(A10280,'RESUMEN 100'!A:B,2,FALSE),"-")</f>
        <v>-</v>
      </c>
      <c r="G10280" s="9" t="str">
        <f t="shared" si="326"/>
        <v>-</v>
      </c>
      <c r="H10280" s="10" t="str">
        <f>IFERROR(VLOOKUP(A10280,'RESUMEN 00'!A:B,2,FALSE),"-")</f>
        <v>-</v>
      </c>
      <c r="I10280" s="9" t="str">
        <f t="shared" si="327"/>
        <v>-</v>
      </c>
    </row>
    <row r="10281" spans="1:9" x14ac:dyDescent="0.25">
      <c r="A10281" t="s">
        <v>2703</v>
      </c>
      <c r="B10281" t="s">
        <v>2704</v>
      </c>
      <c r="C10281" t="s">
        <v>820</v>
      </c>
      <c r="D10281" t="s">
        <v>770</v>
      </c>
      <c r="E10281" s="8" t="s">
        <v>1593</v>
      </c>
      <c r="F10281" s="9" t="str">
        <f>IFERROR(VLOOKUP(A10281,'RESUMEN 100'!A:B,2,FALSE),"-")</f>
        <v>-</v>
      </c>
      <c r="G10281" s="9" t="str">
        <f t="shared" si="326"/>
        <v>-</v>
      </c>
      <c r="H10281" s="10" t="str">
        <f>IFERROR(VLOOKUP(A10281,'RESUMEN 00'!A:B,2,FALSE),"-")</f>
        <v>-</v>
      </c>
      <c r="I10281" s="9" t="str">
        <f t="shared" si="327"/>
        <v>-</v>
      </c>
    </row>
    <row r="10282" spans="1:9" x14ac:dyDescent="0.25">
      <c r="A10282" t="s">
        <v>2703</v>
      </c>
      <c r="B10282" t="s">
        <v>2704</v>
      </c>
      <c r="C10282" t="s">
        <v>820</v>
      </c>
      <c r="D10282" t="s">
        <v>770</v>
      </c>
      <c r="E10282" s="8" t="s">
        <v>1119</v>
      </c>
      <c r="F10282" s="9" t="str">
        <f>IFERROR(VLOOKUP(A10282,'RESUMEN 100'!A:B,2,FALSE),"-")</f>
        <v>-</v>
      </c>
      <c r="G10282" s="9" t="str">
        <f t="shared" si="326"/>
        <v>-</v>
      </c>
      <c r="H10282" s="10" t="str">
        <f>IFERROR(VLOOKUP(A10282,'RESUMEN 00'!A:B,2,FALSE),"-")</f>
        <v>-</v>
      </c>
      <c r="I10282" s="9" t="str">
        <f t="shared" si="327"/>
        <v>-</v>
      </c>
    </row>
    <row r="10283" spans="1:9" x14ac:dyDescent="0.25">
      <c r="A10283" t="s">
        <v>2707</v>
      </c>
      <c r="B10283" t="s">
        <v>486</v>
      </c>
      <c r="C10283" t="s">
        <v>331</v>
      </c>
      <c r="D10283" t="s">
        <v>415</v>
      </c>
      <c r="E10283" s="8" t="s">
        <v>1120</v>
      </c>
      <c r="F10283" s="9" t="str">
        <f>IFERROR(VLOOKUP(A10283,'RESUMEN 100'!A:B,2,FALSE),"-")</f>
        <v>-</v>
      </c>
      <c r="G10283" s="9" t="str">
        <f t="shared" si="326"/>
        <v>-</v>
      </c>
      <c r="H10283" s="10">
        <f>IFERROR(VLOOKUP(A10283,'RESUMEN 00'!A:B,2,FALSE),"-")</f>
        <v>44686</v>
      </c>
      <c r="I10283" s="9">
        <f t="shared" si="327"/>
        <v>0</v>
      </c>
    </row>
    <row r="10284" spans="1:9" x14ac:dyDescent="0.25">
      <c r="A10284" t="s">
        <v>2707</v>
      </c>
      <c r="B10284" t="s">
        <v>486</v>
      </c>
      <c r="C10284" t="s">
        <v>331</v>
      </c>
      <c r="D10284" t="s">
        <v>415</v>
      </c>
      <c r="E10284" s="8" t="s">
        <v>1592</v>
      </c>
      <c r="F10284" s="9" t="str">
        <f>IFERROR(VLOOKUP(A10284,'RESUMEN 100'!A:B,2,FALSE),"-")</f>
        <v>-</v>
      </c>
      <c r="G10284" s="9" t="str">
        <f t="shared" ref="G10284:G10343" si="328">IFERROR(E10284-F10284,"-")</f>
        <v>-</v>
      </c>
      <c r="H10284" s="10">
        <f>IFERROR(VLOOKUP(A10284,'RESUMEN 00'!A:B,2,FALSE),"-")</f>
        <v>44686</v>
      </c>
      <c r="I10284" s="9">
        <f t="shared" ref="I10284:I10343" si="329">IFERROR(E10284-H10284,"-")</f>
        <v>3</v>
      </c>
    </row>
    <row r="10285" spans="1:9" x14ac:dyDescent="0.25">
      <c r="A10285" t="s">
        <v>2707</v>
      </c>
      <c r="B10285" t="s">
        <v>486</v>
      </c>
      <c r="C10285" t="s">
        <v>331</v>
      </c>
      <c r="D10285" t="s">
        <v>415</v>
      </c>
      <c r="E10285" s="8" t="s">
        <v>1121</v>
      </c>
      <c r="F10285" s="9" t="str">
        <f>IFERROR(VLOOKUP(A10285,'RESUMEN 100'!A:B,2,FALSE),"-")</f>
        <v>-</v>
      </c>
      <c r="G10285" s="9" t="str">
        <f t="shared" si="328"/>
        <v>-</v>
      </c>
      <c r="H10285" s="10">
        <f>IFERROR(VLOOKUP(A10285,'RESUMEN 00'!A:B,2,FALSE),"-")</f>
        <v>44686</v>
      </c>
      <c r="I10285" s="9">
        <f t="shared" si="329"/>
        <v>2</v>
      </c>
    </row>
    <row r="10286" spans="1:9" x14ac:dyDescent="0.25">
      <c r="A10286" t="s">
        <v>2707</v>
      </c>
      <c r="B10286" t="s">
        <v>486</v>
      </c>
      <c r="C10286" t="s">
        <v>331</v>
      </c>
      <c r="D10286" t="s">
        <v>415</v>
      </c>
      <c r="E10286" s="8" t="s">
        <v>4519</v>
      </c>
      <c r="F10286" s="9" t="str">
        <f>IFERROR(VLOOKUP(A10286,'RESUMEN 100'!A:B,2,FALSE),"-")</f>
        <v>-</v>
      </c>
      <c r="G10286" s="9" t="str">
        <f t="shared" si="328"/>
        <v>-</v>
      </c>
      <c r="H10286" s="10">
        <f>IFERROR(VLOOKUP(A10286,'RESUMEN 00'!A:B,2,FALSE),"-")</f>
        <v>44686</v>
      </c>
      <c r="I10286" s="9">
        <f t="shared" si="329"/>
        <v>5</v>
      </c>
    </row>
    <row r="10287" spans="1:9" x14ac:dyDescent="0.25">
      <c r="A10287" t="s">
        <v>2707</v>
      </c>
      <c r="B10287" t="s">
        <v>486</v>
      </c>
      <c r="C10287" t="s">
        <v>331</v>
      </c>
      <c r="D10287" t="s">
        <v>415</v>
      </c>
      <c r="E10287" s="8" t="s">
        <v>1591</v>
      </c>
      <c r="F10287" s="9" t="str">
        <f>IFERROR(VLOOKUP(A10287,'RESUMEN 100'!A:B,2,FALSE),"-")</f>
        <v>-</v>
      </c>
      <c r="G10287" s="9" t="str">
        <f t="shared" si="328"/>
        <v>-</v>
      </c>
      <c r="H10287" s="10">
        <f>IFERROR(VLOOKUP(A10287,'RESUMEN 00'!A:B,2,FALSE),"-")</f>
        <v>44686</v>
      </c>
      <c r="I10287" s="9">
        <f t="shared" si="329"/>
        <v>4</v>
      </c>
    </row>
    <row r="10288" spans="1:9" x14ac:dyDescent="0.25">
      <c r="A10288" t="s">
        <v>2707</v>
      </c>
      <c r="B10288" t="s">
        <v>486</v>
      </c>
      <c r="C10288" t="s">
        <v>331</v>
      </c>
      <c r="D10288" t="s">
        <v>415</v>
      </c>
      <c r="E10288" s="8" t="s">
        <v>4518</v>
      </c>
      <c r="F10288" s="9" t="str">
        <f>IFERROR(VLOOKUP(A10288,'RESUMEN 100'!A:B,2,FALSE),"-")</f>
        <v>-</v>
      </c>
      <c r="G10288" s="9" t="str">
        <f t="shared" si="328"/>
        <v>-</v>
      </c>
      <c r="H10288" s="10">
        <f>IFERROR(VLOOKUP(A10288,'RESUMEN 00'!A:B,2,FALSE),"-")</f>
        <v>44686</v>
      </c>
      <c r="I10288" s="9">
        <f t="shared" si="329"/>
        <v>6</v>
      </c>
    </row>
    <row r="10289" spans="1:9" x14ac:dyDescent="0.25">
      <c r="A10289" t="s">
        <v>2705</v>
      </c>
      <c r="B10289" t="s">
        <v>2706</v>
      </c>
      <c r="C10289" t="s">
        <v>432</v>
      </c>
      <c r="D10289" t="s">
        <v>115</v>
      </c>
      <c r="E10289" s="8" t="s">
        <v>1588</v>
      </c>
      <c r="F10289" s="9" t="str">
        <f>IFERROR(VLOOKUP(A10289,'RESUMEN 100'!A:B,2,FALSE),"-")</f>
        <v>-</v>
      </c>
      <c r="G10289" s="9" t="str">
        <f t="shared" si="328"/>
        <v>-</v>
      </c>
      <c r="H10289" s="10" t="str">
        <f>IFERROR(VLOOKUP(A10289,'RESUMEN 00'!A:B,2,FALSE),"-")</f>
        <v>-</v>
      </c>
      <c r="I10289" s="9" t="str">
        <f t="shared" si="329"/>
        <v>-</v>
      </c>
    </row>
    <row r="10290" spans="1:9" x14ac:dyDescent="0.25">
      <c r="A10290" t="s">
        <v>2705</v>
      </c>
      <c r="B10290" t="s">
        <v>2706</v>
      </c>
      <c r="C10290" t="s">
        <v>432</v>
      </c>
      <c r="D10290" t="s">
        <v>115</v>
      </c>
      <c r="E10290" s="8" t="s">
        <v>1121</v>
      </c>
      <c r="F10290" s="9" t="str">
        <f>IFERROR(VLOOKUP(A10290,'RESUMEN 100'!A:B,2,FALSE),"-")</f>
        <v>-</v>
      </c>
      <c r="G10290" s="9" t="str">
        <f t="shared" si="328"/>
        <v>-</v>
      </c>
      <c r="H10290" s="10" t="str">
        <f>IFERROR(VLOOKUP(A10290,'RESUMEN 00'!A:B,2,FALSE),"-")</f>
        <v>-</v>
      </c>
      <c r="I10290" s="9" t="str">
        <f t="shared" si="329"/>
        <v>-</v>
      </c>
    </row>
    <row r="10291" spans="1:9" x14ac:dyDescent="0.25">
      <c r="A10291" t="s">
        <v>2705</v>
      </c>
      <c r="B10291" t="s">
        <v>2706</v>
      </c>
      <c r="C10291" t="s">
        <v>432</v>
      </c>
      <c r="D10291" t="s">
        <v>115</v>
      </c>
      <c r="E10291" s="8" t="s">
        <v>1588</v>
      </c>
      <c r="F10291" s="9" t="str">
        <f>IFERROR(VLOOKUP(A10291,'RESUMEN 100'!A:B,2,FALSE),"-")</f>
        <v>-</v>
      </c>
      <c r="G10291" s="9" t="str">
        <f t="shared" si="328"/>
        <v>-</v>
      </c>
      <c r="H10291" s="10" t="str">
        <f>IFERROR(VLOOKUP(A10291,'RESUMEN 00'!A:B,2,FALSE),"-")</f>
        <v>-</v>
      </c>
      <c r="I10291" s="9" t="str">
        <f t="shared" si="329"/>
        <v>-</v>
      </c>
    </row>
    <row r="10292" spans="1:9" x14ac:dyDescent="0.25">
      <c r="A10292" t="s">
        <v>2705</v>
      </c>
      <c r="B10292" t="s">
        <v>2706</v>
      </c>
      <c r="C10292" t="s">
        <v>432</v>
      </c>
      <c r="D10292" t="s">
        <v>115</v>
      </c>
      <c r="E10292" s="8" t="s">
        <v>1588</v>
      </c>
      <c r="F10292" s="9" t="str">
        <f>IFERROR(VLOOKUP(A10292,'RESUMEN 100'!A:B,2,FALSE),"-")</f>
        <v>-</v>
      </c>
      <c r="G10292" s="9" t="str">
        <f t="shared" si="328"/>
        <v>-</v>
      </c>
      <c r="H10292" s="10" t="str">
        <f>IFERROR(VLOOKUP(A10292,'RESUMEN 00'!A:B,2,FALSE),"-")</f>
        <v>-</v>
      </c>
      <c r="I10292" s="9" t="str">
        <f t="shared" si="329"/>
        <v>-</v>
      </c>
    </row>
    <row r="10293" spans="1:9" x14ac:dyDescent="0.25">
      <c r="A10293" t="s">
        <v>2705</v>
      </c>
      <c r="B10293" t="s">
        <v>2706</v>
      </c>
      <c r="C10293" t="s">
        <v>432</v>
      </c>
      <c r="D10293" t="s">
        <v>115</v>
      </c>
      <c r="E10293" s="8" t="s">
        <v>1119</v>
      </c>
      <c r="F10293" s="9" t="str">
        <f>IFERROR(VLOOKUP(A10293,'RESUMEN 100'!A:B,2,FALSE),"-")</f>
        <v>-</v>
      </c>
      <c r="G10293" s="9" t="str">
        <f t="shared" si="328"/>
        <v>-</v>
      </c>
      <c r="H10293" s="10" t="str">
        <f>IFERROR(VLOOKUP(A10293,'RESUMEN 00'!A:B,2,FALSE),"-")</f>
        <v>-</v>
      </c>
      <c r="I10293" s="9" t="str">
        <f t="shared" si="329"/>
        <v>-</v>
      </c>
    </row>
    <row r="10294" spans="1:9" x14ac:dyDescent="0.25">
      <c r="A10294" t="s">
        <v>2705</v>
      </c>
      <c r="B10294" t="s">
        <v>2706</v>
      </c>
      <c r="C10294" t="s">
        <v>432</v>
      </c>
      <c r="D10294" t="s">
        <v>115</v>
      </c>
      <c r="E10294" s="8" t="s">
        <v>1593</v>
      </c>
      <c r="F10294" s="9" t="str">
        <f>IFERROR(VLOOKUP(A10294,'RESUMEN 100'!A:B,2,FALSE),"-")</f>
        <v>-</v>
      </c>
      <c r="G10294" s="9" t="str">
        <f t="shared" si="328"/>
        <v>-</v>
      </c>
      <c r="H10294" s="10" t="str">
        <f>IFERROR(VLOOKUP(A10294,'RESUMEN 00'!A:B,2,FALSE),"-")</f>
        <v>-</v>
      </c>
      <c r="I10294" s="9" t="str">
        <f t="shared" si="329"/>
        <v>-</v>
      </c>
    </row>
    <row r="10295" spans="1:9" x14ac:dyDescent="0.25">
      <c r="A10295" t="s">
        <v>2705</v>
      </c>
      <c r="B10295" t="s">
        <v>2706</v>
      </c>
      <c r="C10295" t="s">
        <v>432</v>
      </c>
      <c r="D10295" t="s">
        <v>115</v>
      </c>
      <c r="E10295" s="8" t="s">
        <v>1590</v>
      </c>
      <c r="F10295" s="9" t="str">
        <f>IFERROR(VLOOKUP(A10295,'RESUMEN 100'!A:B,2,FALSE),"-")</f>
        <v>-</v>
      </c>
      <c r="G10295" s="9" t="str">
        <f t="shared" si="328"/>
        <v>-</v>
      </c>
      <c r="H10295" s="10" t="str">
        <f>IFERROR(VLOOKUP(A10295,'RESUMEN 00'!A:B,2,FALSE),"-")</f>
        <v>-</v>
      </c>
      <c r="I10295" s="9" t="str">
        <f t="shared" si="329"/>
        <v>-</v>
      </c>
    </row>
    <row r="10296" spans="1:9" x14ac:dyDescent="0.25">
      <c r="A10296" t="s">
        <v>2705</v>
      </c>
      <c r="B10296" t="s">
        <v>2706</v>
      </c>
      <c r="C10296" t="s">
        <v>432</v>
      </c>
      <c r="D10296" t="s">
        <v>115</v>
      </c>
      <c r="E10296" s="8" t="s">
        <v>1120</v>
      </c>
      <c r="F10296" s="9" t="str">
        <f>IFERROR(VLOOKUP(A10296,'RESUMEN 100'!A:B,2,FALSE),"-")</f>
        <v>-</v>
      </c>
      <c r="G10296" s="9" t="str">
        <f t="shared" si="328"/>
        <v>-</v>
      </c>
      <c r="H10296" s="10" t="str">
        <f>IFERROR(VLOOKUP(A10296,'RESUMEN 00'!A:B,2,FALSE),"-")</f>
        <v>-</v>
      </c>
      <c r="I10296" s="9" t="str">
        <f t="shared" si="329"/>
        <v>-</v>
      </c>
    </row>
    <row r="10297" spans="1:9" x14ac:dyDescent="0.25">
      <c r="A10297" t="s">
        <v>4610</v>
      </c>
      <c r="B10297" t="s">
        <v>4611</v>
      </c>
      <c r="C10297" t="s">
        <v>380</v>
      </c>
      <c r="D10297" t="s">
        <v>498</v>
      </c>
      <c r="E10297" s="8" t="s">
        <v>4519</v>
      </c>
      <c r="F10297" s="9" t="str">
        <f>IFERROR(VLOOKUP(A10297,'RESUMEN 100'!A:B,2,FALSE),"-")</f>
        <v>-</v>
      </c>
      <c r="G10297" s="9" t="str">
        <f t="shared" si="328"/>
        <v>-</v>
      </c>
      <c r="H10297" s="10" t="str">
        <f>IFERROR(VLOOKUP(A10297,'RESUMEN 00'!A:B,2,FALSE),"-")</f>
        <v>-</v>
      </c>
      <c r="I10297" s="9" t="str">
        <f t="shared" si="329"/>
        <v>-</v>
      </c>
    </row>
    <row r="10298" spans="1:9" x14ac:dyDescent="0.25">
      <c r="A10298" t="s">
        <v>4610</v>
      </c>
      <c r="B10298" t="s">
        <v>4611</v>
      </c>
      <c r="C10298" t="s">
        <v>380</v>
      </c>
      <c r="D10298" t="s">
        <v>498</v>
      </c>
      <c r="E10298" s="8" t="s">
        <v>4518</v>
      </c>
      <c r="F10298" s="9" t="str">
        <f>IFERROR(VLOOKUP(A10298,'RESUMEN 100'!A:B,2,FALSE),"-")</f>
        <v>-</v>
      </c>
      <c r="G10298" s="9" t="str">
        <f t="shared" si="328"/>
        <v>-</v>
      </c>
      <c r="H10298" s="10" t="str">
        <f>IFERROR(VLOOKUP(A10298,'RESUMEN 00'!A:B,2,FALSE),"-")</f>
        <v>-</v>
      </c>
      <c r="I10298" s="9" t="str">
        <f t="shared" si="329"/>
        <v>-</v>
      </c>
    </row>
    <row r="10299" spans="1:9" x14ac:dyDescent="0.25">
      <c r="A10299" t="s">
        <v>2710</v>
      </c>
      <c r="B10299" t="s">
        <v>1061</v>
      </c>
      <c r="C10299" t="s">
        <v>199</v>
      </c>
      <c r="D10299" t="s">
        <v>460</v>
      </c>
      <c r="E10299" s="8" t="s">
        <v>1589</v>
      </c>
      <c r="F10299" s="9" t="str">
        <f>IFERROR(VLOOKUP(A10299,'RESUMEN 100'!A:B,2,FALSE),"-")</f>
        <v>-</v>
      </c>
      <c r="G10299" s="9" t="str">
        <f t="shared" si="328"/>
        <v>-</v>
      </c>
      <c r="H10299" s="10" t="str">
        <f>IFERROR(VLOOKUP(A10299,'RESUMEN 00'!A:B,2,FALSE),"-")</f>
        <v>-</v>
      </c>
      <c r="I10299" s="9" t="str">
        <f t="shared" si="329"/>
        <v>-</v>
      </c>
    </row>
    <row r="10300" spans="1:9" x14ac:dyDescent="0.25">
      <c r="A10300" t="s">
        <v>2711</v>
      </c>
      <c r="B10300" t="s">
        <v>2712</v>
      </c>
      <c r="C10300" t="s">
        <v>558</v>
      </c>
      <c r="D10300" t="s">
        <v>2713</v>
      </c>
      <c r="E10300" s="8" t="s">
        <v>1590</v>
      </c>
      <c r="F10300" s="9" t="str">
        <f>IFERROR(VLOOKUP(A10300,'RESUMEN 100'!A:B,2,FALSE),"-")</f>
        <v>-</v>
      </c>
      <c r="G10300" s="9" t="str">
        <f t="shared" si="328"/>
        <v>-</v>
      </c>
      <c r="H10300" s="10" t="str">
        <f>IFERROR(VLOOKUP(A10300,'RESUMEN 00'!A:B,2,FALSE),"-")</f>
        <v>-</v>
      </c>
      <c r="I10300" s="9" t="str">
        <f t="shared" si="329"/>
        <v>-</v>
      </c>
    </row>
    <row r="10301" spans="1:9" x14ac:dyDescent="0.25">
      <c r="A10301" t="s">
        <v>2711</v>
      </c>
      <c r="B10301" t="s">
        <v>2712</v>
      </c>
      <c r="C10301" t="s">
        <v>558</v>
      </c>
      <c r="D10301" t="s">
        <v>2713</v>
      </c>
      <c r="E10301" s="8" t="s">
        <v>1119</v>
      </c>
      <c r="F10301" s="9" t="str">
        <f>IFERROR(VLOOKUP(A10301,'RESUMEN 100'!A:B,2,FALSE),"-")</f>
        <v>-</v>
      </c>
      <c r="G10301" s="9" t="str">
        <f t="shared" si="328"/>
        <v>-</v>
      </c>
      <c r="H10301" s="10" t="str">
        <f>IFERROR(VLOOKUP(A10301,'RESUMEN 00'!A:B,2,FALSE),"-")</f>
        <v>-</v>
      </c>
      <c r="I10301" s="9" t="str">
        <f t="shared" si="329"/>
        <v>-</v>
      </c>
    </row>
    <row r="10302" spans="1:9" x14ac:dyDescent="0.25">
      <c r="A10302" t="s">
        <v>2711</v>
      </c>
      <c r="B10302" t="s">
        <v>2712</v>
      </c>
      <c r="C10302" t="s">
        <v>558</v>
      </c>
      <c r="D10302" t="s">
        <v>2713</v>
      </c>
      <c r="E10302" s="8" t="s">
        <v>1121</v>
      </c>
      <c r="F10302" s="9" t="str">
        <f>IFERROR(VLOOKUP(A10302,'RESUMEN 100'!A:B,2,FALSE),"-")</f>
        <v>-</v>
      </c>
      <c r="G10302" s="9" t="str">
        <f t="shared" si="328"/>
        <v>-</v>
      </c>
      <c r="H10302" s="10" t="str">
        <f>IFERROR(VLOOKUP(A10302,'RESUMEN 00'!A:B,2,FALSE),"-")</f>
        <v>-</v>
      </c>
      <c r="I10302" s="9" t="str">
        <f t="shared" si="329"/>
        <v>-</v>
      </c>
    </row>
    <row r="10303" spans="1:9" x14ac:dyDescent="0.25">
      <c r="A10303" t="s">
        <v>2711</v>
      </c>
      <c r="B10303" t="s">
        <v>2712</v>
      </c>
      <c r="C10303" t="s">
        <v>558</v>
      </c>
      <c r="D10303" t="s">
        <v>2713</v>
      </c>
      <c r="E10303" s="8" t="s">
        <v>1121</v>
      </c>
      <c r="F10303" s="9" t="str">
        <f>IFERROR(VLOOKUP(A10303,'RESUMEN 100'!A:B,2,FALSE),"-")</f>
        <v>-</v>
      </c>
      <c r="G10303" s="9" t="str">
        <f t="shared" si="328"/>
        <v>-</v>
      </c>
      <c r="H10303" s="10" t="str">
        <f>IFERROR(VLOOKUP(A10303,'RESUMEN 00'!A:B,2,FALSE),"-")</f>
        <v>-</v>
      </c>
      <c r="I10303" s="9" t="str">
        <f t="shared" si="329"/>
        <v>-</v>
      </c>
    </row>
    <row r="10304" spans="1:9" x14ac:dyDescent="0.25">
      <c r="A10304" t="s">
        <v>2710</v>
      </c>
      <c r="B10304" t="s">
        <v>1061</v>
      </c>
      <c r="C10304" t="s">
        <v>199</v>
      </c>
      <c r="D10304" t="s">
        <v>460</v>
      </c>
      <c r="E10304" s="8" t="s">
        <v>1593</v>
      </c>
      <c r="F10304" s="9" t="str">
        <f>IFERROR(VLOOKUP(A10304,'RESUMEN 100'!A:B,2,FALSE),"-")</f>
        <v>-</v>
      </c>
      <c r="G10304" s="9" t="str">
        <f t="shared" si="328"/>
        <v>-</v>
      </c>
      <c r="H10304" s="10" t="str">
        <f>IFERROR(VLOOKUP(A10304,'RESUMEN 00'!A:B,2,FALSE),"-")</f>
        <v>-</v>
      </c>
      <c r="I10304" s="9" t="str">
        <f t="shared" si="329"/>
        <v>-</v>
      </c>
    </row>
    <row r="10305" spans="1:9" x14ac:dyDescent="0.25">
      <c r="A10305" t="s">
        <v>2711</v>
      </c>
      <c r="B10305" t="s">
        <v>2712</v>
      </c>
      <c r="C10305" t="s">
        <v>558</v>
      </c>
      <c r="D10305" t="s">
        <v>2713</v>
      </c>
      <c r="E10305" s="8" t="s">
        <v>1588</v>
      </c>
      <c r="F10305" s="9" t="str">
        <f>IFERROR(VLOOKUP(A10305,'RESUMEN 100'!A:B,2,FALSE),"-")</f>
        <v>-</v>
      </c>
      <c r="G10305" s="9" t="str">
        <f t="shared" si="328"/>
        <v>-</v>
      </c>
      <c r="H10305" s="10" t="str">
        <f>IFERROR(VLOOKUP(A10305,'RESUMEN 00'!A:B,2,FALSE),"-")</f>
        <v>-</v>
      </c>
      <c r="I10305" s="9" t="str">
        <f t="shared" si="329"/>
        <v>-</v>
      </c>
    </row>
    <row r="10306" spans="1:9" x14ac:dyDescent="0.25">
      <c r="A10306" t="s">
        <v>2708</v>
      </c>
      <c r="B10306" t="s">
        <v>2709</v>
      </c>
      <c r="C10306" t="s">
        <v>626</v>
      </c>
      <c r="D10306" t="s">
        <v>331</v>
      </c>
      <c r="E10306" s="8" t="s">
        <v>1588</v>
      </c>
      <c r="F10306" s="9" t="str">
        <f>IFERROR(VLOOKUP(A10306,'RESUMEN 100'!A:B,2,FALSE),"-")</f>
        <v>-</v>
      </c>
      <c r="G10306" s="9" t="str">
        <f t="shared" si="328"/>
        <v>-</v>
      </c>
      <c r="H10306" s="10" t="str">
        <f>IFERROR(VLOOKUP(A10306,'RESUMEN 00'!A:B,2,FALSE),"-")</f>
        <v>-</v>
      </c>
      <c r="I10306" s="9" t="str">
        <f t="shared" si="329"/>
        <v>-</v>
      </c>
    </row>
    <row r="10307" spans="1:9" x14ac:dyDescent="0.25">
      <c r="A10307" t="s">
        <v>2708</v>
      </c>
      <c r="B10307" t="s">
        <v>2709</v>
      </c>
      <c r="C10307" t="s">
        <v>626</v>
      </c>
      <c r="D10307" t="s">
        <v>331</v>
      </c>
      <c r="E10307" s="8" t="s">
        <v>1119</v>
      </c>
      <c r="F10307" s="9" t="str">
        <f>IFERROR(VLOOKUP(A10307,'RESUMEN 100'!A:B,2,FALSE),"-")</f>
        <v>-</v>
      </c>
      <c r="G10307" s="9" t="str">
        <f t="shared" si="328"/>
        <v>-</v>
      </c>
      <c r="H10307" s="10" t="str">
        <f>IFERROR(VLOOKUP(A10307,'RESUMEN 00'!A:B,2,FALSE),"-")</f>
        <v>-</v>
      </c>
      <c r="I10307" s="9" t="str">
        <f t="shared" si="329"/>
        <v>-</v>
      </c>
    </row>
    <row r="10308" spans="1:9" x14ac:dyDescent="0.25">
      <c r="A10308" t="s">
        <v>2708</v>
      </c>
      <c r="B10308" t="s">
        <v>2709</v>
      </c>
      <c r="C10308" t="s">
        <v>626</v>
      </c>
      <c r="D10308" t="s">
        <v>331</v>
      </c>
      <c r="E10308" s="8" t="s">
        <v>1589</v>
      </c>
      <c r="F10308" s="9" t="str">
        <f>IFERROR(VLOOKUP(A10308,'RESUMEN 100'!A:B,2,FALSE),"-")</f>
        <v>-</v>
      </c>
      <c r="G10308" s="9" t="str">
        <f t="shared" si="328"/>
        <v>-</v>
      </c>
      <c r="H10308" s="10" t="str">
        <f>IFERROR(VLOOKUP(A10308,'RESUMEN 00'!A:B,2,FALSE),"-")</f>
        <v>-</v>
      </c>
      <c r="I10308" s="9" t="str">
        <f t="shared" si="329"/>
        <v>-</v>
      </c>
    </row>
    <row r="10309" spans="1:9" x14ac:dyDescent="0.25">
      <c r="A10309" t="s">
        <v>2726</v>
      </c>
      <c r="B10309" t="s">
        <v>2727</v>
      </c>
      <c r="C10309" t="s">
        <v>277</v>
      </c>
      <c r="D10309" t="s">
        <v>206</v>
      </c>
      <c r="E10309" s="8" t="s">
        <v>1593</v>
      </c>
      <c r="F10309" s="9" t="str">
        <f>IFERROR(VLOOKUP(A10309,'RESUMEN 100'!A:B,2,FALSE),"-")</f>
        <v>-</v>
      </c>
      <c r="G10309" s="9" t="str">
        <f t="shared" si="328"/>
        <v>-</v>
      </c>
      <c r="H10309" s="10" t="str">
        <f>IFERROR(VLOOKUP(A10309,'RESUMEN 00'!A:B,2,FALSE),"-")</f>
        <v>-</v>
      </c>
      <c r="I10309" s="9" t="str">
        <f t="shared" si="329"/>
        <v>-</v>
      </c>
    </row>
    <row r="10310" spans="1:9" x14ac:dyDescent="0.25">
      <c r="A10310" t="s">
        <v>2724</v>
      </c>
      <c r="B10310" t="s">
        <v>184</v>
      </c>
      <c r="C10310" t="s">
        <v>2725</v>
      </c>
      <c r="D10310" t="s">
        <v>441</v>
      </c>
      <c r="E10310" s="8" t="s">
        <v>1121</v>
      </c>
      <c r="F10310" s="9" t="str">
        <f>IFERROR(VLOOKUP(A10310,'RESUMEN 100'!A:B,2,FALSE),"-")</f>
        <v>-</v>
      </c>
      <c r="G10310" s="9" t="str">
        <f t="shared" si="328"/>
        <v>-</v>
      </c>
      <c r="H10310" s="10" t="str">
        <f>IFERROR(VLOOKUP(A10310,'RESUMEN 00'!A:B,2,FALSE),"-")</f>
        <v>-</v>
      </c>
      <c r="I10310" s="9" t="str">
        <f t="shared" si="329"/>
        <v>-</v>
      </c>
    </row>
    <row r="10311" spans="1:9" x14ac:dyDescent="0.25">
      <c r="A10311" t="s">
        <v>2717</v>
      </c>
      <c r="B10311" t="s">
        <v>2718</v>
      </c>
      <c r="C10311" t="s">
        <v>124</v>
      </c>
      <c r="D10311" t="s">
        <v>2719</v>
      </c>
      <c r="E10311" s="8" t="s">
        <v>1593</v>
      </c>
      <c r="F10311" s="9" t="str">
        <f>IFERROR(VLOOKUP(A10311,'RESUMEN 100'!A:B,2,FALSE),"-")</f>
        <v>-</v>
      </c>
      <c r="G10311" s="9" t="str">
        <f t="shared" si="328"/>
        <v>-</v>
      </c>
      <c r="H10311" s="10" t="str">
        <f>IFERROR(VLOOKUP(A10311,'RESUMEN 00'!A:B,2,FALSE),"-")</f>
        <v>-</v>
      </c>
      <c r="I10311" s="9" t="str">
        <f t="shared" si="329"/>
        <v>-</v>
      </c>
    </row>
    <row r="10312" spans="1:9" x14ac:dyDescent="0.25">
      <c r="A10312" t="s">
        <v>2717</v>
      </c>
      <c r="B10312" t="s">
        <v>2718</v>
      </c>
      <c r="C10312" t="s">
        <v>124</v>
      </c>
      <c r="D10312" t="s">
        <v>2719</v>
      </c>
      <c r="E10312" s="8" t="s">
        <v>1593</v>
      </c>
      <c r="F10312" s="9" t="str">
        <f>IFERROR(VLOOKUP(A10312,'RESUMEN 100'!A:B,2,FALSE),"-")</f>
        <v>-</v>
      </c>
      <c r="G10312" s="9" t="str">
        <f t="shared" si="328"/>
        <v>-</v>
      </c>
      <c r="H10312" s="10" t="str">
        <f>IFERROR(VLOOKUP(A10312,'RESUMEN 00'!A:B,2,FALSE),"-")</f>
        <v>-</v>
      </c>
      <c r="I10312" s="9" t="str">
        <f t="shared" si="329"/>
        <v>-</v>
      </c>
    </row>
    <row r="10313" spans="1:9" x14ac:dyDescent="0.25">
      <c r="A10313" t="s">
        <v>2716</v>
      </c>
      <c r="B10313" t="s">
        <v>815</v>
      </c>
      <c r="C10313" t="s">
        <v>145</v>
      </c>
      <c r="D10313" t="s">
        <v>1056</v>
      </c>
      <c r="E10313" s="8" t="s">
        <v>1589</v>
      </c>
      <c r="F10313" s="9" t="str">
        <f>IFERROR(VLOOKUP(A10313,'RESUMEN 100'!A:B,2,FALSE),"-")</f>
        <v>-</v>
      </c>
      <c r="G10313" s="9" t="str">
        <f t="shared" si="328"/>
        <v>-</v>
      </c>
      <c r="H10313" s="10" t="str">
        <f>IFERROR(VLOOKUP(A10313,'RESUMEN 00'!A:B,2,FALSE),"-")</f>
        <v>-</v>
      </c>
      <c r="I10313" s="9" t="str">
        <f t="shared" si="329"/>
        <v>-</v>
      </c>
    </row>
    <row r="10314" spans="1:9" x14ac:dyDescent="0.25">
      <c r="A10314" t="s">
        <v>2714</v>
      </c>
      <c r="B10314" t="s">
        <v>2715</v>
      </c>
      <c r="C10314" t="s">
        <v>287</v>
      </c>
      <c r="D10314" t="s">
        <v>384</v>
      </c>
      <c r="E10314" s="8" t="s">
        <v>1589</v>
      </c>
      <c r="F10314" s="9" t="str">
        <f>IFERROR(VLOOKUP(A10314,'RESUMEN 100'!A:B,2,FALSE),"-")</f>
        <v>-</v>
      </c>
      <c r="G10314" s="9" t="str">
        <f t="shared" si="328"/>
        <v>-</v>
      </c>
      <c r="H10314" s="10" t="str">
        <f>IFERROR(VLOOKUP(A10314,'RESUMEN 00'!A:B,2,FALSE),"-")</f>
        <v>-</v>
      </c>
      <c r="I10314" s="9" t="str">
        <f t="shared" si="329"/>
        <v>-</v>
      </c>
    </row>
    <row r="10315" spans="1:9" x14ac:dyDescent="0.25">
      <c r="A10315" t="s">
        <v>2716</v>
      </c>
      <c r="B10315" t="s">
        <v>815</v>
      </c>
      <c r="C10315" t="s">
        <v>145</v>
      </c>
      <c r="D10315" t="s">
        <v>1056</v>
      </c>
      <c r="E10315" s="8" t="s">
        <v>1119</v>
      </c>
      <c r="F10315" s="9" t="str">
        <f>IFERROR(VLOOKUP(A10315,'RESUMEN 100'!A:B,2,FALSE),"-")</f>
        <v>-</v>
      </c>
      <c r="G10315" s="9" t="str">
        <f t="shared" si="328"/>
        <v>-</v>
      </c>
      <c r="H10315" s="10" t="str">
        <f>IFERROR(VLOOKUP(A10315,'RESUMEN 00'!A:B,2,FALSE),"-")</f>
        <v>-</v>
      </c>
      <c r="I10315" s="9" t="str">
        <f t="shared" si="329"/>
        <v>-</v>
      </c>
    </row>
    <row r="10316" spans="1:9" x14ac:dyDescent="0.25">
      <c r="A10316" t="s">
        <v>2714</v>
      </c>
      <c r="B10316" t="s">
        <v>2715</v>
      </c>
      <c r="C10316" t="s">
        <v>287</v>
      </c>
      <c r="D10316" t="s">
        <v>384</v>
      </c>
      <c r="E10316" s="8" t="s">
        <v>1590</v>
      </c>
      <c r="F10316" s="9" t="str">
        <f>IFERROR(VLOOKUP(A10316,'RESUMEN 100'!A:B,2,FALSE),"-")</f>
        <v>-</v>
      </c>
      <c r="G10316" s="9" t="str">
        <f t="shared" si="328"/>
        <v>-</v>
      </c>
      <c r="H10316" s="10" t="str">
        <f>IFERROR(VLOOKUP(A10316,'RESUMEN 00'!A:B,2,FALSE),"-")</f>
        <v>-</v>
      </c>
      <c r="I10316" s="9" t="str">
        <f t="shared" si="329"/>
        <v>-</v>
      </c>
    </row>
    <row r="10317" spans="1:9" x14ac:dyDescent="0.25">
      <c r="A10317" t="s">
        <v>2714</v>
      </c>
      <c r="B10317" t="s">
        <v>2715</v>
      </c>
      <c r="C10317" t="s">
        <v>287</v>
      </c>
      <c r="D10317" t="s">
        <v>384</v>
      </c>
      <c r="E10317" s="8" t="s">
        <v>1592</v>
      </c>
      <c r="F10317" s="9" t="str">
        <f>IFERROR(VLOOKUP(A10317,'RESUMEN 100'!A:B,2,FALSE),"-")</f>
        <v>-</v>
      </c>
      <c r="G10317" s="9" t="str">
        <f t="shared" si="328"/>
        <v>-</v>
      </c>
      <c r="H10317" s="10" t="str">
        <f>IFERROR(VLOOKUP(A10317,'RESUMEN 00'!A:B,2,FALSE),"-")</f>
        <v>-</v>
      </c>
      <c r="I10317" s="9" t="str">
        <f t="shared" si="329"/>
        <v>-</v>
      </c>
    </row>
    <row r="10318" spans="1:9" x14ac:dyDescent="0.25">
      <c r="A10318" t="s">
        <v>2716</v>
      </c>
      <c r="B10318" t="s">
        <v>815</v>
      </c>
      <c r="C10318" t="s">
        <v>145</v>
      </c>
      <c r="D10318" t="s">
        <v>1056</v>
      </c>
      <c r="E10318" s="8" t="s">
        <v>1593</v>
      </c>
      <c r="F10318" s="9" t="str">
        <f>IFERROR(VLOOKUP(A10318,'RESUMEN 100'!A:B,2,FALSE),"-")</f>
        <v>-</v>
      </c>
      <c r="G10318" s="9" t="str">
        <f t="shared" si="328"/>
        <v>-</v>
      </c>
      <c r="H10318" s="10" t="str">
        <f>IFERROR(VLOOKUP(A10318,'RESUMEN 00'!A:B,2,FALSE),"-")</f>
        <v>-</v>
      </c>
      <c r="I10318" s="9" t="str">
        <f t="shared" si="329"/>
        <v>-</v>
      </c>
    </row>
    <row r="10319" spans="1:9" x14ac:dyDescent="0.25">
      <c r="A10319" t="s">
        <v>2714</v>
      </c>
      <c r="B10319" t="s">
        <v>2715</v>
      </c>
      <c r="C10319" t="s">
        <v>287</v>
      </c>
      <c r="D10319" t="s">
        <v>384</v>
      </c>
      <c r="E10319" s="8" t="s">
        <v>1593</v>
      </c>
      <c r="F10319" s="9" t="str">
        <f>IFERROR(VLOOKUP(A10319,'RESUMEN 100'!A:B,2,FALSE),"-")</f>
        <v>-</v>
      </c>
      <c r="G10319" s="9" t="str">
        <f t="shared" si="328"/>
        <v>-</v>
      </c>
      <c r="H10319" s="10" t="str">
        <f>IFERROR(VLOOKUP(A10319,'RESUMEN 00'!A:B,2,FALSE),"-")</f>
        <v>-</v>
      </c>
      <c r="I10319" s="9" t="str">
        <f t="shared" si="329"/>
        <v>-</v>
      </c>
    </row>
    <row r="10320" spans="1:9" x14ac:dyDescent="0.25">
      <c r="A10320" t="s">
        <v>2720</v>
      </c>
      <c r="B10320" t="s">
        <v>838</v>
      </c>
      <c r="C10320" t="s">
        <v>738</v>
      </c>
      <c r="D10320" t="s">
        <v>524</v>
      </c>
      <c r="E10320" s="8" t="s">
        <v>4518</v>
      </c>
      <c r="F10320" s="9" t="str">
        <f>IFERROR(VLOOKUP(A10320,'RESUMEN 100'!A:B,2,FALSE),"-")</f>
        <v>-</v>
      </c>
      <c r="G10320" s="9" t="str">
        <f t="shared" si="328"/>
        <v>-</v>
      </c>
      <c r="H10320" s="10" t="str">
        <f>IFERROR(VLOOKUP(A10320,'RESUMEN 00'!A:B,2,FALSE),"-")</f>
        <v>-</v>
      </c>
      <c r="I10320" s="9" t="str">
        <f t="shared" si="329"/>
        <v>-</v>
      </c>
    </row>
    <row r="10321" spans="1:9" x14ac:dyDescent="0.25">
      <c r="A10321" t="s">
        <v>2710</v>
      </c>
      <c r="B10321" t="s">
        <v>1061</v>
      </c>
      <c r="C10321" t="s">
        <v>199</v>
      </c>
      <c r="D10321" t="s">
        <v>460</v>
      </c>
      <c r="E10321" s="8" t="s">
        <v>1589</v>
      </c>
      <c r="F10321" s="9" t="str">
        <f>IFERROR(VLOOKUP(A10321,'RESUMEN 100'!A:B,2,FALSE),"-")</f>
        <v>-</v>
      </c>
      <c r="G10321" s="9" t="str">
        <f t="shared" si="328"/>
        <v>-</v>
      </c>
      <c r="H10321" s="10" t="str">
        <f>IFERROR(VLOOKUP(A10321,'RESUMEN 00'!A:B,2,FALSE),"-")</f>
        <v>-</v>
      </c>
      <c r="I10321" s="9" t="str">
        <f t="shared" si="329"/>
        <v>-</v>
      </c>
    </row>
    <row r="10322" spans="1:9" x14ac:dyDescent="0.25">
      <c r="A10322" t="s">
        <v>2711</v>
      </c>
      <c r="B10322" t="s">
        <v>2712</v>
      </c>
      <c r="C10322" t="s">
        <v>558</v>
      </c>
      <c r="D10322" t="s">
        <v>2713</v>
      </c>
      <c r="E10322" s="8" t="s">
        <v>1589</v>
      </c>
      <c r="F10322" s="9" t="str">
        <f>IFERROR(VLOOKUP(A10322,'RESUMEN 100'!A:B,2,FALSE),"-")</f>
        <v>-</v>
      </c>
      <c r="G10322" s="9" t="str">
        <f t="shared" si="328"/>
        <v>-</v>
      </c>
      <c r="H10322" s="10" t="str">
        <f>IFERROR(VLOOKUP(A10322,'RESUMEN 00'!A:B,2,FALSE),"-")</f>
        <v>-</v>
      </c>
      <c r="I10322" s="9" t="str">
        <f t="shared" si="329"/>
        <v>-</v>
      </c>
    </row>
    <row r="10323" spans="1:9" x14ac:dyDescent="0.25">
      <c r="A10323" t="s">
        <v>2711</v>
      </c>
      <c r="B10323" t="s">
        <v>2712</v>
      </c>
      <c r="C10323" t="s">
        <v>558</v>
      </c>
      <c r="D10323" t="s">
        <v>2713</v>
      </c>
      <c r="E10323" s="8" t="s">
        <v>1120</v>
      </c>
      <c r="F10323" s="9" t="str">
        <f>IFERROR(VLOOKUP(A10323,'RESUMEN 100'!A:B,2,FALSE),"-")</f>
        <v>-</v>
      </c>
      <c r="G10323" s="9" t="str">
        <f t="shared" si="328"/>
        <v>-</v>
      </c>
      <c r="H10323" s="10" t="str">
        <f>IFERROR(VLOOKUP(A10323,'RESUMEN 00'!A:B,2,FALSE),"-")</f>
        <v>-</v>
      </c>
      <c r="I10323" s="9" t="str">
        <f t="shared" si="329"/>
        <v>-</v>
      </c>
    </row>
    <row r="10324" spans="1:9" x14ac:dyDescent="0.25">
      <c r="A10324" t="s">
        <v>2710</v>
      </c>
      <c r="B10324" t="s">
        <v>1061</v>
      </c>
      <c r="C10324" t="s">
        <v>199</v>
      </c>
      <c r="D10324" t="s">
        <v>460</v>
      </c>
      <c r="E10324" s="8" t="s">
        <v>1119</v>
      </c>
      <c r="F10324" s="9" t="str">
        <f>IFERROR(VLOOKUP(A10324,'RESUMEN 100'!A:B,2,FALSE),"-")</f>
        <v>-</v>
      </c>
      <c r="G10324" s="9" t="str">
        <f t="shared" si="328"/>
        <v>-</v>
      </c>
      <c r="H10324" s="10" t="str">
        <f>IFERROR(VLOOKUP(A10324,'RESUMEN 00'!A:B,2,FALSE),"-")</f>
        <v>-</v>
      </c>
      <c r="I10324" s="9" t="str">
        <f t="shared" si="329"/>
        <v>-</v>
      </c>
    </row>
    <row r="10325" spans="1:9" x14ac:dyDescent="0.25">
      <c r="A10325" t="s">
        <v>2714</v>
      </c>
      <c r="B10325" t="s">
        <v>2715</v>
      </c>
      <c r="C10325" t="s">
        <v>287</v>
      </c>
      <c r="D10325" t="s">
        <v>384</v>
      </c>
      <c r="E10325" s="8" t="s">
        <v>1588</v>
      </c>
      <c r="F10325" s="9" t="str">
        <f>IFERROR(VLOOKUP(A10325,'RESUMEN 100'!A:B,2,FALSE),"-")</f>
        <v>-</v>
      </c>
      <c r="G10325" s="9" t="str">
        <f t="shared" si="328"/>
        <v>-</v>
      </c>
      <c r="H10325" s="10" t="str">
        <f>IFERROR(VLOOKUP(A10325,'RESUMEN 00'!A:B,2,FALSE),"-")</f>
        <v>-</v>
      </c>
      <c r="I10325" s="9" t="str">
        <f t="shared" si="329"/>
        <v>-</v>
      </c>
    </row>
    <row r="10326" spans="1:9" x14ac:dyDescent="0.25">
      <c r="A10326" t="s">
        <v>2714</v>
      </c>
      <c r="B10326" t="s">
        <v>2715</v>
      </c>
      <c r="C10326" t="s">
        <v>287</v>
      </c>
      <c r="D10326" t="s">
        <v>384</v>
      </c>
      <c r="E10326" s="8" t="s">
        <v>1119</v>
      </c>
      <c r="F10326" s="9" t="str">
        <f>IFERROR(VLOOKUP(A10326,'RESUMEN 100'!A:B,2,FALSE),"-")</f>
        <v>-</v>
      </c>
      <c r="G10326" s="9" t="str">
        <f t="shared" si="328"/>
        <v>-</v>
      </c>
      <c r="H10326" s="10" t="str">
        <f>IFERROR(VLOOKUP(A10326,'RESUMEN 00'!A:B,2,FALSE),"-")</f>
        <v>-</v>
      </c>
      <c r="I10326" s="9" t="str">
        <f t="shared" si="329"/>
        <v>-</v>
      </c>
    </row>
    <row r="10327" spans="1:9" x14ac:dyDescent="0.25">
      <c r="A10327" t="s">
        <v>2714</v>
      </c>
      <c r="B10327" t="s">
        <v>2715</v>
      </c>
      <c r="C10327" t="s">
        <v>287</v>
      </c>
      <c r="D10327" t="s">
        <v>384</v>
      </c>
      <c r="E10327" s="8" t="s">
        <v>1121</v>
      </c>
      <c r="F10327" s="9" t="str">
        <f>IFERROR(VLOOKUP(A10327,'RESUMEN 100'!A:B,2,FALSE),"-")</f>
        <v>-</v>
      </c>
      <c r="G10327" s="9" t="str">
        <f t="shared" si="328"/>
        <v>-</v>
      </c>
      <c r="H10327" s="10" t="str">
        <f>IFERROR(VLOOKUP(A10327,'RESUMEN 00'!A:B,2,FALSE),"-")</f>
        <v>-</v>
      </c>
      <c r="I10327" s="9" t="str">
        <f t="shared" si="329"/>
        <v>-</v>
      </c>
    </row>
    <row r="10328" spans="1:9" x14ac:dyDescent="0.25">
      <c r="A10328" t="s">
        <v>2716</v>
      </c>
      <c r="B10328" t="s">
        <v>815</v>
      </c>
      <c r="C10328" t="s">
        <v>145</v>
      </c>
      <c r="D10328" t="s">
        <v>1056</v>
      </c>
      <c r="E10328" s="8" t="s">
        <v>1589</v>
      </c>
      <c r="F10328" s="9" t="str">
        <f>IFERROR(VLOOKUP(A10328,'RESUMEN 100'!A:B,2,FALSE),"-")</f>
        <v>-</v>
      </c>
      <c r="G10328" s="9" t="str">
        <f t="shared" si="328"/>
        <v>-</v>
      </c>
      <c r="H10328" s="10" t="str">
        <f>IFERROR(VLOOKUP(A10328,'RESUMEN 00'!A:B,2,FALSE),"-")</f>
        <v>-</v>
      </c>
      <c r="I10328" s="9" t="str">
        <f t="shared" si="329"/>
        <v>-</v>
      </c>
    </row>
    <row r="10329" spans="1:9" x14ac:dyDescent="0.25">
      <c r="A10329" t="s">
        <v>2714</v>
      </c>
      <c r="B10329" t="s">
        <v>2715</v>
      </c>
      <c r="C10329" t="s">
        <v>287</v>
      </c>
      <c r="D10329" t="s">
        <v>384</v>
      </c>
      <c r="E10329" s="8" t="s">
        <v>1120</v>
      </c>
      <c r="F10329" s="9" t="str">
        <f>IFERROR(VLOOKUP(A10329,'RESUMEN 100'!A:B,2,FALSE),"-")</f>
        <v>-</v>
      </c>
      <c r="G10329" s="9" t="str">
        <f t="shared" si="328"/>
        <v>-</v>
      </c>
      <c r="H10329" s="10" t="str">
        <f>IFERROR(VLOOKUP(A10329,'RESUMEN 00'!A:B,2,FALSE),"-")</f>
        <v>-</v>
      </c>
      <c r="I10329" s="9" t="str">
        <f t="shared" si="329"/>
        <v>-</v>
      </c>
    </row>
    <row r="10330" spans="1:9" x14ac:dyDescent="0.25">
      <c r="A10330" t="s">
        <v>2711</v>
      </c>
      <c r="B10330" t="s">
        <v>2712</v>
      </c>
      <c r="C10330" t="s">
        <v>558</v>
      </c>
      <c r="D10330" t="s">
        <v>2713</v>
      </c>
      <c r="E10330" s="8" t="s">
        <v>1593</v>
      </c>
      <c r="F10330" s="9" t="str">
        <f>IFERROR(VLOOKUP(A10330,'RESUMEN 100'!A:B,2,FALSE),"-")</f>
        <v>-</v>
      </c>
      <c r="G10330" s="9" t="str">
        <f t="shared" si="328"/>
        <v>-</v>
      </c>
      <c r="H10330" s="10" t="str">
        <f>IFERROR(VLOOKUP(A10330,'RESUMEN 00'!A:B,2,FALSE),"-")</f>
        <v>-</v>
      </c>
      <c r="I10330" s="9" t="str">
        <f t="shared" si="329"/>
        <v>-</v>
      </c>
    </row>
    <row r="10331" spans="1:9" x14ac:dyDescent="0.25">
      <c r="A10331" t="s">
        <v>2734</v>
      </c>
      <c r="B10331" t="s">
        <v>1058</v>
      </c>
      <c r="C10331" t="s">
        <v>1072</v>
      </c>
      <c r="D10331" t="s">
        <v>151</v>
      </c>
      <c r="E10331" s="8" t="s">
        <v>1590</v>
      </c>
      <c r="F10331" s="9" t="str">
        <f>IFERROR(VLOOKUP(A10331,'RESUMEN 100'!A:B,2,FALSE),"-")</f>
        <v>-</v>
      </c>
      <c r="G10331" s="9" t="str">
        <f t="shared" si="328"/>
        <v>-</v>
      </c>
      <c r="H10331" s="10" t="str">
        <f>IFERROR(VLOOKUP(A10331,'RESUMEN 00'!A:B,2,FALSE),"-")</f>
        <v>-</v>
      </c>
      <c r="I10331" s="9" t="str">
        <f t="shared" si="329"/>
        <v>-</v>
      </c>
    </row>
    <row r="10332" spans="1:9" x14ac:dyDescent="0.25">
      <c r="A10332" t="s">
        <v>2734</v>
      </c>
      <c r="B10332" t="s">
        <v>1058</v>
      </c>
      <c r="C10332" t="s">
        <v>1072</v>
      </c>
      <c r="D10332" t="s">
        <v>151</v>
      </c>
      <c r="E10332" s="8" t="s">
        <v>1121</v>
      </c>
      <c r="F10332" s="9" t="str">
        <f>IFERROR(VLOOKUP(A10332,'RESUMEN 100'!A:B,2,FALSE),"-")</f>
        <v>-</v>
      </c>
      <c r="G10332" s="9" t="str">
        <f t="shared" si="328"/>
        <v>-</v>
      </c>
      <c r="H10332" s="10" t="str">
        <f>IFERROR(VLOOKUP(A10332,'RESUMEN 00'!A:B,2,FALSE),"-")</f>
        <v>-</v>
      </c>
      <c r="I10332" s="9" t="str">
        <f t="shared" si="329"/>
        <v>-</v>
      </c>
    </row>
    <row r="10333" spans="1:9" x14ac:dyDescent="0.25">
      <c r="A10333" t="s">
        <v>2734</v>
      </c>
      <c r="B10333" t="s">
        <v>1058</v>
      </c>
      <c r="C10333" t="s">
        <v>1072</v>
      </c>
      <c r="D10333" t="s">
        <v>151</v>
      </c>
      <c r="E10333" s="8" t="s">
        <v>1119</v>
      </c>
      <c r="F10333" s="9" t="str">
        <f>IFERROR(VLOOKUP(A10333,'RESUMEN 100'!A:B,2,FALSE),"-")</f>
        <v>-</v>
      </c>
      <c r="G10333" s="9" t="str">
        <f t="shared" si="328"/>
        <v>-</v>
      </c>
      <c r="H10333" s="10" t="str">
        <f>IFERROR(VLOOKUP(A10333,'RESUMEN 00'!A:B,2,FALSE),"-")</f>
        <v>-</v>
      </c>
      <c r="I10333" s="9" t="str">
        <f t="shared" si="329"/>
        <v>-</v>
      </c>
    </row>
    <row r="10334" spans="1:9" x14ac:dyDescent="0.25">
      <c r="A10334" t="s">
        <v>2734</v>
      </c>
      <c r="B10334" t="s">
        <v>1058</v>
      </c>
      <c r="C10334" t="s">
        <v>1072</v>
      </c>
      <c r="D10334" t="s">
        <v>151</v>
      </c>
      <c r="E10334" s="8" t="s">
        <v>1589</v>
      </c>
      <c r="F10334" s="9" t="str">
        <f>IFERROR(VLOOKUP(A10334,'RESUMEN 100'!A:B,2,FALSE),"-")</f>
        <v>-</v>
      </c>
      <c r="G10334" s="9" t="str">
        <f t="shared" si="328"/>
        <v>-</v>
      </c>
      <c r="H10334" s="10" t="str">
        <f>IFERROR(VLOOKUP(A10334,'RESUMEN 00'!A:B,2,FALSE),"-")</f>
        <v>-</v>
      </c>
      <c r="I10334" s="9" t="str">
        <f t="shared" si="329"/>
        <v>-</v>
      </c>
    </row>
    <row r="10335" spans="1:9" x14ac:dyDescent="0.25">
      <c r="A10335" t="s">
        <v>2734</v>
      </c>
      <c r="B10335" t="s">
        <v>1058</v>
      </c>
      <c r="C10335" t="s">
        <v>1072</v>
      </c>
      <c r="D10335" t="s">
        <v>151</v>
      </c>
      <c r="E10335" s="8" t="s">
        <v>1121</v>
      </c>
      <c r="F10335" s="9" t="str">
        <f>IFERROR(VLOOKUP(A10335,'RESUMEN 100'!A:B,2,FALSE),"-")</f>
        <v>-</v>
      </c>
      <c r="G10335" s="9" t="str">
        <f t="shared" si="328"/>
        <v>-</v>
      </c>
      <c r="H10335" s="10" t="str">
        <f>IFERROR(VLOOKUP(A10335,'RESUMEN 00'!A:B,2,FALSE),"-")</f>
        <v>-</v>
      </c>
      <c r="I10335" s="9" t="str">
        <f t="shared" si="329"/>
        <v>-</v>
      </c>
    </row>
    <row r="10336" spans="1:9" x14ac:dyDescent="0.25">
      <c r="A10336" t="s">
        <v>2734</v>
      </c>
      <c r="B10336" t="s">
        <v>1058</v>
      </c>
      <c r="C10336" t="s">
        <v>1072</v>
      </c>
      <c r="D10336" t="s">
        <v>151</v>
      </c>
      <c r="E10336" s="8" t="s">
        <v>1593</v>
      </c>
      <c r="F10336" s="9" t="str">
        <f>IFERROR(VLOOKUP(A10336,'RESUMEN 100'!A:B,2,FALSE),"-")</f>
        <v>-</v>
      </c>
      <c r="G10336" s="9" t="str">
        <f t="shared" si="328"/>
        <v>-</v>
      </c>
      <c r="H10336" s="10" t="str">
        <f>IFERROR(VLOOKUP(A10336,'RESUMEN 00'!A:B,2,FALSE),"-")</f>
        <v>-</v>
      </c>
      <c r="I10336" s="9" t="str">
        <f t="shared" si="329"/>
        <v>-</v>
      </c>
    </row>
    <row r="10337" spans="1:9" x14ac:dyDescent="0.25">
      <c r="A10337" t="s">
        <v>2734</v>
      </c>
      <c r="B10337" t="s">
        <v>1058</v>
      </c>
      <c r="C10337" t="s">
        <v>1072</v>
      </c>
      <c r="D10337" t="s">
        <v>151</v>
      </c>
      <c r="E10337" s="8" t="s">
        <v>1593</v>
      </c>
      <c r="F10337" s="9" t="str">
        <f>IFERROR(VLOOKUP(A10337,'RESUMEN 100'!A:B,2,FALSE),"-")</f>
        <v>-</v>
      </c>
      <c r="G10337" s="9" t="str">
        <f t="shared" si="328"/>
        <v>-</v>
      </c>
      <c r="H10337" s="10" t="str">
        <f>IFERROR(VLOOKUP(A10337,'RESUMEN 00'!A:B,2,FALSE),"-")</f>
        <v>-</v>
      </c>
      <c r="I10337" s="9" t="str">
        <f t="shared" si="329"/>
        <v>-</v>
      </c>
    </row>
    <row r="10338" spans="1:9" x14ac:dyDescent="0.25">
      <c r="A10338" t="s">
        <v>2734</v>
      </c>
      <c r="B10338" t="s">
        <v>1058</v>
      </c>
      <c r="C10338" t="s">
        <v>1072</v>
      </c>
      <c r="D10338" t="s">
        <v>151</v>
      </c>
      <c r="E10338" s="8" t="s">
        <v>1588</v>
      </c>
      <c r="F10338" s="9" t="str">
        <f>IFERROR(VLOOKUP(A10338,'RESUMEN 100'!A:B,2,FALSE),"-")</f>
        <v>-</v>
      </c>
      <c r="G10338" s="9" t="str">
        <f t="shared" si="328"/>
        <v>-</v>
      </c>
      <c r="H10338" s="10" t="str">
        <f>IFERROR(VLOOKUP(A10338,'RESUMEN 00'!A:B,2,FALSE),"-")</f>
        <v>-</v>
      </c>
      <c r="I10338" s="9" t="str">
        <f t="shared" si="329"/>
        <v>-</v>
      </c>
    </row>
    <row r="10339" spans="1:9" x14ac:dyDescent="0.25">
      <c r="A10339" t="s">
        <v>2735</v>
      </c>
      <c r="B10339" t="s">
        <v>141</v>
      </c>
      <c r="C10339" t="s">
        <v>99</v>
      </c>
      <c r="D10339" t="s">
        <v>224</v>
      </c>
      <c r="E10339" s="8" t="s">
        <v>1121</v>
      </c>
      <c r="F10339" s="9" t="str">
        <f>IFERROR(VLOOKUP(A10339,'RESUMEN 100'!A:B,2,FALSE),"-")</f>
        <v>-</v>
      </c>
      <c r="G10339" s="9" t="str">
        <f t="shared" si="328"/>
        <v>-</v>
      </c>
      <c r="H10339" s="10" t="str">
        <f>IFERROR(VLOOKUP(A10339,'RESUMEN 00'!A:B,2,FALSE),"-")</f>
        <v>-</v>
      </c>
      <c r="I10339" s="9" t="str">
        <f t="shared" si="329"/>
        <v>-</v>
      </c>
    </row>
    <row r="10340" spans="1:9" x14ac:dyDescent="0.25">
      <c r="A10340" t="s">
        <v>2735</v>
      </c>
      <c r="B10340" t="s">
        <v>141</v>
      </c>
      <c r="C10340" t="s">
        <v>99</v>
      </c>
      <c r="D10340" t="s">
        <v>224</v>
      </c>
      <c r="E10340" s="8" t="s">
        <v>1121</v>
      </c>
      <c r="F10340" s="9" t="str">
        <f>IFERROR(VLOOKUP(A10340,'RESUMEN 100'!A:B,2,FALSE),"-")</f>
        <v>-</v>
      </c>
      <c r="G10340" s="9" t="str">
        <f t="shared" si="328"/>
        <v>-</v>
      </c>
      <c r="H10340" s="10" t="str">
        <f>IFERROR(VLOOKUP(A10340,'RESUMEN 00'!A:B,2,FALSE),"-")</f>
        <v>-</v>
      </c>
      <c r="I10340" s="9" t="str">
        <f t="shared" si="329"/>
        <v>-</v>
      </c>
    </row>
    <row r="10341" spans="1:9" x14ac:dyDescent="0.25">
      <c r="A10341" t="s">
        <v>2735</v>
      </c>
      <c r="B10341" t="s">
        <v>141</v>
      </c>
      <c r="C10341" t="s">
        <v>99</v>
      </c>
      <c r="D10341" t="s">
        <v>224</v>
      </c>
      <c r="E10341" s="8" t="s">
        <v>1588</v>
      </c>
      <c r="F10341" s="9" t="str">
        <f>IFERROR(VLOOKUP(A10341,'RESUMEN 100'!A:B,2,FALSE),"-")</f>
        <v>-</v>
      </c>
      <c r="G10341" s="9" t="str">
        <f t="shared" si="328"/>
        <v>-</v>
      </c>
      <c r="H10341" s="10" t="str">
        <f>IFERROR(VLOOKUP(A10341,'RESUMEN 00'!A:B,2,FALSE),"-")</f>
        <v>-</v>
      </c>
      <c r="I10341" s="9" t="str">
        <f t="shared" si="329"/>
        <v>-</v>
      </c>
    </row>
    <row r="10342" spans="1:9" x14ac:dyDescent="0.25">
      <c r="A10342" t="s">
        <v>2735</v>
      </c>
      <c r="B10342" t="s">
        <v>141</v>
      </c>
      <c r="C10342" t="s">
        <v>99</v>
      </c>
      <c r="D10342" t="s">
        <v>224</v>
      </c>
      <c r="E10342" s="8" t="s">
        <v>1589</v>
      </c>
      <c r="F10342" s="9" t="str">
        <f>IFERROR(VLOOKUP(A10342,'RESUMEN 100'!A:B,2,FALSE),"-")</f>
        <v>-</v>
      </c>
      <c r="G10342" s="9" t="str">
        <f t="shared" si="328"/>
        <v>-</v>
      </c>
      <c r="H10342" s="10" t="str">
        <f>IFERROR(VLOOKUP(A10342,'RESUMEN 00'!A:B,2,FALSE),"-")</f>
        <v>-</v>
      </c>
      <c r="I10342" s="9" t="str">
        <f t="shared" si="329"/>
        <v>-</v>
      </c>
    </row>
    <row r="10343" spans="1:9" x14ac:dyDescent="0.25">
      <c r="A10343" t="s">
        <v>2735</v>
      </c>
      <c r="B10343" t="s">
        <v>141</v>
      </c>
      <c r="C10343" t="s">
        <v>99</v>
      </c>
      <c r="D10343" t="s">
        <v>224</v>
      </c>
      <c r="E10343" s="8" t="s">
        <v>1119</v>
      </c>
      <c r="F10343" s="9" t="str">
        <f>IFERROR(VLOOKUP(A10343,'RESUMEN 100'!A:B,2,FALSE),"-")</f>
        <v>-</v>
      </c>
      <c r="G10343" s="9" t="str">
        <f t="shared" si="328"/>
        <v>-</v>
      </c>
      <c r="H10343" s="10" t="str">
        <f>IFERROR(VLOOKUP(A10343,'RESUMEN 00'!A:B,2,FALSE),"-")</f>
        <v>-</v>
      </c>
      <c r="I10343" s="9" t="str">
        <f t="shared" si="329"/>
        <v>-</v>
      </c>
    </row>
    <row r="10344" spans="1:9" x14ac:dyDescent="0.25">
      <c r="A10344" t="s">
        <v>2735</v>
      </c>
      <c r="B10344" t="s">
        <v>141</v>
      </c>
      <c r="C10344" t="s">
        <v>99</v>
      </c>
      <c r="D10344" t="s">
        <v>224</v>
      </c>
      <c r="E10344" s="8" t="s">
        <v>1590</v>
      </c>
      <c r="F10344" s="9" t="str">
        <f>IFERROR(VLOOKUP(A10344,'RESUMEN 100'!A:B,2,FALSE),"-")</f>
        <v>-</v>
      </c>
      <c r="G10344" s="9" t="str">
        <f t="shared" ref="G10344:G10404" si="330">IFERROR(E10344-F10344,"-")</f>
        <v>-</v>
      </c>
      <c r="H10344" s="10" t="str">
        <f>IFERROR(VLOOKUP(A10344,'RESUMEN 00'!A:B,2,FALSE),"-")</f>
        <v>-</v>
      </c>
      <c r="I10344" s="9" t="str">
        <f t="shared" ref="I10344:I10404" si="331">IFERROR(E10344-H10344,"-")</f>
        <v>-</v>
      </c>
    </row>
    <row r="10345" spans="1:9" x14ac:dyDescent="0.25">
      <c r="A10345" t="s">
        <v>2735</v>
      </c>
      <c r="B10345" t="s">
        <v>141</v>
      </c>
      <c r="C10345" t="s">
        <v>99</v>
      </c>
      <c r="D10345" t="s">
        <v>224</v>
      </c>
      <c r="E10345" s="8" t="s">
        <v>1593</v>
      </c>
      <c r="F10345" s="9" t="str">
        <f>IFERROR(VLOOKUP(A10345,'RESUMEN 100'!A:B,2,FALSE),"-")</f>
        <v>-</v>
      </c>
      <c r="G10345" s="9" t="str">
        <f t="shared" si="330"/>
        <v>-</v>
      </c>
      <c r="H10345" s="10" t="str">
        <f>IFERROR(VLOOKUP(A10345,'RESUMEN 00'!A:B,2,FALSE),"-")</f>
        <v>-</v>
      </c>
      <c r="I10345" s="9" t="str">
        <f t="shared" si="331"/>
        <v>-</v>
      </c>
    </row>
    <row r="10346" spans="1:9" x14ac:dyDescent="0.25">
      <c r="A10346" t="s">
        <v>2735</v>
      </c>
      <c r="B10346" t="s">
        <v>141</v>
      </c>
      <c r="C10346" t="s">
        <v>99</v>
      </c>
      <c r="D10346" t="s">
        <v>224</v>
      </c>
      <c r="E10346" s="8" t="s">
        <v>1120</v>
      </c>
      <c r="F10346" s="9" t="str">
        <f>IFERROR(VLOOKUP(A10346,'RESUMEN 100'!A:B,2,FALSE),"-")</f>
        <v>-</v>
      </c>
      <c r="G10346" s="9" t="str">
        <f t="shared" si="330"/>
        <v>-</v>
      </c>
      <c r="H10346" s="10" t="str">
        <f>IFERROR(VLOOKUP(A10346,'RESUMEN 00'!A:B,2,FALSE),"-")</f>
        <v>-</v>
      </c>
      <c r="I10346" s="9" t="str">
        <f t="shared" si="331"/>
        <v>-</v>
      </c>
    </row>
    <row r="10347" spans="1:9" x14ac:dyDescent="0.25">
      <c r="A10347" t="s">
        <v>2734</v>
      </c>
      <c r="B10347" t="s">
        <v>1058</v>
      </c>
      <c r="C10347" t="s">
        <v>1072</v>
      </c>
      <c r="D10347" t="s">
        <v>151</v>
      </c>
      <c r="E10347" s="8" t="s">
        <v>1120</v>
      </c>
      <c r="F10347" s="9" t="str">
        <f>IFERROR(VLOOKUP(A10347,'RESUMEN 100'!A:B,2,FALSE),"-")</f>
        <v>-</v>
      </c>
      <c r="G10347" s="9" t="str">
        <f t="shared" si="330"/>
        <v>-</v>
      </c>
      <c r="H10347" s="10" t="str">
        <f>IFERROR(VLOOKUP(A10347,'RESUMEN 00'!A:B,2,FALSE),"-")</f>
        <v>-</v>
      </c>
      <c r="I10347" s="9" t="str">
        <f t="shared" si="331"/>
        <v>-</v>
      </c>
    </row>
    <row r="10348" spans="1:9" x14ac:dyDescent="0.25">
      <c r="A10348" t="s">
        <v>2728</v>
      </c>
      <c r="B10348" t="s">
        <v>2729</v>
      </c>
      <c r="C10348" t="s">
        <v>454</v>
      </c>
      <c r="D10348" t="s">
        <v>341</v>
      </c>
      <c r="E10348" s="8" t="s">
        <v>1119</v>
      </c>
      <c r="F10348" s="9" t="str">
        <f>IFERROR(VLOOKUP(A10348,'RESUMEN 100'!A:B,2,FALSE),"-")</f>
        <v>-</v>
      </c>
      <c r="G10348" s="9" t="str">
        <f t="shared" si="330"/>
        <v>-</v>
      </c>
      <c r="H10348" s="10" t="str">
        <f>IFERROR(VLOOKUP(A10348,'RESUMEN 00'!A:B,2,FALSE),"-")</f>
        <v>-</v>
      </c>
      <c r="I10348" s="9" t="str">
        <f t="shared" si="331"/>
        <v>-</v>
      </c>
    </row>
    <row r="10349" spans="1:9" x14ac:dyDescent="0.25">
      <c r="A10349" t="s">
        <v>2726</v>
      </c>
      <c r="B10349" t="s">
        <v>2727</v>
      </c>
      <c r="C10349" t="s">
        <v>277</v>
      </c>
      <c r="D10349" t="s">
        <v>206</v>
      </c>
      <c r="E10349" s="8" t="s">
        <v>1121</v>
      </c>
      <c r="F10349" s="9" t="str">
        <f>IFERROR(VLOOKUP(A10349,'RESUMEN 100'!A:B,2,FALSE),"-")</f>
        <v>-</v>
      </c>
      <c r="G10349" s="9" t="str">
        <f t="shared" si="330"/>
        <v>-</v>
      </c>
      <c r="H10349" s="10" t="str">
        <f>IFERROR(VLOOKUP(A10349,'RESUMEN 00'!A:B,2,FALSE),"-")</f>
        <v>-</v>
      </c>
      <c r="I10349" s="9" t="str">
        <f t="shared" si="331"/>
        <v>-</v>
      </c>
    </row>
    <row r="10350" spans="1:9" x14ac:dyDescent="0.25">
      <c r="A10350" t="s">
        <v>2724</v>
      </c>
      <c r="B10350" t="s">
        <v>184</v>
      </c>
      <c r="C10350" t="s">
        <v>2725</v>
      </c>
      <c r="D10350" t="s">
        <v>441</v>
      </c>
      <c r="E10350" s="8" t="s">
        <v>1119</v>
      </c>
      <c r="F10350" s="9" t="str">
        <f>IFERROR(VLOOKUP(A10350,'RESUMEN 100'!A:B,2,FALSE),"-")</f>
        <v>-</v>
      </c>
      <c r="G10350" s="9" t="str">
        <f t="shared" si="330"/>
        <v>-</v>
      </c>
      <c r="H10350" s="10" t="str">
        <f>IFERROR(VLOOKUP(A10350,'RESUMEN 00'!A:B,2,FALSE),"-")</f>
        <v>-</v>
      </c>
      <c r="I10350" s="9" t="str">
        <f t="shared" si="331"/>
        <v>-</v>
      </c>
    </row>
    <row r="10351" spans="1:9" x14ac:dyDescent="0.25">
      <c r="A10351" t="s">
        <v>2726</v>
      </c>
      <c r="B10351" t="s">
        <v>2727</v>
      </c>
      <c r="C10351" t="s">
        <v>277</v>
      </c>
      <c r="D10351" t="s">
        <v>206</v>
      </c>
      <c r="E10351" s="8" t="s">
        <v>1590</v>
      </c>
      <c r="F10351" s="9" t="str">
        <f>IFERROR(VLOOKUP(A10351,'RESUMEN 100'!A:B,2,FALSE),"-")</f>
        <v>-</v>
      </c>
      <c r="G10351" s="9" t="str">
        <f t="shared" si="330"/>
        <v>-</v>
      </c>
      <c r="H10351" s="10" t="str">
        <f>IFERROR(VLOOKUP(A10351,'RESUMEN 00'!A:B,2,FALSE),"-")</f>
        <v>-</v>
      </c>
      <c r="I10351" s="9" t="str">
        <f t="shared" si="331"/>
        <v>-</v>
      </c>
    </row>
    <row r="10352" spans="1:9" x14ac:dyDescent="0.25">
      <c r="A10352" t="s">
        <v>2728</v>
      </c>
      <c r="B10352" t="s">
        <v>2729</v>
      </c>
      <c r="C10352" t="s">
        <v>454</v>
      </c>
      <c r="D10352" t="s">
        <v>341</v>
      </c>
      <c r="E10352" s="8" t="s">
        <v>1589</v>
      </c>
      <c r="F10352" s="9" t="str">
        <f>IFERROR(VLOOKUP(A10352,'RESUMEN 100'!A:B,2,FALSE),"-")</f>
        <v>-</v>
      </c>
      <c r="G10352" s="9" t="str">
        <f t="shared" si="330"/>
        <v>-</v>
      </c>
      <c r="H10352" s="10" t="str">
        <f>IFERROR(VLOOKUP(A10352,'RESUMEN 00'!A:B,2,FALSE),"-")</f>
        <v>-</v>
      </c>
      <c r="I10352" s="9" t="str">
        <f t="shared" si="331"/>
        <v>-</v>
      </c>
    </row>
    <row r="10353" spans="1:9" x14ac:dyDescent="0.25">
      <c r="A10353" t="s">
        <v>2721</v>
      </c>
      <c r="B10353" t="s">
        <v>2722</v>
      </c>
      <c r="C10353" t="s">
        <v>2723</v>
      </c>
      <c r="D10353" t="s">
        <v>322</v>
      </c>
      <c r="E10353" s="8" t="s">
        <v>1120</v>
      </c>
      <c r="F10353" s="9" t="str">
        <f>IFERROR(VLOOKUP(A10353,'RESUMEN 100'!A:B,2,FALSE),"-")</f>
        <v>-</v>
      </c>
      <c r="G10353" s="9" t="str">
        <f t="shared" si="330"/>
        <v>-</v>
      </c>
      <c r="H10353" s="10" t="str">
        <f>IFERROR(VLOOKUP(A10353,'RESUMEN 00'!A:B,2,FALSE),"-")</f>
        <v>-</v>
      </c>
      <c r="I10353" s="9" t="str">
        <f t="shared" si="331"/>
        <v>-</v>
      </c>
    </row>
    <row r="10354" spans="1:9" x14ac:dyDescent="0.25">
      <c r="A10354" t="s">
        <v>2728</v>
      </c>
      <c r="B10354" t="s">
        <v>2729</v>
      </c>
      <c r="C10354" t="s">
        <v>454</v>
      </c>
      <c r="D10354" t="s">
        <v>341</v>
      </c>
      <c r="E10354" s="8" t="s">
        <v>1588</v>
      </c>
      <c r="F10354" s="9" t="str">
        <f>IFERROR(VLOOKUP(A10354,'RESUMEN 100'!A:B,2,FALSE),"-")</f>
        <v>-</v>
      </c>
      <c r="G10354" s="9" t="str">
        <f t="shared" si="330"/>
        <v>-</v>
      </c>
      <c r="H10354" s="10" t="str">
        <f>IFERROR(VLOOKUP(A10354,'RESUMEN 00'!A:B,2,FALSE),"-")</f>
        <v>-</v>
      </c>
      <c r="I10354" s="9" t="str">
        <f t="shared" si="331"/>
        <v>-</v>
      </c>
    </row>
    <row r="10355" spans="1:9" x14ac:dyDescent="0.25">
      <c r="A10355" t="s">
        <v>2724</v>
      </c>
      <c r="B10355" t="s">
        <v>184</v>
      </c>
      <c r="C10355" t="s">
        <v>2725</v>
      </c>
      <c r="D10355" t="s">
        <v>441</v>
      </c>
      <c r="E10355" s="8" t="s">
        <v>1588</v>
      </c>
      <c r="F10355" s="9" t="str">
        <f>IFERROR(VLOOKUP(A10355,'RESUMEN 100'!A:B,2,FALSE),"-")</f>
        <v>-</v>
      </c>
      <c r="G10355" s="9" t="str">
        <f t="shared" si="330"/>
        <v>-</v>
      </c>
      <c r="H10355" s="10" t="str">
        <f>IFERROR(VLOOKUP(A10355,'RESUMEN 00'!A:B,2,FALSE),"-")</f>
        <v>-</v>
      </c>
      <c r="I10355" s="9" t="str">
        <f t="shared" si="331"/>
        <v>-</v>
      </c>
    </row>
    <row r="10356" spans="1:9" x14ac:dyDescent="0.25">
      <c r="A10356" t="s">
        <v>2721</v>
      </c>
      <c r="B10356" t="s">
        <v>2722</v>
      </c>
      <c r="C10356" t="s">
        <v>2723</v>
      </c>
      <c r="D10356" t="s">
        <v>322</v>
      </c>
      <c r="E10356" s="8" t="s">
        <v>1593</v>
      </c>
      <c r="F10356" s="9" t="str">
        <f>IFERROR(VLOOKUP(A10356,'RESUMEN 100'!A:B,2,FALSE),"-")</f>
        <v>-</v>
      </c>
      <c r="G10356" s="9" t="str">
        <f t="shared" si="330"/>
        <v>-</v>
      </c>
      <c r="H10356" s="10" t="str">
        <f>IFERROR(VLOOKUP(A10356,'RESUMEN 00'!A:B,2,FALSE),"-")</f>
        <v>-</v>
      </c>
      <c r="I10356" s="9" t="str">
        <f t="shared" si="331"/>
        <v>-</v>
      </c>
    </row>
    <row r="10357" spans="1:9" x14ac:dyDescent="0.25">
      <c r="A10357" t="s">
        <v>2721</v>
      </c>
      <c r="B10357" t="s">
        <v>2722</v>
      </c>
      <c r="C10357" t="s">
        <v>2723</v>
      </c>
      <c r="D10357" t="s">
        <v>322</v>
      </c>
      <c r="E10357" s="8" t="s">
        <v>1119</v>
      </c>
      <c r="F10357" s="9" t="str">
        <f>IFERROR(VLOOKUP(A10357,'RESUMEN 100'!A:B,2,FALSE),"-")</f>
        <v>-</v>
      </c>
      <c r="G10357" s="9" t="str">
        <f t="shared" si="330"/>
        <v>-</v>
      </c>
      <c r="H10357" s="10" t="str">
        <f>IFERROR(VLOOKUP(A10357,'RESUMEN 00'!A:B,2,FALSE),"-")</f>
        <v>-</v>
      </c>
      <c r="I10357" s="9" t="str">
        <f t="shared" si="331"/>
        <v>-</v>
      </c>
    </row>
    <row r="10358" spans="1:9" x14ac:dyDescent="0.25">
      <c r="A10358" t="s">
        <v>2728</v>
      </c>
      <c r="B10358" t="s">
        <v>2729</v>
      </c>
      <c r="C10358" t="s">
        <v>454</v>
      </c>
      <c r="D10358" t="s">
        <v>341</v>
      </c>
      <c r="E10358" s="8" t="s">
        <v>1593</v>
      </c>
      <c r="F10358" s="9" t="str">
        <f>IFERROR(VLOOKUP(A10358,'RESUMEN 100'!A:B,2,FALSE),"-")</f>
        <v>-</v>
      </c>
      <c r="G10358" s="9" t="str">
        <f t="shared" si="330"/>
        <v>-</v>
      </c>
      <c r="H10358" s="10" t="str">
        <f>IFERROR(VLOOKUP(A10358,'RESUMEN 00'!A:B,2,FALSE),"-")</f>
        <v>-</v>
      </c>
      <c r="I10358" s="9" t="str">
        <f t="shared" si="331"/>
        <v>-</v>
      </c>
    </row>
    <row r="10359" spans="1:9" x14ac:dyDescent="0.25">
      <c r="A10359" t="s">
        <v>2726</v>
      </c>
      <c r="B10359" t="s">
        <v>2727</v>
      </c>
      <c r="C10359" t="s">
        <v>277</v>
      </c>
      <c r="D10359" t="s">
        <v>206</v>
      </c>
      <c r="E10359" s="8" t="s">
        <v>1588</v>
      </c>
      <c r="F10359" s="9" t="str">
        <f>IFERROR(VLOOKUP(A10359,'RESUMEN 100'!A:B,2,FALSE),"-")</f>
        <v>-</v>
      </c>
      <c r="G10359" s="9" t="str">
        <f t="shared" si="330"/>
        <v>-</v>
      </c>
      <c r="H10359" s="10" t="str">
        <f>IFERROR(VLOOKUP(A10359,'RESUMEN 00'!A:B,2,FALSE),"-")</f>
        <v>-</v>
      </c>
      <c r="I10359" s="9" t="str">
        <f t="shared" si="331"/>
        <v>-</v>
      </c>
    </row>
    <row r="10360" spans="1:9" x14ac:dyDescent="0.25">
      <c r="A10360" t="s">
        <v>2726</v>
      </c>
      <c r="B10360" t="s">
        <v>2727</v>
      </c>
      <c r="C10360" t="s">
        <v>277</v>
      </c>
      <c r="D10360" t="s">
        <v>206</v>
      </c>
      <c r="E10360" s="8" t="s">
        <v>1589</v>
      </c>
      <c r="F10360" s="9" t="str">
        <f>IFERROR(VLOOKUP(A10360,'RESUMEN 100'!A:B,2,FALSE),"-")</f>
        <v>-</v>
      </c>
      <c r="G10360" s="9" t="str">
        <f t="shared" si="330"/>
        <v>-</v>
      </c>
      <c r="H10360" s="10" t="str">
        <f>IFERROR(VLOOKUP(A10360,'RESUMEN 00'!A:B,2,FALSE),"-")</f>
        <v>-</v>
      </c>
      <c r="I10360" s="9" t="str">
        <f t="shared" si="331"/>
        <v>-</v>
      </c>
    </row>
    <row r="10361" spans="1:9" x14ac:dyDescent="0.25">
      <c r="A10361" t="s">
        <v>2726</v>
      </c>
      <c r="B10361" t="s">
        <v>2727</v>
      </c>
      <c r="C10361" t="s">
        <v>277</v>
      </c>
      <c r="D10361" t="s">
        <v>206</v>
      </c>
      <c r="E10361" s="8" t="s">
        <v>1589</v>
      </c>
      <c r="F10361" s="9" t="str">
        <f>IFERROR(VLOOKUP(A10361,'RESUMEN 100'!A:B,2,FALSE),"-")</f>
        <v>-</v>
      </c>
      <c r="G10361" s="9" t="str">
        <f t="shared" si="330"/>
        <v>-</v>
      </c>
      <c r="H10361" s="10" t="str">
        <f>IFERROR(VLOOKUP(A10361,'RESUMEN 00'!A:B,2,FALSE),"-")</f>
        <v>-</v>
      </c>
      <c r="I10361" s="9" t="str">
        <f t="shared" si="331"/>
        <v>-</v>
      </c>
    </row>
    <row r="10362" spans="1:9" x14ac:dyDescent="0.25">
      <c r="A10362" t="s">
        <v>2724</v>
      </c>
      <c r="B10362" t="s">
        <v>184</v>
      </c>
      <c r="C10362" t="s">
        <v>2725</v>
      </c>
      <c r="D10362" t="s">
        <v>441</v>
      </c>
      <c r="E10362" s="8" t="s">
        <v>1593</v>
      </c>
      <c r="F10362" s="9" t="str">
        <f>IFERROR(VLOOKUP(A10362,'RESUMEN 100'!A:B,2,FALSE),"-")</f>
        <v>-</v>
      </c>
      <c r="G10362" s="9" t="str">
        <f t="shared" si="330"/>
        <v>-</v>
      </c>
      <c r="H10362" s="10" t="str">
        <f>IFERROR(VLOOKUP(A10362,'RESUMEN 00'!A:B,2,FALSE),"-")</f>
        <v>-</v>
      </c>
      <c r="I10362" s="9" t="str">
        <f t="shared" si="331"/>
        <v>-</v>
      </c>
    </row>
    <row r="10363" spans="1:9" x14ac:dyDescent="0.25">
      <c r="A10363" t="s">
        <v>2721</v>
      </c>
      <c r="B10363" t="s">
        <v>2722</v>
      </c>
      <c r="C10363" t="s">
        <v>2723</v>
      </c>
      <c r="D10363" t="s">
        <v>322</v>
      </c>
      <c r="E10363" s="8" t="s">
        <v>1589</v>
      </c>
      <c r="F10363" s="9" t="str">
        <f>IFERROR(VLOOKUP(A10363,'RESUMEN 100'!A:B,2,FALSE),"-")</f>
        <v>-</v>
      </c>
      <c r="G10363" s="9" t="str">
        <f t="shared" si="330"/>
        <v>-</v>
      </c>
      <c r="H10363" s="10" t="str">
        <f>IFERROR(VLOOKUP(A10363,'RESUMEN 00'!A:B,2,FALSE),"-")</f>
        <v>-</v>
      </c>
      <c r="I10363" s="9" t="str">
        <f t="shared" si="331"/>
        <v>-</v>
      </c>
    </row>
    <row r="10364" spans="1:9" x14ac:dyDescent="0.25">
      <c r="A10364" t="s">
        <v>2720</v>
      </c>
      <c r="B10364" t="s">
        <v>838</v>
      </c>
      <c r="C10364" t="s">
        <v>738</v>
      </c>
      <c r="D10364" t="s">
        <v>524</v>
      </c>
      <c r="E10364" s="8" t="s">
        <v>1593</v>
      </c>
      <c r="F10364" s="9" t="str">
        <f>IFERROR(VLOOKUP(A10364,'RESUMEN 100'!A:B,2,FALSE),"-")</f>
        <v>-</v>
      </c>
      <c r="G10364" s="9" t="str">
        <f t="shared" si="330"/>
        <v>-</v>
      </c>
      <c r="H10364" s="10" t="str">
        <f>IFERROR(VLOOKUP(A10364,'RESUMEN 00'!A:B,2,FALSE),"-")</f>
        <v>-</v>
      </c>
      <c r="I10364" s="9" t="str">
        <f t="shared" si="331"/>
        <v>-</v>
      </c>
    </row>
    <row r="10365" spans="1:9" x14ac:dyDescent="0.25">
      <c r="A10365" t="s">
        <v>2724</v>
      </c>
      <c r="B10365" t="s">
        <v>184</v>
      </c>
      <c r="C10365" t="s">
        <v>2725</v>
      </c>
      <c r="D10365" t="s">
        <v>441</v>
      </c>
      <c r="E10365" s="8" t="s">
        <v>1120</v>
      </c>
      <c r="F10365" s="9" t="str">
        <f>IFERROR(VLOOKUP(A10365,'RESUMEN 100'!A:B,2,FALSE),"-")</f>
        <v>-</v>
      </c>
      <c r="G10365" s="9" t="str">
        <f t="shared" si="330"/>
        <v>-</v>
      </c>
      <c r="H10365" s="10" t="str">
        <f>IFERROR(VLOOKUP(A10365,'RESUMEN 00'!A:B,2,FALSE),"-")</f>
        <v>-</v>
      </c>
      <c r="I10365" s="9" t="str">
        <f t="shared" si="331"/>
        <v>-</v>
      </c>
    </row>
    <row r="10366" spans="1:9" x14ac:dyDescent="0.25">
      <c r="A10366" t="s">
        <v>2720</v>
      </c>
      <c r="B10366" t="s">
        <v>838</v>
      </c>
      <c r="C10366" t="s">
        <v>738</v>
      </c>
      <c r="D10366" t="s">
        <v>524</v>
      </c>
      <c r="E10366" s="8" t="s">
        <v>1588</v>
      </c>
      <c r="F10366" s="9" t="str">
        <f>IFERROR(VLOOKUP(A10366,'RESUMEN 100'!A:B,2,FALSE),"-")</f>
        <v>-</v>
      </c>
      <c r="G10366" s="9" t="str">
        <f t="shared" si="330"/>
        <v>-</v>
      </c>
      <c r="H10366" s="10" t="str">
        <f>IFERROR(VLOOKUP(A10366,'RESUMEN 00'!A:B,2,FALSE),"-")</f>
        <v>-</v>
      </c>
      <c r="I10366" s="9" t="str">
        <f t="shared" si="331"/>
        <v>-</v>
      </c>
    </row>
    <row r="10367" spans="1:9" x14ac:dyDescent="0.25">
      <c r="A10367" t="s">
        <v>2726</v>
      </c>
      <c r="B10367" t="s">
        <v>2727</v>
      </c>
      <c r="C10367" t="s">
        <v>277</v>
      </c>
      <c r="D10367" t="s">
        <v>206</v>
      </c>
      <c r="E10367" s="8" t="s">
        <v>1119</v>
      </c>
      <c r="F10367" s="9" t="str">
        <f>IFERROR(VLOOKUP(A10367,'RESUMEN 100'!A:B,2,FALSE),"-")</f>
        <v>-</v>
      </c>
      <c r="G10367" s="9" t="str">
        <f t="shared" si="330"/>
        <v>-</v>
      </c>
      <c r="H10367" s="10" t="str">
        <f>IFERROR(VLOOKUP(A10367,'RESUMEN 00'!A:B,2,FALSE),"-")</f>
        <v>-</v>
      </c>
      <c r="I10367" s="9" t="str">
        <f t="shared" si="331"/>
        <v>-</v>
      </c>
    </row>
    <row r="10368" spans="1:9" x14ac:dyDescent="0.25">
      <c r="A10368" t="s">
        <v>2720</v>
      </c>
      <c r="B10368" t="s">
        <v>838</v>
      </c>
      <c r="C10368" t="s">
        <v>738</v>
      </c>
      <c r="D10368" t="s">
        <v>524</v>
      </c>
      <c r="E10368" s="8" t="s">
        <v>1119</v>
      </c>
      <c r="F10368" s="9" t="str">
        <f>IFERROR(VLOOKUP(A10368,'RESUMEN 100'!A:B,2,FALSE),"-")</f>
        <v>-</v>
      </c>
      <c r="G10368" s="9" t="str">
        <f t="shared" si="330"/>
        <v>-</v>
      </c>
      <c r="H10368" s="10" t="str">
        <f>IFERROR(VLOOKUP(A10368,'RESUMEN 00'!A:B,2,FALSE),"-")</f>
        <v>-</v>
      </c>
      <c r="I10368" s="9" t="str">
        <f t="shared" si="331"/>
        <v>-</v>
      </c>
    </row>
    <row r="10369" spans="1:9" x14ac:dyDescent="0.25">
      <c r="A10369" t="s">
        <v>2721</v>
      </c>
      <c r="B10369" t="s">
        <v>2722</v>
      </c>
      <c r="C10369" t="s">
        <v>2723</v>
      </c>
      <c r="D10369" t="s">
        <v>322</v>
      </c>
      <c r="E10369" s="8" t="s">
        <v>1588</v>
      </c>
      <c r="F10369" s="9" t="str">
        <f>IFERROR(VLOOKUP(A10369,'RESUMEN 100'!A:B,2,FALSE),"-")</f>
        <v>-</v>
      </c>
      <c r="G10369" s="9" t="str">
        <f t="shared" si="330"/>
        <v>-</v>
      </c>
      <c r="H10369" s="10" t="str">
        <f>IFERROR(VLOOKUP(A10369,'RESUMEN 00'!A:B,2,FALSE),"-")</f>
        <v>-</v>
      </c>
      <c r="I10369" s="9" t="str">
        <f t="shared" si="331"/>
        <v>-</v>
      </c>
    </row>
    <row r="10370" spans="1:9" x14ac:dyDescent="0.25">
      <c r="A10370" t="s">
        <v>2724</v>
      </c>
      <c r="B10370" t="s">
        <v>184</v>
      </c>
      <c r="C10370" t="s">
        <v>2725</v>
      </c>
      <c r="D10370" t="s">
        <v>441</v>
      </c>
      <c r="E10370" s="8" t="s">
        <v>1588</v>
      </c>
      <c r="F10370" s="9" t="str">
        <f>IFERROR(VLOOKUP(A10370,'RESUMEN 100'!A:B,2,FALSE),"-")</f>
        <v>-</v>
      </c>
      <c r="G10370" s="9" t="str">
        <f t="shared" si="330"/>
        <v>-</v>
      </c>
      <c r="H10370" s="10" t="str">
        <f>IFERROR(VLOOKUP(A10370,'RESUMEN 00'!A:B,2,FALSE),"-")</f>
        <v>-</v>
      </c>
      <c r="I10370" s="9" t="str">
        <f t="shared" si="331"/>
        <v>-</v>
      </c>
    </row>
    <row r="10371" spans="1:9" x14ac:dyDescent="0.25">
      <c r="A10371" t="s">
        <v>2726</v>
      </c>
      <c r="B10371" t="s">
        <v>2727</v>
      </c>
      <c r="C10371" t="s">
        <v>277</v>
      </c>
      <c r="D10371" t="s">
        <v>206</v>
      </c>
      <c r="E10371" s="8" t="s">
        <v>1120</v>
      </c>
      <c r="F10371" s="9" t="str">
        <f>IFERROR(VLOOKUP(A10371,'RESUMEN 100'!A:B,2,FALSE),"-")</f>
        <v>-</v>
      </c>
      <c r="G10371" s="9" t="str">
        <f t="shared" si="330"/>
        <v>-</v>
      </c>
      <c r="H10371" s="10" t="str">
        <f>IFERROR(VLOOKUP(A10371,'RESUMEN 00'!A:B,2,FALSE),"-")</f>
        <v>-</v>
      </c>
      <c r="I10371" s="9" t="str">
        <f t="shared" si="331"/>
        <v>-</v>
      </c>
    </row>
    <row r="10372" spans="1:9" x14ac:dyDescent="0.25">
      <c r="A10372" t="s">
        <v>2720</v>
      </c>
      <c r="B10372" t="s">
        <v>838</v>
      </c>
      <c r="C10372" t="s">
        <v>738</v>
      </c>
      <c r="D10372" t="s">
        <v>524</v>
      </c>
      <c r="E10372" s="8" t="s">
        <v>1592</v>
      </c>
      <c r="F10372" s="9" t="str">
        <f>IFERROR(VLOOKUP(A10372,'RESUMEN 100'!A:B,2,FALSE),"-")</f>
        <v>-</v>
      </c>
      <c r="G10372" s="9" t="str">
        <f t="shared" si="330"/>
        <v>-</v>
      </c>
      <c r="H10372" s="10" t="str">
        <f>IFERROR(VLOOKUP(A10372,'RESUMEN 00'!A:B,2,FALSE),"-")</f>
        <v>-</v>
      </c>
      <c r="I10372" s="9" t="str">
        <f t="shared" si="331"/>
        <v>-</v>
      </c>
    </row>
    <row r="10373" spans="1:9" x14ac:dyDescent="0.25">
      <c r="A10373" t="s">
        <v>2721</v>
      </c>
      <c r="B10373" t="s">
        <v>2722</v>
      </c>
      <c r="C10373" t="s">
        <v>2723</v>
      </c>
      <c r="D10373" t="s">
        <v>322</v>
      </c>
      <c r="E10373" s="8" t="s">
        <v>1590</v>
      </c>
      <c r="F10373" s="9" t="str">
        <f>IFERROR(VLOOKUP(A10373,'RESUMEN 100'!A:B,2,FALSE),"-")</f>
        <v>-</v>
      </c>
      <c r="G10373" s="9" t="str">
        <f t="shared" si="330"/>
        <v>-</v>
      </c>
      <c r="H10373" s="10" t="str">
        <f>IFERROR(VLOOKUP(A10373,'RESUMEN 00'!A:B,2,FALSE),"-")</f>
        <v>-</v>
      </c>
      <c r="I10373" s="9" t="str">
        <f t="shared" si="331"/>
        <v>-</v>
      </c>
    </row>
    <row r="10374" spans="1:9" x14ac:dyDescent="0.25">
      <c r="A10374" t="s">
        <v>2726</v>
      </c>
      <c r="B10374" t="s">
        <v>2727</v>
      </c>
      <c r="C10374" t="s">
        <v>277</v>
      </c>
      <c r="D10374" t="s">
        <v>206</v>
      </c>
      <c r="E10374" s="8" t="s">
        <v>1121</v>
      </c>
      <c r="F10374" s="9" t="str">
        <f>IFERROR(VLOOKUP(A10374,'RESUMEN 100'!A:B,2,FALSE),"-")</f>
        <v>-</v>
      </c>
      <c r="G10374" s="9" t="str">
        <f t="shared" si="330"/>
        <v>-</v>
      </c>
      <c r="H10374" s="10" t="str">
        <f>IFERROR(VLOOKUP(A10374,'RESUMEN 00'!A:B,2,FALSE),"-")</f>
        <v>-</v>
      </c>
      <c r="I10374" s="9" t="str">
        <f t="shared" si="331"/>
        <v>-</v>
      </c>
    </row>
    <row r="10375" spans="1:9" x14ac:dyDescent="0.25">
      <c r="A10375" t="s">
        <v>2724</v>
      </c>
      <c r="B10375" t="s">
        <v>184</v>
      </c>
      <c r="C10375" t="s">
        <v>2725</v>
      </c>
      <c r="D10375" t="s">
        <v>441</v>
      </c>
      <c r="E10375" s="8" t="s">
        <v>1121</v>
      </c>
      <c r="F10375" s="9" t="str">
        <f>IFERROR(VLOOKUP(A10375,'RESUMEN 100'!A:B,2,FALSE),"-")</f>
        <v>-</v>
      </c>
      <c r="G10375" s="9" t="str">
        <f t="shared" si="330"/>
        <v>-</v>
      </c>
      <c r="H10375" s="10" t="str">
        <f>IFERROR(VLOOKUP(A10375,'RESUMEN 00'!A:B,2,FALSE),"-")</f>
        <v>-</v>
      </c>
      <c r="I10375" s="9" t="str">
        <f t="shared" si="331"/>
        <v>-</v>
      </c>
    </row>
    <row r="10376" spans="1:9" x14ac:dyDescent="0.25">
      <c r="A10376" t="s">
        <v>2720</v>
      </c>
      <c r="B10376" t="s">
        <v>838</v>
      </c>
      <c r="C10376" t="s">
        <v>738</v>
      </c>
      <c r="D10376" t="s">
        <v>524</v>
      </c>
      <c r="E10376" s="8" t="s">
        <v>1121</v>
      </c>
      <c r="F10376" s="9" t="str">
        <f>IFERROR(VLOOKUP(A10376,'RESUMEN 100'!A:B,2,FALSE),"-")</f>
        <v>-</v>
      </c>
      <c r="G10376" s="9" t="str">
        <f t="shared" si="330"/>
        <v>-</v>
      </c>
      <c r="H10376" s="10" t="str">
        <f>IFERROR(VLOOKUP(A10376,'RESUMEN 00'!A:B,2,FALSE),"-")</f>
        <v>-</v>
      </c>
      <c r="I10376" s="9" t="str">
        <f t="shared" si="331"/>
        <v>-</v>
      </c>
    </row>
    <row r="10377" spans="1:9" x14ac:dyDescent="0.25">
      <c r="A10377" t="s">
        <v>2720</v>
      </c>
      <c r="B10377" t="s">
        <v>838</v>
      </c>
      <c r="C10377" t="s">
        <v>738</v>
      </c>
      <c r="D10377" t="s">
        <v>524</v>
      </c>
      <c r="E10377" s="8" t="s">
        <v>1591</v>
      </c>
      <c r="F10377" s="9" t="str">
        <f>IFERROR(VLOOKUP(A10377,'RESUMEN 100'!A:B,2,FALSE),"-")</f>
        <v>-</v>
      </c>
      <c r="G10377" s="9" t="str">
        <f t="shared" si="330"/>
        <v>-</v>
      </c>
      <c r="H10377" s="10" t="str">
        <f>IFERROR(VLOOKUP(A10377,'RESUMEN 00'!A:B,2,FALSE),"-")</f>
        <v>-</v>
      </c>
      <c r="I10377" s="9" t="str">
        <f t="shared" si="331"/>
        <v>-</v>
      </c>
    </row>
    <row r="10378" spans="1:9" x14ac:dyDescent="0.25">
      <c r="A10378" t="s">
        <v>2728</v>
      </c>
      <c r="B10378" t="s">
        <v>2729</v>
      </c>
      <c r="C10378" t="s">
        <v>454</v>
      </c>
      <c r="D10378" t="s">
        <v>341</v>
      </c>
      <c r="E10378" s="8" t="s">
        <v>1588</v>
      </c>
      <c r="F10378" s="9" t="str">
        <f>IFERROR(VLOOKUP(A10378,'RESUMEN 100'!A:B,2,FALSE),"-")</f>
        <v>-</v>
      </c>
      <c r="G10378" s="9" t="str">
        <f t="shared" si="330"/>
        <v>-</v>
      </c>
      <c r="H10378" s="10" t="str">
        <f>IFERROR(VLOOKUP(A10378,'RESUMEN 00'!A:B,2,FALSE),"-")</f>
        <v>-</v>
      </c>
      <c r="I10378" s="9" t="str">
        <f t="shared" si="331"/>
        <v>-</v>
      </c>
    </row>
    <row r="10379" spans="1:9" x14ac:dyDescent="0.25">
      <c r="A10379" t="s">
        <v>2720</v>
      </c>
      <c r="B10379" t="s">
        <v>838</v>
      </c>
      <c r="C10379" t="s">
        <v>738</v>
      </c>
      <c r="D10379" t="s">
        <v>524</v>
      </c>
      <c r="E10379" s="8" t="s">
        <v>1120</v>
      </c>
      <c r="F10379" s="9" t="str">
        <f>IFERROR(VLOOKUP(A10379,'RESUMEN 100'!A:B,2,FALSE),"-")</f>
        <v>-</v>
      </c>
      <c r="G10379" s="9" t="str">
        <f t="shared" si="330"/>
        <v>-</v>
      </c>
      <c r="H10379" s="10" t="str">
        <f>IFERROR(VLOOKUP(A10379,'RESUMEN 00'!A:B,2,FALSE),"-")</f>
        <v>-</v>
      </c>
      <c r="I10379" s="9" t="str">
        <f t="shared" si="331"/>
        <v>-</v>
      </c>
    </row>
    <row r="10380" spans="1:9" x14ac:dyDescent="0.25">
      <c r="A10380" t="s">
        <v>2721</v>
      </c>
      <c r="B10380" t="s">
        <v>2722</v>
      </c>
      <c r="C10380" t="s">
        <v>2723</v>
      </c>
      <c r="D10380" t="s">
        <v>322</v>
      </c>
      <c r="E10380" s="8" t="s">
        <v>1121</v>
      </c>
      <c r="F10380" s="9" t="str">
        <f>IFERROR(VLOOKUP(A10380,'RESUMEN 100'!A:B,2,FALSE),"-")</f>
        <v>-</v>
      </c>
      <c r="G10380" s="9" t="str">
        <f t="shared" si="330"/>
        <v>-</v>
      </c>
      <c r="H10380" s="10" t="str">
        <f>IFERROR(VLOOKUP(A10380,'RESUMEN 00'!A:B,2,FALSE),"-")</f>
        <v>-</v>
      </c>
      <c r="I10380" s="9" t="str">
        <f t="shared" si="331"/>
        <v>-</v>
      </c>
    </row>
    <row r="10381" spans="1:9" x14ac:dyDescent="0.25">
      <c r="A10381" t="s">
        <v>2720</v>
      </c>
      <c r="B10381" t="s">
        <v>838</v>
      </c>
      <c r="C10381" t="s">
        <v>738</v>
      </c>
      <c r="D10381" t="s">
        <v>524</v>
      </c>
      <c r="E10381" s="8" t="s">
        <v>4519</v>
      </c>
      <c r="F10381" s="9" t="str">
        <f>IFERROR(VLOOKUP(A10381,'RESUMEN 100'!A:B,2,FALSE),"-")</f>
        <v>-</v>
      </c>
      <c r="G10381" s="9" t="str">
        <f t="shared" si="330"/>
        <v>-</v>
      </c>
      <c r="H10381" s="10" t="str">
        <f>IFERROR(VLOOKUP(A10381,'RESUMEN 00'!A:B,2,FALSE),"-")</f>
        <v>-</v>
      </c>
      <c r="I10381" s="9" t="str">
        <f t="shared" si="331"/>
        <v>-</v>
      </c>
    </row>
    <row r="10382" spans="1:9" x14ac:dyDescent="0.25">
      <c r="A10382" t="s">
        <v>2724</v>
      </c>
      <c r="B10382" t="s">
        <v>184</v>
      </c>
      <c r="C10382" t="s">
        <v>2725</v>
      </c>
      <c r="D10382" t="s">
        <v>441</v>
      </c>
      <c r="E10382" s="8" t="s">
        <v>1590</v>
      </c>
      <c r="F10382" s="9" t="str">
        <f>IFERROR(VLOOKUP(A10382,'RESUMEN 100'!A:B,2,FALSE),"-")</f>
        <v>-</v>
      </c>
      <c r="G10382" s="9" t="str">
        <f t="shared" si="330"/>
        <v>-</v>
      </c>
      <c r="H10382" s="10" t="str">
        <f>IFERROR(VLOOKUP(A10382,'RESUMEN 00'!A:B,2,FALSE),"-")</f>
        <v>-</v>
      </c>
      <c r="I10382" s="9" t="str">
        <f t="shared" si="331"/>
        <v>-</v>
      </c>
    </row>
    <row r="10383" spans="1:9" x14ac:dyDescent="0.25">
      <c r="A10383" t="s">
        <v>2721</v>
      </c>
      <c r="B10383" t="s">
        <v>2722</v>
      </c>
      <c r="C10383" t="s">
        <v>2723</v>
      </c>
      <c r="D10383" t="s">
        <v>322</v>
      </c>
      <c r="E10383" s="8" t="s">
        <v>1121</v>
      </c>
      <c r="F10383" s="9" t="str">
        <f>IFERROR(VLOOKUP(A10383,'RESUMEN 100'!A:B,2,FALSE),"-")</f>
        <v>-</v>
      </c>
      <c r="G10383" s="9" t="str">
        <f t="shared" si="330"/>
        <v>-</v>
      </c>
      <c r="H10383" s="10" t="str">
        <f>IFERROR(VLOOKUP(A10383,'RESUMEN 00'!A:B,2,FALSE),"-")</f>
        <v>-</v>
      </c>
      <c r="I10383" s="9" t="str">
        <f t="shared" si="331"/>
        <v>-</v>
      </c>
    </row>
    <row r="10384" spans="1:9" x14ac:dyDescent="0.25">
      <c r="A10384" t="s">
        <v>2720</v>
      </c>
      <c r="B10384" t="s">
        <v>838</v>
      </c>
      <c r="C10384" t="s">
        <v>738</v>
      </c>
      <c r="D10384" t="s">
        <v>524</v>
      </c>
      <c r="E10384" s="8" t="s">
        <v>1590</v>
      </c>
      <c r="F10384" s="9" t="str">
        <f>IFERROR(VLOOKUP(A10384,'RESUMEN 100'!A:B,2,FALSE),"-")</f>
        <v>-</v>
      </c>
      <c r="G10384" s="9" t="str">
        <f t="shared" si="330"/>
        <v>-</v>
      </c>
      <c r="H10384" s="10" t="str">
        <f>IFERROR(VLOOKUP(A10384,'RESUMEN 00'!A:B,2,FALSE),"-")</f>
        <v>-</v>
      </c>
      <c r="I10384" s="9" t="str">
        <f t="shared" si="331"/>
        <v>-</v>
      </c>
    </row>
    <row r="10385" spans="1:9" x14ac:dyDescent="0.25">
      <c r="A10385" t="s">
        <v>2720</v>
      </c>
      <c r="B10385" t="s">
        <v>838</v>
      </c>
      <c r="C10385" t="s">
        <v>738</v>
      </c>
      <c r="D10385" t="s">
        <v>524</v>
      </c>
      <c r="E10385" s="8" t="s">
        <v>1589</v>
      </c>
      <c r="F10385" s="9" t="str">
        <f>IFERROR(VLOOKUP(A10385,'RESUMEN 100'!A:B,2,FALSE),"-")</f>
        <v>-</v>
      </c>
      <c r="G10385" s="9" t="str">
        <f t="shared" si="330"/>
        <v>-</v>
      </c>
      <c r="H10385" s="10" t="str">
        <f>IFERROR(VLOOKUP(A10385,'RESUMEN 00'!A:B,2,FALSE),"-")</f>
        <v>-</v>
      </c>
      <c r="I10385" s="9" t="str">
        <f t="shared" si="331"/>
        <v>-</v>
      </c>
    </row>
    <row r="10386" spans="1:9" x14ac:dyDescent="0.25">
      <c r="A10386" t="s">
        <v>2708</v>
      </c>
      <c r="B10386" t="s">
        <v>2709</v>
      </c>
      <c r="C10386" t="s">
        <v>626</v>
      </c>
      <c r="D10386" t="s">
        <v>331</v>
      </c>
      <c r="E10386" s="8" t="s">
        <v>1593</v>
      </c>
      <c r="F10386" s="9" t="str">
        <f>IFERROR(VLOOKUP(A10386,'RESUMEN 100'!A:B,2,FALSE),"-")</f>
        <v>-</v>
      </c>
      <c r="G10386" s="9" t="str">
        <f t="shared" si="330"/>
        <v>-</v>
      </c>
      <c r="H10386" s="10" t="str">
        <f>IFERROR(VLOOKUP(A10386,'RESUMEN 00'!A:B,2,FALSE),"-")</f>
        <v>-</v>
      </c>
      <c r="I10386" s="9" t="str">
        <f t="shared" si="331"/>
        <v>-</v>
      </c>
    </row>
    <row r="10387" spans="1:9" x14ac:dyDescent="0.25">
      <c r="A10387" t="s">
        <v>2708</v>
      </c>
      <c r="B10387" t="s">
        <v>2709</v>
      </c>
      <c r="C10387" t="s">
        <v>626</v>
      </c>
      <c r="D10387" t="s">
        <v>331</v>
      </c>
      <c r="E10387" s="8" t="s">
        <v>1588</v>
      </c>
      <c r="F10387" s="9" t="str">
        <f>IFERROR(VLOOKUP(A10387,'RESUMEN 100'!A:B,2,FALSE),"-")</f>
        <v>-</v>
      </c>
      <c r="G10387" s="9" t="str">
        <f t="shared" si="330"/>
        <v>-</v>
      </c>
      <c r="H10387" s="10" t="str">
        <f>IFERROR(VLOOKUP(A10387,'RESUMEN 00'!A:B,2,FALSE),"-")</f>
        <v>-</v>
      </c>
      <c r="I10387" s="9" t="str">
        <f t="shared" si="331"/>
        <v>-</v>
      </c>
    </row>
    <row r="10388" spans="1:9" x14ac:dyDescent="0.25">
      <c r="A10388" t="s">
        <v>2794</v>
      </c>
      <c r="B10388" t="s">
        <v>2795</v>
      </c>
      <c r="C10388" t="s">
        <v>88</v>
      </c>
      <c r="D10388" t="s">
        <v>560</v>
      </c>
      <c r="E10388" s="8" t="s">
        <v>1589</v>
      </c>
      <c r="F10388" s="9" t="str">
        <f>IFERROR(VLOOKUP(A10388,'RESUMEN 100'!A:B,2,FALSE),"-")</f>
        <v>-</v>
      </c>
      <c r="G10388" s="9" t="str">
        <f t="shared" si="330"/>
        <v>-</v>
      </c>
      <c r="H10388" s="10" t="str">
        <f>IFERROR(VLOOKUP(A10388,'RESUMEN 00'!A:B,2,FALSE),"-")</f>
        <v>-</v>
      </c>
      <c r="I10388" s="9" t="str">
        <f t="shared" si="331"/>
        <v>-</v>
      </c>
    </row>
    <row r="10389" spans="1:9" x14ac:dyDescent="0.25">
      <c r="A10389" t="s">
        <v>2794</v>
      </c>
      <c r="B10389" t="s">
        <v>2795</v>
      </c>
      <c r="C10389" t="s">
        <v>88</v>
      </c>
      <c r="D10389" t="s">
        <v>560</v>
      </c>
      <c r="E10389" s="8" t="s">
        <v>1593</v>
      </c>
      <c r="F10389" s="9" t="str">
        <f>IFERROR(VLOOKUP(A10389,'RESUMEN 100'!A:B,2,FALSE),"-")</f>
        <v>-</v>
      </c>
      <c r="G10389" s="9" t="str">
        <f t="shared" si="330"/>
        <v>-</v>
      </c>
      <c r="H10389" s="10" t="str">
        <f>IFERROR(VLOOKUP(A10389,'RESUMEN 00'!A:B,2,FALSE),"-")</f>
        <v>-</v>
      </c>
      <c r="I10389" s="9" t="str">
        <f t="shared" si="331"/>
        <v>-</v>
      </c>
    </row>
    <row r="10390" spans="1:9" x14ac:dyDescent="0.25">
      <c r="A10390" t="s">
        <v>2794</v>
      </c>
      <c r="B10390" t="s">
        <v>2795</v>
      </c>
      <c r="C10390" t="s">
        <v>88</v>
      </c>
      <c r="D10390" t="s">
        <v>560</v>
      </c>
      <c r="E10390" s="8" t="s">
        <v>4518</v>
      </c>
      <c r="F10390" s="9" t="str">
        <f>IFERROR(VLOOKUP(A10390,'RESUMEN 100'!A:B,2,FALSE),"-")</f>
        <v>-</v>
      </c>
      <c r="G10390" s="9" t="str">
        <f t="shared" si="330"/>
        <v>-</v>
      </c>
      <c r="H10390" s="10" t="str">
        <f>IFERROR(VLOOKUP(A10390,'RESUMEN 00'!A:B,2,FALSE),"-")</f>
        <v>-</v>
      </c>
      <c r="I10390" s="9" t="str">
        <f t="shared" si="331"/>
        <v>-</v>
      </c>
    </row>
    <row r="10391" spans="1:9" x14ac:dyDescent="0.25">
      <c r="A10391" t="s">
        <v>2794</v>
      </c>
      <c r="B10391" t="s">
        <v>2795</v>
      </c>
      <c r="C10391" t="s">
        <v>88</v>
      </c>
      <c r="D10391" t="s">
        <v>560</v>
      </c>
      <c r="E10391" s="8" t="s">
        <v>4519</v>
      </c>
      <c r="F10391" s="9" t="str">
        <f>IFERROR(VLOOKUP(A10391,'RESUMEN 100'!A:B,2,FALSE),"-")</f>
        <v>-</v>
      </c>
      <c r="G10391" s="9" t="str">
        <f t="shared" si="330"/>
        <v>-</v>
      </c>
      <c r="H10391" s="10" t="str">
        <f>IFERROR(VLOOKUP(A10391,'RESUMEN 00'!A:B,2,FALSE),"-")</f>
        <v>-</v>
      </c>
      <c r="I10391" s="9" t="str">
        <f t="shared" si="331"/>
        <v>-</v>
      </c>
    </row>
    <row r="10392" spans="1:9" x14ac:dyDescent="0.25">
      <c r="A10392" t="s">
        <v>2794</v>
      </c>
      <c r="B10392" t="s">
        <v>2795</v>
      </c>
      <c r="C10392" t="s">
        <v>88</v>
      </c>
      <c r="D10392" t="s">
        <v>560</v>
      </c>
      <c r="E10392" s="8" t="s">
        <v>1121</v>
      </c>
      <c r="F10392" s="9" t="str">
        <f>IFERROR(VLOOKUP(A10392,'RESUMEN 100'!A:B,2,FALSE),"-")</f>
        <v>-</v>
      </c>
      <c r="G10392" s="9" t="str">
        <f t="shared" si="330"/>
        <v>-</v>
      </c>
      <c r="H10392" s="10" t="str">
        <f>IFERROR(VLOOKUP(A10392,'RESUMEN 00'!A:B,2,FALSE),"-")</f>
        <v>-</v>
      </c>
      <c r="I10392" s="9" t="str">
        <f t="shared" si="331"/>
        <v>-</v>
      </c>
    </row>
    <row r="10393" spans="1:9" x14ac:dyDescent="0.25">
      <c r="A10393" t="s">
        <v>2794</v>
      </c>
      <c r="B10393" t="s">
        <v>2795</v>
      </c>
      <c r="C10393" t="s">
        <v>88</v>
      </c>
      <c r="D10393" t="s">
        <v>560</v>
      </c>
      <c r="E10393" s="8" t="s">
        <v>1120</v>
      </c>
      <c r="F10393" s="9" t="str">
        <f>IFERROR(VLOOKUP(A10393,'RESUMEN 100'!A:B,2,FALSE),"-")</f>
        <v>-</v>
      </c>
      <c r="G10393" s="9" t="str">
        <f t="shared" si="330"/>
        <v>-</v>
      </c>
      <c r="H10393" s="10" t="str">
        <f>IFERROR(VLOOKUP(A10393,'RESUMEN 00'!A:B,2,FALSE),"-")</f>
        <v>-</v>
      </c>
      <c r="I10393" s="9" t="str">
        <f t="shared" si="331"/>
        <v>-</v>
      </c>
    </row>
    <row r="10394" spans="1:9" x14ac:dyDescent="0.25">
      <c r="A10394" t="s">
        <v>2794</v>
      </c>
      <c r="B10394" t="s">
        <v>2795</v>
      </c>
      <c r="C10394" t="s">
        <v>88</v>
      </c>
      <c r="D10394" t="s">
        <v>560</v>
      </c>
      <c r="E10394" s="8" t="s">
        <v>1119</v>
      </c>
      <c r="F10394" s="9" t="str">
        <f>IFERROR(VLOOKUP(A10394,'RESUMEN 100'!A:B,2,FALSE),"-")</f>
        <v>-</v>
      </c>
      <c r="G10394" s="9" t="str">
        <f t="shared" si="330"/>
        <v>-</v>
      </c>
      <c r="H10394" s="10" t="str">
        <f>IFERROR(VLOOKUP(A10394,'RESUMEN 00'!A:B,2,FALSE),"-")</f>
        <v>-</v>
      </c>
      <c r="I10394" s="9" t="str">
        <f t="shared" si="331"/>
        <v>-</v>
      </c>
    </row>
    <row r="10395" spans="1:9" x14ac:dyDescent="0.25">
      <c r="A10395" t="s">
        <v>2794</v>
      </c>
      <c r="B10395" t="s">
        <v>2795</v>
      </c>
      <c r="C10395" t="s">
        <v>88</v>
      </c>
      <c r="D10395" t="s">
        <v>560</v>
      </c>
      <c r="E10395" s="8" t="s">
        <v>1590</v>
      </c>
      <c r="F10395" s="9" t="str">
        <f>IFERROR(VLOOKUP(A10395,'RESUMEN 100'!A:B,2,FALSE),"-")</f>
        <v>-</v>
      </c>
      <c r="G10395" s="9" t="str">
        <f t="shared" si="330"/>
        <v>-</v>
      </c>
      <c r="H10395" s="10" t="str">
        <f>IFERROR(VLOOKUP(A10395,'RESUMEN 00'!A:B,2,FALSE),"-")</f>
        <v>-</v>
      </c>
      <c r="I10395" s="9" t="str">
        <f t="shared" si="331"/>
        <v>-</v>
      </c>
    </row>
    <row r="10396" spans="1:9" x14ac:dyDescent="0.25">
      <c r="A10396" t="s">
        <v>2794</v>
      </c>
      <c r="B10396" t="s">
        <v>2795</v>
      </c>
      <c r="C10396" t="s">
        <v>88</v>
      </c>
      <c r="D10396" t="s">
        <v>560</v>
      </c>
      <c r="E10396" s="8" t="s">
        <v>1588</v>
      </c>
      <c r="F10396" s="9" t="str">
        <f>IFERROR(VLOOKUP(A10396,'RESUMEN 100'!A:B,2,FALSE),"-")</f>
        <v>-</v>
      </c>
      <c r="G10396" s="9" t="str">
        <f t="shared" si="330"/>
        <v>-</v>
      </c>
      <c r="H10396" s="10" t="str">
        <f>IFERROR(VLOOKUP(A10396,'RESUMEN 00'!A:B,2,FALSE),"-")</f>
        <v>-</v>
      </c>
      <c r="I10396" s="9" t="str">
        <f t="shared" si="331"/>
        <v>-</v>
      </c>
    </row>
    <row r="10397" spans="1:9" x14ac:dyDescent="0.25">
      <c r="A10397" t="s">
        <v>2794</v>
      </c>
      <c r="B10397" t="s">
        <v>2795</v>
      </c>
      <c r="C10397" t="s">
        <v>88</v>
      </c>
      <c r="D10397" t="s">
        <v>560</v>
      </c>
      <c r="E10397" s="8" t="s">
        <v>1592</v>
      </c>
      <c r="F10397" s="9" t="str">
        <f>IFERROR(VLOOKUP(A10397,'RESUMEN 100'!A:B,2,FALSE),"-")</f>
        <v>-</v>
      </c>
      <c r="G10397" s="9" t="str">
        <f t="shared" si="330"/>
        <v>-</v>
      </c>
      <c r="H10397" s="10" t="str">
        <f>IFERROR(VLOOKUP(A10397,'RESUMEN 00'!A:B,2,FALSE),"-")</f>
        <v>-</v>
      </c>
      <c r="I10397" s="9" t="str">
        <f t="shared" si="331"/>
        <v>-</v>
      </c>
    </row>
    <row r="10398" spans="1:9" x14ac:dyDescent="0.25">
      <c r="A10398" t="s">
        <v>2794</v>
      </c>
      <c r="B10398" t="s">
        <v>2795</v>
      </c>
      <c r="C10398" t="s">
        <v>88</v>
      </c>
      <c r="D10398" t="s">
        <v>560</v>
      </c>
      <c r="E10398" s="8" t="s">
        <v>1591</v>
      </c>
      <c r="F10398" s="9" t="str">
        <f>IFERROR(VLOOKUP(A10398,'RESUMEN 100'!A:B,2,FALSE),"-")</f>
        <v>-</v>
      </c>
      <c r="G10398" s="9" t="str">
        <f t="shared" si="330"/>
        <v>-</v>
      </c>
      <c r="H10398" s="10" t="str">
        <f>IFERROR(VLOOKUP(A10398,'RESUMEN 00'!A:B,2,FALSE),"-")</f>
        <v>-</v>
      </c>
      <c r="I10398" s="9" t="str">
        <f t="shared" si="331"/>
        <v>-</v>
      </c>
    </row>
    <row r="10399" spans="1:9" x14ac:dyDescent="0.25">
      <c r="A10399" t="s">
        <v>2779</v>
      </c>
      <c r="B10399" t="s">
        <v>580</v>
      </c>
      <c r="C10399" t="s">
        <v>168</v>
      </c>
      <c r="D10399" t="s">
        <v>230</v>
      </c>
      <c r="E10399" s="8" t="s">
        <v>1120</v>
      </c>
      <c r="F10399" s="9" t="str">
        <f>IFERROR(VLOOKUP(A10399,'RESUMEN 100'!A:B,2,FALSE),"-")</f>
        <v>-</v>
      </c>
      <c r="G10399" s="9" t="str">
        <f t="shared" si="330"/>
        <v>-</v>
      </c>
      <c r="H10399" s="10" t="str">
        <f>IFERROR(VLOOKUP(A10399,'RESUMEN 00'!A:B,2,FALSE),"-")</f>
        <v>-</v>
      </c>
      <c r="I10399" s="9" t="str">
        <f t="shared" si="331"/>
        <v>-</v>
      </c>
    </row>
    <row r="10400" spans="1:9" x14ac:dyDescent="0.25">
      <c r="A10400" t="s">
        <v>2782</v>
      </c>
      <c r="B10400" t="s">
        <v>2783</v>
      </c>
      <c r="C10400" t="s">
        <v>2543</v>
      </c>
      <c r="D10400" t="s">
        <v>707</v>
      </c>
      <c r="E10400" s="8" t="s">
        <v>1121</v>
      </c>
      <c r="F10400" s="9" t="str">
        <f>IFERROR(VLOOKUP(A10400,'RESUMEN 100'!A:B,2,FALSE),"-")</f>
        <v>-</v>
      </c>
      <c r="G10400" s="9" t="str">
        <f t="shared" si="330"/>
        <v>-</v>
      </c>
      <c r="H10400" s="10" t="str">
        <f>IFERROR(VLOOKUP(A10400,'RESUMEN 00'!A:B,2,FALSE),"-")</f>
        <v>-</v>
      </c>
      <c r="I10400" s="9" t="str">
        <f t="shared" si="331"/>
        <v>-</v>
      </c>
    </row>
    <row r="10401" spans="1:9" x14ac:dyDescent="0.25">
      <c r="A10401" t="s">
        <v>2786</v>
      </c>
      <c r="B10401" t="s">
        <v>2787</v>
      </c>
      <c r="C10401" t="s">
        <v>710</v>
      </c>
      <c r="D10401" t="s">
        <v>553</v>
      </c>
      <c r="E10401" s="8" t="s">
        <v>1121</v>
      </c>
      <c r="F10401" s="9" t="str">
        <f>IFERROR(VLOOKUP(A10401,'RESUMEN 100'!A:B,2,FALSE),"-")</f>
        <v>-</v>
      </c>
      <c r="G10401" s="9" t="str">
        <f t="shared" si="330"/>
        <v>-</v>
      </c>
      <c r="H10401" s="10" t="str">
        <f>IFERROR(VLOOKUP(A10401,'RESUMEN 00'!A:B,2,FALSE),"-")</f>
        <v>-</v>
      </c>
      <c r="I10401" s="9" t="str">
        <f t="shared" si="331"/>
        <v>-</v>
      </c>
    </row>
    <row r="10402" spans="1:9" x14ac:dyDescent="0.25">
      <c r="A10402" t="s">
        <v>2782</v>
      </c>
      <c r="B10402" t="s">
        <v>2783</v>
      </c>
      <c r="C10402" t="s">
        <v>2543</v>
      </c>
      <c r="D10402" t="s">
        <v>707</v>
      </c>
      <c r="E10402" s="8" t="s">
        <v>1121</v>
      </c>
      <c r="F10402" s="9" t="str">
        <f>IFERROR(VLOOKUP(A10402,'RESUMEN 100'!A:B,2,FALSE),"-")</f>
        <v>-</v>
      </c>
      <c r="G10402" s="9" t="str">
        <f t="shared" si="330"/>
        <v>-</v>
      </c>
      <c r="H10402" s="10" t="str">
        <f>IFERROR(VLOOKUP(A10402,'RESUMEN 00'!A:B,2,FALSE),"-")</f>
        <v>-</v>
      </c>
      <c r="I10402" s="9" t="str">
        <f t="shared" si="331"/>
        <v>-</v>
      </c>
    </row>
    <row r="10403" spans="1:9" x14ac:dyDescent="0.25">
      <c r="A10403" t="s">
        <v>2786</v>
      </c>
      <c r="B10403" t="s">
        <v>2787</v>
      </c>
      <c r="C10403" t="s">
        <v>710</v>
      </c>
      <c r="D10403" t="s">
        <v>553</v>
      </c>
      <c r="E10403" s="8" t="s">
        <v>1588</v>
      </c>
      <c r="F10403" s="9" t="str">
        <f>IFERROR(VLOOKUP(A10403,'RESUMEN 100'!A:B,2,FALSE),"-")</f>
        <v>-</v>
      </c>
      <c r="G10403" s="9" t="str">
        <f t="shared" si="330"/>
        <v>-</v>
      </c>
      <c r="H10403" s="10" t="str">
        <f>IFERROR(VLOOKUP(A10403,'RESUMEN 00'!A:B,2,FALSE),"-")</f>
        <v>-</v>
      </c>
      <c r="I10403" s="9" t="str">
        <f t="shared" si="331"/>
        <v>-</v>
      </c>
    </row>
    <row r="10404" spans="1:9" x14ac:dyDescent="0.25">
      <c r="A10404" t="s">
        <v>2788</v>
      </c>
      <c r="B10404" t="s">
        <v>2789</v>
      </c>
      <c r="C10404" t="s">
        <v>881</v>
      </c>
      <c r="D10404" t="s">
        <v>174</v>
      </c>
      <c r="E10404" s="8" t="s">
        <v>1590</v>
      </c>
      <c r="F10404" s="9" t="str">
        <f>IFERROR(VLOOKUP(A10404,'RESUMEN 100'!A:B,2,FALSE),"-")</f>
        <v>-</v>
      </c>
      <c r="G10404" s="9" t="str">
        <f t="shared" si="330"/>
        <v>-</v>
      </c>
      <c r="H10404" s="10" t="str">
        <f>IFERROR(VLOOKUP(A10404,'RESUMEN 00'!A:B,2,FALSE),"-")</f>
        <v>-</v>
      </c>
      <c r="I10404" s="9" t="str">
        <f t="shared" si="331"/>
        <v>-</v>
      </c>
    </row>
    <row r="10405" spans="1:9" x14ac:dyDescent="0.25">
      <c r="A10405" t="s">
        <v>2780</v>
      </c>
      <c r="B10405" t="s">
        <v>204</v>
      </c>
      <c r="C10405" t="s">
        <v>2781</v>
      </c>
      <c r="D10405" t="s">
        <v>1045</v>
      </c>
      <c r="E10405" s="8" t="s">
        <v>1588</v>
      </c>
      <c r="F10405" s="9" t="str">
        <f>IFERROR(VLOOKUP(A10405,'RESUMEN 100'!A:B,2,FALSE),"-")</f>
        <v>-</v>
      </c>
      <c r="G10405" s="9" t="str">
        <f t="shared" ref="G10405:G10466" si="332">IFERROR(E10405-F10405,"-")</f>
        <v>-</v>
      </c>
      <c r="H10405" s="10" t="str">
        <f>IFERROR(VLOOKUP(A10405,'RESUMEN 00'!A:B,2,FALSE),"-")</f>
        <v>-</v>
      </c>
      <c r="I10405" s="9" t="str">
        <f t="shared" ref="I10405:I10466" si="333">IFERROR(E10405-H10405,"-")</f>
        <v>-</v>
      </c>
    </row>
    <row r="10406" spans="1:9" x14ac:dyDescent="0.25">
      <c r="A10406" t="s">
        <v>2780</v>
      </c>
      <c r="B10406" t="s">
        <v>204</v>
      </c>
      <c r="C10406" t="s">
        <v>2781</v>
      </c>
      <c r="D10406" t="s">
        <v>1045</v>
      </c>
      <c r="E10406" s="8" t="s">
        <v>1120</v>
      </c>
      <c r="F10406" s="9" t="str">
        <f>IFERROR(VLOOKUP(A10406,'RESUMEN 100'!A:B,2,FALSE),"-")</f>
        <v>-</v>
      </c>
      <c r="G10406" s="9" t="str">
        <f t="shared" si="332"/>
        <v>-</v>
      </c>
      <c r="H10406" s="10" t="str">
        <f>IFERROR(VLOOKUP(A10406,'RESUMEN 00'!A:B,2,FALSE),"-")</f>
        <v>-</v>
      </c>
      <c r="I10406" s="9" t="str">
        <f t="shared" si="333"/>
        <v>-</v>
      </c>
    </row>
    <row r="10407" spans="1:9" x14ac:dyDescent="0.25">
      <c r="A10407" t="s">
        <v>2786</v>
      </c>
      <c r="B10407" t="s">
        <v>2787</v>
      </c>
      <c r="C10407" t="s">
        <v>710</v>
      </c>
      <c r="D10407" t="s">
        <v>553</v>
      </c>
      <c r="E10407" s="8" t="s">
        <v>1590</v>
      </c>
      <c r="F10407" s="9" t="str">
        <f>IFERROR(VLOOKUP(A10407,'RESUMEN 100'!A:B,2,FALSE),"-")</f>
        <v>-</v>
      </c>
      <c r="G10407" s="9" t="str">
        <f t="shared" si="332"/>
        <v>-</v>
      </c>
      <c r="H10407" s="10" t="str">
        <f>IFERROR(VLOOKUP(A10407,'RESUMEN 00'!A:B,2,FALSE),"-")</f>
        <v>-</v>
      </c>
      <c r="I10407" s="9" t="str">
        <f t="shared" si="333"/>
        <v>-</v>
      </c>
    </row>
    <row r="10408" spans="1:9" x14ac:dyDescent="0.25">
      <c r="A10408" t="s">
        <v>2779</v>
      </c>
      <c r="B10408" t="s">
        <v>580</v>
      </c>
      <c r="C10408" t="s">
        <v>168</v>
      </c>
      <c r="D10408" t="s">
        <v>230</v>
      </c>
      <c r="E10408" s="8" t="s">
        <v>4519</v>
      </c>
      <c r="F10408" s="9" t="str">
        <f>IFERROR(VLOOKUP(A10408,'RESUMEN 100'!A:B,2,FALSE),"-")</f>
        <v>-</v>
      </c>
      <c r="G10408" s="9" t="str">
        <f t="shared" si="332"/>
        <v>-</v>
      </c>
      <c r="H10408" s="10" t="str">
        <f>IFERROR(VLOOKUP(A10408,'RESUMEN 00'!A:B,2,FALSE),"-")</f>
        <v>-</v>
      </c>
      <c r="I10408" s="9" t="str">
        <f t="shared" si="333"/>
        <v>-</v>
      </c>
    </row>
    <row r="10409" spans="1:9" x14ac:dyDescent="0.25">
      <c r="A10409" t="s">
        <v>2786</v>
      </c>
      <c r="B10409" t="s">
        <v>2787</v>
      </c>
      <c r="C10409" t="s">
        <v>710</v>
      </c>
      <c r="D10409" t="s">
        <v>553</v>
      </c>
      <c r="E10409" s="8" t="s">
        <v>1121</v>
      </c>
      <c r="F10409" s="9" t="str">
        <f>IFERROR(VLOOKUP(A10409,'RESUMEN 100'!A:B,2,FALSE),"-")</f>
        <v>-</v>
      </c>
      <c r="G10409" s="9" t="str">
        <f t="shared" si="332"/>
        <v>-</v>
      </c>
      <c r="H10409" s="10" t="str">
        <f>IFERROR(VLOOKUP(A10409,'RESUMEN 00'!A:B,2,FALSE),"-")</f>
        <v>-</v>
      </c>
      <c r="I10409" s="9" t="str">
        <f t="shared" si="333"/>
        <v>-</v>
      </c>
    </row>
    <row r="10410" spans="1:9" x14ac:dyDescent="0.25">
      <c r="A10410" t="s">
        <v>2779</v>
      </c>
      <c r="B10410" t="s">
        <v>580</v>
      </c>
      <c r="C10410" t="s">
        <v>168</v>
      </c>
      <c r="D10410" t="s">
        <v>230</v>
      </c>
      <c r="E10410" s="8" t="s">
        <v>1588</v>
      </c>
      <c r="F10410" s="9" t="str">
        <f>IFERROR(VLOOKUP(A10410,'RESUMEN 100'!A:B,2,FALSE),"-")</f>
        <v>-</v>
      </c>
      <c r="G10410" s="9" t="str">
        <f t="shared" si="332"/>
        <v>-</v>
      </c>
      <c r="H10410" s="10" t="str">
        <f>IFERROR(VLOOKUP(A10410,'RESUMEN 00'!A:B,2,FALSE),"-")</f>
        <v>-</v>
      </c>
      <c r="I10410" s="9" t="str">
        <f t="shared" si="333"/>
        <v>-</v>
      </c>
    </row>
    <row r="10411" spans="1:9" x14ac:dyDescent="0.25">
      <c r="A10411" t="s">
        <v>2779</v>
      </c>
      <c r="B10411" t="s">
        <v>580</v>
      </c>
      <c r="C10411" t="s">
        <v>168</v>
      </c>
      <c r="D10411" t="s">
        <v>230</v>
      </c>
      <c r="E10411" s="8" t="s">
        <v>4518</v>
      </c>
      <c r="F10411" s="9" t="str">
        <f>IFERROR(VLOOKUP(A10411,'RESUMEN 100'!A:B,2,FALSE),"-")</f>
        <v>-</v>
      </c>
      <c r="G10411" s="9" t="str">
        <f t="shared" si="332"/>
        <v>-</v>
      </c>
      <c r="H10411" s="10" t="str">
        <f>IFERROR(VLOOKUP(A10411,'RESUMEN 00'!A:B,2,FALSE),"-")</f>
        <v>-</v>
      </c>
      <c r="I10411" s="9" t="str">
        <f t="shared" si="333"/>
        <v>-</v>
      </c>
    </row>
    <row r="10412" spans="1:9" x14ac:dyDescent="0.25">
      <c r="A10412" t="s">
        <v>2796</v>
      </c>
      <c r="B10412" t="s">
        <v>2797</v>
      </c>
      <c r="C10412" t="s">
        <v>2798</v>
      </c>
      <c r="D10412" t="s">
        <v>2480</v>
      </c>
      <c r="E10412" s="8" t="s">
        <v>1589</v>
      </c>
      <c r="F10412" s="9" t="str">
        <f>IFERROR(VLOOKUP(A10412,'RESUMEN 100'!A:B,2,FALSE),"-")</f>
        <v>-</v>
      </c>
      <c r="G10412" s="9" t="str">
        <f t="shared" si="332"/>
        <v>-</v>
      </c>
      <c r="H10412" s="10" t="str">
        <f>IFERROR(VLOOKUP(A10412,'RESUMEN 00'!A:B,2,FALSE),"-")</f>
        <v>-</v>
      </c>
      <c r="I10412" s="9" t="str">
        <f t="shared" si="333"/>
        <v>-</v>
      </c>
    </row>
    <row r="10413" spans="1:9" x14ac:dyDescent="0.25">
      <c r="A10413" t="s">
        <v>2779</v>
      </c>
      <c r="B10413" t="s">
        <v>580</v>
      </c>
      <c r="C10413" t="s">
        <v>168</v>
      </c>
      <c r="D10413" t="s">
        <v>230</v>
      </c>
      <c r="E10413" s="8" t="s">
        <v>1590</v>
      </c>
      <c r="F10413" s="9" t="str">
        <f>IFERROR(VLOOKUP(A10413,'RESUMEN 100'!A:B,2,FALSE),"-")</f>
        <v>-</v>
      </c>
      <c r="G10413" s="9" t="str">
        <f t="shared" si="332"/>
        <v>-</v>
      </c>
      <c r="H10413" s="10" t="str">
        <f>IFERROR(VLOOKUP(A10413,'RESUMEN 00'!A:B,2,FALSE),"-")</f>
        <v>-</v>
      </c>
      <c r="I10413" s="9" t="str">
        <f t="shared" si="333"/>
        <v>-</v>
      </c>
    </row>
    <row r="10414" spans="1:9" x14ac:dyDescent="0.25">
      <c r="A10414" t="s">
        <v>2784</v>
      </c>
      <c r="B10414" t="s">
        <v>2785</v>
      </c>
      <c r="C10414" t="s">
        <v>820</v>
      </c>
      <c r="D10414" t="s">
        <v>881</v>
      </c>
      <c r="E10414" s="8" t="s">
        <v>1121</v>
      </c>
      <c r="F10414" s="9" t="str">
        <f>IFERROR(VLOOKUP(A10414,'RESUMEN 100'!A:B,2,FALSE),"-")</f>
        <v>-</v>
      </c>
      <c r="G10414" s="9" t="str">
        <f t="shared" si="332"/>
        <v>-</v>
      </c>
      <c r="H10414" s="10" t="str">
        <f>IFERROR(VLOOKUP(A10414,'RESUMEN 00'!A:B,2,FALSE),"-")</f>
        <v>-</v>
      </c>
      <c r="I10414" s="9" t="str">
        <f t="shared" si="333"/>
        <v>-</v>
      </c>
    </row>
    <row r="10415" spans="1:9" x14ac:dyDescent="0.25">
      <c r="A10415" t="s">
        <v>2780</v>
      </c>
      <c r="B10415" t="s">
        <v>204</v>
      </c>
      <c r="C10415" t="s">
        <v>2781</v>
      </c>
      <c r="D10415" t="s">
        <v>1045</v>
      </c>
      <c r="E10415" s="8" t="s">
        <v>1121</v>
      </c>
      <c r="F10415" s="9" t="str">
        <f>IFERROR(VLOOKUP(A10415,'RESUMEN 100'!A:B,2,FALSE),"-")</f>
        <v>-</v>
      </c>
      <c r="G10415" s="9" t="str">
        <f t="shared" si="332"/>
        <v>-</v>
      </c>
      <c r="H10415" s="10" t="str">
        <f>IFERROR(VLOOKUP(A10415,'RESUMEN 00'!A:B,2,FALSE),"-")</f>
        <v>-</v>
      </c>
      <c r="I10415" s="9" t="str">
        <f t="shared" si="333"/>
        <v>-</v>
      </c>
    </row>
    <row r="10416" spans="1:9" x14ac:dyDescent="0.25">
      <c r="A10416" t="s">
        <v>2780</v>
      </c>
      <c r="B10416" t="s">
        <v>204</v>
      </c>
      <c r="C10416" t="s">
        <v>2781</v>
      </c>
      <c r="D10416" t="s">
        <v>1045</v>
      </c>
      <c r="E10416" s="8" t="s">
        <v>1121</v>
      </c>
      <c r="F10416" s="9" t="str">
        <f>IFERROR(VLOOKUP(A10416,'RESUMEN 100'!A:B,2,FALSE),"-")</f>
        <v>-</v>
      </c>
      <c r="G10416" s="9" t="str">
        <f t="shared" si="332"/>
        <v>-</v>
      </c>
      <c r="H10416" s="10" t="str">
        <f>IFERROR(VLOOKUP(A10416,'RESUMEN 00'!A:B,2,FALSE),"-")</f>
        <v>-</v>
      </c>
      <c r="I10416" s="9" t="str">
        <f t="shared" si="333"/>
        <v>-</v>
      </c>
    </row>
    <row r="10417" spans="1:9" x14ac:dyDescent="0.25">
      <c r="A10417" t="s">
        <v>2162</v>
      </c>
      <c r="B10417" t="s">
        <v>2163</v>
      </c>
      <c r="C10417" t="s">
        <v>145</v>
      </c>
      <c r="D10417" t="s">
        <v>392</v>
      </c>
      <c r="E10417" s="8" t="s">
        <v>1593</v>
      </c>
      <c r="F10417" s="9" t="str">
        <f>IFERROR(VLOOKUP(A10417,'RESUMEN 100'!A:B,2,FALSE),"-")</f>
        <v>-</v>
      </c>
      <c r="G10417" s="9" t="str">
        <f t="shared" si="332"/>
        <v>-</v>
      </c>
      <c r="H10417" s="10" t="str">
        <f>IFERROR(VLOOKUP(A10417,'RESUMEN 00'!A:B,2,FALSE),"-")</f>
        <v>-</v>
      </c>
      <c r="I10417" s="9" t="str">
        <f t="shared" si="333"/>
        <v>-</v>
      </c>
    </row>
    <row r="10418" spans="1:9" x14ac:dyDescent="0.25">
      <c r="A10418" t="s">
        <v>2169</v>
      </c>
      <c r="B10418" t="s">
        <v>2170</v>
      </c>
      <c r="C10418" t="s">
        <v>145</v>
      </c>
      <c r="D10418" t="s">
        <v>341</v>
      </c>
      <c r="E10418" s="8" t="s">
        <v>1589</v>
      </c>
      <c r="F10418" s="9" t="str">
        <f>IFERROR(VLOOKUP(A10418,'RESUMEN 100'!A:B,2,FALSE),"-")</f>
        <v>-</v>
      </c>
      <c r="G10418" s="9" t="str">
        <f t="shared" si="332"/>
        <v>-</v>
      </c>
      <c r="H10418" s="10" t="str">
        <f>IFERROR(VLOOKUP(A10418,'RESUMEN 00'!A:B,2,FALSE),"-")</f>
        <v>-</v>
      </c>
      <c r="I10418" s="9" t="str">
        <f t="shared" si="333"/>
        <v>-</v>
      </c>
    </row>
    <row r="10419" spans="1:9" x14ac:dyDescent="0.25">
      <c r="A10419" t="s">
        <v>2173</v>
      </c>
      <c r="B10419" t="s">
        <v>2174</v>
      </c>
      <c r="C10419" t="s">
        <v>760</v>
      </c>
      <c r="D10419" t="s">
        <v>350</v>
      </c>
      <c r="E10419" s="8" t="s">
        <v>1593</v>
      </c>
      <c r="F10419" s="9" t="str">
        <f>IFERROR(VLOOKUP(A10419,'RESUMEN 100'!A:B,2,FALSE),"-")</f>
        <v>-</v>
      </c>
      <c r="G10419" s="9" t="str">
        <f t="shared" si="332"/>
        <v>-</v>
      </c>
      <c r="H10419" s="10" t="str">
        <f>IFERROR(VLOOKUP(A10419,'RESUMEN 00'!A:B,2,FALSE),"-")</f>
        <v>-</v>
      </c>
      <c r="I10419" s="9" t="str">
        <f t="shared" si="333"/>
        <v>-</v>
      </c>
    </row>
    <row r="10420" spans="1:9" x14ac:dyDescent="0.25">
      <c r="A10420" t="s">
        <v>2167</v>
      </c>
      <c r="B10420" t="s">
        <v>2168</v>
      </c>
      <c r="C10420" t="s">
        <v>541</v>
      </c>
      <c r="D10420" t="s">
        <v>470</v>
      </c>
      <c r="E10420" s="8" t="s">
        <v>1593</v>
      </c>
      <c r="F10420" s="9" t="str">
        <f>IFERROR(VLOOKUP(A10420,'RESUMEN 100'!A:B,2,FALSE),"-")</f>
        <v>-</v>
      </c>
      <c r="G10420" s="9" t="str">
        <f t="shared" si="332"/>
        <v>-</v>
      </c>
      <c r="H10420" s="10" t="str">
        <f>IFERROR(VLOOKUP(A10420,'RESUMEN 00'!A:B,2,FALSE),"-")</f>
        <v>-</v>
      </c>
      <c r="I10420" s="9" t="str">
        <f t="shared" si="333"/>
        <v>-</v>
      </c>
    </row>
    <row r="10421" spans="1:9" x14ac:dyDescent="0.25">
      <c r="A10421" t="s">
        <v>2164</v>
      </c>
      <c r="B10421" t="s">
        <v>2165</v>
      </c>
      <c r="C10421" t="s">
        <v>341</v>
      </c>
      <c r="D10421" t="s">
        <v>2166</v>
      </c>
      <c r="E10421" s="8" t="s">
        <v>1593</v>
      </c>
      <c r="F10421" s="9" t="str">
        <f>IFERROR(VLOOKUP(A10421,'RESUMEN 100'!A:B,2,FALSE),"-")</f>
        <v>-</v>
      </c>
      <c r="G10421" s="9" t="str">
        <f t="shared" si="332"/>
        <v>-</v>
      </c>
      <c r="H10421" s="10" t="str">
        <f>IFERROR(VLOOKUP(A10421,'RESUMEN 00'!A:B,2,FALSE),"-")</f>
        <v>-</v>
      </c>
      <c r="I10421" s="9" t="str">
        <f t="shared" si="333"/>
        <v>-</v>
      </c>
    </row>
    <row r="10422" spans="1:9" x14ac:dyDescent="0.25">
      <c r="A10422" t="s">
        <v>2181</v>
      </c>
      <c r="B10422" t="s">
        <v>2182</v>
      </c>
      <c r="C10422" t="s">
        <v>519</v>
      </c>
      <c r="D10422" t="s">
        <v>168</v>
      </c>
      <c r="E10422" s="8" t="s">
        <v>1593</v>
      </c>
      <c r="F10422" s="9" t="str">
        <f>IFERROR(VLOOKUP(A10422,'RESUMEN 100'!A:B,2,FALSE),"-")</f>
        <v>-</v>
      </c>
      <c r="G10422" s="9" t="str">
        <f t="shared" si="332"/>
        <v>-</v>
      </c>
      <c r="H10422" s="10" t="str">
        <f>IFERROR(VLOOKUP(A10422,'RESUMEN 00'!A:B,2,FALSE),"-")</f>
        <v>-</v>
      </c>
      <c r="I10422" s="9" t="str">
        <f t="shared" si="333"/>
        <v>-</v>
      </c>
    </row>
    <row r="10423" spans="1:9" x14ac:dyDescent="0.25">
      <c r="A10423" t="s">
        <v>2160</v>
      </c>
      <c r="B10423" t="s">
        <v>2161</v>
      </c>
      <c r="C10423" t="s">
        <v>643</v>
      </c>
      <c r="D10423" t="s">
        <v>285</v>
      </c>
      <c r="E10423" s="8" t="s">
        <v>1589</v>
      </c>
      <c r="F10423" s="9" t="str">
        <f>IFERROR(VLOOKUP(A10423,'RESUMEN 100'!A:B,2,FALSE),"-")</f>
        <v>-</v>
      </c>
      <c r="G10423" s="9" t="str">
        <f t="shared" si="332"/>
        <v>-</v>
      </c>
      <c r="H10423" s="10" t="str">
        <f>IFERROR(VLOOKUP(A10423,'RESUMEN 00'!A:B,2,FALSE),"-")</f>
        <v>-</v>
      </c>
      <c r="I10423" s="9" t="str">
        <f t="shared" si="333"/>
        <v>-</v>
      </c>
    </row>
    <row r="10424" spans="1:9" x14ac:dyDescent="0.25">
      <c r="A10424" t="s">
        <v>2171</v>
      </c>
      <c r="B10424" t="s">
        <v>2172</v>
      </c>
      <c r="C10424" t="s">
        <v>88</v>
      </c>
      <c r="D10424" t="s">
        <v>501</v>
      </c>
      <c r="E10424" s="8" t="s">
        <v>1593</v>
      </c>
      <c r="F10424" s="9" t="str">
        <f>IFERROR(VLOOKUP(A10424,'RESUMEN 100'!A:B,2,FALSE),"-")</f>
        <v>-</v>
      </c>
      <c r="G10424" s="9" t="str">
        <f t="shared" si="332"/>
        <v>-</v>
      </c>
      <c r="H10424" s="10" t="str">
        <f>IFERROR(VLOOKUP(A10424,'RESUMEN 00'!A:B,2,FALSE),"-")</f>
        <v>-</v>
      </c>
      <c r="I10424" s="9" t="str">
        <f t="shared" si="333"/>
        <v>-</v>
      </c>
    </row>
    <row r="10425" spans="1:9" x14ac:dyDescent="0.25">
      <c r="A10425" t="s">
        <v>2171</v>
      </c>
      <c r="B10425" t="s">
        <v>2172</v>
      </c>
      <c r="C10425" t="s">
        <v>88</v>
      </c>
      <c r="D10425" t="s">
        <v>501</v>
      </c>
      <c r="E10425" s="8" t="s">
        <v>1119</v>
      </c>
      <c r="F10425" s="9" t="str">
        <f>IFERROR(VLOOKUP(A10425,'RESUMEN 100'!A:B,2,FALSE),"-")</f>
        <v>-</v>
      </c>
      <c r="G10425" s="9" t="str">
        <f t="shared" si="332"/>
        <v>-</v>
      </c>
      <c r="H10425" s="10" t="str">
        <f>IFERROR(VLOOKUP(A10425,'RESUMEN 00'!A:B,2,FALSE),"-")</f>
        <v>-</v>
      </c>
      <c r="I10425" s="9" t="str">
        <f t="shared" si="333"/>
        <v>-</v>
      </c>
    </row>
    <row r="10426" spans="1:9" x14ac:dyDescent="0.25">
      <c r="A10426" t="s">
        <v>2185</v>
      </c>
      <c r="B10426" t="s">
        <v>2186</v>
      </c>
      <c r="C10426" t="s">
        <v>591</v>
      </c>
      <c r="D10426" t="s">
        <v>222</v>
      </c>
      <c r="E10426" s="8" t="s">
        <v>1119</v>
      </c>
      <c r="F10426" s="9" t="str">
        <f>IFERROR(VLOOKUP(A10426,'RESUMEN 100'!A:B,2,FALSE),"-")</f>
        <v>-</v>
      </c>
      <c r="G10426" s="9" t="str">
        <f t="shared" si="332"/>
        <v>-</v>
      </c>
      <c r="H10426" s="10" t="str">
        <f>IFERROR(VLOOKUP(A10426,'RESUMEN 00'!A:B,2,FALSE),"-")</f>
        <v>-</v>
      </c>
      <c r="I10426" s="9" t="str">
        <f t="shared" si="333"/>
        <v>-</v>
      </c>
    </row>
    <row r="10427" spans="1:9" x14ac:dyDescent="0.25">
      <c r="A10427" t="s">
        <v>2189</v>
      </c>
      <c r="B10427" t="s">
        <v>2190</v>
      </c>
      <c r="C10427" t="s">
        <v>745</v>
      </c>
      <c r="D10427" t="s">
        <v>99</v>
      </c>
      <c r="E10427" s="8" t="s">
        <v>1589</v>
      </c>
      <c r="F10427" s="9" t="str">
        <f>IFERROR(VLOOKUP(A10427,'RESUMEN 100'!A:B,2,FALSE),"-")</f>
        <v>-</v>
      </c>
      <c r="G10427" s="9" t="str">
        <f t="shared" si="332"/>
        <v>-</v>
      </c>
      <c r="H10427" s="10" t="str">
        <f>IFERROR(VLOOKUP(A10427,'RESUMEN 00'!A:B,2,FALSE),"-")</f>
        <v>-</v>
      </c>
      <c r="I10427" s="9" t="str">
        <f t="shared" si="333"/>
        <v>-</v>
      </c>
    </row>
    <row r="10428" spans="1:9" x14ac:dyDescent="0.25">
      <c r="A10428" t="s">
        <v>2189</v>
      </c>
      <c r="B10428" t="s">
        <v>2190</v>
      </c>
      <c r="C10428" t="s">
        <v>745</v>
      </c>
      <c r="D10428" t="s">
        <v>99</v>
      </c>
      <c r="E10428" s="8" t="s">
        <v>1589</v>
      </c>
      <c r="F10428" s="9" t="str">
        <f>IFERROR(VLOOKUP(A10428,'RESUMEN 100'!A:B,2,FALSE),"-")</f>
        <v>-</v>
      </c>
      <c r="G10428" s="9" t="str">
        <f t="shared" si="332"/>
        <v>-</v>
      </c>
      <c r="H10428" s="10" t="str">
        <f>IFERROR(VLOOKUP(A10428,'RESUMEN 00'!A:B,2,FALSE),"-")</f>
        <v>-</v>
      </c>
      <c r="I10428" s="9" t="str">
        <f t="shared" si="333"/>
        <v>-</v>
      </c>
    </row>
    <row r="10429" spans="1:9" x14ac:dyDescent="0.25">
      <c r="A10429" t="s">
        <v>2162</v>
      </c>
      <c r="B10429" t="s">
        <v>2163</v>
      </c>
      <c r="C10429" t="s">
        <v>145</v>
      </c>
      <c r="D10429" t="s">
        <v>392</v>
      </c>
      <c r="E10429" s="8" t="s">
        <v>1119</v>
      </c>
      <c r="F10429" s="9" t="str">
        <f>IFERROR(VLOOKUP(A10429,'RESUMEN 100'!A:B,2,FALSE),"-")</f>
        <v>-</v>
      </c>
      <c r="G10429" s="9" t="str">
        <f t="shared" si="332"/>
        <v>-</v>
      </c>
      <c r="H10429" s="10" t="str">
        <f>IFERROR(VLOOKUP(A10429,'RESUMEN 00'!A:B,2,FALSE),"-")</f>
        <v>-</v>
      </c>
      <c r="I10429" s="9" t="str">
        <f t="shared" si="333"/>
        <v>-</v>
      </c>
    </row>
    <row r="10430" spans="1:9" x14ac:dyDescent="0.25">
      <c r="A10430" t="s">
        <v>2171</v>
      </c>
      <c r="B10430" t="s">
        <v>2172</v>
      </c>
      <c r="C10430" t="s">
        <v>88</v>
      </c>
      <c r="D10430" t="s">
        <v>501</v>
      </c>
      <c r="E10430" s="8" t="s">
        <v>1588</v>
      </c>
      <c r="F10430" s="9" t="str">
        <f>IFERROR(VLOOKUP(A10430,'RESUMEN 100'!A:B,2,FALSE),"-")</f>
        <v>-</v>
      </c>
      <c r="G10430" s="9" t="str">
        <f t="shared" si="332"/>
        <v>-</v>
      </c>
      <c r="H10430" s="10" t="str">
        <f>IFERROR(VLOOKUP(A10430,'RESUMEN 00'!A:B,2,FALSE),"-")</f>
        <v>-</v>
      </c>
      <c r="I10430" s="9" t="str">
        <f t="shared" si="333"/>
        <v>-</v>
      </c>
    </row>
    <row r="10431" spans="1:9" x14ac:dyDescent="0.25">
      <c r="A10431" t="s">
        <v>2160</v>
      </c>
      <c r="B10431" t="s">
        <v>2161</v>
      </c>
      <c r="C10431" t="s">
        <v>643</v>
      </c>
      <c r="D10431" t="s">
        <v>285</v>
      </c>
      <c r="E10431" s="8" t="s">
        <v>1593</v>
      </c>
      <c r="F10431" s="9" t="str">
        <f>IFERROR(VLOOKUP(A10431,'RESUMEN 100'!A:B,2,FALSE),"-")</f>
        <v>-</v>
      </c>
      <c r="G10431" s="9" t="str">
        <f t="shared" si="332"/>
        <v>-</v>
      </c>
      <c r="H10431" s="10" t="str">
        <f>IFERROR(VLOOKUP(A10431,'RESUMEN 00'!A:B,2,FALSE),"-")</f>
        <v>-</v>
      </c>
      <c r="I10431" s="9" t="str">
        <f t="shared" si="333"/>
        <v>-</v>
      </c>
    </row>
    <row r="10432" spans="1:9" x14ac:dyDescent="0.25">
      <c r="A10432" t="s">
        <v>2175</v>
      </c>
      <c r="B10432" t="s">
        <v>2176</v>
      </c>
      <c r="C10432" t="s">
        <v>441</v>
      </c>
      <c r="D10432" t="s">
        <v>2177</v>
      </c>
      <c r="E10432" s="8" t="s">
        <v>1119</v>
      </c>
      <c r="F10432" s="9" t="str">
        <f>IFERROR(VLOOKUP(A10432,'RESUMEN 100'!A:B,2,FALSE),"-")</f>
        <v>-</v>
      </c>
      <c r="G10432" s="9" t="str">
        <f t="shared" si="332"/>
        <v>-</v>
      </c>
      <c r="H10432" s="10" t="str">
        <f>IFERROR(VLOOKUP(A10432,'RESUMEN 00'!A:B,2,FALSE),"-")</f>
        <v>-</v>
      </c>
      <c r="I10432" s="9" t="str">
        <f t="shared" si="333"/>
        <v>-</v>
      </c>
    </row>
    <row r="10433" spans="1:9" x14ac:dyDescent="0.25">
      <c r="A10433" t="s">
        <v>2173</v>
      </c>
      <c r="B10433" t="s">
        <v>2174</v>
      </c>
      <c r="C10433" t="s">
        <v>760</v>
      </c>
      <c r="D10433" t="s">
        <v>350</v>
      </c>
      <c r="E10433" s="8" t="s">
        <v>1120</v>
      </c>
      <c r="F10433" s="9" t="str">
        <f>IFERROR(VLOOKUP(A10433,'RESUMEN 100'!A:B,2,FALSE),"-")</f>
        <v>-</v>
      </c>
      <c r="G10433" s="9" t="str">
        <f t="shared" si="332"/>
        <v>-</v>
      </c>
      <c r="H10433" s="10" t="str">
        <f>IFERROR(VLOOKUP(A10433,'RESUMEN 00'!A:B,2,FALSE),"-")</f>
        <v>-</v>
      </c>
      <c r="I10433" s="9" t="str">
        <f t="shared" si="333"/>
        <v>-</v>
      </c>
    </row>
    <row r="10434" spans="1:9" x14ac:dyDescent="0.25">
      <c r="A10434" t="s">
        <v>2167</v>
      </c>
      <c r="B10434" t="s">
        <v>2168</v>
      </c>
      <c r="C10434" t="s">
        <v>541</v>
      </c>
      <c r="D10434" t="s">
        <v>470</v>
      </c>
      <c r="E10434" s="8" t="s">
        <v>1589</v>
      </c>
      <c r="F10434" s="9" t="str">
        <f>IFERROR(VLOOKUP(A10434,'RESUMEN 100'!A:B,2,FALSE),"-")</f>
        <v>-</v>
      </c>
      <c r="G10434" s="9" t="str">
        <f t="shared" si="332"/>
        <v>-</v>
      </c>
      <c r="H10434" s="10" t="str">
        <f>IFERROR(VLOOKUP(A10434,'RESUMEN 00'!A:B,2,FALSE),"-")</f>
        <v>-</v>
      </c>
      <c r="I10434" s="9" t="str">
        <f t="shared" si="333"/>
        <v>-</v>
      </c>
    </row>
    <row r="10435" spans="1:9" x14ac:dyDescent="0.25">
      <c r="A10435" t="s">
        <v>2181</v>
      </c>
      <c r="B10435" t="s">
        <v>2182</v>
      </c>
      <c r="C10435" t="s">
        <v>519</v>
      </c>
      <c r="D10435" t="s">
        <v>168</v>
      </c>
      <c r="E10435" s="8" t="s">
        <v>1589</v>
      </c>
      <c r="F10435" s="9" t="str">
        <f>IFERROR(VLOOKUP(A10435,'RESUMEN 100'!A:B,2,FALSE),"-")</f>
        <v>-</v>
      </c>
      <c r="G10435" s="9" t="str">
        <f t="shared" si="332"/>
        <v>-</v>
      </c>
      <c r="H10435" s="10" t="str">
        <f>IFERROR(VLOOKUP(A10435,'RESUMEN 00'!A:B,2,FALSE),"-")</f>
        <v>-</v>
      </c>
      <c r="I10435" s="9" t="str">
        <f t="shared" si="333"/>
        <v>-</v>
      </c>
    </row>
    <row r="10436" spans="1:9" x14ac:dyDescent="0.25">
      <c r="A10436" t="s">
        <v>2178</v>
      </c>
      <c r="B10436" t="s">
        <v>2179</v>
      </c>
      <c r="C10436" t="s">
        <v>849</v>
      </c>
      <c r="D10436" t="s">
        <v>2180</v>
      </c>
      <c r="E10436" s="8" t="s">
        <v>1593</v>
      </c>
      <c r="F10436" s="9" t="str">
        <f>IFERROR(VLOOKUP(A10436,'RESUMEN 100'!A:B,2,FALSE),"-")</f>
        <v>-</v>
      </c>
      <c r="G10436" s="9" t="str">
        <f t="shared" si="332"/>
        <v>-</v>
      </c>
      <c r="H10436" s="10" t="str">
        <f>IFERROR(VLOOKUP(A10436,'RESUMEN 00'!A:B,2,FALSE),"-")</f>
        <v>-</v>
      </c>
      <c r="I10436" s="9" t="str">
        <f t="shared" si="333"/>
        <v>-</v>
      </c>
    </row>
    <row r="10437" spans="1:9" x14ac:dyDescent="0.25">
      <c r="A10437" t="s">
        <v>2169</v>
      </c>
      <c r="B10437" t="s">
        <v>2170</v>
      </c>
      <c r="C10437" t="s">
        <v>145</v>
      </c>
      <c r="D10437" t="s">
        <v>341</v>
      </c>
      <c r="E10437" s="8" t="s">
        <v>1593</v>
      </c>
      <c r="F10437" s="9" t="str">
        <f>IFERROR(VLOOKUP(A10437,'RESUMEN 100'!A:B,2,FALSE),"-")</f>
        <v>-</v>
      </c>
      <c r="G10437" s="9" t="str">
        <f t="shared" si="332"/>
        <v>-</v>
      </c>
      <c r="H10437" s="10" t="str">
        <f>IFERROR(VLOOKUP(A10437,'RESUMEN 00'!A:B,2,FALSE),"-")</f>
        <v>-</v>
      </c>
      <c r="I10437" s="9" t="str">
        <f t="shared" si="333"/>
        <v>-</v>
      </c>
    </row>
    <row r="10438" spans="1:9" x14ac:dyDescent="0.25">
      <c r="A10438" t="s">
        <v>2169</v>
      </c>
      <c r="B10438" t="s">
        <v>2170</v>
      </c>
      <c r="C10438" t="s">
        <v>145</v>
      </c>
      <c r="D10438" t="s">
        <v>341</v>
      </c>
      <c r="E10438" s="8" t="s">
        <v>1119</v>
      </c>
      <c r="F10438" s="9" t="str">
        <f>IFERROR(VLOOKUP(A10438,'RESUMEN 100'!A:B,2,FALSE),"-")</f>
        <v>-</v>
      </c>
      <c r="G10438" s="9" t="str">
        <f t="shared" si="332"/>
        <v>-</v>
      </c>
      <c r="H10438" s="10" t="str">
        <f>IFERROR(VLOOKUP(A10438,'RESUMEN 00'!A:B,2,FALSE),"-")</f>
        <v>-</v>
      </c>
      <c r="I10438" s="9" t="str">
        <f t="shared" si="333"/>
        <v>-</v>
      </c>
    </row>
    <row r="10439" spans="1:9" x14ac:dyDescent="0.25">
      <c r="A10439" t="s">
        <v>2178</v>
      </c>
      <c r="B10439" t="s">
        <v>2179</v>
      </c>
      <c r="C10439" t="s">
        <v>849</v>
      </c>
      <c r="D10439" t="s">
        <v>2180</v>
      </c>
      <c r="E10439" s="8" t="s">
        <v>1119</v>
      </c>
      <c r="F10439" s="9" t="str">
        <f>IFERROR(VLOOKUP(A10439,'RESUMEN 100'!A:B,2,FALSE),"-")</f>
        <v>-</v>
      </c>
      <c r="G10439" s="9" t="str">
        <f t="shared" si="332"/>
        <v>-</v>
      </c>
      <c r="H10439" s="10" t="str">
        <f>IFERROR(VLOOKUP(A10439,'RESUMEN 00'!A:B,2,FALSE),"-")</f>
        <v>-</v>
      </c>
      <c r="I10439" s="9" t="str">
        <f t="shared" si="333"/>
        <v>-</v>
      </c>
    </row>
    <row r="10440" spans="1:9" x14ac:dyDescent="0.25">
      <c r="A10440" t="s">
        <v>2175</v>
      </c>
      <c r="B10440" t="s">
        <v>2176</v>
      </c>
      <c r="C10440" t="s">
        <v>441</v>
      </c>
      <c r="D10440" t="s">
        <v>2177</v>
      </c>
      <c r="E10440" s="8" t="s">
        <v>1593</v>
      </c>
      <c r="F10440" s="9" t="str">
        <f>IFERROR(VLOOKUP(A10440,'RESUMEN 100'!A:B,2,FALSE),"-")</f>
        <v>-</v>
      </c>
      <c r="G10440" s="9" t="str">
        <f t="shared" si="332"/>
        <v>-</v>
      </c>
      <c r="H10440" s="10" t="str">
        <f>IFERROR(VLOOKUP(A10440,'RESUMEN 00'!A:B,2,FALSE),"-")</f>
        <v>-</v>
      </c>
      <c r="I10440" s="9" t="str">
        <f t="shared" si="333"/>
        <v>-</v>
      </c>
    </row>
    <row r="10441" spans="1:9" x14ac:dyDescent="0.25">
      <c r="A10441" t="s">
        <v>2189</v>
      </c>
      <c r="B10441" t="s">
        <v>2190</v>
      </c>
      <c r="C10441" t="s">
        <v>745</v>
      </c>
      <c r="D10441" t="s">
        <v>99</v>
      </c>
      <c r="E10441" s="8" t="s">
        <v>1593</v>
      </c>
      <c r="F10441" s="9" t="str">
        <f>IFERROR(VLOOKUP(A10441,'RESUMEN 100'!A:B,2,FALSE),"-")</f>
        <v>-</v>
      </c>
      <c r="G10441" s="9" t="str">
        <f t="shared" si="332"/>
        <v>-</v>
      </c>
      <c r="H10441" s="10" t="str">
        <f>IFERROR(VLOOKUP(A10441,'RESUMEN 00'!A:B,2,FALSE),"-")</f>
        <v>-</v>
      </c>
      <c r="I10441" s="9" t="str">
        <f t="shared" si="333"/>
        <v>-</v>
      </c>
    </row>
    <row r="10442" spans="1:9" x14ac:dyDescent="0.25">
      <c r="A10442" t="s">
        <v>2253</v>
      </c>
      <c r="B10442" t="s">
        <v>2254</v>
      </c>
      <c r="C10442" t="s">
        <v>710</v>
      </c>
      <c r="D10442" t="s">
        <v>126</v>
      </c>
      <c r="E10442" s="8" t="s">
        <v>1120</v>
      </c>
      <c r="F10442" s="9" t="str">
        <f>IFERROR(VLOOKUP(A10442,'RESUMEN 100'!A:B,2,FALSE),"-")</f>
        <v>-</v>
      </c>
      <c r="G10442" s="9" t="str">
        <f t="shared" si="332"/>
        <v>-</v>
      </c>
      <c r="H10442" s="10" t="str">
        <f>IFERROR(VLOOKUP(A10442,'RESUMEN 00'!A:B,2,FALSE),"-")</f>
        <v>-</v>
      </c>
      <c r="I10442" s="9" t="str">
        <f t="shared" si="333"/>
        <v>-</v>
      </c>
    </row>
    <row r="10443" spans="1:9" x14ac:dyDescent="0.25">
      <c r="A10443" t="s">
        <v>2246</v>
      </c>
      <c r="B10443" t="s">
        <v>2247</v>
      </c>
      <c r="C10443" t="s">
        <v>276</v>
      </c>
      <c r="D10443" t="s">
        <v>2248</v>
      </c>
      <c r="E10443" s="8" t="s">
        <v>1120</v>
      </c>
      <c r="F10443" s="9" t="str">
        <f>IFERROR(VLOOKUP(A10443,'RESUMEN 100'!A:B,2,FALSE),"-")</f>
        <v>-</v>
      </c>
      <c r="G10443" s="9" t="str">
        <f t="shared" si="332"/>
        <v>-</v>
      </c>
      <c r="H10443" s="10" t="str">
        <f>IFERROR(VLOOKUP(A10443,'RESUMEN 00'!A:B,2,FALSE),"-")</f>
        <v>-</v>
      </c>
      <c r="I10443" s="9" t="str">
        <f t="shared" si="333"/>
        <v>-</v>
      </c>
    </row>
    <row r="10444" spans="1:9" x14ac:dyDescent="0.25">
      <c r="A10444" t="s">
        <v>2257</v>
      </c>
      <c r="B10444" t="s">
        <v>2258</v>
      </c>
      <c r="C10444" t="s">
        <v>476</v>
      </c>
      <c r="D10444" t="s">
        <v>547</v>
      </c>
      <c r="E10444" s="8" t="s">
        <v>1589</v>
      </c>
      <c r="F10444" s="9" t="str">
        <f>IFERROR(VLOOKUP(A10444,'RESUMEN 100'!A:B,2,FALSE),"-")</f>
        <v>-</v>
      </c>
      <c r="G10444" s="9" t="str">
        <f t="shared" si="332"/>
        <v>-</v>
      </c>
      <c r="H10444" s="10" t="str">
        <f>IFERROR(VLOOKUP(A10444,'RESUMEN 00'!A:B,2,FALSE),"-")</f>
        <v>-</v>
      </c>
      <c r="I10444" s="9" t="str">
        <f t="shared" si="333"/>
        <v>-</v>
      </c>
    </row>
    <row r="10445" spans="1:9" x14ac:dyDescent="0.25">
      <c r="A10445" t="s">
        <v>2244</v>
      </c>
      <c r="B10445" t="s">
        <v>2245</v>
      </c>
      <c r="C10445" t="s">
        <v>126</v>
      </c>
      <c r="D10445" t="s">
        <v>315</v>
      </c>
      <c r="E10445" s="8" t="s">
        <v>1588</v>
      </c>
      <c r="F10445" s="9" t="str">
        <f>IFERROR(VLOOKUP(A10445,'RESUMEN 100'!A:B,2,FALSE),"-")</f>
        <v>-</v>
      </c>
      <c r="G10445" s="9" t="str">
        <f t="shared" si="332"/>
        <v>-</v>
      </c>
      <c r="H10445" s="10" t="str">
        <f>IFERROR(VLOOKUP(A10445,'RESUMEN 00'!A:B,2,FALSE),"-")</f>
        <v>-</v>
      </c>
      <c r="I10445" s="9" t="str">
        <f t="shared" si="333"/>
        <v>-</v>
      </c>
    </row>
    <row r="10446" spans="1:9" x14ac:dyDescent="0.25">
      <c r="A10446" t="s">
        <v>2255</v>
      </c>
      <c r="B10446" t="s">
        <v>2256</v>
      </c>
      <c r="C10446" t="s">
        <v>873</v>
      </c>
      <c r="D10446" t="s">
        <v>514</v>
      </c>
      <c r="E10446" s="8" t="s">
        <v>1589</v>
      </c>
      <c r="F10446" s="9" t="str">
        <f>IFERROR(VLOOKUP(A10446,'RESUMEN 100'!A:B,2,FALSE),"-")</f>
        <v>-</v>
      </c>
      <c r="G10446" s="9" t="str">
        <f t="shared" si="332"/>
        <v>-</v>
      </c>
      <c r="H10446" s="10" t="str">
        <f>IFERROR(VLOOKUP(A10446,'RESUMEN 00'!A:B,2,FALSE),"-")</f>
        <v>-</v>
      </c>
      <c r="I10446" s="9" t="str">
        <f t="shared" si="333"/>
        <v>-</v>
      </c>
    </row>
    <row r="10447" spans="1:9" x14ac:dyDescent="0.25">
      <c r="A10447" t="s">
        <v>2244</v>
      </c>
      <c r="B10447" t="s">
        <v>2245</v>
      </c>
      <c r="C10447" t="s">
        <v>126</v>
      </c>
      <c r="D10447" t="s">
        <v>315</v>
      </c>
      <c r="E10447" s="8" t="s">
        <v>1120</v>
      </c>
      <c r="F10447" s="9" t="str">
        <f>IFERROR(VLOOKUP(A10447,'RESUMEN 100'!A:B,2,FALSE),"-")</f>
        <v>-</v>
      </c>
      <c r="G10447" s="9" t="str">
        <f t="shared" si="332"/>
        <v>-</v>
      </c>
      <c r="H10447" s="10" t="str">
        <f>IFERROR(VLOOKUP(A10447,'RESUMEN 00'!A:B,2,FALSE),"-")</f>
        <v>-</v>
      </c>
      <c r="I10447" s="9" t="str">
        <f t="shared" si="333"/>
        <v>-</v>
      </c>
    </row>
    <row r="10448" spans="1:9" x14ac:dyDescent="0.25">
      <c r="A10448" t="s">
        <v>2241</v>
      </c>
      <c r="B10448" t="s">
        <v>2242</v>
      </c>
      <c r="C10448" t="s">
        <v>134</v>
      </c>
      <c r="D10448" t="s">
        <v>378</v>
      </c>
      <c r="E10448" s="8" t="s">
        <v>1589</v>
      </c>
      <c r="F10448" s="9" t="str">
        <f>IFERROR(VLOOKUP(A10448,'RESUMEN 100'!A:B,2,FALSE),"-")</f>
        <v>-</v>
      </c>
      <c r="G10448" s="9" t="str">
        <f t="shared" si="332"/>
        <v>-</v>
      </c>
      <c r="H10448" s="10" t="str">
        <f>IFERROR(VLOOKUP(A10448,'RESUMEN 00'!A:B,2,FALSE),"-")</f>
        <v>-</v>
      </c>
      <c r="I10448" s="9" t="str">
        <f t="shared" si="333"/>
        <v>-</v>
      </c>
    </row>
    <row r="10449" spans="1:9" x14ac:dyDescent="0.25">
      <c r="A10449" t="s">
        <v>2243</v>
      </c>
      <c r="B10449" t="s">
        <v>802</v>
      </c>
      <c r="C10449" t="s">
        <v>379</v>
      </c>
      <c r="D10449" t="s">
        <v>308</v>
      </c>
      <c r="E10449" s="8" t="s">
        <v>1589</v>
      </c>
      <c r="F10449" s="9" t="str">
        <f>IFERROR(VLOOKUP(A10449,'RESUMEN 100'!A:B,2,FALSE),"-")</f>
        <v>-</v>
      </c>
      <c r="G10449" s="9" t="str">
        <f t="shared" si="332"/>
        <v>-</v>
      </c>
      <c r="H10449" s="10" t="str">
        <f>IFERROR(VLOOKUP(A10449,'RESUMEN 00'!A:B,2,FALSE),"-")</f>
        <v>-</v>
      </c>
      <c r="I10449" s="9" t="str">
        <f t="shared" si="333"/>
        <v>-</v>
      </c>
    </row>
    <row r="10450" spans="1:9" x14ac:dyDescent="0.25">
      <c r="A10450" t="s">
        <v>2237</v>
      </c>
      <c r="B10450" t="s">
        <v>2238</v>
      </c>
      <c r="C10450" t="s">
        <v>320</v>
      </c>
      <c r="D10450" t="s">
        <v>155</v>
      </c>
      <c r="E10450" s="8" t="s">
        <v>1589</v>
      </c>
      <c r="F10450" s="9" t="str">
        <f>IFERROR(VLOOKUP(A10450,'RESUMEN 100'!A:B,2,FALSE),"-")</f>
        <v>-</v>
      </c>
      <c r="G10450" s="9" t="str">
        <f t="shared" si="332"/>
        <v>-</v>
      </c>
      <c r="H10450" s="10" t="str">
        <f>IFERROR(VLOOKUP(A10450,'RESUMEN 00'!A:B,2,FALSE),"-")</f>
        <v>-</v>
      </c>
      <c r="I10450" s="9" t="str">
        <f t="shared" si="333"/>
        <v>-</v>
      </c>
    </row>
    <row r="10451" spans="1:9" x14ac:dyDescent="0.25">
      <c r="A10451" t="s">
        <v>2251</v>
      </c>
      <c r="B10451" t="s">
        <v>2252</v>
      </c>
      <c r="C10451" t="s">
        <v>189</v>
      </c>
      <c r="D10451" t="s">
        <v>180</v>
      </c>
      <c r="E10451" s="8" t="s">
        <v>1589</v>
      </c>
      <c r="F10451" s="9" t="str">
        <f>IFERROR(VLOOKUP(A10451,'RESUMEN 100'!A:B,2,FALSE),"-")</f>
        <v>-</v>
      </c>
      <c r="G10451" s="9" t="str">
        <f t="shared" si="332"/>
        <v>-</v>
      </c>
      <c r="H10451" s="10" t="str">
        <f>IFERROR(VLOOKUP(A10451,'RESUMEN 00'!A:B,2,FALSE),"-")</f>
        <v>-</v>
      </c>
      <c r="I10451" s="9" t="str">
        <f t="shared" si="333"/>
        <v>-</v>
      </c>
    </row>
    <row r="10452" spans="1:9" x14ac:dyDescent="0.25">
      <c r="A10452" t="s">
        <v>2233</v>
      </c>
      <c r="B10452" t="s">
        <v>2234</v>
      </c>
      <c r="C10452" t="s">
        <v>321</v>
      </c>
      <c r="D10452" t="s">
        <v>531</v>
      </c>
      <c r="E10452" s="8" t="s">
        <v>1589</v>
      </c>
      <c r="F10452" s="9" t="str">
        <f>IFERROR(VLOOKUP(A10452,'RESUMEN 100'!A:B,2,FALSE),"-")</f>
        <v>-</v>
      </c>
      <c r="G10452" s="9" t="str">
        <f t="shared" si="332"/>
        <v>-</v>
      </c>
      <c r="H10452" s="10" t="str">
        <f>IFERROR(VLOOKUP(A10452,'RESUMEN 00'!A:B,2,FALSE),"-")</f>
        <v>-</v>
      </c>
      <c r="I10452" s="9" t="str">
        <f t="shared" si="333"/>
        <v>-</v>
      </c>
    </row>
    <row r="10453" spans="1:9" x14ac:dyDescent="0.25">
      <c r="A10453" t="s">
        <v>2239</v>
      </c>
      <c r="B10453" t="s">
        <v>2240</v>
      </c>
      <c r="C10453" t="s">
        <v>273</v>
      </c>
      <c r="D10453" t="s">
        <v>476</v>
      </c>
      <c r="E10453" s="8" t="s">
        <v>1589</v>
      </c>
      <c r="F10453" s="9" t="str">
        <f>IFERROR(VLOOKUP(A10453,'RESUMEN 100'!A:B,2,FALSE),"-")</f>
        <v>-</v>
      </c>
      <c r="G10453" s="9" t="str">
        <f t="shared" si="332"/>
        <v>-</v>
      </c>
      <c r="H10453" s="10" t="str">
        <f>IFERROR(VLOOKUP(A10453,'RESUMEN 00'!A:B,2,FALSE),"-")</f>
        <v>-</v>
      </c>
      <c r="I10453" s="9" t="str">
        <f t="shared" si="333"/>
        <v>-</v>
      </c>
    </row>
    <row r="10454" spans="1:9" x14ac:dyDescent="0.25">
      <c r="A10454" t="s">
        <v>2259</v>
      </c>
      <c r="B10454" t="s">
        <v>2260</v>
      </c>
      <c r="C10454" t="s">
        <v>356</v>
      </c>
      <c r="D10454" t="s">
        <v>222</v>
      </c>
      <c r="E10454" s="8" t="s">
        <v>1589</v>
      </c>
      <c r="F10454" s="9" t="str">
        <f>IFERROR(VLOOKUP(A10454,'RESUMEN 100'!A:B,2,FALSE),"-")</f>
        <v>-</v>
      </c>
      <c r="G10454" s="9" t="str">
        <f t="shared" si="332"/>
        <v>-</v>
      </c>
      <c r="H10454" s="10" t="str">
        <f>IFERROR(VLOOKUP(A10454,'RESUMEN 00'!A:B,2,FALSE),"-")</f>
        <v>-</v>
      </c>
      <c r="I10454" s="9" t="str">
        <f t="shared" si="333"/>
        <v>-</v>
      </c>
    </row>
    <row r="10455" spans="1:9" x14ac:dyDescent="0.25">
      <c r="A10455" t="s">
        <v>2257</v>
      </c>
      <c r="B10455" t="s">
        <v>2258</v>
      </c>
      <c r="C10455" t="s">
        <v>476</v>
      </c>
      <c r="D10455" t="s">
        <v>547</v>
      </c>
      <c r="E10455" s="8" t="s">
        <v>1593</v>
      </c>
      <c r="F10455" s="9" t="str">
        <f>IFERROR(VLOOKUP(A10455,'RESUMEN 100'!A:B,2,FALSE),"-")</f>
        <v>-</v>
      </c>
      <c r="G10455" s="9" t="str">
        <f t="shared" si="332"/>
        <v>-</v>
      </c>
      <c r="H10455" s="10" t="str">
        <f>IFERROR(VLOOKUP(A10455,'RESUMEN 00'!A:B,2,FALSE),"-")</f>
        <v>-</v>
      </c>
      <c r="I10455" s="9" t="str">
        <f t="shared" si="333"/>
        <v>-</v>
      </c>
    </row>
    <row r="10456" spans="1:9" x14ac:dyDescent="0.25">
      <c r="A10456" t="s">
        <v>2239</v>
      </c>
      <c r="B10456" t="s">
        <v>2240</v>
      </c>
      <c r="C10456" t="s">
        <v>273</v>
      </c>
      <c r="D10456" t="s">
        <v>476</v>
      </c>
      <c r="E10456" s="8" t="s">
        <v>1589</v>
      </c>
      <c r="F10456" s="9" t="str">
        <f>IFERROR(VLOOKUP(A10456,'RESUMEN 100'!A:B,2,FALSE),"-")</f>
        <v>-</v>
      </c>
      <c r="G10456" s="9" t="str">
        <f t="shared" si="332"/>
        <v>-</v>
      </c>
      <c r="H10456" s="10" t="str">
        <f>IFERROR(VLOOKUP(A10456,'RESUMEN 00'!A:B,2,FALSE),"-")</f>
        <v>-</v>
      </c>
      <c r="I10456" s="9" t="str">
        <f t="shared" si="333"/>
        <v>-</v>
      </c>
    </row>
    <row r="10457" spans="1:9" x14ac:dyDescent="0.25">
      <c r="A10457" t="s">
        <v>2261</v>
      </c>
      <c r="B10457" t="s">
        <v>352</v>
      </c>
      <c r="C10457" t="s">
        <v>252</v>
      </c>
      <c r="D10457" t="s">
        <v>92</v>
      </c>
      <c r="E10457" s="8" t="s">
        <v>1589</v>
      </c>
      <c r="F10457" s="9" t="str">
        <f>IFERROR(VLOOKUP(A10457,'RESUMEN 100'!A:B,2,FALSE),"-")</f>
        <v>-</v>
      </c>
      <c r="G10457" s="9" t="str">
        <f t="shared" si="332"/>
        <v>-</v>
      </c>
      <c r="H10457" s="10" t="str">
        <f>IFERROR(VLOOKUP(A10457,'RESUMEN 00'!A:B,2,FALSE),"-")</f>
        <v>-</v>
      </c>
      <c r="I10457" s="9" t="str">
        <f t="shared" si="333"/>
        <v>-</v>
      </c>
    </row>
    <row r="10458" spans="1:9" x14ac:dyDescent="0.25">
      <c r="A10458" t="s">
        <v>2264</v>
      </c>
      <c r="B10458" t="s">
        <v>2265</v>
      </c>
      <c r="C10458" t="s">
        <v>2266</v>
      </c>
      <c r="D10458" t="s">
        <v>805</v>
      </c>
      <c r="E10458" s="8" t="s">
        <v>1593</v>
      </c>
      <c r="F10458" s="9" t="str">
        <f>IFERROR(VLOOKUP(A10458,'RESUMEN 100'!A:B,2,FALSE),"-")</f>
        <v>-</v>
      </c>
      <c r="G10458" s="9" t="str">
        <f t="shared" si="332"/>
        <v>-</v>
      </c>
      <c r="H10458" s="10" t="str">
        <f>IFERROR(VLOOKUP(A10458,'RESUMEN 00'!A:B,2,FALSE),"-")</f>
        <v>-</v>
      </c>
      <c r="I10458" s="9" t="str">
        <f t="shared" si="333"/>
        <v>-</v>
      </c>
    </row>
    <row r="10459" spans="1:9" x14ac:dyDescent="0.25">
      <c r="A10459" t="s">
        <v>2239</v>
      </c>
      <c r="B10459" t="s">
        <v>2240</v>
      </c>
      <c r="C10459" t="s">
        <v>273</v>
      </c>
      <c r="D10459" t="s">
        <v>476</v>
      </c>
      <c r="E10459" s="8" t="s">
        <v>1593</v>
      </c>
      <c r="F10459" s="9" t="str">
        <f>IFERROR(VLOOKUP(A10459,'RESUMEN 100'!A:B,2,FALSE),"-")</f>
        <v>-</v>
      </c>
      <c r="G10459" s="9" t="str">
        <f t="shared" si="332"/>
        <v>-</v>
      </c>
      <c r="H10459" s="10" t="str">
        <f>IFERROR(VLOOKUP(A10459,'RESUMEN 00'!A:B,2,FALSE),"-")</f>
        <v>-</v>
      </c>
      <c r="I10459" s="9" t="str">
        <f t="shared" si="333"/>
        <v>-</v>
      </c>
    </row>
    <row r="10460" spans="1:9" x14ac:dyDescent="0.25">
      <c r="A10460" t="s">
        <v>2241</v>
      </c>
      <c r="B10460" t="s">
        <v>2242</v>
      </c>
      <c r="C10460" t="s">
        <v>134</v>
      </c>
      <c r="D10460" t="s">
        <v>378</v>
      </c>
      <c r="E10460" s="8" t="s">
        <v>1593</v>
      </c>
      <c r="F10460" s="9" t="str">
        <f>IFERROR(VLOOKUP(A10460,'RESUMEN 100'!A:B,2,FALSE),"-")</f>
        <v>-</v>
      </c>
      <c r="G10460" s="9" t="str">
        <f t="shared" si="332"/>
        <v>-</v>
      </c>
      <c r="H10460" s="10" t="str">
        <f>IFERROR(VLOOKUP(A10460,'RESUMEN 00'!A:B,2,FALSE),"-")</f>
        <v>-</v>
      </c>
      <c r="I10460" s="9" t="str">
        <f t="shared" si="333"/>
        <v>-</v>
      </c>
    </row>
    <row r="10461" spans="1:9" x14ac:dyDescent="0.25">
      <c r="A10461" t="s">
        <v>2259</v>
      </c>
      <c r="B10461" t="s">
        <v>2260</v>
      </c>
      <c r="C10461" t="s">
        <v>356</v>
      </c>
      <c r="D10461" t="s">
        <v>222</v>
      </c>
      <c r="E10461" s="8" t="s">
        <v>1120</v>
      </c>
      <c r="F10461" s="9" t="str">
        <f>IFERROR(VLOOKUP(A10461,'RESUMEN 100'!A:B,2,FALSE),"-")</f>
        <v>-</v>
      </c>
      <c r="G10461" s="9" t="str">
        <f t="shared" si="332"/>
        <v>-</v>
      </c>
      <c r="H10461" s="10" t="str">
        <f>IFERROR(VLOOKUP(A10461,'RESUMEN 00'!A:B,2,FALSE),"-")</f>
        <v>-</v>
      </c>
      <c r="I10461" s="9" t="str">
        <f t="shared" si="333"/>
        <v>-</v>
      </c>
    </row>
    <row r="10462" spans="1:9" x14ac:dyDescent="0.25">
      <c r="A10462" t="s">
        <v>2251</v>
      </c>
      <c r="B10462" t="s">
        <v>2252</v>
      </c>
      <c r="C10462" t="s">
        <v>189</v>
      </c>
      <c r="D10462" t="s">
        <v>180</v>
      </c>
      <c r="E10462" s="8" t="s">
        <v>1593</v>
      </c>
      <c r="F10462" s="9" t="str">
        <f>IFERROR(VLOOKUP(A10462,'RESUMEN 100'!A:B,2,FALSE),"-")</f>
        <v>-</v>
      </c>
      <c r="G10462" s="9" t="str">
        <f t="shared" si="332"/>
        <v>-</v>
      </c>
      <c r="H10462" s="10" t="str">
        <f>IFERROR(VLOOKUP(A10462,'RESUMEN 00'!A:B,2,FALSE),"-")</f>
        <v>-</v>
      </c>
      <c r="I10462" s="9" t="str">
        <f t="shared" si="333"/>
        <v>-</v>
      </c>
    </row>
    <row r="10463" spans="1:9" x14ac:dyDescent="0.25">
      <c r="A10463" t="s">
        <v>2243</v>
      </c>
      <c r="B10463" t="s">
        <v>802</v>
      </c>
      <c r="C10463" t="s">
        <v>379</v>
      </c>
      <c r="D10463" t="s">
        <v>308</v>
      </c>
      <c r="E10463" s="8" t="s">
        <v>1589</v>
      </c>
      <c r="F10463" s="9" t="str">
        <f>IFERROR(VLOOKUP(A10463,'RESUMEN 100'!A:B,2,FALSE),"-")</f>
        <v>-</v>
      </c>
      <c r="G10463" s="9" t="str">
        <f t="shared" si="332"/>
        <v>-</v>
      </c>
      <c r="H10463" s="10" t="str">
        <f>IFERROR(VLOOKUP(A10463,'RESUMEN 00'!A:B,2,FALSE),"-")</f>
        <v>-</v>
      </c>
      <c r="I10463" s="9" t="str">
        <f t="shared" si="333"/>
        <v>-</v>
      </c>
    </row>
    <row r="10464" spans="1:9" x14ac:dyDescent="0.25">
      <c r="A10464" t="s">
        <v>2262</v>
      </c>
      <c r="B10464" t="s">
        <v>2263</v>
      </c>
      <c r="C10464" t="s">
        <v>624</v>
      </c>
      <c r="D10464" t="s">
        <v>84</v>
      </c>
      <c r="E10464" s="8" t="s">
        <v>1593</v>
      </c>
      <c r="F10464" s="9" t="str">
        <f>IFERROR(VLOOKUP(A10464,'RESUMEN 100'!A:B,2,FALSE),"-")</f>
        <v>-</v>
      </c>
      <c r="G10464" s="9" t="str">
        <f t="shared" si="332"/>
        <v>-</v>
      </c>
      <c r="H10464" s="10" t="str">
        <f>IFERROR(VLOOKUP(A10464,'RESUMEN 00'!A:B,2,FALSE),"-")</f>
        <v>-</v>
      </c>
      <c r="I10464" s="9" t="str">
        <f t="shared" si="333"/>
        <v>-</v>
      </c>
    </row>
    <row r="10465" spans="1:9" x14ac:dyDescent="0.25">
      <c r="A10465" t="s">
        <v>2255</v>
      </c>
      <c r="B10465" t="s">
        <v>2256</v>
      </c>
      <c r="C10465" t="s">
        <v>873</v>
      </c>
      <c r="D10465" t="s">
        <v>514</v>
      </c>
      <c r="E10465" s="8" t="s">
        <v>1593</v>
      </c>
      <c r="F10465" s="9" t="str">
        <f>IFERROR(VLOOKUP(A10465,'RESUMEN 100'!A:B,2,FALSE),"-")</f>
        <v>-</v>
      </c>
      <c r="G10465" s="9" t="str">
        <f t="shared" si="332"/>
        <v>-</v>
      </c>
      <c r="H10465" s="10" t="str">
        <f>IFERROR(VLOOKUP(A10465,'RESUMEN 00'!A:B,2,FALSE),"-")</f>
        <v>-</v>
      </c>
      <c r="I10465" s="9" t="str">
        <f t="shared" si="333"/>
        <v>-</v>
      </c>
    </row>
    <row r="10466" spans="1:9" x14ac:dyDescent="0.25">
      <c r="A10466" t="s">
        <v>2243</v>
      </c>
      <c r="B10466" t="s">
        <v>802</v>
      </c>
      <c r="C10466" t="s">
        <v>379</v>
      </c>
      <c r="D10466" t="s">
        <v>308</v>
      </c>
      <c r="E10466" s="8" t="s">
        <v>1119</v>
      </c>
      <c r="F10466" s="9" t="str">
        <f>IFERROR(VLOOKUP(A10466,'RESUMEN 100'!A:B,2,FALSE),"-")</f>
        <v>-</v>
      </c>
      <c r="G10466" s="9" t="str">
        <f t="shared" si="332"/>
        <v>-</v>
      </c>
      <c r="H10466" s="10" t="str">
        <f>IFERROR(VLOOKUP(A10466,'RESUMEN 00'!A:B,2,FALSE),"-")</f>
        <v>-</v>
      </c>
      <c r="I10466" s="9" t="str">
        <f t="shared" si="333"/>
        <v>-</v>
      </c>
    </row>
    <row r="10467" spans="1:9" x14ac:dyDescent="0.25">
      <c r="A10467" t="s">
        <v>2261</v>
      </c>
      <c r="B10467" t="s">
        <v>352</v>
      </c>
      <c r="C10467" t="s">
        <v>252</v>
      </c>
      <c r="D10467" t="s">
        <v>92</v>
      </c>
      <c r="E10467" s="8" t="s">
        <v>1119</v>
      </c>
      <c r="F10467" s="9" t="str">
        <f>IFERROR(VLOOKUP(A10467,'RESUMEN 100'!A:B,2,FALSE),"-")</f>
        <v>-</v>
      </c>
      <c r="G10467" s="9" t="str">
        <f t="shared" ref="G10467:G10526" si="334">IFERROR(E10467-F10467,"-")</f>
        <v>-</v>
      </c>
      <c r="H10467" s="10" t="str">
        <f>IFERROR(VLOOKUP(A10467,'RESUMEN 00'!A:B,2,FALSE),"-")</f>
        <v>-</v>
      </c>
      <c r="I10467" s="9" t="str">
        <f t="shared" ref="I10467:I10526" si="335">IFERROR(E10467-H10467,"-")</f>
        <v>-</v>
      </c>
    </row>
    <row r="10468" spans="1:9" x14ac:dyDescent="0.25">
      <c r="A10468" t="s">
        <v>2249</v>
      </c>
      <c r="B10468" t="s">
        <v>2250</v>
      </c>
      <c r="C10468" t="s">
        <v>210</v>
      </c>
      <c r="D10468" t="s">
        <v>600</v>
      </c>
      <c r="E10468" s="8" t="s">
        <v>1119</v>
      </c>
      <c r="F10468" s="9" t="str">
        <f>IFERROR(VLOOKUP(A10468,'RESUMEN 100'!A:B,2,FALSE),"-")</f>
        <v>-</v>
      </c>
      <c r="G10468" s="9" t="str">
        <f t="shared" si="334"/>
        <v>-</v>
      </c>
      <c r="H10468" s="10" t="str">
        <f>IFERROR(VLOOKUP(A10468,'RESUMEN 00'!A:B,2,FALSE),"-")</f>
        <v>-</v>
      </c>
      <c r="I10468" s="9" t="str">
        <f t="shared" si="335"/>
        <v>-</v>
      </c>
    </row>
    <row r="10469" spans="1:9" x14ac:dyDescent="0.25">
      <c r="A10469" t="s">
        <v>2249</v>
      </c>
      <c r="B10469" t="s">
        <v>2250</v>
      </c>
      <c r="C10469" t="s">
        <v>210</v>
      </c>
      <c r="D10469" t="s">
        <v>600</v>
      </c>
      <c r="E10469" s="8" t="s">
        <v>1120</v>
      </c>
      <c r="F10469" s="9" t="str">
        <f>IFERROR(VLOOKUP(A10469,'RESUMEN 100'!A:B,2,FALSE),"-")</f>
        <v>-</v>
      </c>
      <c r="G10469" s="9" t="str">
        <f t="shared" si="334"/>
        <v>-</v>
      </c>
      <c r="H10469" s="10" t="str">
        <f>IFERROR(VLOOKUP(A10469,'RESUMEN 00'!A:B,2,FALSE),"-")</f>
        <v>-</v>
      </c>
      <c r="I10469" s="9" t="str">
        <f t="shared" si="335"/>
        <v>-</v>
      </c>
    </row>
    <row r="10470" spans="1:9" x14ac:dyDescent="0.25">
      <c r="A10470" t="s">
        <v>2253</v>
      </c>
      <c r="B10470" t="s">
        <v>2254</v>
      </c>
      <c r="C10470" t="s">
        <v>710</v>
      </c>
      <c r="D10470" t="s">
        <v>126</v>
      </c>
      <c r="E10470" s="8" t="s">
        <v>1589</v>
      </c>
      <c r="F10470" s="9" t="str">
        <f>IFERROR(VLOOKUP(A10470,'RESUMEN 100'!A:B,2,FALSE),"-")</f>
        <v>-</v>
      </c>
      <c r="G10470" s="9" t="str">
        <f t="shared" si="334"/>
        <v>-</v>
      </c>
      <c r="H10470" s="10" t="str">
        <f>IFERROR(VLOOKUP(A10470,'RESUMEN 00'!A:B,2,FALSE),"-")</f>
        <v>-</v>
      </c>
      <c r="I10470" s="9" t="str">
        <f t="shared" si="335"/>
        <v>-</v>
      </c>
    </row>
    <row r="10471" spans="1:9" x14ac:dyDescent="0.25">
      <c r="A10471" t="s">
        <v>2257</v>
      </c>
      <c r="B10471" t="s">
        <v>2258</v>
      </c>
      <c r="C10471" t="s">
        <v>476</v>
      </c>
      <c r="D10471" t="s">
        <v>547</v>
      </c>
      <c r="E10471" s="8" t="s">
        <v>1120</v>
      </c>
      <c r="F10471" s="9" t="str">
        <f>IFERROR(VLOOKUP(A10471,'RESUMEN 100'!A:B,2,FALSE),"-")</f>
        <v>-</v>
      </c>
      <c r="G10471" s="9" t="str">
        <f t="shared" si="334"/>
        <v>-</v>
      </c>
      <c r="H10471" s="10" t="str">
        <f>IFERROR(VLOOKUP(A10471,'RESUMEN 00'!A:B,2,FALSE),"-")</f>
        <v>-</v>
      </c>
      <c r="I10471" s="9" t="str">
        <f t="shared" si="335"/>
        <v>-</v>
      </c>
    </row>
    <row r="10472" spans="1:9" x14ac:dyDescent="0.25">
      <c r="A10472" t="s">
        <v>2255</v>
      </c>
      <c r="B10472" t="s">
        <v>2256</v>
      </c>
      <c r="C10472" t="s">
        <v>873</v>
      </c>
      <c r="D10472" t="s">
        <v>514</v>
      </c>
      <c r="E10472" s="8" t="s">
        <v>1588</v>
      </c>
      <c r="F10472" s="9" t="str">
        <f>IFERROR(VLOOKUP(A10472,'RESUMEN 100'!A:B,2,FALSE),"-")</f>
        <v>-</v>
      </c>
      <c r="G10472" s="9" t="str">
        <f t="shared" si="334"/>
        <v>-</v>
      </c>
      <c r="H10472" s="10" t="str">
        <f>IFERROR(VLOOKUP(A10472,'RESUMEN 00'!A:B,2,FALSE),"-")</f>
        <v>-</v>
      </c>
      <c r="I10472" s="9" t="str">
        <f t="shared" si="335"/>
        <v>-</v>
      </c>
    </row>
    <row r="10473" spans="1:9" x14ac:dyDescent="0.25">
      <c r="A10473" t="s">
        <v>2246</v>
      </c>
      <c r="B10473" t="s">
        <v>2247</v>
      </c>
      <c r="C10473" t="s">
        <v>276</v>
      </c>
      <c r="D10473" t="s">
        <v>2248</v>
      </c>
      <c r="E10473" s="8" t="s">
        <v>1588</v>
      </c>
      <c r="F10473" s="9" t="str">
        <f>IFERROR(VLOOKUP(A10473,'RESUMEN 100'!A:B,2,FALSE),"-")</f>
        <v>-</v>
      </c>
      <c r="G10473" s="9" t="str">
        <f t="shared" si="334"/>
        <v>-</v>
      </c>
      <c r="H10473" s="10" t="str">
        <f>IFERROR(VLOOKUP(A10473,'RESUMEN 00'!A:B,2,FALSE),"-")</f>
        <v>-</v>
      </c>
      <c r="I10473" s="9" t="str">
        <f t="shared" si="335"/>
        <v>-</v>
      </c>
    </row>
    <row r="10474" spans="1:9" x14ac:dyDescent="0.25">
      <c r="A10474" t="s">
        <v>2259</v>
      </c>
      <c r="B10474" t="s">
        <v>2260</v>
      </c>
      <c r="C10474" t="s">
        <v>356</v>
      </c>
      <c r="D10474" t="s">
        <v>222</v>
      </c>
      <c r="E10474" s="8" t="s">
        <v>1588</v>
      </c>
      <c r="F10474" s="9" t="str">
        <f>IFERROR(VLOOKUP(A10474,'RESUMEN 100'!A:B,2,FALSE),"-")</f>
        <v>-</v>
      </c>
      <c r="G10474" s="9" t="str">
        <f t="shared" si="334"/>
        <v>-</v>
      </c>
      <c r="H10474" s="10" t="str">
        <f>IFERROR(VLOOKUP(A10474,'RESUMEN 00'!A:B,2,FALSE),"-")</f>
        <v>-</v>
      </c>
      <c r="I10474" s="9" t="str">
        <f t="shared" si="335"/>
        <v>-</v>
      </c>
    </row>
    <row r="10475" spans="1:9" x14ac:dyDescent="0.25">
      <c r="A10475" t="s">
        <v>2257</v>
      </c>
      <c r="B10475" t="s">
        <v>2258</v>
      </c>
      <c r="C10475" t="s">
        <v>476</v>
      </c>
      <c r="D10475" t="s">
        <v>547</v>
      </c>
      <c r="E10475" s="8" t="s">
        <v>1588</v>
      </c>
      <c r="F10475" s="9" t="str">
        <f>IFERROR(VLOOKUP(A10475,'RESUMEN 100'!A:B,2,FALSE),"-")</f>
        <v>-</v>
      </c>
      <c r="G10475" s="9" t="str">
        <f t="shared" si="334"/>
        <v>-</v>
      </c>
      <c r="H10475" s="10" t="str">
        <f>IFERROR(VLOOKUP(A10475,'RESUMEN 00'!A:B,2,FALSE),"-")</f>
        <v>-</v>
      </c>
      <c r="I10475" s="9" t="str">
        <f t="shared" si="335"/>
        <v>-</v>
      </c>
    </row>
    <row r="10476" spans="1:9" x14ac:dyDescent="0.25">
      <c r="A10476" t="s">
        <v>2241</v>
      </c>
      <c r="B10476" t="s">
        <v>2242</v>
      </c>
      <c r="C10476" t="s">
        <v>134</v>
      </c>
      <c r="D10476" t="s">
        <v>378</v>
      </c>
      <c r="E10476" s="8" t="s">
        <v>1120</v>
      </c>
      <c r="F10476" s="9" t="str">
        <f>IFERROR(VLOOKUP(A10476,'RESUMEN 100'!A:B,2,FALSE),"-")</f>
        <v>-</v>
      </c>
      <c r="G10476" s="9" t="str">
        <f t="shared" si="334"/>
        <v>-</v>
      </c>
      <c r="H10476" s="10" t="str">
        <f>IFERROR(VLOOKUP(A10476,'RESUMEN 00'!A:B,2,FALSE),"-")</f>
        <v>-</v>
      </c>
      <c r="I10476" s="9" t="str">
        <f t="shared" si="335"/>
        <v>-</v>
      </c>
    </row>
    <row r="10477" spans="1:9" x14ac:dyDescent="0.25">
      <c r="A10477" t="s">
        <v>2237</v>
      </c>
      <c r="B10477" t="s">
        <v>2238</v>
      </c>
      <c r="C10477" t="s">
        <v>320</v>
      </c>
      <c r="D10477" t="s">
        <v>155</v>
      </c>
      <c r="E10477" s="8" t="s">
        <v>1119</v>
      </c>
      <c r="F10477" s="9" t="str">
        <f>IFERROR(VLOOKUP(A10477,'RESUMEN 100'!A:B,2,FALSE),"-")</f>
        <v>-</v>
      </c>
      <c r="G10477" s="9" t="str">
        <f t="shared" si="334"/>
        <v>-</v>
      </c>
      <c r="H10477" s="10" t="str">
        <f>IFERROR(VLOOKUP(A10477,'RESUMEN 00'!A:B,2,FALSE),"-")</f>
        <v>-</v>
      </c>
      <c r="I10477" s="9" t="str">
        <f t="shared" si="335"/>
        <v>-</v>
      </c>
    </row>
    <row r="10478" spans="1:9" x14ac:dyDescent="0.25">
      <c r="A10478" t="s">
        <v>2235</v>
      </c>
      <c r="B10478" t="s">
        <v>2236</v>
      </c>
      <c r="C10478" t="s">
        <v>150</v>
      </c>
      <c r="D10478" t="s">
        <v>145</v>
      </c>
      <c r="E10478" s="8" t="s">
        <v>1588</v>
      </c>
      <c r="F10478" s="9" t="str">
        <f>IFERROR(VLOOKUP(A10478,'RESUMEN 100'!A:B,2,FALSE),"-")</f>
        <v>-</v>
      </c>
      <c r="G10478" s="9" t="str">
        <f t="shared" si="334"/>
        <v>-</v>
      </c>
      <c r="H10478" s="10" t="str">
        <f>IFERROR(VLOOKUP(A10478,'RESUMEN 00'!A:B,2,FALSE),"-")</f>
        <v>-</v>
      </c>
      <c r="I10478" s="9" t="str">
        <f t="shared" si="335"/>
        <v>-</v>
      </c>
    </row>
    <row r="10479" spans="1:9" x14ac:dyDescent="0.25">
      <c r="A10479" t="s">
        <v>2230</v>
      </c>
      <c r="B10479" t="s">
        <v>2231</v>
      </c>
      <c r="C10479" t="s">
        <v>289</v>
      </c>
      <c r="D10479" t="s">
        <v>94</v>
      </c>
      <c r="E10479" s="8" t="s">
        <v>1588</v>
      </c>
      <c r="F10479" s="9" t="str">
        <f>IFERROR(VLOOKUP(A10479,'RESUMEN 100'!A:B,2,FALSE),"-")</f>
        <v>-</v>
      </c>
      <c r="G10479" s="9" t="str">
        <f t="shared" si="334"/>
        <v>-</v>
      </c>
      <c r="H10479" s="10" t="str">
        <f>IFERROR(VLOOKUP(A10479,'RESUMEN 00'!A:B,2,FALSE),"-")</f>
        <v>-</v>
      </c>
      <c r="I10479" s="9" t="str">
        <f t="shared" si="335"/>
        <v>-</v>
      </c>
    </row>
    <row r="10480" spans="1:9" x14ac:dyDescent="0.25">
      <c r="A10480" t="s">
        <v>2253</v>
      </c>
      <c r="B10480" t="s">
        <v>2254</v>
      </c>
      <c r="C10480" t="s">
        <v>710</v>
      </c>
      <c r="D10480" t="s">
        <v>126</v>
      </c>
      <c r="E10480" s="8" t="s">
        <v>1593</v>
      </c>
      <c r="F10480" s="9" t="str">
        <f>IFERROR(VLOOKUP(A10480,'RESUMEN 100'!A:B,2,FALSE),"-")</f>
        <v>-</v>
      </c>
      <c r="G10480" s="9" t="str">
        <f t="shared" si="334"/>
        <v>-</v>
      </c>
      <c r="H10480" s="10" t="str">
        <f>IFERROR(VLOOKUP(A10480,'RESUMEN 00'!A:B,2,FALSE),"-")</f>
        <v>-</v>
      </c>
      <c r="I10480" s="9" t="str">
        <f t="shared" si="335"/>
        <v>-</v>
      </c>
    </row>
    <row r="10481" spans="1:9" x14ac:dyDescent="0.25">
      <c r="A10481" t="s">
        <v>2253</v>
      </c>
      <c r="B10481" t="s">
        <v>2254</v>
      </c>
      <c r="C10481" t="s">
        <v>710</v>
      </c>
      <c r="D10481" t="s">
        <v>126</v>
      </c>
      <c r="E10481" s="8" t="s">
        <v>1588</v>
      </c>
      <c r="F10481" s="9" t="str">
        <f>IFERROR(VLOOKUP(A10481,'RESUMEN 100'!A:B,2,FALSE),"-")</f>
        <v>-</v>
      </c>
      <c r="G10481" s="9" t="str">
        <f t="shared" si="334"/>
        <v>-</v>
      </c>
      <c r="H10481" s="10" t="str">
        <f>IFERROR(VLOOKUP(A10481,'RESUMEN 00'!A:B,2,FALSE),"-")</f>
        <v>-</v>
      </c>
      <c r="I10481" s="9" t="str">
        <f t="shared" si="335"/>
        <v>-</v>
      </c>
    </row>
    <row r="10482" spans="1:9" x14ac:dyDescent="0.25">
      <c r="A10482" t="s">
        <v>2261</v>
      </c>
      <c r="B10482" t="s">
        <v>352</v>
      </c>
      <c r="C10482" t="s">
        <v>252</v>
      </c>
      <c r="D10482" t="s">
        <v>92</v>
      </c>
      <c r="E10482" s="8" t="s">
        <v>1593</v>
      </c>
      <c r="F10482" s="9" t="str">
        <f>IFERROR(VLOOKUP(A10482,'RESUMEN 100'!A:B,2,FALSE),"-")</f>
        <v>-</v>
      </c>
      <c r="G10482" s="9" t="str">
        <f t="shared" si="334"/>
        <v>-</v>
      </c>
      <c r="H10482" s="10" t="str">
        <f>IFERROR(VLOOKUP(A10482,'RESUMEN 00'!A:B,2,FALSE),"-")</f>
        <v>-</v>
      </c>
      <c r="I10482" s="9" t="str">
        <f t="shared" si="335"/>
        <v>-</v>
      </c>
    </row>
    <row r="10483" spans="1:9" x14ac:dyDescent="0.25">
      <c r="A10483" t="s">
        <v>2264</v>
      </c>
      <c r="B10483" t="s">
        <v>2265</v>
      </c>
      <c r="C10483" t="s">
        <v>2266</v>
      </c>
      <c r="D10483" t="s">
        <v>805</v>
      </c>
      <c r="E10483" s="8" t="s">
        <v>1589</v>
      </c>
      <c r="F10483" s="9" t="str">
        <f>IFERROR(VLOOKUP(A10483,'RESUMEN 100'!A:B,2,FALSE),"-")</f>
        <v>-</v>
      </c>
      <c r="G10483" s="9" t="str">
        <f t="shared" si="334"/>
        <v>-</v>
      </c>
      <c r="H10483" s="10" t="str">
        <f>IFERROR(VLOOKUP(A10483,'RESUMEN 00'!A:B,2,FALSE),"-")</f>
        <v>-</v>
      </c>
      <c r="I10483" s="9" t="str">
        <f t="shared" si="335"/>
        <v>-</v>
      </c>
    </row>
    <row r="10484" spans="1:9" x14ac:dyDescent="0.25">
      <c r="A10484" t="s">
        <v>2264</v>
      </c>
      <c r="B10484" t="s">
        <v>2265</v>
      </c>
      <c r="C10484" t="s">
        <v>2266</v>
      </c>
      <c r="D10484" t="s">
        <v>805</v>
      </c>
      <c r="E10484" s="8" t="s">
        <v>1589</v>
      </c>
      <c r="F10484" s="9" t="str">
        <f>IFERROR(VLOOKUP(A10484,'RESUMEN 100'!A:B,2,FALSE),"-")</f>
        <v>-</v>
      </c>
      <c r="G10484" s="9" t="str">
        <f t="shared" si="334"/>
        <v>-</v>
      </c>
      <c r="H10484" s="10" t="str">
        <f>IFERROR(VLOOKUP(A10484,'RESUMEN 00'!A:B,2,FALSE),"-")</f>
        <v>-</v>
      </c>
      <c r="I10484" s="9" t="str">
        <f t="shared" si="335"/>
        <v>-</v>
      </c>
    </row>
    <row r="10485" spans="1:9" x14ac:dyDescent="0.25">
      <c r="A10485" t="s">
        <v>2262</v>
      </c>
      <c r="B10485" t="s">
        <v>2263</v>
      </c>
      <c r="C10485" t="s">
        <v>624</v>
      </c>
      <c r="D10485" t="s">
        <v>84</v>
      </c>
      <c r="E10485" s="8" t="s">
        <v>1589</v>
      </c>
      <c r="F10485" s="9" t="str">
        <f>IFERROR(VLOOKUP(A10485,'RESUMEN 100'!A:B,2,FALSE),"-")</f>
        <v>-</v>
      </c>
      <c r="G10485" s="9" t="str">
        <f t="shared" si="334"/>
        <v>-</v>
      </c>
      <c r="H10485" s="10" t="str">
        <f>IFERROR(VLOOKUP(A10485,'RESUMEN 00'!A:B,2,FALSE),"-")</f>
        <v>-</v>
      </c>
      <c r="I10485" s="9" t="str">
        <f t="shared" si="335"/>
        <v>-</v>
      </c>
    </row>
    <row r="10486" spans="1:9" x14ac:dyDescent="0.25">
      <c r="A10486" t="s">
        <v>2262</v>
      </c>
      <c r="B10486" t="s">
        <v>2263</v>
      </c>
      <c r="C10486" t="s">
        <v>624</v>
      </c>
      <c r="D10486" t="s">
        <v>84</v>
      </c>
      <c r="E10486" s="8" t="s">
        <v>1589</v>
      </c>
      <c r="F10486" s="9" t="str">
        <f>IFERROR(VLOOKUP(A10486,'RESUMEN 100'!A:B,2,FALSE),"-")</f>
        <v>-</v>
      </c>
      <c r="G10486" s="9" t="str">
        <f t="shared" si="334"/>
        <v>-</v>
      </c>
      <c r="H10486" s="10" t="str">
        <f>IFERROR(VLOOKUP(A10486,'RESUMEN 00'!A:B,2,FALSE),"-")</f>
        <v>-</v>
      </c>
      <c r="I10486" s="9" t="str">
        <f t="shared" si="335"/>
        <v>-</v>
      </c>
    </row>
    <row r="10487" spans="1:9" x14ac:dyDescent="0.25">
      <c r="A10487" t="s">
        <v>2237</v>
      </c>
      <c r="B10487" t="s">
        <v>2238</v>
      </c>
      <c r="C10487" t="s">
        <v>320</v>
      </c>
      <c r="D10487" t="s">
        <v>155</v>
      </c>
      <c r="E10487" s="8" t="s">
        <v>1593</v>
      </c>
      <c r="F10487" s="9" t="str">
        <f>IFERROR(VLOOKUP(A10487,'RESUMEN 100'!A:B,2,FALSE),"-")</f>
        <v>-</v>
      </c>
      <c r="G10487" s="9" t="str">
        <f t="shared" si="334"/>
        <v>-</v>
      </c>
      <c r="H10487" s="10" t="str">
        <f>IFERROR(VLOOKUP(A10487,'RESUMEN 00'!A:B,2,FALSE),"-")</f>
        <v>-</v>
      </c>
      <c r="I10487" s="9" t="str">
        <f t="shared" si="335"/>
        <v>-</v>
      </c>
    </row>
    <row r="10488" spans="1:9" x14ac:dyDescent="0.25">
      <c r="A10488" t="s">
        <v>2255</v>
      </c>
      <c r="B10488" t="s">
        <v>2256</v>
      </c>
      <c r="C10488" t="s">
        <v>873</v>
      </c>
      <c r="D10488" t="s">
        <v>514</v>
      </c>
      <c r="E10488" s="8" t="s">
        <v>1120</v>
      </c>
      <c r="F10488" s="9" t="str">
        <f>IFERROR(VLOOKUP(A10488,'RESUMEN 100'!A:B,2,FALSE),"-")</f>
        <v>-</v>
      </c>
      <c r="G10488" s="9" t="str">
        <f t="shared" si="334"/>
        <v>-</v>
      </c>
      <c r="H10488" s="10" t="str">
        <f>IFERROR(VLOOKUP(A10488,'RESUMEN 00'!A:B,2,FALSE),"-")</f>
        <v>-</v>
      </c>
      <c r="I10488" s="9" t="str">
        <f t="shared" si="335"/>
        <v>-</v>
      </c>
    </row>
    <row r="10489" spans="1:9" x14ac:dyDescent="0.25">
      <c r="A10489" t="s">
        <v>2251</v>
      </c>
      <c r="B10489" t="s">
        <v>2252</v>
      </c>
      <c r="C10489" t="s">
        <v>189</v>
      </c>
      <c r="D10489" t="s">
        <v>180</v>
      </c>
      <c r="E10489" s="8" t="s">
        <v>1120</v>
      </c>
      <c r="F10489" s="9" t="str">
        <f>IFERROR(VLOOKUP(A10489,'RESUMEN 100'!A:B,2,FALSE),"-")</f>
        <v>-</v>
      </c>
      <c r="G10489" s="9" t="str">
        <f t="shared" si="334"/>
        <v>-</v>
      </c>
      <c r="H10489" s="10" t="str">
        <f>IFERROR(VLOOKUP(A10489,'RESUMEN 00'!A:B,2,FALSE),"-")</f>
        <v>-</v>
      </c>
      <c r="I10489" s="9" t="str">
        <f t="shared" si="335"/>
        <v>-</v>
      </c>
    </row>
    <row r="10490" spans="1:9" x14ac:dyDescent="0.25">
      <c r="A10490" t="s">
        <v>2233</v>
      </c>
      <c r="B10490" t="s">
        <v>2234</v>
      </c>
      <c r="C10490" t="s">
        <v>321</v>
      </c>
      <c r="D10490" t="s">
        <v>531</v>
      </c>
      <c r="E10490" s="8" t="s">
        <v>1120</v>
      </c>
      <c r="F10490" s="9" t="str">
        <f>IFERROR(VLOOKUP(A10490,'RESUMEN 100'!A:B,2,FALSE),"-")</f>
        <v>-</v>
      </c>
      <c r="G10490" s="9" t="str">
        <f t="shared" si="334"/>
        <v>-</v>
      </c>
      <c r="H10490" s="10" t="str">
        <f>IFERROR(VLOOKUP(A10490,'RESUMEN 00'!A:B,2,FALSE),"-")</f>
        <v>-</v>
      </c>
      <c r="I10490" s="9" t="str">
        <f t="shared" si="335"/>
        <v>-</v>
      </c>
    </row>
    <row r="10491" spans="1:9" x14ac:dyDescent="0.25">
      <c r="A10491" t="s">
        <v>2251</v>
      </c>
      <c r="B10491" t="s">
        <v>2252</v>
      </c>
      <c r="C10491" t="s">
        <v>189</v>
      </c>
      <c r="D10491" t="s">
        <v>180</v>
      </c>
      <c r="E10491" s="8" t="s">
        <v>1119</v>
      </c>
      <c r="F10491" s="9" t="str">
        <f>IFERROR(VLOOKUP(A10491,'RESUMEN 100'!A:B,2,FALSE),"-")</f>
        <v>-</v>
      </c>
      <c r="G10491" s="9" t="str">
        <f t="shared" si="334"/>
        <v>-</v>
      </c>
      <c r="H10491" s="10" t="str">
        <f>IFERROR(VLOOKUP(A10491,'RESUMEN 00'!A:B,2,FALSE),"-")</f>
        <v>-</v>
      </c>
      <c r="I10491" s="9" t="str">
        <f t="shared" si="335"/>
        <v>-</v>
      </c>
    </row>
    <row r="10492" spans="1:9" x14ac:dyDescent="0.25">
      <c r="A10492" t="s">
        <v>2233</v>
      </c>
      <c r="B10492" t="s">
        <v>2234</v>
      </c>
      <c r="C10492" t="s">
        <v>321</v>
      </c>
      <c r="D10492" t="s">
        <v>531</v>
      </c>
      <c r="E10492" s="8" t="s">
        <v>1593</v>
      </c>
      <c r="F10492" s="9" t="str">
        <f>IFERROR(VLOOKUP(A10492,'RESUMEN 100'!A:B,2,FALSE),"-")</f>
        <v>-</v>
      </c>
      <c r="G10492" s="9" t="str">
        <f t="shared" si="334"/>
        <v>-</v>
      </c>
      <c r="H10492" s="10" t="str">
        <f>IFERROR(VLOOKUP(A10492,'RESUMEN 00'!A:B,2,FALSE),"-")</f>
        <v>-</v>
      </c>
      <c r="I10492" s="9" t="str">
        <f t="shared" si="335"/>
        <v>-</v>
      </c>
    </row>
    <row r="10493" spans="1:9" x14ac:dyDescent="0.25">
      <c r="A10493" t="s">
        <v>2249</v>
      </c>
      <c r="B10493" t="s">
        <v>2250</v>
      </c>
      <c r="C10493" t="s">
        <v>210</v>
      </c>
      <c r="D10493" t="s">
        <v>600</v>
      </c>
      <c r="E10493" s="8" t="s">
        <v>1593</v>
      </c>
      <c r="F10493" s="9" t="str">
        <f>IFERROR(VLOOKUP(A10493,'RESUMEN 100'!A:B,2,FALSE),"-")</f>
        <v>-</v>
      </c>
      <c r="G10493" s="9" t="str">
        <f t="shared" si="334"/>
        <v>-</v>
      </c>
      <c r="H10493" s="10" t="str">
        <f>IFERROR(VLOOKUP(A10493,'RESUMEN 00'!A:B,2,FALSE),"-")</f>
        <v>-</v>
      </c>
      <c r="I10493" s="9" t="str">
        <f t="shared" si="335"/>
        <v>-</v>
      </c>
    </row>
    <row r="10494" spans="1:9" x14ac:dyDescent="0.25">
      <c r="A10494" t="s">
        <v>2233</v>
      </c>
      <c r="B10494" t="s">
        <v>2234</v>
      </c>
      <c r="C10494" t="s">
        <v>321</v>
      </c>
      <c r="D10494" t="s">
        <v>531</v>
      </c>
      <c r="E10494" s="8" t="s">
        <v>1588</v>
      </c>
      <c r="F10494" s="9" t="str">
        <f>IFERROR(VLOOKUP(A10494,'RESUMEN 100'!A:B,2,FALSE),"-")</f>
        <v>-</v>
      </c>
      <c r="G10494" s="9" t="str">
        <f t="shared" si="334"/>
        <v>-</v>
      </c>
      <c r="H10494" s="10" t="str">
        <f>IFERROR(VLOOKUP(A10494,'RESUMEN 00'!A:B,2,FALSE),"-")</f>
        <v>-</v>
      </c>
      <c r="I10494" s="9" t="str">
        <f t="shared" si="335"/>
        <v>-</v>
      </c>
    </row>
    <row r="10495" spans="1:9" x14ac:dyDescent="0.25">
      <c r="A10495" t="s">
        <v>2249</v>
      </c>
      <c r="B10495" t="s">
        <v>2250</v>
      </c>
      <c r="C10495" t="s">
        <v>210</v>
      </c>
      <c r="D10495" t="s">
        <v>600</v>
      </c>
      <c r="E10495" s="8" t="s">
        <v>1588</v>
      </c>
      <c r="F10495" s="9" t="str">
        <f>IFERROR(VLOOKUP(A10495,'RESUMEN 100'!A:B,2,FALSE),"-")</f>
        <v>-</v>
      </c>
      <c r="G10495" s="9" t="str">
        <f t="shared" si="334"/>
        <v>-</v>
      </c>
      <c r="H10495" s="10" t="str">
        <f>IFERROR(VLOOKUP(A10495,'RESUMEN 00'!A:B,2,FALSE),"-")</f>
        <v>-</v>
      </c>
      <c r="I10495" s="9" t="str">
        <f t="shared" si="335"/>
        <v>-</v>
      </c>
    </row>
    <row r="10496" spans="1:9" x14ac:dyDescent="0.25">
      <c r="A10496" t="s">
        <v>2246</v>
      </c>
      <c r="B10496" t="s">
        <v>2247</v>
      </c>
      <c r="C10496" t="s">
        <v>276</v>
      </c>
      <c r="D10496" t="s">
        <v>2248</v>
      </c>
      <c r="E10496" s="8" t="s">
        <v>1589</v>
      </c>
      <c r="F10496" s="9" t="str">
        <f>IFERROR(VLOOKUP(A10496,'RESUMEN 100'!A:B,2,FALSE),"-")</f>
        <v>-</v>
      </c>
      <c r="G10496" s="9" t="str">
        <f t="shared" si="334"/>
        <v>-</v>
      </c>
      <c r="H10496" s="10" t="str">
        <f>IFERROR(VLOOKUP(A10496,'RESUMEN 00'!A:B,2,FALSE),"-")</f>
        <v>-</v>
      </c>
      <c r="I10496" s="9" t="str">
        <f t="shared" si="335"/>
        <v>-</v>
      </c>
    </row>
    <row r="10497" spans="1:9" x14ac:dyDescent="0.25">
      <c r="A10497" t="s">
        <v>2264</v>
      </c>
      <c r="B10497" t="s">
        <v>2265</v>
      </c>
      <c r="C10497" t="s">
        <v>2266</v>
      </c>
      <c r="D10497" t="s">
        <v>805</v>
      </c>
      <c r="E10497" s="8" t="s">
        <v>1119</v>
      </c>
      <c r="F10497" s="9" t="str">
        <f>IFERROR(VLOOKUP(A10497,'RESUMEN 100'!A:B,2,FALSE),"-")</f>
        <v>-</v>
      </c>
      <c r="G10497" s="9" t="str">
        <f t="shared" si="334"/>
        <v>-</v>
      </c>
      <c r="H10497" s="10" t="str">
        <f>IFERROR(VLOOKUP(A10497,'RESUMEN 00'!A:B,2,FALSE),"-")</f>
        <v>-</v>
      </c>
      <c r="I10497" s="9" t="str">
        <f t="shared" si="335"/>
        <v>-</v>
      </c>
    </row>
    <row r="10498" spans="1:9" x14ac:dyDescent="0.25">
      <c r="A10498" t="s">
        <v>2257</v>
      </c>
      <c r="B10498" t="s">
        <v>2258</v>
      </c>
      <c r="C10498" t="s">
        <v>476</v>
      </c>
      <c r="D10498" t="s">
        <v>547</v>
      </c>
      <c r="E10498" s="8" t="s">
        <v>1119</v>
      </c>
      <c r="F10498" s="9" t="str">
        <f>IFERROR(VLOOKUP(A10498,'RESUMEN 100'!A:B,2,FALSE),"-")</f>
        <v>-</v>
      </c>
      <c r="G10498" s="9" t="str">
        <f t="shared" si="334"/>
        <v>-</v>
      </c>
      <c r="H10498" s="10" t="str">
        <f>IFERROR(VLOOKUP(A10498,'RESUMEN 00'!A:B,2,FALSE),"-")</f>
        <v>-</v>
      </c>
      <c r="I10498" s="9" t="str">
        <f t="shared" si="335"/>
        <v>-</v>
      </c>
    </row>
    <row r="10499" spans="1:9" x14ac:dyDescent="0.25">
      <c r="A10499" t="s">
        <v>2261</v>
      </c>
      <c r="B10499" t="s">
        <v>352</v>
      </c>
      <c r="C10499" t="s">
        <v>252</v>
      </c>
      <c r="D10499" t="s">
        <v>92</v>
      </c>
      <c r="E10499" s="8" t="s">
        <v>1589</v>
      </c>
      <c r="F10499" s="9" t="str">
        <f>IFERROR(VLOOKUP(A10499,'RESUMEN 100'!A:B,2,FALSE),"-")</f>
        <v>-</v>
      </c>
      <c r="G10499" s="9" t="str">
        <f t="shared" si="334"/>
        <v>-</v>
      </c>
      <c r="H10499" s="10" t="str">
        <f>IFERROR(VLOOKUP(A10499,'RESUMEN 00'!A:B,2,FALSE),"-")</f>
        <v>-</v>
      </c>
      <c r="I10499" s="9" t="str">
        <f t="shared" si="335"/>
        <v>-</v>
      </c>
    </row>
    <row r="10500" spans="1:9" x14ac:dyDescent="0.25">
      <c r="A10500" t="s">
        <v>2241</v>
      </c>
      <c r="B10500" t="s">
        <v>2242</v>
      </c>
      <c r="C10500" t="s">
        <v>134</v>
      </c>
      <c r="D10500" t="s">
        <v>378</v>
      </c>
      <c r="E10500" s="8" t="s">
        <v>1588</v>
      </c>
      <c r="F10500" s="9" t="str">
        <f>IFERROR(VLOOKUP(A10500,'RESUMEN 100'!A:B,2,FALSE),"-")</f>
        <v>-</v>
      </c>
      <c r="G10500" s="9" t="str">
        <f t="shared" si="334"/>
        <v>-</v>
      </c>
      <c r="H10500" s="10" t="str">
        <f>IFERROR(VLOOKUP(A10500,'RESUMEN 00'!A:B,2,FALSE),"-")</f>
        <v>-</v>
      </c>
      <c r="I10500" s="9" t="str">
        <f t="shared" si="335"/>
        <v>-</v>
      </c>
    </row>
    <row r="10501" spans="1:9" x14ac:dyDescent="0.25">
      <c r="A10501" t="s">
        <v>2246</v>
      </c>
      <c r="B10501" t="s">
        <v>2247</v>
      </c>
      <c r="C10501" t="s">
        <v>276</v>
      </c>
      <c r="D10501" t="s">
        <v>2248</v>
      </c>
      <c r="E10501" s="8" t="s">
        <v>1119</v>
      </c>
      <c r="F10501" s="9" t="str">
        <f>IFERROR(VLOOKUP(A10501,'RESUMEN 100'!A:B,2,FALSE),"-")</f>
        <v>-</v>
      </c>
      <c r="G10501" s="9" t="str">
        <f t="shared" si="334"/>
        <v>-</v>
      </c>
      <c r="H10501" s="10" t="str">
        <f>IFERROR(VLOOKUP(A10501,'RESUMEN 00'!A:B,2,FALSE),"-")</f>
        <v>-</v>
      </c>
      <c r="I10501" s="9" t="str">
        <f t="shared" si="335"/>
        <v>-</v>
      </c>
    </row>
    <row r="10502" spans="1:9" x14ac:dyDescent="0.25">
      <c r="A10502" t="s">
        <v>2243</v>
      </c>
      <c r="B10502" t="s">
        <v>802</v>
      </c>
      <c r="C10502" t="s">
        <v>379</v>
      </c>
      <c r="D10502" t="s">
        <v>308</v>
      </c>
      <c r="E10502" s="8" t="s">
        <v>1593</v>
      </c>
      <c r="F10502" s="9" t="str">
        <f>IFERROR(VLOOKUP(A10502,'RESUMEN 100'!A:B,2,FALSE),"-")</f>
        <v>-</v>
      </c>
      <c r="G10502" s="9" t="str">
        <f t="shared" si="334"/>
        <v>-</v>
      </c>
      <c r="H10502" s="10" t="str">
        <f>IFERROR(VLOOKUP(A10502,'RESUMEN 00'!A:B,2,FALSE),"-")</f>
        <v>-</v>
      </c>
      <c r="I10502" s="9" t="str">
        <f t="shared" si="335"/>
        <v>-</v>
      </c>
    </row>
    <row r="10503" spans="1:9" x14ac:dyDescent="0.25">
      <c r="A10503" t="s">
        <v>2249</v>
      </c>
      <c r="B10503" t="s">
        <v>2250</v>
      </c>
      <c r="C10503" t="s">
        <v>210</v>
      </c>
      <c r="D10503" t="s">
        <v>600</v>
      </c>
      <c r="E10503" s="8" t="s">
        <v>1589</v>
      </c>
      <c r="F10503" s="9" t="str">
        <f>IFERROR(VLOOKUP(A10503,'RESUMEN 100'!A:B,2,FALSE),"-")</f>
        <v>-</v>
      </c>
      <c r="G10503" s="9" t="str">
        <f t="shared" si="334"/>
        <v>-</v>
      </c>
      <c r="H10503" s="10" t="str">
        <f>IFERROR(VLOOKUP(A10503,'RESUMEN 00'!A:B,2,FALSE),"-")</f>
        <v>-</v>
      </c>
      <c r="I10503" s="9" t="str">
        <f t="shared" si="335"/>
        <v>-</v>
      </c>
    </row>
    <row r="10504" spans="1:9" x14ac:dyDescent="0.25">
      <c r="A10504" t="s">
        <v>2235</v>
      </c>
      <c r="B10504" t="s">
        <v>2236</v>
      </c>
      <c r="C10504" t="s">
        <v>150</v>
      </c>
      <c r="D10504" t="s">
        <v>145</v>
      </c>
      <c r="E10504" s="8" t="s">
        <v>1119</v>
      </c>
      <c r="F10504" s="9" t="str">
        <f>IFERROR(VLOOKUP(A10504,'RESUMEN 100'!A:B,2,FALSE),"-")</f>
        <v>-</v>
      </c>
      <c r="G10504" s="9" t="str">
        <f t="shared" si="334"/>
        <v>-</v>
      </c>
      <c r="H10504" s="10" t="str">
        <f>IFERROR(VLOOKUP(A10504,'RESUMEN 00'!A:B,2,FALSE),"-")</f>
        <v>-</v>
      </c>
      <c r="I10504" s="9" t="str">
        <f t="shared" si="335"/>
        <v>-</v>
      </c>
    </row>
    <row r="10505" spans="1:9" x14ac:dyDescent="0.25">
      <c r="A10505" t="s">
        <v>2235</v>
      </c>
      <c r="B10505" t="s">
        <v>2236</v>
      </c>
      <c r="C10505" t="s">
        <v>150</v>
      </c>
      <c r="D10505" t="s">
        <v>145</v>
      </c>
      <c r="E10505" s="8" t="s">
        <v>1593</v>
      </c>
      <c r="F10505" s="9" t="str">
        <f>IFERROR(VLOOKUP(A10505,'RESUMEN 100'!A:B,2,FALSE),"-")</f>
        <v>-</v>
      </c>
      <c r="G10505" s="9" t="str">
        <f t="shared" si="334"/>
        <v>-</v>
      </c>
      <c r="H10505" s="10" t="str">
        <f>IFERROR(VLOOKUP(A10505,'RESUMEN 00'!A:B,2,FALSE),"-")</f>
        <v>-</v>
      </c>
      <c r="I10505" s="9" t="str">
        <f t="shared" si="335"/>
        <v>-</v>
      </c>
    </row>
    <row r="10506" spans="1:9" x14ac:dyDescent="0.25">
      <c r="A10506" t="s">
        <v>2244</v>
      </c>
      <c r="B10506" t="s">
        <v>2245</v>
      </c>
      <c r="C10506" t="s">
        <v>126</v>
      </c>
      <c r="D10506" t="s">
        <v>315</v>
      </c>
      <c r="E10506" s="8" t="s">
        <v>1589</v>
      </c>
      <c r="F10506" s="9" t="str">
        <f>IFERROR(VLOOKUP(A10506,'RESUMEN 100'!A:B,2,FALSE),"-")</f>
        <v>-</v>
      </c>
      <c r="G10506" s="9" t="str">
        <f t="shared" si="334"/>
        <v>-</v>
      </c>
      <c r="H10506" s="10" t="str">
        <f>IFERROR(VLOOKUP(A10506,'RESUMEN 00'!A:B,2,FALSE),"-")</f>
        <v>-</v>
      </c>
      <c r="I10506" s="9" t="str">
        <f t="shared" si="335"/>
        <v>-</v>
      </c>
    </row>
    <row r="10507" spans="1:9" x14ac:dyDescent="0.25">
      <c r="A10507" t="s">
        <v>2259</v>
      </c>
      <c r="B10507" t="s">
        <v>2260</v>
      </c>
      <c r="C10507" t="s">
        <v>356</v>
      </c>
      <c r="D10507" t="s">
        <v>222</v>
      </c>
      <c r="E10507" s="8" t="s">
        <v>1593</v>
      </c>
      <c r="F10507" s="9" t="str">
        <f>IFERROR(VLOOKUP(A10507,'RESUMEN 100'!A:B,2,FALSE),"-")</f>
        <v>-</v>
      </c>
      <c r="G10507" s="9" t="str">
        <f t="shared" si="334"/>
        <v>-</v>
      </c>
      <c r="H10507" s="10" t="str">
        <f>IFERROR(VLOOKUP(A10507,'RESUMEN 00'!A:B,2,FALSE),"-")</f>
        <v>-</v>
      </c>
      <c r="I10507" s="9" t="str">
        <f t="shared" si="335"/>
        <v>-</v>
      </c>
    </row>
    <row r="10508" spans="1:9" x14ac:dyDescent="0.25">
      <c r="A10508" t="s">
        <v>2246</v>
      </c>
      <c r="B10508" t="s">
        <v>2247</v>
      </c>
      <c r="C10508" t="s">
        <v>276</v>
      </c>
      <c r="D10508" t="s">
        <v>2248</v>
      </c>
      <c r="E10508" s="8" t="s">
        <v>1593</v>
      </c>
      <c r="F10508" s="9" t="str">
        <f>IFERROR(VLOOKUP(A10508,'RESUMEN 100'!A:B,2,FALSE),"-")</f>
        <v>-</v>
      </c>
      <c r="G10508" s="9" t="str">
        <f t="shared" si="334"/>
        <v>-</v>
      </c>
      <c r="H10508" s="10" t="str">
        <f>IFERROR(VLOOKUP(A10508,'RESUMEN 00'!A:B,2,FALSE),"-")</f>
        <v>-</v>
      </c>
      <c r="I10508" s="9" t="str">
        <f t="shared" si="335"/>
        <v>-</v>
      </c>
    </row>
    <row r="10509" spans="1:9" x14ac:dyDescent="0.25">
      <c r="A10509" t="s">
        <v>2244</v>
      </c>
      <c r="B10509" t="s">
        <v>2245</v>
      </c>
      <c r="C10509" t="s">
        <v>126</v>
      </c>
      <c r="D10509" t="s">
        <v>315</v>
      </c>
      <c r="E10509" s="8" t="s">
        <v>1593</v>
      </c>
      <c r="F10509" s="9" t="str">
        <f>IFERROR(VLOOKUP(A10509,'RESUMEN 100'!A:B,2,FALSE),"-")</f>
        <v>-</v>
      </c>
      <c r="G10509" s="9" t="str">
        <f t="shared" si="334"/>
        <v>-</v>
      </c>
      <c r="H10509" s="10" t="str">
        <f>IFERROR(VLOOKUP(A10509,'RESUMEN 00'!A:B,2,FALSE),"-")</f>
        <v>-</v>
      </c>
      <c r="I10509" s="9" t="str">
        <f t="shared" si="335"/>
        <v>-</v>
      </c>
    </row>
    <row r="10510" spans="1:9" x14ac:dyDescent="0.25">
      <c r="A10510" t="s">
        <v>2239</v>
      </c>
      <c r="B10510" t="s">
        <v>2240</v>
      </c>
      <c r="C10510" t="s">
        <v>273</v>
      </c>
      <c r="D10510" t="s">
        <v>476</v>
      </c>
      <c r="E10510" s="8" t="s">
        <v>1119</v>
      </c>
      <c r="F10510" s="9" t="str">
        <f>IFERROR(VLOOKUP(A10510,'RESUMEN 100'!A:B,2,FALSE),"-")</f>
        <v>-</v>
      </c>
      <c r="G10510" s="9" t="str">
        <f t="shared" si="334"/>
        <v>-</v>
      </c>
      <c r="H10510" s="10" t="str">
        <f>IFERROR(VLOOKUP(A10510,'RESUMEN 00'!A:B,2,FALSE),"-")</f>
        <v>-</v>
      </c>
      <c r="I10510" s="9" t="str">
        <f t="shared" si="335"/>
        <v>-</v>
      </c>
    </row>
    <row r="10511" spans="1:9" x14ac:dyDescent="0.25">
      <c r="A10511" t="s">
        <v>2233</v>
      </c>
      <c r="B10511" t="s">
        <v>2234</v>
      </c>
      <c r="C10511" t="s">
        <v>321</v>
      </c>
      <c r="D10511" t="s">
        <v>531</v>
      </c>
      <c r="E10511" s="8" t="s">
        <v>1119</v>
      </c>
      <c r="F10511" s="9" t="str">
        <f>IFERROR(VLOOKUP(A10511,'RESUMEN 100'!A:B,2,FALSE),"-")</f>
        <v>-</v>
      </c>
      <c r="G10511" s="9" t="str">
        <f t="shared" si="334"/>
        <v>-</v>
      </c>
      <c r="H10511" s="10" t="str">
        <f>IFERROR(VLOOKUP(A10511,'RESUMEN 00'!A:B,2,FALSE),"-")</f>
        <v>-</v>
      </c>
      <c r="I10511" s="9" t="str">
        <f t="shared" si="335"/>
        <v>-</v>
      </c>
    </row>
    <row r="10512" spans="1:9" x14ac:dyDescent="0.25">
      <c r="A10512" t="s">
        <v>2244</v>
      </c>
      <c r="B10512" t="s">
        <v>2245</v>
      </c>
      <c r="C10512" t="s">
        <v>126</v>
      </c>
      <c r="D10512" t="s">
        <v>315</v>
      </c>
      <c r="E10512" s="8" t="s">
        <v>1119</v>
      </c>
      <c r="F10512" s="9" t="str">
        <f>IFERROR(VLOOKUP(A10512,'RESUMEN 100'!A:B,2,FALSE),"-")</f>
        <v>-</v>
      </c>
      <c r="G10512" s="9" t="str">
        <f t="shared" si="334"/>
        <v>-</v>
      </c>
      <c r="H10512" s="10" t="str">
        <f>IFERROR(VLOOKUP(A10512,'RESUMEN 00'!A:B,2,FALSE),"-")</f>
        <v>-</v>
      </c>
      <c r="I10512" s="9" t="str">
        <f t="shared" si="335"/>
        <v>-</v>
      </c>
    </row>
    <row r="10513" spans="1:9" x14ac:dyDescent="0.25">
      <c r="A10513" t="s">
        <v>2259</v>
      </c>
      <c r="B10513" t="s">
        <v>2260</v>
      </c>
      <c r="C10513" t="s">
        <v>356</v>
      </c>
      <c r="D10513" t="s">
        <v>222</v>
      </c>
      <c r="E10513" s="8" t="s">
        <v>1119</v>
      </c>
      <c r="F10513" s="9" t="str">
        <f>IFERROR(VLOOKUP(A10513,'RESUMEN 100'!A:B,2,FALSE),"-")</f>
        <v>-</v>
      </c>
      <c r="G10513" s="9" t="str">
        <f t="shared" si="334"/>
        <v>-</v>
      </c>
      <c r="H10513" s="10" t="str">
        <f>IFERROR(VLOOKUP(A10513,'RESUMEN 00'!A:B,2,FALSE),"-")</f>
        <v>-</v>
      </c>
      <c r="I10513" s="9" t="str">
        <f t="shared" si="335"/>
        <v>-</v>
      </c>
    </row>
    <row r="10514" spans="1:9" x14ac:dyDescent="0.25">
      <c r="A10514" t="s">
        <v>2255</v>
      </c>
      <c r="B10514" t="s">
        <v>2256</v>
      </c>
      <c r="C10514" t="s">
        <v>873</v>
      </c>
      <c r="D10514" t="s">
        <v>514</v>
      </c>
      <c r="E10514" s="8" t="s">
        <v>1119</v>
      </c>
      <c r="F10514" s="9" t="str">
        <f>IFERROR(VLOOKUP(A10514,'RESUMEN 100'!A:B,2,FALSE),"-")</f>
        <v>-</v>
      </c>
      <c r="G10514" s="9" t="str">
        <f t="shared" si="334"/>
        <v>-</v>
      </c>
      <c r="H10514" s="10" t="str">
        <f>IFERROR(VLOOKUP(A10514,'RESUMEN 00'!A:B,2,FALSE),"-")</f>
        <v>-</v>
      </c>
      <c r="I10514" s="9" t="str">
        <f t="shared" si="335"/>
        <v>-</v>
      </c>
    </row>
    <row r="10515" spans="1:9" x14ac:dyDescent="0.25">
      <c r="A10515" t="s">
        <v>2241</v>
      </c>
      <c r="B10515" t="s">
        <v>2242</v>
      </c>
      <c r="C10515" t="s">
        <v>134</v>
      </c>
      <c r="D10515" t="s">
        <v>378</v>
      </c>
      <c r="E10515" s="8" t="s">
        <v>1119</v>
      </c>
      <c r="F10515" s="9" t="str">
        <f>IFERROR(VLOOKUP(A10515,'RESUMEN 100'!A:B,2,FALSE),"-")</f>
        <v>-</v>
      </c>
      <c r="G10515" s="9" t="str">
        <f t="shared" si="334"/>
        <v>-</v>
      </c>
      <c r="H10515" s="10" t="str">
        <f>IFERROR(VLOOKUP(A10515,'RESUMEN 00'!A:B,2,FALSE),"-")</f>
        <v>-</v>
      </c>
      <c r="I10515" s="9" t="str">
        <f t="shared" si="335"/>
        <v>-</v>
      </c>
    </row>
    <row r="10516" spans="1:9" x14ac:dyDescent="0.25">
      <c r="A10516" t="s">
        <v>2262</v>
      </c>
      <c r="B10516" t="s">
        <v>2263</v>
      </c>
      <c r="C10516" t="s">
        <v>624</v>
      </c>
      <c r="D10516" t="s">
        <v>84</v>
      </c>
      <c r="E10516" s="8" t="s">
        <v>1119</v>
      </c>
      <c r="F10516" s="9" t="str">
        <f>IFERROR(VLOOKUP(A10516,'RESUMEN 100'!A:B,2,FALSE),"-")</f>
        <v>-</v>
      </c>
      <c r="G10516" s="9" t="str">
        <f t="shared" si="334"/>
        <v>-</v>
      </c>
      <c r="H10516" s="10" t="str">
        <f>IFERROR(VLOOKUP(A10516,'RESUMEN 00'!A:B,2,FALSE),"-")</f>
        <v>-</v>
      </c>
      <c r="I10516" s="9" t="str">
        <f t="shared" si="335"/>
        <v>-</v>
      </c>
    </row>
    <row r="10517" spans="1:9" x14ac:dyDescent="0.25">
      <c r="A10517" t="s">
        <v>2251</v>
      </c>
      <c r="B10517" t="s">
        <v>2252</v>
      </c>
      <c r="C10517" t="s">
        <v>189</v>
      </c>
      <c r="D10517" t="s">
        <v>180</v>
      </c>
      <c r="E10517" s="8" t="s">
        <v>1588</v>
      </c>
      <c r="F10517" s="9" t="str">
        <f>IFERROR(VLOOKUP(A10517,'RESUMEN 100'!A:B,2,FALSE),"-")</f>
        <v>-</v>
      </c>
      <c r="G10517" s="9" t="str">
        <f t="shared" si="334"/>
        <v>-</v>
      </c>
      <c r="H10517" s="10" t="str">
        <f>IFERROR(VLOOKUP(A10517,'RESUMEN 00'!A:B,2,FALSE),"-")</f>
        <v>-</v>
      </c>
      <c r="I10517" s="9" t="str">
        <f t="shared" si="335"/>
        <v>-</v>
      </c>
    </row>
    <row r="10518" spans="1:9" x14ac:dyDescent="0.25">
      <c r="A10518" t="s">
        <v>2237</v>
      </c>
      <c r="B10518" t="s">
        <v>2238</v>
      </c>
      <c r="C10518" t="s">
        <v>320</v>
      </c>
      <c r="D10518" t="s">
        <v>155</v>
      </c>
      <c r="E10518" s="8" t="s">
        <v>1589</v>
      </c>
      <c r="F10518" s="9" t="str">
        <f>IFERROR(VLOOKUP(A10518,'RESUMEN 100'!A:B,2,FALSE),"-")</f>
        <v>-</v>
      </c>
      <c r="G10518" s="9" t="str">
        <f t="shared" si="334"/>
        <v>-</v>
      </c>
      <c r="H10518" s="10" t="str">
        <f>IFERROR(VLOOKUP(A10518,'RESUMEN 00'!A:B,2,FALSE),"-")</f>
        <v>-</v>
      </c>
      <c r="I10518" s="9" t="str">
        <f t="shared" si="335"/>
        <v>-</v>
      </c>
    </row>
    <row r="10519" spans="1:9" x14ac:dyDescent="0.25">
      <c r="A10519" t="s">
        <v>2235</v>
      </c>
      <c r="B10519" t="s">
        <v>2236</v>
      </c>
      <c r="C10519" t="s">
        <v>150</v>
      </c>
      <c r="D10519" t="s">
        <v>145</v>
      </c>
      <c r="E10519" s="8" t="s">
        <v>1589</v>
      </c>
      <c r="F10519" s="9" t="str">
        <f>IFERROR(VLOOKUP(A10519,'RESUMEN 100'!A:B,2,FALSE),"-")</f>
        <v>-</v>
      </c>
      <c r="G10519" s="9" t="str">
        <f t="shared" si="334"/>
        <v>-</v>
      </c>
      <c r="H10519" s="10" t="str">
        <f>IFERROR(VLOOKUP(A10519,'RESUMEN 00'!A:B,2,FALSE),"-")</f>
        <v>-</v>
      </c>
      <c r="I10519" s="9" t="str">
        <f t="shared" si="335"/>
        <v>-</v>
      </c>
    </row>
    <row r="10520" spans="1:9" x14ac:dyDescent="0.25">
      <c r="A10520" t="s">
        <v>2253</v>
      </c>
      <c r="B10520" t="s">
        <v>2254</v>
      </c>
      <c r="C10520" t="s">
        <v>710</v>
      </c>
      <c r="D10520" t="s">
        <v>126</v>
      </c>
      <c r="E10520" s="8" t="s">
        <v>1119</v>
      </c>
      <c r="F10520" s="9" t="str">
        <f>IFERROR(VLOOKUP(A10520,'RESUMEN 100'!A:B,2,FALSE),"-")</f>
        <v>-</v>
      </c>
      <c r="G10520" s="9" t="str">
        <f t="shared" si="334"/>
        <v>-</v>
      </c>
      <c r="H10520" s="10" t="str">
        <f>IFERROR(VLOOKUP(A10520,'RESUMEN 00'!A:B,2,FALSE),"-")</f>
        <v>-</v>
      </c>
      <c r="I10520" s="9" t="str">
        <f t="shared" si="335"/>
        <v>-</v>
      </c>
    </row>
    <row r="10521" spans="1:9" x14ac:dyDescent="0.25">
      <c r="A10521" t="s">
        <v>2235</v>
      </c>
      <c r="B10521" t="s">
        <v>2236</v>
      </c>
      <c r="C10521" t="s">
        <v>150</v>
      </c>
      <c r="D10521" t="s">
        <v>145</v>
      </c>
      <c r="E10521" s="8" t="s">
        <v>1120</v>
      </c>
      <c r="F10521" s="9" t="str">
        <f>IFERROR(VLOOKUP(A10521,'RESUMEN 100'!A:B,2,FALSE),"-")</f>
        <v>-</v>
      </c>
      <c r="G10521" s="9" t="str">
        <f t="shared" si="334"/>
        <v>-</v>
      </c>
      <c r="H10521" s="10" t="str">
        <f>IFERROR(VLOOKUP(A10521,'RESUMEN 00'!A:B,2,FALSE),"-")</f>
        <v>-</v>
      </c>
      <c r="I10521" s="9" t="str">
        <f t="shared" si="335"/>
        <v>-</v>
      </c>
    </row>
    <row r="10522" spans="1:9" x14ac:dyDescent="0.25">
      <c r="A10522" t="s">
        <v>2230</v>
      </c>
      <c r="B10522" t="s">
        <v>2231</v>
      </c>
      <c r="C10522" t="s">
        <v>289</v>
      </c>
      <c r="D10522" t="s">
        <v>94</v>
      </c>
      <c r="E10522" s="8" t="s">
        <v>1593</v>
      </c>
      <c r="F10522" s="9" t="str">
        <f>IFERROR(VLOOKUP(A10522,'RESUMEN 100'!A:B,2,FALSE),"-")</f>
        <v>-</v>
      </c>
      <c r="G10522" s="9" t="str">
        <f t="shared" si="334"/>
        <v>-</v>
      </c>
      <c r="H10522" s="10" t="str">
        <f>IFERROR(VLOOKUP(A10522,'RESUMEN 00'!A:B,2,FALSE),"-")</f>
        <v>-</v>
      </c>
      <c r="I10522" s="9" t="str">
        <f t="shared" si="335"/>
        <v>-</v>
      </c>
    </row>
    <row r="10523" spans="1:9" x14ac:dyDescent="0.25">
      <c r="A10523" t="s">
        <v>2230</v>
      </c>
      <c r="B10523" t="s">
        <v>2231</v>
      </c>
      <c r="C10523" t="s">
        <v>289</v>
      </c>
      <c r="D10523" t="s">
        <v>94</v>
      </c>
      <c r="E10523" s="8" t="s">
        <v>1119</v>
      </c>
      <c r="F10523" s="9" t="str">
        <f>IFERROR(VLOOKUP(A10523,'RESUMEN 100'!A:B,2,FALSE),"-")</f>
        <v>-</v>
      </c>
      <c r="G10523" s="9" t="str">
        <f t="shared" si="334"/>
        <v>-</v>
      </c>
      <c r="H10523" s="10" t="str">
        <f>IFERROR(VLOOKUP(A10523,'RESUMEN 00'!A:B,2,FALSE),"-")</f>
        <v>-</v>
      </c>
      <c r="I10523" s="9" t="str">
        <f t="shared" si="335"/>
        <v>-</v>
      </c>
    </row>
    <row r="10524" spans="1:9" x14ac:dyDescent="0.25">
      <c r="A10524" t="s">
        <v>2646</v>
      </c>
      <c r="B10524" t="s">
        <v>2647</v>
      </c>
      <c r="C10524" t="s">
        <v>693</v>
      </c>
      <c r="D10524" t="s">
        <v>226</v>
      </c>
      <c r="E10524" s="8" t="s">
        <v>4518</v>
      </c>
      <c r="F10524" s="9" t="str">
        <f>IFERROR(VLOOKUP(A10524,'RESUMEN 100'!A:B,2,FALSE),"-")</f>
        <v>-</v>
      </c>
      <c r="G10524" s="9" t="str">
        <f t="shared" si="334"/>
        <v>-</v>
      </c>
      <c r="H10524" s="10">
        <f>IFERROR(VLOOKUP(A10524,'RESUMEN 00'!A:B,2,FALSE),"-")</f>
        <v>44687</v>
      </c>
      <c r="I10524" s="9">
        <f t="shared" si="335"/>
        <v>5</v>
      </c>
    </row>
    <row r="10525" spans="1:9" x14ac:dyDescent="0.25">
      <c r="A10525" t="s">
        <v>2646</v>
      </c>
      <c r="B10525" t="s">
        <v>2647</v>
      </c>
      <c r="C10525" t="s">
        <v>693</v>
      </c>
      <c r="D10525" t="s">
        <v>226</v>
      </c>
      <c r="E10525" s="8" t="s">
        <v>1592</v>
      </c>
      <c r="F10525" s="9" t="str">
        <f>IFERROR(VLOOKUP(A10525,'RESUMEN 100'!A:B,2,FALSE),"-")</f>
        <v>-</v>
      </c>
      <c r="G10525" s="9" t="str">
        <f t="shared" si="334"/>
        <v>-</v>
      </c>
      <c r="H10525" s="10">
        <f>IFERROR(VLOOKUP(A10525,'RESUMEN 00'!A:B,2,FALSE),"-")</f>
        <v>44687</v>
      </c>
      <c r="I10525" s="9">
        <f t="shared" si="335"/>
        <v>2</v>
      </c>
    </row>
    <row r="10526" spans="1:9" x14ac:dyDescent="0.25">
      <c r="A10526" t="s">
        <v>2646</v>
      </c>
      <c r="B10526" t="s">
        <v>2647</v>
      </c>
      <c r="C10526" t="s">
        <v>693</v>
      </c>
      <c r="D10526" t="s">
        <v>226</v>
      </c>
      <c r="E10526" s="8" t="s">
        <v>4519</v>
      </c>
      <c r="F10526" s="9" t="str">
        <f>IFERROR(VLOOKUP(A10526,'RESUMEN 100'!A:B,2,FALSE),"-")</f>
        <v>-</v>
      </c>
      <c r="G10526" s="9" t="str">
        <f t="shared" si="334"/>
        <v>-</v>
      </c>
      <c r="H10526" s="10">
        <f>IFERROR(VLOOKUP(A10526,'RESUMEN 00'!A:B,2,FALSE),"-")</f>
        <v>44687</v>
      </c>
      <c r="I10526" s="9">
        <f t="shared" si="335"/>
        <v>4</v>
      </c>
    </row>
    <row r="10527" spans="1:9" x14ac:dyDescent="0.25">
      <c r="A10527" t="s">
        <v>2646</v>
      </c>
      <c r="B10527" t="s">
        <v>2647</v>
      </c>
      <c r="C10527" t="s">
        <v>693</v>
      </c>
      <c r="D10527" t="s">
        <v>226</v>
      </c>
      <c r="E10527" s="8" t="s">
        <v>1590</v>
      </c>
      <c r="F10527" s="9" t="str">
        <f>IFERROR(VLOOKUP(A10527,'RESUMEN 100'!A:B,2,FALSE),"-")</f>
        <v>-</v>
      </c>
      <c r="G10527" s="9" t="str">
        <f t="shared" ref="G10527:G10590" si="336">IFERROR(E10527-F10527,"-")</f>
        <v>-</v>
      </c>
      <c r="H10527" s="10">
        <f>IFERROR(VLOOKUP(A10527,'RESUMEN 00'!A:B,2,FALSE),"-")</f>
        <v>44687</v>
      </c>
      <c r="I10527" s="9">
        <f t="shared" ref="I10527:I10590" si="337">IFERROR(E10527-H10527,"-")</f>
        <v>0</v>
      </c>
    </row>
    <row r="10528" spans="1:9" x14ac:dyDescent="0.25">
      <c r="A10528" t="s">
        <v>2646</v>
      </c>
      <c r="B10528" t="s">
        <v>2647</v>
      </c>
      <c r="C10528" t="s">
        <v>693</v>
      </c>
      <c r="D10528" t="s">
        <v>226</v>
      </c>
      <c r="E10528" s="8" t="s">
        <v>1121</v>
      </c>
      <c r="F10528" s="9" t="str">
        <f>IFERROR(VLOOKUP(A10528,'RESUMEN 100'!A:B,2,FALSE),"-")</f>
        <v>-</v>
      </c>
      <c r="G10528" s="9" t="str">
        <f t="shared" si="336"/>
        <v>-</v>
      </c>
      <c r="H10528" s="10">
        <f>IFERROR(VLOOKUP(A10528,'RESUMEN 00'!A:B,2,FALSE),"-")</f>
        <v>44687</v>
      </c>
      <c r="I10528" s="9">
        <f t="shared" si="337"/>
        <v>1</v>
      </c>
    </row>
    <row r="10529" spans="1:9" x14ac:dyDescent="0.25">
      <c r="A10529" t="s">
        <v>2097</v>
      </c>
      <c r="B10529" t="s">
        <v>420</v>
      </c>
      <c r="C10529" t="s">
        <v>234</v>
      </c>
      <c r="D10529" t="s">
        <v>518</v>
      </c>
      <c r="E10529" s="8" t="s">
        <v>4519</v>
      </c>
      <c r="F10529" s="9" t="str">
        <f>IFERROR(VLOOKUP(A10529,'RESUMEN 100'!A:B,2,FALSE),"-")</f>
        <v>-</v>
      </c>
      <c r="G10529" s="9" t="str">
        <f t="shared" si="336"/>
        <v>-</v>
      </c>
      <c r="H10529" s="10" t="str">
        <f>IFERROR(VLOOKUP(A10529,'RESUMEN 00'!A:B,2,FALSE),"-")</f>
        <v>-</v>
      </c>
      <c r="I10529" s="9" t="str">
        <f t="shared" si="337"/>
        <v>-</v>
      </c>
    </row>
    <row r="10530" spans="1:9" x14ac:dyDescent="0.25">
      <c r="A10530" t="s">
        <v>2097</v>
      </c>
      <c r="B10530" t="s">
        <v>420</v>
      </c>
      <c r="C10530" t="s">
        <v>234</v>
      </c>
      <c r="D10530" t="s">
        <v>518</v>
      </c>
      <c r="E10530" s="8" t="s">
        <v>1590</v>
      </c>
      <c r="F10530" s="9" t="str">
        <f>IFERROR(VLOOKUP(A10530,'RESUMEN 100'!A:B,2,FALSE),"-")</f>
        <v>-</v>
      </c>
      <c r="G10530" s="9" t="str">
        <f t="shared" si="336"/>
        <v>-</v>
      </c>
      <c r="H10530" s="10" t="str">
        <f>IFERROR(VLOOKUP(A10530,'RESUMEN 00'!A:B,2,FALSE),"-")</f>
        <v>-</v>
      </c>
      <c r="I10530" s="9" t="str">
        <f t="shared" si="337"/>
        <v>-</v>
      </c>
    </row>
    <row r="10531" spans="1:9" x14ac:dyDescent="0.25">
      <c r="A10531" t="s">
        <v>2097</v>
      </c>
      <c r="B10531" t="s">
        <v>420</v>
      </c>
      <c r="C10531" t="s">
        <v>234</v>
      </c>
      <c r="D10531" t="s">
        <v>518</v>
      </c>
      <c r="E10531" s="8" t="s">
        <v>1121</v>
      </c>
      <c r="F10531" s="9" t="str">
        <f>IFERROR(VLOOKUP(A10531,'RESUMEN 100'!A:B,2,FALSE),"-")</f>
        <v>-</v>
      </c>
      <c r="G10531" s="9" t="str">
        <f t="shared" si="336"/>
        <v>-</v>
      </c>
      <c r="H10531" s="10" t="str">
        <f>IFERROR(VLOOKUP(A10531,'RESUMEN 00'!A:B,2,FALSE),"-")</f>
        <v>-</v>
      </c>
      <c r="I10531" s="9" t="str">
        <f t="shared" si="337"/>
        <v>-</v>
      </c>
    </row>
    <row r="10532" spans="1:9" x14ac:dyDescent="0.25">
      <c r="A10532" t="s">
        <v>2097</v>
      </c>
      <c r="B10532" t="s">
        <v>420</v>
      </c>
      <c r="C10532" t="s">
        <v>234</v>
      </c>
      <c r="D10532" t="s">
        <v>518</v>
      </c>
      <c r="E10532" s="8" t="s">
        <v>1120</v>
      </c>
      <c r="F10532" s="9" t="str">
        <f>IFERROR(VLOOKUP(A10532,'RESUMEN 100'!A:B,2,FALSE),"-")</f>
        <v>-</v>
      </c>
      <c r="G10532" s="9" t="str">
        <f t="shared" si="336"/>
        <v>-</v>
      </c>
      <c r="H10532" s="10" t="str">
        <f>IFERROR(VLOOKUP(A10532,'RESUMEN 00'!A:B,2,FALSE),"-")</f>
        <v>-</v>
      </c>
      <c r="I10532" s="9" t="str">
        <f t="shared" si="337"/>
        <v>-</v>
      </c>
    </row>
    <row r="10533" spans="1:9" x14ac:dyDescent="0.25">
      <c r="A10533" t="s">
        <v>2097</v>
      </c>
      <c r="B10533" t="s">
        <v>420</v>
      </c>
      <c r="C10533" t="s">
        <v>234</v>
      </c>
      <c r="D10533" t="s">
        <v>518</v>
      </c>
      <c r="E10533" s="8" t="s">
        <v>1588</v>
      </c>
      <c r="F10533" s="9" t="str">
        <f>IFERROR(VLOOKUP(A10533,'RESUMEN 100'!A:B,2,FALSE),"-")</f>
        <v>-</v>
      </c>
      <c r="G10533" s="9" t="str">
        <f t="shared" si="336"/>
        <v>-</v>
      </c>
      <c r="H10533" s="10" t="str">
        <f>IFERROR(VLOOKUP(A10533,'RESUMEN 00'!A:B,2,FALSE),"-")</f>
        <v>-</v>
      </c>
      <c r="I10533" s="9" t="str">
        <f t="shared" si="337"/>
        <v>-</v>
      </c>
    </row>
    <row r="10534" spans="1:9" x14ac:dyDescent="0.25">
      <c r="A10534" t="s">
        <v>2097</v>
      </c>
      <c r="B10534" t="s">
        <v>420</v>
      </c>
      <c r="C10534" t="s">
        <v>234</v>
      </c>
      <c r="D10534" t="s">
        <v>518</v>
      </c>
      <c r="E10534" s="8" t="s">
        <v>1119</v>
      </c>
      <c r="F10534" s="9" t="str">
        <f>IFERROR(VLOOKUP(A10534,'RESUMEN 100'!A:B,2,FALSE),"-")</f>
        <v>-</v>
      </c>
      <c r="G10534" s="9" t="str">
        <f t="shared" si="336"/>
        <v>-</v>
      </c>
      <c r="H10534" s="10" t="str">
        <f>IFERROR(VLOOKUP(A10534,'RESUMEN 00'!A:B,2,FALSE),"-")</f>
        <v>-</v>
      </c>
      <c r="I10534" s="9" t="str">
        <f t="shared" si="337"/>
        <v>-</v>
      </c>
    </row>
    <row r="10535" spans="1:9" x14ac:dyDescent="0.25">
      <c r="A10535" t="s">
        <v>2097</v>
      </c>
      <c r="B10535" t="s">
        <v>420</v>
      </c>
      <c r="C10535" t="s">
        <v>234</v>
      </c>
      <c r="D10535" t="s">
        <v>518</v>
      </c>
      <c r="E10535" s="8" t="s">
        <v>1591</v>
      </c>
      <c r="F10535" s="9" t="str">
        <f>IFERROR(VLOOKUP(A10535,'RESUMEN 100'!A:B,2,FALSE),"-")</f>
        <v>-</v>
      </c>
      <c r="G10535" s="9" t="str">
        <f t="shared" si="336"/>
        <v>-</v>
      </c>
      <c r="H10535" s="10" t="str">
        <f>IFERROR(VLOOKUP(A10535,'RESUMEN 00'!A:B,2,FALSE),"-")</f>
        <v>-</v>
      </c>
      <c r="I10535" s="9" t="str">
        <f t="shared" si="337"/>
        <v>-</v>
      </c>
    </row>
    <row r="10536" spans="1:9" x14ac:dyDescent="0.25">
      <c r="A10536" t="s">
        <v>2097</v>
      </c>
      <c r="B10536" t="s">
        <v>420</v>
      </c>
      <c r="C10536" t="s">
        <v>234</v>
      </c>
      <c r="D10536" t="s">
        <v>518</v>
      </c>
      <c r="E10536" s="8" t="s">
        <v>4518</v>
      </c>
      <c r="F10536" s="9" t="str">
        <f>IFERROR(VLOOKUP(A10536,'RESUMEN 100'!A:B,2,FALSE),"-")</f>
        <v>-</v>
      </c>
      <c r="G10536" s="9" t="str">
        <f t="shared" si="336"/>
        <v>-</v>
      </c>
      <c r="H10536" s="10" t="str">
        <f>IFERROR(VLOOKUP(A10536,'RESUMEN 00'!A:B,2,FALSE),"-")</f>
        <v>-</v>
      </c>
      <c r="I10536" s="9" t="str">
        <f t="shared" si="337"/>
        <v>-</v>
      </c>
    </row>
    <row r="10537" spans="1:9" x14ac:dyDescent="0.25">
      <c r="A10537" t="s">
        <v>2097</v>
      </c>
      <c r="B10537" t="s">
        <v>420</v>
      </c>
      <c r="C10537" t="s">
        <v>234</v>
      </c>
      <c r="D10537" t="s">
        <v>518</v>
      </c>
      <c r="E10537" s="8" t="s">
        <v>1589</v>
      </c>
      <c r="F10537" s="9" t="str">
        <f>IFERROR(VLOOKUP(A10537,'RESUMEN 100'!A:B,2,FALSE),"-")</f>
        <v>-</v>
      </c>
      <c r="G10537" s="9" t="str">
        <f t="shared" si="336"/>
        <v>-</v>
      </c>
      <c r="H10537" s="10" t="str">
        <f>IFERROR(VLOOKUP(A10537,'RESUMEN 00'!A:B,2,FALSE),"-")</f>
        <v>-</v>
      </c>
      <c r="I10537" s="9" t="str">
        <f t="shared" si="337"/>
        <v>-</v>
      </c>
    </row>
    <row r="10538" spans="1:9" x14ac:dyDescent="0.25">
      <c r="A10538" t="s">
        <v>4612</v>
      </c>
      <c r="B10538" t="s">
        <v>992</v>
      </c>
      <c r="C10538" t="s">
        <v>343</v>
      </c>
      <c r="D10538" t="s">
        <v>775</v>
      </c>
      <c r="E10538" s="8" t="s">
        <v>4518</v>
      </c>
      <c r="F10538" s="9" t="str">
        <f>IFERROR(VLOOKUP(A10538,'RESUMEN 100'!A:B,2,FALSE),"-")</f>
        <v>-</v>
      </c>
      <c r="G10538" s="9" t="str">
        <f t="shared" si="336"/>
        <v>-</v>
      </c>
      <c r="H10538" s="10" t="str">
        <f>IFERROR(VLOOKUP(A10538,'RESUMEN 00'!A:B,2,FALSE),"-")</f>
        <v>-</v>
      </c>
      <c r="I10538" s="9" t="str">
        <f t="shared" si="337"/>
        <v>-</v>
      </c>
    </row>
    <row r="10539" spans="1:9" x14ac:dyDescent="0.25">
      <c r="A10539" t="s">
        <v>4612</v>
      </c>
      <c r="B10539" t="s">
        <v>992</v>
      </c>
      <c r="C10539" t="s">
        <v>343</v>
      </c>
      <c r="D10539" t="s">
        <v>775</v>
      </c>
      <c r="E10539" s="8" t="s">
        <v>4519</v>
      </c>
      <c r="F10539" s="9" t="str">
        <f>IFERROR(VLOOKUP(A10539,'RESUMEN 100'!A:B,2,FALSE),"-")</f>
        <v>-</v>
      </c>
      <c r="G10539" s="9" t="str">
        <f t="shared" si="336"/>
        <v>-</v>
      </c>
      <c r="H10539" s="10" t="str">
        <f>IFERROR(VLOOKUP(A10539,'RESUMEN 00'!A:B,2,FALSE),"-")</f>
        <v>-</v>
      </c>
      <c r="I10539" s="9" t="str">
        <f t="shared" si="337"/>
        <v>-</v>
      </c>
    </row>
    <row r="10540" spans="1:9" x14ac:dyDescent="0.25">
      <c r="A10540" t="s">
        <v>2645</v>
      </c>
      <c r="B10540" t="s">
        <v>713</v>
      </c>
      <c r="C10540" t="s">
        <v>206</v>
      </c>
      <c r="D10540" t="s">
        <v>357</v>
      </c>
      <c r="E10540" s="8" t="s">
        <v>1593</v>
      </c>
      <c r="F10540" s="9" t="str">
        <f>IFERROR(VLOOKUP(A10540,'RESUMEN 100'!A:B,2,FALSE),"-")</f>
        <v>-</v>
      </c>
      <c r="G10540" s="9" t="str">
        <f t="shared" si="336"/>
        <v>-</v>
      </c>
      <c r="H10540" s="10" t="str">
        <f>IFERROR(VLOOKUP(A10540,'RESUMEN 00'!A:B,2,FALSE),"-")</f>
        <v>-</v>
      </c>
      <c r="I10540" s="9" t="str">
        <f t="shared" si="337"/>
        <v>-</v>
      </c>
    </row>
    <row r="10541" spans="1:9" x14ac:dyDescent="0.25">
      <c r="A10541" t="s">
        <v>2646</v>
      </c>
      <c r="B10541" t="s">
        <v>2647</v>
      </c>
      <c r="C10541" t="s">
        <v>693</v>
      </c>
      <c r="D10541" t="s">
        <v>226</v>
      </c>
      <c r="E10541" s="8" t="s">
        <v>1591</v>
      </c>
      <c r="F10541" s="9" t="str">
        <f>IFERROR(VLOOKUP(A10541,'RESUMEN 100'!A:B,2,FALSE),"-")</f>
        <v>-</v>
      </c>
      <c r="G10541" s="9" t="str">
        <f t="shared" si="336"/>
        <v>-</v>
      </c>
      <c r="H10541" s="10">
        <f>IFERROR(VLOOKUP(A10541,'RESUMEN 00'!A:B,2,FALSE),"-")</f>
        <v>44687</v>
      </c>
      <c r="I10541" s="9">
        <f t="shared" si="337"/>
        <v>3</v>
      </c>
    </row>
    <row r="10542" spans="1:9" x14ac:dyDescent="0.25">
      <c r="A10542" t="s">
        <v>810</v>
      </c>
      <c r="B10542" t="s">
        <v>811</v>
      </c>
      <c r="C10542" t="s">
        <v>533</v>
      </c>
      <c r="D10542" t="s">
        <v>88</v>
      </c>
      <c r="E10542" s="8" t="s">
        <v>1592</v>
      </c>
      <c r="F10542" s="9" t="str">
        <f>IFERROR(VLOOKUP(A10542,'RESUMEN 100'!A:B,2,FALSE),"-")</f>
        <v>-</v>
      </c>
      <c r="G10542" s="9" t="str">
        <f t="shared" si="336"/>
        <v>-</v>
      </c>
      <c r="H10542" s="10" t="str">
        <f>IFERROR(VLOOKUP(A10542,'RESUMEN 00'!A:B,2,FALSE),"-")</f>
        <v>-</v>
      </c>
      <c r="I10542" s="9" t="str">
        <f t="shared" si="337"/>
        <v>-</v>
      </c>
    </row>
    <row r="10543" spans="1:9" x14ac:dyDescent="0.25">
      <c r="A10543" t="s">
        <v>810</v>
      </c>
      <c r="B10543" t="s">
        <v>811</v>
      </c>
      <c r="C10543" t="s">
        <v>533</v>
      </c>
      <c r="D10543" t="s">
        <v>88</v>
      </c>
      <c r="E10543" s="8" t="s">
        <v>1588</v>
      </c>
      <c r="F10543" s="9" t="str">
        <f>IFERROR(VLOOKUP(A10543,'RESUMEN 100'!A:B,2,FALSE),"-")</f>
        <v>-</v>
      </c>
      <c r="G10543" s="9" t="str">
        <f t="shared" si="336"/>
        <v>-</v>
      </c>
      <c r="H10543" s="10" t="str">
        <f>IFERROR(VLOOKUP(A10543,'RESUMEN 00'!A:B,2,FALSE),"-")</f>
        <v>-</v>
      </c>
      <c r="I10543" s="9" t="str">
        <f t="shared" si="337"/>
        <v>-</v>
      </c>
    </row>
    <row r="10544" spans="1:9" x14ac:dyDescent="0.25">
      <c r="A10544" t="s">
        <v>810</v>
      </c>
      <c r="B10544" t="s">
        <v>811</v>
      </c>
      <c r="C10544" t="s">
        <v>533</v>
      </c>
      <c r="D10544" t="s">
        <v>88</v>
      </c>
      <c r="E10544" s="8" t="s">
        <v>4518</v>
      </c>
      <c r="F10544" s="9" t="str">
        <f>IFERROR(VLOOKUP(A10544,'RESUMEN 100'!A:B,2,FALSE),"-")</f>
        <v>-</v>
      </c>
      <c r="G10544" s="9" t="str">
        <f t="shared" si="336"/>
        <v>-</v>
      </c>
      <c r="H10544" s="10" t="str">
        <f>IFERROR(VLOOKUP(A10544,'RESUMEN 00'!A:B,2,FALSE),"-")</f>
        <v>-</v>
      </c>
      <c r="I10544" s="9" t="str">
        <f t="shared" si="337"/>
        <v>-</v>
      </c>
    </row>
    <row r="10545" spans="1:9" x14ac:dyDescent="0.25">
      <c r="A10545" t="s">
        <v>810</v>
      </c>
      <c r="B10545" t="s">
        <v>811</v>
      </c>
      <c r="C10545" t="s">
        <v>533</v>
      </c>
      <c r="D10545" t="s">
        <v>88</v>
      </c>
      <c r="E10545" s="8" t="s">
        <v>1589</v>
      </c>
      <c r="F10545" s="9" t="str">
        <f>IFERROR(VLOOKUP(A10545,'RESUMEN 100'!A:B,2,FALSE),"-")</f>
        <v>-</v>
      </c>
      <c r="G10545" s="9" t="str">
        <f t="shared" si="336"/>
        <v>-</v>
      </c>
      <c r="H10545" s="10" t="str">
        <f>IFERROR(VLOOKUP(A10545,'RESUMEN 00'!A:B,2,FALSE),"-")</f>
        <v>-</v>
      </c>
      <c r="I10545" s="9" t="str">
        <f t="shared" si="337"/>
        <v>-</v>
      </c>
    </row>
    <row r="10546" spans="1:9" x14ac:dyDescent="0.25">
      <c r="A10546" t="s">
        <v>810</v>
      </c>
      <c r="B10546" t="s">
        <v>811</v>
      </c>
      <c r="C10546" t="s">
        <v>533</v>
      </c>
      <c r="D10546" t="s">
        <v>88</v>
      </c>
      <c r="E10546" s="8" t="s">
        <v>1590</v>
      </c>
      <c r="F10546" s="9" t="str">
        <f>IFERROR(VLOOKUP(A10546,'RESUMEN 100'!A:B,2,FALSE),"-")</f>
        <v>-</v>
      </c>
      <c r="G10546" s="9" t="str">
        <f t="shared" si="336"/>
        <v>-</v>
      </c>
      <c r="H10546" s="10" t="str">
        <f>IFERROR(VLOOKUP(A10546,'RESUMEN 00'!A:B,2,FALSE),"-")</f>
        <v>-</v>
      </c>
      <c r="I10546" s="9" t="str">
        <f t="shared" si="337"/>
        <v>-</v>
      </c>
    </row>
    <row r="10547" spans="1:9" x14ac:dyDescent="0.25">
      <c r="A10547" t="s">
        <v>810</v>
      </c>
      <c r="B10547" t="s">
        <v>811</v>
      </c>
      <c r="C10547" t="s">
        <v>533</v>
      </c>
      <c r="D10547" t="s">
        <v>88</v>
      </c>
      <c r="E10547" s="8" t="s">
        <v>1121</v>
      </c>
      <c r="F10547" s="9" t="str">
        <f>IFERROR(VLOOKUP(A10547,'RESUMEN 100'!A:B,2,FALSE),"-")</f>
        <v>-</v>
      </c>
      <c r="G10547" s="9" t="str">
        <f t="shared" si="336"/>
        <v>-</v>
      </c>
      <c r="H10547" s="10" t="str">
        <f>IFERROR(VLOOKUP(A10547,'RESUMEN 00'!A:B,2,FALSE),"-")</f>
        <v>-</v>
      </c>
      <c r="I10547" s="9" t="str">
        <f t="shared" si="337"/>
        <v>-</v>
      </c>
    </row>
    <row r="10548" spans="1:9" x14ac:dyDescent="0.25">
      <c r="A10548" t="s">
        <v>810</v>
      </c>
      <c r="B10548" t="s">
        <v>811</v>
      </c>
      <c r="C10548" t="s">
        <v>533</v>
      </c>
      <c r="D10548" t="s">
        <v>88</v>
      </c>
      <c r="E10548" s="8" t="s">
        <v>4519</v>
      </c>
      <c r="F10548" s="9" t="str">
        <f>IFERROR(VLOOKUP(A10548,'RESUMEN 100'!A:B,2,FALSE),"-")</f>
        <v>-</v>
      </c>
      <c r="G10548" s="9" t="str">
        <f t="shared" si="336"/>
        <v>-</v>
      </c>
      <c r="H10548" s="10" t="str">
        <f>IFERROR(VLOOKUP(A10548,'RESUMEN 00'!A:B,2,FALSE),"-")</f>
        <v>-</v>
      </c>
      <c r="I10548" s="9" t="str">
        <f t="shared" si="337"/>
        <v>-</v>
      </c>
    </row>
    <row r="10549" spans="1:9" x14ac:dyDescent="0.25">
      <c r="A10549" t="s">
        <v>810</v>
      </c>
      <c r="B10549" t="s">
        <v>811</v>
      </c>
      <c r="C10549" t="s">
        <v>533</v>
      </c>
      <c r="D10549" t="s">
        <v>88</v>
      </c>
      <c r="E10549" s="8" t="s">
        <v>1591</v>
      </c>
      <c r="F10549" s="9" t="str">
        <f>IFERROR(VLOOKUP(A10549,'RESUMEN 100'!A:B,2,FALSE),"-")</f>
        <v>-</v>
      </c>
      <c r="G10549" s="9" t="str">
        <f t="shared" si="336"/>
        <v>-</v>
      </c>
      <c r="H10549" s="10" t="str">
        <f>IFERROR(VLOOKUP(A10549,'RESUMEN 00'!A:B,2,FALSE),"-")</f>
        <v>-</v>
      </c>
      <c r="I10549" s="9" t="str">
        <f t="shared" si="337"/>
        <v>-</v>
      </c>
    </row>
    <row r="10550" spans="1:9" x14ac:dyDescent="0.25">
      <c r="A10550" t="s">
        <v>810</v>
      </c>
      <c r="B10550" t="s">
        <v>811</v>
      </c>
      <c r="C10550" t="s">
        <v>533</v>
      </c>
      <c r="D10550" t="s">
        <v>88</v>
      </c>
      <c r="E10550" s="8" t="s">
        <v>1120</v>
      </c>
      <c r="F10550" s="9" t="str">
        <f>IFERROR(VLOOKUP(A10550,'RESUMEN 100'!A:B,2,FALSE),"-")</f>
        <v>-</v>
      </c>
      <c r="G10550" s="9" t="str">
        <f t="shared" si="336"/>
        <v>-</v>
      </c>
      <c r="H10550" s="10" t="str">
        <f>IFERROR(VLOOKUP(A10550,'RESUMEN 00'!A:B,2,FALSE),"-")</f>
        <v>-</v>
      </c>
      <c r="I10550" s="9" t="str">
        <f t="shared" si="337"/>
        <v>-</v>
      </c>
    </row>
    <row r="10551" spans="1:9" x14ac:dyDescent="0.25">
      <c r="A10551" t="s">
        <v>810</v>
      </c>
      <c r="B10551" t="s">
        <v>811</v>
      </c>
      <c r="C10551" t="s">
        <v>533</v>
      </c>
      <c r="D10551" t="s">
        <v>88</v>
      </c>
      <c r="E10551" s="8" t="s">
        <v>1119</v>
      </c>
      <c r="F10551" s="9" t="str">
        <f>IFERROR(VLOOKUP(A10551,'RESUMEN 100'!A:B,2,FALSE),"-")</f>
        <v>-</v>
      </c>
      <c r="G10551" s="9" t="str">
        <f t="shared" si="336"/>
        <v>-</v>
      </c>
      <c r="H10551" s="10" t="str">
        <f>IFERROR(VLOOKUP(A10551,'RESUMEN 00'!A:B,2,FALSE),"-")</f>
        <v>-</v>
      </c>
      <c r="I10551" s="9" t="str">
        <f t="shared" si="337"/>
        <v>-</v>
      </c>
    </row>
    <row r="10552" spans="1:9" x14ac:dyDescent="0.25">
      <c r="A10552" t="s">
        <v>810</v>
      </c>
      <c r="B10552" t="s">
        <v>811</v>
      </c>
      <c r="C10552" t="s">
        <v>533</v>
      </c>
      <c r="D10552" t="s">
        <v>88</v>
      </c>
      <c r="E10552" s="8" t="s">
        <v>1593</v>
      </c>
      <c r="F10552" s="9" t="str">
        <f>IFERROR(VLOOKUP(A10552,'RESUMEN 100'!A:B,2,FALSE),"-")</f>
        <v>-</v>
      </c>
      <c r="G10552" s="9" t="str">
        <f t="shared" si="336"/>
        <v>-</v>
      </c>
      <c r="H10552" s="10" t="str">
        <f>IFERROR(VLOOKUP(A10552,'RESUMEN 00'!A:B,2,FALSE),"-")</f>
        <v>-</v>
      </c>
      <c r="I10552" s="9" t="str">
        <f t="shared" si="337"/>
        <v>-</v>
      </c>
    </row>
    <row r="10553" spans="1:9" x14ac:dyDescent="0.25">
      <c r="A10553" t="s">
        <v>2648</v>
      </c>
      <c r="B10553" t="s">
        <v>2649</v>
      </c>
      <c r="C10553" t="s">
        <v>434</v>
      </c>
      <c r="D10553" t="s">
        <v>302</v>
      </c>
      <c r="E10553" s="8" t="s">
        <v>1120</v>
      </c>
      <c r="F10553" s="9" t="str">
        <f>IFERROR(VLOOKUP(A10553,'RESUMEN 100'!A:B,2,FALSE),"-")</f>
        <v>-</v>
      </c>
      <c r="G10553" s="9" t="str">
        <f t="shared" si="336"/>
        <v>-</v>
      </c>
      <c r="H10553" s="10" t="str">
        <f>IFERROR(VLOOKUP(A10553,'RESUMEN 00'!A:B,2,FALSE),"-")</f>
        <v>-</v>
      </c>
      <c r="I10553" s="9" t="str">
        <f t="shared" si="337"/>
        <v>-</v>
      </c>
    </row>
    <row r="10554" spans="1:9" x14ac:dyDescent="0.25">
      <c r="A10554" t="s">
        <v>2648</v>
      </c>
      <c r="B10554" t="s">
        <v>2649</v>
      </c>
      <c r="C10554" t="s">
        <v>434</v>
      </c>
      <c r="D10554" t="s">
        <v>302</v>
      </c>
      <c r="E10554" s="8" t="s">
        <v>1591</v>
      </c>
      <c r="F10554" s="9" t="str">
        <f>IFERROR(VLOOKUP(A10554,'RESUMEN 100'!A:B,2,FALSE),"-")</f>
        <v>-</v>
      </c>
      <c r="G10554" s="9" t="str">
        <f t="shared" si="336"/>
        <v>-</v>
      </c>
      <c r="H10554" s="10" t="str">
        <f>IFERROR(VLOOKUP(A10554,'RESUMEN 00'!A:B,2,FALSE),"-")</f>
        <v>-</v>
      </c>
      <c r="I10554" s="9" t="str">
        <f t="shared" si="337"/>
        <v>-</v>
      </c>
    </row>
    <row r="10555" spans="1:9" x14ac:dyDescent="0.25">
      <c r="A10555" t="s">
        <v>2648</v>
      </c>
      <c r="B10555" t="s">
        <v>2649</v>
      </c>
      <c r="C10555" t="s">
        <v>434</v>
      </c>
      <c r="D10555" t="s">
        <v>302</v>
      </c>
      <c r="E10555" s="8" t="s">
        <v>1121</v>
      </c>
      <c r="F10555" s="9" t="str">
        <f>IFERROR(VLOOKUP(A10555,'RESUMEN 100'!A:B,2,FALSE),"-")</f>
        <v>-</v>
      </c>
      <c r="G10555" s="9" t="str">
        <f t="shared" si="336"/>
        <v>-</v>
      </c>
      <c r="H10555" s="10" t="str">
        <f>IFERROR(VLOOKUP(A10555,'RESUMEN 00'!A:B,2,FALSE),"-")</f>
        <v>-</v>
      </c>
      <c r="I10555" s="9" t="str">
        <f t="shared" si="337"/>
        <v>-</v>
      </c>
    </row>
    <row r="10556" spans="1:9" x14ac:dyDescent="0.25">
      <c r="A10556" t="s">
        <v>2648</v>
      </c>
      <c r="B10556" t="s">
        <v>2649</v>
      </c>
      <c r="C10556" t="s">
        <v>434</v>
      </c>
      <c r="D10556" t="s">
        <v>302</v>
      </c>
      <c r="E10556" s="8" t="s">
        <v>4519</v>
      </c>
      <c r="F10556" s="9" t="str">
        <f>IFERROR(VLOOKUP(A10556,'RESUMEN 100'!A:B,2,FALSE),"-")</f>
        <v>-</v>
      </c>
      <c r="G10556" s="9" t="str">
        <f t="shared" si="336"/>
        <v>-</v>
      </c>
      <c r="H10556" s="10" t="str">
        <f>IFERROR(VLOOKUP(A10556,'RESUMEN 00'!A:B,2,FALSE),"-")</f>
        <v>-</v>
      </c>
      <c r="I10556" s="9" t="str">
        <f t="shared" si="337"/>
        <v>-</v>
      </c>
    </row>
    <row r="10557" spans="1:9" x14ac:dyDescent="0.25">
      <c r="A10557" t="s">
        <v>2648</v>
      </c>
      <c r="B10557" t="s">
        <v>2649</v>
      </c>
      <c r="C10557" t="s">
        <v>434</v>
      </c>
      <c r="D10557" t="s">
        <v>302</v>
      </c>
      <c r="E10557" s="8" t="s">
        <v>1588</v>
      </c>
      <c r="F10557" s="9" t="str">
        <f>IFERROR(VLOOKUP(A10557,'RESUMEN 100'!A:B,2,FALSE),"-")</f>
        <v>-</v>
      </c>
      <c r="G10557" s="9" t="str">
        <f t="shared" si="336"/>
        <v>-</v>
      </c>
      <c r="H10557" s="10" t="str">
        <f>IFERROR(VLOOKUP(A10557,'RESUMEN 00'!A:B,2,FALSE),"-")</f>
        <v>-</v>
      </c>
      <c r="I10557" s="9" t="str">
        <f t="shared" si="337"/>
        <v>-</v>
      </c>
    </row>
    <row r="10558" spans="1:9" x14ac:dyDescent="0.25">
      <c r="A10558" t="s">
        <v>2648</v>
      </c>
      <c r="B10558" t="s">
        <v>2649</v>
      </c>
      <c r="C10558" t="s">
        <v>434</v>
      </c>
      <c r="D10558" t="s">
        <v>302</v>
      </c>
      <c r="E10558" s="8" t="s">
        <v>1589</v>
      </c>
      <c r="F10558" s="9" t="str">
        <f>IFERROR(VLOOKUP(A10558,'RESUMEN 100'!A:B,2,FALSE),"-")</f>
        <v>-</v>
      </c>
      <c r="G10558" s="9" t="str">
        <f t="shared" si="336"/>
        <v>-</v>
      </c>
      <c r="H10558" s="10" t="str">
        <f>IFERROR(VLOOKUP(A10558,'RESUMEN 00'!A:B,2,FALSE),"-")</f>
        <v>-</v>
      </c>
      <c r="I10558" s="9" t="str">
        <f t="shared" si="337"/>
        <v>-</v>
      </c>
    </row>
    <row r="10559" spans="1:9" x14ac:dyDescent="0.25">
      <c r="A10559" t="s">
        <v>2648</v>
      </c>
      <c r="B10559" t="s">
        <v>2649</v>
      </c>
      <c r="C10559" t="s">
        <v>434</v>
      </c>
      <c r="D10559" t="s">
        <v>302</v>
      </c>
      <c r="E10559" s="8" t="s">
        <v>4518</v>
      </c>
      <c r="F10559" s="9" t="str">
        <f>IFERROR(VLOOKUP(A10559,'RESUMEN 100'!A:B,2,FALSE),"-")</f>
        <v>-</v>
      </c>
      <c r="G10559" s="9" t="str">
        <f t="shared" si="336"/>
        <v>-</v>
      </c>
      <c r="H10559" s="10" t="str">
        <f>IFERROR(VLOOKUP(A10559,'RESUMEN 00'!A:B,2,FALSE),"-")</f>
        <v>-</v>
      </c>
      <c r="I10559" s="9" t="str">
        <f t="shared" si="337"/>
        <v>-</v>
      </c>
    </row>
    <row r="10560" spans="1:9" x14ac:dyDescent="0.25">
      <c r="A10560" t="s">
        <v>2648</v>
      </c>
      <c r="B10560" t="s">
        <v>2649</v>
      </c>
      <c r="C10560" t="s">
        <v>434</v>
      </c>
      <c r="D10560" t="s">
        <v>302</v>
      </c>
      <c r="E10560" s="8" t="s">
        <v>1590</v>
      </c>
      <c r="F10560" s="9" t="str">
        <f>IFERROR(VLOOKUP(A10560,'RESUMEN 100'!A:B,2,FALSE),"-")</f>
        <v>-</v>
      </c>
      <c r="G10560" s="9" t="str">
        <f t="shared" si="336"/>
        <v>-</v>
      </c>
      <c r="H10560" s="10" t="str">
        <f>IFERROR(VLOOKUP(A10560,'RESUMEN 00'!A:B,2,FALSE),"-")</f>
        <v>-</v>
      </c>
      <c r="I10560" s="9" t="str">
        <f t="shared" si="337"/>
        <v>-</v>
      </c>
    </row>
    <row r="10561" spans="1:9" x14ac:dyDescent="0.25">
      <c r="A10561" t="s">
        <v>4494</v>
      </c>
      <c r="B10561" t="s">
        <v>4495</v>
      </c>
      <c r="C10561" t="s">
        <v>191</v>
      </c>
      <c r="D10561" t="s">
        <v>165</v>
      </c>
      <c r="E10561" s="8" t="s">
        <v>4518</v>
      </c>
      <c r="F10561" s="9" t="str">
        <f>IFERROR(VLOOKUP(A10561,'RESUMEN 100'!A:B,2,FALSE),"-")</f>
        <v>-</v>
      </c>
      <c r="G10561" s="9" t="str">
        <f t="shared" si="336"/>
        <v>-</v>
      </c>
      <c r="H10561" s="10" t="str">
        <f>IFERROR(VLOOKUP(A10561,'RESUMEN 00'!A:B,2,FALSE),"-")</f>
        <v>-</v>
      </c>
      <c r="I10561" s="9" t="str">
        <f t="shared" si="337"/>
        <v>-</v>
      </c>
    </row>
    <row r="10562" spans="1:9" x14ac:dyDescent="0.25">
      <c r="A10562" t="s">
        <v>4496</v>
      </c>
      <c r="B10562" t="s">
        <v>4497</v>
      </c>
      <c r="C10562" t="s">
        <v>308</v>
      </c>
      <c r="D10562" t="s">
        <v>126</v>
      </c>
      <c r="E10562" s="8" t="s">
        <v>4518</v>
      </c>
      <c r="F10562" s="9" t="str">
        <f>IFERROR(VLOOKUP(A10562,'RESUMEN 100'!A:B,2,FALSE),"-")</f>
        <v>-</v>
      </c>
      <c r="G10562" s="9" t="str">
        <f t="shared" si="336"/>
        <v>-</v>
      </c>
      <c r="H10562" s="10" t="str">
        <f>IFERROR(VLOOKUP(A10562,'RESUMEN 00'!A:B,2,FALSE),"-")</f>
        <v>-</v>
      </c>
      <c r="I10562" s="9" t="str">
        <f t="shared" si="337"/>
        <v>-</v>
      </c>
    </row>
    <row r="10563" spans="1:9" x14ac:dyDescent="0.25">
      <c r="A10563" t="s">
        <v>1445</v>
      </c>
      <c r="B10563" t="s">
        <v>808</v>
      </c>
      <c r="C10563" t="s">
        <v>146</v>
      </c>
      <c r="D10563" t="s">
        <v>649</v>
      </c>
      <c r="E10563" s="8" t="s">
        <v>1591</v>
      </c>
      <c r="F10563" s="9" t="str">
        <f>IFERROR(VLOOKUP(A10563,'RESUMEN 100'!A:B,2,FALSE),"-")</f>
        <v>-</v>
      </c>
      <c r="G10563" s="9" t="str">
        <f t="shared" si="336"/>
        <v>-</v>
      </c>
      <c r="H10563" s="10" t="str">
        <f>IFERROR(VLOOKUP(A10563,'RESUMEN 00'!A:B,2,FALSE),"-")</f>
        <v>-</v>
      </c>
      <c r="I10563" s="9" t="str">
        <f t="shared" si="337"/>
        <v>-</v>
      </c>
    </row>
    <row r="10564" spans="1:9" x14ac:dyDescent="0.25">
      <c r="A10564" t="s">
        <v>1442</v>
      </c>
      <c r="B10564" t="s">
        <v>1443</v>
      </c>
      <c r="C10564" t="s">
        <v>222</v>
      </c>
      <c r="D10564" t="s">
        <v>1444</v>
      </c>
      <c r="E10564" s="8" t="s">
        <v>1591</v>
      </c>
      <c r="F10564" s="9" t="str">
        <f>IFERROR(VLOOKUP(A10564,'RESUMEN 100'!A:B,2,FALSE),"-")</f>
        <v>-</v>
      </c>
      <c r="G10564" s="9" t="str">
        <f t="shared" si="336"/>
        <v>-</v>
      </c>
      <c r="H10564" s="10">
        <f>IFERROR(VLOOKUP(A10564,'RESUMEN 00'!A:B,2,FALSE),"-")</f>
        <v>44690</v>
      </c>
      <c r="I10564" s="9">
        <f t="shared" si="337"/>
        <v>0</v>
      </c>
    </row>
    <row r="10565" spans="1:9" x14ac:dyDescent="0.25">
      <c r="A10565" t="s">
        <v>1439</v>
      </c>
      <c r="B10565" t="s">
        <v>1440</v>
      </c>
      <c r="C10565" t="s">
        <v>308</v>
      </c>
      <c r="D10565" t="s">
        <v>1441</v>
      </c>
      <c r="E10565" s="8" t="s">
        <v>1591</v>
      </c>
      <c r="F10565" s="9" t="str">
        <f>IFERROR(VLOOKUP(A10565,'RESUMEN 100'!A:B,2,FALSE),"-")</f>
        <v>-</v>
      </c>
      <c r="G10565" s="9" t="str">
        <f t="shared" si="336"/>
        <v>-</v>
      </c>
      <c r="H10565" s="10" t="str">
        <f>IFERROR(VLOOKUP(A10565,'RESUMEN 00'!A:B,2,FALSE),"-")</f>
        <v>-</v>
      </c>
      <c r="I10565" s="9" t="str">
        <f t="shared" si="337"/>
        <v>-</v>
      </c>
    </row>
    <row r="10566" spans="1:9" x14ac:dyDescent="0.25">
      <c r="A10566" t="s">
        <v>1449</v>
      </c>
      <c r="B10566" t="s">
        <v>1450</v>
      </c>
      <c r="C10566" t="s">
        <v>211</v>
      </c>
      <c r="D10566" t="s">
        <v>490</v>
      </c>
      <c r="E10566" s="8" t="s">
        <v>1591</v>
      </c>
      <c r="F10566" s="9" t="str">
        <f>IFERROR(VLOOKUP(A10566,'RESUMEN 100'!A:B,2,FALSE),"-")</f>
        <v>-</v>
      </c>
      <c r="G10566" s="9" t="str">
        <f t="shared" si="336"/>
        <v>-</v>
      </c>
      <c r="H10566" s="10" t="str">
        <f>IFERROR(VLOOKUP(A10566,'RESUMEN 00'!A:B,2,FALSE),"-")</f>
        <v>-</v>
      </c>
      <c r="I10566" s="9" t="str">
        <f t="shared" si="337"/>
        <v>-</v>
      </c>
    </row>
    <row r="10567" spans="1:9" x14ac:dyDescent="0.25">
      <c r="A10567" t="s">
        <v>1451</v>
      </c>
      <c r="B10567" t="s">
        <v>1452</v>
      </c>
      <c r="C10567" t="s">
        <v>750</v>
      </c>
      <c r="D10567" t="s">
        <v>1067</v>
      </c>
      <c r="E10567" s="8" t="s">
        <v>1591</v>
      </c>
      <c r="F10567" s="9" t="str">
        <f>IFERROR(VLOOKUP(A10567,'RESUMEN 100'!A:B,2,FALSE),"-")</f>
        <v>-</v>
      </c>
      <c r="G10567" s="9" t="str">
        <f t="shared" si="336"/>
        <v>-</v>
      </c>
      <c r="H10567" s="10">
        <f>IFERROR(VLOOKUP(A10567,'RESUMEN 00'!A:B,2,FALSE),"-")</f>
        <v>44690</v>
      </c>
      <c r="I10567" s="9">
        <f t="shared" si="337"/>
        <v>0</v>
      </c>
    </row>
    <row r="10568" spans="1:9" x14ac:dyDescent="0.25">
      <c r="A10568" t="s">
        <v>1446</v>
      </c>
      <c r="B10568" t="s">
        <v>1447</v>
      </c>
      <c r="C10568" t="s">
        <v>1448</v>
      </c>
      <c r="D10568" t="s">
        <v>341</v>
      </c>
      <c r="E10568" s="8" t="s">
        <v>1591</v>
      </c>
      <c r="F10568" s="9" t="str">
        <f>IFERROR(VLOOKUP(A10568,'RESUMEN 100'!A:B,2,FALSE),"-")</f>
        <v>-</v>
      </c>
      <c r="G10568" s="9" t="str">
        <f t="shared" si="336"/>
        <v>-</v>
      </c>
      <c r="H10568" s="10" t="str">
        <f>IFERROR(VLOOKUP(A10568,'RESUMEN 00'!A:B,2,FALSE),"-")</f>
        <v>-</v>
      </c>
      <c r="I10568" s="9" t="str">
        <f t="shared" si="337"/>
        <v>-</v>
      </c>
    </row>
    <row r="10569" spans="1:9" x14ac:dyDescent="0.25">
      <c r="A10569" t="s">
        <v>1455</v>
      </c>
      <c r="B10569" t="s">
        <v>1456</v>
      </c>
      <c r="C10569" t="s">
        <v>109</v>
      </c>
      <c r="D10569" t="s">
        <v>1457</v>
      </c>
      <c r="E10569" s="8" t="s">
        <v>1592</v>
      </c>
      <c r="F10569" s="9" t="str">
        <f>IFERROR(VLOOKUP(A10569,'RESUMEN 100'!A:B,2,FALSE),"-")</f>
        <v>-</v>
      </c>
      <c r="G10569" s="9" t="str">
        <f t="shared" si="336"/>
        <v>-</v>
      </c>
      <c r="H10569" s="10" t="str">
        <f>IFERROR(VLOOKUP(A10569,'RESUMEN 00'!A:B,2,FALSE),"-")</f>
        <v>-</v>
      </c>
      <c r="I10569" s="9" t="str">
        <f t="shared" si="337"/>
        <v>-</v>
      </c>
    </row>
    <row r="10570" spans="1:9" x14ac:dyDescent="0.25">
      <c r="A10570" t="s">
        <v>1455</v>
      </c>
      <c r="B10570" t="s">
        <v>1456</v>
      </c>
      <c r="C10570" t="s">
        <v>109</v>
      </c>
      <c r="D10570" t="s">
        <v>1457</v>
      </c>
      <c r="E10570" s="8" t="s">
        <v>1591</v>
      </c>
      <c r="F10570" s="9" t="str">
        <f>IFERROR(VLOOKUP(A10570,'RESUMEN 100'!A:B,2,FALSE),"-")</f>
        <v>-</v>
      </c>
      <c r="G10570" s="9" t="str">
        <f t="shared" si="336"/>
        <v>-</v>
      </c>
      <c r="H10570" s="10" t="str">
        <f>IFERROR(VLOOKUP(A10570,'RESUMEN 00'!A:B,2,FALSE),"-")</f>
        <v>-</v>
      </c>
      <c r="I10570" s="9" t="str">
        <f t="shared" si="337"/>
        <v>-</v>
      </c>
    </row>
    <row r="10571" spans="1:9" x14ac:dyDescent="0.25">
      <c r="A10571" t="s">
        <v>4501</v>
      </c>
      <c r="B10571" t="s">
        <v>4502</v>
      </c>
      <c r="C10571" t="s">
        <v>848</v>
      </c>
      <c r="D10571" t="s">
        <v>121</v>
      </c>
      <c r="E10571" s="8" t="s">
        <v>4519</v>
      </c>
      <c r="F10571" s="9" t="str">
        <f>IFERROR(VLOOKUP(A10571,'RESUMEN 100'!A:B,2,FALSE),"-")</f>
        <v>-</v>
      </c>
      <c r="G10571" s="9" t="str">
        <f t="shared" si="336"/>
        <v>-</v>
      </c>
      <c r="H10571" s="10">
        <f>IFERROR(VLOOKUP(A10571,'RESUMEN 00'!A:B,2,FALSE),"-")</f>
        <v>44691</v>
      </c>
      <c r="I10571" s="9">
        <f t="shared" si="337"/>
        <v>0</v>
      </c>
    </row>
    <row r="10572" spans="1:9" x14ac:dyDescent="0.25">
      <c r="A10572" t="s">
        <v>4499</v>
      </c>
      <c r="B10572" t="s">
        <v>4500</v>
      </c>
      <c r="C10572" t="s">
        <v>3563</v>
      </c>
      <c r="D10572" t="s">
        <v>135</v>
      </c>
      <c r="E10572" s="8" t="s">
        <v>4518</v>
      </c>
      <c r="F10572" s="9" t="str">
        <f>IFERROR(VLOOKUP(A10572,'RESUMEN 100'!A:B,2,FALSE),"-")</f>
        <v>-</v>
      </c>
      <c r="G10572" s="9" t="str">
        <f t="shared" si="336"/>
        <v>-</v>
      </c>
      <c r="H10572" s="10">
        <f>IFERROR(VLOOKUP(A10572,'RESUMEN 00'!A:B,2,FALSE),"-")</f>
        <v>44691</v>
      </c>
      <c r="I10572" s="9">
        <f t="shared" si="337"/>
        <v>1</v>
      </c>
    </row>
    <row r="10573" spans="1:9" x14ac:dyDescent="0.25">
      <c r="A10573" t="s">
        <v>4501</v>
      </c>
      <c r="B10573" t="s">
        <v>4502</v>
      </c>
      <c r="C10573" t="s">
        <v>848</v>
      </c>
      <c r="D10573" t="s">
        <v>121</v>
      </c>
      <c r="E10573" s="8" t="s">
        <v>4518</v>
      </c>
      <c r="F10573" s="9" t="str">
        <f>IFERROR(VLOOKUP(A10573,'RESUMEN 100'!A:B,2,FALSE),"-")</f>
        <v>-</v>
      </c>
      <c r="G10573" s="9" t="str">
        <f t="shared" si="336"/>
        <v>-</v>
      </c>
      <c r="H10573" s="10">
        <f>IFERROR(VLOOKUP(A10573,'RESUMEN 00'!A:B,2,FALSE),"-")</f>
        <v>44691</v>
      </c>
      <c r="I10573" s="9">
        <f t="shared" si="337"/>
        <v>1</v>
      </c>
    </row>
    <row r="10574" spans="1:9" x14ac:dyDescent="0.25">
      <c r="A10574" t="s">
        <v>4499</v>
      </c>
      <c r="B10574" t="s">
        <v>4500</v>
      </c>
      <c r="C10574" t="s">
        <v>3563</v>
      </c>
      <c r="D10574" t="s">
        <v>135</v>
      </c>
      <c r="E10574" s="8" t="s">
        <v>4519</v>
      </c>
      <c r="F10574" s="9" t="str">
        <f>IFERROR(VLOOKUP(A10574,'RESUMEN 100'!A:B,2,FALSE),"-")</f>
        <v>-</v>
      </c>
      <c r="G10574" s="9" t="str">
        <f t="shared" si="336"/>
        <v>-</v>
      </c>
      <c r="H10574" s="10">
        <f>IFERROR(VLOOKUP(A10574,'RESUMEN 00'!A:B,2,FALSE),"-")</f>
        <v>44691</v>
      </c>
      <c r="I10574" s="9">
        <f t="shared" si="337"/>
        <v>0</v>
      </c>
    </row>
    <row r="10575" spans="1:9" x14ac:dyDescent="0.25">
      <c r="A10575" t="s">
        <v>1630</v>
      </c>
      <c r="B10575" t="s">
        <v>1631</v>
      </c>
      <c r="C10575" t="s">
        <v>541</v>
      </c>
      <c r="D10575" t="s">
        <v>712</v>
      </c>
      <c r="E10575" s="8" t="s">
        <v>1120</v>
      </c>
      <c r="F10575" s="9" t="str">
        <f>IFERROR(VLOOKUP(A10575,'RESUMEN 100'!A:B,2,FALSE),"-")</f>
        <v>-</v>
      </c>
      <c r="G10575" s="9" t="str">
        <f t="shared" si="336"/>
        <v>-</v>
      </c>
      <c r="H10575" s="10" t="str">
        <f>IFERROR(VLOOKUP(A10575,'RESUMEN 00'!A:B,2,FALSE),"-")</f>
        <v>-</v>
      </c>
      <c r="I10575" s="9" t="str">
        <f t="shared" si="337"/>
        <v>-</v>
      </c>
    </row>
    <row r="10576" spans="1:9" x14ac:dyDescent="0.25">
      <c r="A10576" t="s">
        <v>1518</v>
      </c>
      <c r="B10576" t="s">
        <v>880</v>
      </c>
      <c r="C10576" t="s">
        <v>222</v>
      </c>
      <c r="D10576" t="s">
        <v>191</v>
      </c>
      <c r="E10576" s="8" t="s">
        <v>1590</v>
      </c>
      <c r="F10576" s="9" t="str">
        <f>IFERROR(VLOOKUP(A10576,'RESUMEN 100'!A:B,2,FALSE),"-")</f>
        <v>-</v>
      </c>
      <c r="G10576" s="9" t="str">
        <f t="shared" si="336"/>
        <v>-</v>
      </c>
      <c r="H10576" s="10">
        <f>IFERROR(VLOOKUP(A10576,'RESUMEN 00'!A:B,2,FALSE),"-")</f>
        <v>44687</v>
      </c>
      <c r="I10576" s="9">
        <f t="shared" si="337"/>
        <v>0</v>
      </c>
    </row>
    <row r="10577" spans="1:9" x14ac:dyDescent="0.25">
      <c r="A10577" t="s">
        <v>1517</v>
      </c>
      <c r="B10577" t="s">
        <v>458</v>
      </c>
      <c r="C10577" t="s">
        <v>99</v>
      </c>
      <c r="D10577" t="s">
        <v>134</v>
      </c>
      <c r="E10577" s="8" t="s">
        <v>1589</v>
      </c>
      <c r="F10577" s="9" t="str">
        <f>IFERROR(VLOOKUP(A10577,'RESUMEN 100'!A:B,2,FALSE),"-")</f>
        <v>-</v>
      </c>
      <c r="G10577" s="9" t="str">
        <f t="shared" si="336"/>
        <v>-</v>
      </c>
      <c r="H10577" s="10">
        <f>IFERROR(VLOOKUP(A10577,'RESUMEN 00'!A:B,2,FALSE),"-")</f>
        <v>44684</v>
      </c>
      <c r="I10577" s="9">
        <f t="shared" si="337"/>
        <v>0</v>
      </c>
    </row>
    <row r="10578" spans="1:9" x14ac:dyDescent="0.25">
      <c r="A10578" t="s">
        <v>1515</v>
      </c>
      <c r="B10578" t="s">
        <v>1516</v>
      </c>
      <c r="C10578" t="s">
        <v>287</v>
      </c>
      <c r="D10578" t="s">
        <v>191</v>
      </c>
      <c r="E10578" s="8" t="s">
        <v>1588</v>
      </c>
      <c r="F10578" s="9" t="str">
        <f>IFERROR(VLOOKUP(A10578,'RESUMEN 100'!A:B,2,FALSE),"-")</f>
        <v>-</v>
      </c>
      <c r="G10578" s="9" t="str">
        <f t="shared" si="336"/>
        <v>-</v>
      </c>
      <c r="H10578" s="10" t="str">
        <f>IFERROR(VLOOKUP(A10578,'RESUMEN 00'!A:B,2,FALSE),"-")</f>
        <v>-</v>
      </c>
      <c r="I10578" s="9" t="str">
        <f t="shared" si="337"/>
        <v>-</v>
      </c>
    </row>
    <row r="10579" spans="1:9" x14ac:dyDescent="0.25">
      <c r="A10579" t="s">
        <v>1512</v>
      </c>
      <c r="B10579" t="s">
        <v>1513</v>
      </c>
      <c r="C10579" t="s">
        <v>1079</v>
      </c>
      <c r="D10579" t="s">
        <v>118</v>
      </c>
      <c r="E10579" s="8" t="s">
        <v>1588</v>
      </c>
      <c r="F10579" s="9" t="str">
        <f>IFERROR(VLOOKUP(A10579,'RESUMEN 100'!A:B,2,FALSE),"-")</f>
        <v>-</v>
      </c>
      <c r="G10579" s="9" t="str">
        <f t="shared" si="336"/>
        <v>-</v>
      </c>
      <c r="H10579" s="10" t="str">
        <f>IFERROR(VLOOKUP(A10579,'RESUMEN 00'!A:B,2,FALSE),"-")</f>
        <v>-</v>
      </c>
      <c r="I10579" s="9" t="str">
        <f t="shared" si="337"/>
        <v>-</v>
      </c>
    </row>
    <row r="10580" spans="1:9" x14ac:dyDescent="0.25">
      <c r="A10580" t="s">
        <v>1514</v>
      </c>
      <c r="B10580" t="s">
        <v>576</v>
      </c>
      <c r="C10580" t="s">
        <v>287</v>
      </c>
      <c r="D10580" t="s">
        <v>191</v>
      </c>
      <c r="E10580" s="8" t="s">
        <v>1588</v>
      </c>
      <c r="F10580" s="9" t="str">
        <f>IFERROR(VLOOKUP(A10580,'RESUMEN 100'!A:B,2,FALSE),"-")</f>
        <v>-</v>
      </c>
      <c r="G10580" s="9" t="str">
        <f t="shared" si="336"/>
        <v>-</v>
      </c>
      <c r="H10580" s="10" t="str">
        <f>IFERROR(VLOOKUP(A10580,'RESUMEN 00'!A:B,2,FALSE),"-")</f>
        <v>-</v>
      </c>
      <c r="I10580" s="9" t="str">
        <f t="shared" si="337"/>
        <v>-</v>
      </c>
    </row>
    <row r="10581" spans="1:9" x14ac:dyDescent="0.25">
      <c r="A10581" t="s">
        <v>1632</v>
      </c>
      <c r="B10581" t="s">
        <v>186</v>
      </c>
      <c r="C10581" t="s">
        <v>331</v>
      </c>
      <c r="D10581" t="s">
        <v>1633</v>
      </c>
      <c r="E10581" s="8" t="s">
        <v>1589</v>
      </c>
      <c r="F10581" s="9" t="str">
        <f>IFERROR(VLOOKUP(A10581,'RESUMEN 100'!A:B,2,FALSE),"-")</f>
        <v>-</v>
      </c>
      <c r="G10581" s="9" t="str">
        <f t="shared" si="336"/>
        <v>-</v>
      </c>
      <c r="H10581" s="10" t="str">
        <f>IFERROR(VLOOKUP(A10581,'RESUMEN 00'!A:B,2,FALSE),"-")</f>
        <v>-</v>
      </c>
      <c r="I10581" s="9" t="str">
        <f t="shared" si="337"/>
        <v>-</v>
      </c>
    </row>
    <row r="10582" spans="1:9" x14ac:dyDescent="0.25">
      <c r="A10582" t="s">
        <v>4503</v>
      </c>
      <c r="B10582" t="s">
        <v>4504</v>
      </c>
      <c r="C10582" t="s">
        <v>768</v>
      </c>
      <c r="D10582" t="s">
        <v>111</v>
      </c>
      <c r="E10582" s="8" t="s">
        <v>4519</v>
      </c>
      <c r="F10582" s="9" t="str">
        <f>IFERROR(VLOOKUP(A10582,'RESUMEN 100'!A:B,2,FALSE),"-")</f>
        <v>-</v>
      </c>
      <c r="G10582" s="9" t="str">
        <f t="shared" si="336"/>
        <v>-</v>
      </c>
      <c r="H10582" s="10" t="str">
        <f>IFERROR(VLOOKUP(A10582,'RESUMEN 00'!A:B,2,FALSE),"-")</f>
        <v>-</v>
      </c>
      <c r="I10582" s="9" t="str">
        <f t="shared" si="337"/>
        <v>-</v>
      </c>
    </row>
    <row r="10583" spans="1:9" x14ac:dyDescent="0.25">
      <c r="A10583" t="s">
        <v>1634</v>
      </c>
      <c r="B10583" t="s">
        <v>1635</v>
      </c>
      <c r="C10583" t="s">
        <v>222</v>
      </c>
      <c r="D10583" t="s">
        <v>126</v>
      </c>
      <c r="E10583" s="8" t="s">
        <v>1121</v>
      </c>
      <c r="F10583" s="9" t="str">
        <f>IFERROR(VLOOKUP(A10583,'RESUMEN 100'!A:B,2,FALSE),"-")</f>
        <v>-</v>
      </c>
      <c r="G10583" s="9" t="str">
        <f t="shared" si="336"/>
        <v>-</v>
      </c>
      <c r="H10583" s="10" t="str">
        <f>IFERROR(VLOOKUP(A10583,'RESUMEN 00'!A:B,2,FALSE),"-")</f>
        <v>-</v>
      </c>
      <c r="I10583" s="9" t="str">
        <f t="shared" si="337"/>
        <v>-</v>
      </c>
    </row>
    <row r="10584" spans="1:9" x14ac:dyDescent="0.25">
      <c r="A10584" t="s">
        <v>1636</v>
      </c>
      <c r="B10584" t="s">
        <v>420</v>
      </c>
      <c r="C10584" t="s">
        <v>397</v>
      </c>
      <c r="D10584" t="s">
        <v>250</v>
      </c>
      <c r="E10584" s="8" t="s">
        <v>1591</v>
      </c>
      <c r="F10584" s="9" t="str">
        <f>IFERROR(VLOOKUP(A10584,'RESUMEN 100'!A:B,2,FALSE),"-")</f>
        <v>-</v>
      </c>
      <c r="G10584" s="9" t="str">
        <f t="shared" si="336"/>
        <v>-</v>
      </c>
      <c r="H10584" s="10" t="str">
        <f>IFERROR(VLOOKUP(A10584,'RESUMEN 00'!A:B,2,FALSE),"-")</f>
        <v>-</v>
      </c>
      <c r="I10584" s="9" t="str">
        <f t="shared" si="337"/>
        <v>-</v>
      </c>
    </row>
    <row r="10585" spans="1:9" x14ac:dyDescent="0.25">
      <c r="A10585" t="s">
        <v>1636</v>
      </c>
      <c r="B10585" t="s">
        <v>420</v>
      </c>
      <c r="C10585" t="s">
        <v>397</v>
      </c>
      <c r="D10585" t="s">
        <v>250</v>
      </c>
      <c r="E10585" s="8" t="s">
        <v>4518</v>
      </c>
      <c r="F10585" s="9" t="str">
        <f>IFERROR(VLOOKUP(A10585,'RESUMEN 100'!A:B,2,FALSE),"-")</f>
        <v>-</v>
      </c>
      <c r="G10585" s="9" t="str">
        <f t="shared" si="336"/>
        <v>-</v>
      </c>
      <c r="H10585" s="10" t="str">
        <f>IFERROR(VLOOKUP(A10585,'RESUMEN 00'!A:B,2,FALSE),"-")</f>
        <v>-</v>
      </c>
      <c r="I10585" s="9" t="str">
        <f t="shared" si="337"/>
        <v>-</v>
      </c>
    </row>
    <row r="10586" spans="1:9" x14ac:dyDescent="0.25">
      <c r="A10586" t="s">
        <v>1636</v>
      </c>
      <c r="B10586" t="s">
        <v>420</v>
      </c>
      <c r="C10586" t="s">
        <v>397</v>
      </c>
      <c r="D10586" t="s">
        <v>250</v>
      </c>
      <c r="E10586" s="8" t="s">
        <v>1119</v>
      </c>
      <c r="F10586" s="9" t="str">
        <f>IFERROR(VLOOKUP(A10586,'RESUMEN 100'!A:B,2,FALSE),"-")</f>
        <v>-</v>
      </c>
      <c r="G10586" s="9" t="str">
        <f t="shared" si="336"/>
        <v>-</v>
      </c>
      <c r="H10586" s="10" t="str">
        <f>IFERROR(VLOOKUP(A10586,'RESUMEN 00'!A:B,2,FALSE),"-")</f>
        <v>-</v>
      </c>
      <c r="I10586" s="9" t="str">
        <f t="shared" si="337"/>
        <v>-</v>
      </c>
    </row>
    <row r="10587" spans="1:9" x14ac:dyDescent="0.25">
      <c r="A10587" t="s">
        <v>1636</v>
      </c>
      <c r="B10587" t="s">
        <v>420</v>
      </c>
      <c r="C10587" t="s">
        <v>397</v>
      </c>
      <c r="D10587" t="s">
        <v>250</v>
      </c>
      <c r="E10587" s="8" t="s">
        <v>1588</v>
      </c>
      <c r="F10587" s="9" t="str">
        <f>IFERROR(VLOOKUP(A10587,'RESUMEN 100'!A:B,2,FALSE),"-")</f>
        <v>-</v>
      </c>
      <c r="G10587" s="9" t="str">
        <f t="shared" si="336"/>
        <v>-</v>
      </c>
      <c r="H10587" s="10" t="str">
        <f>IFERROR(VLOOKUP(A10587,'RESUMEN 00'!A:B,2,FALSE),"-")</f>
        <v>-</v>
      </c>
      <c r="I10587" s="9" t="str">
        <f t="shared" si="337"/>
        <v>-</v>
      </c>
    </row>
    <row r="10588" spans="1:9" x14ac:dyDescent="0.25">
      <c r="A10588" t="s">
        <v>1639</v>
      </c>
      <c r="B10588" t="s">
        <v>1640</v>
      </c>
      <c r="C10588" t="s">
        <v>448</v>
      </c>
      <c r="D10588" t="s">
        <v>150</v>
      </c>
      <c r="E10588" s="8" t="s">
        <v>1590</v>
      </c>
      <c r="F10588" s="9" t="str">
        <f>IFERROR(VLOOKUP(A10588,'RESUMEN 100'!A:B,2,FALSE),"-")</f>
        <v>-</v>
      </c>
      <c r="G10588" s="9" t="str">
        <f t="shared" si="336"/>
        <v>-</v>
      </c>
      <c r="H10588" s="10">
        <f>IFERROR(VLOOKUP(A10588,'RESUMEN 00'!A:B,2,FALSE),"-")</f>
        <v>44687</v>
      </c>
      <c r="I10588" s="9">
        <f t="shared" si="337"/>
        <v>0</v>
      </c>
    </row>
    <row r="10589" spans="1:9" x14ac:dyDescent="0.25">
      <c r="A10589" t="s">
        <v>1639</v>
      </c>
      <c r="B10589" t="s">
        <v>1640</v>
      </c>
      <c r="C10589" t="s">
        <v>448</v>
      </c>
      <c r="D10589" t="s">
        <v>150</v>
      </c>
      <c r="E10589" s="8" t="s">
        <v>1591</v>
      </c>
      <c r="F10589" s="9" t="str">
        <f>IFERROR(VLOOKUP(A10589,'RESUMEN 100'!A:B,2,FALSE),"-")</f>
        <v>-</v>
      </c>
      <c r="G10589" s="9" t="str">
        <f t="shared" si="336"/>
        <v>-</v>
      </c>
      <c r="H10589" s="10">
        <f>IFERROR(VLOOKUP(A10589,'RESUMEN 00'!A:B,2,FALSE),"-")</f>
        <v>44687</v>
      </c>
      <c r="I10589" s="9">
        <f t="shared" si="337"/>
        <v>3</v>
      </c>
    </row>
    <row r="10590" spans="1:9" x14ac:dyDescent="0.25">
      <c r="A10590" t="s">
        <v>1639</v>
      </c>
      <c r="B10590" t="s">
        <v>1640</v>
      </c>
      <c r="C10590" t="s">
        <v>448</v>
      </c>
      <c r="D10590" t="s">
        <v>150</v>
      </c>
      <c r="E10590" s="8" t="s">
        <v>4518</v>
      </c>
      <c r="F10590" s="9" t="str">
        <f>IFERROR(VLOOKUP(A10590,'RESUMEN 100'!A:B,2,FALSE),"-")</f>
        <v>-</v>
      </c>
      <c r="G10590" s="9" t="str">
        <f t="shared" si="336"/>
        <v>-</v>
      </c>
      <c r="H10590" s="10">
        <f>IFERROR(VLOOKUP(A10590,'RESUMEN 00'!A:B,2,FALSE),"-")</f>
        <v>44687</v>
      </c>
      <c r="I10590" s="9">
        <f t="shared" si="337"/>
        <v>5</v>
      </c>
    </row>
    <row r="10591" spans="1:9" x14ac:dyDescent="0.25">
      <c r="A10591" t="s">
        <v>1639</v>
      </c>
      <c r="B10591" t="s">
        <v>1640</v>
      </c>
      <c r="C10591" t="s">
        <v>448</v>
      </c>
      <c r="D10591" t="s">
        <v>150</v>
      </c>
      <c r="E10591" s="8" t="s">
        <v>1592</v>
      </c>
      <c r="F10591" s="9" t="str">
        <f>IFERROR(VLOOKUP(A10591,'RESUMEN 100'!A:B,2,FALSE),"-")</f>
        <v>-</v>
      </c>
      <c r="G10591" s="9" t="str">
        <f t="shared" ref="G10591:G10654" si="338">IFERROR(E10591-F10591,"-")</f>
        <v>-</v>
      </c>
      <c r="H10591" s="10">
        <f>IFERROR(VLOOKUP(A10591,'RESUMEN 00'!A:B,2,FALSE),"-")</f>
        <v>44687</v>
      </c>
      <c r="I10591" s="9">
        <f t="shared" ref="I10591:I10654" si="339">IFERROR(E10591-H10591,"-")</f>
        <v>2</v>
      </c>
    </row>
    <row r="10592" spans="1:9" x14ac:dyDescent="0.25">
      <c r="A10592" t="s">
        <v>1639</v>
      </c>
      <c r="B10592" t="s">
        <v>1640</v>
      </c>
      <c r="C10592" t="s">
        <v>448</v>
      </c>
      <c r="D10592" t="s">
        <v>150</v>
      </c>
      <c r="E10592" s="8" t="s">
        <v>4519</v>
      </c>
      <c r="F10592" s="9" t="str">
        <f>IFERROR(VLOOKUP(A10592,'RESUMEN 100'!A:B,2,FALSE),"-")</f>
        <v>-</v>
      </c>
      <c r="G10592" s="9" t="str">
        <f t="shared" si="338"/>
        <v>-</v>
      </c>
      <c r="H10592" s="10">
        <f>IFERROR(VLOOKUP(A10592,'RESUMEN 00'!A:B,2,FALSE),"-")</f>
        <v>44687</v>
      </c>
      <c r="I10592" s="9">
        <f t="shared" si="339"/>
        <v>4</v>
      </c>
    </row>
    <row r="10593" spans="1:9" x14ac:dyDescent="0.25">
      <c r="A10593" t="s">
        <v>1639</v>
      </c>
      <c r="B10593" t="s">
        <v>1640</v>
      </c>
      <c r="C10593" t="s">
        <v>448</v>
      </c>
      <c r="D10593" t="s">
        <v>150</v>
      </c>
      <c r="E10593" s="8" t="s">
        <v>1121</v>
      </c>
      <c r="F10593" s="9" t="str">
        <f>IFERROR(VLOOKUP(A10593,'RESUMEN 100'!A:B,2,FALSE),"-")</f>
        <v>-</v>
      </c>
      <c r="G10593" s="9" t="str">
        <f t="shared" si="338"/>
        <v>-</v>
      </c>
      <c r="H10593" s="10">
        <f>IFERROR(VLOOKUP(A10593,'RESUMEN 00'!A:B,2,FALSE),"-")</f>
        <v>44687</v>
      </c>
      <c r="I10593" s="9">
        <f t="shared" si="339"/>
        <v>1</v>
      </c>
    </row>
    <row r="10594" spans="1:9" x14ac:dyDescent="0.25">
      <c r="A10594" t="s">
        <v>1641</v>
      </c>
      <c r="B10594" t="s">
        <v>1642</v>
      </c>
      <c r="C10594" t="s">
        <v>665</v>
      </c>
      <c r="D10594" t="s">
        <v>664</v>
      </c>
      <c r="E10594" s="8" t="s">
        <v>1590</v>
      </c>
      <c r="F10594" s="9" t="str">
        <f>IFERROR(VLOOKUP(A10594,'RESUMEN 100'!A:B,2,FALSE),"-")</f>
        <v>-</v>
      </c>
      <c r="G10594" s="9" t="str">
        <f t="shared" si="338"/>
        <v>-</v>
      </c>
      <c r="H10594" s="10" t="str">
        <f>IFERROR(VLOOKUP(A10594,'RESUMEN 00'!A:B,2,FALSE),"-")</f>
        <v>-</v>
      </c>
      <c r="I10594" s="9" t="str">
        <f t="shared" si="339"/>
        <v>-</v>
      </c>
    </row>
    <row r="10595" spans="1:9" x14ac:dyDescent="0.25">
      <c r="A10595" t="s">
        <v>1637</v>
      </c>
      <c r="B10595" t="s">
        <v>1638</v>
      </c>
      <c r="C10595" t="s">
        <v>502</v>
      </c>
      <c r="D10595" t="s">
        <v>282</v>
      </c>
      <c r="E10595" s="8" t="s">
        <v>1590</v>
      </c>
      <c r="F10595" s="9" t="str">
        <f>IFERROR(VLOOKUP(A10595,'RESUMEN 100'!A:B,2,FALSE),"-")</f>
        <v>-</v>
      </c>
      <c r="G10595" s="9" t="str">
        <f t="shared" si="338"/>
        <v>-</v>
      </c>
      <c r="H10595" s="10" t="str">
        <f>IFERROR(VLOOKUP(A10595,'RESUMEN 00'!A:B,2,FALSE),"-")</f>
        <v>-</v>
      </c>
      <c r="I10595" s="9" t="str">
        <f t="shared" si="339"/>
        <v>-</v>
      </c>
    </row>
    <row r="10596" spans="1:9" x14ac:dyDescent="0.25">
      <c r="A10596" t="s">
        <v>1643</v>
      </c>
      <c r="B10596" t="s">
        <v>323</v>
      </c>
      <c r="C10596" t="s">
        <v>816</v>
      </c>
      <c r="D10596" t="s">
        <v>124</v>
      </c>
      <c r="E10596" s="8" t="s">
        <v>1593</v>
      </c>
      <c r="F10596" s="9" t="str">
        <f>IFERROR(VLOOKUP(A10596,'RESUMEN 100'!A:B,2,FALSE),"-")</f>
        <v>-</v>
      </c>
      <c r="G10596" s="9" t="str">
        <f t="shared" si="338"/>
        <v>-</v>
      </c>
      <c r="H10596" s="10" t="str">
        <f>IFERROR(VLOOKUP(A10596,'RESUMEN 00'!A:B,2,FALSE),"-")</f>
        <v>-</v>
      </c>
      <c r="I10596" s="9" t="str">
        <f t="shared" si="339"/>
        <v>-</v>
      </c>
    </row>
    <row r="10597" spans="1:9" x14ac:dyDescent="0.25">
      <c r="A10597" t="s">
        <v>1644</v>
      </c>
      <c r="B10597" t="s">
        <v>1645</v>
      </c>
      <c r="C10597" t="s">
        <v>150</v>
      </c>
      <c r="D10597" t="s">
        <v>555</v>
      </c>
      <c r="E10597" s="8" t="s">
        <v>1593</v>
      </c>
      <c r="F10597" s="9" t="str">
        <f>IFERROR(VLOOKUP(A10597,'RESUMEN 100'!A:B,2,FALSE),"-")</f>
        <v>-</v>
      </c>
      <c r="G10597" s="9" t="str">
        <f t="shared" si="338"/>
        <v>-</v>
      </c>
      <c r="H10597" s="10" t="str">
        <f>IFERROR(VLOOKUP(A10597,'RESUMEN 00'!A:B,2,FALSE),"-")</f>
        <v>-</v>
      </c>
      <c r="I10597" s="9" t="str">
        <f t="shared" si="339"/>
        <v>-</v>
      </c>
    </row>
    <row r="10598" spans="1:9" x14ac:dyDescent="0.25">
      <c r="A10598" t="s">
        <v>1654</v>
      </c>
      <c r="B10598" t="s">
        <v>1655</v>
      </c>
      <c r="C10598" t="s">
        <v>787</v>
      </c>
      <c r="D10598" t="s">
        <v>103</v>
      </c>
      <c r="E10598" s="8" t="s">
        <v>1593</v>
      </c>
      <c r="F10598" s="9" t="str">
        <f>IFERROR(VLOOKUP(A10598,'RESUMEN 100'!A:B,2,FALSE),"-")</f>
        <v>-</v>
      </c>
      <c r="G10598" s="9" t="str">
        <f t="shared" si="338"/>
        <v>-</v>
      </c>
      <c r="H10598" s="10" t="str">
        <f>IFERROR(VLOOKUP(A10598,'RESUMEN 00'!A:B,2,FALSE),"-")</f>
        <v>-</v>
      </c>
      <c r="I10598" s="9" t="str">
        <f t="shared" si="339"/>
        <v>-</v>
      </c>
    </row>
    <row r="10599" spans="1:9" x14ac:dyDescent="0.25">
      <c r="A10599" t="s">
        <v>1650</v>
      </c>
      <c r="B10599" t="s">
        <v>1651</v>
      </c>
      <c r="C10599" t="s">
        <v>210</v>
      </c>
      <c r="D10599" t="s">
        <v>288</v>
      </c>
      <c r="E10599" s="8" t="s">
        <v>1589</v>
      </c>
      <c r="F10599" s="9" t="str">
        <f>IFERROR(VLOOKUP(A10599,'RESUMEN 100'!A:B,2,FALSE),"-")</f>
        <v>-</v>
      </c>
      <c r="G10599" s="9" t="str">
        <f t="shared" si="338"/>
        <v>-</v>
      </c>
      <c r="H10599" s="10" t="str">
        <f>IFERROR(VLOOKUP(A10599,'RESUMEN 00'!A:B,2,FALSE),"-")</f>
        <v>-</v>
      </c>
      <c r="I10599" s="9" t="str">
        <f t="shared" si="339"/>
        <v>-</v>
      </c>
    </row>
    <row r="10600" spans="1:9" x14ac:dyDescent="0.25">
      <c r="A10600" t="s">
        <v>1648</v>
      </c>
      <c r="B10600" t="s">
        <v>1649</v>
      </c>
      <c r="C10600" t="s">
        <v>210</v>
      </c>
      <c r="D10600" t="s">
        <v>953</v>
      </c>
      <c r="E10600" s="8" t="s">
        <v>1589</v>
      </c>
      <c r="F10600" s="9" t="str">
        <f>IFERROR(VLOOKUP(A10600,'RESUMEN 100'!A:B,2,FALSE),"-")</f>
        <v>-</v>
      </c>
      <c r="G10600" s="9" t="str">
        <f t="shared" si="338"/>
        <v>-</v>
      </c>
      <c r="H10600" s="10" t="str">
        <f>IFERROR(VLOOKUP(A10600,'RESUMEN 00'!A:B,2,FALSE),"-")</f>
        <v>-</v>
      </c>
      <c r="I10600" s="9" t="str">
        <f t="shared" si="339"/>
        <v>-</v>
      </c>
    </row>
    <row r="10601" spans="1:9" x14ac:dyDescent="0.25">
      <c r="A10601" t="s">
        <v>1644</v>
      </c>
      <c r="B10601" t="s">
        <v>1645</v>
      </c>
      <c r="C10601" t="s">
        <v>150</v>
      </c>
      <c r="D10601" t="s">
        <v>555</v>
      </c>
      <c r="E10601" s="8" t="s">
        <v>1589</v>
      </c>
      <c r="F10601" s="9" t="str">
        <f>IFERROR(VLOOKUP(A10601,'RESUMEN 100'!A:B,2,FALSE),"-")</f>
        <v>-</v>
      </c>
      <c r="G10601" s="9" t="str">
        <f t="shared" si="338"/>
        <v>-</v>
      </c>
      <c r="H10601" s="10" t="str">
        <f>IFERROR(VLOOKUP(A10601,'RESUMEN 00'!A:B,2,FALSE),"-")</f>
        <v>-</v>
      </c>
      <c r="I10601" s="9" t="str">
        <f t="shared" si="339"/>
        <v>-</v>
      </c>
    </row>
    <row r="10602" spans="1:9" x14ac:dyDescent="0.25">
      <c r="A10602" t="s">
        <v>1652</v>
      </c>
      <c r="B10602" t="s">
        <v>1653</v>
      </c>
      <c r="C10602" t="s">
        <v>555</v>
      </c>
      <c r="D10602" t="s">
        <v>230</v>
      </c>
      <c r="E10602" s="8" t="s">
        <v>1589</v>
      </c>
      <c r="F10602" s="9" t="str">
        <f>IFERROR(VLOOKUP(A10602,'RESUMEN 100'!A:B,2,FALSE),"-")</f>
        <v>-</v>
      </c>
      <c r="G10602" s="9" t="str">
        <f t="shared" si="338"/>
        <v>-</v>
      </c>
      <c r="H10602" s="10" t="str">
        <f>IFERROR(VLOOKUP(A10602,'RESUMEN 00'!A:B,2,FALSE),"-")</f>
        <v>-</v>
      </c>
      <c r="I10602" s="9" t="str">
        <f t="shared" si="339"/>
        <v>-</v>
      </c>
    </row>
    <row r="10603" spans="1:9" x14ac:dyDescent="0.25">
      <c r="A10603" t="s">
        <v>1650</v>
      </c>
      <c r="B10603" t="s">
        <v>1651</v>
      </c>
      <c r="C10603" t="s">
        <v>210</v>
      </c>
      <c r="D10603" t="s">
        <v>288</v>
      </c>
      <c r="E10603" s="8" t="s">
        <v>1593</v>
      </c>
      <c r="F10603" s="9" t="str">
        <f>IFERROR(VLOOKUP(A10603,'RESUMEN 100'!A:B,2,FALSE),"-")</f>
        <v>-</v>
      </c>
      <c r="G10603" s="9" t="str">
        <f t="shared" si="338"/>
        <v>-</v>
      </c>
      <c r="H10603" s="10" t="str">
        <f>IFERROR(VLOOKUP(A10603,'RESUMEN 00'!A:B,2,FALSE),"-")</f>
        <v>-</v>
      </c>
      <c r="I10603" s="9" t="str">
        <f t="shared" si="339"/>
        <v>-</v>
      </c>
    </row>
    <row r="10604" spans="1:9" x14ac:dyDescent="0.25">
      <c r="A10604" t="s">
        <v>1654</v>
      </c>
      <c r="B10604" t="s">
        <v>1655</v>
      </c>
      <c r="C10604" t="s">
        <v>787</v>
      </c>
      <c r="D10604" t="s">
        <v>103</v>
      </c>
      <c r="E10604" s="8" t="s">
        <v>1589</v>
      </c>
      <c r="F10604" s="9" t="str">
        <f>IFERROR(VLOOKUP(A10604,'RESUMEN 100'!A:B,2,FALSE),"-")</f>
        <v>-</v>
      </c>
      <c r="G10604" s="9" t="str">
        <f t="shared" si="338"/>
        <v>-</v>
      </c>
      <c r="H10604" s="10" t="str">
        <f>IFERROR(VLOOKUP(A10604,'RESUMEN 00'!A:B,2,FALSE),"-")</f>
        <v>-</v>
      </c>
      <c r="I10604" s="9" t="str">
        <f t="shared" si="339"/>
        <v>-</v>
      </c>
    </row>
    <row r="10605" spans="1:9" x14ac:dyDescent="0.25">
      <c r="A10605" t="s">
        <v>1646</v>
      </c>
      <c r="B10605" t="s">
        <v>1647</v>
      </c>
      <c r="C10605" t="s">
        <v>953</v>
      </c>
      <c r="D10605" t="s">
        <v>401</v>
      </c>
      <c r="E10605" s="8" t="s">
        <v>1119</v>
      </c>
      <c r="F10605" s="9" t="str">
        <f>IFERROR(VLOOKUP(A10605,'RESUMEN 100'!A:B,2,FALSE),"-")</f>
        <v>-</v>
      </c>
      <c r="G10605" s="9" t="str">
        <f t="shared" si="338"/>
        <v>-</v>
      </c>
      <c r="H10605" s="10" t="str">
        <f>IFERROR(VLOOKUP(A10605,'RESUMEN 00'!A:B,2,FALSE),"-")</f>
        <v>-</v>
      </c>
      <c r="I10605" s="9" t="str">
        <f t="shared" si="339"/>
        <v>-</v>
      </c>
    </row>
    <row r="10606" spans="1:9" x14ac:dyDescent="0.25">
      <c r="A10606" t="s">
        <v>1648</v>
      </c>
      <c r="B10606" t="s">
        <v>1649</v>
      </c>
      <c r="C10606" t="s">
        <v>210</v>
      </c>
      <c r="D10606" t="s">
        <v>953</v>
      </c>
      <c r="E10606" s="8" t="s">
        <v>1593</v>
      </c>
      <c r="F10606" s="9" t="str">
        <f>IFERROR(VLOOKUP(A10606,'RESUMEN 100'!A:B,2,FALSE),"-")</f>
        <v>-</v>
      </c>
      <c r="G10606" s="9" t="str">
        <f t="shared" si="338"/>
        <v>-</v>
      </c>
      <c r="H10606" s="10" t="str">
        <f>IFERROR(VLOOKUP(A10606,'RESUMEN 00'!A:B,2,FALSE),"-")</f>
        <v>-</v>
      </c>
      <c r="I10606" s="9" t="str">
        <f t="shared" si="339"/>
        <v>-</v>
      </c>
    </row>
    <row r="10607" spans="1:9" x14ac:dyDescent="0.25">
      <c r="A10607" t="s">
        <v>1646</v>
      </c>
      <c r="B10607" t="s">
        <v>1647</v>
      </c>
      <c r="C10607" t="s">
        <v>953</v>
      </c>
      <c r="D10607" t="s">
        <v>401</v>
      </c>
      <c r="E10607" s="8" t="s">
        <v>1589</v>
      </c>
      <c r="F10607" s="9" t="str">
        <f>IFERROR(VLOOKUP(A10607,'RESUMEN 100'!A:B,2,FALSE),"-")</f>
        <v>-</v>
      </c>
      <c r="G10607" s="9" t="str">
        <f t="shared" si="338"/>
        <v>-</v>
      </c>
      <c r="H10607" s="10" t="str">
        <f>IFERROR(VLOOKUP(A10607,'RESUMEN 00'!A:B,2,FALSE),"-")</f>
        <v>-</v>
      </c>
      <c r="I10607" s="9" t="str">
        <f t="shared" si="339"/>
        <v>-</v>
      </c>
    </row>
    <row r="10608" spans="1:9" x14ac:dyDescent="0.25">
      <c r="A10608" t="s">
        <v>1646</v>
      </c>
      <c r="B10608" t="s">
        <v>1647</v>
      </c>
      <c r="C10608" t="s">
        <v>953</v>
      </c>
      <c r="D10608" t="s">
        <v>401</v>
      </c>
      <c r="E10608" s="8" t="s">
        <v>1593</v>
      </c>
      <c r="F10608" s="9" t="str">
        <f>IFERROR(VLOOKUP(A10608,'RESUMEN 100'!A:B,2,FALSE),"-")</f>
        <v>-</v>
      </c>
      <c r="G10608" s="9" t="str">
        <f t="shared" si="338"/>
        <v>-</v>
      </c>
      <c r="H10608" s="10" t="str">
        <f>IFERROR(VLOOKUP(A10608,'RESUMEN 00'!A:B,2,FALSE),"-")</f>
        <v>-</v>
      </c>
      <c r="I10608" s="9" t="str">
        <f t="shared" si="339"/>
        <v>-</v>
      </c>
    </row>
    <row r="10609" spans="1:9" x14ac:dyDescent="0.25">
      <c r="A10609" t="s">
        <v>1652</v>
      </c>
      <c r="B10609" t="s">
        <v>1653</v>
      </c>
      <c r="C10609" t="s">
        <v>555</v>
      </c>
      <c r="D10609" t="s">
        <v>230</v>
      </c>
      <c r="E10609" s="8" t="s">
        <v>1593</v>
      </c>
      <c r="F10609" s="9" t="str">
        <f>IFERROR(VLOOKUP(A10609,'RESUMEN 100'!A:B,2,FALSE),"-")</f>
        <v>-</v>
      </c>
      <c r="G10609" s="9" t="str">
        <f t="shared" si="338"/>
        <v>-</v>
      </c>
      <c r="H10609" s="10" t="str">
        <f>IFERROR(VLOOKUP(A10609,'RESUMEN 00'!A:B,2,FALSE),"-")</f>
        <v>-</v>
      </c>
      <c r="I10609" s="9" t="str">
        <f t="shared" si="339"/>
        <v>-</v>
      </c>
    </row>
    <row r="10610" spans="1:9" x14ac:dyDescent="0.25">
      <c r="A10610" t="s">
        <v>1684</v>
      </c>
      <c r="B10610" t="s">
        <v>1685</v>
      </c>
      <c r="C10610" t="s">
        <v>995</v>
      </c>
      <c r="D10610" t="s">
        <v>594</v>
      </c>
      <c r="E10610" s="8" t="s">
        <v>1593</v>
      </c>
      <c r="F10610" s="9" t="str">
        <f>IFERROR(VLOOKUP(A10610,'RESUMEN 100'!A:B,2,FALSE),"-")</f>
        <v>-</v>
      </c>
      <c r="G10610" s="9" t="str">
        <f t="shared" si="338"/>
        <v>-</v>
      </c>
      <c r="H10610" s="10" t="str">
        <f>IFERROR(VLOOKUP(A10610,'RESUMEN 00'!A:B,2,FALSE),"-")</f>
        <v>-</v>
      </c>
      <c r="I10610" s="9" t="str">
        <f t="shared" si="339"/>
        <v>-</v>
      </c>
    </row>
    <row r="10611" spans="1:9" x14ac:dyDescent="0.25">
      <c r="A10611" t="s">
        <v>1681</v>
      </c>
      <c r="B10611" t="s">
        <v>1682</v>
      </c>
      <c r="C10611" t="s">
        <v>1683</v>
      </c>
      <c r="D10611" t="s">
        <v>189</v>
      </c>
      <c r="E10611" s="8" t="s">
        <v>1593</v>
      </c>
      <c r="F10611" s="9" t="str">
        <f>IFERROR(VLOOKUP(A10611,'RESUMEN 100'!A:B,2,FALSE),"-")</f>
        <v>-</v>
      </c>
      <c r="G10611" s="9" t="str">
        <f t="shared" si="338"/>
        <v>-</v>
      </c>
      <c r="H10611" s="10" t="str">
        <f>IFERROR(VLOOKUP(A10611,'RESUMEN 00'!A:B,2,FALSE),"-")</f>
        <v>-</v>
      </c>
      <c r="I10611" s="9" t="str">
        <f t="shared" si="339"/>
        <v>-</v>
      </c>
    </row>
    <row r="10612" spans="1:9" x14ac:dyDescent="0.25">
      <c r="A10612" t="s">
        <v>1699</v>
      </c>
      <c r="B10612" t="s">
        <v>1700</v>
      </c>
      <c r="C10612" t="s">
        <v>126</v>
      </c>
      <c r="D10612" t="s">
        <v>393</v>
      </c>
      <c r="E10612" s="8" t="s">
        <v>1589</v>
      </c>
      <c r="F10612" s="9" t="str">
        <f>IFERROR(VLOOKUP(A10612,'RESUMEN 100'!A:B,2,FALSE),"-")</f>
        <v>-</v>
      </c>
      <c r="G10612" s="9" t="str">
        <f t="shared" si="338"/>
        <v>-</v>
      </c>
      <c r="H10612" s="10" t="str">
        <f>IFERROR(VLOOKUP(A10612,'RESUMEN 00'!A:B,2,FALSE),"-")</f>
        <v>-</v>
      </c>
      <c r="I10612" s="9" t="str">
        <f t="shared" si="339"/>
        <v>-</v>
      </c>
    </row>
    <row r="10613" spans="1:9" x14ac:dyDescent="0.25">
      <c r="A10613" t="s">
        <v>1701</v>
      </c>
      <c r="B10613" t="s">
        <v>1702</v>
      </c>
      <c r="C10613" t="s">
        <v>294</v>
      </c>
      <c r="D10613" t="s">
        <v>354</v>
      </c>
      <c r="E10613" s="8" t="s">
        <v>1589</v>
      </c>
      <c r="F10613" s="9" t="str">
        <f>IFERROR(VLOOKUP(A10613,'RESUMEN 100'!A:B,2,FALSE),"-")</f>
        <v>-</v>
      </c>
      <c r="G10613" s="9" t="str">
        <f t="shared" si="338"/>
        <v>-</v>
      </c>
      <c r="H10613" s="10" t="str">
        <f>IFERROR(VLOOKUP(A10613,'RESUMEN 00'!A:B,2,FALSE),"-")</f>
        <v>-</v>
      </c>
      <c r="I10613" s="9" t="str">
        <f t="shared" si="339"/>
        <v>-</v>
      </c>
    </row>
    <row r="10614" spans="1:9" x14ac:dyDescent="0.25">
      <c r="A10614" t="s">
        <v>1699</v>
      </c>
      <c r="B10614" t="s">
        <v>1700</v>
      </c>
      <c r="C10614" t="s">
        <v>126</v>
      </c>
      <c r="D10614" t="s">
        <v>393</v>
      </c>
      <c r="E10614" s="8" t="s">
        <v>1121</v>
      </c>
      <c r="F10614" s="9" t="str">
        <f>IFERROR(VLOOKUP(A10614,'RESUMEN 100'!A:B,2,FALSE),"-")</f>
        <v>-</v>
      </c>
      <c r="G10614" s="9" t="str">
        <f t="shared" si="338"/>
        <v>-</v>
      </c>
      <c r="H10614" s="10" t="str">
        <f>IFERROR(VLOOKUP(A10614,'RESUMEN 00'!A:B,2,FALSE),"-")</f>
        <v>-</v>
      </c>
      <c r="I10614" s="9" t="str">
        <f t="shared" si="339"/>
        <v>-</v>
      </c>
    </row>
    <row r="10615" spans="1:9" x14ac:dyDescent="0.25">
      <c r="A10615" t="s">
        <v>1701</v>
      </c>
      <c r="B10615" t="s">
        <v>1702</v>
      </c>
      <c r="C10615" t="s">
        <v>294</v>
      </c>
      <c r="D10615" t="s">
        <v>354</v>
      </c>
      <c r="E10615" s="8" t="s">
        <v>1593</v>
      </c>
      <c r="F10615" s="9" t="str">
        <f>IFERROR(VLOOKUP(A10615,'RESUMEN 100'!A:B,2,FALSE),"-")</f>
        <v>-</v>
      </c>
      <c r="G10615" s="9" t="str">
        <f t="shared" si="338"/>
        <v>-</v>
      </c>
      <c r="H10615" s="10" t="str">
        <f>IFERROR(VLOOKUP(A10615,'RESUMEN 00'!A:B,2,FALSE),"-")</f>
        <v>-</v>
      </c>
      <c r="I10615" s="9" t="str">
        <f t="shared" si="339"/>
        <v>-</v>
      </c>
    </row>
    <row r="10616" spans="1:9" x14ac:dyDescent="0.25">
      <c r="A10616" t="s">
        <v>1699</v>
      </c>
      <c r="B10616" t="s">
        <v>1700</v>
      </c>
      <c r="C10616" t="s">
        <v>126</v>
      </c>
      <c r="D10616" t="s">
        <v>393</v>
      </c>
      <c r="E10616" s="8" t="s">
        <v>1588</v>
      </c>
      <c r="F10616" s="9" t="str">
        <f>IFERROR(VLOOKUP(A10616,'RESUMEN 100'!A:B,2,FALSE),"-")</f>
        <v>-</v>
      </c>
      <c r="G10616" s="9" t="str">
        <f t="shared" si="338"/>
        <v>-</v>
      </c>
      <c r="H10616" s="10" t="str">
        <f>IFERROR(VLOOKUP(A10616,'RESUMEN 00'!A:B,2,FALSE),"-")</f>
        <v>-</v>
      </c>
      <c r="I10616" s="9" t="str">
        <f t="shared" si="339"/>
        <v>-</v>
      </c>
    </row>
    <row r="10617" spans="1:9" x14ac:dyDescent="0.25">
      <c r="A10617" t="s">
        <v>1699</v>
      </c>
      <c r="B10617" t="s">
        <v>1700</v>
      </c>
      <c r="C10617" t="s">
        <v>126</v>
      </c>
      <c r="D10617" t="s">
        <v>393</v>
      </c>
      <c r="E10617" s="8" t="s">
        <v>1593</v>
      </c>
      <c r="F10617" s="9" t="str">
        <f>IFERROR(VLOOKUP(A10617,'RESUMEN 100'!A:B,2,FALSE),"-")</f>
        <v>-</v>
      </c>
      <c r="G10617" s="9" t="str">
        <f t="shared" si="338"/>
        <v>-</v>
      </c>
      <c r="H10617" s="10" t="str">
        <f>IFERROR(VLOOKUP(A10617,'RESUMEN 00'!A:B,2,FALSE),"-")</f>
        <v>-</v>
      </c>
      <c r="I10617" s="9" t="str">
        <f t="shared" si="339"/>
        <v>-</v>
      </c>
    </row>
    <row r="10618" spans="1:9" x14ac:dyDescent="0.25">
      <c r="A10618" t="s">
        <v>1696</v>
      </c>
      <c r="B10618" t="s">
        <v>1697</v>
      </c>
      <c r="C10618" t="s">
        <v>1698</v>
      </c>
      <c r="D10618" t="s">
        <v>327</v>
      </c>
      <c r="E10618" s="8" t="s">
        <v>1119</v>
      </c>
      <c r="F10618" s="9" t="str">
        <f>IFERROR(VLOOKUP(A10618,'RESUMEN 100'!A:B,2,FALSE),"-")</f>
        <v>-</v>
      </c>
      <c r="G10618" s="9" t="str">
        <f t="shared" si="338"/>
        <v>-</v>
      </c>
      <c r="H10618" s="10" t="str">
        <f>IFERROR(VLOOKUP(A10618,'RESUMEN 00'!A:B,2,FALSE),"-")</f>
        <v>-</v>
      </c>
      <c r="I10618" s="9" t="str">
        <f t="shared" si="339"/>
        <v>-</v>
      </c>
    </row>
    <row r="10619" spans="1:9" x14ac:dyDescent="0.25">
      <c r="A10619" t="s">
        <v>1696</v>
      </c>
      <c r="B10619" t="s">
        <v>1697</v>
      </c>
      <c r="C10619" t="s">
        <v>1698</v>
      </c>
      <c r="D10619" t="s">
        <v>327</v>
      </c>
      <c r="E10619" s="8" t="s">
        <v>1588</v>
      </c>
      <c r="F10619" s="9" t="str">
        <f>IFERROR(VLOOKUP(A10619,'RESUMEN 100'!A:B,2,FALSE),"-")</f>
        <v>-</v>
      </c>
      <c r="G10619" s="9" t="str">
        <f t="shared" si="338"/>
        <v>-</v>
      </c>
      <c r="H10619" s="10" t="str">
        <f>IFERROR(VLOOKUP(A10619,'RESUMEN 00'!A:B,2,FALSE),"-")</f>
        <v>-</v>
      </c>
      <c r="I10619" s="9" t="str">
        <f t="shared" si="339"/>
        <v>-</v>
      </c>
    </row>
    <row r="10620" spans="1:9" x14ac:dyDescent="0.25">
      <c r="A10620" t="s">
        <v>1696</v>
      </c>
      <c r="B10620" t="s">
        <v>1697</v>
      </c>
      <c r="C10620" t="s">
        <v>1698</v>
      </c>
      <c r="D10620" t="s">
        <v>327</v>
      </c>
      <c r="E10620" s="8" t="s">
        <v>1120</v>
      </c>
      <c r="F10620" s="9" t="str">
        <f>IFERROR(VLOOKUP(A10620,'RESUMEN 100'!A:B,2,FALSE),"-")</f>
        <v>-</v>
      </c>
      <c r="G10620" s="9" t="str">
        <f t="shared" si="338"/>
        <v>-</v>
      </c>
      <c r="H10620" s="10" t="str">
        <f>IFERROR(VLOOKUP(A10620,'RESUMEN 00'!A:B,2,FALSE),"-")</f>
        <v>-</v>
      </c>
      <c r="I10620" s="9" t="str">
        <f t="shared" si="339"/>
        <v>-</v>
      </c>
    </row>
    <row r="10621" spans="1:9" x14ac:dyDescent="0.25">
      <c r="A10621" t="s">
        <v>1696</v>
      </c>
      <c r="B10621" t="s">
        <v>1697</v>
      </c>
      <c r="C10621" t="s">
        <v>1698</v>
      </c>
      <c r="D10621" t="s">
        <v>327</v>
      </c>
      <c r="E10621" s="8" t="s">
        <v>1593</v>
      </c>
      <c r="F10621" s="9" t="str">
        <f>IFERROR(VLOOKUP(A10621,'RESUMEN 100'!A:B,2,FALSE),"-")</f>
        <v>-</v>
      </c>
      <c r="G10621" s="9" t="str">
        <f t="shared" si="338"/>
        <v>-</v>
      </c>
      <c r="H10621" s="10" t="str">
        <f>IFERROR(VLOOKUP(A10621,'RESUMEN 00'!A:B,2,FALSE),"-")</f>
        <v>-</v>
      </c>
      <c r="I10621" s="9" t="str">
        <f t="shared" si="339"/>
        <v>-</v>
      </c>
    </row>
    <row r="10622" spans="1:9" x14ac:dyDescent="0.25">
      <c r="A10622" t="s">
        <v>1701</v>
      </c>
      <c r="B10622" t="s">
        <v>1702</v>
      </c>
      <c r="C10622" t="s">
        <v>294</v>
      </c>
      <c r="D10622" t="s">
        <v>354</v>
      </c>
      <c r="E10622" s="8" t="s">
        <v>1120</v>
      </c>
      <c r="F10622" s="9" t="str">
        <f>IFERROR(VLOOKUP(A10622,'RESUMEN 100'!A:B,2,FALSE),"-")</f>
        <v>-</v>
      </c>
      <c r="G10622" s="9" t="str">
        <f t="shared" si="338"/>
        <v>-</v>
      </c>
      <c r="H10622" s="10" t="str">
        <f>IFERROR(VLOOKUP(A10622,'RESUMEN 00'!A:B,2,FALSE),"-")</f>
        <v>-</v>
      </c>
      <c r="I10622" s="9" t="str">
        <f t="shared" si="339"/>
        <v>-</v>
      </c>
    </row>
    <row r="10623" spans="1:9" x14ac:dyDescent="0.25">
      <c r="A10623" t="s">
        <v>1701</v>
      </c>
      <c r="B10623" t="s">
        <v>1702</v>
      </c>
      <c r="C10623" t="s">
        <v>294</v>
      </c>
      <c r="D10623" t="s">
        <v>354</v>
      </c>
      <c r="E10623" s="8" t="s">
        <v>1590</v>
      </c>
      <c r="F10623" s="9" t="str">
        <f>IFERROR(VLOOKUP(A10623,'RESUMEN 100'!A:B,2,FALSE),"-")</f>
        <v>-</v>
      </c>
      <c r="G10623" s="9" t="str">
        <f t="shared" si="338"/>
        <v>-</v>
      </c>
      <c r="H10623" s="10" t="str">
        <f>IFERROR(VLOOKUP(A10623,'RESUMEN 00'!A:B,2,FALSE),"-")</f>
        <v>-</v>
      </c>
      <c r="I10623" s="9" t="str">
        <f t="shared" si="339"/>
        <v>-</v>
      </c>
    </row>
    <row r="10624" spans="1:9" x14ac:dyDescent="0.25">
      <c r="A10624" t="s">
        <v>1699</v>
      </c>
      <c r="B10624" t="s">
        <v>1700</v>
      </c>
      <c r="C10624" t="s">
        <v>126</v>
      </c>
      <c r="D10624" t="s">
        <v>393</v>
      </c>
      <c r="E10624" s="8" t="s">
        <v>1590</v>
      </c>
      <c r="F10624" s="9" t="str">
        <f>IFERROR(VLOOKUP(A10624,'RESUMEN 100'!A:B,2,FALSE),"-")</f>
        <v>-</v>
      </c>
      <c r="G10624" s="9" t="str">
        <f t="shared" si="338"/>
        <v>-</v>
      </c>
      <c r="H10624" s="10" t="str">
        <f>IFERROR(VLOOKUP(A10624,'RESUMEN 00'!A:B,2,FALSE),"-")</f>
        <v>-</v>
      </c>
      <c r="I10624" s="9" t="str">
        <f t="shared" si="339"/>
        <v>-</v>
      </c>
    </row>
    <row r="10625" spans="1:9" x14ac:dyDescent="0.25">
      <c r="A10625" t="s">
        <v>1699</v>
      </c>
      <c r="B10625" t="s">
        <v>1700</v>
      </c>
      <c r="C10625" t="s">
        <v>126</v>
      </c>
      <c r="D10625" t="s">
        <v>393</v>
      </c>
      <c r="E10625" s="8" t="s">
        <v>1120</v>
      </c>
      <c r="F10625" s="9" t="str">
        <f>IFERROR(VLOOKUP(A10625,'RESUMEN 100'!A:B,2,FALSE),"-")</f>
        <v>-</v>
      </c>
      <c r="G10625" s="9" t="str">
        <f t="shared" si="338"/>
        <v>-</v>
      </c>
      <c r="H10625" s="10" t="str">
        <f>IFERROR(VLOOKUP(A10625,'RESUMEN 00'!A:B,2,FALSE),"-")</f>
        <v>-</v>
      </c>
      <c r="I10625" s="9" t="str">
        <f t="shared" si="339"/>
        <v>-</v>
      </c>
    </row>
    <row r="10626" spans="1:9" x14ac:dyDescent="0.25">
      <c r="A10626" t="s">
        <v>1696</v>
      </c>
      <c r="B10626" t="s">
        <v>1697</v>
      </c>
      <c r="C10626" t="s">
        <v>1698</v>
      </c>
      <c r="D10626" t="s">
        <v>327</v>
      </c>
      <c r="E10626" s="8" t="s">
        <v>1589</v>
      </c>
      <c r="F10626" s="9" t="str">
        <f>IFERROR(VLOOKUP(A10626,'RESUMEN 100'!A:B,2,FALSE),"-")</f>
        <v>-</v>
      </c>
      <c r="G10626" s="9" t="str">
        <f t="shared" si="338"/>
        <v>-</v>
      </c>
      <c r="H10626" s="10" t="str">
        <f>IFERROR(VLOOKUP(A10626,'RESUMEN 00'!A:B,2,FALSE),"-")</f>
        <v>-</v>
      </c>
      <c r="I10626" s="9" t="str">
        <f t="shared" si="339"/>
        <v>-</v>
      </c>
    </row>
    <row r="10627" spans="1:9" x14ac:dyDescent="0.25">
      <c r="A10627" t="s">
        <v>1701</v>
      </c>
      <c r="B10627" t="s">
        <v>1702</v>
      </c>
      <c r="C10627" t="s">
        <v>294</v>
      </c>
      <c r="D10627" t="s">
        <v>354</v>
      </c>
      <c r="E10627" s="8" t="s">
        <v>1588</v>
      </c>
      <c r="F10627" s="9" t="str">
        <f>IFERROR(VLOOKUP(A10627,'RESUMEN 100'!A:B,2,FALSE),"-")</f>
        <v>-</v>
      </c>
      <c r="G10627" s="9" t="str">
        <f t="shared" si="338"/>
        <v>-</v>
      </c>
      <c r="H10627" s="10" t="str">
        <f>IFERROR(VLOOKUP(A10627,'RESUMEN 00'!A:B,2,FALSE),"-")</f>
        <v>-</v>
      </c>
      <c r="I10627" s="9" t="str">
        <f t="shared" si="339"/>
        <v>-</v>
      </c>
    </row>
    <row r="10628" spans="1:9" x14ac:dyDescent="0.25">
      <c r="A10628" t="s">
        <v>1699</v>
      </c>
      <c r="B10628" t="s">
        <v>1700</v>
      </c>
      <c r="C10628" t="s">
        <v>126</v>
      </c>
      <c r="D10628" t="s">
        <v>393</v>
      </c>
      <c r="E10628" s="8" t="s">
        <v>1119</v>
      </c>
      <c r="F10628" s="9" t="str">
        <f>IFERROR(VLOOKUP(A10628,'RESUMEN 100'!A:B,2,FALSE),"-")</f>
        <v>-</v>
      </c>
      <c r="G10628" s="9" t="str">
        <f t="shared" si="338"/>
        <v>-</v>
      </c>
      <c r="H10628" s="10" t="str">
        <f>IFERROR(VLOOKUP(A10628,'RESUMEN 00'!A:B,2,FALSE),"-")</f>
        <v>-</v>
      </c>
      <c r="I10628" s="9" t="str">
        <f t="shared" si="339"/>
        <v>-</v>
      </c>
    </row>
    <row r="10629" spans="1:9" x14ac:dyDescent="0.25">
      <c r="A10629" t="s">
        <v>1701</v>
      </c>
      <c r="B10629" t="s">
        <v>1702</v>
      </c>
      <c r="C10629" t="s">
        <v>294</v>
      </c>
      <c r="D10629" t="s">
        <v>354</v>
      </c>
      <c r="E10629" s="8" t="s">
        <v>1119</v>
      </c>
      <c r="F10629" s="9" t="str">
        <f>IFERROR(VLOOKUP(A10629,'RESUMEN 100'!A:B,2,FALSE),"-")</f>
        <v>-</v>
      </c>
      <c r="G10629" s="9" t="str">
        <f t="shared" si="338"/>
        <v>-</v>
      </c>
      <c r="H10629" s="10" t="str">
        <f>IFERROR(VLOOKUP(A10629,'RESUMEN 00'!A:B,2,FALSE),"-")</f>
        <v>-</v>
      </c>
      <c r="I10629" s="9" t="str">
        <f t="shared" si="339"/>
        <v>-</v>
      </c>
    </row>
    <row r="10630" spans="1:9" x14ac:dyDescent="0.25">
      <c r="A10630" t="s">
        <v>1696</v>
      </c>
      <c r="B10630" t="s">
        <v>1697</v>
      </c>
      <c r="C10630" t="s">
        <v>1698</v>
      </c>
      <c r="D10630" t="s">
        <v>327</v>
      </c>
      <c r="E10630" s="8" t="s">
        <v>1121</v>
      </c>
      <c r="F10630" s="9" t="str">
        <f>IFERROR(VLOOKUP(A10630,'RESUMEN 100'!A:B,2,FALSE),"-")</f>
        <v>-</v>
      </c>
      <c r="G10630" s="9" t="str">
        <f t="shared" si="338"/>
        <v>-</v>
      </c>
      <c r="H10630" s="10" t="str">
        <f>IFERROR(VLOOKUP(A10630,'RESUMEN 00'!A:B,2,FALSE),"-")</f>
        <v>-</v>
      </c>
      <c r="I10630" s="9" t="str">
        <f t="shared" si="339"/>
        <v>-</v>
      </c>
    </row>
    <row r="10631" spans="1:9" x14ac:dyDescent="0.25">
      <c r="A10631" t="s">
        <v>1699</v>
      </c>
      <c r="B10631" t="s">
        <v>1700</v>
      </c>
      <c r="C10631" t="s">
        <v>126</v>
      </c>
      <c r="D10631" t="s">
        <v>393</v>
      </c>
      <c r="E10631" s="8" t="s">
        <v>4518</v>
      </c>
      <c r="F10631" s="9" t="str">
        <f>IFERROR(VLOOKUP(A10631,'RESUMEN 100'!A:B,2,FALSE),"-")</f>
        <v>-</v>
      </c>
      <c r="G10631" s="9" t="str">
        <f t="shared" si="338"/>
        <v>-</v>
      </c>
      <c r="H10631" s="10" t="str">
        <f>IFERROR(VLOOKUP(A10631,'RESUMEN 00'!A:B,2,FALSE),"-")</f>
        <v>-</v>
      </c>
      <c r="I10631" s="9" t="str">
        <f t="shared" si="339"/>
        <v>-</v>
      </c>
    </row>
    <row r="10632" spans="1:9" x14ac:dyDescent="0.25">
      <c r="A10632" t="s">
        <v>1701</v>
      </c>
      <c r="B10632" t="s">
        <v>1702</v>
      </c>
      <c r="C10632" t="s">
        <v>294</v>
      </c>
      <c r="D10632" t="s">
        <v>354</v>
      </c>
      <c r="E10632" s="8" t="s">
        <v>4518</v>
      </c>
      <c r="F10632" s="9" t="str">
        <f>IFERROR(VLOOKUP(A10632,'RESUMEN 100'!A:B,2,FALSE),"-")</f>
        <v>-</v>
      </c>
      <c r="G10632" s="9" t="str">
        <f t="shared" si="338"/>
        <v>-</v>
      </c>
      <c r="H10632" s="10" t="str">
        <f>IFERROR(VLOOKUP(A10632,'RESUMEN 00'!A:B,2,FALSE),"-")</f>
        <v>-</v>
      </c>
      <c r="I10632" s="9" t="str">
        <f t="shared" si="339"/>
        <v>-</v>
      </c>
    </row>
    <row r="10633" spans="1:9" x14ac:dyDescent="0.25">
      <c r="A10633" t="s">
        <v>1696</v>
      </c>
      <c r="B10633" t="s">
        <v>1697</v>
      </c>
      <c r="C10633" t="s">
        <v>1698</v>
      </c>
      <c r="D10633" t="s">
        <v>327</v>
      </c>
      <c r="E10633" s="8" t="s">
        <v>4518</v>
      </c>
      <c r="F10633" s="9" t="str">
        <f>IFERROR(VLOOKUP(A10633,'RESUMEN 100'!A:B,2,FALSE),"-")</f>
        <v>-</v>
      </c>
      <c r="G10633" s="9" t="str">
        <f t="shared" si="338"/>
        <v>-</v>
      </c>
      <c r="H10633" s="10" t="str">
        <f>IFERROR(VLOOKUP(A10633,'RESUMEN 00'!A:B,2,FALSE),"-")</f>
        <v>-</v>
      </c>
      <c r="I10633" s="9" t="str">
        <f t="shared" si="339"/>
        <v>-</v>
      </c>
    </row>
    <row r="10634" spans="1:9" x14ac:dyDescent="0.25">
      <c r="A10634" t="s">
        <v>1701</v>
      </c>
      <c r="B10634" t="s">
        <v>1702</v>
      </c>
      <c r="C10634" t="s">
        <v>294</v>
      </c>
      <c r="D10634" t="s">
        <v>354</v>
      </c>
      <c r="E10634" s="8" t="s">
        <v>1121</v>
      </c>
      <c r="F10634" s="9" t="str">
        <f>IFERROR(VLOOKUP(A10634,'RESUMEN 100'!A:B,2,FALSE),"-")</f>
        <v>-</v>
      </c>
      <c r="G10634" s="9" t="str">
        <f t="shared" si="338"/>
        <v>-</v>
      </c>
      <c r="H10634" s="10" t="str">
        <f>IFERROR(VLOOKUP(A10634,'RESUMEN 00'!A:B,2,FALSE),"-")</f>
        <v>-</v>
      </c>
      <c r="I10634" s="9" t="str">
        <f t="shared" si="339"/>
        <v>-</v>
      </c>
    </row>
    <row r="10635" spans="1:9" x14ac:dyDescent="0.25">
      <c r="A10635" t="s">
        <v>1718</v>
      </c>
      <c r="B10635" t="s">
        <v>387</v>
      </c>
      <c r="C10635" t="s">
        <v>142</v>
      </c>
      <c r="D10635" t="s">
        <v>439</v>
      </c>
      <c r="E10635" s="8" t="s">
        <v>1593</v>
      </c>
      <c r="F10635" s="9" t="str">
        <f>IFERROR(VLOOKUP(A10635,'RESUMEN 100'!A:B,2,FALSE),"-")</f>
        <v>-</v>
      </c>
      <c r="G10635" s="9" t="str">
        <f t="shared" si="338"/>
        <v>-</v>
      </c>
      <c r="H10635" s="10" t="str">
        <f>IFERROR(VLOOKUP(A10635,'RESUMEN 00'!A:B,2,FALSE),"-")</f>
        <v>-</v>
      </c>
      <c r="I10635" s="9" t="str">
        <f t="shared" si="339"/>
        <v>-</v>
      </c>
    </row>
    <row r="10636" spans="1:9" x14ac:dyDescent="0.25">
      <c r="A10636" t="s">
        <v>1714</v>
      </c>
      <c r="B10636" t="s">
        <v>1715</v>
      </c>
      <c r="C10636" t="s">
        <v>397</v>
      </c>
      <c r="D10636" t="s">
        <v>142</v>
      </c>
      <c r="E10636" s="8" t="s">
        <v>1593</v>
      </c>
      <c r="F10636" s="9" t="str">
        <f>IFERROR(VLOOKUP(A10636,'RESUMEN 100'!A:B,2,FALSE),"-")</f>
        <v>-</v>
      </c>
      <c r="G10636" s="9" t="str">
        <f t="shared" si="338"/>
        <v>-</v>
      </c>
      <c r="H10636" s="10" t="str">
        <f>IFERROR(VLOOKUP(A10636,'RESUMEN 00'!A:B,2,FALSE),"-")</f>
        <v>-</v>
      </c>
      <c r="I10636" s="9" t="str">
        <f t="shared" si="339"/>
        <v>-</v>
      </c>
    </row>
    <row r="10637" spans="1:9" x14ac:dyDescent="0.25">
      <c r="A10637" t="s">
        <v>1716</v>
      </c>
      <c r="B10637" t="s">
        <v>1717</v>
      </c>
      <c r="C10637" t="s">
        <v>145</v>
      </c>
      <c r="D10637" t="s">
        <v>401</v>
      </c>
      <c r="E10637" s="8" t="s">
        <v>1588</v>
      </c>
      <c r="F10637" s="9" t="str">
        <f>IFERROR(VLOOKUP(A10637,'RESUMEN 100'!A:B,2,FALSE),"-")</f>
        <v>-</v>
      </c>
      <c r="G10637" s="9" t="str">
        <f t="shared" si="338"/>
        <v>-</v>
      </c>
      <c r="H10637" s="10" t="str">
        <f>IFERROR(VLOOKUP(A10637,'RESUMEN 00'!A:B,2,FALSE),"-")</f>
        <v>-</v>
      </c>
      <c r="I10637" s="9" t="str">
        <f t="shared" si="339"/>
        <v>-</v>
      </c>
    </row>
    <row r="10638" spans="1:9" x14ac:dyDescent="0.25">
      <c r="A10638" t="s">
        <v>1720</v>
      </c>
      <c r="B10638" t="s">
        <v>1721</v>
      </c>
      <c r="C10638" t="s">
        <v>354</v>
      </c>
      <c r="D10638" t="s">
        <v>1722</v>
      </c>
      <c r="E10638" s="8" t="s">
        <v>1119</v>
      </c>
      <c r="F10638" s="9" t="str">
        <f>IFERROR(VLOOKUP(A10638,'RESUMEN 100'!A:B,2,FALSE),"-")</f>
        <v>-</v>
      </c>
      <c r="G10638" s="9" t="str">
        <f t="shared" si="338"/>
        <v>-</v>
      </c>
      <c r="H10638" s="10" t="str">
        <f>IFERROR(VLOOKUP(A10638,'RESUMEN 00'!A:B,2,FALSE),"-")</f>
        <v>-</v>
      </c>
      <c r="I10638" s="9" t="str">
        <f t="shared" si="339"/>
        <v>-</v>
      </c>
    </row>
    <row r="10639" spans="1:9" x14ac:dyDescent="0.25">
      <c r="A10639" t="s">
        <v>1716</v>
      </c>
      <c r="B10639" t="s">
        <v>1717</v>
      </c>
      <c r="C10639" t="s">
        <v>145</v>
      </c>
      <c r="D10639" t="s">
        <v>401</v>
      </c>
      <c r="E10639" s="8" t="s">
        <v>1120</v>
      </c>
      <c r="F10639" s="9" t="str">
        <f>IFERROR(VLOOKUP(A10639,'RESUMEN 100'!A:B,2,FALSE),"-")</f>
        <v>-</v>
      </c>
      <c r="G10639" s="9" t="str">
        <f t="shared" si="338"/>
        <v>-</v>
      </c>
      <c r="H10639" s="10" t="str">
        <f>IFERROR(VLOOKUP(A10639,'RESUMEN 00'!A:B,2,FALSE),"-")</f>
        <v>-</v>
      </c>
      <c r="I10639" s="9" t="str">
        <f t="shared" si="339"/>
        <v>-</v>
      </c>
    </row>
    <row r="10640" spans="1:9" x14ac:dyDescent="0.25">
      <c r="A10640" t="s">
        <v>1714</v>
      </c>
      <c r="B10640" t="s">
        <v>1715</v>
      </c>
      <c r="C10640" t="s">
        <v>397</v>
      </c>
      <c r="D10640" t="s">
        <v>142</v>
      </c>
      <c r="E10640" s="8" t="s">
        <v>1590</v>
      </c>
      <c r="F10640" s="9" t="str">
        <f>IFERROR(VLOOKUP(A10640,'RESUMEN 100'!A:B,2,FALSE),"-")</f>
        <v>-</v>
      </c>
      <c r="G10640" s="9" t="str">
        <f t="shared" si="338"/>
        <v>-</v>
      </c>
      <c r="H10640" s="10" t="str">
        <f>IFERROR(VLOOKUP(A10640,'RESUMEN 00'!A:B,2,FALSE),"-")</f>
        <v>-</v>
      </c>
      <c r="I10640" s="9" t="str">
        <f t="shared" si="339"/>
        <v>-</v>
      </c>
    </row>
    <row r="10641" spans="1:9" x14ac:dyDescent="0.25">
      <c r="A10641" t="s">
        <v>1714</v>
      </c>
      <c r="B10641" t="s">
        <v>1715</v>
      </c>
      <c r="C10641" t="s">
        <v>397</v>
      </c>
      <c r="D10641" t="s">
        <v>142</v>
      </c>
      <c r="E10641" s="8" t="s">
        <v>1119</v>
      </c>
      <c r="F10641" s="9" t="str">
        <f>IFERROR(VLOOKUP(A10641,'RESUMEN 100'!A:B,2,FALSE),"-")</f>
        <v>-</v>
      </c>
      <c r="G10641" s="9" t="str">
        <f t="shared" si="338"/>
        <v>-</v>
      </c>
      <c r="H10641" s="10" t="str">
        <f>IFERROR(VLOOKUP(A10641,'RESUMEN 00'!A:B,2,FALSE),"-")</f>
        <v>-</v>
      </c>
      <c r="I10641" s="9" t="str">
        <f t="shared" si="339"/>
        <v>-</v>
      </c>
    </row>
    <row r="10642" spans="1:9" x14ac:dyDescent="0.25">
      <c r="A10642" t="s">
        <v>1716</v>
      </c>
      <c r="B10642" t="s">
        <v>1717</v>
      </c>
      <c r="C10642" t="s">
        <v>145</v>
      </c>
      <c r="D10642" t="s">
        <v>401</v>
      </c>
      <c r="E10642" s="8" t="s">
        <v>1593</v>
      </c>
      <c r="F10642" s="9" t="str">
        <f>IFERROR(VLOOKUP(A10642,'RESUMEN 100'!A:B,2,FALSE),"-")</f>
        <v>-</v>
      </c>
      <c r="G10642" s="9" t="str">
        <f t="shared" si="338"/>
        <v>-</v>
      </c>
      <c r="H10642" s="10" t="str">
        <f>IFERROR(VLOOKUP(A10642,'RESUMEN 00'!A:B,2,FALSE),"-")</f>
        <v>-</v>
      </c>
      <c r="I10642" s="9" t="str">
        <f t="shared" si="339"/>
        <v>-</v>
      </c>
    </row>
    <row r="10643" spans="1:9" x14ac:dyDescent="0.25">
      <c r="A10643" t="s">
        <v>1719</v>
      </c>
      <c r="B10643" t="s">
        <v>315</v>
      </c>
      <c r="C10643" t="s">
        <v>139</v>
      </c>
      <c r="D10643" t="s">
        <v>238</v>
      </c>
      <c r="E10643" s="8" t="s">
        <v>1119</v>
      </c>
      <c r="F10643" s="9" t="str">
        <f>IFERROR(VLOOKUP(A10643,'RESUMEN 100'!A:B,2,FALSE),"-")</f>
        <v>-</v>
      </c>
      <c r="G10643" s="9" t="str">
        <f t="shared" si="338"/>
        <v>-</v>
      </c>
      <c r="H10643" s="10" t="str">
        <f>IFERROR(VLOOKUP(A10643,'RESUMEN 00'!A:B,2,FALSE),"-")</f>
        <v>-</v>
      </c>
      <c r="I10643" s="9" t="str">
        <f t="shared" si="339"/>
        <v>-</v>
      </c>
    </row>
    <row r="10644" spans="1:9" x14ac:dyDescent="0.25">
      <c r="A10644" t="s">
        <v>1720</v>
      </c>
      <c r="B10644" t="s">
        <v>1721</v>
      </c>
      <c r="C10644" t="s">
        <v>354</v>
      </c>
      <c r="D10644" t="s">
        <v>1722</v>
      </c>
      <c r="E10644" s="8" t="s">
        <v>1589</v>
      </c>
      <c r="F10644" s="9" t="str">
        <f>IFERROR(VLOOKUP(A10644,'RESUMEN 100'!A:B,2,FALSE),"-")</f>
        <v>-</v>
      </c>
      <c r="G10644" s="9" t="str">
        <f t="shared" si="338"/>
        <v>-</v>
      </c>
      <c r="H10644" s="10" t="str">
        <f>IFERROR(VLOOKUP(A10644,'RESUMEN 00'!A:B,2,FALSE),"-")</f>
        <v>-</v>
      </c>
      <c r="I10644" s="9" t="str">
        <f t="shared" si="339"/>
        <v>-</v>
      </c>
    </row>
    <row r="10645" spans="1:9" x14ac:dyDescent="0.25">
      <c r="A10645" t="s">
        <v>1714</v>
      </c>
      <c r="B10645" t="s">
        <v>1715</v>
      </c>
      <c r="C10645" t="s">
        <v>397</v>
      </c>
      <c r="D10645" t="s">
        <v>142</v>
      </c>
      <c r="E10645" s="8" t="s">
        <v>1588</v>
      </c>
      <c r="F10645" s="9" t="str">
        <f>IFERROR(VLOOKUP(A10645,'RESUMEN 100'!A:B,2,FALSE),"-")</f>
        <v>-</v>
      </c>
      <c r="G10645" s="9" t="str">
        <f t="shared" si="338"/>
        <v>-</v>
      </c>
      <c r="H10645" s="10" t="str">
        <f>IFERROR(VLOOKUP(A10645,'RESUMEN 00'!A:B,2,FALSE),"-")</f>
        <v>-</v>
      </c>
      <c r="I10645" s="9" t="str">
        <f t="shared" si="339"/>
        <v>-</v>
      </c>
    </row>
    <row r="10646" spans="1:9" x14ac:dyDescent="0.25">
      <c r="A10646" t="s">
        <v>1714</v>
      </c>
      <c r="B10646" t="s">
        <v>1715</v>
      </c>
      <c r="C10646" t="s">
        <v>397</v>
      </c>
      <c r="D10646" t="s">
        <v>142</v>
      </c>
      <c r="E10646" s="8" t="s">
        <v>1120</v>
      </c>
      <c r="F10646" s="9" t="str">
        <f>IFERROR(VLOOKUP(A10646,'RESUMEN 100'!A:B,2,FALSE),"-")</f>
        <v>-</v>
      </c>
      <c r="G10646" s="9" t="str">
        <f t="shared" si="338"/>
        <v>-</v>
      </c>
      <c r="H10646" s="10" t="str">
        <f>IFERROR(VLOOKUP(A10646,'RESUMEN 00'!A:B,2,FALSE),"-")</f>
        <v>-</v>
      </c>
      <c r="I10646" s="9" t="str">
        <f t="shared" si="339"/>
        <v>-</v>
      </c>
    </row>
    <row r="10647" spans="1:9" x14ac:dyDescent="0.25">
      <c r="A10647" t="s">
        <v>1719</v>
      </c>
      <c r="B10647" t="s">
        <v>315</v>
      </c>
      <c r="C10647" t="s">
        <v>139</v>
      </c>
      <c r="D10647" t="s">
        <v>238</v>
      </c>
      <c r="E10647" s="8" t="s">
        <v>1120</v>
      </c>
      <c r="F10647" s="9" t="str">
        <f>IFERROR(VLOOKUP(A10647,'RESUMEN 100'!A:B,2,FALSE),"-")</f>
        <v>-</v>
      </c>
      <c r="G10647" s="9" t="str">
        <f t="shared" si="338"/>
        <v>-</v>
      </c>
      <c r="H10647" s="10" t="str">
        <f>IFERROR(VLOOKUP(A10647,'RESUMEN 00'!A:B,2,FALSE),"-")</f>
        <v>-</v>
      </c>
      <c r="I10647" s="9" t="str">
        <f t="shared" si="339"/>
        <v>-</v>
      </c>
    </row>
    <row r="10648" spans="1:9" x14ac:dyDescent="0.25">
      <c r="A10648" t="s">
        <v>1719</v>
      </c>
      <c r="B10648" t="s">
        <v>315</v>
      </c>
      <c r="C10648" t="s">
        <v>139</v>
      </c>
      <c r="D10648" t="s">
        <v>238</v>
      </c>
      <c r="E10648" s="8" t="s">
        <v>1593</v>
      </c>
      <c r="F10648" s="9" t="str">
        <f>IFERROR(VLOOKUP(A10648,'RESUMEN 100'!A:B,2,FALSE),"-")</f>
        <v>-</v>
      </c>
      <c r="G10648" s="9" t="str">
        <f t="shared" si="338"/>
        <v>-</v>
      </c>
      <c r="H10648" s="10" t="str">
        <f>IFERROR(VLOOKUP(A10648,'RESUMEN 00'!A:B,2,FALSE),"-")</f>
        <v>-</v>
      </c>
      <c r="I10648" s="9" t="str">
        <f t="shared" si="339"/>
        <v>-</v>
      </c>
    </row>
    <row r="10649" spans="1:9" x14ac:dyDescent="0.25">
      <c r="A10649" t="s">
        <v>1716</v>
      </c>
      <c r="B10649" t="s">
        <v>1717</v>
      </c>
      <c r="C10649" t="s">
        <v>145</v>
      </c>
      <c r="D10649" t="s">
        <v>401</v>
      </c>
      <c r="E10649" s="8" t="s">
        <v>1121</v>
      </c>
      <c r="F10649" s="9" t="str">
        <f>IFERROR(VLOOKUP(A10649,'RESUMEN 100'!A:B,2,FALSE),"-")</f>
        <v>-</v>
      </c>
      <c r="G10649" s="9" t="str">
        <f t="shared" si="338"/>
        <v>-</v>
      </c>
      <c r="H10649" s="10" t="str">
        <f>IFERROR(VLOOKUP(A10649,'RESUMEN 00'!A:B,2,FALSE),"-")</f>
        <v>-</v>
      </c>
      <c r="I10649" s="9" t="str">
        <f t="shared" si="339"/>
        <v>-</v>
      </c>
    </row>
    <row r="10650" spans="1:9" x14ac:dyDescent="0.25">
      <c r="A10650" t="s">
        <v>1714</v>
      </c>
      <c r="B10650" t="s">
        <v>1715</v>
      </c>
      <c r="C10650" t="s">
        <v>397</v>
      </c>
      <c r="D10650" t="s">
        <v>142</v>
      </c>
      <c r="E10650" s="8" t="s">
        <v>1121</v>
      </c>
      <c r="F10650" s="9" t="str">
        <f>IFERROR(VLOOKUP(A10650,'RESUMEN 100'!A:B,2,FALSE),"-")</f>
        <v>-</v>
      </c>
      <c r="G10650" s="9" t="str">
        <f t="shared" si="338"/>
        <v>-</v>
      </c>
      <c r="H10650" s="10" t="str">
        <f>IFERROR(VLOOKUP(A10650,'RESUMEN 00'!A:B,2,FALSE),"-")</f>
        <v>-</v>
      </c>
      <c r="I10650" s="9" t="str">
        <f t="shared" si="339"/>
        <v>-</v>
      </c>
    </row>
    <row r="10651" spans="1:9" x14ac:dyDescent="0.25">
      <c r="A10651" t="s">
        <v>1718</v>
      </c>
      <c r="B10651" t="s">
        <v>387</v>
      </c>
      <c r="C10651" t="s">
        <v>142</v>
      </c>
      <c r="D10651" t="s">
        <v>439</v>
      </c>
      <c r="E10651" s="8" t="s">
        <v>1589</v>
      </c>
      <c r="F10651" s="9" t="str">
        <f>IFERROR(VLOOKUP(A10651,'RESUMEN 100'!A:B,2,FALSE),"-")</f>
        <v>-</v>
      </c>
      <c r="G10651" s="9" t="str">
        <f t="shared" si="338"/>
        <v>-</v>
      </c>
      <c r="H10651" s="10" t="str">
        <f>IFERROR(VLOOKUP(A10651,'RESUMEN 00'!A:B,2,FALSE),"-")</f>
        <v>-</v>
      </c>
      <c r="I10651" s="9" t="str">
        <f t="shared" si="339"/>
        <v>-</v>
      </c>
    </row>
    <row r="10652" spans="1:9" x14ac:dyDescent="0.25">
      <c r="A10652" t="s">
        <v>1720</v>
      </c>
      <c r="B10652" t="s">
        <v>1721</v>
      </c>
      <c r="C10652" t="s">
        <v>354</v>
      </c>
      <c r="D10652" t="s">
        <v>1722</v>
      </c>
      <c r="E10652" s="8" t="s">
        <v>1593</v>
      </c>
      <c r="F10652" s="9" t="str">
        <f>IFERROR(VLOOKUP(A10652,'RESUMEN 100'!A:B,2,FALSE),"-")</f>
        <v>-</v>
      </c>
      <c r="G10652" s="9" t="str">
        <f t="shared" si="338"/>
        <v>-</v>
      </c>
      <c r="H10652" s="10" t="str">
        <f>IFERROR(VLOOKUP(A10652,'RESUMEN 00'!A:B,2,FALSE),"-")</f>
        <v>-</v>
      </c>
      <c r="I10652" s="9" t="str">
        <f t="shared" si="339"/>
        <v>-</v>
      </c>
    </row>
    <row r="10653" spans="1:9" x14ac:dyDescent="0.25">
      <c r="A10653" t="s">
        <v>1720</v>
      </c>
      <c r="B10653" t="s">
        <v>1721</v>
      </c>
      <c r="C10653" t="s">
        <v>354</v>
      </c>
      <c r="D10653" t="s">
        <v>1722</v>
      </c>
      <c r="E10653" s="8" t="s">
        <v>1588</v>
      </c>
      <c r="F10653" s="9" t="str">
        <f>IFERROR(VLOOKUP(A10653,'RESUMEN 100'!A:B,2,FALSE),"-")</f>
        <v>-</v>
      </c>
      <c r="G10653" s="9" t="str">
        <f t="shared" si="338"/>
        <v>-</v>
      </c>
      <c r="H10653" s="10" t="str">
        <f>IFERROR(VLOOKUP(A10653,'RESUMEN 00'!A:B,2,FALSE),"-")</f>
        <v>-</v>
      </c>
      <c r="I10653" s="9" t="str">
        <f t="shared" si="339"/>
        <v>-</v>
      </c>
    </row>
    <row r="10654" spans="1:9" x14ac:dyDescent="0.25">
      <c r="A10654" t="s">
        <v>1716</v>
      </c>
      <c r="B10654" t="s">
        <v>1717</v>
      </c>
      <c r="C10654" t="s">
        <v>145</v>
      </c>
      <c r="D10654" t="s">
        <v>401</v>
      </c>
      <c r="E10654" s="8" t="s">
        <v>1589</v>
      </c>
      <c r="F10654" s="9" t="str">
        <f>IFERROR(VLOOKUP(A10654,'RESUMEN 100'!A:B,2,FALSE),"-")</f>
        <v>-</v>
      </c>
      <c r="G10654" s="9" t="str">
        <f t="shared" si="338"/>
        <v>-</v>
      </c>
      <c r="H10654" s="10" t="str">
        <f>IFERROR(VLOOKUP(A10654,'RESUMEN 00'!A:B,2,FALSE),"-")</f>
        <v>-</v>
      </c>
      <c r="I10654" s="9" t="str">
        <f t="shared" si="339"/>
        <v>-</v>
      </c>
    </row>
    <row r="10655" spans="1:9" x14ac:dyDescent="0.25">
      <c r="A10655" t="s">
        <v>1718</v>
      </c>
      <c r="B10655" t="s">
        <v>387</v>
      </c>
      <c r="C10655" t="s">
        <v>142</v>
      </c>
      <c r="D10655" t="s">
        <v>439</v>
      </c>
      <c r="E10655" s="8" t="s">
        <v>4518</v>
      </c>
      <c r="F10655" s="9" t="str">
        <f>IFERROR(VLOOKUP(A10655,'RESUMEN 100'!A:B,2,FALSE),"-")</f>
        <v>-</v>
      </c>
      <c r="G10655" s="9" t="str">
        <f t="shared" ref="G10655:G10716" si="340">IFERROR(E10655-F10655,"-")</f>
        <v>-</v>
      </c>
      <c r="H10655" s="10" t="str">
        <f>IFERROR(VLOOKUP(A10655,'RESUMEN 00'!A:B,2,FALSE),"-")</f>
        <v>-</v>
      </c>
      <c r="I10655" s="9" t="str">
        <f t="shared" ref="I10655:I10716" si="341">IFERROR(E10655-H10655,"-")</f>
        <v>-</v>
      </c>
    </row>
    <row r="10656" spans="1:9" x14ac:dyDescent="0.25">
      <c r="A10656" t="s">
        <v>1719</v>
      </c>
      <c r="B10656" t="s">
        <v>315</v>
      </c>
      <c r="C10656" t="s">
        <v>139</v>
      </c>
      <c r="D10656" t="s">
        <v>238</v>
      </c>
      <c r="E10656" s="8" t="s">
        <v>1589</v>
      </c>
      <c r="F10656" s="9" t="str">
        <f>IFERROR(VLOOKUP(A10656,'RESUMEN 100'!A:B,2,FALSE),"-")</f>
        <v>-</v>
      </c>
      <c r="G10656" s="9" t="str">
        <f t="shared" si="340"/>
        <v>-</v>
      </c>
      <c r="H10656" s="10" t="str">
        <f>IFERROR(VLOOKUP(A10656,'RESUMEN 00'!A:B,2,FALSE),"-")</f>
        <v>-</v>
      </c>
      <c r="I10656" s="9" t="str">
        <f t="shared" si="341"/>
        <v>-</v>
      </c>
    </row>
    <row r="10657" spans="1:9" x14ac:dyDescent="0.25">
      <c r="A10657" t="s">
        <v>1718</v>
      </c>
      <c r="B10657" t="s">
        <v>387</v>
      </c>
      <c r="C10657" t="s">
        <v>142</v>
      </c>
      <c r="D10657" t="s">
        <v>439</v>
      </c>
      <c r="E10657" s="8" t="s">
        <v>1121</v>
      </c>
      <c r="F10657" s="9" t="str">
        <f>IFERROR(VLOOKUP(A10657,'RESUMEN 100'!A:B,2,FALSE),"-")</f>
        <v>-</v>
      </c>
      <c r="G10657" s="9" t="str">
        <f t="shared" si="340"/>
        <v>-</v>
      </c>
      <c r="H10657" s="10" t="str">
        <f>IFERROR(VLOOKUP(A10657,'RESUMEN 00'!A:B,2,FALSE),"-")</f>
        <v>-</v>
      </c>
      <c r="I10657" s="9" t="str">
        <f t="shared" si="341"/>
        <v>-</v>
      </c>
    </row>
    <row r="10658" spans="1:9" x14ac:dyDescent="0.25">
      <c r="A10658" t="s">
        <v>1720</v>
      </c>
      <c r="B10658" t="s">
        <v>1721</v>
      </c>
      <c r="C10658" t="s">
        <v>354</v>
      </c>
      <c r="D10658" t="s">
        <v>1722</v>
      </c>
      <c r="E10658" s="8" t="s">
        <v>1121</v>
      </c>
      <c r="F10658" s="9" t="str">
        <f>IFERROR(VLOOKUP(A10658,'RESUMEN 100'!A:B,2,FALSE),"-")</f>
        <v>-</v>
      </c>
      <c r="G10658" s="9" t="str">
        <f t="shared" si="340"/>
        <v>-</v>
      </c>
      <c r="H10658" s="10" t="str">
        <f>IFERROR(VLOOKUP(A10658,'RESUMEN 00'!A:B,2,FALSE),"-")</f>
        <v>-</v>
      </c>
      <c r="I10658" s="9" t="str">
        <f t="shared" si="341"/>
        <v>-</v>
      </c>
    </row>
    <row r="10659" spans="1:9" x14ac:dyDescent="0.25">
      <c r="A10659" t="s">
        <v>1719</v>
      </c>
      <c r="B10659" t="s">
        <v>315</v>
      </c>
      <c r="C10659" t="s">
        <v>139</v>
      </c>
      <c r="D10659" t="s">
        <v>238</v>
      </c>
      <c r="E10659" s="8" t="s">
        <v>1588</v>
      </c>
      <c r="F10659" s="9" t="str">
        <f>IFERROR(VLOOKUP(A10659,'RESUMEN 100'!A:B,2,FALSE),"-")</f>
        <v>-</v>
      </c>
      <c r="G10659" s="9" t="str">
        <f t="shared" si="340"/>
        <v>-</v>
      </c>
      <c r="H10659" s="10" t="str">
        <f>IFERROR(VLOOKUP(A10659,'RESUMEN 00'!A:B,2,FALSE),"-")</f>
        <v>-</v>
      </c>
      <c r="I10659" s="9" t="str">
        <f t="shared" si="341"/>
        <v>-</v>
      </c>
    </row>
    <row r="10660" spans="1:9" x14ac:dyDescent="0.25">
      <c r="A10660" t="s">
        <v>1718</v>
      </c>
      <c r="B10660" t="s">
        <v>387</v>
      </c>
      <c r="C10660" t="s">
        <v>142</v>
      </c>
      <c r="D10660" t="s">
        <v>439</v>
      </c>
      <c r="E10660" s="8" t="s">
        <v>1120</v>
      </c>
      <c r="F10660" s="9" t="str">
        <f>IFERROR(VLOOKUP(A10660,'RESUMEN 100'!A:B,2,FALSE),"-")</f>
        <v>-</v>
      </c>
      <c r="G10660" s="9" t="str">
        <f t="shared" si="340"/>
        <v>-</v>
      </c>
      <c r="H10660" s="10" t="str">
        <f>IFERROR(VLOOKUP(A10660,'RESUMEN 00'!A:B,2,FALSE),"-")</f>
        <v>-</v>
      </c>
      <c r="I10660" s="9" t="str">
        <f t="shared" si="341"/>
        <v>-</v>
      </c>
    </row>
    <row r="10661" spans="1:9" x14ac:dyDescent="0.25">
      <c r="A10661" t="s">
        <v>1714</v>
      </c>
      <c r="B10661" t="s">
        <v>1715</v>
      </c>
      <c r="C10661" t="s">
        <v>397</v>
      </c>
      <c r="D10661" t="s">
        <v>142</v>
      </c>
      <c r="E10661" s="8" t="s">
        <v>4518</v>
      </c>
      <c r="F10661" s="9" t="str">
        <f>IFERROR(VLOOKUP(A10661,'RESUMEN 100'!A:B,2,FALSE),"-")</f>
        <v>-</v>
      </c>
      <c r="G10661" s="9" t="str">
        <f t="shared" si="340"/>
        <v>-</v>
      </c>
      <c r="H10661" s="10" t="str">
        <f>IFERROR(VLOOKUP(A10661,'RESUMEN 00'!A:B,2,FALSE),"-")</f>
        <v>-</v>
      </c>
      <c r="I10661" s="9" t="str">
        <f t="shared" si="341"/>
        <v>-</v>
      </c>
    </row>
    <row r="10662" spans="1:9" x14ac:dyDescent="0.25">
      <c r="A10662" t="s">
        <v>1720</v>
      </c>
      <c r="B10662" t="s">
        <v>1721</v>
      </c>
      <c r="C10662" t="s">
        <v>354</v>
      </c>
      <c r="D10662" t="s">
        <v>1722</v>
      </c>
      <c r="E10662" s="8" t="s">
        <v>1120</v>
      </c>
      <c r="F10662" s="9" t="str">
        <f>IFERROR(VLOOKUP(A10662,'RESUMEN 100'!A:B,2,FALSE),"-")</f>
        <v>-</v>
      </c>
      <c r="G10662" s="9" t="str">
        <f t="shared" si="340"/>
        <v>-</v>
      </c>
      <c r="H10662" s="10" t="str">
        <f>IFERROR(VLOOKUP(A10662,'RESUMEN 00'!A:B,2,FALSE),"-")</f>
        <v>-</v>
      </c>
      <c r="I10662" s="9" t="str">
        <f t="shared" si="341"/>
        <v>-</v>
      </c>
    </row>
    <row r="10663" spans="1:9" x14ac:dyDescent="0.25">
      <c r="A10663" t="s">
        <v>1716</v>
      </c>
      <c r="B10663" t="s">
        <v>1717</v>
      </c>
      <c r="C10663" t="s">
        <v>145</v>
      </c>
      <c r="D10663" t="s">
        <v>401</v>
      </c>
      <c r="E10663" s="8" t="s">
        <v>1119</v>
      </c>
      <c r="F10663" s="9" t="str">
        <f>IFERROR(VLOOKUP(A10663,'RESUMEN 100'!A:B,2,FALSE),"-")</f>
        <v>-</v>
      </c>
      <c r="G10663" s="9" t="str">
        <f t="shared" si="340"/>
        <v>-</v>
      </c>
      <c r="H10663" s="10" t="str">
        <f>IFERROR(VLOOKUP(A10663,'RESUMEN 00'!A:B,2,FALSE),"-")</f>
        <v>-</v>
      </c>
      <c r="I10663" s="9" t="str">
        <f t="shared" si="341"/>
        <v>-</v>
      </c>
    </row>
    <row r="10664" spans="1:9" x14ac:dyDescent="0.25">
      <c r="A10664" t="s">
        <v>1719</v>
      </c>
      <c r="B10664" t="s">
        <v>315</v>
      </c>
      <c r="C10664" t="s">
        <v>139</v>
      </c>
      <c r="D10664" t="s">
        <v>238</v>
      </c>
      <c r="E10664" s="8" t="s">
        <v>1121</v>
      </c>
      <c r="F10664" s="9" t="str">
        <f>IFERROR(VLOOKUP(A10664,'RESUMEN 100'!A:B,2,FALSE),"-")</f>
        <v>-</v>
      </c>
      <c r="G10664" s="9" t="str">
        <f t="shared" si="340"/>
        <v>-</v>
      </c>
      <c r="H10664" s="10" t="str">
        <f>IFERROR(VLOOKUP(A10664,'RESUMEN 00'!A:B,2,FALSE),"-")</f>
        <v>-</v>
      </c>
      <c r="I10664" s="9" t="str">
        <f t="shared" si="341"/>
        <v>-</v>
      </c>
    </row>
    <row r="10665" spans="1:9" x14ac:dyDescent="0.25">
      <c r="A10665" t="s">
        <v>1716</v>
      </c>
      <c r="B10665" t="s">
        <v>1717</v>
      </c>
      <c r="C10665" t="s">
        <v>145</v>
      </c>
      <c r="D10665" t="s">
        <v>401</v>
      </c>
      <c r="E10665" s="8" t="s">
        <v>1590</v>
      </c>
      <c r="F10665" s="9" t="str">
        <f>IFERROR(VLOOKUP(A10665,'RESUMEN 100'!A:B,2,FALSE),"-")</f>
        <v>-</v>
      </c>
      <c r="G10665" s="9" t="str">
        <f t="shared" si="340"/>
        <v>-</v>
      </c>
      <c r="H10665" s="10" t="str">
        <f>IFERROR(VLOOKUP(A10665,'RESUMEN 00'!A:B,2,FALSE),"-")</f>
        <v>-</v>
      </c>
      <c r="I10665" s="9" t="str">
        <f t="shared" si="341"/>
        <v>-</v>
      </c>
    </row>
    <row r="10666" spans="1:9" x14ac:dyDescent="0.25">
      <c r="A10666" t="s">
        <v>1718</v>
      </c>
      <c r="B10666" t="s">
        <v>387</v>
      </c>
      <c r="C10666" t="s">
        <v>142</v>
      </c>
      <c r="D10666" t="s">
        <v>439</v>
      </c>
      <c r="E10666" s="8" t="s">
        <v>1590</v>
      </c>
      <c r="F10666" s="9" t="str">
        <f>IFERROR(VLOOKUP(A10666,'RESUMEN 100'!A:B,2,FALSE),"-")</f>
        <v>-</v>
      </c>
      <c r="G10666" s="9" t="str">
        <f t="shared" si="340"/>
        <v>-</v>
      </c>
      <c r="H10666" s="10" t="str">
        <f>IFERROR(VLOOKUP(A10666,'RESUMEN 00'!A:B,2,FALSE),"-")</f>
        <v>-</v>
      </c>
      <c r="I10666" s="9" t="str">
        <f t="shared" si="341"/>
        <v>-</v>
      </c>
    </row>
    <row r="10667" spans="1:9" x14ac:dyDescent="0.25">
      <c r="A10667" t="s">
        <v>1714</v>
      </c>
      <c r="B10667" t="s">
        <v>1715</v>
      </c>
      <c r="C10667" t="s">
        <v>397</v>
      </c>
      <c r="D10667" t="s">
        <v>142</v>
      </c>
      <c r="E10667" s="8" t="s">
        <v>1589</v>
      </c>
      <c r="F10667" s="9" t="str">
        <f>IFERROR(VLOOKUP(A10667,'RESUMEN 100'!A:B,2,FALSE),"-")</f>
        <v>-</v>
      </c>
      <c r="G10667" s="9" t="str">
        <f t="shared" si="340"/>
        <v>-</v>
      </c>
      <c r="H10667" s="10" t="str">
        <f>IFERROR(VLOOKUP(A10667,'RESUMEN 00'!A:B,2,FALSE),"-")</f>
        <v>-</v>
      </c>
      <c r="I10667" s="9" t="str">
        <f t="shared" si="341"/>
        <v>-</v>
      </c>
    </row>
    <row r="10668" spans="1:9" x14ac:dyDescent="0.25">
      <c r="A10668" t="s">
        <v>1718</v>
      </c>
      <c r="B10668" t="s">
        <v>387</v>
      </c>
      <c r="C10668" t="s">
        <v>142</v>
      </c>
      <c r="D10668" t="s">
        <v>439</v>
      </c>
      <c r="E10668" s="8" t="s">
        <v>1588</v>
      </c>
      <c r="F10668" s="9" t="str">
        <f>IFERROR(VLOOKUP(A10668,'RESUMEN 100'!A:B,2,FALSE),"-")</f>
        <v>-</v>
      </c>
      <c r="G10668" s="9" t="str">
        <f t="shared" si="340"/>
        <v>-</v>
      </c>
      <c r="H10668" s="10" t="str">
        <f>IFERROR(VLOOKUP(A10668,'RESUMEN 00'!A:B,2,FALSE),"-")</f>
        <v>-</v>
      </c>
      <c r="I10668" s="9" t="str">
        <f t="shared" si="341"/>
        <v>-</v>
      </c>
    </row>
    <row r="10669" spans="1:9" x14ac:dyDescent="0.25">
      <c r="A10669" t="s">
        <v>1720</v>
      </c>
      <c r="B10669" t="s">
        <v>1721</v>
      </c>
      <c r="C10669" t="s">
        <v>354</v>
      </c>
      <c r="D10669" t="s">
        <v>1722</v>
      </c>
      <c r="E10669" s="8" t="s">
        <v>4518</v>
      </c>
      <c r="F10669" s="9" t="str">
        <f>IFERROR(VLOOKUP(A10669,'RESUMEN 100'!A:B,2,FALSE),"-")</f>
        <v>-</v>
      </c>
      <c r="G10669" s="9" t="str">
        <f t="shared" si="340"/>
        <v>-</v>
      </c>
      <c r="H10669" s="10" t="str">
        <f>IFERROR(VLOOKUP(A10669,'RESUMEN 00'!A:B,2,FALSE),"-")</f>
        <v>-</v>
      </c>
      <c r="I10669" s="9" t="str">
        <f t="shared" si="341"/>
        <v>-</v>
      </c>
    </row>
    <row r="10670" spans="1:9" x14ac:dyDescent="0.25">
      <c r="A10670" t="s">
        <v>1719</v>
      </c>
      <c r="B10670" t="s">
        <v>315</v>
      </c>
      <c r="C10670" t="s">
        <v>139</v>
      </c>
      <c r="D10670" t="s">
        <v>238</v>
      </c>
      <c r="E10670" s="8" t="s">
        <v>1590</v>
      </c>
      <c r="F10670" s="9" t="str">
        <f>IFERROR(VLOOKUP(A10670,'RESUMEN 100'!A:B,2,FALSE),"-")</f>
        <v>-</v>
      </c>
      <c r="G10670" s="9" t="str">
        <f t="shared" si="340"/>
        <v>-</v>
      </c>
      <c r="H10670" s="10" t="str">
        <f>IFERROR(VLOOKUP(A10670,'RESUMEN 00'!A:B,2,FALSE),"-")</f>
        <v>-</v>
      </c>
      <c r="I10670" s="9" t="str">
        <f t="shared" si="341"/>
        <v>-</v>
      </c>
    </row>
    <row r="10671" spans="1:9" x14ac:dyDescent="0.25">
      <c r="A10671" t="s">
        <v>1720</v>
      </c>
      <c r="B10671" t="s">
        <v>1721</v>
      </c>
      <c r="C10671" t="s">
        <v>354</v>
      </c>
      <c r="D10671" t="s">
        <v>1722</v>
      </c>
      <c r="E10671" s="8" t="s">
        <v>1590</v>
      </c>
      <c r="F10671" s="9" t="str">
        <f>IFERROR(VLOOKUP(A10671,'RESUMEN 100'!A:B,2,FALSE),"-")</f>
        <v>-</v>
      </c>
      <c r="G10671" s="9" t="str">
        <f t="shared" si="340"/>
        <v>-</v>
      </c>
      <c r="H10671" s="10" t="str">
        <f>IFERROR(VLOOKUP(A10671,'RESUMEN 00'!A:B,2,FALSE),"-")</f>
        <v>-</v>
      </c>
      <c r="I10671" s="9" t="str">
        <f t="shared" si="341"/>
        <v>-</v>
      </c>
    </row>
    <row r="10672" spans="1:9" x14ac:dyDescent="0.25">
      <c r="A10672" t="s">
        <v>1705</v>
      </c>
      <c r="B10672" t="s">
        <v>1706</v>
      </c>
      <c r="C10672" t="s">
        <v>210</v>
      </c>
      <c r="D10672" t="s">
        <v>591</v>
      </c>
      <c r="E10672" s="8" t="s">
        <v>1590</v>
      </c>
      <c r="F10672" s="9" t="str">
        <f>IFERROR(VLOOKUP(A10672,'RESUMEN 100'!A:B,2,FALSE),"-")</f>
        <v>-</v>
      </c>
      <c r="G10672" s="9" t="str">
        <f t="shared" si="340"/>
        <v>-</v>
      </c>
      <c r="H10672" s="10" t="str">
        <f>IFERROR(VLOOKUP(A10672,'RESUMEN 00'!A:B,2,FALSE),"-")</f>
        <v>-</v>
      </c>
      <c r="I10672" s="9" t="str">
        <f t="shared" si="341"/>
        <v>-</v>
      </c>
    </row>
    <row r="10673" spans="1:9" x14ac:dyDescent="0.25">
      <c r="A10673" t="s">
        <v>1705</v>
      </c>
      <c r="B10673" t="s">
        <v>1706</v>
      </c>
      <c r="C10673" t="s">
        <v>210</v>
      </c>
      <c r="D10673" t="s">
        <v>591</v>
      </c>
      <c r="E10673" s="8" t="s">
        <v>1590</v>
      </c>
      <c r="F10673" s="9" t="str">
        <f>IFERROR(VLOOKUP(A10673,'RESUMEN 100'!A:B,2,FALSE),"-")</f>
        <v>-</v>
      </c>
      <c r="G10673" s="9" t="str">
        <f t="shared" si="340"/>
        <v>-</v>
      </c>
      <c r="H10673" s="10" t="str">
        <f>IFERROR(VLOOKUP(A10673,'RESUMEN 00'!A:B,2,FALSE),"-")</f>
        <v>-</v>
      </c>
      <c r="I10673" s="9" t="str">
        <f t="shared" si="341"/>
        <v>-</v>
      </c>
    </row>
    <row r="10674" spans="1:9" x14ac:dyDescent="0.25">
      <c r="A10674" t="s">
        <v>1705</v>
      </c>
      <c r="B10674" t="s">
        <v>1706</v>
      </c>
      <c r="C10674" t="s">
        <v>210</v>
      </c>
      <c r="D10674" t="s">
        <v>591</v>
      </c>
      <c r="E10674" s="8" t="s">
        <v>1121</v>
      </c>
      <c r="F10674" s="9" t="str">
        <f>IFERROR(VLOOKUP(A10674,'RESUMEN 100'!A:B,2,FALSE),"-")</f>
        <v>-</v>
      </c>
      <c r="G10674" s="9" t="str">
        <f t="shared" si="340"/>
        <v>-</v>
      </c>
      <c r="H10674" s="10" t="str">
        <f>IFERROR(VLOOKUP(A10674,'RESUMEN 00'!A:B,2,FALSE),"-")</f>
        <v>-</v>
      </c>
      <c r="I10674" s="9" t="str">
        <f t="shared" si="341"/>
        <v>-</v>
      </c>
    </row>
    <row r="10675" spans="1:9" x14ac:dyDescent="0.25">
      <c r="A10675" t="s">
        <v>1705</v>
      </c>
      <c r="B10675" t="s">
        <v>1706</v>
      </c>
      <c r="C10675" t="s">
        <v>210</v>
      </c>
      <c r="D10675" t="s">
        <v>591</v>
      </c>
      <c r="E10675" s="8" t="s">
        <v>1589</v>
      </c>
      <c r="F10675" s="9" t="str">
        <f>IFERROR(VLOOKUP(A10675,'RESUMEN 100'!A:B,2,FALSE),"-")</f>
        <v>-</v>
      </c>
      <c r="G10675" s="9" t="str">
        <f t="shared" si="340"/>
        <v>-</v>
      </c>
      <c r="H10675" s="10" t="str">
        <f>IFERROR(VLOOKUP(A10675,'RESUMEN 00'!A:B,2,FALSE),"-")</f>
        <v>-</v>
      </c>
      <c r="I10675" s="9" t="str">
        <f t="shared" si="341"/>
        <v>-</v>
      </c>
    </row>
    <row r="10676" spans="1:9" x14ac:dyDescent="0.25">
      <c r="A10676" t="s">
        <v>1705</v>
      </c>
      <c r="B10676" t="s">
        <v>1706</v>
      </c>
      <c r="C10676" t="s">
        <v>210</v>
      </c>
      <c r="D10676" t="s">
        <v>591</v>
      </c>
      <c r="E10676" s="8" t="s">
        <v>1589</v>
      </c>
      <c r="F10676" s="9" t="str">
        <f>IFERROR(VLOOKUP(A10676,'RESUMEN 100'!A:B,2,FALSE),"-")</f>
        <v>-</v>
      </c>
      <c r="G10676" s="9" t="str">
        <f t="shared" si="340"/>
        <v>-</v>
      </c>
      <c r="H10676" s="10" t="str">
        <f>IFERROR(VLOOKUP(A10676,'RESUMEN 00'!A:B,2,FALSE),"-")</f>
        <v>-</v>
      </c>
      <c r="I10676" s="9" t="str">
        <f t="shared" si="341"/>
        <v>-</v>
      </c>
    </row>
    <row r="10677" spans="1:9" x14ac:dyDescent="0.25">
      <c r="A10677" t="s">
        <v>1709</v>
      </c>
      <c r="B10677" t="s">
        <v>1710</v>
      </c>
      <c r="C10677" t="s">
        <v>1711</v>
      </c>
      <c r="D10677" t="s">
        <v>439</v>
      </c>
      <c r="E10677" s="8" t="s">
        <v>1120</v>
      </c>
      <c r="F10677" s="9" t="str">
        <f>IFERROR(VLOOKUP(A10677,'RESUMEN 100'!A:B,2,FALSE),"-")</f>
        <v>-</v>
      </c>
      <c r="G10677" s="9" t="str">
        <f t="shared" si="340"/>
        <v>-</v>
      </c>
      <c r="H10677" s="10" t="str">
        <f>IFERROR(VLOOKUP(A10677,'RESUMEN 00'!A:B,2,FALSE),"-")</f>
        <v>-</v>
      </c>
      <c r="I10677" s="9" t="str">
        <f t="shared" si="341"/>
        <v>-</v>
      </c>
    </row>
    <row r="10678" spans="1:9" x14ac:dyDescent="0.25">
      <c r="A10678" t="s">
        <v>1707</v>
      </c>
      <c r="B10678" t="s">
        <v>1708</v>
      </c>
      <c r="C10678" t="s">
        <v>145</v>
      </c>
      <c r="D10678" t="s">
        <v>331</v>
      </c>
      <c r="E10678" s="8" t="s">
        <v>1121</v>
      </c>
      <c r="F10678" s="9" t="str">
        <f>IFERROR(VLOOKUP(A10678,'RESUMEN 100'!A:B,2,FALSE),"-")</f>
        <v>-</v>
      </c>
      <c r="G10678" s="9" t="str">
        <f t="shared" si="340"/>
        <v>-</v>
      </c>
      <c r="H10678" s="10" t="str">
        <f>IFERROR(VLOOKUP(A10678,'RESUMEN 00'!A:B,2,FALSE),"-")</f>
        <v>-</v>
      </c>
      <c r="I10678" s="9" t="str">
        <f t="shared" si="341"/>
        <v>-</v>
      </c>
    </row>
    <row r="10679" spans="1:9" x14ac:dyDescent="0.25">
      <c r="A10679" t="s">
        <v>1709</v>
      </c>
      <c r="B10679" t="s">
        <v>1710</v>
      </c>
      <c r="C10679" t="s">
        <v>1711</v>
      </c>
      <c r="D10679" t="s">
        <v>439</v>
      </c>
      <c r="E10679" s="8" t="s">
        <v>4518</v>
      </c>
      <c r="F10679" s="9" t="str">
        <f>IFERROR(VLOOKUP(A10679,'RESUMEN 100'!A:B,2,FALSE),"-")</f>
        <v>-</v>
      </c>
      <c r="G10679" s="9" t="str">
        <f t="shared" si="340"/>
        <v>-</v>
      </c>
      <c r="H10679" s="10" t="str">
        <f>IFERROR(VLOOKUP(A10679,'RESUMEN 00'!A:B,2,FALSE),"-")</f>
        <v>-</v>
      </c>
      <c r="I10679" s="9" t="str">
        <f t="shared" si="341"/>
        <v>-</v>
      </c>
    </row>
    <row r="10680" spans="1:9" x14ac:dyDescent="0.25">
      <c r="A10680" t="s">
        <v>1707</v>
      </c>
      <c r="B10680" t="s">
        <v>1708</v>
      </c>
      <c r="C10680" t="s">
        <v>145</v>
      </c>
      <c r="D10680" t="s">
        <v>331</v>
      </c>
      <c r="E10680" s="8" t="s">
        <v>4518</v>
      </c>
      <c r="F10680" s="9" t="str">
        <f>IFERROR(VLOOKUP(A10680,'RESUMEN 100'!A:B,2,FALSE),"-")</f>
        <v>-</v>
      </c>
      <c r="G10680" s="9" t="str">
        <f t="shared" si="340"/>
        <v>-</v>
      </c>
      <c r="H10680" s="10" t="str">
        <f>IFERROR(VLOOKUP(A10680,'RESUMEN 00'!A:B,2,FALSE),"-")</f>
        <v>-</v>
      </c>
      <c r="I10680" s="9" t="str">
        <f t="shared" si="341"/>
        <v>-</v>
      </c>
    </row>
    <row r="10681" spans="1:9" x14ac:dyDescent="0.25">
      <c r="A10681" t="s">
        <v>1709</v>
      </c>
      <c r="B10681" t="s">
        <v>1710</v>
      </c>
      <c r="C10681" t="s">
        <v>1711</v>
      </c>
      <c r="D10681" t="s">
        <v>439</v>
      </c>
      <c r="E10681" s="8" t="s">
        <v>1589</v>
      </c>
      <c r="F10681" s="9" t="str">
        <f>IFERROR(VLOOKUP(A10681,'RESUMEN 100'!A:B,2,FALSE),"-")</f>
        <v>-</v>
      </c>
      <c r="G10681" s="9" t="str">
        <f t="shared" si="340"/>
        <v>-</v>
      </c>
      <c r="H10681" s="10" t="str">
        <f>IFERROR(VLOOKUP(A10681,'RESUMEN 00'!A:B,2,FALSE),"-")</f>
        <v>-</v>
      </c>
      <c r="I10681" s="9" t="str">
        <f t="shared" si="341"/>
        <v>-</v>
      </c>
    </row>
    <row r="10682" spans="1:9" x14ac:dyDescent="0.25">
      <c r="A10682" t="s">
        <v>1712</v>
      </c>
      <c r="B10682" t="s">
        <v>1713</v>
      </c>
      <c r="C10682" t="s">
        <v>221</v>
      </c>
      <c r="D10682" t="s">
        <v>624</v>
      </c>
      <c r="E10682" s="8" t="s">
        <v>1588</v>
      </c>
      <c r="F10682" s="9" t="str">
        <f>IFERROR(VLOOKUP(A10682,'RESUMEN 100'!A:B,2,FALSE),"-")</f>
        <v>-</v>
      </c>
      <c r="G10682" s="9" t="str">
        <f t="shared" si="340"/>
        <v>-</v>
      </c>
      <c r="H10682" s="10" t="str">
        <f>IFERROR(VLOOKUP(A10682,'RESUMEN 00'!A:B,2,FALSE),"-")</f>
        <v>-</v>
      </c>
      <c r="I10682" s="9" t="str">
        <f t="shared" si="341"/>
        <v>-</v>
      </c>
    </row>
    <row r="10683" spans="1:9" x14ac:dyDescent="0.25">
      <c r="A10683" t="s">
        <v>1712</v>
      </c>
      <c r="B10683" t="s">
        <v>1713</v>
      </c>
      <c r="C10683" t="s">
        <v>221</v>
      </c>
      <c r="D10683" t="s">
        <v>624</v>
      </c>
      <c r="E10683" s="8" t="s">
        <v>1121</v>
      </c>
      <c r="F10683" s="9" t="str">
        <f>IFERROR(VLOOKUP(A10683,'RESUMEN 100'!A:B,2,FALSE),"-")</f>
        <v>-</v>
      </c>
      <c r="G10683" s="9" t="str">
        <f t="shared" si="340"/>
        <v>-</v>
      </c>
      <c r="H10683" s="10" t="str">
        <f>IFERROR(VLOOKUP(A10683,'RESUMEN 00'!A:B,2,FALSE),"-")</f>
        <v>-</v>
      </c>
      <c r="I10683" s="9" t="str">
        <f t="shared" si="341"/>
        <v>-</v>
      </c>
    </row>
    <row r="10684" spans="1:9" x14ac:dyDescent="0.25">
      <c r="A10684" t="s">
        <v>1712</v>
      </c>
      <c r="B10684" t="s">
        <v>1713</v>
      </c>
      <c r="C10684" t="s">
        <v>221</v>
      </c>
      <c r="D10684" t="s">
        <v>624</v>
      </c>
      <c r="E10684" s="8" t="s">
        <v>1119</v>
      </c>
      <c r="F10684" s="9" t="str">
        <f>IFERROR(VLOOKUP(A10684,'RESUMEN 100'!A:B,2,FALSE),"-")</f>
        <v>-</v>
      </c>
      <c r="G10684" s="9" t="str">
        <f t="shared" si="340"/>
        <v>-</v>
      </c>
      <c r="H10684" s="10" t="str">
        <f>IFERROR(VLOOKUP(A10684,'RESUMEN 00'!A:B,2,FALSE),"-")</f>
        <v>-</v>
      </c>
      <c r="I10684" s="9" t="str">
        <f t="shared" si="341"/>
        <v>-</v>
      </c>
    </row>
    <row r="10685" spans="1:9" x14ac:dyDescent="0.25">
      <c r="A10685" t="s">
        <v>1707</v>
      </c>
      <c r="B10685" t="s">
        <v>1708</v>
      </c>
      <c r="C10685" t="s">
        <v>145</v>
      </c>
      <c r="D10685" t="s">
        <v>331</v>
      </c>
      <c r="E10685" s="8" t="s">
        <v>1589</v>
      </c>
      <c r="F10685" s="9" t="str">
        <f>IFERROR(VLOOKUP(A10685,'RESUMEN 100'!A:B,2,FALSE),"-")</f>
        <v>-</v>
      </c>
      <c r="G10685" s="9" t="str">
        <f t="shared" si="340"/>
        <v>-</v>
      </c>
      <c r="H10685" s="10" t="str">
        <f>IFERROR(VLOOKUP(A10685,'RESUMEN 00'!A:B,2,FALSE),"-")</f>
        <v>-</v>
      </c>
      <c r="I10685" s="9" t="str">
        <f t="shared" si="341"/>
        <v>-</v>
      </c>
    </row>
    <row r="10686" spans="1:9" x14ac:dyDescent="0.25">
      <c r="A10686" t="s">
        <v>1712</v>
      </c>
      <c r="B10686" t="s">
        <v>1713</v>
      </c>
      <c r="C10686" t="s">
        <v>221</v>
      </c>
      <c r="D10686" t="s">
        <v>624</v>
      </c>
      <c r="E10686" s="8" t="s">
        <v>1589</v>
      </c>
      <c r="F10686" s="9" t="str">
        <f>IFERROR(VLOOKUP(A10686,'RESUMEN 100'!A:B,2,FALSE),"-")</f>
        <v>-</v>
      </c>
      <c r="G10686" s="9" t="str">
        <f t="shared" si="340"/>
        <v>-</v>
      </c>
      <c r="H10686" s="10" t="str">
        <f>IFERROR(VLOOKUP(A10686,'RESUMEN 00'!A:B,2,FALSE),"-")</f>
        <v>-</v>
      </c>
      <c r="I10686" s="9" t="str">
        <f t="shared" si="341"/>
        <v>-</v>
      </c>
    </row>
    <row r="10687" spans="1:9" x14ac:dyDescent="0.25">
      <c r="A10687" t="s">
        <v>1707</v>
      </c>
      <c r="B10687" t="s">
        <v>1708</v>
      </c>
      <c r="C10687" t="s">
        <v>145</v>
      </c>
      <c r="D10687" t="s">
        <v>331</v>
      </c>
      <c r="E10687" s="8" t="s">
        <v>1593</v>
      </c>
      <c r="F10687" s="9" t="str">
        <f>IFERROR(VLOOKUP(A10687,'RESUMEN 100'!A:B,2,FALSE),"-")</f>
        <v>-</v>
      </c>
      <c r="G10687" s="9" t="str">
        <f t="shared" si="340"/>
        <v>-</v>
      </c>
      <c r="H10687" s="10" t="str">
        <f>IFERROR(VLOOKUP(A10687,'RESUMEN 00'!A:B,2,FALSE),"-")</f>
        <v>-</v>
      </c>
      <c r="I10687" s="9" t="str">
        <f t="shared" si="341"/>
        <v>-</v>
      </c>
    </row>
    <row r="10688" spans="1:9" x14ac:dyDescent="0.25">
      <c r="A10688" t="s">
        <v>1712</v>
      </c>
      <c r="B10688" t="s">
        <v>1713</v>
      </c>
      <c r="C10688" t="s">
        <v>221</v>
      </c>
      <c r="D10688" t="s">
        <v>624</v>
      </c>
      <c r="E10688" s="8" t="s">
        <v>1120</v>
      </c>
      <c r="F10688" s="9" t="str">
        <f>IFERROR(VLOOKUP(A10688,'RESUMEN 100'!A:B,2,FALSE),"-")</f>
        <v>-</v>
      </c>
      <c r="G10688" s="9" t="str">
        <f t="shared" si="340"/>
        <v>-</v>
      </c>
      <c r="H10688" s="10" t="str">
        <f>IFERROR(VLOOKUP(A10688,'RESUMEN 00'!A:B,2,FALSE),"-")</f>
        <v>-</v>
      </c>
      <c r="I10688" s="9" t="str">
        <f t="shared" si="341"/>
        <v>-</v>
      </c>
    </row>
    <row r="10689" spans="1:9" x14ac:dyDescent="0.25">
      <c r="A10689" t="s">
        <v>1707</v>
      </c>
      <c r="B10689" t="s">
        <v>1708</v>
      </c>
      <c r="C10689" t="s">
        <v>145</v>
      </c>
      <c r="D10689" t="s">
        <v>331</v>
      </c>
      <c r="E10689" s="8" t="s">
        <v>1120</v>
      </c>
      <c r="F10689" s="9" t="str">
        <f>IFERROR(VLOOKUP(A10689,'RESUMEN 100'!A:B,2,FALSE),"-")</f>
        <v>-</v>
      </c>
      <c r="G10689" s="9" t="str">
        <f t="shared" si="340"/>
        <v>-</v>
      </c>
      <c r="H10689" s="10" t="str">
        <f>IFERROR(VLOOKUP(A10689,'RESUMEN 00'!A:B,2,FALSE),"-")</f>
        <v>-</v>
      </c>
      <c r="I10689" s="9" t="str">
        <f t="shared" si="341"/>
        <v>-</v>
      </c>
    </row>
    <row r="10690" spans="1:9" x14ac:dyDescent="0.25">
      <c r="A10690" t="s">
        <v>1709</v>
      </c>
      <c r="B10690" t="s">
        <v>1710</v>
      </c>
      <c r="C10690" t="s">
        <v>1711</v>
      </c>
      <c r="D10690" t="s">
        <v>439</v>
      </c>
      <c r="E10690" s="8" t="s">
        <v>1121</v>
      </c>
      <c r="F10690" s="9" t="str">
        <f>IFERROR(VLOOKUP(A10690,'RESUMEN 100'!A:B,2,FALSE),"-")</f>
        <v>-</v>
      </c>
      <c r="G10690" s="9" t="str">
        <f t="shared" si="340"/>
        <v>-</v>
      </c>
      <c r="H10690" s="10" t="str">
        <f>IFERROR(VLOOKUP(A10690,'RESUMEN 00'!A:B,2,FALSE),"-")</f>
        <v>-</v>
      </c>
      <c r="I10690" s="9" t="str">
        <f t="shared" si="341"/>
        <v>-</v>
      </c>
    </row>
    <row r="10691" spans="1:9" x14ac:dyDescent="0.25">
      <c r="A10691" t="s">
        <v>1707</v>
      </c>
      <c r="B10691" t="s">
        <v>1708</v>
      </c>
      <c r="C10691" t="s">
        <v>145</v>
      </c>
      <c r="D10691" t="s">
        <v>331</v>
      </c>
      <c r="E10691" s="8" t="s">
        <v>1590</v>
      </c>
      <c r="F10691" s="9" t="str">
        <f>IFERROR(VLOOKUP(A10691,'RESUMEN 100'!A:B,2,FALSE),"-")</f>
        <v>-</v>
      </c>
      <c r="G10691" s="9" t="str">
        <f t="shared" si="340"/>
        <v>-</v>
      </c>
      <c r="H10691" s="10" t="str">
        <f>IFERROR(VLOOKUP(A10691,'RESUMEN 00'!A:B,2,FALSE),"-")</f>
        <v>-</v>
      </c>
      <c r="I10691" s="9" t="str">
        <f t="shared" si="341"/>
        <v>-</v>
      </c>
    </row>
    <row r="10692" spans="1:9" x14ac:dyDescent="0.25">
      <c r="A10692" t="s">
        <v>1712</v>
      </c>
      <c r="B10692" t="s">
        <v>1713</v>
      </c>
      <c r="C10692" t="s">
        <v>221</v>
      </c>
      <c r="D10692" t="s">
        <v>624</v>
      </c>
      <c r="E10692" s="8" t="s">
        <v>1590</v>
      </c>
      <c r="F10692" s="9" t="str">
        <f>IFERROR(VLOOKUP(A10692,'RESUMEN 100'!A:B,2,FALSE),"-")</f>
        <v>-</v>
      </c>
      <c r="G10692" s="9" t="str">
        <f t="shared" si="340"/>
        <v>-</v>
      </c>
      <c r="H10692" s="10" t="str">
        <f>IFERROR(VLOOKUP(A10692,'RESUMEN 00'!A:B,2,FALSE),"-")</f>
        <v>-</v>
      </c>
      <c r="I10692" s="9" t="str">
        <f t="shared" si="341"/>
        <v>-</v>
      </c>
    </row>
    <row r="10693" spans="1:9" x14ac:dyDescent="0.25">
      <c r="A10693" t="s">
        <v>1712</v>
      </c>
      <c r="B10693" t="s">
        <v>1713</v>
      </c>
      <c r="C10693" t="s">
        <v>221</v>
      </c>
      <c r="D10693" t="s">
        <v>624</v>
      </c>
      <c r="E10693" s="8" t="s">
        <v>4518</v>
      </c>
      <c r="F10693" s="9" t="str">
        <f>IFERROR(VLOOKUP(A10693,'RESUMEN 100'!A:B,2,FALSE),"-")</f>
        <v>-</v>
      </c>
      <c r="G10693" s="9" t="str">
        <f t="shared" si="340"/>
        <v>-</v>
      </c>
      <c r="H10693" s="10" t="str">
        <f>IFERROR(VLOOKUP(A10693,'RESUMEN 00'!A:B,2,FALSE),"-")</f>
        <v>-</v>
      </c>
      <c r="I10693" s="9" t="str">
        <f t="shared" si="341"/>
        <v>-</v>
      </c>
    </row>
    <row r="10694" spans="1:9" x14ac:dyDescent="0.25">
      <c r="A10694" t="s">
        <v>1709</v>
      </c>
      <c r="B10694" t="s">
        <v>1710</v>
      </c>
      <c r="C10694" t="s">
        <v>1711</v>
      </c>
      <c r="D10694" t="s">
        <v>439</v>
      </c>
      <c r="E10694" s="8" t="s">
        <v>1590</v>
      </c>
      <c r="F10694" s="9" t="str">
        <f>IFERROR(VLOOKUP(A10694,'RESUMEN 100'!A:B,2,FALSE),"-")</f>
        <v>-</v>
      </c>
      <c r="G10694" s="9" t="str">
        <f t="shared" si="340"/>
        <v>-</v>
      </c>
      <c r="H10694" s="10" t="str">
        <f>IFERROR(VLOOKUP(A10694,'RESUMEN 00'!A:B,2,FALSE),"-")</f>
        <v>-</v>
      </c>
      <c r="I10694" s="9" t="str">
        <f t="shared" si="341"/>
        <v>-</v>
      </c>
    </row>
    <row r="10695" spans="1:9" x14ac:dyDescent="0.25">
      <c r="A10695" t="s">
        <v>1709</v>
      </c>
      <c r="B10695" t="s">
        <v>1710</v>
      </c>
      <c r="C10695" t="s">
        <v>1711</v>
      </c>
      <c r="D10695" t="s">
        <v>439</v>
      </c>
      <c r="E10695" s="8" t="s">
        <v>1588</v>
      </c>
      <c r="F10695" s="9" t="str">
        <f>IFERROR(VLOOKUP(A10695,'RESUMEN 100'!A:B,2,FALSE),"-")</f>
        <v>-</v>
      </c>
      <c r="G10695" s="9" t="str">
        <f t="shared" si="340"/>
        <v>-</v>
      </c>
      <c r="H10695" s="10" t="str">
        <f>IFERROR(VLOOKUP(A10695,'RESUMEN 00'!A:B,2,FALSE),"-")</f>
        <v>-</v>
      </c>
      <c r="I10695" s="9" t="str">
        <f t="shared" si="341"/>
        <v>-</v>
      </c>
    </row>
    <row r="10696" spans="1:9" x14ac:dyDescent="0.25">
      <c r="A10696" t="s">
        <v>1712</v>
      </c>
      <c r="B10696" t="s">
        <v>1713</v>
      </c>
      <c r="C10696" t="s">
        <v>221</v>
      </c>
      <c r="D10696" t="s">
        <v>624</v>
      </c>
      <c r="E10696" s="8" t="s">
        <v>1593</v>
      </c>
      <c r="F10696" s="9" t="str">
        <f>IFERROR(VLOOKUP(A10696,'RESUMEN 100'!A:B,2,FALSE),"-")</f>
        <v>-</v>
      </c>
      <c r="G10696" s="9" t="str">
        <f t="shared" si="340"/>
        <v>-</v>
      </c>
      <c r="H10696" s="10" t="str">
        <f>IFERROR(VLOOKUP(A10696,'RESUMEN 00'!A:B,2,FALSE),"-")</f>
        <v>-</v>
      </c>
      <c r="I10696" s="9" t="str">
        <f t="shared" si="341"/>
        <v>-</v>
      </c>
    </row>
    <row r="10697" spans="1:9" x14ac:dyDescent="0.25">
      <c r="A10697" t="s">
        <v>1707</v>
      </c>
      <c r="B10697" t="s">
        <v>1708</v>
      </c>
      <c r="C10697" t="s">
        <v>145</v>
      </c>
      <c r="D10697" t="s">
        <v>331</v>
      </c>
      <c r="E10697" s="8" t="s">
        <v>1588</v>
      </c>
      <c r="F10697" s="9" t="str">
        <f>IFERROR(VLOOKUP(A10697,'RESUMEN 100'!A:B,2,FALSE),"-")</f>
        <v>-</v>
      </c>
      <c r="G10697" s="9" t="str">
        <f t="shared" si="340"/>
        <v>-</v>
      </c>
      <c r="H10697" s="10" t="str">
        <f>IFERROR(VLOOKUP(A10697,'RESUMEN 00'!A:B,2,FALSE),"-")</f>
        <v>-</v>
      </c>
      <c r="I10697" s="9" t="str">
        <f t="shared" si="341"/>
        <v>-</v>
      </c>
    </row>
    <row r="10698" spans="1:9" x14ac:dyDescent="0.25">
      <c r="A10698" t="s">
        <v>1709</v>
      </c>
      <c r="B10698" t="s">
        <v>1710</v>
      </c>
      <c r="C10698" t="s">
        <v>1711</v>
      </c>
      <c r="D10698" t="s">
        <v>439</v>
      </c>
      <c r="E10698" s="8" t="s">
        <v>1593</v>
      </c>
      <c r="F10698" s="9" t="str">
        <f>IFERROR(VLOOKUP(A10698,'RESUMEN 100'!A:B,2,FALSE),"-")</f>
        <v>-</v>
      </c>
      <c r="G10698" s="9" t="str">
        <f t="shared" si="340"/>
        <v>-</v>
      </c>
      <c r="H10698" s="10" t="str">
        <f>IFERROR(VLOOKUP(A10698,'RESUMEN 00'!A:B,2,FALSE),"-")</f>
        <v>-</v>
      </c>
      <c r="I10698" s="9" t="str">
        <f t="shared" si="341"/>
        <v>-</v>
      </c>
    </row>
    <row r="10699" spans="1:9" x14ac:dyDescent="0.25">
      <c r="A10699" t="s">
        <v>1705</v>
      </c>
      <c r="B10699" t="s">
        <v>1706</v>
      </c>
      <c r="C10699" t="s">
        <v>210</v>
      </c>
      <c r="D10699" t="s">
        <v>591</v>
      </c>
      <c r="E10699" s="8" t="s">
        <v>4518</v>
      </c>
      <c r="F10699" s="9" t="str">
        <f>IFERROR(VLOOKUP(A10699,'RESUMEN 100'!A:B,2,FALSE),"-")</f>
        <v>-</v>
      </c>
      <c r="G10699" s="9" t="str">
        <f t="shared" si="340"/>
        <v>-</v>
      </c>
      <c r="H10699" s="10" t="str">
        <f>IFERROR(VLOOKUP(A10699,'RESUMEN 00'!A:B,2,FALSE),"-")</f>
        <v>-</v>
      </c>
      <c r="I10699" s="9" t="str">
        <f t="shared" si="341"/>
        <v>-</v>
      </c>
    </row>
    <row r="10700" spans="1:9" x14ac:dyDescent="0.25">
      <c r="A10700" t="s">
        <v>1705</v>
      </c>
      <c r="B10700" t="s">
        <v>1706</v>
      </c>
      <c r="C10700" t="s">
        <v>210</v>
      </c>
      <c r="D10700" t="s">
        <v>591</v>
      </c>
      <c r="E10700" s="8" t="s">
        <v>1588</v>
      </c>
      <c r="F10700" s="9" t="str">
        <f>IFERROR(VLOOKUP(A10700,'RESUMEN 100'!A:B,2,FALSE),"-")</f>
        <v>-</v>
      </c>
      <c r="G10700" s="9" t="str">
        <f t="shared" si="340"/>
        <v>-</v>
      </c>
      <c r="H10700" s="10" t="str">
        <f>IFERROR(VLOOKUP(A10700,'RESUMEN 00'!A:B,2,FALSE),"-")</f>
        <v>-</v>
      </c>
      <c r="I10700" s="9" t="str">
        <f t="shared" si="341"/>
        <v>-</v>
      </c>
    </row>
    <row r="10701" spans="1:9" x14ac:dyDescent="0.25">
      <c r="A10701" t="s">
        <v>1705</v>
      </c>
      <c r="B10701" t="s">
        <v>1706</v>
      </c>
      <c r="C10701" t="s">
        <v>210</v>
      </c>
      <c r="D10701" t="s">
        <v>591</v>
      </c>
      <c r="E10701" s="8" t="s">
        <v>1588</v>
      </c>
      <c r="F10701" s="9" t="str">
        <f>IFERROR(VLOOKUP(A10701,'RESUMEN 100'!A:B,2,FALSE),"-")</f>
        <v>-</v>
      </c>
      <c r="G10701" s="9" t="str">
        <f t="shared" si="340"/>
        <v>-</v>
      </c>
      <c r="H10701" s="10" t="str">
        <f>IFERROR(VLOOKUP(A10701,'RESUMEN 00'!A:B,2,FALSE),"-")</f>
        <v>-</v>
      </c>
      <c r="I10701" s="9" t="str">
        <f t="shared" si="341"/>
        <v>-</v>
      </c>
    </row>
    <row r="10702" spans="1:9" x14ac:dyDescent="0.25">
      <c r="A10702" t="s">
        <v>1705</v>
      </c>
      <c r="B10702" t="s">
        <v>1706</v>
      </c>
      <c r="C10702" t="s">
        <v>210</v>
      </c>
      <c r="D10702" t="s">
        <v>591</v>
      </c>
      <c r="E10702" s="8" t="s">
        <v>1593</v>
      </c>
      <c r="F10702" s="9" t="str">
        <f>IFERROR(VLOOKUP(A10702,'RESUMEN 100'!A:B,2,FALSE),"-")</f>
        <v>-</v>
      </c>
      <c r="G10702" s="9" t="str">
        <f t="shared" si="340"/>
        <v>-</v>
      </c>
      <c r="H10702" s="10" t="str">
        <f>IFERROR(VLOOKUP(A10702,'RESUMEN 00'!A:B,2,FALSE),"-")</f>
        <v>-</v>
      </c>
      <c r="I10702" s="9" t="str">
        <f t="shared" si="341"/>
        <v>-</v>
      </c>
    </row>
    <row r="10703" spans="1:9" x14ac:dyDescent="0.25">
      <c r="A10703" t="s">
        <v>1705</v>
      </c>
      <c r="B10703" t="s">
        <v>1706</v>
      </c>
      <c r="C10703" t="s">
        <v>210</v>
      </c>
      <c r="D10703" t="s">
        <v>591</v>
      </c>
      <c r="E10703" s="8" t="s">
        <v>1120</v>
      </c>
      <c r="F10703" s="9" t="str">
        <f>IFERROR(VLOOKUP(A10703,'RESUMEN 100'!A:B,2,FALSE),"-")</f>
        <v>-</v>
      </c>
      <c r="G10703" s="9" t="str">
        <f t="shared" si="340"/>
        <v>-</v>
      </c>
      <c r="H10703" s="10" t="str">
        <f>IFERROR(VLOOKUP(A10703,'RESUMEN 00'!A:B,2,FALSE),"-")</f>
        <v>-</v>
      </c>
      <c r="I10703" s="9" t="str">
        <f t="shared" si="341"/>
        <v>-</v>
      </c>
    </row>
    <row r="10704" spans="1:9" x14ac:dyDescent="0.25">
      <c r="A10704" t="s">
        <v>1705</v>
      </c>
      <c r="B10704" t="s">
        <v>1706</v>
      </c>
      <c r="C10704" t="s">
        <v>210</v>
      </c>
      <c r="D10704" t="s">
        <v>591</v>
      </c>
      <c r="E10704" s="8" t="s">
        <v>1120</v>
      </c>
      <c r="F10704" s="9" t="str">
        <f>IFERROR(VLOOKUP(A10704,'RESUMEN 100'!A:B,2,FALSE),"-")</f>
        <v>-</v>
      </c>
      <c r="G10704" s="9" t="str">
        <f t="shared" si="340"/>
        <v>-</v>
      </c>
      <c r="H10704" s="10" t="str">
        <f>IFERROR(VLOOKUP(A10704,'RESUMEN 00'!A:B,2,FALSE),"-")</f>
        <v>-</v>
      </c>
      <c r="I10704" s="9" t="str">
        <f t="shared" si="341"/>
        <v>-</v>
      </c>
    </row>
    <row r="10705" spans="1:9" x14ac:dyDescent="0.25">
      <c r="A10705" t="s">
        <v>1705</v>
      </c>
      <c r="B10705" t="s">
        <v>1706</v>
      </c>
      <c r="C10705" t="s">
        <v>210</v>
      </c>
      <c r="D10705" t="s">
        <v>591</v>
      </c>
      <c r="E10705" s="8" t="s">
        <v>1119</v>
      </c>
      <c r="F10705" s="9" t="str">
        <f>IFERROR(VLOOKUP(A10705,'RESUMEN 100'!A:B,2,FALSE),"-")</f>
        <v>-</v>
      </c>
      <c r="G10705" s="9" t="str">
        <f t="shared" si="340"/>
        <v>-</v>
      </c>
      <c r="H10705" s="10" t="str">
        <f>IFERROR(VLOOKUP(A10705,'RESUMEN 00'!A:B,2,FALSE),"-")</f>
        <v>-</v>
      </c>
      <c r="I10705" s="9" t="str">
        <f t="shared" si="341"/>
        <v>-</v>
      </c>
    </row>
    <row r="10706" spans="1:9" x14ac:dyDescent="0.25">
      <c r="A10706" t="s">
        <v>1679</v>
      </c>
      <c r="B10706" t="s">
        <v>1680</v>
      </c>
      <c r="C10706" t="s">
        <v>555</v>
      </c>
      <c r="D10706" t="s">
        <v>145</v>
      </c>
      <c r="E10706" s="8" t="s">
        <v>1120</v>
      </c>
      <c r="F10706" s="9" t="str">
        <f>IFERROR(VLOOKUP(A10706,'RESUMEN 100'!A:B,2,FALSE),"-")</f>
        <v>-</v>
      </c>
      <c r="G10706" s="9" t="str">
        <f t="shared" si="340"/>
        <v>-</v>
      </c>
      <c r="H10706" s="10" t="str">
        <f>IFERROR(VLOOKUP(A10706,'RESUMEN 00'!A:B,2,FALSE),"-")</f>
        <v>-</v>
      </c>
      <c r="I10706" s="9" t="str">
        <f t="shared" si="341"/>
        <v>-</v>
      </c>
    </row>
    <row r="10707" spans="1:9" x14ac:dyDescent="0.25">
      <c r="A10707" t="s">
        <v>1679</v>
      </c>
      <c r="B10707" t="s">
        <v>1680</v>
      </c>
      <c r="C10707" t="s">
        <v>555</v>
      </c>
      <c r="D10707" t="s">
        <v>145</v>
      </c>
      <c r="E10707" s="8" t="s">
        <v>1588</v>
      </c>
      <c r="F10707" s="9" t="str">
        <f>IFERROR(VLOOKUP(A10707,'RESUMEN 100'!A:B,2,FALSE),"-")</f>
        <v>-</v>
      </c>
      <c r="G10707" s="9" t="str">
        <f t="shared" si="340"/>
        <v>-</v>
      </c>
      <c r="H10707" s="10" t="str">
        <f>IFERROR(VLOOKUP(A10707,'RESUMEN 00'!A:B,2,FALSE),"-")</f>
        <v>-</v>
      </c>
      <c r="I10707" s="9" t="str">
        <f t="shared" si="341"/>
        <v>-</v>
      </c>
    </row>
    <row r="10708" spans="1:9" x14ac:dyDescent="0.25">
      <c r="A10708" t="s">
        <v>1662</v>
      </c>
      <c r="B10708" t="s">
        <v>1663</v>
      </c>
      <c r="C10708" t="s">
        <v>292</v>
      </c>
      <c r="D10708" t="s">
        <v>1519</v>
      </c>
      <c r="E10708" s="8" t="s">
        <v>1593</v>
      </c>
      <c r="F10708" s="9" t="str">
        <f>IFERROR(VLOOKUP(A10708,'RESUMEN 100'!A:B,2,FALSE),"-")</f>
        <v>-</v>
      </c>
      <c r="G10708" s="9" t="str">
        <f t="shared" si="340"/>
        <v>-</v>
      </c>
      <c r="H10708" s="10" t="str">
        <f>IFERROR(VLOOKUP(A10708,'RESUMEN 00'!A:B,2,FALSE),"-")</f>
        <v>-</v>
      </c>
      <c r="I10708" s="9" t="str">
        <f t="shared" si="341"/>
        <v>-</v>
      </c>
    </row>
    <row r="10709" spans="1:9" x14ac:dyDescent="0.25">
      <c r="A10709" t="s">
        <v>1659</v>
      </c>
      <c r="B10709" t="s">
        <v>106</v>
      </c>
      <c r="C10709" t="s">
        <v>145</v>
      </c>
      <c r="D10709" t="s">
        <v>211</v>
      </c>
      <c r="E10709" s="8" t="s">
        <v>1593</v>
      </c>
      <c r="F10709" s="9" t="str">
        <f>IFERROR(VLOOKUP(A10709,'RESUMEN 100'!A:B,2,FALSE),"-")</f>
        <v>-</v>
      </c>
      <c r="G10709" s="9" t="str">
        <f t="shared" si="340"/>
        <v>-</v>
      </c>
      <c r="H10709" s="10" t="str">
        <f>IFERROR(VLOOKUP(A10709,'RESUMEN 00'!A:B,2,FALSE),"-")</f>
        <v>-</v>
      </c>
      <c r="I10709" s="9" t="str">
        <f t="shared" si="341"/>
        <v>-</v>
      </c>
    </row>
    <row r="10710" spans="1:9" x14ac:dyDescent="0.25">
      <c r="A10710" t="s">
        <v>1660</v>
      </c>
      <c r="B10710" t="s">
        <v>1661</v>
      </c>
      <c r="C10710" t="s">
        <v>331</v>
      </c>
      <c r="D10710" t="s">
        <v>625</v>
      </c>
      <c r="E10710" s="8" t="s">
        <v>1593</v>
      </c>
      <c r="F10710" s="9" t="str">
        <f>IFERROR(VLOOKUP(A10710,'RESUMEN 100'!A:B,2,FALSE),"-")</f>
        <v>-</v>
      </c>
      <c r="G10710" s="9" t="str">
        <f t="shared" si="340"/>
        <v>-</v>
      </c>
      <c r="H10710" s="10" t="str">
        <f>IFERROR(VLOOKUP(A10710,'RESUMEN 00'!A:B,2,FALSE),"-")</f>
        <v>-</v>
      </c>
      <c r="I10710" s="9" t="str">
        <f t="shared" si="341"/>
        <v>-</v>
      </c>
    </row>
    <row r="10711" spans="1:9" x14ac:dyDescent="0.25">
      <c r="A10711" t="s">
        <v>1662</v>
      </c>
      <c r="B10711" t="s">
        <v>1663</v>
      </c>
      <c r="C10711" t="s">
        <v>292</v>
      </c>
      <c r="D10711" t="s">
        <v>1519</v>
      </c>
      <c r="E10711" s="8" t="s">
        <v>1588</v>
      </c>
      <c r="F10711" s="9" t="str">
        <f>IFERROR(VLOOKUP(A10711,'RESUMEN 100'!A:B,2,FALSE),"-")</f>
        <v>-</v>
      </c>
      <c r="G10711" s="9" t="str">
        <f t="shared" si="340"/>
        <v>-</v>
      </c>
      <c r="H10711" s="10" t="str">
        <f>IFERROR(VLOOKUP(A10711,'RESUMEN 00'!A:B,2,FALSE),"-")</f>
        <v>-</v>
      </c>
      <c r="I10711" s="9" t="str">
        <f t="shared" si="341"/>
        <v>-</v>
      </c>
    </row>
    <row r="10712" spans="1:9" x14ac:dyDescent="0.25">
      <c r="A10712" t="s">
        <v>1660</v>
      </c>
      <c r="B10712" t="s">
        <v>1661</v>
      </c>
      <c r="C10712" t="s">
        <v>331</v>
      </c>
      <c r="D10712" t="s">
        <v>625</v>
      </c>
      <c r="E10712" s="8" t="s">
        <v>1588</v>
      </c>
      <c r="F10712" s="9" t="str">
        <f>IFERROR(VLOOKUP(A10712,'RESUMEN 100'!A:B,2,FALSE),"-")</f>
        <v>-</v>
      </c>
      <c r="G10712" s="9" t="str">
        <f t="shared" si="340"/>
        <v>-</v>
      </c>
      <c r="H10712" s="10" t="str">
        <f>IFERROR(VLOOKUP(A10712,'RESUMEN 00'!A:B,2,FALSE),"-")</f>
        <v>-</v>
      </c>
      <c r="I10712" s="9" t="str">
        <f t="shared" si="341"/>
        <v>-</v>
      </c>
    </row>
    <row r="10713" spans="1:9" x14ac:dyDescent="0.25">
      <c r="A10713" t="s">
        <v>1659</v>
      </c>
      <c r="B10713" t="s">
        <v>106</v>
      </c>
      <c r="C10713" t="s">
        <v>145</v>
      </c>
      <c r="D10713" t="s">
        <v>211</v>
      </c>
      <c r="E10713" s="8" t="s">
        <v>1588</v>
      </c>
      <c r="F10713" s="9" t="str">
        <f>IFERROR(VLOOKUP(A10713,'RESUMEN 100'!A:B,2,FALSE),"-")</f>
        <v>-</v>
      </c>
      <c r="G10713" s="9" t="str">
        <f t="shared" si="340"/>
        <v>-</v>
      </c>
      <c r="H10713" s="10" t="str">
        <f>IFERROR(VLOOKUP(A10713,'RESUMEN 00'!A:B,2,FALSE),"-")</f>
        <v>-</v>
      </c>
      <c r="I10713" s="9" t="str">
        <f t="shared" si="341"/>
        <v>-</v>
      </c>
    </row>
    <row r="10714" spans="1:9" x14ac:dyDescent="0.25">
      <c r="A10714" t="s">
        <v>1660</v>
      </c>
      <c r="B10714" t="s">
        <v>1661</v>
      </c>
      <c r="C10714" t="s">
        <v>331</v>
      </c>
      <c r="D10714" t="s">
        <v>625</v>
      </c>
      <c r="E10714" s="8" t="s">
        <v>1119</v>
      </c>
      <c r="F10714" s="9" t="str">
        <f>IFERROR(VLOOKUP(A10714,'RESUMEN 100'!A:B,2,FALSE),"-")</f>
        <v>-</v>
      </c>
      <c r="G10714" s="9" t="str">
        <f t="shared" si="340"/>
        <v>-</v>
      </c>
      <c r="H10714" s="10" t="str">
        <f>IFERROR(VLOOKUP(A10714,'RESUMEN 00'!A:B,2,FALSE),"-")</f>
        <v>-</v>
      </c>
      <c r="I10714" s="9" t="str">
        <f t="shared" si="341"/>
        <v>-</v>
      </c>
    </row>
    <row r="10715" spans="1:9" x14ac:dyDescent="0.25">
      <c r="A10715" t="s">
        <v>1656</v>
      </c>
      <c r="B10715" t="s">
        <v>493</v>
      </c>
      <c r="C10715" t="s">
        <v>210</v>
      </c>
      <c r="D10715" t="s">
        <v>153</v>
      </c>
      <c r="E10715" s="8" t="s">
        <v>1593</v>
      </c>
      <c r="F10715" s="9" t="str">
        <f>IFERROR(VLOOKUP(A10715,'RESUMEN 100'!A:B,2,FALSE),"-")</f>
        <v>-</v>
      </c>
      <c r="G10715" s="9" t="str">
        <f t="shared" si="340"/>
        <v>-</v>
      </c>
      <c r="H10715" s="10" t="str">
        <f>IFERROR(VLOOKUP(A10715,'RESUMEN 00'!A:B,2,FALSE),"-")</f>
        <v>-</v>
      </c>
      <c r="I10715" s="9" t="str">
        <f t="shared" si="341"/>
        <v>-</v>
      </c>
    </row>
    <row r="10716" spans="1:9" x14ac:dyDescent="0.25">
      <c r="A10716" t="s">
        <v>1659</v>
      </c>
      <c r="B10716" t="s">
        <v>106</v>
      </c>
      <c r="C10716" t="s">
        <v>145</v>
      </c>
      <c r="D10716" t="s">
        <v>211</v>
      </c>
      <c r="E10716" s="8" t="s">
        <v>1589</v>
      </c>
      <c r="F10716" s="9" t="str">
        <f>IFERROR(VLOOKUP(A10716,'RESUMEN 100'!A:B,2,FALSE),"-")</f>
        <v>-</v>
      </c>
      <c r="G10716" s="9" t="str">
        <f t="shared" si="340"/>
        <v>-</v>
      </c>
      <c r="H10716" s="10" t="str">
        <f>IFERROR(VLOOKUP(A10716,'RESUMEN 00'!A:B,2,FALSE),"-")</f>
        <v>-</v>
      </c>
      <c r="I10716" s="9" t="str">
        <f t="shared" si="341"/>
        <v>-</v>
      </c>
    </row>
    <row r="10717" spans="1:9" x14ac:dyDescent="0.25">
      <c r="A10717" t="s">
        <v>1657</v>
      </c>
      <c r="B10717" t="s">
        <v>1658</v>
      </c>
      <c r="C10717" t="s">
        <v>246</v>
      </c>
      <c r="D10717" t="s">
        <v>414</v>
      </c>
      <c r="E10717" s="8" t="s">
        <v>1120</v>
      </c>
      <c r="F10717" s="9" t="str">
        <f>IFERROR(VLOOKUP(A10717,'RESUMEN 100'!A:B,2,FALSE),"-")</f>
        <v>-</v>
      </c>
      <c r="G10717" s="9" t="str">
        <f t="shared" ref="G10717:G10777" si="342">IFERROR(E10717-F10717,"-")</f>
        <v>-</v>
      </c>
      <c r="H10717" s="10" t="str">
        <f>IFERROR(VLOOKUP(A10717,'RESUMEN 00'!A:B,2,FALSE),"-")</f>
        <v>-</v>
      </c>
      <c r="I10717" s="9" t="str">
        <f t="shared" ref="I10717:I10777" si="343">IFERROR(E10717-H10717,"-")</f>
        <v>-</v>
      </c>
    </row>
    <row r="10718" spans="1:9" x14ac:dyDescent="0.25">
      <c r="A10718" t="s">
        <v>1656</v>
      </c>
      <c r="B10718" t="s">
        <v>493</v>
      </c>
      <c r="C10718" t="s">
        <v>210</v>
      </c>
      <c r="D10718" t="s">
        <v>153</v>
      </c>
      <c r="E10718" s="8" t="s">
        <v>1119</v>
      </c>
      <c r="F10718" s="9" t="str">
        <f>IFERROR(VLOOKUP(A10718,'RESUMEN 100'!A:B,2,FALSE),"-")</f>
        <v>-</v>
      </c>
      <c r="G10718" s="9" t="str">
        <f t="shared" si="342"/>
        <v>-</v>
      </c>
      <c r="H10718" s="10" t="str">
        <f>IFERROR(VLOOKUP(A10718,'RESUMEN 00'!A:B,2,FALSE),"-")</f>
        <v>-</v>
      </c>
      <c r="I10718" s="9" t="str">
        <f t="shared" si="343"/>
        <v>-</v>
      </c>
    </row>
    <row r="10719" spans="1:9" x14ac:dyDescent="0.25">
      <c r="A10719" t="s">
        <v>1660</v>
      </c>
      <c r="B10719" t="s">
        <v>1661</v>
      </c>
      <c r="C10719" t="s">
        <v>331</v>
      </c>
      <c r="D10719" t="s">
        <v>625</v>
      </c>
      <c r="E10719" s="8" t="s">
        <v>1589</v>
      </c>
      <c r="F10719" s="9" t="str">
        <f>IFERROR(VLOOKUP(A10719,'RESUMEN 100'!A:B,2,FALSE),"-")</f>
        <v>-</v>
      </c>
      <c r="G10719" s="9" t="str">
        <f t="shared" si="342"/>
        <v>-</v>
      </c>
      <c r="H10719" s="10" t="str">
        <f>IFERROR(VLOOKUP(A10719,'RESUMEN 00'!A:B,2,FALSE),"-")</f>
        <v>-</v>
      </c>
      <c r="I10719" s="9" t="str">
        <f t="shared" si="343"/>
        <v>-</v>
      </c>
    </row>
    <row r="10720" spans="1:9" x14ac:dyDescent="0.25">
      <c r="A10720" t="s">
        <v>1657</v>
      </c>
      <c r="B10720" t="s">
        <v>1658</v>
      </c>
      <c r="C10720" t="s">
        <v>246</v>
      </c>
      <c r="D10720" t="s">
        <v>414</v>
      </c>
      <c r="E10720" s="8" t="s">
        <v>1593</v>
      </c>
      <c r="F10720" s="9" t="str">
        <f>IFERROR(VLOOKUP(A10720,'RESUMEN 100'!A:B,2,FALSE),"-")</f>
        <v>-</v>
      </c>
      <c r="G10720" s="9" t="str">
        <f t="shared" si="342"/>
        <v>-</v>
      </c>
      <c r="H10720" s="10" t="str">
        <f>IFERROR(VLOOKUP(A10720,'RESUMEN 00'!A:B,2,FALSE),"-")</f>
        <v>-</v>
      </c>
      <c r="I10720" s="9" t="str">
        <f t="shared" si="343"/>
        <v>-</v>
      </c>
    </row>
    <row r="10721" spans="1:9" x14ac:dyDescent="0.25">
      <c r="A10721" t="s">
        <v>1657</v>
      </c>
      <c r="B10721" t="s">
        <v>1658</v>
      </c>
      <c r="C10721" t="s">
        <v>246</v>
      </c>
      <c r="D10721" t="s">
        <v>414</v>
      </c>
      <c r="E10721" s="8" t="s">
        <v>1119</v>
      </c>
      <c r="F10721" s="9" t="str">
        <f>IFERROR(VLOOKUP(A10721,'RESUMEN 100'!A:B,2,FALSE),"-")</f>
        <v>-</v>
      </c>
      <c r="G10721" s="9" t="str">
        <f t="shared" si="342"/>
        <v>-</v>
      </c>
      <c r="H10721" s="10" t="str">
        <f>IFERROR(VLOOKUP(A10721,'RESUMEN 00'!A:B,2,FALSE),"-")</f>
        <v>-</v>
      </c>
      <c r="I10721" s="9" t="str">
        <f t="shared" si="343"/>
        <v>-</v>
      </c>
    </row>
    <row r="10722" spans="1:9" x14ac:dyDescent="0.25">
      <c r="A10722" t="s">
        <v>1662</v>
      </c>
      <c r="B10722" t="s">
        <v>1663</v>
      </c>
      <c r="C10722" t="s">
        <v>292</v>
      </c>
      <c r="D10722" t="s">
        <v>1519</v>
      </c>
      <c r="E10722" s="8" t="s">
        <v>1120</v>
      </c>
      <c r="F10722" s="9" t="str">
        <f>IFERROR(VLOOKUP(A10722,'RESUMEN 100'!A:B,2,FALSE),"-")</f>
        <v>-</v>
      </c>
      <c r="G10722" s="9" t="str">
        <f t="shared" si="342"/>
        <v>-</v>
      </c>
      <c r="H10722" s="10" t="str">
        <f>IFERROR(VLOOKUP(A10722,'RESUMEN 00'!A:B,2,FALSE),"-")</f>
        <v>-</v>
      </c>
      <c r="I10722" s="9" t="str">
        <f t="shared" si="343"/>
        <v>-</v>
      </c>
    </row>
    <row r="10723" spans="1:9" x14ac:dyDescent="0.25">
      <c r="A10723" t="s">
        <v>1662</v>
      </c>
      <c r="B10723" t="s">
        <v>1663</v>
      </c>
      <c r="C10723" t="s">
        <v>292</v>
      </c>
      <c r="D10723" t="s">
        <v>1519</v>
      </c>
      <c r="E10723" s="8" t="s">
        <v>1589</v>
      </c>
      <c r="F10723" s="9" t="str">
        <f>IFERROR(VLOOKUP(A10723,'RESUMEN 100'!A:B,2,FALSE),"-")</f>
        <v>-</v>
      </c>
      <c r="G10723" s="9" t="str">
        <f t="shared" si="342"/>
        <v>-</v>
      </c>
      <c r="H10723" s="10" t="str">
        <f>IFERROR(VLOOKUP(A10723,'RESUMEN 00'!A:B,2,FALSE),"-")</f>
        <v>-</v>
      </c>
      <c r="I10723" s="9" t="str">
        <f t="shared" si="343"/>
        <v>-</v>
      </c>
    </row>
    <row r="10724" spans="1:9" x14ac:dyDescent="0.25">
      <c r="A10724" t="s">
        <v>1659</v>
      </c>
      <c r="B10724" t="s">
        <v>106</v>
      </c>
      <c r="C10724" t="s">
        <v>145</v>
      </c>
      <c r="D10724" t="s">
        <v>211</v>
      </c>
      <c r="E10724" s="8" t="s">
        <v>1120</v>
      </c>
      <c r="F10724" s="9" t="str">
        <f>IFERROR(VLOOKUP(A10724,'RESUMEN 100'!A:B,2,FALSE),"-")</f>
        <v>-</v>
      </c>
      <c r="G10724" s="9" t="str">
        <f t="shared" si="342"/>
        <v>-</v>
      </c>
      <c r="H10724" s="10" t="str">
        <f>IFERROR(VLOOKUP(A10724,'RESUMEN 00'!A:B,2,FALSE),"-")</f>
        <v>-</v>
      </c>
      <c r="I10724" s="9" t="str">
        <f t="shared" si="343"/>
        <v>-</v>
      </c>
    </row>
    <row r="10725" spans="1:9" x14ac:dyDescent="0.25">
      <c r="A10725" t="s">
        <v>1657</v>
      </c>
      <c r="B10725" t="s">
        <v>1658</v>
      </c>
      <c r="C10725" t="s">
        <v>246</v>
      </c>
      <c r="D10725" t="s">
        <v>414</v>
      </c>
      <c r="E10725" s="8" t="s">
        <v>1589</v>
      </c>
      <c r="F10725" s="9" t="str">
        <f>IFERROR(VLOOKUP(A10725,'RESUMEN 100'!A:B,2,FALSE),"-")</f>
        <v>-</v>
      </c>
      <c r="G10725" s="9" t="str">
        <f t="shared" si="342"/>
        <v>-</v>
      </c>
      <c r="H10725" s="10" t="str">
        <f>IFERROR(VLOOKUP(A10725,'RESUMEN 00'!A:B,2,FALSE),"-")</f>
        <v>-</v>
      </c>
      <c r="I10725" s="9" t="str">
        <f t="shared" si="343"/>
        <v>-</v>
      </c>
    </row>
    <row r="10726" spans="1:9" x14ac:dyDescent="0.25">
      <c r="A10726" t="s">
        <v>1657</v>
      </c>
      <c r="B10726" t="s">
        <v>1658</v>
      </c>
      <c r="C10726" t="s">
        <v>246</v>
      </c>
      <c r="D10726" t="s">
        <v>414</v>
      </c>
      <c r="E10726" s="8" t="s">
        <v>1588</v>
      </c>
      <c r="F10726" s="9" t="str">
        <f>IFERROR(VLOOKUP(A10726,'RESUMEN 100'!A:B,2,FALSE),"-")</f>
        <v>-</v>
      </c>
      <c r="G10726" s="9" t="str">
        <f t="shared" si="342"/>
        <v>-</v>
      </c>
      <c r="H10726" s="10" t="str">
        <f>IFERROR(VLOOKUP(A10726,'RESUMEN 00'!A:B,2,FALSE),"-")</f>
        <v>-</v>
      </c>
      <c r="I10726" s="9" t="str">
        <f t="shared" si="343"/>
        <v>-</v>
      </c>
    </row>
    <row r="10727" spans="1:9" x14ac:dyDescent="0.25">
      <c r="A10727" t="s">
        <v>1656</v>
      </c>
      <c r="B10727" t="s">
        <v>493</v>
      </c>
      <c r="C10727" t="s">
        <v>210</v>
      </c>
      <c r="D10727" t="s">
        <v>153</v>
      </c>
      <c r="E10727" s="8" t="s">
        <v>1589</v>
      </c>
      <c r="F10727" s="9" t="str">
        <f>IFERROR(VLOOKUP(A10727,'RESUMEN 100'!A:B,2,FALSE),"-")</f>
        <v>-</v>
      </c>
      <c r="G10727" s="9" t="str">
        <f t="shared" si="342"/>
        <v>-</v>
      </c>
      <c r="H10727" s="10" t="str">
        <f>IFERROR(VLOOKUP(A10727,'RESUMEN 00'!A:B,2,FALSE),"-")</f>
        <v>-</v>
      </c>
      <c r="I10727" s="9" t="str">
        <f t="shared" si="343"/>
        <v>-</v>
      </c>
    </row>
    <row r="10728" spans="1:9" x14ac:dyDescent="0.25">
      <c r="A10728" t="s">
        <v>1659</v>
      </c>
      <c r="B10728" t="s">
        <v>106</v>
      </c>
      <c r="C10728" t="s">
        <v>145</v>
      </c>
      <c r="D10728" t="s">
        <v>211</v>
      </c>
      <c r="E10728" s="8" t="s">
        <v>1119</v>
      </c>
      <c r="F10728" s="9" t="str">
        <f>IFERROR(VLOOKUP(A10728,'RESUMEN 100'!A:B,2,FALSE),"-")</f>
        <v>-</v>
      </c>
      <c r="G10728" s="9" t="str">
        <f t="shared" si="342"/>
        <v>-</v>
      </c>
      <c r="H10728" s="10" t="str">
        <f>IFERROR(VLOOKUP(A10728,'RESUMEN 00'!A:B,2,FALSE),"-")</f>
        <v>-</v>
      </c>
      <c r="I10728" s="9" t="str">
        <f t="shared" si="343"/>
        <v>-</v>
      </c>
    </row>
    <row r="10729" spans="1:9" x14ac:dyDescent="0.25">
      <c r="A10729" t="s">
        <v>1656</v>
      </c>
      <c r="B10729" t="s">
        <v>493</v>
      </c>
      <c r="C10729" t="s">
        <v>210</v>
      </c>
      <c r="D10729" t="s">
        <v>153</v>
      </c>
      <c r="E10729" s="8" t="s">
        <v>1120</v>
      </c>
      <c r="F10729" s="9" t="str">
        <f>IFERROR(VLOOKUP(A10729,'RESUMEN 100'!A:B,2,FALSE),"-")</f>
        <v>-</v>
      </c>
      <c r="G10729" s="9" t="str">
        <f t="shared" si="342"/>
        <v>-</v>
      </c>
      <c r="H10729" s="10" t="str">
        <f>IFERROR(VLOOKUP(A10729,'RESUMEN 00'!A:B,2,FALSE),"-")</f>
        <v>-</v>
      </c>
      <c r="I10729" s="9" t="str">
        <f t="shared" si="343"/>
        <v>-</v>
      </c>
    </row>
    <row r="10730" spans="1:9" x14ac:dyDescent="0.25">
      <c r="A10730" t="s">
        <v>1660</v>
      </c>
      <c r="B10730" t="s">
        <v>1661</v>
      </c>
      <c r="C10730" t="s">
        <v>331</v>
      </c>
      <c r="D10730" t="s">
        <v>625</v>
      </c>
      <c r="E10730" s="8" t="s">
        <v>1120</v>
      </c>
      <c r="F10730" s="9" t="str">
        <f>IFERROR(VLOOKUP(A10730,'RESUMEN 100'!A:B,2,FALSE),"-")</f>
        <v>-</v>
      </c>
      <c r="G10730" s="9" t="str">
        <f t="shared" si="342"/>
        <v>-</v>
      </c>
      <c r="H10730" s="10" t="str">
        <f>IFERROR(VLOOKUP(A10730,'RESUMEN 00'!A:B,2,FALSE),"-")</f>
        <v>-</v>
      </c>
      <c r="I10730" s="9" t="str">
        <f t="shared" si="343"/>
        <v>-</v>
      </c>
    </row>
    <row r="10731" spans="1:9" x14ac:dyDescent="0.25">
      <c r="A10731" t="s">
        <v>1656</v>
      </c>
      <c r="B10731" t="s">
        <v>493</v>
      </c>
      <c r="C10731" t="s">
        <v>210</v>
      </c>
      <c r="D10731" t="s">
        <v>153</v>
      </c>
      <c r="E10731" s="8" t="s">
        <v>1588</v>
      </c>
      <c r="F10731" s="9" t="str">
        <f>IFERROR(VLOOKUP(A10731,'RESUMEN 100'!A:B,2,FALSE),"-")</f>
        <v>-</v>
      </c>
      <c r="G10731" s="9" t="str">
        <f t="shared" si="342"/>
        <v>-</v>
      </c>
      <c r="H10731" s="10" t="str">
        <f>IFERROR(VLOOKUP(A10731,'RESUMEN 00'!A:B,2,FALSE),"-")</f>
        <v>-</v>
      </c>
      <c r="I10731" s="9" t="str">
        <f t="shared" si="343"/>
        <v>-</v>
      </c>
    </row>
    <row r="10732" spans="1:9" x14ac:dyDescent="0.25">
      <c r="A10732" t="s">
        <v>1664</v>
      </c>
      <c r="B10732" t="s">
        <v>1665</v>
      </c>
      <c r="C10732" t="s">
        <v>102</v>
      </c>
      <c r="D10732" t="s">
        <v>1666</v>
      </c>
      <c r="E10732" s="8" t="s">
        <v>1119</v>
      </c>
      <c r="F10732" s="9" t="str">
        <f>IFERROR(VLOOKUP(A10732,'RESUMEN 100'!A:B,2,FALSE),"-")</f>
        <v>-</v>
      </c>
      <c r="G10732" s="9" t="str">
        <f t="shared" si="342"/>
        <v>-</v>
      </c>
      <c r="H10732" s="10" t="str">
        <f>IFERROR(VLOOKUP(A10732,'RESUMEN 00'!A:B,2,FALSE),"-")</f>
        <v>-</v>
      </c>
      <c r="I10732" s="9" t="str">
        <f t="shared" si="343"/>
        <v>-</v>
      </c>
    </row>
    <row r="10733" spans="1:9" x14ac:dyDescent="0.25">
      <c r="A10733" t="s">
        <v>1664</v>
      </c>
      <c r="B10733" t="s">
        <v>1665</v>
      </c>
      <c r="C10733" t="s">
        <v>102</v>
      </c>
      <c r="D10733" t="s">
        <v>1666</v>
      </c>
      <c r="E10733" s="8" t="s">
        <v>1593</v>
      </c>
      <c r="F10733" s="9" t="str">
        <f>IFERROR(VLOOKUP(A10733,'RESUMEN 100'!A:B,2,FALSE),"-")</f>
        <v>-</v>
      </c>
      <c r="G10733" s="9" t="str">
        <f t="shared" si="342"/>
        <v>-</v>
      </c>
      <c r="H10733" s="10" t="str">
        <f>IFERROR(VLOOKUP(A10733,'RESUMEN 00'!A:B,2,FALSE),"-")</f>
        <v>-</v>
      </c>
      <c r="I10733" s="9" t="str">
        <f t="shared" si="343"/>
        <v>-</v>
      </c>
    </row>
    <row r="10734" spans="1:9" x14ac:dyDescent="0.25">
      <c r="A10734" t="s">
        <v>1664</v>
      </c>
      <c r="B10734" t="s">
        <v>1665</v>
      </c>
      <c r="C10734" t="s">
        <v>102</v>
      </c>
      <c r="D10734" t="s">
        <v>1666</v>
      </c>
      <c r="E10734" s="8" t="s">
        <v>1589</v>
      </c>
      <c r="F10734" s="9" t="str">
        <f>IFERROR(VLOOKUP(A10734,'RESUMEN 100'!A:B,2,FALSE),"-")</f>
        <v>-</v>
      </c>
      <c r="G10734" s="9" t="str">
        <f t="shared" si="342"/>
        <v>-</v>
      </c>
      <c r="H10734" s="10" t="str">
        <f>IFERROR(VLOOKUP(A10734,'RESUMEN 00'!A:B,2,FALSE),"-")</f>
        <v>-</v>
      </c>
      <c r="I10734" s="9" t="str">
        <f t="shared" si="343"/>
        <v>-</v>
      </c>
    </row>
    <row r="10735" spans="1:9" x14ac:dyDescent="0.25">
      <c r="A10735" t="s">
        <v>1664</v>
      </c>
      <c r="B10735" t="s">
        <v>1665</v>
      </c>
      <c r="C10735" t="s">
        <v>102</v>
      </c>
      <c r="D10735" t="s">
        <v>1666</v>
      </c>
      <c r="E10735" s="8" t="s">
        <v>1588</v>
      </c>
      <c r="F10735" s="9" t="str">
        <f>IFERROR(VLOOKUP(A10735,'RESUMEN 100'!A:B,2,FALSE),"-")</f>
        <v>-</v>
      </c>
      <c r="G10735" s="9" t="str">
        <f t="shared" si="342"/>
        <v>-</v>
      </c>
      <c r="H10735" s="10" t="str">
        <f>IFERROR(VLOOKUP(A10735,'RESUMEN 00'!A:B,2,FALSE),"-")</f>
        <v>-</v>
      </c>
      <c r="I10735" s="9" t="str">
        <f t="shared" si="343"/>
        <v>-</v>
      </c>
    </row>
    <row r="10736" spans="1:9" x14ac:dyDescent="0.25">
      <c r="A10736" t="s">
        <v>1664</v>
      </c>
      <c r="B10736" t="s">
        <v>1665</v>
      </c>
      <c r="C10736" t="s">
        <v>102</v>
      </c>
      <c r="D10736" t="s">
        <v>1666</v>
      </c>
      <c r="E10736" s="8" t="s">
        <v>1120</v>
      </c>
      <c r="F10736" s="9" t="str">
        <f>IFERROR(VLOOKUP(A10736,'RESUMEN 100'!A:B,2,FALSE),"-")</f>
        <v>-</v>
      </c>
      <c r="G10736" s="9" t="str">
        <f t="shared" si="342"/>
        <v>-</v>
      </c>
      <c r="H10736" s="10" t="str">
        <f>IFERROR(VLOOKUP(A10736,'RESUMEN 00'!A:B,2,FALSE),"-")</f>
        <v>-</v>
      </c>
      <c r="I10736" s="9" t="str">
        <f t="shared" si="343"/>
        <v>-</v>
      </c>
    </row>
    <row r="10737" spans="1:9" x14ac:dyDescent="0.25">
      <c r="A10737" t="s">
        <v>1677</v>
      </c>
      <c r="B10737" t="s">
        <v>1678</v>
      </c>
      <c r="C10737" t="s">
        <v>82</v>
      </c>
      <c r="D10737" t="s">
        <v>419</v>
      </c>
      <c r="E10737" s="8" t="s">
        <v>1120</v>
      </c>
      <c r="F10737" s="9" t="str">
        <f>IFERROR(VLOOKUP(A10737,'RESUMEN 100'!A:B,2,FALSE),"-")</f>
        <v>-</v>
      </c>
      <c r="G10737" s="9" t="str">
        <f t="shared" si="342"/>
        <v>-</v>
      </c>
      <c r="H10737" s="10" t="str">
        <f>IFERROR(VLOOKUP(A10737,'RESUMEN 00'!A:B,2,FALSE),"-")</f>
        <v>-</v>
      </c>
      <c r="I10737" s="9" t="str">
        <f t="shared" si="343"/>
        <v>-</v>
      </c>
    </row>
    <row r="10738" spans="1:9" x14ac:dyDescent="0.25">
      <c r="A10738" t="s">
        <v>1671</v>
      </c>
      <c r="B10738" t="s">
        <v>1672</v>
      </c>
      <c r="C10738" t="s">
        <v>399</v>
      </c>
      <c r="D10738" t="s">
        <v>1673</v>
      </c>
      <c r="E10738" s="8" t="s">
        <v>1119</v>
      </c>
      <c r="F10738" s="9" t="str">
        <f>IFERROR(VLOOKUP(A10738,'RESUMEN 100'!A:B,2,FALSE),"-")</f>
        <v>-</v>
      </c>
      <c r="G10738" s="9" t="str">
        <f t="shared" si="342"/>
        <v>-</v>
      </c>
      <c r="H10738" s="10" t="str">
        <f>IFERROR(VLOOKUP(A10738,'RESUMEN 00'!A:B,2,FALSE),"-")</f>
        <v>-</v>
      </c>
      <c r="I10738" s="9" t="str">
        <f t="shared" si="343"/>
        <v>-</v>
      </c>
    </row>
    <row r="10739" spans="1:9" x14ac:dyDescent="0.25">
      <c r="A10739" t="s">
        <v>1667</v>
      </c>
      <c r="B10739" t="s">
        <v>1668</v>
      </c>
      <c r="C10739" t="s">
        <v>400</v>
      </c>
      <c r="D10739" t="s">
        <v>428</v>
      </c>
      <c r="E10739" s="8" t="s">
        <v>1589</v>
      </c>
      <c r="F10739" s="9" t="str">
        <f>IFERROR(VLOOKUP(A10739,'RESUMEN 100'!A:B,2,FALSE),"-")</f>
        <v>-</v>
      </c>
      <c r="G10739" s="9" t="str">
        <f t="shared" si="342"/>
        <v>-</v>
      </c>
      <c r="H10739" s="10" t="str">
        <f>IFERROR(VLOOKUP(A10739,'RESUMEN 00'!A:B,2,FALSE),"-")</f>
        <v>-</v>
      </c>
      <c r="I10739" s="9" t="str">
        <f t="shared" si="343"/>
        <v>-</v>
      </c>
    </row>
    <row r="10740" spans="1:9" x14ac:dyDescent="0.25">
      <c r="A10740" t="s">
        <v>1669</v>
      </c>
      <c r="B10740" t="s">
        <v>1670</v>
      </c>
      <c r="C10740" t="s">
        <v>357</v>
      </c>
      <c r="D10740" t="s">
        <v>82</v>
      </c>
      <c r="E10740" s="8" t="s">
        <v>1593</v>
      </c>
      <c r="F10740" s="9" t="str">
        <f>IFERROR(VLOOKUP(A10740,'RESUMEN 100'!A:B,2,FALSE),"-")</f>
        <v>-</v>
      </c>
      <c r="G10740" s="9" t="str">
        <f t="shared" si="342"/>
        <v>-</v>
      </c>
      <c r="H10740" s="10" t="str">
        <f>IFERROR(VLOOKUP(A10740,'RESUMEN 00'!A:B,2,FALSE),"-")</f>
        <v>-</v>
      </c>
      <c r="I10740" s="9" t="str">
        <f t="shared" si="343"/>
        <v>-</v>
      </c>
    </row>
    <row r="10741" spans="1:9" x14ac:dyDescent="0.25">
      <c r="A10741" t="s">
        <v>1677</v>
      </c>
      <c r="B10741" t="s">
        <v>1678</v>
      </c>
      <c r="C10741" t="s">
        <v>82</v>
      </c>
      <c r="D10741" t="s">
        <v>419</v>
      </c>
      <c r="E10741" s="8" t="s">
        <v>1588</v>
      </c>
      <c r="F10741" s="9" t="str">
        <f>IFERROR(VLOOKUP(A10741,'RESUMEN 100'!A:B,2,FALSE),"-")</f>
        <v>-</v>
      </c>
      <c r="G10741" s="9" t="str">
        <f t="shared" si="342"/>
        <v>-</v>
      </c>
      <c r="H10741" s="10" t="str">
        <f>IFERROR(VLOOKUP(A10741,'RESUMEN 00'!A:B,2,FALSE),"-")</f>
        <v>-</v>
      </c>
      <c r="I10741" s="9" t="str">
        <f t="shared" si="343"/>
        <v>-</v>
      </c>
    </row>
    <row r="10742" spans="1:9" x14ac:dyDescent="0.25">
      <c r="A10742" t="s">
        <v>1669</v>
      </c>
      <c r="B10742" t="s">
        <v>1670</v>
      </c>
      <c r="C10742" t="s">
        <v>357</v>
      </c>
      <c r="D10742" t="s">
        <v>82</v>
      </c>
      <c r="E10742" s="8" t="s">
        <v>1119</v>
      </c>
      <c r="F10742" s="9" t="str">
        <f>IFERROR(VLOOKUP(A10742,'RESUMEN 100'!A:B,2,FALSE),"-")</f>
        <v>-</v>
      </c>
      <c r="G10742" s="9" t="str">
        <f t="shared" si="342"/>
        <v>-</v>
      </c>
      <c r="H10742" s="10" t="str">
        <f>IFERROR(VLOOKUP(A10742,'RESUMEN 00'!A:B,2,FALSE),"-")</f>
        <v>-</v>
      </c>
      <c r="I10742" s="9" t="str">
        <f t="shared" si="343"/>
        <v>-</v>
      </c>
    </row>
    <row r="10743" spans="1:9" x14ac:dyDescent="0.25">
      <c r="A10743" t="s">
        <v>1677</v>
      </c>
      <c r="B10743" t="s">
        <v>1678</v>
      </c>
      <c r="C10743" t="s">
        <v>82</v>
      </c>
      <c r="D10743" t="s">
        <v>419</v>
      </c>
      <c r="E10743" s="8" t="s">
        <v>1589</v>
      </c>
      <c r="F10743" s="9" t="str">
        <f>IFERROR(VLOOKUP(A10743,'RESUMEN 100'!A:B,2,FALSE),"-")</f>
        <v>-</v>
      </c>
      <c r="G10743" s="9" t="str">
        <f t="shared" si="342"/>
        <v>-</v>
      </c>
      <c r="H10743" s="10" t="str">
        <f>IFERROR(VLOOKUP(A10743,'RESUMEN 00'!A:B,2,FALSE),"-")</f>
        <v>-</v>
      </c>
      <c r="I10743" s="9" t="str">
        <f t="shared" si="343"/>
        <v>-</v>
      </c>
    </row>
    <row r="10744" spans="1:9" x14ac:dyDescent="0.25">
      <c r="A10744" t="s">
        <v>1674</v>
      </c>
      <c r="B10744" t="s">
        <v>1675</v>
      </c>
      <c r="C10744" t="s">
        <v>306</v>
      </c>
      <c r="D10744" t="s">
        <v>593</v>
      </c>
      <c r="E10744" s="8" t="s">
        <v>1588</v>
      </c>
      <c r="F10744" s="9" t="str">
        <f>IFERROR(VLOOKUP(A10744,'RESUMEN 100'!A:B,2,FALSE),"-")</f>
        <v>-</v>
      </c>
      <c r="G10744" s="9" t="str">
        <f t="shared" si="342"/>
        <v>-</v>
      </c>
      <c r="H10744" s="10" t="str">
        <f>IFERROR(VLOOKUP(A10744,'RESUMEN 00'!A:B,2,FALSE),"-")</f>
        <v>-</v>
      </c>
      <c r="I10744" s="9" t="str">
        <f t="shared" si="343"/>
        <v>-</v>
      </c>
    </row>
    <row r="10745" spans="1:9" x14ac:dyDescent="0.25">
      <c r="A10745" t="s">
        <v>1674</v>
      </c>
      <c r="B10745" t="s">
        <v>1675</v>
      </c>
      <c r="C10745" t="s">
        <v>306</v>
      </c>
      <c r="D10745" t="s">
        <v>593</v>
      </c>
      <c r="E10745" s="8" t="s">
        <v>1120</v>
      </c>
      <c r="F10745" s="9" t="str">
        <f>IFERROR(VLOOKUP(A10745,'RESUMEN 100'!A:B,2,FALSE),"-")</f>
        <v>-</v>
      </c>
      <c r="G10745" s="9" t="str">
        <f t="shared" si="342"/>
        <v>-</v>
      </c>
      <c r="H10745" s="10" t="str">
        <f>IFERROR(VLOOKUP(A10745,'RESUMEN 00'!A:B,2,FALSE),"-")</f>
        <v>-</v>
      </c>
      <c r="I10745" s="9" t="str">
        <f t="shared" si="343"/>
        <v>-</v>
      </c>
    </row>
    <row r="10746" spans="1:9" x14ac:dyDescent="0.25">
      <c r="A10746" t="s">
        <v>1671</v>
      </c>
      <c r="B10746" t="s">
        <v>1672</v>
      </c>
      <c r="C10746" t="s">
        <v>399</v>
      </c>
      <c r="D10746" t="s">
        <v>1673</v>
      </c>
      <c r="E10746" s="8" t="s">
        <v>1588</v>
      </c>
      <c r="F10746" s="9" t="str">
        <f>IFERROR(VLOOKUP(A10746,'RESUMEN 100'!A:B,2,FALSE),"-")</f>
        <v>-</v>
      </c>
      <c r="G10746" s="9" t="str">
        <f t="shared" si="342"/>
        <v>-</v>
      </c>
      <c r="H10746" s="10" t="str">
        <f>IFERROR(VLOOKUP(A10746,'RESUMEN 00'!A:B,2,FALSE),"-")</f>
        <v>-</v>
      </c>
      <c r="I10746" s="9" t="str">
        <f t="shared" si="343"/>
        <v>-</v>
      </c>
    </row>
    <row r="10747" spans="1:9" x14ac:dyDescent="0.25">
      <c r="A10747" t="s">
        <v>1667</v>
      </c>
      <c r="B10747" t="s">
        <v>1668</v>
      </c>
      <c r="C10747" t="s">
        <v>400</v>
      </c>
      <c r="D10747" t="s">
        <v>428</v>
      </c>
      <c r="E10747" s="8" t="s">
        <v>1588</v>
      </c>
      <c r="F10747" s="9" t="str">
        <f>IFERROR(VLOOKUP(A10747,'RESUMEN 100'!A:B,2,FALSE),"-")</f>
        <v>-</v>
      </c>
      <c r="G10747" s="9" t="str">
        <f t="shared" si="342"/>
        <v>-</v>
      </c>
      <c r="H10747" s="10" t="str">
        <f>IFERROR(VLOOKUP(A10747,'RESUMEN 00'!A:B,2,FALSE),"-")</f>
        <v>-</v>
      </c>
      <c r="I10747" s="9" t="str">
        <f t="shared" si="343"/>
        <v>-</v>
      </c>
    </row>
    <row r="10748" spans="1:9" x14ac:dyDescent="0.25">
      <c r="A10748" t="s">
        <v>1671</v>
      </c>
      <c r="B10748" t="s">
        <v>1672</v>
      </c>
      <c r="C10748" t="s">
        <v>399</v>
      </c>
      <c r="D10748" t="s">
        <v>1673</v>
      </c>
      <c r="E10748" s="8" t="s">
        <v>1589</v>
      </c>
      <c r="F10748" s="9" t="str">
        <f>IFERROR(VLOOKUP(A10748,'RESUMEN 100'!A:B,2,FALSE),"-")</f>
        <v>-</v>
      </c>
      <c r="G10748" s="9" t="str">
        <f t="shared" si="342"/>
        <v>-</v>
      </c>
      <c r="H10748" s="10" t="str">
        <f>IFERROR(VLOOKUP(A10748,'RESUMEN 00'!A:B,2,FALSE),"-")</f>
        <v>-</v>
      </c>
      <c r="I10748" s="9" t="str">
        <f t="shared" si="343"/>
        <v>-</v>
      </c>
    </row>
    <row r="10749" spans="1:9" x14ac:dyDescent="0.25">
      <c r="A10749" t="s">
        <v>1676</v>
      </c>
      <c r="B10749" t="s">
        <v>723</v>
      </c>
      <c r="C10749" t="s">
        <v>704</v>
      </c>
      <c r="D10749" t="s">
        <v>1017</v>
      </c>
      <c r="E10749" s="8" t="s">
        <v>1589</v>
      </c>
      <c r="F10749" s="9" t="str">
        <f>IFERROR(VLOOKUP(A10749,'RESUMEN 100'!A:B,2,FALSE),"-")</f>
        <v>-</v>
      </c>
      <c r="G10749" s="9" t="str">
        <f t="shared" si="342"/>
        <v>-</v>
      </c>
      <c r="H10749" s="10" t="str">
        <f>IFERROR(VLOOKUP(A10749,'RESUMEN 00'!A:B,2,FALSE),"-")</f>
        <v>-</v>
      </c>
      <c r="I10749" s="9" t="str">
        <f t="shared" si="343"/>
        <v>-</v>
      </c>
    </row>
    <row r="10750" spans="1:9" x14ac:dyDescent="0.25">
      <c r="A10750" t="s">
        <v>1676</v>
      </c>
      <c r="B10750" t="s">
        <v>723</v>
      </c>
      <c r="C10750" t="s">
        <v>704</v>
      </c>
      <c r="D10750" t="s">
        <v>1017</v>
      </c>
      <c r="E10750" s="8" t="s">
        <v>1588</v>
      </c>
      <c r="F10750" s="9" t="str">
        <f>IFERROR(VLOOKUP(A10750,'RESUMEN 100'!A:B,2,FALSE),"-")</f>
        <v>-</v>
      </c>
      <c r="G10750" s="9" t="str">
        <f t="shared" si="342"/>
        <v>-</v>
      </c>
      <c r="H10750" s="10" t="str">
        <f>IFERROR(VLOOKUP(A10750,'RESUMEN 00'!A:B,2,FALSE),"-")</f>
        <v>-</v>
      </c>
      <c r="I10750" s="9" t="str">
        <f t="shared" si="343"/>
        <v>-</v>
      </c>
    </row>
    <row r="10751" spans="1:9" x14ac:dyDescent="0.25">
      <c r="A10751" t="s">
        <v>1669</v>
      </c>
      <c r="B10751" t="s">
        <v>1670</v>
      </c>
      <c r="C10751" t="s">
        <v>357</v>
      </c>
      <c r="D10751" t="s">
        <v>82</v>
      </c>
      <c r="E10751" s="8" t="s">
        <v>1589</v>
      </c>
      <c r="F10751" s="9" t="str">
        <f>IFERROR(VLOOKUP(A10751,'RESUMEN 100'!A:B,2,FALSE),"-")</f>
        <v>-</v>
      </c>
      <c r="G10751" s="9" t="str">
        <f t="shared" si="342"/>
        <v>-</v>
      </c>
      <c r="H10751" s="10" t="str">
        <f>IFERROR(VLOOKUP(A10751,'RESUMEN 00'!A:B,2,FALSE),"-")</f>
        <v>-</v>
      </c>
      <c r="I10751" s="9" t="str">
        <f t="shared" si="343"/>
        <v>-</v>
      </c>
    </row>
    <row r="10752" spans="1:9" x14ac:dyDescent="0.25">
      <c r="A10752" t="s">
        <v>1669</v>
      </c>
      <c r="B10752" t="s">
        <v>1670</v>
      </c>
      <c r="C10752" t="s">
        <v>357</v>
      </c>
      <c r="D10752" t="s">
        <v>82</v>
      </c>
      <c r="E10752" s="8" t="s">
        <v>1120</v>
      </c>
      <c r="F10752" s="9" t="str">
        <f>IFERROR(VLOOKUP(A10752,'RESUMEN 100'!A:B,2,FALSE),"-")</f>
        <v>-</v>
      </c>
      <c r="G10752" s="9" t="str">
        <f t="shared" si="342"/>
        <v>-</v>
      </c>
      <c r="H10752" s="10" t="str">
        <f>IFERROR(VLOOKUP(A10752,'RESUMEN 00'!A:B,2,FALSE),"-")</f>
        <v>-</v>
      </c>
      <c r="I10752" s="9" t="str">
        <f t="shared" si="343"/>
        <v>-</v>
      </c>
    </row>
    <row r="10753" spans="1:9" x14ac:dyDescent="0.25">
      <c r="A10753" t="s">
        <v>1669</v>
      </c>
      <c r="B10753" t="s">
        <v>1670</v>
      </c>
      <c r="C10753" t="s">
        <v>357</v>
      </c>
      <c r="D10753" t="s">
        <v>82</v>
      </c>
      <c r="E10753" s="8" t="s">
        <v>1588</v>
      </c>
      <c r="F10753" s="9" t="str">
        <f>IFERROR(VLOOKUP(A10753,'RESUMEN 100'!A:B,2,FALSE),"-")</f>
        <v>-</v>
      </c>
      <c r="G10753" s="9" t="str">
        <f t="shared" si="342"/>
        <v>-</v>
      </c>
      <c r="H10753" s="10" t="str">
        <f>IFERROR(VLOOKUP(A10753,'RESUMEN 00'!A:B,2,FALSE),"-")</f>
        <v>-</v>
      </c>
      <c r="I10753" s="9" t="str">
        <f t="shared" si="343"/>
        <v>-</v>
      </c>
    </row>
    <row r="10754" spans="1:9" x14ac:dyDescent="0.25">
      <c r="A10754" t="s">
        <v>1676</v>
      </c>
      <c r="B10754" t="s">
        <v>723</v>
      </c>
      <c r="C10754" t="s">
        <v>704</v>
      </c>
      <c r="D10754" t="s">
        <v>1017</v>
      </c>
      <c r="E10754" s="8" t="s">
        <v>1119</v>
      </c>
      <c r="F10754" s="9" t="str">
        <f>IFERROR(VLOOKUP(A10754,'RESUMEN 100'!A:B,2,FALSE),"-")</f>
        <v>-</v>
      </c>
      <c r="G10754" s="9" t="str">
        <f t="shared" si="342"/>
        <v>-</v>
      </c>
      <c r="H10754" s="10" t="str">
        <f>IFERROR(VLOOKUP(A10754,'RESUMEN 00'!A:B,2,FALSE),"-")</f>
        <v>-</v>
      </c>
      <c r="I10754" s="9" t="str">
        <f t="shared" si="343"/>
        <v>-</v>
      </c>
    </row>
    <row r="10755" spans="1:9" x14ac:dyDescent="0.25">
      <c r="A10755" t="s">
        <v>1674</v>
      </c>
      <c r="B10755" t="s">
        <v>1675</v>
      </c>
      <c r="C10755" t="s">
        <v>306</v>
      </c>
      <c r="D10755" t="s">
        <v>593</v>
      </c>
      <c r="E10755" s="8" t="s">
        <v>1589</v>
      </c>
      <c r="F10755" s="9" t="str">
        <f>IFERROR(VLOOKUP(A10755,'RESUMEN 100'!A:B,2,FALSE),"-")</f>
        <v>-</v>
      </c>
      <c r="G10755" s="9" t="str">
        <f t="shared" si="342"/>
        <v>-</v>
      </c>
      <c r="H10755" s="10" t="str">
        <f>IFERROR(VLOOKUP(A10755,'RESUMEN 00'!A:B,2,FALSE),"-")</f>
        <v>-</v>
      </c>
      <c r="I10755" s="9" t="str">
        <f t="shared" si="343"/>
        <v>-</v>
      </c>
    </row>
    <row r="10756" spans="1:9" x14ac:dyDescent="0.25">
      <c r="A10756" t="s">
        <v>1674</v>
      </c>
      <c r="B10756" t="s">
        <v>1675</v>
      </c>
      <c r="C10756" t="s">
        <v>306</v>
      </c>
      <c r="D10756" t="s">
        <v>593</v>
      </c>
      <c r="E10756" s="8" t="s">
        <v>1593</v>
      </c>
      <c r="F10756" s="9" t="str">
        <f>IFERROR(VLOOKUP(A10756,'RESUMEN 100'!A:B,2,FALSE),"-")</f>
        <v>-</v>
      </c>
      <c r="G10756" s="9" t="str">
        <f t="shared" si="342"/>
        <v>-</v>
      </c>
      <c r="H10756" s="10" t="str">
        <f>IFERROR(VLOOKUP(A10756,'RESUMEN 00'!A:B,2,FALSE),"-")</f>
        <v>-</v>
      </c>
      <c r="I10756" s="9" t="str">
        <f t="shared" si="343"/>
        <v>-</v>
      </c>
    </row>
    <row r="10757" spans="1:9" x14ac:dyDescent="0.25">
      <c r="A10757" t="s">
        <v>1676</v>
      </c>
      <c r="B10757" t="s">
        <v>723</v>
      </c>
      <c r="C10757" t="s">
        <v>704</v>
      </c>
      <c r="D10757" t="s">
        <v>1017</v>
      </c>
      <c r="E10757" s="8" t="s">
        <v>1120</v>
      </c>
      <c r="F10757" s="9" t="str">
        <f>IFERROR(VLOOKUP(A10757,'RESUMEN 100'!A:B,2,FALSE),"-")</f>
        <v>-</v>
      </c>
      <c r="G10757" s="9" t="str">
        <f t="shared" si="342"/>
        <v>-</v>
      </c>
      <c r="H10757" s="10" t="str">
        <f>IFERROR(VLOOKUP(A10757,'RESUMEN 00'!A:B,2,FALSE),"-")</f>
        <v>-</v>
      </c>
      <c r="I10757" s="9" t="str">
        <f t="shared" si="343"/>
        <v>-</v>
      </c>
    </row>
    <row r="10758" spans="1:9" x14ac:dyDescent="0.25">
      <c r="A10758" t="s">
        <v>1671</v>
      </c>
      <c r="B10758" t="s">
        <v>1672</v>
      </c>
      <c r="C10758" t="s">
        <v>399</v>
      </c>
      <c r="D10758" t="s">
        <v>1673</v>
      </c>
      <c r="E10758" s="8" t="s">
        <v>1593</v>
      </c>
      <c r="F10758" s="9" t="str">
        <f>IFERROR(VLOOKUP(A10758,'RESUMEN 100'!A:B,2,FALSE),"-")</f>
        <v>-</v>
      </c>
      <c r="G10758" s="9" t="str">
        <f t="shared" si="342"/>
        <v>-</v>
      </c>
      <c r="H10758" s="10" t="str">
        <f>IFERROR(VLOOKUP(A10758,'RESUMEN 00'!A:B,2,FALSE),"-")</f>
        <v>-</v>
      </c>
      <c r="I10758" s="9" t="str">
        <f t="shared" si="343"/>
        <v>-</v>
      </c>
    </row>
    <row r="10759" spans="1:9" x14ac:dyDescent="0.25">
      <c r="A10759" t="s">
        <v>1671</v>
      </c>
      <c r="B10759" t="s">
        <v>1672</v>
      </c>
      <c r="C10759" t="s">
        <v>399</v>
      </c>
      <c r="D10759" t="s">
        <v>1673</v>
      </c>
      <c r="E10759" s="8" t="s">
        <v>1120</v>
      </c>
      <c r="F10759" s="9" t="str">
        <f>IFERROR(VLOOKUP(A10759,'RESUMEN 100'!A:B,2,FALSE),"-")</f>
        <v>-</v>
      </c>
      <c r="G10759" s="9" t="str">
        <f t="shared" si="342"/>
        <v>-</v>
      </c>
      <c r="H10759" s="10" t="str">
        <f>IFERROR(VLOOKUP(A10759,'RESUMEN 00'!A:B,2,FALSE),"-")</f>
        <v>-</v>
      </c>
      <c r="I10759" s="9" t="str">
        <f t="shared" si="343"/>
        <v>-</v>
      </c>
    </row>
    <row r="10760" spans="1:9" x14ac:dyDescent="0.25">
      <c r="A10760" t="s">
        <v>1667</v>
      </c>
      <c r="B10760" t="s">
        <v>1668</v>
      </c>
      <c r="C10760" t="s">
        <v>400</v>
      </c>
      <c r="D10760" t="s">
        <v>428</v>
      </c>
      <c r="E10760" s="8" t="s">
        <v>1593</v>
      </c>
      <c r="F10760" s="9" t="str">
        <f>IFERROR(VLOOKUP(A10760,'RESUMEN 100'!A:B,2,FALSE),"-")</f>
        <v>-</v>
      </c>
      <c r="G10760" s="9" t="str">
        <f t="shared" si="342"/>
        <v>-</v>
      </c>
      <c r="H10760" s="10" t="str">
        <f>IFERROR(VLOOKUP(A10760,'RESUMEN 00'!A:B,2,FALSE),"-")</f>
        <v>-</v>
      </c>
      <c r="I10760" s="9" t="str">
        <f t="shared" si="343"/>
        <v>-</v>
      </c>
    </row>
    <row r="10761" spans="1:9" x14ac:dyDescent="0.25">
      <c r="A10761" t="s">
        <v>1667</v>
      </c>
      <c r="B10761" t="s">
        <v>1668</v>
      </c>
      <c r="C10761" t="s">
        <v>400</v>
      </c>
      <c r="D10761" t="s">
        <v>428</v>
      </c>
      <c r="E10761" s="8" t="s">
        <v>1120</v>
      </c>
      <c r="F10761" s="9" t="str">
        <f>IFERROR(VLOOKUP(A10761,'RESUMEN 100'!A:B,2,FALSE),"-")</f>
        <v>-</v>
      </c>
      <c r="G10761" s="9" t="str">
        <f t="shared" si="342"/>
        <v>-</v>
      </c>
      <c r="H10761" s="10" t="str">
        <f>IFERROR(VLOOKUP(A10761,'RESUMEN 00'!A:B,2,FALSE),"-")</f>
        <v>-</v>
      </c>
      <c r="I10761" s="9" t="str">
        <f t="shared" si="343"/>
        <v>-</v>
      </c>
    </row>
    <row r="10762" spans="1:9" x14ac:dyDescent="0.25">
      <c r="A10762" t="s">
        <v>1676</v>
      </c>
      <c r="B10762" t="s">
        <v>723</v>
      </c>
      <c r="C10762" t="s">
        <v>704</v>
      </c>
      <c r="D10762" t="s">
        <v>1017</v>
      </c>
      <c r="E10762" s="8" t="s">
        <v>1593</v>
      </c>
      <c r="F10762" s="9" t="str">
        <f>IFERROR(VLOOKUP(A10762,'RESUMEN 100'!A:B,2,FALSE),"-")</f>
        <v>-</v>
      </c>
      <c r="G10762" s="9" t="str">
        <f t="shared" si="342"/>
        <v>-</v>
      </c>
      <c r="H10762" s="10" t="str">
        <f>IFERROR(VLOOKUP(A10762,'RESUMEN 00'!A:B,2,FALSE),"-")</f>
        <v>-</v>
      </c>
      <c r="I10762" s="9" t="str">
        <f t="shared" si="343"/>
        <v>-</v>
      </c>
    </row>
    <row r="10763" spans="1:9" x14ac:dyDescent="0.25">
      <c r="A10763" t="s">
        <v>1677</v>
      </c>
      <c r="B10763" t="s">
        <v>1678</v>
      </c>
      <c r="C10763" t="s">
        <v>82</v>
      </c>
      <c r="D10763" t="s">
        <v>419</v>
      </c>
      <c r="E10763" s="8" t="s">
        <v>1593</v>
      </c>
      <c r="F10763" s="9" t="str">
        <f>IFERROR(VLOOKUP(A10763,'RESUMEN 100'!A:B,2,FALSE),"-")</f>
        <v>-</v>
      </c>
      <c r="G10763" s="9" t="str">
        <f t="shared" si="342"/>
        <v>-</v>
      </c>
      <c r="H10763" s="10" t="str">
        <f>IFERROR(VLOOKUP(A10763,'RESUMEN 00'!A:B,2,FALSE),"-")</f>
        <v>-</v>
      </c>
      <c r="I10763" s="9" t="str">
        <f t="shared" si="343"/>
        <v>-</v>
      </c>
    </row>
    <row r="10764" spans="1:9" x14ac:dyDescent="0.25">
      <c r="A10764" t="s">
        <v>1667</v>
      </c>
      <c r="B10764" t="s">
        <v>1668</v>
      </c>
      <c r="C10764" t="s">
        <v>400</v>
      </c>
      <c r="D10764" t="s">
        <v>428</v>
      </c>
      <c r="E10764" s="8" t="s">
        <v>1119</v>
      </c>
      <c r="F10764" s="9" t="str">
        <f>IFERROR(VLOOKUP(A10764,'RESUMEN 100'!A:B,2,FALSE),"-")</f>
        <v>-</v>
      </c>
      <c r="G10764" s="9" t="str">
        <f t="shared" si="342"/>
        <v>-</v>
      </c>
      <c r="H10764" s="10" t="str">
        <f>IFERROR(VLOOKUP(A10764,'RESUMEN 00'!A:B,2,FALSE),"-")</f>
        <v>-</v>
      </c>
      <c r="I10764" s="9" t="str">
        <f t="shared" si="343"/>
        <v>-</v>
      </c>
    </row>
    <row r="10765" spans="1:9" x14ac:dyDescent="0.25">
      <c r="A10765" t="s">
        <v>1679</v>
      </c>
      <c r="B10765" t="s">
        <v>1680</v>
      </c>
      <c r="C10765" t="s">
        <v>555</v>
      </c>
      <c r="D10765" t="s">
        <v>145</v>
      </c>
      <c r="E10765" s="8" t="s">
        <v>1589</v>
      </c>
      <c r="F10765" s="9" t="str">
        <f>IFERROR(VLOOKUP(A10765,'RESUMEN 100'!A:B,2,FALSE),"-")</f>
        <v>-</v>
      </c>
      <c r="G10765" s="9" t="str">
        <f t="shared" si="342"/>
        <v>-</v>
      </c>
      <c r="H10765" s="10" t="str">
        <f>IFERROR(VLOOKUP(A10765,'RESUMEN 00'!A:B,2,FALSE),"-")</f>
        <v>-</v>
      </c>
      <c r="I10765" s="9" t="str">
        <f t="shared" si="343"/>
        <v>-</v>
      </c>
    </row>
    <row r="10766" spans="1:9" x14ac:dyDescent="0.25">
      <c r="A10766" t="s">
        <v>1679</v>
      </c>
      <c r="B10766" t="s">
        <v>1680</v>
      </c>
      <c r="C10766" t="s">
        <v>555</v>
      </c>
      <c r="D10766" t="s">
        <v>145</v>
      </c>
      <c r="E10766" s="8" t="s">
        <v>1119</v>
      </c>
      <c r="F10766" s="9" t="str">
        <f>IFERROR(VLOOKUP(A10766,'RESUMEN 100'!A:B,2,FALSE),"-")</f>
        <v>-</v>
      </c>
      <c r="G10766" s="9" t="str">
        <f t="shared" si="342"/>
        <v>-</v>
      </c>
      <c r="H10766" s="10" t="str">
        <f>IFERROR(VLOOKUP(A10766,'RESUMEN 00'!A:B,2,FALSE),"-")</f>
        <v>-</v>
      </c>
      <c r="I10766" s="9" t="str">
        <f t="shared" si="343"/>
        <v>-</v>
      </c>
    </row>
    <row r="10767" spans="1:9" x14ac:dyDescent="0.25">
      <c r="A10767" t="s">
        <v>1679</v>
      </c>
      <c r="B10767" t="s">
        <v>1680</v>
      </c>
      <c r="C10767" t="s">
        <v>555</v>
      </c>
      <c r="D10767" t="s">
        <v>145</v>
      </c>
      <c r="E10767" s="8" t="s">
        <v>1593</v>
      </c>
      <c r="F10767" s="9" t="str">
        <f>IFERROR(VLOOKUP(A10767,'RESUMEN 100'!A:B,2,FALSE),"-")</f>
        <v>-</v>
      </c>
      <c r="G10767" s="9" t="str">
        <f t="shared" si="342"/>
        <v>-</v>
      </c>
      <c r="H10767" s="10" t="str">
        <f>IFERROR(VLOOKUP(A10767,'RESUMEN 00'!A:B,2,FALSE),"-")</f>
        <v>-</v>
      </c>
      <c r="I10767" s="9" t="str">
        <f t="shared" si="343"/>
        <v>-</v>
      </c>
    </row>
    <row r="10768" spans="1:9" x14ac:dyDescent="0.25">
      <c r="A10768" t="s">
        <v>1723</v>
      </c>
      <c r="B10768" t="s">
        <v>1724</v>
      </c>
      <c r="C10768" t="s">
        <v>496</v>
      </c>
      <c r="D10768" t="s">
        <v>246</v>
      </c>
      <c r="E10768" s="8" t="s">
        <v>1588</v>
      </c>
      <c r="F10768" s="9" t="str">
        <f>IFERROR(VLOOKUP(A10768,'RESUMEN 100'!A:B,2,FALSE),"-")</f>
        <v>-</v>
      </c>
      <c r="G10768" s="9" t="str">
        <f t="shared" si="342"/>
        <v>-</v>
      </c>
      <c r="H10768" s="10" t="str">
        <f>IFERROR(VLOOKUP(A10768,'RESUMEN 00'!A:B,2,FALSE),"-")</f>
        <v>-</v>
      </c>
      <c r="I10768" s="9" t="str">
        <f t="shared" si="343"/>
        <v>-</v>
      </c>
    </row>
    <row r="10769" spans="1:9" x14ac:dyDescent="0.25">
      <c r="A10769" t="s">
        <v>1723</v>
      </c>
      <c r="B10769" t="s">
        <v>1724</v>
      </c>
      <c r="C10769" t="s">
        <v>496</v>
      </c>
      <c r="D10769" t="s">
        <v>246</v>
      </c>
      <c r="E10769" s="8" t="s">
        <v>1121</v>
      </c>
      <c r="F10769" s="9" t="str">
        <f>IFERROR(VLOOKUP(A10769,'RESUMEN 100'!A:B,2,FALSE),"-")</f>
        <v>-</v>
      </c>
      <c r="G10769" s="9" t="str">
        <f t="shared" si="342"/>
        <v>-</v>
      </c>
      <c r="H10769" s="10" t="str">
        <f>IFERROR(VLOOKUP(A10769,'RESUMEN 00'!A:B,2,FALSE),"-")</f>
        <v>-</v>
      </c>
      <c r="I10769" s="9" t="str">
        <f t="shared" si="343"/>
        <v>-</v>
      </c>
    </row>
    <row r="10770" spans="1:9" x14ac:dyDescent="0.25">
      <c r="A10770" t="s">
        <v>1723</v>
      </c>
      <c r="B10770" t="s">
        <v>1724</v>
      </c>
      <c r="C10770" t="s">
        <v>496</v>
      </c>
      <c r="D10770" t="s">
        <v>246</v>
      </c>
      <c r="E10770" s="8" t="s">
        <v>1590</v>
      </c>
      <c r="F10770" s="9" t="str">
        <f>IFERROR(VLOOKUP(A10770,'RESUMEN 100'!A:B,2,FALSE),"-")</f>
        <v>-</v>
      </c>
      <c r="G10770" s="9" t="str">
        <f t="shared" si="342"/>
        <v>-</v>
      </c>
      <c r="H10770" s="10" t="str">
        <f>IFERROR(VLOOKUP(A10770,'RESUMEN 00'!A:B,2,FALSE),"-")</f>
        <v>-</v>
      </c>
      <c r="I10770" s="9" t="str">
        <f t="shared" si="343"/>
        <v>-</v>
      </c>
    </row>
    <row r="10771" spans="1:9" x14ac:dyDescent="0.25">
      <c r="A10771" t="s">
        <v>1723</v>
      </c>
      <c r="B10771" t="s">
        <v>1724</v>
      </c>
      <c r="C10771" t="s">
        <v>496</v>
      </c>
      <c r="D10771" t="s">
        <v>246</v>
      </c>
      <c r="E10771" s="8" t="s">
        <v>1120</v>
      </c>
      <c r="F10771" s="9" t="str">
        <f>IFERROR(VLOOKUP(A10771,'RESUMEN 100'!A:B,2,FALSE),"-")</f>
        <v>-</v>
      </c>
      <c r="G10771" s="9" t="str">
        <f t="shared" si="342"/>
        <v>-</v>
      </c>
      <c r="H10771" s="10" t="str">
        <f>IFERROR(VLOOKUP(A10771,'RESUMEN 00'!A:B,2,FALSE),"-")</f>
        <v>-</v>
      </c>
      <c r="I10771" s="9" t="str">
        <f t="shared" si="343"/>
        <v>-</v>
      </c>
    </row>
    <row r="10772" spans="1:9" x14ac:dyDescent="0.25">
      <c r="A10772" t="s">
        <v>1723</v>
      </c>
      <c r="B10772" t="s">
        <v>1724</v>
      </c>
      <c r="C10772" t="s">
        <v>496</v>
      </c>
      <c r="D10772" t="s">
        <v>246</v>
      </c>
      <c r="E10772" s="8" t="s">
        <v>1589</v>
      </c>
      <c r="F10772" s="9" t="str">
        <f>IFERROR(VLOOKUP(A10772,'RESUMEN 100'!A:B,2,FALSE),"-")</f>
        <v>-</v>
      </c>
      <c r="G10772" s="9" t="str">
        <f t="shared" si="342"/>
        <v>-</v>
      </c>
      <c r="H10772" s="10" t="str">
        <f>IFERROR(VLOOKUP(A10772,'RESUMEN 00'!A:B,2,FALSE),"-")</f>
        <v>-</v>
      </c>
      <c r="I10772" s="9" t="str">
        <f t="shared" si="343"/>
        <v>-</v>
      </c>
    </row>
    <row r="10773" spans="1:9" x14ac:dyDescent="0.25">
      <c r="A10773" t="s">
        <v>1723</v>
      </c>
      <c r="B10773" t="s">
        <v>1724</v>
      </c>
      <c r="C10773" t="s">
        <v>496</v>
      </c>
      <c r="D10773" t="s">
        <v>246</v>
      </c>
      <c r="E10773" s="8" t="s">
        <v>1593</v>
      </c>
      <c r="F10773" s="9" t="str">
        <f>IFERROR(VLOOKUP(A10773,'RESUMEN 100'!A:B,2,FALSE),"-")</f>
        <v>-</v>
      </c>
      <c r="G10773" s="9" t="str">
        <f t="shared" si="342"/>
        <v>-</v>
      </c>
      <c r="H10773" s="10" t="str">
        <f>IFERROR(VLOOKUP(A10773,'RESUMEN 00'!A:B,2,FALSE),"-")</f>
        <v>-</v>
      </c>
      <c r="I10773" s="9" t="str">
        <f t="shared" si="343"/>
        <v>-</v>
      </c>
    </row>
    <row r="10774" spans="1:9" x14ac:dyDescent="0.25">
      <c r="A10774" t="s">
        <v>1723</v>
      </c>
      <c r="B10774" t="s">
        <v>1724</v>
      </c>
      <c r="C10774" t="s">
        <v>496</v>
      </c>
      <c r="D10774" t="s">
        <v>246</v>
      </c>
      <c r="E10774" s="8" t="s">
        <v>1119</v>
      </c>
      <c r="F10774" s="9" t="str">
        <f>IFERROR(VLOOKUP(A10774,'RESUMEN 100'!A:B,2,FALSE),"-")</f>
        <v>-</v>
      </c>
      <c r="G10774" s="9" t="str">
        <f t="shared" si="342"/>
        <v>-</v>
      </c>
      <c r="H10774" s="10" t="str">
        <f>IFERROR(VLOOKUP(A10774,'RESUMEN 00'!A:B,2,FALSE),"-")</f>
        <v>-</v>
      </c>
      <c r="I10774" s="9" t="str">
        <f t="shared" si="343"/>
        <v>-</v>
      </c>
    </row>
    <row r="10775" spans="1:9" x14ac:dyDescent="0.25">
      <c r="A10775" t="s">
        <v>1731</v>
      </c>
      <c r="B10775" t="s">
        <v>1732</v>
      </c>
      <c r="C10775" t="s">
        <v>124</v>
      </c>
      <c r="D10775" t="s">
        <v>555</v>
      </c>
      <c r="E10775" s="8" t="s">
        <v>1593</v>
      </c>
      <c r="F10775" s="9" t="str">
        <f>IFERROR(VLOOKUP(A10775,'RESUMEN 100'!A:B,2,FALSE),"-")</f>
        <v>-</v>
      </c>
      <c r="G10775" s="9" t="str">
        <f t="shared" si="342"/>
        <v>-</v>
      </c>
      <c r="H10775" s="10" t="str">
        <f>IFERROR(VLOOKUP(A10775,'RESUMEN 00'!A:B,2,FALSE),"-")</f>
        <v>-</v>
      </c>
      <c r="I10775" s="9" t="str">
        <f t="shared" si="343"/>
        <v>-</v>
      </c>
    </row>
    <row r="10776" spans="1:9" x14ac:dyDescent="0.25">
      <c r="A10776" t="s">
        <v>1725</v>
      </c>
      <c r="B10776" t="s">
        <v>1726</v>
      </c>
      <c r="C10776" t="s">
        <v>1084</v>
      </c>
      <c r="D10776" t="s">
        <v>570</v>
      </c>
      <c r="E10776" s="8" t="s">
        <v>1593</v>
      </c>
      <c r="F10776" s="9" t="str">
        <f>IFERROR(VLOOKUP(A10776,'RESUMEN 100'!A:B,2,FALSE),"-")</f>
        <v>-</v>
      </c>
      <c r="G10776" s="9" t="str">
        <f t="shared" si="342"/>
        <v>-</v>
      </c>
      <c r="H10776" s="10" t="str">
        <f>IFERROR(VLOOKUP(A10776,'RESUMEN 00'!A:B,2,FALSE),"-")</f>
        <v>-</v>
      </c>
      <c r="I10776" s="9" t="str">
        <f t="shared" si="343"/>
        <v>-</v>
      </c>
    </row>
    <row r="10777" spans="1:9" x14ac:dyDescent="0.25">
      <c r="A10777" t="s">
        <v>1725</v>
      </c>
      <c r="B10777" t="s">
        <v>1726</v>
      </c>
      <c r="C10777" t="s">
        <v>1084</v>
      </c>
      <c r="D10777" t="s">
        <v>570</v>
      </c>
      <c r="E10777" s="8" t="s">
        <v>1119</v>
      </c>
      <c r="F10777" s="9" t="str">
        <f>IFERROR(VLOOKUP(A10777,'RESUMEN 100'!A:B,2,FALSE),"-")</f>
        <v>-</v>
      </c>
      <c r="G10777" s="9" t="str">
        <f t="shared" si="342"/>
        <v>-</v>
      </c>
      <c r="H10777" s="10" t="str">
        <f>IFERROR(VLOOKUP(A10777,'RESUMEN 00'!A:B,2,FALSE),"-")</f>
        <v>-</v>
      </c>
      <c r="I10777" s="9" t="str">
        <f t="shared" si="343"/>
        <v>-</v>
      </c>
    </row>
    <row r="10778" spans="1:9" x14ac:dyDescent="0.25">
      <c r="A10778" t="s">
        <v>1735</v>
      </c>
      <c r="B10778" t="s">
        <v>422</v>
      </c>
      <c r="C10778" t="s">
        <v>516</v>
      </c>
      <c r="D10778" t="s">
        <v>574</v>
      </c>
      <c r="E10778" s="8" t="s">
        <v>1588</v>
      </c>
      <c r="F10778" s="9" t="str">
        <f>IFERROR(VLOOKUP(A10778,'RESUMEN 100'!A:B,2,FALSE),"-")</f>
        <v>-</v>
      </c>
      <c r="G10778" s="9" t="str">
        <f t="shared" ref="G10778:G10841" si="344">IFERROR(E10778-F10778,"-")</f>
        <v>-</v>
      </c>
      <c r="H10778" s="10" t="str">
        <f>IFERROR(VLOOKUP(A10778,'RESUMEN 00'!A:B,2,FALSE),"-")</f>
        <v>-</v>
      </c>
      <c r="I10778" s="9" t="str">
        <f t="shared" ref="I10778:I10841" si="345">IFERROR(E10778-H10778,"-")</f>
        <v>-</v>
      </c>
    </row>
    <row r="10779" spans="1:9" x14ac:dyDescent="0.25">
      <c r="A10779" t="s">
        <v>1729</v>
      </c>
      <c r="B10779" t="s">
        <v>1730</v>
      </c>
      <c r="C10779" t="s">
        <v>704</v>
      </c>
      <c r="D10779" t="s">
        <v>341</v>
      </c>
      <c r="E10779" s="8" t="s">
        <v>1589</v>
      </c>
      <c r="F10779" s="9" t="str">
        <f>IFERROR(VLOOKUP(A10779,'RESUMEN 100'!A:B,2,FALSE),"-")</f>
        <v>-</v>
      </c>
      <c r="G10779" s="9" t="str">
        <f t="shared" si="344"/>
        <v>-</v>
      </c>
      <c r="H10779" s="10" t="str">
        <f>IFERROR(VLOOKUP(A10779,'RESUMEN 00'!A:B,2,FALSE),"-")</f>
        <v>-</v>
      </c>
      <c r="I10779" s="9" t="str">
        <f t="shared" si="345"/>
        <v>-</v>
      </c>
    </row>
    <row r="10780" spans="1:9" x14ac:dyDescent="0.25">
      <c r="A10780" t="s">
        <v>1727</v>
      </c>
      <c r="B10780" t="s">
        <v>1728</v>
      </c>
      <c r="C10780" t="s">
        <v>354</v>
      </c>
      <c r="D10780" t="s">
        <v>1673</v>
      </c>
      <c r="E10780" s="8" t="s">
        <v>1589</v>
      </c>
      <c r="F10780" s="9" t="str">
        <f>IFERROR(VLOOKUP(A10780,'RESUMEN 100'!A:B,2,FALSE),"-")</f>
        <v>-</v>
      </c>
      <c r="G10780" s="9" t="str">
        <f t="shared" si="344"/>
        <v>-</v>
      </c>
      <c r="H10780" s="10" t="str">
        <f>IFERROR(VLOOKUP(A10780,'RESUMEN 00'!A:B,2,FALSE),"-")</f>
        <v>-</v>
      </c>
      <c r="I10780" s="9" t="str">
        <f t="shared" si="345"/>
        <v>-</v>
      </c>
    </row>
    <row r="10781" spans="1:9" x14ac:dyDescent="0.25">
      <c r="A10781" t="s">
        <v>1736</v>
      </c>
      <c r="B10781" t="s">
        <v>1737</v>
      </c>
      <c r="C10781" t="s">
        <v>906</v>
      </c>
      <c r="D10781" t="s">
        <v>176</v>
      </c>
      <c r="E10781" s="8" t="s">
        <v>1120</v>
      </c>
      <c r="F10781" s="9" t="str">
        <f>IFERROR(VLOOKUP(A10781,'RESUMEN 100'!A:B,2,FALSE),"-")</f>
        <v>-</v>
      </c>
      <c r="G10781" s="9" t="str">
        <f t="shared" si="344"/>
        <v>-</v>
      </c>
      <c r="H10781" s="10" t="str">
        <f>IFERROR(VLOOKUP(A10781,'RESUMEN 00'!A:B,2,FALSE),"-")</f>
        <v>-</v>
      </c>
      <c r="I10781" s="9" t="str">
        <f t="shared" si="345"/>
        <v>-</v>
      </c>
    </row>
    <row r="10782" spans="1:9" x14ac:dyDescent="0.25">
      <c r="A10782" t="s">
        <v>1736</v>
      </c>
      <c r="B10782" t="s">
        <v>1737</v>
      </c>
      <c r="C10782" t="s">
        <v>906</v>
      </c>
      <c r="D10782" t="s">
        <v>176</v>
      </c>
      <c r="E10782" s="8" t="s">
        <v>1120</v>
      </c>
      <c r="F10782" s="9" t="str">
        <f>IFERROR(VLOOKUP(A10782,'RESUMEN 100'!A:B,2,FALSE),"-")</f>
        <v>-</v>
      </c>
      <c r="G10782" s="9" t="str">
        <f t="shared" si="344"/>
        <v>-</v>
      </c>
      <c r="H10782" s="10" t="str">
        <f>IFERROR(VLOOKUP(A10782,'RESUMEN 00'!A:B,2,FALSE),"-")</f>
        <v>-</v>
      </c>
      <c r="I10782" s="9" t="str">
        <f t="shared" si="345"/>
        <v>-</v>
      </c>
    </row>
    <row r="10783" spans="1:9" x14ac:dyDescent="0.25">
      <c r="A10783" t="s">
        <v>1733</v>
      </c>
      <c r="B10783" t="s">
        <v>1734</v>
      </c>
      <c r="C10783" t="s">
        <v>406</v>
      </c>
      <c r="D10783" t="s">
        <v>401</v>
      </c>
      <c r="E10783" s="8" t="s">
        <v>1588</v>
      </c>
      <c r="F10783" s="9" t="str">
        <f>IFERROR(VLOOKUP(A10783,'RESUMEN 100'!A:B,2,FALSE),"-")</f>
        <v>-</v>
      </c>
      <c r="G10783" s="9" t="str">
        <f t="shared" si="344"/>
        <v>-</v>
      </c>
      <c r="H10783" s="10" t="str">
        <f>IFERROR(VLOOKUP(A10783,'RESUMEN 00'!A:B,2,FALSE),"-")</f>
        <v>-</v>
      </c>
      <c r="I10783" s="9" t="str">
        <f t="shared" si="345"/>
        <v>-</v>
      </c>
    </row>
    <row r="10784" spans="1:9" x14ac:dyDescent="0.25">
      <c r="A10784" t="s">
        <v>1736</v>
      </c>
      <c r="B10784" t="s">
        <v>1737</v>
      </c>
      <c r="C10784" t="s">
        <v>906</v>
      </c>
      <c r="D10784" t="s">
        <v>176</v>
      </c>
      <c r="E10784" s="8" t="s">
        <v>1593</v>
      </c>
      <c r="F10784" s="9" t="str">
        <f>IFERROR(VLOOKUP(A10784,'RESUMEN 100'!A:B,2,FALSE),"-")</f>
        <v>-</v>
      </c>
      <c r="G10784" s="9" t="str">
        <f t="shared" si="344"/>
        <v>-</v>
      </c>
      <c r="H10784" s="10" t="str">
        <f>IFERROR(VLOOKUP(A10784,'RESUMEN 00'!A:B,2,FALSE),"-")</f>
        <v>-</v>
      </c>
      <c r="I10784" s="9" t="str">
        <f t="shared" si="345"/>
        <v>-</v>
      </c>
    </row>
    <row r="10785" spans="1:9" x14ac:dyDescent="0.25">
      <c r="A10785" t="s">
        <v>1727</v>
      </c>
      <c r="B10785" t="s">
        <v>1728</v>
      </c>
      <c r="C10785" t="s">
        <v>354</v>
      </c>
      <c r="D10785" t="s">
        <v>1673</v>
      </c>
      <c r="E10785" s="8" t="s">
        <v>1593</v>
      </c>
      <c r="F10785" s="9" t="str">
        <f>IFERROR(VLOOKUP(A10785,'RESUMEN 100'!A:B,2,FALSE),"-")</f>
        <v>-</v>
      </c>
      <c r="G10785" s="9" t="str">
        <f t="shared" si="344"/>
        <v>-</v>
      </c>
      <c r="H10785" s="10" t="str">
        <f>IFERROR(VLOOKUP(A10785,'RESUMEN 00'!A:B,2,FALSE),"-")</f>
        <v>-</v>
      </c>
      <c r="I10785" s="9" t="str">
        <f t="shared" si="345"/>
        <v>-</v>
      </c>
    </row>
    <row r="10786" spans="1:9" x14ac:dyDescent="0.25">
      <c r="A10786" t="s">
        <v>1733</v>
      </c>
      <c r="B10786" t="s">
        <v>1734</v>
      </c>
      <c r="C10786" t="s">
        <v>406</v>
      </c>
      <c r="D10786" t="s">
        <v>401</v>
      </c>
      <c r="E10786" s="8" t="s">
        <v>1593</v>
      </c>
      <c r="F10786" s="9" t="str">
        <f>IFERROR(VLOOKUP(A10786,'RESUMEN 100'!A:B,2,FALSE),"-")</f>
        <v>-</v>
      </c>
      <c r="G10786" s="9" t="str">
        <f t="shared" si="344"/>
        <v>-</v>
      </c>
      <c r="H10786" s="10" t="str">
        <f>IFERROR(VLOOKUP(A10786,'RESUMEN 00'!A:B,2,FALSE),"-")</f>
        <v>-</v>
      </c>
      <c r="I10786" s="9" t="str">
        <f t="shared" si="345"/>
        <v>-</v>
      </c>
    </row>
    <row r="10787" spans="1:9" x14ac:dyDescent="0.25">
      <c r="A10787" t="s">
        <v>1729</v>
      </c>
      <c r="B10787" t="s">
        <v>1730</v>
      </c>
      <c r="C10787" t="s">
        <v>704</v>
      </c>
      <c r="D10787" t="s">
        <v>341</v>
      </c>
      <c r="E10787" s="8" t="s">
        <v>1119</v>
      </c>
      <c r="F10787" s="9" t="str">
        <f>IFERROR(VLOOKUP(A10787,'RESUMEN 100'!A:B,2,FALSE),"-")</f>
        <v>-</v>
      </c>
      <c r="G10787" s="9" t="str">
        <f t="shared" si="344"/>
        <v>-</v>
      </c>
      <c r="H10787" s="10" t="str">
        <f>IFERROR(VLOOKUP(A10787,'RESUMEN 00'!A:B,2,FALSE),"-")</f>
        <v>-</v>
      </c>
      <c r="I10787" s="9" t="str">
        <f t="shared" si="345"/>
        <v>-</v>
      </c>
    </row>
    <row r="10788" spans="1:9" x14ac:dyDescent="0.25">
      <c r="A10788" t="s">
        <v>1725</v>
      </c>
      <c r="B10788" t="s">
        <v>1726</v>
      </c>
      <c r="C10788" t="s">
        <v>1084</v>
      </c>
      <c r="D10788" t="s">
        <v>570</v>
      </c>
      <c r="E10788" s="8" t="s">
        <v>1589</v>
      </c>
      <c r="F10788" s="9" t="str">
        <f>IFERROR(VLOOKUP(A10788,'RESUMEN 100'!A:B,2,FALSE),"-")</f>
        <v>-</v>
      </c>
      <c r="G10788" s="9" t="str">
        <f t="shared" si="344"/>
        <v>-</v>
      </c>
      <c r="H10788" s="10" t="str">
        <f>IFERROR(VLOOKUP(A10788,'RESUMEN 00'!A:B,2,FALSE),"-")</f>
        <v>-</v>
      </c>
      <c r="I10788" s="9" t="str">
        <f t="shared" si="345"/>
        <v>-</v>
      </c>
    </row>
    <row r="10789" spans="1:9" x14ac:dyDescent="0.25">
      <c r="A10789" t="s">
        <v>1727</v>
      </c>
      <c r="B10789" t="s">
        <v>1728</v>
      </c>
      <c r="C10789" t="s">
        <v>354</v>
      </c>
      <c r="D10789" t="s">
        <v>1673</v>
      </c>
      <c r="E10789" s="8" t="s">
        <v>1119</v>
      </c>
      <c r="F10789" s="9" t="str">
        <f>IFERROR(VLOOKUP(A10789,'RESUMEN 100'!A:B,2,FALSE),"-")</f>
        <v>-</v>
      </c>
      <c r="G10789" s="9" t="str">
        <f t="shared" si="344"/>
        <v>-</v>
      </c>
      <c r="H10789" s="10" t="str">
        <f>IFERROR(VLOOKUP(A10789,'RESUMEN 00'!A:B,2,FALSE),"-")</f>
        <v>-</v>
      </c>
      <c r="I10789" s="9" t="str">
        <f t="shared" si="345"/>
        <v>-</v>
      </c>
    </row>
    <row r="10790" spans="1:9" x14ac:dyDescent="0.25">
      <c r="A10790" t="s">
        <v>1735</v>
      </c>
      <c r="B10790" t="s">
        <v>422</v>
      </c>
      <c r="C10790" t="s">
        <v>516</v>
      </c>
      <c r="D10790" t="s">
        <v>574</v>
      </c>
      <c r="E10790" s="8" t="s">
        <v>1119</v>
      </c>
      <c r="F10790" s="9" t="str">
        <f>IFERROR(VLOOKUP(A10790,'RESUMEN 100'!A:B,2,FALSE),"-")</f>
        <v>-</v>
      </c>
      <c r="G10790" s="9" t="str">
        <f t="shared" si="344"/>
        <v>-</v>
      </c>
      <c r="H10790" s="10" t="str">
        <f>IFERROR(VLOOKUP(A10790,'RESUMEN 00'!A:B,2,FALSE),"-")</f>
        <v>-</v>
      </c>
      <c r="I10790" s="9" t="str">
        <f t="shared" si="345"/>
        <v>-</v>
      </c>
    </row>
    <row r="10791" spans="1:9" x14ac:dyDescent="0.25">
      <c r="A10791" t="s">
        <v>1729</v>
      </c>
      <c r="B10791" t="s">
        <v>1730</v>
      </c>
      <c r="C10791" t="s">
        <v>704</v>
      </c>
      <c r="D10791" t="s">
        <v>341</v>
      </c>
      <c r="E10791" s="8" t="s">
        <v>1593</v>
      </c>
      <c r="F10791" s="9" t="str">
        <f>IFERROR(VLOOKUP(A10791,'RESUMEN 100'!A:B,2,FALSE),"-")</f>
        <v>-</v>
      </c>
      <c r="G10791" s="9" t="str">
        <f t="shared" si="344"/>
        <v>-</v>
      </c>
      <c r="H10791" s="10" t="str">
        <f>IFERROR(VLOOKUP(A10791,'RESUMEN 00'!A:B,2,FALSE),"-")</f>
        <v>-</v>
      </c>
      <c r="I10791" s="9" t="str">
        <f t="shared" si="345"/>
        <v>-</v>
      </c>
    </row>
    <row r="10792" spans="1:9" x14ac:dyDescent="0.25">
      <c r="A10792" t="s">
        <v>1729</v>
      </c>
      <c r="B10792" t="s">
        <v>1730</v>
      </c>
      <c r="C10792" t="s">
        <v>704</v>
      </c>
      <c r="D10792" t="s">
        <v>341</v>
      </c>
      <c r="E10792" s="8" t="s">
        <v>1120</v>
      </c>
      <c r="F10792" s="9" t="str">
        <f>IFERROR(VLOOKUP(A10792,'RESUMEN 100'!A:B,2,FALSE),"-")</f>
        <v>-</v>
      </c>
      <c r="G10792" s="9" t="str">
        <f t="shared" si="344"/>
        <v>-</v>
      </c>
      <c r="H10792" s="10" t="str">
        <f>IFERROR(VLOOKUP(A10792,'RESUMEN 00'!A:B,2,FALSE),"-")</f>
        <v>-</v>
      </c>
      <c r="I10792" s="9" t="str">
        <f t="shared" si="345"/>
        <v>-</v>
      </c>
    </row>
    <row r="10793" spans="1:9" x14ac:dyDescent="0.25">
      <c r="A10793" t="s">
        <v>1733</v>
      </c>
      <c r="B10793" t="s">
        <v>1734</v>
      </c>
      <c r="C10793" t="s">
        <v>406</v>
      </c>
      <c r="D10793" t="s">
        <v>401</v>
      </c>
      <c r="E10793" s="8" t="s">
        <v>1590</v>
      </c>
      <c r="F10793" s="9" t="str">
        <f>IFERROR(VLOOKUP(A10793,'RESUMEN 100'!A:B,2,FALSE),"-")</f>
        <v>-</v>
      </c>
      <c r="G10793" s="9" t="str">
        <f t="shared" si="344"/>
        <v>-</v>
      </c>
      <c r="H10793" s="10" t="str">
        <f>IFERROR(VLOOKUP(A10793,'RESUMEN 00'!A:B,2,FALSE),"-")</f>
        <v>-</v>
      </c>
      <c r="I10793" s="9" t="str">
        <f t="shared" si="345"/>
        <v>-</v>
      </c>
    </row>
    <row r="10794" spans="1:9" x14ac:dyDescent="0.25">
      <c r="A10794" t="s">
        <v>1731</v>
      </c>
      <c r="B10794" t="s">
        <v>1732</v>
      </c>
      <c r="C10794" t="s">
        <v>124</v>
      </c>
      <c r="D10794" t="s">
        <v>555</v>
      </c>
      <c r="E10794" s="8" t="s">
        <v>1119</v>
      </c>
      <c r="F10794" s="9" t="str">
        <f>IFERROR(VLOOKUP(A10794,'RESUMEN 100'!A:B,2,FALSE),"-")</f>
        <v>-</v>
      </c>
      <c r="G10794" s="9" t="str">
        <f t="shared" si="344"/>
        <v>-</v>
      </c>
      <c r="H10794" s="10" t="str">
        <f>IFERROR(VLOOKUP(A10794,'RESUMEN 00'!A:B,2,FALSE),"-")</f>
        <v>-</v>
      </c>
      <c r="I10794" s="9" t="str">
        <f t="shared" si="345"/>
        <v>-</v>
      </c>
    </row>
    <row r="10795" spans="1:9" x14ac:dyDescent="0.25">
      <c r="A10795" t="s">
        <v>1735</v>
      </c>
      <c r="B10795" t="s">
        <v>422</v>
      </c>
      <c r="C10795" t="s">
        <v>516</v>
      </c>
      <c r="D10795" t="s">
        <v>574</v>
      </c>
      <c r="E10795" s="8" t="s">
        <v>1593</v>
      </c>
      <c r="F10795" s="9" t="str">
        <f>IFERROR(VLOOKUP(A10795,'RESUMEN 100'!A:B,2,FALSE),"-")</f>
        <v>-</v>
      </c>
      <c r="G10795" s="9" t="str">
        <f t="shared" si="344"/>
        <v>-</v>
      </c>
      <c r="H10795" s="10" t="str">
        <f>IFERROR(VLOOKUP(A10795,'RESUMEN 00'!A:B,2,FALSE),"-")</f>
        <v>-</v>
      </c>
      <c r="I10795" s="9" t="str">
        <f t="shared" si="345"/>
        <v>-</v>
      </c>
    </row>
    <row r="10796" spans="1:9" x14ac:dyDescent="0.25">
      <c r="A10796" t="s">
        <v>1727</v>
      </c>
      <c r="B10796" t="s">
        <v>1728</v>
      </c>
      <c r="C10796" t="s">
        <v>354</v>
      </c>
      <c r="D10796" t="s">
        <v>1673</v>
      </c>
      <c r="E10796" s="8" t="s">
        <v>1588</v>
      </c>
      <c r="F10796" s="9" t="str">
        <f>IFERROR(VLOOKUP(A10796,'RESUMEN 100'!A:B,2,FALSE),"-")</f>
        <v>-</v>
      </c>
      <c r="G10796" s="9" t="str">
        <f t="shared" si="344"/>
        <v>-</v>
      </c>
      <c r="H10796" s="10" t="str">
        <f>IFERROR(VLOOKUP(A10796,'RESUMEN 00'!A:B,2,FALSE),"-")</f>
        <v>-</v>
      </c>
      <c r="I10796" s="9" t="str">
        <f t="shared" si="345"/>
        <v>-</v>
      </c>
    </row>
    <row r="10797" spans="1:9" x14ac:dyDescent="0.25">
      <c r="A10797" t="s">
        <v>1736</v>
      </c>
      <c r="B10797" t="s">
        <v>1737</v>
      </c>
      <c r="C10797" t="s">
        <v>906</v>
      </c>
      <c r="D10797" t="s">
        <v>176</v>
      </c>
      <c r="E10797" s="8" t="s">
        <v>1121</v>
      </c>
      <c r="F10797" s="9" t="str">
        <f>IFERROR(VLOOKUP(A10797,'RESUMEN 100'!A:B,2,FALSE),"-")</f>
        <v>-</v>
      </c>
      <c r="G10797" s="9" t="str">
        <f t="shared" si="344"/>
        <v>-</v>
      </c>
      <c r="H10797" s="10" t="str">
        <f>IFERROR(VLOOKUP(A10797,'RESUMEN 00'!A:B,2,FALSE),"-")</f>
        <v>-</v>
      </c>
      <c r="I10797" s="9" t="str">
        <f t="shared" si="345"/>
        <v>-</v>
      </c>
    </row>
    <row r="10798" spans="1:9" x14ac:dyDescent="0.25">
      <c r="A10798" t="s">
        <v>1731</v>
      </c>
      <c r="B10798" t="s">
        <v>1732</v>
      </c>
      <c r="C10798" t="s">
        <v>124</v>
      </c>
      <c r="D10798" t="s">
        <v>555</v>
      </c>
      <c r="E10798" s="8" t="s">
        <v>1590</v>
      </c>
      <c r="F10798" s="9" t="str">
        <f>IFERROR(VLOOKUP(A10798,'RESUMEN 100'!A:B,2,FALSE),"-")</f>
        <v>-</v>
      </c>
      <c r="G10798" s="9" t="str">
        <f t="shared" si="344"/>
        <v>-</v>
      </c>
      <c r="H10798" s="10" t="str">
        <f>IFERROR(VLOOKUP(A10798,'RESUMEN 00'!A:B,2,FALSE),"-")</f>
        <v>-</v>
      </c>
      <c r="I10798" s="9" t="str">
        <f t="shared" si="345"/>
        <v>-</v>
      </c>
    </row>
    <row r="10799" spans="1:9" x14ac:dyDescent="0.25">
      <c r="A10799" t="s">
        <v>1733</v>
      </c>
      <c r="B10799" t="s">
        <v>1734</v>
      </c>
      <c r="C10799" t="s">
        <v>406</v>
      </c>
      <c r="D10799" t="s">
        <v>401</v>
      </c>
      <c r="E10799" s="8" t="s">
        <v>1120</v>
      </c>
      <c r="F10799" s="9" t="str">
        <f>IFERROR(VLOOKUP(A10799,'RESUMEN 100'!A:B,2,FALSE),"-")</f>
        <v>-</v>
      </c>
      <c r="G10799" s="9" t="str">
        <f t="shared" si="344"/>
        <v>-</v>
      </c>
      <c r="H10799" s="10" t="str">
        <f>IFERROR(VLOOKUP(A10799,'RESUMEN 00'!A:B,2,FALSE),"-")</f>
        <v>-</v>
      </c>
      <c r="I10799" s="9" t="str">
        <f t="shared" si="345"/>
        <v>-</v>
      </c>
    </row>
    <row r="10800" spans="1:9" x14ac:dyDescent="0.25">
      <c r="A10800" t="s">
        <v>1725</v>
      </c>
      <c r="B10800" t="s">
        <v>1726</v>
      </c>
      <c r="C10800" t="s">
        <v>1084</v>
      </c>
      <c r="D10800" t="s">
        <v>570</v>
      </c>
      <c r="E10800" s="8" t="s">
        <v>1120</v>
      </c>
      <c r="F10800" s="9" t="str">
        <f>IFERROR(VLOOKUP(A10800,'RESUMEN 100'!A:B,2,FALSE),"-")</f>
        <v>-</v>
      </c>
      <c r="G10800" s="9" t="str">
        <f t="shared" si="344"/>
        <v>-</v>
      </c>
      <c r="H10800" s="10" t="str">
        <f>IFERROR(VLOOKUP(A10800,'RESUMEN 00'!A:B,2,FALSE),"-")</f>
        <v>-</v>
      </c>
      <c r="I10800" s="9" t="str">
        <f t="shared" si="345"/>
        <v>-</v>
      </c>
    </row>
    <row r="10801" spans="1:9" x14ac:dyDescent="0.25">
      <c r="A10801" t="s">
        <v>1731</v>
      </c>
      <c r="B10801" t="s">
        <v>1732</v>
      </c>
      <c r="C10801" t="s">
        <v>124</v>
      </c>
      <c r="D10801" t="s">
        <v>555</v>
      </c>
      <c r="E10801" s="8" t="s">
        <v>1120</v>
      </c>
      <c r="F10801" s="9" t="str">
        <f>IFERROR(VLOOKUP(A10801,'RESUMEN 100'!A:B,2,FALSE),"-")</f>
        <v>-</v>
      </c>
      <c r="G10801" s="9" t="str">
        <f t="shared" si="344"/>
        <v>-</v>
      </c>
      <c r="H10801" s="10" t="str">
        <f>IFERROR(VLOOKUP(A10801,'RESUMEN 00'!A:B,2,FALSE),"-")</f>
        <v>-</v>
      </c>
      <c r="I10801" s="9" t="str">
        <f t="shared" si="345"/>
        <v>-</v>
      </c>
    </row>
    <row r="10802" spans="1:9" x14ac:dyDescent="0.25">
      <c r="A10802" t="s">
        <v>1731</v>
      </c>
      <c r="B10802" t="s">
        <v>1732</v>
      </c>
      <c r="C10802" t="s">
        <v>124</v>
      </c>
      <c r="D10802" t="s">
        <v>555</v>
      </c>
      <c r="E10802" s="8" t="s">
        <v>1589</v>
      </c>
      <c r="F10802" s="9" t="str">
        <f>IFERROR(VLOOKUP(A10802,'RESUMEN 100'!A:B,2,FALSE),"-")</f>
        <v>-</v>
      </c>
      <c r="G10802" s="9" t="str">
        <f t="shared" si="344"/>
        <v>-</v>
      </c>
      <c r="H10802" s="10" t="str">
        <f>IFERROR(VLOOKUP(A10802,'RESUMEN 00'!A:B,2,FALSE),"-")</f>
        <v>-</v>
      </c>
      <c r="I10802" s="9" t="str">
        <f t="shared" si="345"/>
        <v>-</v>
      </c>
    </row>
    <row r="10803" spans="1:9" x14ac:dyDescent="0.25">
      <c r="A10803" t="s">
        <v>1729</v>
      </c>
      <c r="B10803" t="s">
        <v>1730</v>
      </c>
      <c r="C10803" t="s">
        <v>704</v>
      </c>
      <c r="D10803" t="s">
        <v>341</v>
      </c>
      <c r="E10803" s="8" t="s">
        <v>1588</v>
      </c>
      <c r="F10803" s="9" t="str">
        <f>IFERROR(VLOOKUP(A10803,'RESUMEN 100'!A:B,2,FALSE),"-")</f>
        <v>-</v>
      </c>
      <c r="G10803" s="9" t="str">
        <f t="shared" si="344"/>
        <v>-</v>
      </c>
      <c r="H10803" s="10" t="str">
        <f>IFERROR(VLOOKUP(A10803,'RESUMEN 00'!A:B,2,FALSE),"-")</f>
        <v>-</v>
      </c>
      <c r="I10803" s="9" t="str">
        <f t="shared" si="345"/>
        <v>-</v>
      </c>
    </row>
    <row r="10804" spans="1:9" x14ac:dyDescent="0.25">
      <c r="A10804" t="s">
        <v>1725</v>
      </c>
      <c r="B10804" t="s">
        <v>1726</v>
      </c>
      <c r="C10804" t="s">
        <v>1084</v>
      </c>
      <c r="D10804" t="s">
        <v>570</v>
      </c>
      <c r="E10804" s="8" t="s">
        <v>1588</v>
      </c>
      <c r="F10804" s="9" t="str">
        <f>IFERROR(VLOOKUP(A10804,'RESUMEN 100'!A:B,2,FALSE),"-")</f>
        <v>-</v>
      </c>
      <c r="G10804" s="9" t="str">
        <f t="shared" si="344"/>
        <v>-</v>
      </c>
      <c r="H10804" s="10" t="str">
        <f>IFERROR(VLOOKUP(A10804,'RESUMEN 00'!A:B,2,FALSE),"-")</f>
        <v>-</v>
      </c>
      <c r="I10804" s="9" t="str">
        <f t="shared" si="345"/>
        <v>-</v>
      </c>
    </row>
    <row r="10805" spans="1:9" x14ac:dyDescent="0.25">
      <c r="A10805" t="s">
        <v>1736</v>
      </c>
      <c r="B10805" t="s">
        <v>1737</v>
      </c>
      <c r="C10805" t="s">
        <v>906</v>
      </c>
      <c r="D10805" t="s">
        <v>176</v>
      </c>
      <c r="E10805" s="8" t="s">
        <v>1589</v>
      </c>
      <c r="F10805" s="9" t="str">
        <f>IFERROR(VLOOKUP(A10805,'RESUMEN 100'!A:B,2,FALSE),"-")</f>
        <v>-</v>
      </c>
      <c r="G10805" s="9" t="str">
        <f t="shared" si="344"/>
        <v>-</v>
      </c>
      <c r="H10805" s="10" t="str">
        <f>IFERROR(VLOOKUP(A10805,'RESUMEN 00'!A:B,2,FALSE),"-")</f>
        <v>-</v>
      </c>
      <c r="I10805" s="9" t="str">
        <f t="shared" si="345"/>
        <v>-</v>
      </c>
    </row>
    <row r="10806" spans="1:9" x14ac:dyDescent="0.25">
      <c r="A10806" t="s">
        <v>1729</v>
      </c>
      <c r="B10806" t="s">
        <v>1730</v>
      </c>
      <c r="C10806" t="s">
        <v>704</v>
      </c>
      <c r="D10806" t="s">
        <v>341</v>
      </c>
      <c r="E10806" s="8" t="s">
        <v>1121</v>
      </c>
      <c r="F10806" s="9" t="str">
        <f>IFERROR(VLOOKUP(A10806,'RESUMEN 100'!A:B,2,FALSE),"-")</f>
        <v>-</v>
      </c>
      <c r="G10806" s="9" t="str">
        <f t="shared" si="344"/>
        <v>-</v>
      </c>
      <c r="H10806" s="10" t="str">
        <f>IFERROR(VLOOKUP(A10806,'RESUMEN 00'!A:B,2,FALSE),"-")</f>
        <v>-</v>
      </c>
      <c r="I10806" s="9" t="str">
        <f t="shared" si="345"/>
        <v>-</v>
      </c>
    </row>
    <row r="10807" spans="1:9" x14ac:dyDescent="0.25">
      <c r="A10807" t="s">
        <v>1731</v>
      </c>
      <c r="B10807" t="s">
        <v>1732</v>
      </c>
      <c r="C10807" t="s">
        <v>124</v>
      </c>
      <c r="D10807" t="s">
        <v>555</v>
      </c>
      <c r="E10807" s="8" t="s">
        <v>1588</v>
      </c>
      <c r="F10807" s="9" t="str">
        <f>IFERROR(VLOOKUP(A10807,'RESUMEN 100'!A:B,2,FALSE),"-")</f>
        <v>-</v>
      </c>
      <c r="G10807" s="9" t="str">
        <f t="shared" si="344"/>
        <v>-</v>
      </c>
      <c r="H10807" s="10" t="str">
        <f>IFERROR(VLOOKUP(A10807,'RESUMEN 00'!A:B,2,FALSE),"-")</f>
        <v>-</v>
      </c>
      <c r="I10807" s="9" t="str">
        <f t="shared" si="345"/>
        <v>-</v>
      </c>
    </row>
    <row r="10808" spans="1:9" x14ac:dyDescent="0.25">
      <c r="A10808" t="s">
        <v>1735</v>
      </c>
      <c r="B10808" t="s">
        <v>422</v>
      </c>
      <c r="C10808" t="s">
        <v>516</v>
      </c>
      <c r="D10808" t="s">
        <v>574</v>
      </c>
      <c r="E10808" s="8" t="s">
        <v>1121</v>
      </c>
      <c r="F10808" s="9" t="str">
        <f>IFERROR(VLOOKUP(A10808,'RESUMEN 100'!A:B,2,FALSE),"-")</f>
        <v>-</v>
      </c>
      <c r="G10808" s="9" t="str">
        <f t="shared" si="344"/>
        <v>-</v>
      </c>
      <c r="H10808" s="10" t="str">
        <f>IFERROR(VLOOKUP(A10808,'RESUMEN 00'!A:B,2,FALSE),"-")</f>
        <v>-</v>
      </c>
      <c r="I10808" s="9" t="str">
        <f t="shared" si="345"/>
        <v>-</v>
      </c>
    </row>
    <row r="10809" spans="1:9" x14ac:dyDescent="0.25">
      <c r="A10809" t="s">
        <v>1733</v>
      </c>
      <c r="B10809" t="s">
        <v>1734</v>
      </c>
      <c r="C10809" t="s">
        <v>406</v>
      </c>
      <c r="D10809" t="s">
        <v>401</v>
      </c>
      <c r="E10809" s="8" t="s">
        <v>1589</v>
      </c>
      <c r="F10809" s="9" t="str">
        <f>IFERROR(VLOOKUP(A10809,'RESUMEN 100'!A:B,2,FALSE),"-")</f>
        <v>-</v>
      </c>
      <c r="G10809" s="9" t="str">
        <f t="shared" si="344"/>
        <v>-</v>
      </c>
      <c r="H10809" s="10" t="str">
        <f>IFERROR(VLOOKUP(A10809,'RESUMEN 00'!A:B,2,FALSE),"-")</f>
        <v>-</v>
      </c>
      <c r="I10809" s="9" t="str">
        <f t="shared" si="345"/>
        <v>-</v>
      </c>
    </row>
    <row r="10810" spans="1:9" x14ac:dyDescent="0.25">
      <c r="A10810" t="s">
        <v>1736</v>
      </c>
      <c r="B10810" t="s">
        <v>1737</v>
      </c>
      <c r="C10810" t="s">
        <v>906</v>
      </c>
      <c r="D10810" t="s">
        <v>176</v>
      </c>
      <c r="E10810" s="8" t="s">
        <v>1588</v>
      </c>
      <c r="F10810" s="9" t="str">
        <f>IFERROR(VLOOKUP(A10810,'RESUMEN 100'!A:B,2,FALSE),"-")</f>
        <v>-</v>
      </c>
      <c r="G10810" s="9" t="str">
        <f t="shared" si="344"/>
        <v>-</v>
      </c>
      <c r="H10810" s="10" t="str">
        <f>IFERROR(VLOOKUP(A10810,'RESUMEN 00'!A:B,2,FALSE),"-")</f>
        <v>-</v>
      </c>
      <c r="I10810" s="9" t="str">
        <f t="shared" si="345"/>
        <v>-</v>
      </c>
    </row>
    <row r="10811" spans="1:9" x14ac:dyDescent="0.25">
      <c r="A10811" t="s">
        <v>1733</v>
      </c>
      <c r="B10811" t="s">
        <v>1734</v>
      </c>
      <c r="C10811" t="s">
        <v>406</v>
      </c>
      <c r="D10811" t="s">
        <v>401</v>
      </c>
      <c r="E10811" s="8" t="s">
        <v>1590</v>
      </c>
      <c r="F10811" s="9" t="str">
        <f>IFERROR(VLOOKUP(A10811,'RESUMEN 100'!A:B,2,FALSE),"-")</f>
        <v>-</v>
      </c>
      <c r="G10811" s="9" t="str">
        <f t="shared" si="344"/>
        <v>-</v>
      </c>
      <c r="H10811" s="10" t="str">
        <f>IFERROR(VLOOKUP(A10811,'RESUMEN 00'!A:B,2,FALSE),"-")</f>
        <v>-</v>
      </c>
      <c r="I10811" s="9" t="str">
        <f t="shared" si="345"/>
        <v>-</v>
      </c>
    </row>
    <row r="10812" spans="1:9" x14ac:dyDescent="0.25">
      <c r="A10812" t="s">
        <v>1735</v>
      </c>
      <c r="B10812" t="s">
        <v>422</v>
      </c>
      <c r="C10812" t="s">
        <v>516</v>
      </c>
      <c r="D10812" t="s">
        <v>574</v>
      </c>
      <c r="E10812" s="8" t="s">
        <v>1589</v>
      </c>
      <c r="F10812" s="9" t="str">
        <f>IFERROR(VLOOKUP(A10812,'RESUMEN 100'!A:B,2,FALSE),"-")</f>
        <v>-</v>
      </c>
      <c r="G10812" s="9" t="str">
        <f t="shared" si="344"/>
        <v>-</v>
      </c>
      <c r="H10812" s="10" t="str">
        <f>IFERROR(VLOOKUP(A10812,'RESUMEN 00'!A:B,2,FALSE),"-")</f>
        <v>-</v>
      </c>
      <c r="I10812" s="9" t="str">
        <f t="shared" si="345"/>
        <v>-</v>
      </c>
    </row>
    <row r="10813" spans="1:9" x14ac:dyDescent="0.25">
      <c r="A10813" t="s">
        <v>1736</v>
      </c>
      <c r="B10813" t="s">
        <v>1737</v>
      </c>
      <c r="C10813" t="s">
        <v>906</v>
      </c>
      <c r="D10813" t="s">
        <v>176</v>
      </c>
      <c r="E10813" s="8" t="s">
        <v>1119</v>
      </c>
      <c r="F10813" s="9" t="str">
        <f>IFERROR(VLOOKUP(A10813,'RESUMEN 100'!A:B,2,FALSE),"-")</f>
        <v>-</v>
      </c>
      <c r="G10813" s="9" t="str">
        <f t="shared" si="344"/>
        <v>-</v>
      </c>
      <c r="H10813" s="10" t="str">
        <f>IFERROR(VLOOKUP(A10813,'RESUMEN 00'!A:B,2,FALSE),"-")</f>
        <v>-</v>
      </c>
      <c r="I10813" s="9" t="str">
        <f t="shared" si="345"/>
        <v>-</v>
      </c>
    </row>
    <row r="10814" spans="1:9" x14ac:dyDescent="0.25">
      <c r="A10814" t="s">
        <v>1733</v>
      </c>
      <c r="B10814" t="s">
        <v>1734</v>
      </c>
      <c r="C10814" t="s">
        <v>406</v>
      </c>
      <c r="D10814" t="s">
        <v>401</v>
      </c>
      <c r="E10814" s="8" t="s">
        <v>1119</v>
      </c>
      <c r="F10814" s="9" t="str">
        <f>IFERROR(VLOOKUP(A10814,'RESUMEN 100'!A:B,2,FALSE),"-")</f>
        <v>-</v>
      </c>
      <c r="G10814" s="9" t="str">
        <f t="shared" si="344"/>
        <v>-</v>
      </c>
      <c r="H10814" s="10" t="str">
        <f>IFERROR(VLOOKUP(A10814,'RESUMEN 00'!A:B,2,FALSE),"-")</f>
        <v>-</v>
      </c>
      <c r="I10814" s="9" t="str">
        <f t="shared" si="345"/>
        <v>-</v>
      </c>
    </row>
    <row r="10815" spans="1:9" x14ac:dyDescent="0.25">
      <c r="A10815" t="s">
        <v>1736</v>
      </c>
      <c r="B10815" t="s">
        <v>1737</v>
      </c>
      <c r="C10815" t="s">
        <v>906</v>
      </c>
      <c r="D10815" t="s">
        <v>176</v>
      </c>
      <c r="E10815" s="8" t="s">
        <v>1590</v>
      </c>
      <c r="F10815" s="9" t="str">
        <f>IFERROR(VLOOKUP(A10815,'RESUMEN 100'!A:B,2,FALSE),"-")</f>
        <v>-</v>
      </c>
      <c r="G10815" s="9" t="str">
        <f t="shared" si="344"/>
        <v>-</v>
      </c>
      <c r="H10815" s="10" t="str">
        <f>IFERROR(VLOOKUP(A10815,'RESUMEN 00'!A:B,2,FALSE),"-")</f>
        <v>-</v>
      </c>
      <c r="I10815" s="9" t="str">
        <f t="shared" si="345"/>
        <v>-</v>
      </c>
    </row>
    <row r="10816" spans="1:9" x14ac:dyDescent="0.25">
      <c r="A10816" t="s">
        <v>1727</v>
      </c>
      <c r="B10816" t="s">
        <v>1728</v>
      </c>
      <c r="C10816" t="s">
        <v>354</v>
      </c>
      <c r="D10816" t="s">
        <v>1673</v>
      </c>
      <c r="E10816" s="8" t="s">
        <v>1120</v>
      </c>
      <c r="F10816" s="9" t="str">
        <f>IFERROR(VLOOKUP(A10816,'RESUMEN 100'!A:B,2,FALSE),"-")</f>
        <v>-</v>
      </c>
      <c r="G10816" s="9" t="str">
        <f t="shared" si="344"/>
        <v>-</v>
      </c>
      <c r="H10816" s="10" t="str">
        <f>IFERROR(VLOOKUP(A10816,'RESUMEN 00'!A:B,2,FALSE),"-")</f>
        <v>-</v>
      </c>
      <c r="I10816" s="9" t="str">
        <f t="shared" si="345"/>
        <v>-</v>
      </c>
    </row>
    <row r="10817" spans="1:9" x14ac:dyDescent="0.25">
      <c r="A10817" t="s">
        <v>1736</v>
      </c>
      <c r="B10817" t="s">
        <v>1737</v>
      </c>
      <c r="C10817" t="s">
        <v>906</v>
      </c>
      <c r="D10817" t="s">
        <v>176</v>
      </c>
      <c r="E10817" s="8" t="s">
        <v>4518</v>
      </c>
      <c r="F10817" s="9" t="str">
        <f>IFERROR(VLOOKUP(A10817,'RESUMEN 100'!A:B,2,FALSE),"-")</f>
        <v>-</v>
      </c>
      <c r="G10817" s="9" t="str">
        <f t="shared" si="344"/>
        <v>-</v>
      </c>
      <c r="H10817" s="10" t="str">
        <f>IFERROR(VLOOKUP(A10817,'RESUMEN 00'!A:B,2,FALSE),"-")</f>
        <v>-</v>
      </c>
      <c r="I10817" s="9" t="str">
        <f t="shared" si="345"/>
        <v>-</v>
      </c>
    </row>
    <row r="10818" spans="1:9" x14ac:dyDescent="0.25">
      <c r="A10818" t="s">
        <v>1735</v>
      </c>
      <c r="B10818" t="s">
        <v>422</v>
      </c>
      <c r="C10818" t="s">
        <v>516</v>
      </c>
      <c r="D10818" t="s">
        <v>574</v>
      </c>
      <c r="E10818" s="8" t="s">
        <v>1120</v>
      </c>
      <c r="F10818" s="9" t="str">
        <f>IFERROR(VLOOKUP(A10818,'RESUMEN 100'!A:B,2,FALSE),"-")</f>
        <v>-</v>
      </c>
      <c r="G10818" s="9" t="str">
        <f t="shared" si="344"/>
        <v>-</v>
      </c>
      <c r="H10818" s="10" t="str">
        <f>IFERROR(VLOOKUP(A10818,'RESUMEN 00'!A:B,2,FALSE),"-")</f>
        <v>-</v>
      </c>
      <c r="I10818" s="9" t="str">
        <f t="shared" si="345"/>
        <v>-</v>
      </c>
    </row>
    <row r="10819" spans="1:9" x14ac:dyDescent="0.25">
      <c r="A10819" t="s">
        <v>1729</v>
      </c>
      <c r="B10819" t="s">
        <v>1730</v>
      </c>
      <c r="C10819" t="s">
        <v>704</v>
      </c>
      <c r="D10819" t="s">
        <v>341</v>
      </c>
      <c r="E10819" s="8" t="s">
        <v>1590</v>
      </c>
      <c r="F10819" s="9" t="str">
        <f>IFERROR(VLOOKUP(A10819,'RESUMEN 100'!A:B,2,FALSE),"-")</f>
        <v>-</v>
      </c>
      <c r="G10819" s="9" t="str">
        <f t="shared" si="344"/>
        <v>-</v>
      </c>
      <c r="H10819" s="10" t="str">
        <f>IFERROR(VLOOKUP(A10819,'RESUMEN 00'!A:B,2,FALSE),"-")</f>
        <v>-</v>
      </c>
      <c r="I10819" s="9" t="str">
        <f t="shared" si="345"/>
        <v>-</v>
      </c>
    </row>
    <row r="10820" spans="1:9" x14ac:dyDescent="0.25">
      <c r="A10820" t="s">
        <v>1735</v>
      </c>
      <c r="B10820" t="s">
        <v>422</v>
      </c>
      <c r="C10820" t="s">
        <v>516</v>
      </c>
      <c r="D10820" t="s">
        <v>574</v>
      </c>
      <c r="E10820" s="8" t="s">
        <v>1590</v>
      </c>
      <c r="F10820" s="9" t="str">
        <f>IFERROR(VLOOKUP(A10820,'RESUMEN 100'!A:B,2,FALSE),"-")</f>
        <v>-</v>
      </c>
      <c r="G10820" s="9" t="str">
        <f t="shared" si="344"/>
        <v>-</v>
      </c>
      <c r="H10820" s="10" t="str">
        <f>IFERROR(VLOOKUP(A10820,'RESUMEN 00'!A:B,2,FALSE),"-")</f>
        <v>-</v>
      </c>
      <c r="I10820" s="9" t="str">
        <f t="shared" si="345"/>
        <v>-</v>
      </c>
    </row>
    <row r="10821" spans="1:9" x14ac:dyDescent="0.25">
      <c r="A10821" t="s">
        <v>1727</v>
      </c>
      <c r="B10821" t="s">
        <v>1728</v>
      </c>
      <c r="C10821" t="s">
        <v>354</v>
      </c>
      <c r="D10821" t="s">
        <v>1673</v>
      </c>
      <c r="E10821" s="8" t="s">
        <v>1590</v>
      </c>
      <c r="F10821" s="9" t="str">
        <f>IFERROR(VLOOKUP(A10821,'RESUMEN 100'!A:B,2,FALSE),"-")</f>
        <v>-</v>
      </c>
      <c r="G10821" s="9" t="str">
        <f t="shared" si="344"/>
        <v>-</v>
      </c>
      <c r="H10821" s="10" t="str">
        <f>IFERROR(VLOOKUP(A10821,'RESUMEN 00'!A:B,2,FALSE),"-")</f>
        <v>-</v>
      </c>
      <c r="I10821" s="9" t="str">
        <f t="shared" si="345"/>
        <v>-</v>
      </c>
    </row>
    <row r="10822" spans="1:9" x14ac:dyDescent="0.25">
      <c r="A10822" t="s">
        <v>1725</v>
      </c>
      <c r="B10822" t="s">
        <v>1726</v>
      </c>
      <c r="C10822" t="s">
        <v>1084</v>
      </c>
      <c r="D10822" t="s">
        <v>570</v>
      </c>
      <c r="E10822" s="8" t="s">
        <v>1590</v>
      </c>
      <c r="F10822" s="9" t="str">
        <f>IFERROR(VLOOKUP(A10822,'RESUMEN 100'!A:B,2,FALSE),"-")</f>
        <v>-</v>
      </c>
      <c r="G10822" s="9" t="str">
        <f t="shared" si="344"/>
        <v>-</v>
      </c>
      <c r="H10822" s="10" t="str">
        <f>IFERROR(VLOOKUP(A10822,'RESUMEN 00'!A:B,2,FALSE),"-")</f>
        <v>-</v>
      </c>
      <c r="I10822" s="9" t="str">
        <f t="shared" si="345"/>
        <v>-</v>
      </c>
    </row>
    <row r="10823" spans="1:9" x14ac:dyDescent="0.25">
      <c r="A10823" t="s">
        <v>1729</v>
      </c>
      <c r="B10823" t="s">
        <v>1730</v>
      </c>
      <c r="C10823" t="s">
        <v>704</v>
      </c>
      <c r="D10823" t="s">
        <v>341</v>
      </c>
      <c r="E10823" s="8" t="s">
        <v>1590</v>
      </c>
      <c r="F10823" s="9" t="str">
        <f>IFERROR(VLOOKUP(A10823,'RESUMEN 100'!A:B,2,FALSE),"-")</f>
        <v>-</v>
      </c>
      <c r="G10823" s="9" t="str">
        <f t="shared" si="344"/>
        <v>-</v>
      </c>
      <c r="H10823" s="10" t="str">
        <f>IFERROR(VLOOKUP(A10823,'RESUMEN 00'!A:B,2,FALSE),"-")</f>
        <v>-</v>
      </c>
      <c r="I10823" s="9" t="str">
        <f t="shared" si="345"/>
        <v>-</v>
      </c>
    </row>
    <row r="10824" spans="1:9" x14ac:dyDescent="0.25">
      <c r="A10824" t="s">
        <v>1733</v>
      </c>
      <c r="B10824" t="s">
        <v>1734</v>
      </c>
      <c r="C10824" t="s">
        <v>406</v>
      </c>
      <c r="D10824" t="s">
        <v>401</v>
      </c>
      <c r="E10824" s="8" t="s">
        <v>1121</v>
      </c>
      <c r="F10824" s="9" t="str">
        <f>IFERROR(VLOOKUP(A10824,'RESUMEN 100'!A:B,2,FALSE),"-")</f>
        <v>-</v>
      </c>
      <c r="G10824" s="9" t="str">
        <f t="shared" si="344"/>
        <v>-</v>
      </c>
      <c r="H10824" s="10" t="str">
        <f>IFERROR(VLOOKUP(A10824,'RESUMEN 00'!A:B,2,FALSE),"-")</f>
        <v>-</v>
      </c>
      <c r="I10824" s="9" t="str">
        <f t="shared" si="345"/>
        <v>-</v>
      </c>
    </row>
    <row r="10825" spans="1:9" x14ac:dyDescent="0.25">
      <c r="A10825" t="s">
        <v>1725</v>
      </c>
      <c r="B10825" t="s">
        <v>1726</v>
      </c>
      <c r="C10825" t="s">
        <v>1084</v>
      </c>
      <c r="D10825" t="s">
        <v>570</v>
      </c>
      <c r="E10825" s="8" t="s">
        <v>1121</v>
      </c>
      <c r="F10825" s="9" t="str">
        <f>IFERROR(VLOOKUP(A10825,'RESUMEN 100'!A:B,2,FALSE),"-")</f>
        <v>-</v>
      </c>
      <c r="G10825" s="9" t="str">
        <f t="shared" si="344"/>
        <v>-</v>
      </c>
      <c r="H10825" s="10" t="str">
        <f>IFERROR(VLOOKUP(A10825,'RESUMEN 00'!A:B,2,FALSE),"-")</f>
        <v>-</v>
      </c>
      <c r="I10825" s="9" t="str">
        <f t="shared" si="345"/>
        <v>-</v>
      </c>
    </row>
    <row r="10826" spans="1:9" x14ac:dyDescent="0.25">
      <c r="A10826" t="s">
        <v>1520</v>
      </c>
      <c r="B10826" t="s">
        <v>1521</v>
      </c>
      <c r="C10826" t="s">
        <v>99</v>
      </c>
      <c r="D10826" t="s">
        <v>1522</v>
      </c>
      <c r="E10826" s="8" t="s">
        <v>1590</v>
      </c>
      <c r="F10826" s="9" t="str">
        <f>IFERROR(VLOOKUP(A10826,'RESUMEN 100'!A:B,2,FALSE),"-")</f>
        <v>-</v>
      </c>
      <c r="G10826" s="9" t="str">
        <f t="shared" si="344"/>
        <v>-</v>
      </c>
      <c r="H10826" s="10">
        <f>IFERROR(VLOOKUP(A10826,'RESUMEN 00'!A:B,2,FALSE),"-")</f>
        <v>44683</v>
      </c>
      <c r="I10826" s="9">
        <f t="shared" si="345"/>
        <v>4</v>
      </c>
    </row>
    <row r="10827" spans="1:9" x14ac:dyDescent="0.25">
      <c r="A10827" t="s">
        <v>1529</v>
      </c>
      <c r="B10827" t="s">
        <v>1530</v>
      </c>
      <c r="C10827" t="s">
        <v>1522</v>
      </c>
      <c r="D10827" t="s">
        <v>771</v>
      </c>
      <c r="E10827" s="8" t="s">
        <v>4518</v>
      </c>
      <c r="F10827" s="9" t="str">
        <f>IFERROR(VLOOKUP(A10827,'RESUMEN 100'!A:B,2,FALSE),"-")</f>
        <v>-</v>
      </c>
      <c r="G10827" s="9" t="str">
        <f t="shared" si="344"/>
        <v>-</v>
      </c>
      <c r="H10827" s="10">
        <f>IFERROR(VLOOKUP(A10827,'RESUMEN 00'!A:B,2,FALSE),"-")</f>
        <v>44683</v>
      </c>
      <c r="I10827" s="9">
        <f t="shared" si="345"/>
        <v>9</v>
      </c>
    </row>
    <row r="10828" spans="1:9" x14ac:dyDescent="0.25">
      <c r="A10828" t="s">
        <v>1529</v>
      </c>
      <c r="B10828" t="s">
        <v>1530</v>
      </c>
      <c r="C10828" t="s">
        <v>1522</v>
      </c>
      <c r="D10828" t="s">
        <v>771</v>
      </c>
      <c r="E10828" s="8" t="s">
        <v>1121</v>
      </c>
      <c r="F10828" s="9" t="str">
        <f>IFERROR(VLOOKUP(A10828,'RESUMEN 100'!A:B,2,FALSE),"-")</f>
        <v>-</v>
      </c>
      <c r="G10828" s="9" t="str">
        <f t="shared" si="344"/>
        <v>-</v>
      </c>
      <c r="H10828" s="10">
        <f>IFERROR(VLOOKUP(A10828,'RESUMEN 00'!A:B,2,FALSE),"-")</f>
        <v>44683</v>
      </c>
      <c r="I10828" s="9">
        <f t="shared" si="345"/>
        <v>5</v>
      </c>
    </row>
    <row r="10829" spans="1:9" x14ac:dyDescent="0.25">
      <c r="A10829" t="s">
        <v>1531</v>
      </c>
      <c r="B10829" t="s">
        <v>1532</v>
      </c>
      <c r="C10829" t="s">
        <v>210</v>
      </c>
      <c r="D10829" t="s">
        <v>124</v>
      </c>
      <c r="E10829" s="8" t="s">
        <v>4518</v>
      </c>
      <c r="F10829" s="9" t="str">
        <f>IFERROR(VLOOKUP(A10829,'RESUMEN 100'!A:B,2,FALSE),"-")</f>
        <v>-</v>
      </c>
      <c r="G10829" s="9" t="str">
        <f t="shared" si="344"/>
        <v>-</v>
      </c>
      <c r="H10829" s="10">
        <f>IFERROR(VLOOKUP(A10829,'RESUMEN 00'!A:B,2,FALSE),"-")</f>
        <v>44683</v>
      </c>
      <c r="I10829" s="9">
        <f t="shared" si="345"/>
        <v>9</v>
      </c>
    </row>
    <row r="10830" spans="1:9" x14ac:dyDescent="0.25">
      <c r="A10830" t="s">
        <v>1526</v>
      </c>
      <c r="B10830" t="s">
        <v>1527</v>
      </c>
      <c r="C10830" t="s">
        <v>133</v>
      </c>
      <c r="D10830" t="s">
        <v>306</v>
      </c>
      <c r="E10830" s="8" t="s">
        <v>1590</v>
      </c>
      <c r="F10830" s="9" t="str">
        <f>IFERROR(VLOOKUP(A10830,'RESUMEN 100'!A:B,2,FALSE),"-")</f>
        <v>-</v>
      </c>
      <c r="G10830" s="9" t="str">
        <f t="shared" si="344"/>
        <v>-</v>
      </c>
      <c r="H10830" s="10">
        <f>IFERROR(VLOOKUP(A10830,'RESUMEN 00'!A:B,2,FALSE),"-")</f>
        <v>44683</v>
      </c>
      <c r="I10830" s="9">
        <f t="shared" si="345"/>
        <v>4</v>
      </c>
    </row>
    <row r="10831" spans="1:9" x14ac:dyDescent="0.25">
      <c r="A10831" t="s">
        <v>1531</v>
      </c>
      <c r="B10831" t="s">
        <v>1532</v>
      </c>
      <c r="C10831" t="s">
        <v>210</v>
      </c>
      <c r="D10831" t="s">
        <v>124</v>
      </c>
      <c r="E10831" s="8" t="s">
        <v>1121</v>
      </c>
      <c r="F10831" s="9" t="str">
        <f>IFERROR(VLOOKUP(A10831,'RESUMEN 100'!A:B,2,FALSE),"-")</f>
        <v>-</v>
      </c>
      <c r="G10831" s="9" t="str">
        <f t="shared" si="344"/>
        <v>-</v>
      </c>
      <c r="H10831" s="10">
        <f>IFERROR(VLOOKUP(A10831,'RESUMEN 00'!A:B,2,FALSE),"-")</f>
        <v>44683</v>
      </c>
      <c r="I10831" s="9">
        <f t="shared" si="345"/>
        <v>5</v>
      </c>
    </row>
    <row r="10832" spans="1:9" x14ac:dyDescent="0.25">
      <c r="A10832" t="s">
        <v>1523</v>
      </c>
      <c r="B10832" t="s">
        <v>1524</v>
      </c>
      <c r="C10832" t="s">
        <v>245</v>
      </c>
      <c r="D10832" t="s">
        <v>477</v>
      </c>
      <c r="E10832" s="8" t="s">
        <v>1590</v>
      </c>
      <c r="F10832" s="9" t="str">
        <f>IFERROR(VLOOKUP(A10832,'RESUMEN 100'!A:B,2,FALSE),"-")</f>
        <v>-</v>
      </c>
      <c r="G10832" s="9" t="str">
        <f t="shared" si="344"/>
        <v>-</v>
      </c>
      <c r="H10832" s="10">
        <f>IFERROR(VLOOKUP(A10832,'RESUMEN 00'!A:B,2,FALSE),"-")</f>
        <v>44683</v>
      </c>
      <c r="I10832" s="9">
        <f t="shared" si="345"/>
        <v>4</v>
      </c>
    </row>
    <row r="10833" spans="1:9" x14ac:dyDescent="0.25">
      <c r="A10833" t="s">
        <v>1523</v>
      </c>
      <c r="B10833" t="s">
        <v>1524</v>
      </c>
      <c r="C10833" t="s">
        <v>245</v>
      </c>
      <c r="D10833" t="s">
        <v>477</v>
      </c>
      <c r="E10833" s="8" t="s">
        <v>4518</v>
      </c>
      <c r="F10833" s="9" t="str">
        <f>IFERROR(VLOOKUP(A10833,'RESUMEN 100'!A:B,2,FALSE),"-")</f>
        <v>-</v>
      </c>
      <c r="G10833" s="9" t="str">
        <f t="shared" si="344"/>
        <v>-</v>
      </c>
      <c r="H10833" s="10">
        <f>IFERROR(VLOOKUP(A10833,'RESUMEN 00'!A:B,2,FALSE),"-")</f>
        <v>44683</v>
      </c>
      <c r="I10833" s="9">
        <f t="shared" si="345"/>
        <v>9</v>
      </c>
    </row>
    <row r="10834" spans="1:9" x14ac:dyDescent="0.25">
      <c r="A10834" t="s">
        <v>1528</v>
      </c>
      <c r="B10834" t="s">
        <v>872</v>
      </c>
      <c r="C10834" t="s">
        <v>306</v>
      </c>
      <c r="D10834" t="s">
        <v>622</v>
      </c>
      <c r="E10834" s="8" t="s">
        <v>1590</v>
      </c>
      <c r="F10834" s="9" t="str">
        <f>IFERROR(VLOOKUP(A10834,'RESUMEN 100'!A:B,2,FALSE),"-")</f>
        <v>-</v>
      </c>
      <c r="G10834" s="9" t="str">
        <f t="shared" si="344"/>
        <v>-</v>
      </c>
      <c r="H10834" s="10">
        <f>IFERROR(VLOOKUP(A10834,'RESUMEN 00'!A:B,2,FALSE),"-")</f>
        <v>44683</v>
      </c>
      <c r="I10834" s="9">
        <f t="shared" si="345"/>
        <v>4</v>
      </c>
    </row>
    <row r="10835" spans="1:9" x14ac:dyDescent="0.25">
      <c r="A10835" t="s">
        <v>1526</v>
      </c>
      <c r="B10835" t="s">
        <v>1527</v>
      </c>
      <c r="C10835" t="s">
        <v>133</v>
      </c>
      <c r="D10835" t="s">
        <v>306</v>
      </c>
      <c r="E10835" s="8" t="s">
        <v>1120</v>
      </c>
      <c r="F10835" s="9" t="str">
        <f>IFERROR(VLOOKUP(A10835,'RESUMEN 100'!A:B,2,FALSE),"-")</f>
        <v>-</v>
      </c>
      <c r="G10835" s="9" t="str">
        <f t="shared" si="344"/>
        <v>-</v>
      </c>
      <c r="H10835" s="10">
        <f>IFERROR(VLOOKUP(A10835,'RESUMEN 00'!A:B,2,FALSE),"-")</f>
        <v>44683</v>
      </c>
      <c r="I10835" s="9">
        <f t="shared" si="345"/>
        <v>3</v>
      </c>
    </row>
    <row r="10836" spans="1:9" x14ac:dyDescent="0.25">
      <c r="A10836" t="s">
        <v>1528</v>
      </c>
      <c r="B10836" t="s">
        <v>872</v>
      </c>
      <c r="C10836" t="s">
        <v>306</v>
      </c>
      <c r="D10836" t="s">
        <v>622</v>
      </c>
      <c r="E10836" s="8" t="s">
        <v>1119</v>
      </c>
      <c r="F10836" s="9" t="str">
        <f>IFERROR(VLOOKUP(A10836,'RESUMEN 100'!A:B,2,FALSE),"-")</f>
        <v>-</v>
      </c>
      <c r="G10836" s="9" t="str">
        <f t="shared" si="344"/>
        <v>-</v>
      </c>
      <c r="H10836" s="10">
        <f>IFERROR(VLOOKUP(A10836,'RESUMEN 00'!A:B,2,FALSE),"-")</f>
        <v>44683</v>
      </c>
      <c r="I10836" s="9">
        <f t="shared" si="345"/>
        <v>0</v>
      </c>
    </row>
    <row r="10837" spans="1:9" x14ac:dyDescent="0.25">
      <c r="A10837" t="s">
        <v>1529</v>
      </c>
      <c r="B10837" t="s">
        <v>1530</v>
      </c>
      <c r="C10837" t="s">
        <v>1522</v>
      </c>
      <c r="D10837" t="s">
        <v>771</v>
      </c>
      <c r="E10837" s="8" t="s">
        <v>1119</v>
      </c>
      <c r="F10837" s="9" t="str">
        <f>IFERROR(VLOOKUP(A10837,'RESUMEN 100'!A:B,2,FALSE),"-")</f>
        <v>-</v>
      </c>
      <c r="G10837" s="9" t="str">
        <f t="shared" si="344"/>
        <v>-</v>
      </c>
      <c r="H10837" s="10">
        <f>IFERROR(VLOOKUP(A10837,'RESUMEN 00'!A:B,2,FALSE),"-")</f>
        <v>44683</v>
      </c>
      <c r="I10837" s="9">
        <f t="shared" si="345"/>
        <v>0</v>
      </c>
    </row>
    <row r="10838" spans="1:9" x14ac:dyDescent="0.25">
      <c r="A10838" t="s">
        <v>1526</v>
      </c>
      <c r="B10838" t="s">
        <v>1527</v>
      </c>
      <c r="C10838" t="s">
        <v>133</v>
      </c>
      <c r="D10838" t="s">
        <v>306</v>
      </c>
      <c r="E10838" s="8" t="s">
        <v>1119</v>
      </c>
      <c r="F10838" s="9" t="str">
        <f>IFERROR(VLOOKUP(A10838,'RESUMEN 100'!A:B,2,FALSE),"-")</f>
        <v>-</v>
      </c>
      <c r="G10838" s="9" t="str">
        <f t="shared" si="344"/>
        <v>-</v>
      </c>
      <c r="H10838" s="10">
        <f>IFERROR(VLOOKUP(A10838,'RESUMEN 00'!A:B,2,FALSE),"-")</f>
        <v>44683</v>
      </c>
      <c r="I10838" s="9">
        <f t="shared" si="345"/>
        <v>0</v>
      </c>
    </row>
    <row r="10839" spans="1:9" x14ac:dyDescent="0.25">
      <c r="A10839" t="s">
        <v>1529</v>
      </c>
      <c r="B10839" t="s">
        <v>1530</v>
      </c>
      <c r="C10839" t="s">
        <v>1522</v>
      </c>
      <c r="D10839" t="s">
        <v>771</v>
      </c>
      <c r="E10839" s="8" t="s">
        <v>1590</v>
      </c>
      <c r="F10839" s="9" t="str">
        <f>IFERROR(VLOOKUP(A10839,'RESUMEN 100'!A:B,2,FALSE),"-")</f>
        <v>-</v>
      </c>
      <c r="G10839" s="9" t="str">
        <f t="shared" si="344"/>
        <v>-</v>
      </c>
      <c r="H10839" s="10">
        <f>IFERROR(VLOOKUP(A10839,'RESUMEN 00'!A:B,2,FALSE),"-")</f>
        <v>44683</v>
      </c>
      <c r="I10839" s="9">
        <f t="shared" si="345"/>
        <v>4</v>
      </c>
    </row>
    <row r="10840" spans="1:9" x14ac:dyDescent="0.25">
      <c r="A10840" t="s">
        <v>1528</v>
      </c>
      <c r="B10840" t="s">
        <v>872</v>
      </c>
      <c r="C10840" t="s">
        <v>306</v>
      </c>
      <c r="D10840" t="s">
        <v>622</v>
      </c>
      <c r="E10840" s="8" t="s">
        <v>1588</v>
      </c>
      <c r="F10840" s="9" t="str">
        <f>IFERROR(VLOOKUP(A10840,'RESUMEN 100'!A:B,2,FALSE),"-")</f>
        <v>-</v>
      </c>
      <c r="G10840" s="9" t="str">
        <f t="shared" si="344"/>
        <v>-</v>
      </c>
      <c r="H10840" s="10">
        <f>IFERROR(VLOOKUP(A10840,'RESUMEN 00'!A:B,2,FALSE),"-")</f>
        <v>44683</v>
      </c>
      <c r="I10840" s="9">
        <f t="shared" si="345"/>
        <v>2</v>
      </c>
    </row>
    <row r="10841" spans="1:9" x14ac:dyDescent="0.25">
      <c r="A10841" t="s">
        <v>1528</v>
      </c>
      <c r="B10841" t="s">
        <v>872</v>
      </c>
      <c r="C10841" t="s">
        <v>306</v>
      </c>
      <c r="D10841" t="s">
        <v>622</v>
      </c>
      <c r="E10841" s="8" t="s">
        <v>1121</v>
      </c>
      <c r="F10841" s="9" t="str">
        <f>IFERROR(VLOOKUP(A10841,'RESUMEN 100'!A:B,2,FALSE),"-")</f>
        <v>-</v>
      </c>
      <c r="G10841" s="9" t="str">
        <f t="shared" si="344"/>
        <v>-</v>
      </c>
      <c r="H10841" s="10">
        <f>IFERROR(VLOOKUP(A10841,'RESUMEN 00'!A:B,2,FALSE),"-")</f>
        <v>44683</v>
      </c>
      <c r="I10841" s="9">
        <f t="shared" si="345"/>
        <v>5</v>
      </c>
    </row>
    <row r="10842" spans="1:9" x14ac:dyDescent="0.25">
      <c r="A10842" t="s">
        <v>1523</v>
      </c>
      <c r="B10842" t="s">
        <v>1524</v>
      </c>
      <c r="C10842" t="s">
        <v>245</v>
      </c>
      <c r="D10842" t="s">
        <v>477</v>
      </c>
      <c r="E10842" s="8" t="s">
        <v>1589</v>
      </c>
      <c r="F10842" s="9" t="str">
        <f>IFERROR(VLOOKUP(A10842,'RESUMEN 100'!A:B,2,FALSE),"-")</f>
        <v>-</v>
      </c>
      <c r="G10842" s="9" t="str">
        <f t="shared" ref="G10842:G10905" si="346">IFERROR(E10842-F10842,"-")</f>
        <v>-</v>
      </c>
      <c r="H10842" s="10">
        <f>IFERROR(VLOOKUP(A10842,'RESUMEN 00'!A:B,2,FALSE),"-")</f>
        <v>44683</v>
      </c>
      <c r="I10842" s="9">
        <f t="shared" ref="I10842:I10905" si="347">IFERROR(E10842-H10842,"-")</f>
        <v>1</v>
      </c>
    </row>
    <row r="10843" spans="1:9" x14ac:dyDescent="0.25">
      <c r="A10843" t="s">
        <v>1526</v>
      </c>
      <c r="B10843" t="s">
        <v>1527</v>
      </c>
      <c r="C10843" t="s">
        <v>133</v>
      </c>
      <c r="D10843" t="s">
        <v>306</v>
      </c>
      <c r="E10843" s="8" t="s">
        <v>1588</v>
      </c>
      <c r="F10843" s="9" t="str">
        <f>IFERROR(VLOOKUP(A10843,'RESUMEN 100'!A:B,2,FALSE),"-")</f>
        <v>-</v>
      </c>
      <c r="G10843" s="9" t="str">
        <f t="shared" si="346"/>
        <v>-</v>
      </c>
      <c r="H10843" s="10">
        <f>IFERROR(VLOOKUP(A10843,'RESUMEN 00'!A:B,2,FALSE),"-")</f>
        <v>44683</v>
      </c>
      <c r="I10843" s="9">
        <f t="shared" si="347"/>
        <v>2</v>
      </c>
    </row>
    <row r="10844" spans="1:9" x14ac:dyDescent="0.25">
      <c r="A10844" t="s">
        <v>1528</v>
      </c>
      <c r="B10844" t="s">
        <v>872</v>
      </c>
      <c r="C10844" t="s">
        <v>306</v>
      </c>
      <c r="D10844" t="s">
        <v>622</v>
      </c>
      <c r="E10844" s="8" t="s">
        <v>1590</v>
      </c>
      <c r="F10844" s="9" t="str">
        <f>IFERROR(VLOOKUP(A10844,'RESUMEN 100'!A:B,2,FALSE),"-")</f>
        <v>-</v>
      </c>
      <c r="G10844" s="9" t="str">
        <f t="shared" si="346"/>
        <v>-</v>
      </c>
      <c r="H10844" s="10">
        <f>IFERROR(VLOOKUP(A10844,'RESUMEN 00'!A:B,2,FALSE),"-")</f>
        <v>44683</v>
      </c>
      <c r="I10844" s="9">
        <f t="shared" si="347"/>
        <v>4</v>
      </c>
    </row>
    <row r="10845" spans="1:9" x14ac:dyDescent="0.25">
      <c r="A10845" t="s">
        <v>1520</v>
      </c>
      <c r="B10845" t="s">
        <v>1521</v>
      </c>
      <c r="C10845" t="s">
        <v>99</v>
      </c>
      <c r="D10845" t="s">
        <v>1522</v>
      </c>
      <c r="E10845" s="8" t="s">
        <v>1589</v>
      </c>
      <c r="F10845" s="9" t="str">
        <f>IFERROR(VLOOKUP(A10845,'RESUMEN 100'!A:B,2,FALSE),"-")</f>
        <v>-</v>
      </c>
      <c r="G10845" s="9" t="str">
        <f t="shared" si="346"/>
        <v>-</v>
      </c>
      <c r="H10845" s="10">
        <f>IFERROR(VLOOKUP(A10845,'RESUMEN 00'!A:B,2,FALSE),"-")</f>
        <v>44683</v>
      </c>
      <c r="I10845" s="9">
        <f t="shared" si="347"/>
        <v>1</v>
      </c>
    </row>
    <row r="10846" spans="1:9" x14ac:dyDescent="0.25">
      <c r="A10846" t="s">
        <v>1523</v>
      </c>
      <c r="B10846" t="s">
        <v>1524</v>
      </c>
      <c r="C10846" t="s">
        <v>245</v>
      </c>
      <c r="D10846" t="s">
        <v>477</v>
      </c>
      <c r="E10846" s="8" t="s">
        <v>1121</v>
      </c>
      <c r="F10846" s="9" t="str">
        <f>IFERROR(VLOOKUP(A10846,'RESUMEN 100'!A:B,2,FALSE),"-")</f>
        <v>-</v>
      </c>
      <c r="G10846" s="9" t="str">
        <f t="shared" si="346"/>
        <v>-</v>
      </c>
      <c r="H10846" s="10">
        <f>IFERROR(VLOOKUP(A10846,'RESUMEN 00'!A:B,2,FALSE),"-")</f>
        <v>44683</v>
      </c>
      <c r="I10846" s="9">
        <f t="shared" si="347"/>
        <v>5</v>
      </c>
    </row>
    <row r="10847" spans="1:9" x14ac:dyDescent="0.25">
      <c r="A10847" t="s">
        <v>1528</v>
      </c>
      <c r="B10847" t="s">
        <v>872</v>
      </c>
      <c r="C10847" t="s">
        <v>306</v>
      </c>
      <c r="D10847" t="s">
        <v>622</v>
      </c>
      <c r="E10847" s="8" t="s">
        <v>1120</v>
      </c>
      <c r="F10847" s="9" t="str">
        <f>IFERROR(VLOOKUP(A10847,'RESUMEN 100'!A:B,2,FALSE),"-")</f>
        <v>-</v>
      </c>
      <c r="G10847" s="9" t="str">
        <f t="shared" si="346"/>
        <v>-</v>
      </c>
      <c r="H10847" s="10">
        <f>IFERROR(VLOOKUP(A10847,'RESUMEN 00'!A:B,2,FALSE),"-")</f>
        <v>44683</v>
      </c>
      <c r="I10847" s="9">
        <f t="shared" si="347"/>
        <v>3</v>
      </c>
    </row>
    <row r="10848" spans="1:9" x14ac:dyDescent="0.25">
      <c r="A10848" t="s">
        <v>1520</v>
      </c>
      <c r="B10848" t="s">
        <v>1521</v>
      </c>
      <c r="C10848" t="s">
        <v>99</v>
      </c>
      <c r="D10848" t="s">
        <v>1522</v>
      </c>
      <c r="E10848" s="8" t="s">
        <v>1588</v>
      </c>
      <c r="F10848" s="9" t="str">
        <f>IFERROR(VLOOKUP(A10848,'RESUMEN 100'!A:B,2,FALSE),"-")</f>
        <v>-</v>
      </c>
      <c r="G10848" s="9" t="str">
        <f t="shared" si="346"/>
        <v>-</v>
      </c>
      <c r="H10848" s="10">
        <f>IFERROR(VLOOKUP(A10848,'RESUMEN 00'!A:B,2,FALSE),"-")</f>
        <v>44683</v>
      </c>
      <c r="I10848" s="9">
        <f t="shared" si="347"/>
        <v>2</v>
      </c>
    </row>
    <row r="10849" spans="1:9" x14ac:dyDescent="0.25">
      <c r="A10849" t="s">
        <v>1531</v>
      </c>
      <c r="B10849" t="s">
        <v>1532</v>
      </c>
      <c r="C10849" t="s">
        <v>210</v>
      </c>
      <c r="D10849" t="s">
        <v>124</v>
      </c>
      <c r="E10849" s="8" t="s">
        <v>1590</v>
      </c>
      <c r="F10849" s="9" t="str">
        <f>IFERROR(VLOOKUP(A10849,'RESUMEN 100'!A:B,2,FALSE),"-")</f>
        <v>-</v>
      </c>
      <c r="G10849" s="9" t="str">
        <f t="shared" si="346"/>
        <v>-</v>
      </c>
      <c r="H10849" s="10">
        <f>IFERROR(VLOOKUP(A10849,'RESUMEN 00'!A:B,2,FALSE),"-")</f>
        <v>44683</v>
      </c>
      <c r="I10849" s="9">
        <f t="shared" si="347"/>
        <v>4</v>
      </c>
    </row>
    <row r="10850" spans="1:9" x14ac:dyDescent="0.25">
      <c r="A10850" t="s">
        <v>1529</v>
      </c>
      <c r="B10850" t="s">
        <v>1530</v>
      </c>
      <c r="C10850" t="s">
        <v>1522</v>
      </c>
      <c r="D10850" t="s">
        <v>771</v>
      </c>
      <c r="E10850" s="8" t="s">
        <v>1120</v>
      </c>
      <c r="F10850" s="9" t="str">
        <f>IFERROR(VLOOKUP(A10850,'RESUMEN 100'!A:B,2,FALSE),"-")</f>
        <v>-</v>
      </c>
      <c r="G10850" s="9" t="str">
        <f t="shared" si="346"/>
        <v>-</v>
      </c>
      <c r="H10850" s="10">
        <f>IFERROR(VLOOKUP(A10850,'RESUMEN 00'!A:B,2,FALSE),"-")</f>
        <v>44683</v>
      </c>
      <c r="I10850" s="9">
        <f t="shared" si="347"/>
        <v>3</v>
      </c>
    </row>
    <row r="10851" spans="1:9" x14ac:dyDescent="0.25">
      <c r="A10851" t="s">
        <v>1528</v>
      </c>
      <c r="B10851" t="s">
        <v>872</v>
      </c>
      <c r="C10851" t="s">
        <v>306</v>
      </c>
      <c r="D10851" t="s">
        <v>622</v>
      </c>
      <c r="E10851" s="8" t="s">
        <v>1589</v>
      </c>
      <c r="F10851" s="9" t="str">
        <f>IFERROR(VLOOKUP(A10851,'RESUMEN 100'!A:B,2,FALSE),"-")</f>
        <v>-</v>
      </c>
      <c r="G10851" s="9" t="str">
        <f t="shared" si="346"/>
        <v>-</v>
      </c>
      <c r="H10851" s="10">
        <f>IFERROR(VLOOKUP(A10851,'RESUMEN 00'!A:B,2,FALSE),"-")</f>
        <v>44683</v>
      </c>
      <c r="I10851" s="9">
        <f t="shared" si="347"/>
        <v>1</v>
      </c>
    </row>
    <row r="10852" spans="1:9" x14ac:dyDescent="0.25">
      <c r="A10852" t="s">
        <v>1528</v>
      </c>
      <c r="B10852" t="s">
        <v>872</v>
      </c>
      <c r="C10852" t="s">
        <v>306</v>
      </c>
      <c r="D10852" t="s">
        <v>622</v>
      </c>
      <c r="E10852" s="8" t="s">
        <v>4518</v>
      </c>
      <c r="F10852" s="9" t="str">
        <f>IFERROR(VLOOKUP(A10852,'RESUMEN 100'!A:B,2,FALSE),"-")</f>
        <v>-</v>
      </c>
      <c r="G10852" s="9" t="str">
        <f t="shared" si="346"/>
        <v>-</v>
      </c>
      <c r="H10852" s="10">
        <f>IFERROR(VLOOKUP(A10852,'RESUMEN 00'!A:B,2,FALSE),"-")</f>
        <v>44683</v>
      </c>
      <c r="I10852" s="9">
        <f t="shared" si="347"/>
        <v>9</v>
      </c>
    </row>
    <row r="10853" spans="1:9" x14ac:dyDescent="0.25">
      <c r="A10853" t="s">
        <v>1520</v>
      </c>
      <c r="B10853" t="s">
        <v>1521</v>
      </c>
      <c r="C10853" t="s">
        <v>99</v>
      </c>
      <c r="D10853" t="s">
        <v>1522</v>
      </c>
      <c r="E10853" s="8" t="s">
        <v>4518</v>
      </c>
      <c r="F10853" s="9" t="str">
        <f>IFERROR(VLOOKUP(A10853,'RESUMEN 100'!A:B,2,FALSE),"-")</f>
        <v>-</v>
      </c>
      <c r="G10853" s="9" t="str">
        <f t="shared" si="346"/>
        <v>-</v>
      </c>
      <c r="H10853" s="10">
        <f>IFERROR(VLOOKUP(A10853,'RESUMEN 00'!A:B,2,FALSE),"-")</f>
        <v>44683</v>
      </c>
      <c r="I10853" s="9">
        <f t="shared" si="347"/>
        <v>9</v>
      </c>
    </row>
    <row r="10854" spans="1:9" x14ac:dyDescent="0.25">
      <c r="A10854" t="s">
        <v>1526</v>
      </c>
      <c r="B10854" t="s">
        <v>1527</v>
      </c>
      <c r="C10854" t="s">
        <v>133</v>
      </c>
      <c r="D10854" t="s">
        <v>306</v>
      </c>
      <c r="E10854" s="8" t="s">
        <v>1589</v>
      </c>
      <c r="F10854" s="9" t="str">
        <f>IFERROR(VLOOKUP(A10854,'RESUMEN 100'!A:B,2,FALSE),"-")</f>
        <v>-</v>
      </c>
      <c r="G10854" s="9" t="str">
        <f t="shared" si="346"/>
        <v>-</v>
      </c>
      <c r="H10854" s="10">
        <f>IFERROR(VLOOKUP(A10854,'RESUMEN 00'!A:B,2,FALSE),"-")</f>
        <v>44683</v>
      </c>
      <c r="I10854" s="9">
        <f t="shared" si="347"/>
        <v>1</v>
      </c>
    </row>
    <row r="10855" spans="1:9" x14ac:dyDescent="0.25">
      <c r="A10855" t="s">
        <v>1526</v>
      </c>
      <c r="B10855" t="s">
        <v>1527</v>
      </c>
      <c r="C10855" t="s">
        <v>133</v>
      </c>
      <c r="D10855" t="s">
        <v>306</v>
      </c>
      <c r="E10855" s="8" t="s">
        <v>4518</v>
      </c>
      <c r="F10855" s="9" t="str">
        <f>IFERROR(VLOOKUP(A10855,'RESUMEN 100'!A:B,2,FALSE),"-")</f>
        <v>-</v>
      </c>
      <c r="G10855" s="9" t="str">
        <f t="shared" si="346"/>
        <v>-</v>
      </c>
      <c r="H10855" s="10">
        <f>IFERROR(VLOOKUP(A10855,'RESUMEN 00'!A:B,2,FALSE),"-")</f>
        <v>44683</v>
      </c>
      <c r="I10855" s="9">
        <f t="shared" si="347"/>
        <v>9</v>
      </c>
    </row>
    <row r="10856" spans="1:9" x14ac:dyDescent="0.25">
      <c r="A10856" t="s">
        <v>1531</v>
      </c>
      <c r="B10856" t="s">
        <v>1532</v>
      </c>
      <c r="C10856" t="s">
        <v>210</v>
      </c>
      <c r="D10856" t="s">
        <v>124</v>
      </c>
      <c r="E10856" s="8" t="s">
        <v>1119</v>
      </c>
      <c r="F10856" s="9" t="str">
        <f>IFERROR(VLOOKUP(A10856,'RESUMEN 100'!A:B,2,FALSE),"-")</f>
        <v>-</v>
      </c>
      <c r="G10856" s="9" t="str">
        <f t="shared" si="346"/>
        <v>-</v>
      </c>
      <c r="H10856" s="10">
        <f>IFERROR(VLOOKUP(A10856,'RESUMEN 00'!A:B,2,FALSE),"-")</f>
        <v>44683</v>
      </c>
      <c r="I10856" s="9">
        <f t="shared" si="347"/>
        <v>0</v>
      </c>
    </row>
    <row r="10857" spans="1:9" x14ac:dyDescent="0.25">
      <c r="A10857" t="s">
        <v>1526</v>
      </c>
      <c r="B10857" t="s">
        <v>1527</v>
      </c>
      <c r="C10857" t="s">
        <v>133</v>
      </c>
      <c r="D10857" t="s">
        <v>306</v>
      </c>
      <c r="E10857" s="8" t="s">
        <v>1121</v>
      </c>
      <c r="F10857" s="9" t="str">
        <f>IFERROR(VLOOKUP(A10857,'RESUMEN 100'!A:B,2,FALSE),"-")</f>
        <v>-</v>
      </c>
      <c r="G10857" s="9" t="str">
        <f t="shared" si="346"/>
        <v>-</v>
      </c>
      <c r="H10857" s="10">
        <f>IFERROR(VLOOKUP(A10857,'RESUMEN 00'!A:B,2,FALSE),"-")</f>
        <v>44683</v>
      </c>
      <c r="I10857" s="9">
        <f t="shared" si="347"/>
        <v>5</v>
      </c>
    </row>
    <row r="10858" spans="1:9" x14ac:dyDescent="0.25">
      <c r="A10858" t="s">
        <v>1531</v>
      </c>
      <c r="B10858" t="s">
        <v>1532</v>
      </c>
      <c r="C10858" t="s">
        <v>210</v>
      </c>
      <c r="D10858" t="s">
        <v>124</v>
      </c>
      <c r="E10858" s="8" t="s">
        <v>1120</v>
      </c>
      <c r="F10858" s="9" t="str">
        <f>IFERROR(VLOOKUP(A10858,'RESUMEN 100'!A:B,2,FALSE),"-")</f>
        <v>-</v>
      </c>
      <c r="G10858" s="9" t="str">
        <f t="shared" si="346"/>
        <v>-</v>
      </c>
      <c r="H10858" s="10">
        <f>IFERROR(VLOOKUP(A10858,'RESUMEN 00'!A:B,2,FALSE),"-")</f>
        <v>44683</v>
      </c>
      <c r="I10858" s="9">
        <f t="shared" si="347"/>
        <v>3</v>
      </c>
    </row>
    <row r="10859" spans="1:9" x14ac:dyDescent="0.25">
      <c r="A10859" t="s">
        <v>1523</v>
      </c>
      <c r="B10859" t="s">
        <v>1524</v>
      </c>
      <c r="C10859" t="s">
        <v>245</v>
      </c>
      <c r="D10859" t="s">
        <v>477</v>
      </c>
      <c r="E10859" s="8" t="s">
        <v>1588</v>
      </c>
      <c r="F10859" s="9" t="str">
        <f>IFERROR(VLOOKUP(A10859,'RESUMEN 100'!A:B,2,FALSE),"-")</f>
        <v>-</v>
      </c>
      <c r="G10859" s="9" t="str">
        <f t="shared" si="346"/>
        <v>-</v>
      </c>
      <c r="H10859" s="10">
        <f>IFERROR(VLOOKUP(A10859,'RESUMEN 00'!A:B,2,FALSE),"-")</f>
        <v>44683</v>
      </c>
      <c r="I10859" s="9">
        <f t="shared" si="347"/>
        <v>2</v>
      </c>
    </row>
    <row r="10860" spans="1:9" x14ac:dyDescent="0.25">
      <c r="A10860" t="s">
        <v>1520</v>
      </c>
      <c r="B10860" t="s">
        <v>1521</v>
      </c>
      <c r="C10860" t="s">
        <v>99</v>
      </c>
      <c r="D10860" t="s">
        <v>1522</v>
      </c>
      <c r="E10860" s="8" t="s">
        <v>1121</v>
      </c>
      <c r="F10860" s="9" t="str">
        <f>IFERROR(VLOOKUP(A10860,'RESUMEN 100'!A:B,2,FALSE),"-")</f>
        <v>-</v>
      </c>
      <c r="G10860" s="9" t="str">
        <f t="shared" si="346"/>
        <v>-</v>
      </c>
      <c r="H10860" s="10">
        <f>IFERROR(VLOOKUP(A10860,'RESUMEN 00'!A:B,2,FALSE),"-")</f>
        <v>44683</v>
      </c>
      <c r="I10860" s="9">
        <f t="shared" si="347"/>
        <v>5</v>
      </c>
    </row>
    <row r="10861" spans="1:9" x14ac:dyDescent="0.25">
      <c r="A10861" t="s">
        <v>1520</v>
      </c>
      <c r="B10861" t="s">
        <v>1521</v>
      </c>
      <c r="C10861" t="s">
        <v>99</v>
      </c>
      <c r="D10861" t="s">
        <v>1522</v>
      </c>
      <c r="E10861" s="8" t="s">
        <v>1120</v>
      </c>
      <c r="F10861" s="9" t="str">
        <f>IFERROR(VLOOKUP(A10861,'RESUMEN 100'!A:B,2,FALSE),"-")</f>
        <v>-</v>
      </c>
      <c r="G10861" s="9" t="str">
        <f t="shared" si="346"/>
        <v>-</v>
      </c>
      <c r="H10861" s="10">
        <f>IFERROR(VLOOKUP(A10861,'RESUMEN 00'!A:B,2,FALSE),"-")</f>
        <v>44683</v>
      </c>
      <c r="I10861" s="9">
        <f t="shared" si="347"/>
        <v>3</v>
      </c>
    </row>
    <row r="10862" spans="1:9" x14ac:dyDescent="0.25">
      <c r="A10862" t="s">
        <v>1520</v>
      </c>
      <c r="B10862" t="s">
        <v>1521</v>
      </c>
      <c r="C10862" t="s">
        <v>99</v>
      </c>
      <c r="D10862" t="s">
        <v>1522</v>
      </c>
      <c r="E10862" s="8" t="s">
        <v>1119</v>
      </c>
      <c r="F10862" s="9" t="str">
        <f>IFERROR(VLOOKUP(A10862,'RESUMEN 100'!A:B,2,FALSE),"-")</f>
        <v>-</v>
      </c>
      <c r="G10862" s="9" t="str">
        <f t="shared" si="346"/>
        <v>-</v>
      </c>
      <c r="H10862" s="10">
        <f>IFERROR(VLOOKUP(A10862,'RESUMEN 00'!A:B,2,FALSE),"-")</f>
        <v>44683</v>
      </c>
      <c r="I10862" s="9">
        <f t="shared" si="347"/>
        <v>0</v>
      </c>
    </row>
    <row r="10863" spans="1:9" x14ac:dyDescent="0.25">
      <c r="A10863" t="s">
        <v>1523</v>
      </c>
      <c r="B10863" t="s">
        <v>1524</v>
      </c>
      <c r="C10863" t="s">
        <v>245</v>
      </c>
      <c r="D10863" t="s">
        <v>477</v>
      </c>
      <c r="E10863" s="8" t="s">
        <v>1119</v>
      </c>
      <c r="F10863" s="9" t="str">
        <f>IFERROR(VLOOKUP(A10863,'RESUMEN 100'!A:B,2,FALSE),"-")</f>
        <v>-</v>
      </c>
      <c r="G10863" s="9" t="str">
        <f t="shared" si="346"/>
        <v>-</v>
      </c>
      <c r="H10863" s="10">
        <f>IFERROR(VLOOKUP(A10863,'RESUMEN 00'!A:B,2,FALSE),"-")</f>
        <v>44683</v>
      </c>
      <c r="I10863" s="9">
        <f t="shared" si="347"/>
        <v>0</v>
      </c>
    </row>
    <row r="10864" spans="1:9" x14ac:dyDescent="0.25">
      <c r="A10864" t="s">
        <v>1523</v>
      </c>
      <c r="B10864" t="s">
        <v>1524</v>
      </c>
      <c r="C10864" t="s">
        <v>245</v>
      </c>
      <c r="D10864" t="s">
        <v>477</v>
      </c>
      <c r="E10864" s="8" t="s">
        <v>1120</v>
      </c>
      <c r="F10864" s="9" t="str">
        <f>IFERROR(VLOOKUP(A10864,'RESUMEN 100'!A:B,2,FALSE),"-")</f>
        <v>-</v>
      </c>
      <c r="G10864" s="9" t="str">
        <f t="shared" si="346"/>
        <v>-</v>
      </c>
      <c r="H10864" s="10">
        <f>IFERROR(VLOOKUP(A10864,'RESUMEN 00'!A:B,2,FALSE),"-")</f>
        <v>44683</v>
      </c>
      <c r="I10864" s="9">
        <f t="shared" si="347"/>
        <v>3</v>
      </c>
    </row>
    <row r="10865" spans="1:9" x14ac:dyDescent="0.25">
      <c r="A10865" t="s">
        <v>1686</v>
      </c>
      <c r="B10865" t="s">
        <v>1687</v>
      </c>
      <c r="C10865" t="s">
        <v>564</v>
      </c>
      <c r="D10865" t="s">
        <v>206</v>
      </c>
      <c r="E10865" s="8" t="s">
        <v>1119</v>
      </c>
      <c r="F10865" s="9" t="str">
        <f>IFERROR(VLOOKUP(A10865,'RESUMEN 100'!A:B,2,FALSE),"-")</f>
        <v>-</v>
      </c>
      <c r="G10865" s="9" t="str">
        <f t="shared" si="346"/>
        <v>-</v>
      </c>
      <c r="H10865" s="10" t="str">
        <f>IFERROR(VLOOKUP(A10865,'RESUMEN 00'!A:B,2,FALSE),"-")</f>
        <v>-</v>
      </c>
      <c r="I10865" s="9" t="str">
        <f t="shared" si="347"/>
        <v>-</v>
      </c>
    </row>
    <row r="10866" spans="1:9" x14ac:dyDescent="0.25">
      <c r="A10866" t="s">
        <v>1688</v>
      </c>
      <c r="B10866" t="s">
        <v>1689</v>
      </c>
      <c r="C10866" t="s">
        <v>753</v>
      </c>
      <c r="D10866" t="s">
        <v>596</v>
      </c>
      <c r="E10866" s="8" t="s">
        <v>1593</v>
      </c>
      <c r="F10866" s="9" t="str">
        <f>IFERROR(VLOOKUP(A10866,'RESUMEN 100'!A:B,2,FALSE),"-")</f>
        <v>-</v>
      </c>
      <c r="G10866" s="9" t="str">
        <f t="shared" si="346"/>
        <v>-</v>
      </c>
      <c r="H10866" s="10" t="str">
        <f>IFERROR(VLOOKUP(A10866,'RESUMEN 00'!A:B,2,FALSE),"-")</f>
        <v>-</v>
      </c>
      <c r="I10866" s="9" t="str">
        <f t="shared" si="347"/>
        <v>-</v>
      </c>
    </row>
    <row r="10867" spans="1:9" x14ac:dyDescent="0.25">
      <c r="A10867" t="s">
        <v>1686</v>
      </c>
      <c r="B10867" t="s">
        <v>1687</v>
      </c>
      <c r="C10867" t="s">
        <v>564</v>
      </c>
      <c r="D10867" t="s">
        <v>206</v>
      </c>
      <c r="E10867" s="8" t="s">
        <v>1120</v>
      </c>
      <c r="F10867" s="9" t="str">
        <f>IFERROR(VLOOKUP(A10867,'RESUMEN 100'!A:B,2,FALSE),"-")</f>
        <v>-</v>
      </c>
      <c r="G10867" s="9" t="str">
        <f t="shared" si="346"/>
        <v>-</v>
      </c>
      <c r="H10867" s="10" t="str">
        <f>IFERROR(VLOOKUP(A10867,'RESUMEN 00'!A:B,2,FALSE),"-")</f>
        <v>-</v>
      </c>
      <c r="I10867" s="9" t="str">
        <f t="shared" si="347"/>
        <v>-</v>
      </c>
    </row>
    <row r="10868" spans="1:9" x14ac:dyDescent="0.25">
      <c r="A10868" t="s">
        <v>1688</v>
      </c>
      <c r="B10868" t="s">
        <v>1689</v>
      </c>
      <c r="C10868" t="s">
        <v>753</v>
      </c>
      <c r="D10868" t="s">
        <v>596</v>
      </c>
      <c r="E10868" s="8" t="s">
        <v>1120</v>
      </c>
      <c r="F10868" s="9" t="str">
        <f>IFERROR(VLOOKUP(A10868,'RESUMEN 100'!A:B,2,FALSE),"-")</f>
        <v>-</v>
      </c>
      <c r="G10868" s="9" t="str">
        <f t="shared" si="346"/>
        <v>-</v>
      </c>
      <c r="H10868" s="10" t="str">
        <f>IFERROR(VLOOKUP(A10868,'RESUMEN 00'!A:B,2,FALSE),"-")</f>
        <v>-</v>
      </c>
      <c r="I10868" s="9" t="str">
        <f t="shared" si="347"/>
        <v>-</v>
      </c>
    </row>
    <row r="10869" spans="1:9" x14ac:dyDescent="0.25">
      <c r="A10869" t="s">
        <v>1688</v>
      </c>
      <c r="B10869" t="s">
        <v>1689</v>
      </c>
      <c r="C10869" t="s">
        <v>753</v>
      </c>
      <c r="D10869" t="s">
        <v>596</v>
      </c>
      <c r="E10869" s="8" t="s">
        <v>1588</v>
      </c>
      <c r="F10869" s="9" t="str">
        <f>IFERROR(VLOOKUP(A10869,'RESUMEN 100'!A:B,2,FALSE),"-")</f>
        <v>-</v>
      </c>
      <c r="G10869" s="9" t="str">
        <f t="shared" si="346"/>
        <v>-</v>
      </c>
      <c r="H10869" s="10" t="str">
        <f>IFERROR(VLOOKUP(A10869,'RESUMEN 00'!A:B,2,FALSE),"-")</f>
        <v>-</v>
      </c>
      <c r="I10869" s="9" t="str">
        <f t="shared" si="347"/>
        <v>-</v>
      </c>
    </row>
    <row r="10870" spans="1:9" x14ac:dyDescent="0.25">
      <c r="A10870" t="s">
        <v>1688</v>
      </c>
      <c r="B10870" t="s">
        <v>1689</v>
      </c>
      <c r="C10870" t="s">
        <v>753</v>
      </c>
      <c r="D10870" t="s">
        <v>596</v>
      </c>
      <c r="E10870" s="8" t="s">
        <v>4518</v>
      </c>
      <c r="F10870" s="9" t="str">
        <f>IFERROR(VLOOKUP(A10870,'RESUMEN 100'!A:B,2,FALSE),"-")</f>
        <v>-</v>
      </c>
      <c r="G10870" s="9" t="str">
        <f t="shared" si="346"/>
        <v>-</v>
      </c>
      <c r="H10870" s="10" t="str">
        <f>IFERROR(VLOOKUP(A10870,'RESUMEN 00'!A:B,2,FALSE),"-")</f>
        <v>-</v>
      </c>
      <c r="I10870" s="9" t="str">
        <f t="shared" si="347"/>
        <v>-</v>
      </c>
    </row>
    <row r="10871" spans="1:9" x14ac:dyDescent="0.25">
      <c r="A10871" t="s">
        <v>1690</v>
      </c>
      <c r="B10871" t="s">
        <v>1691</v>
      </c>
      <c r="C10871" t="s">
        <v>753</v>
      </c>
      <c r="D10871" t="s">
        <v>270</v>
      </c>
      <c r="E10871" s="8" t="s">
        <v>1593</v>
      </c>
      <c r="F10871" s="9" t="str">
        <f>IFERROR(VLOOKUP(A10871,'RESUMEN 100'!A:B,2,FALSE),"-")</f>
        <v>-</v>
      </c>
      <c r="G10871" s="9" t="str">
        <f t="shared" si="346"/>
        <v>-</v>
      </c>
      <c r="H10871" s="10" t="str">
        <f>IFERROR(VLOOKUP(A10871,'RESUMEN 00'!A:B,2,FALSE),"-")</f>
        <v>-</v>
      </c>
      <c r="I10871" s="9" t="str">
        <f t="shared" si="347"/>
        <v>-</v>
      </c>
    </row>
    <row r="10872" spans="1:9" x14ac:dyDescent="0.25">
      <c r="A10872" t="s">
        <v>1688</v>
      </c>
      <c r="B10872" t="s">
        <v>1689</v>
      </c>
      <c r="C10872" t="s">
        <v>753</v>
      </c>
      <c r="D10872" t="s">
        <v>596</v>
      </c>
      <c r="E10872" s="8" t="s">
        <v>1119</v>
      </c>
      <c r="F10872" s="9" t="str">
        <f>IFERROR(VLOOKUP(A10872,'RESUMEN 100'!A:B,2,FALSE),"-")</f>
        <v>-</v>
      </c>
      <c r="G10872" s="9" t="str">
        <f t="shared" si="346"/>
        <v>-</v>
      </c>
      <c r="H10872" s="10" t="str">
        <f>IFERROR(VLOOKUP(A10872,'RESUMEN 00'!A:B,2,FALSE),"-")</f>
        <v>-</v>
      </c>
      <c r="I10872" s="9" t="str">
        <f t="shared" si="347"/>
        <v>-</v>
      </c>
    </row>
    <row r="10873" spans="1:9" x14ac:dyDescent="0.25">
      <c r="A10873" t="s">
        <v>1690</v>
      </c>
      <c r="B10873" t="s">
        <v>1691</v>
      </c>
      <c r="C10873" t="s">
        <v>753</v>
      </c>
      <c r="D10873" t="s">
        <v>270</v>
      </c>
      <c r="E10873" s="8" t="s">
        <v>1119</v>
      </c>
      <c r="F10873" s="9" t="str">
        <f>IFERROR(VLOOKUP(A10873,'RESUMEN 100'!A:B,2,FALSE),"-")</f>
        <v>-</v>
      </c>
      <c r="G10873" s="9" t="str">
        <f t="shared" si="346"/>
        <v>-</v>
      </c>
      <c r="H10873" s="10" t="str">
        <f>IFERROR(VLOOKUP(A10873,'RESUMEN 00'!A:B,2,FALSE),"-")</f>
        <v>-</v>
      </c>
      <c r="I10873" s="9" t="str">
        <f t="shared" si="347"/>
        <v>-</v>
      </c>
    </row>
    <row r="10874" spans="1:9" x14ac:dyDescent="0.25">
      <c r="A10874" t="s">
        <v>1686</v>
      </c>
      <c r="B10874" t="s">
        <v>1687</v>
      </c>
      <c r="C10874" t="s">
        <v>564</v>
      </c>
      <c r="D10874" t="s">
        <v>206</v>
      </c>
      <c r="E10874" s="8" t="s">
        <v>1121</v>
      </c>
      <c r="F10874" s="9" t="str">
        <f>IFERROR(VLOOKUP(A10874,'RESUMEN 100'!A:B,2,FALSE),"-")</f>
        <v>-</v>
      </c>
      <c r="G10874" s="9" t="str">
        <f t="shared" si="346"/>
        <v>-</v>
      </c>
      <c r="H10874" s="10" t="str">
        <f>IFERROR(VLOOKUP(A10874,'RESUMEN 00'!A:B,2,FALSE),"-")</f>
        <v>-</v>
      </c>
      <c r="I10874" s="9" t="str">
        <f t="shared" si="347"/>
        <v>-</v>
      </c>
    </row>
    <row r="10875" spans="1:9" x14ac:dyDescent="0.25">
      <c r="A10875" t="s">
        <v>1690</v>
      </c>
      <c r="B10875" t="s">
        <v>1691</v>
      </c>
      <c r="C10875" t="s">
        <v>753</v>
      </c>
      <c r="D10875" t="s">
        <v>270</v>
      </c>
      <c r="E10875" s="8" t="s">
        <v>1588</v>
      </c>
      <c r="F10875" s="9" t="str">
        <f>IFERROR(VLOOKUP(A10875,'RESUMEN 100'!A:B,2,FALSE),"-")</f>
        <v>-</v>
      </c>
      <c r="G10875" s="9" t="str">
        <f t="shared" si="346"/>
        <v>-</v>
      </c>
      <c r="H10875" s="10" t="str">
        <f>IFERROR(VLOOKUP(A10875,'RESUMEN 00'!A:B,2,FALSE),"-")</f>
        <v>-</v>
      </c>
      <c r="I10875" s="9" t="str">
        <f t="shared" si="347"/>
        <v>-</v>
      </c>
    </row>
    <row r="10876" spans="1:9" x14ac:dyDescent="0.25">
      <c r="A10876" t="s">
        <v>1690</v>
      </c>
      <c r="B10876" t="s">
        <v>1691</v>
      </c>
      <c r="C10876" t="s">
        <v>753</v>
      </c>
      <c r="D10876" t="s">
        <v>270</v>
      </c>
      <c r="E10876" s="8" t="s">
        <v>1590</v>
      </c>
      <c r="F10876" s="9" t="str">
        <f>IFERROR(VLOOKUP(A10876,'RESUMEN 100'!A:B,2,FALSE),"-")</f>
        <v>-</v>
      </c>
      <c r="G10876" s="9" t="str">
        <f t="shared" si="346"/>
        <v>-</v>
      </c>
      <c r="H10876" s="10" t="str">
        <f>IFERROR(VLOOKUP(A10876,'RESUMEN 00'!A:B,2,FALSE),"-")</f>
        <v>-</v>
      </c>
      <c r="I10876" s="9" t="str">
        <f t="shared" si="347"/>
        <v>-</v>
      </c>
    </row>
    <row r="10877" spans="1:9" x14ac:dyDescent="0.25">
      <c r="A10877" t="s">
        <v>1686</v>
      </c>
      <c r="B10877" t="s">
        <v>1687</v>
      </c>
      <c r="C10877" t="s">
        <v>564</v>
      </c>
      <c r="D10877" t="s">
        <v>206</v>
      </c>
      <c r="E10877" s="8" t="s">
        <v>1588</v>
      </c>
      <c r="F10877" s="9" t="str">
        <f>IFERROR(VLOOKUP(A10877,'RESUMEN 100'!A:B,2,FALSE),"-")</f>
        <v>-</v>
      </c>
      <c r="G10877" s="9" t="str">
        <f t="shared" si="346"/>
        <v>-</v>
      </c>
      <c r="H10877" s="10" t="str">
        <f>IFERROR(VLOOKUP(A10877,'RESUMEN 00'!A:B,2,FALSE),"-")</f>
        <v>-</v>
      </c>
      <c r="I10877" s="9" t="str">
        <f t="shared" si="347"/>
        <v>-</v>
      </c>
    </row>
    <row r="10878" spans="1:9" x14ac:dyDescent="0.25">
      <c r="A10878" t="s">
        <v>1690</v>
      </c>
      <c r="B10878" t="s">
        <v>1691</v>
      </c>
      <c r="C10878" t="s">
        <v>753</v>
      </c>
      <c r="D10878" t="s">
        <v>270</v>
      </c>
      <c r="E10878" s="8" t="s">
        <v>1590</v>
      </c>
      <c r="F10878" s="9" t="str">
        <f>IFERROR(VLOOKUP(A10878,'RESUMEN 100'!A:B,2,FALSE),"-")</f>
        <v>-</v>
      </c>
      <c r="G10878" s="9" t="str">
        <f t="shared" si="346"/>
        <v>-</v>
      </c>
      <c r="H10878" s="10" t="str">
        <f>IFERROR(VLOOKUP(A10878,'RESUMEN 00'!A:B,2,FALSE),"-")</f>
        <v>-</v>
      </c>
      <c r="I10878" s="9" t="str">
        <f t="shared" si="347"/>
        <v>-</v>
      </c>
    </row>
    <row r="10879" spans="1:9" x14ac:dyDescent="0.25">
      <c r="A10879" t="s">
        <v>1688</v>
      </c>
      <c r="B10879" t="s">
        <v>1689</v>
      </c>
      <c r="C10879" t="s">
        <v>753</v>
      </c>
      <c r="D10879" t="s">
        <v>596</v>
      </c>
      <c r="E10879" s="8" t="s">
        <v>1590</v>
      </c>
      <c r="F10879" s="9" t="str">
        <f>IFERROR(VLOOKUP(A10879,'RESUMEN 100'!A:B,2,FALSE),"-")</f>
        <v>-</v>
      </c>
      <c r="G10879" s="9" t="str">
        <f t="shared" si="346"/>
        <v>-</v>
      </c>
      <c r="H10879" s="10" t="str">
        <f>IFERROR(VLOOKUP(A10879,'RESUMEN 00'!A:B,2,FALSE),"-")</f>
        <v>-</v>
      </c>
      <c r="I10879" s="9" t="str">
        <f t="shared" si="347"/>
        <v>-</v>
      </c>
    </row>
    <row r="10880" spans="1:9" x14ac:dyDescent="0.25">
      <c r="A10880" t="s">
        <v>1690</v>
      </c>
      <c r="B10880" t="s">
        <v>1691</v>
      </c>
      <c r="C10880" t="s">
        <v>753</v>
      </c>
      <c r="D10880" t="s">
        <v>270</v>
      </c>
      <c r="E10880" s="8" t="s">
        <v>1121</v>
      </c>
      <c r="F10880" s="9" t="str">
        <f>IFERROR(VLOOKUP(A10880,'RESUMEN 100'!A:B,2,FALSE),"-")</f>
        <v>-</v>
      </c>
      <c r="G10880" s="9" t="str">
        <f t="shared" si="346"/>
        <v>-</v>
      </c>
      <c r="H10880" s="10" t="str">
        <f>IFERROR(VLOOKUP(A10880,'RESUMEN 00'!A:B,2,FALSE),"-")</f>
        <v>-</v>
      </c>
      <c r="I10880" s="9" t="str">
        <f t="shared" si="347"/>
        <v>-</v>
      </c>
    </row>
    <row r="10881" spans="1:9" x14ac:dyDescent="0.25">
      <c r="A10881" t="s">
        <v>1688</v>
      </c>
      <c r="B10881" t="s">
        <v>1689</v>
      </c>
      <c r="C10881" t="s">
        <v>753</v>
      </c>
      <c r="D10881" t="s">
        <v>596</v>
      </c>
      <c r="E10881" s="8" t="s">
        <v>1121</v>
      </c>
      <c r="F10881" s="9" t="str">
        <f>IFERROR(VLOOKUP(A10881,'RESUMEN 100'!A:B,2,FALSE),"-")</f>
        <v>-</v>
      </c>
      <c r="G10881" s="9" t="str">
        <f t="shared" si="346"/>
        <v>-</v>
      </c>
      <c r="H10881" s="10" t="str">
        <f>IFERROR(VLOOKUP(A10881,'RESUMEN 00'!A:B,2,FALSE),"-")</f>
        <v>-</v>
      </c>
      <c r="I10881" s="9" t="str">
        <f t="shared" si="347"/>
        <v>-</v>
      </c>
    </row>
    <row r="10882" spans="1:9" x14ac:dyDescent="0.25">
      <c r="A10882" t="s">
        <v>1688</v>
      </c>
      <c r="B10882" t="s">
        <v>1689</v>
      </c>
      <c r="C10882" t="s">
        <v>753</v>
      </c>
      <c r="D10882" t="s">
        <v>596</v>
      </c>
      <c r="E10882" s="8" t="s">
        <v>1589</v>
      </c>
      <c r="F10882" s="9" t="str">
        <f>IFERROR(VLOOKUP(A10882,'RESUMEN 100'!A:B,2,FALSE),"-")</f>
        <v>-</v>
      </c>
      <c r="G10882" s="9" t="str">
        <f t="shared" si="346"/>
        <v>-</v>
      </c>
      <c r="H10882" s="10" t="str">
        <f>IFERROR(VLOOKUP(A10882,'RESUMEN 00'!A:B,2,FALSE),"-")</f>
        <v>-</v>
      </c>
      <c r="I10882" s="9" t="str">
        <f t="shared" si="347"/>
        <v>-</v>
      </c>
    </row>
    <row r="10883" spans="1:9" x14ac:dyDescent="0.25">
      <c r="A10883" t="s">
        <v>1690</v>
      </c>
      <c r="B10883" t="s">
        <v>1691</v>
      </c>
      <c r="C10883" t="s">
        <v>753</v>
      </c>
      <c r="D10883" t="s">
        <v>270</v>
      </c>
      <c r="E10883" s="8" t="s">
        <v>1589</v>
      </c>
      <c r="F10883" s="9" t="str">
        <f>IFERROR(VLOOKUP(A10883,'RESUMEN 100'!A:B,2,FALSE),"-")</f>
        <v>-</v>
      </c>
      <c r="G10883" s="9" t="str">
        <f t="shared" si="346"/>
        <v>-</v>
      </c>
      <c r="H10883" s="10" t="str">
        <f>IFERROR(VLOOKUP(A10883,'RESUMEN 00'!A:B,2,FALSE),"-")</f>
        <v>-</v>
      </c>
      <c r="I10883" s="9" t="str">
        <f t="shared" si="347"/>
        <v>-</v>
      </c>
    </row>
    <row r="10884" spans="1:9" x14ac:dyDescent="0.25">
      <c r="A10884" t="s">
        <v>1686</v>
      </c>
      <c r="B10884" t="s">
        <v>1687</v>
      </c>
      <c r="C10884" t="s">
        <v>564</v>
      </c>
      <c r="D10884" t="s">
        <v>206</v>
      </c>
      <c r="E10884" s="8" t="s">
        <v>1593</v>
      </c>
      <c r="F10884" s="9" t="str">
        <f>IFERROR(VLOOKUP(A10884,'RESUMEN 100'!A:B,2,FALSE),"-")</f>
        <v>-</v>
      </c>
      <c r="G10884" s="9" t="str">
        <f t="shared" si="346"/>
        <v>-</v>
      </c>
      <c r="H10884" s="10" t="str">
        <f>IFERROR(VLOOKUP(A10884,'RESUMEN 00'!A:B,2,FALSE),"-")</f>
        <v>-</v>
      </c>
      <c r="I10884" s="9" t="str">
        <f t="shared" si="347"/>
        <v>-</v>
      </c>
    </row>
    <row r="10885" spans="1:9" x14ac:dyDescent="0.25">
      <c r="A10885" t="s">
        <v>1686</v>
      </c>
      <c r="B10885" t="s">
        <v>1687</v>
      </c>
      <c r="C10885" t="s">
        <v>564</v>
      </c>
      <c r="D10885" t="s">
        <v>206</v>
      </c>
      <c r="E10885" s="8" t="s">
        <v>1589</v>
      </c>
      <c r="F10885" s="9" t="str">
        <f>IFERROR(VLOOKUP(A10885,'RESUMEN 100'!A:B,2,FALSE),"-")</f>
        <v>-</v>
      </c>
      <c r="G10885" s="9" t="str">
        <f t="shared" si="346"/>
        <v>-</v>
      </c>
      <c r="H10885" s="10" t="str">
        <f>IFERROR(VLOOKUP(A10885,'RESUMEN 00'!A:B,2,FALSE),"-")</f>
        <v>-</v>
      </c>
      <c r="I10885" s="9" t="str">
        <f t="shared" si="347"/>
        <v>-</v>
      </c>
    </row>
    <row r="10886" spans="1:9" x14ac:dyDescent="0.25">
      <c r="A10886" t="s">
        <v>1686</v>
      </c>
      <c r="B10886" t="s">
        <v>1687</v>
      </c>
      <c r="C10886" t="s">
        <v>564</v>
      </c>
      <c r="D10886" t="s">
        <v>206</v>
      </c>
      <c r="E10886" s="8" t="s">
        <v>1590</v>
      </c>
      <c r="F10886" s="9" t="str">
        <f>IFERROR(VLOOKUP(A10886,'RESUMEN 100'!A:B,2,FALSE),"-")</f>
        <v>-</v>
      </c>
      <c r="G10886" s="9" t="str">
        <f t="shared" si="346"/>
        <v>-</v>
      </c>
      <c r="H10886" s="10" t="str">
        <f>IFERROR(VLOOKUP(A10886,'RESUMEN 00'!A:B,2,FALSE),"-")</f>
        <v>-</v>
      </c>
      <c r="I10886" s="9" t="str">
        <f t="shared" si="347"/>
        <v>-</v>
      </c>
    </row>
    <row r="10887" spans="1:9" x14ac:dyDescent="0.25">
      <c r="A10887" t="s">
        <v>1690</v>
      </c>
      <c r="B10887" t="s">
        <v>1691</v>
      </c>
      <c r="C10887" t="s">
        <v>753</v>
      </c>
      <c r="D10887" t="s">
        <v>270</v>
      </c>
      <c r="E10887" s="8" t="s">
        <v>1120</v>
      </c>
      <c r="F10887" s="9" t="str">
        <f>IFERROR(VLOOKUP(A10887,'RESUMEN 100'!A:B,2,FALSE),"-")</f>
        <v>-</v>
      </c>
      <c r="G10887" s="9" t="str">
        <f t="shared" si="346"/>
        <v>-</v>
      </c>
      <c r="H10887" s="10" t="str">
        <f>IFERROR(VLOOKUP(A10887,'RESUMEN 00'!A:B,2,FALSE),"-")</f>
        <v>-</v>
      </c>
      <c r="I10887" s="9" t="str">
        <f t="shared" si="347"/>
        <v>-</v>
      </c>
    </row>
    <row r="10888" spans="1:9" x14ac:dyDescent="0.25">
      <c r="A10888" t="s">
        <v>1686</v>
      </c>
      <c r="B10888" t="s">
        <v>1687</v>
      </c>
      <c r="C10888" t="s">
        <v>564</v>
      </c>
      <c r="D10888" t="s">
        <v>206</v>
      </c>
      <c r="E10888" s="8" t="s">
        <v>4518</v>
      </c>
      <c r="F10888" s="9" t="str">
        <f>IFERROR(VLOOKUP(A10888,'RESUMEN 100'!A:B,2,FALSE),"-")</f>
        <v>-</v>
      </c>
      <c r="G10888" s="9" t="str">
        <f t="shared" si="346"/>
        <v>-</v>
      </c>
      <c r="H10888" s="10" t="str">
        <f>IFERROR(VLOOKUP(A10888,'RESUMEN 00'!A:B,2,FALSE),"-")</f>
        <v>-</v>
      </c>
      <c r="I10888" s="9" t="str">
        <f t="shared" si="347"/>
        <v>-</v>
      </c>
    </row>
    <row r="10889" spans="1:9" x14ac:dyDescent="0.25">
      <c r="A10889" t="s">
        <v>1690</v>
      </c>
      <c r="B10889" t="s">
        <v>1691</v>
      </c>
      <c r="C10889" t="s">
        <v>753</v>
      </c>
      <c r="D10889" t="s">
        <v>270</v>
      </c>
      <c r="E10889" s="8" t="s">
        <v>4518</v>
      </c>
      <c r="F10889" s="9" t="str">
        <f>IFERROR(VLOOKUP(A10889,'RESUMEN 100'!A:B,2,FALSE),"-")</f>
        <v>-</v>
      </c>
      <c r="G10889" s="9" t="str">
        <f t="shared" si="346"/>
        <v>-</v>
      </c>
      <c r="H10889" s="10" t="str">
        <f>IFERROR(VLOOKUP(A10889,'RESUMEN 00'!A:B,2,FALSE),"-")</f>
        <v>-</v>
      </c>
      <c r="I10889" s="9" t="str">
        <f t="shared" si="347"/>
        <v>-</v>
      </c>
    </row>
    <row r="10890" spans="1:9" x14ac:dyDescent="0.25">
      <c r="A10890" t="s">
        <v>1692</v>
      </c>
      <c r="B10890" t="s">
        <v>1693</v>
      </c>
      <c r="C10890" t="s">
        <v>534</v>
      </c>
      <c r="D10890" t="s">
        <v>335</v>
      </c>
      <c r="E10890" s="8" t="s">
        <v>1588</v>
      </c>
      <c r="F10890" s="9" t="str">
        <f>IFERROR(VLOOKUP(A10890,'RESUMEN 100'!A:B,2,FALSE),"-")</f>
        <v>-</v>
      </c>
      <c r="G10890" s="9" t="str">
        <f t="shared" si="346"/>
        <v>-</v>
      </c>
      <c r="H10890" s="10" t="str">
        <f>IFERROR(VLOOKUP(A10890,'RESUMEN 00'!A:B,2,FALSE),"-")</f>
        <v>-</v>
      </c>
      <c r="I10890" s="9" t="str">
        <f t="shared" si="347"/>
        <v>-</v>
      </c>
    </row>
    <row r="10891" spans="1:9" x14ac:dyDescent="0.25">
      <c r="A10891" t="s">
        <v>1692</v>
      </c>
      <c r="B10891" t="s">
        <v>1693</v>
      </c>
      <c r="C10891" t="s">
        <v>534</v>
      </c>
      <c r="D10891" t="s">
        <v>335</v>
      </c>
      <c r="E10891" s="8" t="s">
        <v>1593</v>
      </c>
      <c r="F10891" s="9" t="str">
        <f>IFERROR(VLOOKUP(A10891,'RESUMEN 100'!A:B,2,FALSE),"-")</f>
        <v>-</v>
      </c>
      <c r="G10891" s="9" t="str">
        <f t="shared" si="346"/>
        <v>-</v>
      </c>
      <c r="H10891" s="10" t="str">
        <f>IFERROR(VLOOKUP(A10891,'RESUMEN 00'!A:B,2,FALSE),"-")</f>
        <v>-</v>
      </c>
      <c r="I10891" s="9" t="str">
        <f t="shared" si="347"/>
        <v>-</v>
      </c>
    </row>
    <row r="10892" spans="1:9" x14ac:dyDescent="0.25">
      <c r="A10892" t="s">
        <v>1694</v>
      </c>
      <c r="B10892" t="s">
        <v>1042</v>
      </c>
      <c r="C10892" t="s">
        <v>760</v>
      </c>
      <c r="D10892" t="s">
        <v>1695</v>
      </c>
      <c r="E10892" s="8" t="s">
        <v>4518</v>
      </c>
      <c r="F10892" s="9" t="str">
        <f>IFERROR(VLOOKUP(A10892,'RESUMEN 100'!A:B,2,FALSE),"-")</f>
        <v>-</v>
      </c>
      <c r="G10892" s="9" t="str">
        <f t="shared" si="346"/>
        <v>-</v>
      </c>
      <c r="H10892" s="10" t="str">
        <f>IFERROR(VLOOKUP(A10892,'RESUMEN 00'!A:B,2,FALSE),"-")</f>
        <v>-</v>
      </c>
      <c r="I10892" s="9" t="str">
        <f t="shared" si="347"/>
        <v>-</v>
      </c>
    </row>
    <row r="10893" spans="1:9" x14ac:dyDescent="0.25">
      <c r="A10893" t="s">
        <v>1694</v>
      </c>
      <c r="B10893" t="s">
        <v>1042</v>
      </c>
      <c r="C10893" t="s">
        <v>760</v>
      </c>
      <c r="D10893" t="s">
        <v>1695</v>
      </c>
      <c r="E10893" s="8" t="s">
        <v>1121</v>
      </c>
      <c r="F10893" s="9" t="str">
        <f>IFERROR(VLOOKUP(A10893,'RESUMEN 100'!A:B,2,FALSE),"-")</f>
        <v>-</v>
      </c>
      <c r="G10893" s="9" t="str">
        <f t="shared" si="346"/>
        <v>-</v>
      </c>
      <c r="H10893" s="10" t="str">
        <f>IFERROR(VLOOKUP(A10893,'RESUMEN 00'!A:B,2,FALSE),"-")</f>
        <v>-</v>
      </c>
      <c r="I10893" s="9" t="str">
        <f t="shared" si="347"/>
        <v>-</v>
      </c>
    </row>
    <row r="10894" spans="1:9" x14ac:dyDescent="0.25">
      <c r="A10894" t="s">
        <v>1694</v>
      </c>
      <c r="B10894" t="s">
        <v>1042</v>
      </c>
      <c r="C10894" t="s">
        <v>760</v>
      </c>
      <c r="D10894" t="s">
        <v>1695</v>
      </c>
      <c r="E10894" s="8" t="s">
        <v>1588</v>
      </c>
      <c r="F10894" s="9" t="str">
        <f>IFERROR(VLOOKUP(A10894,'RESUMEN 100'!A:B,2,FALSE),"-")</f>
        <v>-</v>
      </c>
      <c r="G10894" s="9" t="str">
        <f t="shared" si="346"/>
        <v>-</v>
      </c>
      <c r="H10894" s="10" t="str">
        <f>IFERROR(VLOOKUP(A10894,'RESUMEN 00'!A:B,2,FALSE),"-")</f>
        <v>-</v>
      </c>
      <c r="I10894" s="9" t="str">
        <f t="shared" si="347"/>
        <v>-</v>
      </c>
    </row>
    <row r="10895" spans="1:9" x14ac:dyDescent="0.25">
      <c r="A10895" t="s">
        <v>1694</v>
      </c>
      <c r="B10895" t="s">
        <v>1042</v>
      </c>
      <c r="C10895" t="s">
        <v>760</v>
      </c>
      <c r="D10895" t="s">
        <v>1695</v>
      </c>
      <c r="E10895" s="8" t="s">
        <v>1590</v>
      </c>
      <c r="F10895" s="9" t="str">
        <f>IFERROR(VLOOKUP(A10895,'RESUMEN 100'!A:B,2,FALSE),"-")</f>
        <v>-</v>
      </c>
      <c r="G10895" s="9" t="str">
        <f t="shared" si="346"/>
        <v>-</v>
      </c>
      <c r="H10895" s="10" t="str">
        <f>IFERROR(VLOOKUP(A10895,'RESUMEN 00'!A:B,2,FALSE),"-")</f>
        <v>-</v>
      </c>
      <c r="I10895" s="9" t="str">
        <f t="shared" si="347"/>
        <v>-</v>
      </c>
    </row>
    <row r="10896" spans="1:9" x14ac:dyDescent="0.25">
      <c r="A10896" t="s">
        <v>1694</v>
      </c>
      <c r="B10896" t="s">
        <v>1042</v>
      </c>
      <c r="C10896" t="s">
        <v>760</v>
      </c>
      <c r="D10896" t="s">
        <v>1695</v>
      </c>
      <c r="E10896" s="8" t="s">
        <v>1120</v>
      </c>
      <c r="F10896" s="9" t="str">
        <f>IFERROR(VLOOKUP(A10896,'RESUMEN 100'!A:B,2,FALSE),"-")</f>
        <v>-</v>
      </c>
      <c r="G10896" s="9" t="str">
        <f t="shared" si="346"/>
        <v>-</v>
      </c>
      <c r="H10896" s="10" t="str">
        <f>IFERROR(VLOOKUP(A10896,'RESUMEN 00'!A:B,2,FALSE),"-")</f>
        <v>-</v>
      </c>
      <c r="I10896" s="9" t="str">
        <f t="shared" si="347"/>
        <v>-</v>
      </c>
    </row>
    <row r="10897" spans="1:9" x14ac:dyDescent="0.25">
      <c r="A10897" t="s">
        <v>1694</v>
      </c>
      <c r="B10897" t="s">
        <v>1042</v>
      </c>
      <c r="C10897" t="s">
        <v>760</v>
      </c>
      <c r="D10897" t="s">
        <v>1695</v>
      </c>
      <c r="E10897" s="8" t="s">
        <v>1119</v>
      </c>
      <c r="F10897" s="9" t="str">
        <f>IFERROR(VLOOKUP(A10897,'RESUMEN 100'!A:B,2,FALSE),"-")</f>
        <v>-</v>
      </c>
      <c r="G10897" s="9" t="str">
        <f t="shared" si="346"/>
        <v>-</v>
      </c>
      <c r="H10897" s="10" t="str">
        <f>IFERROR(VLOOKUP(A10897,'RESUMEN 00'!A:B,2,FALSE),"-")</f>
        <v>-</v>
      </c>
      <c r="I10897" s="9" t="str">
        <f t="shared" si="347"/>
        <v>-</v>
      </c>
    </row>
    <row r="10898" spans="1:9" x14ac:dyDescent="0.25">
      <c r="A10898" t="s">
        <v>1694</v>
      </c>
      <c r="B10898" t="s">
        <v>1042</v>
      </c>
      <c r="C10898" t="s">
        <v>760</v>
      </c>
      <c r="D10898" t="s">
        <v>1695</v>
      </c>
      <c r="E10898" s="8" t="s">
        <v>1589</v>
      </c>
      <c r="F10898" s="9" t="str">
        <f>IFERROR(VLOOKUP(A10898,'RESUMEN 100'!A:B,2,FALSE),"-")</f>
        <v>-</v>
      </c>
      <c r="G10898" s="9" t="str">
        <f t="shared" si="346"/>
        <v>-</v>
      </c>
      <c r="H10898" s="10" t="str">
        <f>IFERROR(VLOOKUP(A10898,'RESUMEN 00'!A:B,2,FALSE),"-")</f>
        <v>-</v>
      </c>
      <c r="I10898" s="9" t="str">
        <f t="shared" si="347"/>
        <v>-</v>
      </c>
    </row>
    <row r="10899" spans="1:9" x14ac:dyDescent="0.25">
      <c r="A10899" t="s">
        <v>1694</v>
      </c>
      <c r="B10899" t="s">
        <v>1042</v>
      </c>
      <c r="C10899" t="s">
        <v>760</v>
      </c>
      <c r="D10899" t="s">
        <v>1695</v>
      </c>
      <c r="E10899" s="8" t="s">
        <v>1593</v>
      </c>
      <c r="F10899" s="9" t="str">
        <f>IFERROR(VLOOKUP(A10899,'RESUMEN 100'!A:B,2,FALSE),"-")</f>
        <v>-</v>
      </c>
      <c r="G10899" s="9" t="str">
        <f t="shared" si="346"/>
        <v>-</v>
      </c>
      <c r="H10899" s="10" t="str">
        <f>IFERROR(VLOOKUP(A10899,'RESUMEN 00'!A:B,2,FALSE),"-")</f>
        <v>-</v>
      </c>
      <c r="I10899" s="9" t="str">
        <f t="shared" si="347"/>
        <v>-</v>
      </c>
    </row>
    <row r="10900" spans="1:9" x14ac:dyDescent="0.25">
      <c r="A10900" t="s">
        <v>1692</v>
      </c>
      <c r="B10900" t="s">
        <v>1693</v>
      </c>
      <c r="C10900" t="s">
        <v>534</v>
      </c>
      <c r="D10900" t="s">
        <v>335</v>
      </c>
      <c r="E10900" s="8" t="s">
        <v>1121</v>
      </c>
      <c r="F10900" s="9" t="str">
        <f>IFERROR(VLOOKUP(A10900,'RESUMEN 100'!A:B,2,FALSE),"-")</f>
        <v>-</v>
      </c>
      <c r="G10900" s="9" t="str">
        <f t="shared" si="346"/>
        <v>-</v>
      </c>
      <c r="H10900" s="10" t="str">
        <f>IFERROR(VLOOKUP(A10900,'RESUMEN 00'!A:B,2,FALSE),"-")</f>
        <v>-</v>
      </c>
      <c r="I10900" s="9" t="str">
        <f t="shared" si="347"/>
        <v>-</v>
      </c>
    </row>
    <row r="10901" spans="1:9" x14ac:dyDescent="0.25">
      <c r="A10901" t="s">
        <v>1692</v>
      </c>
      <c r="B10901" t="s">
        <v>1693</v>
      </c>
      <c r="C10901" t="s">
        <v>534</v>
      </c>
      <c r="D10901" t="s">
        <v>335</v>
      </c>
      <c r="E10901" s="8" t="s">
        <v>1589</v>
      </c>
      <c r="F10901" s="9" t="str">
        <f>IFERROR(VLOOKUP(A10901,'RESUMEN 100'!A:B,2,FALSE),"-")</f>
        <v>-</v>
      </c>
      <c r="G10901" s="9" t="str">
        <f t="shared" si="346"/>
        <v>-</v>
      </c>
      <c r="H10901" s="10" t="str">
        <f>IFERROR(VLOOKUP(A10901,'RESUMEN 00'!A:B,2,FALSE),"-")</f>
        <v>-</v>
      </c>
      <c r="I10901" s="9" t="str">
        <f t="shared" si="347"/>
        <v>-</v>
      </c>
    </row>
    <row r="10902" spans="1:9" x14ac:dyDescent="0.25">
      <c r="A10902" t="s">
        <v>1692</v>
      </c>
      <c r="B10902" t="s">
        <v>1693</v>
      </c>
      <c r="C10902" t="s">
        <v>534</v>
      </c>
      <c r="D10902" t="s">
        <v>335</v>
      </c>
      <c r="E10902" s="8" t="s">
        <v>1590</v>
      </c>
      <c r="F10902" s="9" t="str">
        <f>IFERROR(VLOOKUP(A10902,'RESUMEN 100'!A:B,2,FALSE),"-")</f>
        <v>-</v>
      </c>
      <c r="G10902" s="9" t="str">
        <f t="shared" si="346"/>
        <v>-</v>
      </c>
      <c r="H10902" s="10" t="str">
        <f>IFERROR(VLOOKUP(A10902,'RESUMEN 00'!A:B,2,FALSE),"-")</f>
        <v>-</v>
      </c>
      <c r="I10902" s="9" t="str">
        <f t="shared" si="347"/>
        <v>-</v>
      </c>
    </row>
    <row r="10903" spans="1:9" x14ac:dyDescent="0.25">
      <c r="A10903" t="s">
        <v>1692</v>
      </c>
      <c r="B10903" t="s">
        <v>1693</v>
      </c>
      <c r="C10903" t="s">
        <v>534</v>
      </c>
      <c r="D10903" t="s">
        <v>335</v>
      </c>
      <c r="E10903" s="8" t="s">
        <v>4518</v>
      </c>
      <c r="F10903" s="9" t="str">
        <f>IFERROR(VLOOKUP(A10903,'RESUMEN 100'!A:B,2,FALSE),"-")</f>
        <v>-</v>
      </c>
      <c r="G10903" s="9" t="str">
        <f t="shared" si="346"/>
        <v>-</v>
      </c>
      <c r="H10903" s="10" t="str">
        <f>IFERROR(VLOOKUP(A10903,'RESUMEN 00'!A:B,2,FALSE),"-")</f>
        <v>-</v>
      </c>
      <c r="I10903" s="9" t="str">
        <f t="shared" si="347"/>
        <v>-</v>
      </c>
    </row>
    <row r="10904" spans="1:9" x14ac:dyDescent="0.25">
      <c r="A10904" t="s">
        <v>1692</v>
      </c>
      <c r="B10904" t="s">
        <v>1693</v>
      </c>
      <c r="C10904" t="s">
        <v>534</v>
      </c>
      <c r="D10904" t="s">
        <v>335</v>
      </c>
      <c r="E10904" s="8" t="s">
        <v>1120</v>
      </c>
      <c r="F10904" s="9" t="str">
        <f>IFERROR(VLOOKUP(A10904,'RESUMEN 100'!A:B,2,FALSE),"-")</f>
        <v>-</v>
      </c>
      <c r="G10904" s="9" t="str">
        <f t="shared" si="346"/>
        <v>-</v>
      </c>
      <c r="H10904" s="10" t="str">
        <f>IFERROR(VLOOKUP(A10904,'RESUMEN 00'!A:B,2,FALSE),"-")</f>
        <v>-</v>
      </c>
      <c r="I10904" s="9" t="str">
        <f t="shared" si="347"/>
        <v>-</v>
      </c>
    </row>
    <row r="10905" spans="1:9" x14ac:dyDescent="0.25">
      <c r="A10905" t="s">
        <v>1692</v>
      </c>
      <c r="B10905" t="s">
        <v>1693</v>
      </c>
      <c r="C10905" t="s">
        <v>534</v>
      </c>
      <c r="D10905" t="s">
        <v>335</v>
      </c>
      <c r="E10905" s="8" t="s">
        <v>1119</v>
      </c>
      <c r="F10905" s="9" t="str">
        <f>IFERROR(VLOOKUP(A10905,'RESUMEN 100'!A:B,2,FALSE),"-")</f>
        <v>-</v>
      </c>
      <c r="G10905" s="9" t="str">
        <f t="shared" si="346"/>
        <v>-</v>
      </c>
      <c r="H10905" s="10" t="str">
        <f>IFERROR(VLOOKUP(A10905,'RESUMEN 00'!A:B,2,FALSE),"-")</f>
        <v>-</v>
      </c>
      <c r="I10905" s="9" t="str">
        <f t="shared" si="347"/>
        <v>-</v>
      </c>
    </row>
    <row r="10906" spans="1:9" x14ac:dyDescent="0.25">
      <c r="A10906" t="s">
        <v>1703</v>
      </c>
      <c r="B10906" t="s">
        <v>1704</v>
      </c>
      <c r="C10906" t="s">
        <v>251</v>
      </c>
      <c r="D10906" t="s">
        <v>211</v>
      </c>
      <c r="E10906" s="8" t="s">
        <v>1589</v>
      </c>
      <c r="F10906" s="9" t="str">
        <f>IFERROR(VLOOKUP(A10906,'RESUMEN 100'!A:B,2,FALSE),"-")</f>
        <v>-</v>
      </c>
      <c r="G10906" s="9" t="str">
        <f t="shared" ref="G10906:G10969" si="348">IFERROR(E10906-F10906,"-")</f>
        <v>-</v>
      </c>
      <c r="H10906" s="10" t="str">
        <f>IFERROR(VLOOKUP(A10906,'RESUMEN 00'!A:B,2,FALSE),"-")</f>
        <v>-</v>
      </c>
      <c r="I10906" s="9" t="str">
        <f t="shared" ref="I10906:I10969" si="349">IFERROR(E10906-H10906,"-")</f>
        <v>-</v>
      </c>
    </row>
    <row r="10907" spans="1:9" x14ac:dyDescent="0.25">
      <c r="A10907" t="s">
        <v>1703</v>
      </c>
      <c r="B10907" t="s">
        <v>1704</v>
      </c>
      <c r="C10907" t="s">
        <v>251</v>
      </c>
      <c r="D10907" t="s">
        <v>211</v>
      </c>
      <c r="E10907" s="8" t="s">
        <v>4518</v>
      </c>
      <c r="F10907" s="9" t="str">
        <f>IFERROR(VLOOKUP(A10907,'RESUMEN 100'!A:B,2,FALSE),"-")</f>
        <v>-</v>
      </c>
      <c r="G10907" s="9" t="str">
        <f t="shared" si="348"/>
        <v>-</v>
      </c>
      <c r="H10907" s="10" t="str">
        <f>IFERROR(VLOOKUP(A10907,'RESUMEN 00'!A:B,2,FALSE),"-")</f>
        <v>-</v>
      </c>
      <c r="I10907" s="9" t="str">
        <f t="shared" si="349"/>
        <v>-</v>
      </c>
    </row>
    <row r="10908" spans="1:9" x14ac:dyDescent="0.25">
      <c r="A10908" t="s">
        <v>1703</v>
      </c>
      <c r="B10908" t="s">
        <v>1704</v>
      </c>
      <c r="C10908" t="s">
        <v>251</v>
      </c>
      <c r="D10908" t="s">
        <v>211</v>
      </c>
      <c r="E10908" s="8" t="s">
        <v>1593</v>
      </c>
      <c r="F10908" s="9" t="str">
        <f>IFERROR(VLOOKUP(A10908,'RESUMEN 100'!A:B,2,FALSE),"-")</f>
        <v>-</v>
      </c>
      <c r="G10908" s="9" t="str">
        <f t="shared" si="348"/>
        <v>-</v>
      </c>
      <c r="H10908" s="10" t="str">
        <f>IFERROR(VLOOKUP(A10908,'RESUMEN 00'!A:B,2,FALSE),"-")</f>
        <v>-</v>
      </c>
      <c r="I10908" s="9" t="str">
        <f t="shared" si="349"/>
        <v>-</v>
      </c>
    </row>
    <row r="10909" spans="1:9" x14ac:dyDescent="0.25">
      <c r="A10909" t="s">
        <v>1703</v>
      </c>
      <c r="B10909" t="s">
        <v>1704</v>
      </c>
      <c r="C10909" t="s">
        <v>251</v>
      </c>
      <c r="D10909" t="s">
        <v>211</v>
      </c>
      <c r="E10909" s="8" t="s">
        <v>1120</v>
      </c>
      <c r="F10909" s="9" t="str">
        <f>IFERROR(VLOOKUP(A10909,'RESUMEN 100'!A:B,2,FALSE),"-")</f>
        <v>-</v>
      </c>
      <c r="G10909" s="9" t="str">
        <f t="shared" si="348"/>
        <v>-</v>
      </c>
      <c r="H10909" s="10" t="str">
        <f>IFERROR(VLOOKUP(A10909,'RESUMEN 00'!A:B,2,FALSE),"-")</f>
        <v>-</v>
      </c>
      <c r="I10909" s="9" t="str">
        <f t="shared" si="349"/>
        <v>-</v>
      </c>
    </row>
    <row r="10910" spans="1:9" x14ac:dyDescent="0.25">
      <c r="A10910" t="s">
        <v>1703</v>
      </c>
      <c r="B10910" t="s">
        <v>1704</v>
      </c>
      <c r="C10910" t="s">
        <v>251</v>
      </c>
      <c r="D10910" t="s">
        <v>211</v>
      </c>
      <c r="E10910" s="8" t="s">
        <v>1588</v>
      </c>
      <c r="F10910" s="9" t="str">
        <f>IFERROR(VLOOKUP(A10910,'RESUMEN 100'!A:B,2,FALSE),"-")</f>
        <v>-</v>
      </c>
      <c r="G10910" s="9" t="str">
        <f t="shared" si="348"/>
        <v>-</v>
      </c>
      <c r="H10910" s="10" t="str">
        <f>IFERROR(VLOOKUP(A10910,'RESUMEN 00'!A:B,2,FALSE),"-")</f>
        <v>-</v>
      </c>
      <c r="I10910" s="9" t="str">
        <f t="shared" si="349"/>
        <v>-</v>
      </c>
    </row>
    <row r="10911" spans="1:9" x14ac:dyDescent="0.25">
      <c r="A10911" t="s">
        <v>1703</v>
      </c>
      <c r="B10911" t="s">
        <v>1704</v>
      </c>
      <c r="C10911" t="s">
        <v>251</v>
      </c>
      <c r="D10911" t="s">
        <v>211</v>
      </c>
      <c r="E10911" s="8" t="s">
        <v>1121</v>
      </c>
      <c r="F10911" s="9" t="str">
        <f>IFERROR(VLOOKUP(A10911,'RESUMEN 100'!A:B,2,FALSE),"-")</f>
        <v>-</v>
      </c>
      <c r="G10911" s="9" t="str">
        <f t="shared" si="348"/>
        <v>-</v>
      </c>
      <c r="H10911" s="10" t="str">
        <f>IFERROR(VLOOKUP(A10911,'RESUMEN 00'!A:B,2,FALSE),"-")</f>
        <v>-</v>
      </c>
      <c r="I10911" s="9" t="str">
        <f t="shared" si="349"/>
        <v>-</v>
      </c>
    </row>
    <row r="10912" spans="1:9" x14ac:dyDescent="0.25">
      <c r="A10912" t="s">
        <v>1703</v>
      </c>
      <c r="B10912" t="s">
        <v>1704</v>
      </c>
      <c r="C10912" t="s">
        <v>251</v>
      </c>
      <c r="D10912" t="s">
        <v>211</v>
      </c>
      <c r="E10912" s="8" t="s">
        <v>1119</v>
      </c>
      <c r="F10912" s="9" t="str">
        <f>IFERROR(VLOOKUP(A10912,'RESUMEN 100'!A:B,2,FALSE),"-")</f>
        <v>-</v>
      </c>
      <c r="G10912" s="9" t="str">
        <f t="shared" si="348"/>
        <v>-</v>
      </c>
      <c r="H10912" s="10" t="str">
        <f>IFERROR(VLOOKUP(A10912,'RESUMEN 00'!A:B,2,FALSE),"-")</f>
        <v>-</v>
      </c>
      <c r="I10912" s="9" t="str">
        <f t="shared" si="349"/>
        <v>-</v>
      </c>
    </row>
    <row r="10913" spans="1:9" x14ac:dyDescent="0.25">
      <c r="A10913" t="s">
        <v>1703</v>
      </c>
      <c r="B10913" t="s">
        <v>1704</v>
      </c>
      <c r="C10913" t="s">
        <v>251</v>
      </c>
      <c r="D10913" t="s">
        <v>211</v>
      </c>
      <c r="E10913" s="8" t="s">
        <v>1590</v>
      </c>
      <c r="F10913" s="9" t="str">
        <f>IFERROR(VLOOKUP(A10913,'RESUMEN 100'!A:B,2,FALSE),"-")</f>
        <v>-</v>
      </c>
      <c r="G10913" s="9" t="str">
        <f t="shared" si="348"/>
        <v>-</v>
      </c>
      <c r="H10913" s="10" t="str">
        <f>IFERROR(VLOOKUP(A10913,'RESUMEN 00'!A:B,2,FALSE),"-")</f>
        <v>-</v>
      </c>
      <c r="I10913" s="9" t="str">
        <f t="shared" si="349"/>
        <v>-</v>
      </c>
    </row>
    <row r="10914" spans="1:9" x14ac:dyDescent="0.25">
      <c r="A10914" t="s">
        <v>1536</v>
      </c>
      <c r="B10914" t="s">
        <v>1537</v>
      </c>
      <c r="C10914" t="s">
        <v>206</v>
      </c>
      <c r="D10914" t="s">
        <v>214</v>
      </c>
      <c r="E10914" s="8" t="s">
        <v>1590</v>
      </c>
      <c r="F10914" s="9" t="str">
        <f>IFERROR(VLOOKUP(A10914,'RESUMEN 100'!A:B,2,FALSE),"-")</f>
        <v>-</v>
      </c>
      <c r="G10914" s="9" t="str">
        <f t="shared" si="348"/>
        <v>-</v>
      </c>
      <c r="H10914" s="10">
        <f>IFERROR(VLOOKUP(A10914,'RESUMEN 00'!A:B,2,FALSE),"-")</f>
        <v>44686</v>
      </c>
      <c r="I10914" s="9">
        <f t="shared" si="349"/>
        <v>1</v>
      </c>
    </row>
    <row r="10915" spans="1:9" x14ac:dyDescent="0.25">
      <c r="A10915" t="s">
        <v>1536</v>
      </c>
      <c r="B10915" t="s">
        <v>1537</v>
      </c>
      <c r="C10915" t="s">
        <v>206</v>
      </c>
      <c r="D10915" t="s">
        <v>214</v>
      </c>
      <c r="E10915" s="8" t="s">
        <v>4518</v>
      </c>
      <c r="F10915" s="9" t="str">
        <f>IFERROR(VLOOKUP(A10915,'RESUMEN 100'!A:B,2,FALSE),"-")</f>
        <v>-</v>
      </c>
      <c r="G10915" s="9" t="str">
        <f t="shared" si="348"/>
        <v>-</v>
      </c>
      <c r="H10915" s="10">
        <f>IFERROR(VLOOKUP(A10915,'RESUMEN 00'!A:B,2,FALSE),"-")</f>
        <v>44686</v>
      </c>
      <c r="I10915" s="9">
        <f t="shared" si="349"/>
        <v>6</v>
      </c>
    </row>
    <row r="10916" spans="1:9" x14ac:dyDescent="0.25">
      <c r="A10916" t="s">
        <v>1536</v>
      </c>
      <c r="B10916" t="s">
        <v>1537</v>
      </c>
      <c r="C10916" t="s">
        <v>206</v>
      </c>
      <c r="D10916" t="s">
        <v>214</v>
      </c>
      <c r="E10916" s="8" t="s">
        <v>1121</v>
      </c>
      <c r="F10916" s="9" t="str">
        <f>IFERROR(VLOOKUP(A10916,'RESUMEN 100'!A:B,2,FALSE),"-")</f>
        <v>-</v>
      </c>
      <c r="G10916" s="9" t="str">
        <f t="shared" si="348"/>
        <v>-</v>
      </c>
      <c r="H10916" s="10">
        <f>IFERROR(VLOOKUP(A10916,'RESUMEN 00'!A:B,2,FALSE),"-")</f>
        <v>44686</v>
      </c>
      <c r="I10916" s="9">
        <f t="shared" si="349"/>
        <v>2</v>
      </c>
    </row>
    <row r="10917" spans="1:9" x14ac:dyDescent="0.25">
      <c r="A10917" t="s">
        <v>1536</v>
      </c>
      <c r="B10917" t="s">
        <v>1537</v>
      </c>
      <c r="C10917" t="s">
        <v>206</v>
      </c>
      <c r="D10917" t="s">
        <v>214</v>
      </c>
      <c r="E10917" s="8" t="s">
        <v>1120</v>
      </c>
      <c r="F10917" s="9" t="str">
        <f>IFERROR(VLOOKUP(A10917,'RESUMEN 100'!A:B,2,FALSE),"-")</f>
        <v>-</v>
      </c>
      <c r="G10917" s="9" t="str">
        <f t="shared" si="348"/>
        <v>-</v>
      </c>
      <c r="H10917" s="10">
        <f>IFERROR(VLOOKUP(A10917,'RESUMEN 00'!A:B,2,FALSE),"-")</f>
        <v>44686</v>
      </c>
      <c r="I10917" s="9">
        <f t="shared" si="349"/>
        <v>0</v>
      </c>
    </row>
    <row r="10918" spans="1:9" x14ac:dyDescent="0.25">
      <c r="A10918" t="s">
        <v>1534</v>
      </c>
      <c r="B10918" t="s">
        <v>1535</v>
      </c>
      <c r="C10918" t="s">
        <v>329</v>
      </c>
      <c r="D10918" t="s">
        <v>210</v>
      </c>
      <c r="E10918" s="8" t="s">
        <v>1121</v>
      </c>
      <c r="F10918" s="9" t="str">
        <f>IFERROR(VLOOKUP(A10918,'RESUMEN 100'!A:B,2,FALSE),"-")</f>
        <v>-</v>
      </c>
      <c r="G10918" s="9" t="str">
        <f t="shared" si="348"/>
        <v>-</v>
      </c>
      <c r="H10918" s="10" t="str">
        <f>IFERROR(VLOOKUP(A10918,'RESUMEN 00'!A:B,2,FALSE),"-")</f>
        <v>-</v>
      </c>
      <c r="I10918" s="9" t="str">
        <f t="shared" si="349"/>
        <v>-</v>
      </c>
    </row>
    <row r="10919" spans="1:9" x14ac:dyDescent="0.25">
      <c r="A10919" t="s">
        <v>1534</v>
      </c>
      <c r="B10919" t="s">
        <v>1535</v>
      </c>
      <c r="C10919" t="s">
        <v>329</v>
      </c>
      <c r="D10919" t="s">
        <v>210</v>
      </c>
      <c r="E10919" s="8" t="s">
        <v>1120</v>
      </c>
      <c r="F10919" s="9" t="str">
        <f>IFERROR(VLOOKUP(A10919,'RESUMEN 100'!A:B,2,FALSE),"-")</f>
        <v>-</v>
      </c>
      <c r="G10919" s="9" t="str">
        <f t="shared" si="348"/>
        <v>-</v>
      </c>
      <c r="H10919" s="10" t="str">
        <f>IFERROR(VLOOKUP(A10919,'RESUMEN 00'!A:B,2,FALSE),"-")</f>
        <v>-</v>
      </c>
      <c r="I10919" s="9" t="str">
        <f t="shared" si="349"/>
        <v>-</v>
      </c>
    </row>
    <row r="10920" spans="1:9" x14ac:dyDescent="0.25">
      <c r="A10920" t="s">
        <v>1534</v>
      </c>
      <c r="B10920" t="s">
        <v>1535</v>
      </c>
      <c r="C10920" t="s">
        <v>329</v>
      </c>
      <c r="D10920" t="s">
        <v>210</v>
      </c>
      <c r="E10920" s="8" t="s">
        <v>4518</v>
      </c>
      <c r="F10920" s="9" t="str">
        <f>IFERROR(VLOOKUP(A10920,'RESUMEN 100'!A:B,2,FALSE),"-")</f>
        <v>-</v>
      </c>
      <c r="G10920" s="9" t="str">
        <f t="shared" si="348"/>
        <v>-</v>
      </c>
      <c r="H10920" s="10" t="str">
        <f>IFERROR(VLOOKUP(A10920,'RESUMEN 00'!A:B,2,FALSE),"-")</f>
        <v>-</v>
      </c>
      <c r="I10920" s="9" t="str">
        <f t="shared" si="349"/>
        <v>-</v>
      </c>
    </row>
    <row r="10921" spans="1:9" x14ac:dyDescent="0.25">
      <c r="A10921" t="s">
        <v>1534</v>
      </c>
      <c r="B10921" t="s">
        <v>1535</v>
      </c>
      <c r="C10921" t="s">
        <v>329</v>
      </c>
      <c r="D10921" t="s">
        <v>210</v>
      </c>
      <c r="E10921" s="8" t="s">
        <v>1590</v>
      </c>
      <c r="F10921" s="9" t="str">
        <f>IFERROR(VLOOKUP(A10921,'RESUMEN 100'!A:B,2,FALSE),"-")</f>
        <v>-</v>
      </c>
      <c r="G10921" s="9" t="str">
        <f t="shared" si="348"/>
        <v>-</v>
      </c>
      <c r="H10921" s="10" t="str">
        <f>IFERROR(VLOOKUP(A10921,'RESUMEN 00'!A:B,2,FALSE),"-")</f>
        <v>-</v>
      </c>
      <c r="I10921" s="9" t="str">
        <f t="shared" si="349"/>
        <v>-</v>
      </c>
    </row>
    <row r="10922" spans="1:9" x14ac:dyDescent="0.25">
      <c r="A10922" t="s">
        <v>1539</v>
      </c>
      <c r="B10922" t="s">
        <v>686</v>
      </c>
      <c r="C10922" t="s">
        <v>429</v>
      </c>
      <c r="D10922" t="s">
        <v>491</v>
      </c>
      <c r="E10922" s="8" t="s">
        <v>1588</v>
      </c>
      <c r="F10922" s="9" t="str">
        <f>IFERROR(VLOOKUP(A10922,'RESUMEN 100'!A:B,2,FALSE),"-")</f>
        <v>-</v>
      </c>
      <c r="G10922" s="9" t="str">
        <f t="shared" si="348"/>
        <v>-</v>
      </c>
      <c r="H10922" s="10" t="str">
        <f>IFERROR(VLOOKUP(A10922,'RESUMEN 00'!A:B,2,FALSE),"-")</f>
        <v>-</v>
      </c>
      <c r="I10922" s="9" t="str">
        <f t="shared" si="349"/>
        <v>-</v>
      </c>
    </row>
    <row r="10923" spans="1:9" x14ac:dyDescent="0.25">
      <c r="A10923" t="s">
        <v>1738</v>
      </c>
      <c r="B10923" t="s">
        <v>1739</v>
      </c>
      <c r="C10923" t="s">
        <v>397</v>
      </c>
      <c r="D10923" t="s">
        <v>402</v>
      </c>
      <c r="E10923" s="8" t="s">
        <v>1589</v>
      </c>
      <c r="F10923" s="9" t="str">
        <f>IFERROR(VLOOKUP(A10923,'RESUMEN 100'!A:B,2,FALSE),"-")</f>
        <v>-</v>
      </c>
      <c r="G10923" s="9" t="str">
        <f t="shared" si="348"/>
        <v>-</v>
      </c>
      <c r="H10923" s="10" t="str">
        <f>IFERROR(VLOOKUP(A10923,'RESUMEN 00'!A:B,2,FALSE),"-")</f>
        <v>-</v>
      </c>
      <c r="I10923" s="9" t="str">
        <f t="shared" si="349"/>
        <v>-</v>
      </c>
    </row>
    <row r="10924" spans="1:9" x14ac:dyDescent="0.25">
      <c r="A10924" t="s">
        <v>2799</v>
      </c>
      <c r="B10924" t="s">
        <v>2800</v>
      </c>
      <c r="C10924" t="s">
        <v>1434</v>
      </c>
      <c r="D10924" t="s">
        <v>2801</v>
      </c>
      <c r="E10924" s="8" t="s">
        <v>1591</v>
      </c>
      <c r="F10924" s="9" t="str">
        <f>IFERROR(VLOOKUP(A10924,'RESUMEN 100'!A:B,2,FALSE),"-")</f>
        <v>-</v>
      </c>
      <c r="G10924" s="9" t="str">
        <f t="shared" si="348"/>
        <v>-</v>
      </c>
      <c r="H10924" s="10" t="str">
        <f>IFERROR(VLOOKUP(A10924,'RESUMEN 00'!A:B,2,FALSE),"-")</f>
        <v>-</v>
      </c>
      <c r="I10924" s="9" t="str">
        <f t="shared" si="349"/>
        <v>-</v>
      </c>
    </row>
    <row r="10925" spans="1:9" x14ac:dyDescent="0.25">
      <c r="A10925" t="s">
        <v>2799</v>
      </c>
      <c r="B10925" t="s">
        <v>2800</v>
      </c>
      <c r="C10925" t="s">
        <v>1434</v>
      </c>
      <c r="D10925" t="s">
        <v>2801</v>
      </c>
      <c r="E10925" s="8" t="s">
        <v>1590</v>
      </c>
      <c r="F10925" s="9" t="str">
        <f>IFERROR(VLOOKUP(A10925,'RESUMEN 100'!A:B,2,FALSE),"-")</f>
        <v>-</v>
      </c>
      <c r="G10925" s="9" t="str">
        <f t="shared" si="348"/>
        <v>-</v>
      </c>
      <c r="H10925" s="10" t="str">
        <f>IFERROR(VLOOKUP(A10925,'RESUMEN 00'!A:B,2,FALSE),"-")</f>
        <v>-</v>
      </c>
      <c r="I10925" s="9" t="str">
        <f t="shared" si="349"/>
        <v>-</v>
      </c>
    </row>
    <row r="10926" spans="1:9" x14ac:dyDescent="0.25">
      <c r="A10926" t="s">
        <v>2799</v>
      </c>
      <c r="B10926" t="s">
        <v>2800</v>
      </c>
      <c r="C10926" t="s">
        <v>1434</v>
      </c>
      <c r="D10926" t="s">
        <v>2801</v>
      </c>
      <c r="E10926" s="8" t="s">
        <v>1120</v>
      </c>
      <c r="F10926" s="9" t="str">
        <f>IFERROR(VLOOKUP(A10926,'RESUMEN 100'!A:B,2,FALSE),"-")</f>
        <v>-</v>
      </c>
      <c r="G10926" s="9" t="str">
        <f t="shared" si="348"/>
        <v>-</v>
      </c>
      <c r="H10926" s="10" t="str">
        <f>IFERROR(VLOOKUP(A10926,'RESUMEN 00'!A:B,2,FALSE),"-")</f>
        <v>-</v>
      </c>
      <c r="I10926" s="9" t="str">
        <f t="shared" si="349"/>
        <v>-</v>
      </c>
    </row>
    <row r="10927" spans="1:9" x14ac:dyDescent="0.25">
      <c r="A10927" t="s">
        <v>2799</v>
      </c>
      <c r="B10927" t="s">
        <v>2800</v>
      </c>
      <c r="C10927" t="s">
        <v>1434</v>
      </c>
      <c r="D10927" t="s">
        <v>2801</v>
      </c>
      <c r="E10927" s="8" t="s">
        <v>1119</v>
      </c>
      <c r="F10927" s="9" t="str">
        <f>IFERROR(VLOOKUP(A10927,'RESUMEN 100'!A:B,2,FALSE),"-")</f>
        <v>-</v>
      </c>
      <c r="G10927" s="9" t="str">
        <f t="shared" si="348"/>
        <v>-</v>
      </c>
      <c r="H10927" s="10" t="str">
        <f>IFERROR(VLOOKUP(A10927,'RESUMEN 00'!A:B,2,FALSE),"-")</f>
        <v>-</v>
      </c>
      <c r="I10927" s="9" t="str">
        <f t="shared" si="349"/>
        <v>-</v>
      </c>
    </row>
    <row r="10928" spans="1:9" x14ac:dyDescent="0.25">
      <c r="A10928" t="s">
        <v>2799</v>
      </c>
      <c r="B10928" t="s">
        <v>2800</v>
      </c>
      <c r="C10928" t="s">
        <v>1434</v>
      </c>
      <c r="D10928" t="s">
        <v>2801</v>
      </c>
      <c r="E10928" s="8" t="s">
        <v>1121</v>
      </c>
      <c r="F10928" s="9" t="str">
        <f>IFERROR(VLOOKUP(A10928,'RESUMEN 100'!A:B,2,FALSE),"-")</f>
        <v>-</v>
      </c>
      <c r="G10928" s="9" t="str">
        <f t="shared" si="348"/>
        <v>-</v>
      </c>
      <c r="H10928" s="10" t="str">
        <f>IFERROR(VLOOKUP(A10928,'RESUMEN 00'!A:B,2,FALSE),"-")</f>
        <v>-</v>
      </c>
      <c r="I10928" s="9" t="str">
        <f t="shared" si="349"/>
        <v>-</v>
      </c>
    </row>
    <row r="10929" spans="1:9" x14ac:dyDescent="0.25">
      <c r="A10929" t="s">
        <v>2799</v>
      </c>
      <c r="B10929" t="s">
        <v>2800</v>
      </c>
      <c r="C10929" t="s">
        <v>1434</v>
      </c>
      <c r="D10929" t="s">
        <v>2801</v>
      </c>
      <c r="E10929" s="8" t="s">
        <v>4519</v>
      </c>
      <c r="F10929" s="9" t="str">
        <f>IFERROR(VLOOKUP(A10929,'RESUMEN 100'!A:B,2,FALSE),"-")</f>
        <v>-</v>
      </c>
      <c r="G10929" s="9" t="str">
        <f t="shared" si="348"/>
        <v>-</v>
      </c>
      <c r="H10929" s="10" t="str">
        <f>IFERROR(VLOOKUP(A10929,'RESUMEN 00'!A:B,2,FALSE),"-")</f>
        <v>-</v>
      </c>
      <c r="I10929" s="9" t="str">
        <f t="shared" si="349"/>
        <v>-</v>
      </c>
    </row>
    <row r="10930" spans="1:9" x14ac:dyDescent="0.25">
      <c r="A10930" t="s">
        <v>2802</v>
      </c>
      <c r="B10930" t="s">
        <v>2803</v>
      </c>
      <c r="C10930" t="s">
        <v>320</v>
      </c>
      <c r="D10930" t="s">
        <v>191</v>
      </c>
      <c r="E10930" s="8" t="s">
        <v>4519</v>
      </c>
      <c r="F10930" s="9" t="str">
        <f>IFERROR(VLOOKUP(A10930,'RESUMEN 100'!A:B,2,FALSE),"-")</f>
        <v>-</v>
      </c>
      <c r="G10930" s="9" t="str">
        <f t="shared" si="348"/>
        <v>-</v>
      </c>
      <c r="H10930" s="10" t="str">
        <f>IFERROR(VLOOKUP(A10930,'RESUMEN 00'!A:B,2,FALSE),"-")</f>
        <v>-</v>
      </c>
      <c r="I10930" s="9" t="str">
        <f t="shared" si="349"/>
        <v>-</v>
      </c>
    </row>
    <row r="10931" spans="1:9" x14ac:dyDescent="0.25">
      <c r="A10931" t="s">
        <v>2802</v>
      </c>
      <c r="B10931" t="s">
        <v>2803</v>
      </c>
      <c r="C10931" t="s">
        <v>320</v>
      </c>
      <c r="D10931" t="s">
        <v>191</v>
      </c>
      <c r="E10931" s="8" t="s">
        <v>4518</v>
      </c>
      <c r="F10931" s="9" t="str">
        <f>IFERROR(VLOOKUP(A10931,'RESUMEN 100'!A:B,2,FALSE),"-")</f>
        <v>-</v>
      </c>
      <c r="G10931" s="9" t="str">
        <f t="shared" si="348"/>
        <v>-</v>
      </c>
      <c r="H10931" s="10" t="str">
        <f>IFERROR(VLOOKUP(A10931,'RESUMEN 00'!A:B,2,FALSE),"-")</f>
        <v>-</v>
      </c>
      <c r="I10931" s="9" t="str">
        <f t="shared" si="349"/>
        <v>-</v>
      </c>
    </row>
    <row r="10932" spans="1:9" x14ac:dyDescent="0.25">
      <c r="A10932" t="s">
        <v>2802</v>
      </c>
      <c r="B10932" t="s">
        <v>2803</v>
      </c>
      <c r="C10932" t="s">
        <v>320</v>
      </c>
      <c r="D10932" t="s">
        <v>191</v>
      </c>
      <c r="E10932" s="8" t="s">
        <v>1588</v>
      </c>
      <c r="F10932" s="9" t="str">
        <f>IFERROR(VLOOKUP(A10932,'RESUMEN 100'!A:B,2,FALSE),"-")</f>
        <v>-</v>
      </c>
      <c r="G10932" s="9" t="str">
        <f t="shared" si="348"/>
        <v>-</v>
      </c>
      <c r="H10932" s="10" t="str">
        <f>IFERROR(VLOOKUP(A10932,'RESUMEN 00'!A:B,2,FALSE),"-")</f>
        <v>-</v>
      </c>
      <c r="I10932" s="9" t="str">
        <f t="shared" si="349"/>
        <v>-</v>
      </c>
    </row>
    <row r="10933" spans="1:9" x14ac:dyDescent="0.25">
      <c r="A10933" t="s">
        <v>2802</v>
      </c>
      <c r="B10933" t="s">
        <v>2803</v>
      </c>
      <c r="C10933" t="s">
        <v>320</v>
      </c>
      <c r="D10933" t="s">
        <v>191</v>
      </c>
      <c r="E10933" s="8" t="s">
        <v>1591</v>
      </c>
      <c r="F10933" s="9" t="str">
        <f>IFERROR(VLOOKUP(A10933,'RESUMEN 100'!A:B,2,FALSE),"-")</f>
        <v>-</v>
      </c>
      <c r="G10933" s="9" t="str">
        <f t="shared" si="348"/>
        <v>-</v>
      </c>
      <c r="H10933" s="10" t="str">
        <f>IFERROR(VLOOKUP(A10933,'RESUMEN 00'!A:B,2,FALSE),"-")</f>
        <v>-</v>
      </c>
      <c r="I10933" s="9" t="str">
        <f t="shared" si="349"/>
        <v>-</v>
      </c>
    </row>
    <row r="10934" spans="1:9" x14ac:dyDescent="0.25">
      <c r="A10934" t="s">
        <v>2802</v>
      </c>
      <c r="B10934" t="s">
        <v>2803</v>
      </c>
      <c r="C10934" t="s">
        <v>320</v>
      </c>
      <c r="D10934" t="s">
        <v>191</v>
      </c>
      <c r="E10934" s="8" t="s">
        <v>1590</v>
      </c>
      <c r="F10934" s="9" t="str">
        <f>IFERROR(VLOOKUP(A10934,'RESUMEN 100'!A:B,2,FALSE),"-")</f>
        <v>-</v>
      </c>
      <c r="G10934" s="9" t="str">
        <f t="shared" si="348"/>
        <v>-</v>
      </c>
      <c r="H10934" s="10" t="str">
        <f>IFERROR(VLOOKUP(A10934,'RESUMEN 00'!A:B,2,FALSE),"-")</f>
        <v>-</v>
      </c>
      <c r="I10934" s="9" t="str">
        <f t="shared" si="349"/>
        <v>-</v>
      </c>
    </row>
    <row r="10935" spans="1:9" x14ac:dyDescent="0.25">
      <c r="A10935" t="s">
        <v>4613</v>
      </c>
      <c r="B10935" t="s">
        <v>4614</v>
      </c>
      <c r="C10935" t="s">
        <v>4615</v>
      </c>
      <c r="D10935" t="s">
        <v>118</v>
      </c>
      <c r="E10935" s="8" t="s">
        <v>4518</v>
      </c>
      <c r="F10935" s="9" t="str">
        <f>IFERROR(VLOOKUP(A10935,'RESUMEN 100'!A:B,2,FALSE),"-")</f>
        <v>-</v>
      </c>
      <c r="G10935" s="9" t="str">
        <f t="shared" si="348"/>
        <v>-</v>
      </c>
      <c r="H10935" s="10" t="str">
        <f>IFERROR(VLOOKUP(A10935,'RESUMEN 00'!A:B,2,FALSE),"-")</f>
        <v>-</v>
      </c>
      <c r="I10935" s="9" t="str">
        <f t="shared" si="349"/>
        <v>-</v>
      </c>
    </row>
    <row r="10936" spans="1:9" x14ac:dyDescent="0.25">
      <c r="A10936" t="s">
        <v>4613</v>
      </c>
      <c r="B10936" t="s">
        <v>4614</v>
      </c>
      <c r="C10936" t="s">
        <v>4615</v>
      </c>
      <c r="D10936" t="s">
        <v>118</v>
      </c>
      <c r="E10936" s="8" t="s">
        <v>4519</v>
      </c>
      <c r="F10936" s="9" t="str">
        <f>IFERROR(VLOOKUP(A10936,'RESUMEN 100'!A:B,2,FALSE),"-")</f>
        <v>-</v>
      </c>
      <c r="G10936" s="9" t="str">
        <f t="shared" si="348"/>
        <v>-</v>
      </c>
      <c r="H10936" s="10" t="str">
        <f>IFERROR(VLOOKUP(A10936,'RESUMEN 00'!A:B,2,FALSE),"-")</f>
        <v>-</v>
      </c>
      <c r="I10936" s="9" t="str">
        <f t="shared" si="349"/>
        <v>-</v>
      </c>
    </row>
    <row r="10937" spans="1:9" x14ac:dyDescent="0.25">
      <c r="A10937" t="s">
        <v>2807</v>
      </c>
      <c r="B10937" t="s">
        <v>2808</v>
      </c>
      <c r="C10937" t="s">
        <v>727</v>
      </c>
      <c r="D10937" t="s">
        <v>227</v>
      </c>
      <c r="E10937" s="8" t="s">
        <v>1121</v>
      </c>
      <c r="F10937" s="9" t="str">
        <f>IFERROR(VLOOKUP(A10937,'RESUMEN 100'!A:B,2,FALSE),"-")</f>
        <v>-</v>
      </c>
      <c r="G10937" s="9" t="str">
        <f t="shared" si="348"/>
        <v>-</v>
      </c>
      <c r="H10937" s="10" t="str">
        <f>IFERROR(VLOOKUP(A10937,'RESUMEN 00'!A:B,2,FALSE),"-")</f>
        <v>-</v>
      </c>
      <c r="I10937" s="9" t="str">
        <f t="shared" si="349"/>
        <v>-</v>
      </c>
    </row>
    <row r="10938" spans="1:9" x14ac:dyDescent="0.25">
      <c r="A10938" t="s">
        <v>2807</v>
      </c>
      <c r="B10938" t="s">
        <v>2808</v>
      </c>
      <c r="C10938" t="s">
        <v>727</v>
      </c>
      <c r="D10938" t="s">
        <v>227</v>
      </c>
      <c r="E10938" s="8" t="s">
        <v>1591</v>
      </c>
      <c r="F10938" s="9" t="str">
        <f>IFERROR(VLOOKUP(A10938,'RESUMEN 100'!A:B,2,FALSE),"-")</f>
        <v>-</v>
      </c>
      <c r="G10938" s="9" t="str">
        <f t="shared" si="348"/>
        <v>-</v>
      </c>
      <c r="H10938" s="10" t="str">
        <f>IFERROR(VLOOKUP(A10938,'RESUMEN 00'!A:B,2,FALSE),"-")</f>
        <v>-</v>
      </c>
      <c r="I10938" s="9" t="str">
        <f t="shared" si="349"/>
        <v>-</v>
      </c>
    </row>
    <row r="10939" spans="1:9" x14ac:dyDescent="0.25">
      <c r="A10939" t="s">
        <v>2807</v>
      </c>
      <c r="B10939" t="s">
        <v>2808</v>
      </c>
      <c r="C10939" t="s">
        <v>727</v>
      </c>
      <c r="D10939" t="s">
        <v>227</v>
      </c>
      <c r="E10939" s="8" t="s">
        <v>4518</v>
      </c>
      <c r="F10939" s="9" t="str">
        <f>IFERROR(VLOOKUP(A10939,'RESUMEN 100'!A:B,2,FALSE),"-")</f>
        <v>-</v>
      </c>
      <c r="G10939" s="9" t="str">
        <f t="shared" si="348"/>
        <v>-</v>
      </c>
      <c r="H10939" s="10" t="str">
        <f>IFERROR(VLOOKUP(A10939,'RESUMEN 00'!A:B,2,FALSE),"-")</f>
        <v>-</v>
      </c>
      <c r="I10939" s="9" t="str">
        <f t="shared" si="349"/>
        <v>-</v>
      </c>
    </row>
    <row r="10940" spans="1:9" x14ac:dyDescent="0.25">
      <c r="A10940" t="s">
        <v>2807</v>
      </c>
      <c r="B10940" t="s">
        <v>2808</v>
      </c>
      <c r="C10940" t="s">
        <v>727</v>
      </c>
      <c r="D10940" t="s">
        <v>227</v>
      </c>
      <c r="E10940" s="8" t="s">
        <v>4519</v>
      </c>
      <c r="F10940" s="9" t="str">
        <f>IFERROR(VLOOKUP(A10940,'RESUMEN 100'!A:B,2,FALSE),"-")</f>
        <v>-</v>
      </c>
      <c r="G10940" s="9" t="str">
        <f t="shared" si="348"/>
        <v>-</v>
      </c>
      <c r="H10940" s="10" t="str">
        <f>IFERROR(VLOOKUP(A10940,'RESUMEN 00'!A:B,2,FALSE),"-")</f>
        <v>-</v>
      </c>
      <c r="I10940" s="9" t="str">
        <f t="shared" si="349"/>
        <v>-</v>
      </c>
    </row>
    <row r="10941" spans="1:9" x14ac:dyDescent="0.25">
      <c r="A10941" t="s">
        <v>2809</v>
      </c>
      <c r="B10941" t="s">
        <v>687</v>
      </c>
      <c r="C10941" t="s">
        <v>541</v>
      </c>
      <c r="D10941" t="s">
        <v>428</v>
      </c>
      <c r="E10941" s="8" t="s">
        <v>1591</v>
      </c>
      <c r="F10941" s="9" t="str">
        <f>IFERROR(VLOOKUP(A10941,'RESUMEN 100'!A:B,2,FALSE),"-")</f>
        <v>-</v>
      </c>
      <c r="G10941" s="9" t="str">
        <f t="shared" si="348"/>
        <v>-</v>
      </c>
      <c r="H10941" s="10" t="str">
        <f>IFERROR(VLOOKUP(A10941,'RESUMEN 00'!A:B,2,FALSE),"-")</f>
        <v>-</v>
      </c>
      <c r="I10941" s="9" t="str">
        <f t="shared" si="349"/>
        <v>-</v>
      </c>
    </row>
    <row r="10942" spans="1:9" x14ac:dyDescent="0.25">
      <c r="A10942" t="s">
        <v>2804</v>
      </c>
      <c r="B10942" t="s">
        <v>2805</v>
      </c>
      <c r="C10942" t="s">
        <v>2806</v>
      </c>
      <c r="D10942" t="s">
        <v>684</v>
      </c>
      <c r="E10942" s="8" t="s">
        <v>1589</v>
      </c>
      <c r="F10942" s="9" t="str">
        <f>IFERROR(VLOOKUP(A10942,'RESUMEN 100'!A:B,2,FALSE),"-")</f>
        <v>-</v>
      </c>
      <c r="G10942" s="9" t="str">
        <f t="shared" si="348"/>
        <v>-</v>
      </c>
      <c r="H10942" s="10" t="str">
        <f>IFERROR(VLOOKUP(A10942,'RESUMEN 00'!A:B,2,FALSE),"-")</f>
        <v>-</v>
      </c>
      <c r="I10942" s="9" t="str">
        <f t="shared" si="349"/>
        <v>-</v>
      </c>
    </row>
    <row r="10943" spans="1:9" x14ac:dyDescent="0.25">
      <c r="A10943" t="s">
        <v>2810</v>
      </c>
      <c r="B10943" t="s">
        <v>748</v>
      </c>
      <c r="C10943" t="s">
        <v>2624</v>
      </c>
      <c r="D10943" t="s">
        <v>91</v>
      </c>
      <c r="E10943" s="8" t="s">
        <v>1592</v>
      </c>
      <c r="F10943" s="9" t="str">
        <f>IFERROR(VLOOKUP(A10943,'RESUMEN 100'!A:B,2,FALSE),"-")</f>
        <v>-</v>
      </c>
      <c r="G10943" s="9" t="str">
        <f t="shared" si="348"/>
        <v>-</v>
      </c>
      <c r="H10943" s="10" t="str">
        <f>IFERROR(VLOOKUP(A10943,'RESUMEN 00'!A:B,2,FALSE),"-")</f>
        <v>-</v>
      </c>
      <c r="I10943" s="9" t="str">
        <f t="shared" si="349"/>
        <v>-</v>
      </c>
    </row>
    <row r="10944" spans="1:9" x14ac:dyDescent="0.25">
      <c r="A10944" t="s">
        <v>2810</v>
      </c>
      <c r="B10944" t="s">
        <v>748</v>
      </c>
      <c r="C10944" t="s">
        <v>2624</v>
      </c>
      <c r="D10944" t="s">
        <v>91</v>
      </c>
      <c r="E10944" s="8" t="s">
        <v>1121</v>
      </c>
      <c r="F10944" s="9" t="str">
        <f>IFERROR(VLOOKUP(A10944,'RESUMEN 100'!A:B,2,FALSE),"-")</f>
        <v>-</v>
      </c>
      <c r="G10944" s="9" t="str">
        <f t="shared" si="348"/>
        <v>-</v>
      </c>
      <c r="H10944" s="10" t="str">
        <f>IFERROR(VLOOKUP(A10944,'RESUMEN 00'!A:B,2,FALSE),"-")</f>
        <v>-</v>
      </c>
      <c r="I10944" s="9" t="str">
        <f t="shared" si="349"/>
        <v>-</v>
      </c>
    </row>
    <row r="10945" spans="1:9" x14ac:dyDescent="0.25">
      <c r="A10945" t="s">
        <v>2810</v>
      </c>
      <c r="B10945" t="s">
        <v>748</v>
      </c>
      <c r="C10945" t="s">
        <v>2624</v>
      </c>
      <c r="D10945" t="s">
        <v>91</v>
      </c>
      <c r="E10945" s="8" t="s">
        <v>1591</v>
      </c>
      <c r="F10945" s="9" t="str">
        <f>IFERROR(VLOOKUP(A10945,'RESUMEN 100'!A:B,2,FALSE),"-")</f>
        <v>-</v>
      </c>
      <c r="G10945" s="9" t="str">
        <f t="shared" si="348"/>
        <v>-</v>
      </c>
      <c r="H10945" s="10" t="str">
        <f>IFERROR(VLOOKUP(A10945,'RESUMEN 00'!A:B,2,FALSE),"-")</f>
        <v>-</v>
      </c>
      <c r="I10945" s="9" t="str">
        <f t="shared" si="349"/>
        <v>-</v>
      </c>
    </row>
    <row r="10946" spans="1:9" x14ac:dyDescent="0.25">
      <c r="A10946" t="s">
        <v>2810</v>
      </c>
      <c r="B10946" t="s">
        <v>748</v>
      </c>
      <c r="C10946" t="s">
        <v>2624</v>
      </c>
      <c r="D10946" t="s">
        <v>91</v>
      </c>
      <c r="E10946" s="8" t="s">
        <v>1590</v>
      </c>
      <c r="F10946" s="9" t="str">
        <f>IFERROR(VLOOKUP(A10946,'RESUMEN 100'!A:B,2,FALSE),"-")</f>
        <v>-</v>
      </c>
      <c r="G10946" s="9" t="str">
        <f t="shared" si="348"/>
        <v>-</v>
      </c>
      <c r="H10946" s="10" t="str">
        <f>IFERROR(VLOOKUP(A10946,'RESUMEN 00'!A:B,2,FALSE),"-")</f>
        <v>-</v>
      </c>
      <c r="I10946" s="9" t="str">
        <f t="shared" si="349"/>
        <v>-</v>
      </c>
    </row>
    <row r="10947" spans="1:9" x14ac:dyDescent="0.25">
      <c r="A10947" t="s">
        <v>2810</v>
      </c>
      <c r="B10947" t="s">
        <v>748</v>
      </c>
      <c r="C10947" t="s">
        <v>2624</v>
      </c>
      <c r="D10947" t="s">
        <v>91</v>
      </c>
      <c r="E10947" s="8" t="s">
        <v>4519</v>
      </c>
      <c r="F10947" s="9" t="str">
        <f>IFERROR(VLOOKUP(A10947,'RESUMEN 100'!A:B,2,FALSE),"-")</f>
        <v>-</v>
      </c>
      <c r="G10947" s="9" t="str">
        <f t="shared" si="348"/>
        <v>-</v>
      </c>
      <c r="H10947" s="10" t="str">
        <f>IFERROR(VLOOKUP(A10947,'RESUMEN 00'!A:B,2,FALSE),"-")</f>
        <v>-</v>
      </c>
      <c r="I10947" s="9" t="str">
        <f t="shared" si="349"/>
        <v>-</v>
      </c>
    </row>
    <row r="10948" spans="1:9" x14ac:dyDescent="0.25">
      <c r="A10948" t="s">
        <v>2811</v>
      </c>
      <c r="B10948" t="s">
        <v>303</v>
      </c>
      <c r="C10948" t="s">
        <v>786</v>
      </c>
      <c r="D10948" t="s">
        <v>796</v>
      </c>
      <c r="E10948" s="8" t="s">
        <v>1590</v>
      </c>
      <c r="F10948" s="9" t="str">
        <f>IFERROR(VLOOKUP(A10948,'RESUMEN 100'!A:B,2,FALSE),"-")</f>
        <v>-</v>
      </c>
      <c r="G10948" s="9" t="str">
        <f t="shared" si="348"/>
        <v>-</v>
      </c>
      <c r="H10948" s="10" t="str">
        <f>IFERROR(VLOOKUP(A10948,'RESUMEN 00'!A:B,2,FALSE),"-")</f>
        <v>-</v>
      </c>
      <c r="I10948" s="9" t="str">
        <f t="shared" si="349"/>
        <v>-</v>
      </c>
    </row>
    <row r="10949" spans="1:9" x14ac:dyDescent="0.25">
      <c r="A10949" t="s">
        <v>4420</v>
      </c>
      <c r="B10949" t="s">
        <v>4421</v>
      </c>
      <c r="C10949" t="s">
        <v>735</v>
      </c>
      <c r="D10949" t="s">
        <v>217</v>
      </c>
      <c r="E10949" s="8" t="s">
        <v>4518</v>
      </c>
      <c r="F10949" s="9" t="str">
        <f>IFERROR(VLOOKUP(A10949,'RESUMEN 100'!A:B,2,FALSE),"-")</f>
        <v>-</v>
      </c>
      <c r="G10949" s="9" t="str">
        <f t="shared" si="348"/>
        <v>-</v>
      </c>
      <c r="H10949" s="10" t="str">
        <f>IFERROR(VLOOKUP(A10949,'RESUMEN 00'!A:B,2,FALSE),"-")</f>
        <v>-</v>
      </c>
      <c r="I10949" s="9" t="str">
        <f t="shared" si="349"/>
        <v>-</v>
      </c>
    </row>
    <row r="10950" spans="1:9" x14ac:dyDescent="0.25">
      <c r="A10950" t="s">
        <v>1168</v>
      </c>
      <c r="B10950" t="s">
        <v>1169</v>
      </c>
      <c r="C10950" t="s">
        <v>250</v>
      </c>
      <c r="D10950" t="s">
        <v>514</v>
      </c>
      <c r="E10950" s="8" t="s">
        <v>1588</v>
      </c>
      <c r="F10950" s="9" t="str">
        <f>IFERROR(VLOOKUP(A10950,'RESUMEN 100'!A:B,2,FALSE),"-")</f>
        <v>-</v>
      </c>
      <c r="G10950" s="9" t="str">
        <f t="shared" si="348"/>
        <v>-</v>
      </c>
      <c r="H10950" s="10" t="str">
        <f>IFERROR(VLOOKUP(A10950,'RESUMEN 00'!A:B,2,FALSE),"-")</f>
        <v>-</v>
      </c>
      <c r="I10950" s="9" t="str">
        <f t="shared" si="349"/>
        <v>-</v>
      </c>
    </row>
    <row r="10951" spans="1:9" x14ac:dyDescent="0.25">
      <c r="A10951" t="s">
        <v>2812</v>
      </c>
      <c r="B10951" t="s">
        <v>1330</v>
      </c>
      <c r="C10951" t="s">
        <v>81</v>
      </c>
      <c r="D10951" t="s">
        <v>2813</v>
      </c>
      <c r="E10951" s="8" t="s">
        <v>1589</v>
      </c>
      <c r="F10951" s="9" t="str">
        <f>IFERROR(VLOOKUP(A10951,'RESUMEN 100'!A:B,2,FALSE),"-")</f>
        <v>-</v>
      </c>
      <c r="G10951" s="9" t="str">
        <f t="shared" si="348"/>
        <v>-</v>
      </c>
      <c r="H10951" s="10" t="str">
        <f>IFERROR(VLOOKUP(A10951,'RESUMEN 00'!A:B,2,FALSE),"-")</f>
        <v>-</v>
      </c>
      <c r="I10951" s="9" t="str">
        <f t="shared" si="349"/>
        <v>-</v>
      </c>
    </row>
    <row r="10952" spans="1:9" x14ac:dyDescent="0.25">
      <c r="A10952" t="s">
        <v>2814</v>
      </c>
      <c r="B10952" t="s">
        <v>2815</v>
      </c>
      <c r="C10952" t="s">
        <v>227</v>
      </c>
      <c r="D10952" t="s">
        <v>767</v>
      </c>
      <c r="E10952" s="8" t="s">
        <v>1589</v>
      </c>
      <c r="F10952" s="9" t="str">
        <f>IFERROR(VLOOKUP(A10952,'RESUMEN 100'!A:B,2,FALSE),"-")</f>
        <v>-</v>
      </c>
      <c r="G10952" s="9" t="str">
        <f t="shared" si="348"/>
        <v>-</v>
      </c>
      <c r="H10952" s="10" t="str">
        <f>IFERROR(VLOOKUP(A10952,'RESUMEN 00'!A:B,2,FALSE),"-")</f>
        <v>-</v>
      </c>
      <c r="I10952" s="9" t="str">
        <f t="shared" si="349"/>
        <v>-</v>
      </c>
    </row>
    <row r="10953" spans="1:9" x14ac:dyDescent="0.25">
      <c r="A10953" t="s">
        <v>2812</v>
      </c>
      <c r="B10953" t="s">
        <v>1330</v>
      </c>
      <c r="C10953" t="s">
        <v>81</v>
      </c>
      <c r="D10953" t="s">
        <v>2813</v>
      </c>
      <c r="E10953" s="8" t="s">
        <v>1119</v>
      </c>
      <c r="F10953" s="9" t="str">
        <f>IFERROR(VLOOKUP(A10953,'RESUMEN 100'!A:B,2,FALSE),"-")</f>
        <v>-</v>
      </c>
      <c r="G10953" s="9" t="str">
        <f t="shared" si="348"/>
        <v>-</v>
      </c>
      <c r="H10953" s="10" t="str">
        <f>IFERROR(VLOOKUP(A10953,'RESUMEN 00'!A:B,2,FALSE),"-")</f>
        <v>-</v>
      </c>
      <c r="I10953" s="9" t="str">
        <f t="shared" si="349"/>
        <v>-</v>
      </c>
    </row>
    <row r="10954" spans="1:9" x14ac:dyDescent="0.25">
      <c r="A10954" t="s">
        <v>2816</v>
      </c>
      <c r="B10954" t="s">
        <v>2817</v>
      </c>
      <c r="C10954" t="s">
        <v>626</v>
      </c>
      <c r="D10954" t="s">
        <v>678</v>
      </c>
      <c r="E10954" s="8" t="s">
        <v>4519</v>
      </c>
      <c r="F10954" s="9" t="str">
        <f>IFERROR(VLOOKUP(A10954,'RESUMEN 100'!A:B,2,FALSE),"-")</f>
        <v>-</v>
      </c>
      <c r="G10954" s="9" t="str">
        <f t="shared" si="348"/>
        <v>-</v>
      </c>
      <c r="H10954" s="10" t="str">
        <f>IFERROR(VLOOKUP(A10954,'RESUMEN 00'!A:B,2,FALSE),"-")</f>
        <v>-</v>
      </c>
      <c r="I10954" s="9" t="str">
        <f t="shared" si="349"/>
        <v>-</v>
      </c>
    </row>
    <row r="10955" spans="1:9" x14ac:dyDescent="0.25">
      <c r="A10955" t="s">
        <v>2816</v>
      </c>
      <c r="B10955" t="s">
        <v>2817</v>
      </c>
      <c r="C10955" t="s">
        <v>626</v>
      </c>
      <c r="D10955" t="s">
        <v>678</v>
      </c>
      <c r="E10955" s="8" t="s">
        <v>1588</v>
      </c>
      <c r="F10955" s="9" t="str">
        <f>IFERROR(VLOOKUP(A10955,'RESUMEN 100'!A:B,2,FALSE),"-")</f>
        <v>-</v>
      </c>
      <c r="G10955" s="9" t="str">
        <f t="shared" si="348"/>
        <v>-</v>
      </c>
      <c r="H10955" s="10" t="str">
        <f>IFERROR(VLOOKUP(A10955,'RESUMEN 00'!A:B,2,FALSE),"-")</f>
        <v>-</v>
      </c>
      <c r="I10955" s="9" t="str">
        <f t="shared" si="349"/>
        <v>-</v>
      </c>
    </row>
    <row r="10956" spans="1:9" x14ac:dyDescent="0.25">
      <c r="A10956" t="s">
        <v>2816</v>
      </c>
      <c r="B10956" t="s">
        <v>2817</v>
      </c>
      <c r="C10956" t="s">
        <v>626</v>
      </c>
      <c r="D10956" t="s">
        <v>678</v>
      </c>
      <c r="E10956" s="8" t="s">
        <v>1589</v>
      </c>
      <c r="F10956" s="9" t="str">
        <f>IFERROR(VLOOKUP(A10956,'RESUMEN 100'!A:B,2,FALSE),"-")</f>
        <v>-</v>
      </c>
      <c r="G10956" s="9" t="str">
        <f t="shared" si="348"/>
        <v>-</v>
      </c>
      <c r="H10956" s="10" t="str">
        <f>IFERROR(VLOOKUP(A10956,'RESUMEN 00'!A:B,2,FALSE),"-")</f>
        <v>-</v>
      </c>
      <c r="I10956" s="9" t="str">
        <f t="shared" si="349"/>
        <v>-</v>
      </c>
    </row>
    <row r="10957" spans="1:9" x14ac:dyDescent="0.25">
      <c r="A10957" t="s">
        <v>2816</v>
      </c>
      <c r="B10957" t="s">
        <v>2817</v>
      </c>
      <c r="C10957" t="s">
        <v>626</v>
      </c>
      <c r="D10957" t="s">
        <v>678</v>
      </c>
      <c r="E10957" s="8" t="s">
        <v>4518</v>
      </c>
      <c r="F10957" s="9" t="str">
        <f>IFERROR(VLOOKUP(A10957,'RESUMEN 100'!A:B,2,FALSE),"-")</f>
        <v>-</v>
      </c>
      <c r="G10957" s="9" t="str">
        <f t="shared" si="348"/>
        <v>-</v>
      </c>
      <c r="H10957" s="10" t="str">
        <f>IFERROR(VLOOKUP(A10957,'RESUMEN 00'!A:B,2,FALSE),"-")</f>
        <v>-</v>
      </c>
      <c r="I10957" s="9" t="str">
        <f t="shared" si="349"/>
        <v>-</v>
      </c>
    </row>
    <row r="10958" spans="1:9" x14ac:dyDescent="0.25">
      <c r="A10958" t="s">
        <v>2816</v>
      </c>
      <c r="B10958" t="s">
        <v>2817</v>
      </c>
      <c r="C10958" t="s">
        <v>626</v>
      </c>
      <c r="D10958" t="s">
        <v>678</v>
      </c>
      <c r="E10958" s="8" t="s">
        <v>1591</v>
      </c>
      <c r="F10958" s="9" t="str">
        <f>IFERROR(VLOOKUP(A10958,'RESUMEN 100'!A:B,2,FALSE),"-")</f>
        <v>-</v>
      </c>
      <c r="G10958" s="9" t="str">
        <f t="shared" si="348"/>
        <v>-</v>
      </c>
      <c r="H10958" s="10" t="str">
        <f>IFERROR(VLOOKUP(A10958,'RESUMEN 00'!A:B,2,FALSE),"-")</f>
        <v>-</v>
      </c>
      <c r="I10958" s="9" t="str">
        <f t="shared" si="349"/>
        <v>-</v>
      </c>
    </row>
    <row r="10959" spans="1:9" x14ac:dyDescent="0.25">
      <c r="A10959" t="s">
        <v>2816</v>
      </c>
      <c r="B10959" t="s">
        <v>2817</v>
      </c>
      <c r="C10959" t="s">
        <v>626</v>
      </c>
      <c r="D10959" t="s">
        <v>678</v>
      </c>
      <c r="E10959" s="8" t="s">
        <v>1120</v>
      </c>
      <c r="F10959" s="9" t="str">
        <f>IFERROR(VLOOKUP(A10959,'RESUMEN 100'!A:B,2,FALSE),"-")</f>
        <v>-</v>
      </c>
      <c r="G10959" s="9" t="str">
        <f t="shared" si="348"/>
        <v>-</v>
      </c>
      <c r="H10959" s="10" t="str">
        <f>IFERROR(VLOOKUP(A10959,'RESUMEN 00'!A:B,2,FALSE),"-")</f>
        <v>-</v>
      </c>
      <c r="I10959" s="9" t="str">
        <f t="shared" si="349"/>
        <v>-</v>
      </c>
    </row>
    <row r="10960" spans="1:9" x14ac:dyDescent="0.25">
      <c r="A10960" t="s">
        <v>2816</v>
      </c>
      <c r="B10960" t="s">
        <v>2817</v>
      </c>
      <c r="C10960" t="s">
        <v>626</v>
      </c>
      <c r="D10960" t="s">
        <v>678</v>
      </c>
      <c r="E10960" s="8" t="s">
        <v>1590</v>
      </c>
      <c r="F10960" s="9" t="str">
        <f>IFERROR(VLOOKUP(A10960,'RESUMEN 100'!A:B,2,FALSE),"-")</f>
        <v>-</v>
      </c>
      <c r="G10960" s="9" t="str">
        <f t="shared" si="348"/>
        <v>-</v>
      </c>
      <c r="H10960" s="10" t="str">
        <f>IFERROR(VLOOKUP(A10960,'RESUMEN 00'!A:B,2,FALSE),"-")</f>
        <v>-</v>
      </c>
      <c r="I10960" s="9" t="str">
        <f t="shared" si="349"/>
        <v>-</v>
      </c>
    </row>
    <row r="10961" spans="1:9" x14ac:dyDescent="0.25">
      <c r="A10961" t="s">
        <v>2816</v>
      </c>
      <c r="B10961" t="s">
        <v>2817</v>
      </c>
      <c r="C10961" t="s">
        <v>626</v>
      </c>
      <c r="D10961" t="s">
        <v>678</v>
      </c>
      <c r="E10961" s="8" t="s">
        <v>1121</v>
      </c>
      <c r="F10961" s="9" t="str">
        <f>IFERROR(VLOOKUP(A10961,'RESUMEN 100'!A:B,2,FALSE),"-")</f>
        <v>-</v>
      </c>
      <c r="G10961" s="9" t="str">
        <f t="shared" si="348"/>
        <v>-</v>
      </c>
      <c r="H10961" s="10" t="str">
        <f>IFERROR(VLOOKUP(A10961,'RESUMEN 00'!A:B,2,FALSE),"-")</f>
        <v>-</v>
      </c>
      <c r="I10961" s="9" t="str">
        <f t="shared" si="349"/>
        <v>-</v>
      </c>
    </row>
    <row r="10962" spans="1:9" x14ac:dyDescent="0.25">
      <c r="A10962" t="s">
        <v>2818</v>
      </c>
      <c r="B10962" t="s">
        <v>2819</v>
      </c>
      <c r="C10962" t="s">
        <v>88</v>
      </c>
      <c r="D10962" t="s">
        <v>336</v>
      </c>
      <c r="E10962" s="8" t="s">
        <v>1593</v>
      </c>
      <c r="F10962" s="9" t="str">
        <f>IFERROR(VLOOKUP(A10962,'RESUMEN 100'!A:B,2,FALSE),"-")</f>
        <v>-</v>
      </c>
      <c r="G10962" s="9" t="str">
        <f t="shared" si="348"/>
        <v>-</v>
      </c>
      <c r="H10962" s="10" t="str">
        <f>IFERROR(VLOOKUP(A10962,'RESUMEN 00'!A:B,2,FALSE),"-")</f>
        <v>-</v>
      </c>
      <c r="I10962" s="9" t="str">
        <f t="shared" si="349"/>
        <v>-</v>
      </c>
    </row>
    <row r="10963" spans="1:9" x14ac:dyDescent="0.25">
      <c r="A10963" t="s">
        <v>2822</v>
      </c>
      <c r="B10963" t="s">
        <v>2823</v>
      </c>
      <c r="C10963" t="s">
        <v>557</v>
      </c>
      <c r="D10963" t="s">
        <v>336</v>
      </c>
      <c r="E10963" s="8" t="s">
        <v>1591</v>
      </c>
      <c r="F10963" s="9" t="str">
        <f>IFERROR(VLOOKUP(A10963,'RESUMEN 100'!A:B,2,FALSE),"-")</f>
        <v>-</v>
      </c>
      <c r="G10963" s="9" t="str">
        <f t="shared" si="348"/>
        <v>-</v>
      </c>
      <c r="H10963" s="10" t="str">
        <f>IFERROR(VLOOKUP(A10963,'RESUMEN 00'!A:B,2,FALSE),"-")</f>
        <v>-</v>
      </c>
      <c r="I10963" s="9" t="str">
        <f t="shared" si="349"/>
        <v>-</v>
      </c>
    </row>
    <row r="10964" spans="1:9" x14ac:dyDescent="0.25">
      <c r="A10964" t="s">
        <v>2822</v>
      </c>
      <c r="B10964" t="s">
        <v>2823</v>
      </c>
      <c r="C10964" t="s">
        <v>557</v>
      </c>
      <c r="D10964" t="s">
        <v>336</v>
      </c>
      <c r="E10964" s="8" t="s">
        <v>4519</v>
      </c>
      <c r="F10964" s="9" t="str">
        <f>IFERROR(VLOOKUP(A10964,'RESUMEN 100'!A:B,2,FALSE),"-")</f>
        <v>-</v>
      </c>
      <c r="G10964" s="9" t="str">
        <f t="shared" si="348"/>
        <v>-</v>
      </c>
      <c r="H10964" s="10" t="str">
        <f>IFERROR(VLOOKUP(A10964,'RESUMEN 00'!A:B,2,FALSE),"-")</f>
        <v>-</v>
      </c>
      <c r="I10964" s="9" t="str">
        <f t="shared" si="349"/>
        <v>-</v>
      </c>
    </row>
    <row r="10965" spans="1:9" x14ac:dyDescent="0.25">
      <c r="A10965" t="s">
        <v>2822</v>
      </c>
      <c r="B10965" t="s">
        <v>2823</v>
      </c>
      <c r="C10965" t="s">
        <v>557</v>
      </c>
      <c r="D10965" t="s">
        <v>336</v>
      </c>
      <c r="E10965" s="8" t="s">
        <v>4518</v>
      </c>
      <c r="F10965" s="9" t="str">
        <f>IFERROR(VLOOKUP(A10965,'RESUMEN 100'!A:B,2,FALSE),"-")</f>
        <v>-</v>
      </c>
      <c r="G10965" s="9" t="str">
        <f t="shared" si="348"/>
        <v>-</v>
      </c>
      <c r="H10965" s="10" t="str">
        <f>IFERROR(VLOOKUP(A10965,'RESUMEN 00'!A:B,2,FALSE),"-")</f>
        <v>-</v>
      </c>
      <c r="I10965" s="9" t="str">
        <f t="shared" si="349"/>
        <v>-</v>
      </c>
    </row>
    <row r="10966" spans="1:9" x14ac:dyDescent="0.25">
      <c r="A10966" t="s">
        <v>4616</v>
      </c>
      <c r="B10966" t="s">
        <v>4617</v>
      </c>
      <c r="C10966" t="s">
        <v>902</v>
      </c>
      <c r="D10966" t="s">
        <v>291</v>
      </c>
      <c r="E10966" s="8" t="s">
        <v>4519</v>
      </c>
      <c r="F10966" s="9" t="str">
        <f>IFERROR(VLOOKUP(A10966,'RESUMEN 100'!A:B,2,FALSE),"-")</f>
        <v>-</v>
      </c>
      <c r="G10966" s="9" t="str">
        <f t="shared" si="348"/>
        <v>-</v>
      </c>
      <c r="H10966" s="10" t="str">
        <f>IFERROR(VLOOKUP(A10966,'RESUMEN 00'!A:B,2,FALSE),"-")</f>
        <v>-</v>
      </c>
      <c r="I10966" s="9" t="str">
        <f t="shared" si="349"/>
        <v>-</v>
      </c>
    </row>
    <row r="10967" spans="1:9" x14ac:dyDescent="0.25">
      <c r="A10967" t="s">
        <v>4616</v>
      </c>
      <c r="B10967" t="s">
        <v>4617</v>
      </c>
      <c r="C10967" t="s">
        <v>902</v>
      </c>
      <c r="D10967" t="s">
        <v>291</v>
      </c>
      <c r="E10967" s="8" t="s">
        <v>4518</v>
      </c>
      <c r="F10967" s="9" t="str">
        <f>IFERROR(VLOOKUP(A10967,'RESUMEN 100'!A:B,2,FALSE),"-")</f>
        <v>-</v>
      </c>
      <c r="G10967" s="9" t="str">
        <f t="shared" si="348"/>
        <v>-</v>
      </c>
      <c r="H10967" s="10" t="str">
        <f>IFERROR(VLOOKUP(A10967,'RESUMEN 00'!A:B,2,FALSE),"-")</f>
        <v>-</v>
      </c>
      <c r="I10967" s="9" t="str">
        <f t="shared" si="349"/>
        <v>-</v>
      </c>
    </row>
    <row r="10968" spans="1:9" x14ac:dyDescent="0.25">
      <c r="A10968" t="s">
        <v>2820</v>
      </c>
      <c r="B10968" t="s">
        <v>2821</v>
      </c>
      <c r="C10968" t="s">
        <v>222</v>
      </c>
      <c r="D10968" t="s">
        <v>285</v>
      </c>
      <c r="E10968" s="8" t="s">
        <v>1589</v>
      </c>
      <c r="F10968" s="9" t="str">
        <f>IFERROR(VLOOKUP(A10968,'RESUMEN 100'!A:B,2,FALSE),"-")</f>
        <v>-</v>
      </c>
      <c r="G10968" s="9" t="str">
        <f t="shared" si="348"/>
        <v>-</v>
      </c>
      <c r="H10968" s="10" t="str">
        <f>IFERROR(VLOOKUP(A10968,'RESUMEN 00'!A:B,2,FALSE),"-")</f>
        <v>-</v>
      </c>
      <c r="I10968" s="9" t="str">
        <f t="shared" si="349"/>
        <v>-</v>
      </c>
    </row>
    <row r="10969" spans="1:9" x14ac:dyDescent="0.25">
      <c r="A10969" t="s">
        <v>2820</v>
      </c>
      <c r="B10969" t="s">
        <v>2821</v>
      </c>
      <c r="C10969" t="s">
        <v>222</v>
      </c>
      <c r="D10969" t="s">
        <v>285</v>
      </c>
      <c r="E10969" s="8" t="s">
        <v>1588</v>
      </c>
      <c r="F10969" s="9" t="str">
        <f>IFERROR(VLOOKUP(A10969,'RESUMEN 100'!A:B,2,FALSE),"-")</f>
        <v>-</v>
      </c>
      <c r="G10969" s="9" t="str">
        <f t="shared" si="348"/>
        <v>-</v>
      </c>
      <c r="H10969" s="10" t="str">
        <f>IFERROR(VLOOKUP(A10969,'RESUMEN 00'!A:B,2,FALSE),"-")</f>
        <v>-</v>
      </c>
      <c r="I10969" s="9" t="str">
        <f t="shared" si="349"/>
        <v>-</v>
      </c>
    </row>
    <row r="10970" spans="1:9" x14ac:dyDescent="0.25">
      <c r="A10970" t="s">
        <v>2829</v>
      </c>
      <c r="B10970" t="s">
        <v>2830</v>
      </c>
      <c r="C10970" t="s">
        <v>94</v>
      </c>
      <c r="D10970" t="s">
        <v>451</v>
      </c>
      <c r="E10970" s="8" t="s">
        <v>1589</v>
      </c>
      <c r="F10970" s="9" t="str">
        <f>IFERROR(VLOOKUP(A10970,'RESUMEN 100'!A:B,2,FALSE),"-")</f>
        <v>-</v>
      </c>
      <c r="G10970" s="9" t="str">
        <f t="shared" ref="G10970:G11033" si="350">IFERROR(E10970-F10970,"-")</f>
        <v>-</v>
      </c>
      <c r="H10970" s="10" t="str">
        <f>IFERROR(VLOOKUP(A10970,'RESUMEN 00'!A:B,2,FALSE),"-")</f>
        <v>-</v>
      </c>
      <c r="I10970" s="9" t="str">
        <f t="shared" ref="I10970:I11033" si="351">IFERROR(E10970-H10970,"-")</f>
        <v>-</v>
      </c>
    </row>
    <row r="10971" spans="1:9" x14ac:dyDescent="0.25">
      <c r="A10971" t="s">
        <v>2829</v>
      </c>
      <c r="B10971" t="s">
        <v>2830</v>
      </c>
      <c r="C10971" t="s">
        <v>94</v>
      </c>
      <c r="D10971" t="s">
        <v>451</v>
      </c>
      <c r="E10971" s="8" t="s">
        <v>1119</v>
      </c>
      <c r="F10971" s="9" t="str">
        <f>IFERROR(VLOOKUP(A10971,'RESUMEN 100'!A:B,2,FALSE),"-")</f>
        <v>-</v>
      </c>
      <c r="G10971" s="9" t="str">
        <f t="shared" si="350"/>
        <v>-</v>
      </c>
      <c r="H10971" s="10" t="str">
        <f>IFERROR(VLOOKUP(A10971,'RESUMEN 00'!A:B,2,FALSE),"-")</f>
        <v>-</v>
      </c>
      <c r="I10971" s="9" t="str">
        <f t="shared" si="351"/>
        <v>-</v>
      </c>
    </row>
    <row r="10972" spans="1:9" x14ac:dyDescent="0.25">
      <c r="A10972" t="s">
        <v>856</v>
      </c>
      <c r="B10972" t="s">
        <v>857</v>
      </c>
      <c r="C10972" t="s">
        <v>408</v>
      </c>
      <c r="D10972" t="s">
        <v>858</v>
      </c>
      <c r="E10972" s="8" t="s">
        <v>1589</v>
      </c>
      <c r="F10972" s="9" t="str">
        <f>IFERROR(VLOOKUP(A10972,'RESUMEN 100'!A:B,2,FALSE),"-")</f>
        <v>-</v>
      </c>
      <c r="G10972" s="9" t="str">
        <f t="shared" si="350"/>
        <v>-</v>
      </c>
      <c r="H10972" s="10" t="str">
        <f>IFERROR(VLOOKUP(A10972,'RESUMEN 00'!A:B,2,FALSE),"-")</f>
        <v>-</v>
      </c>
      <c r="I10972" s="9" t="str">
        <f t="shared" si="351"/>
        <v>-</v>
      </c>
    </row>
    <row r="10973" spans="1:9" x14ac:dyDescent="0.25">
      <c r="A10973" t="s">
        <v>856</v>
      </c>
      <c r="B10973" t="s">
        <v>857</v>
      </c>
      <c r="C10973" t="s">
        <v>408</v>
      </c>
      <c r="D10973" t="s">
        <v>858</v>
      </c>
      <c r="E10973" s="8" t="s">
        <v>4519</v>
      </c>
      <c r="F10973" s="9" t="str">
        <f>IFERROR(VLOOKUP(A10973,'RESUMEN 100'!A:B,2,FALSE),"-")</f>
        <v>-</v>
      </c>
      <c r="G10973" s="9" t="str">
        <f t="shared" si="350"/>
        <v>-</v>
      </c>
      <c r="H10973" s="10" t="str">
        <f>IFERROR(VLOOKUP(A10973,'RESUMEN 00'!A:B,2,FALSE),"-")</f>
        <v>-</v>
      </c>
      <c r="I10973" s="9" t="str">
        <f t="shared" si="351"/>
        <v>-</v>
      </c>
    </row>
    <row r="10974" spans="1:9" x14ac:dyDescent="0.25">
      <c r="A10974" t="s">
        <v>856</v>
      </c>
      <c r="B10974" t="s">
        <v>857</v>
      </c>
      <c r="C10974" t="s">
        <v>408</v>
      </c>
      <c r="D10974" t="s">
        <v>858</v>
      </c>
      <c r="E10974" s="8" t="s">
        <v>4518</v>
      </c>
      <c r="F10974" s="9" t="str">
        <f>IFERROR(VLOOKUP(A10974,'RESUMEN 100'!A:B,2,FALSE),"-")</f>
        <v>-</v>
      </c>
      <c r="G10974" s="9" t="str">
        <f t="shared" si="350"/>
        <v>-</v>
      </c>
      <c r="H10974" s="10" t="str">
        <f>IFERROR(VLOOKUP(A10974,'RESUMEN 00'!A:B,2,FALSE),"-")</f>
        <v>-</v>
      </c>
      <c r="I10974" s="9" t="str">
        <f t="shared" si="351"/>
        <v>-</v>
      </c>
    </row>
    <row r="10975" spans="1:9" x14ac:dyDescent="0.25">
      <c r="A10975" t="s">
        <v>856</v>
      </c>
      <c r="B10975" t="s">
        <v>857</v>
      </c>
      <c r="C10975" t="s">
        <v>408</v>
      </c>
      <c r="D10975" t="s">
        <v>858</v>
      </c>
      <c r="E10975" s="8" t="s">
        <v>1592</v>
      </c>
      <c r="F10975" s="9" t="str">
        <f>IFERROR(VLOOKUP(A10975,'RESUMEN 100'!A:B,2,FALSE),"-")</f>
        <v>-</v>
      </c>
      <c r="G10975" s="9" t="str">
        <f t="shared" si="350"/>
        <v>-</v>
      </c>
      <c r="H10975" s="10" t="str">
        <f>IFERROR(VLOOKUP(A10975,'RESUMEN 00'!A:B,2,FALSE),"-")</f>
        <v>-</v>
      </c>
      <c r="I10975" s="9" t="str">
        <f t="shared" si="351"/>
        <v>-</v>
      </c>
    </row>
    <row r="10976" spans="1:9" x14ac:dyDescent="0.25">
      <c r="A10976" t="s">
        <v>856</v>
      </c>
      <c r="B10976" t="s">
        <v>857</v>
      </c>
      <c r="C10976" t="s">
        <v>408</v>
      </c>
      <c r="D10976" t="s">
        <v>858</v>
      </c>
      <c r="E10976" s="8" t="s">
        <v>1591</v>
      </c>
      <c r="F10976" s="9" t="str">
        <f>IFERROR(VLOOKUP(A10976,'RESUMEN 100'!A:B,2,FALSE),"-")</f>
        <v>-</v>
      </c>
      <c r="G10976" s="9" t="str">
        <f t="shared" si="350"/>
        <v>-</v>
      </c>
      <c r="H10976" s="10" t="str">
        <f>IFERROR(VLOOKUP(A10976,'RESUMEN 00'!A:B,2,FALSE),"-")</f>
        <v>-</v>
      </c>
      <c r="I10976" s="9" t="str">
        <f t="shared" si="351"/>
        <v>-</v>
      </c>
    </row>
    <row r="10977" spans="1:9" x14ac:dyDescent="0.25">
      <c r="A10977" t="s">
        <v>856</v>
      </c>
      <c r="B10977" t="s">
        <v>857</v>
      </c>
      <c r="C10977" t="s">
        <v>408</v>
      </c>
      <c r="D10977" t="s">
        <v>858</v>
      </c>
      <c r="E10977" s="8" t="s">
        <v>1120</v>
      </c>
      <c r="F10977" s="9" t="str">
        <f>IFERROR(VLOOKUP(A10977,'RESUMEN 100'!A:B,2,FALSE),"-")</f>
        <v>-</v>
      </c>
      <c r="G10977" s="9" t="str">
        <f t="shared" si="350"/>
        <v>-</v>
      </c>
      <c r="H10977" s="10" t="str">
        <f>IFERROR(VLOOKUP(A10977,'RESUMEN 00'!A:B,2,FALSE),"-")</f>
        <v>-</v>
      </c>
      <c r="I10977" s="9" t="str">
        <f t="shared" si="351"/>
        <v>-</v>
      </c>
    </row>
    <row r="10978" spans="1:9" x14ac:dyDescent="0.25">
      <c r="A10978" t="s">
        <v>856</v>
      </c>
      <c r="B10978" t="s">
        <v>857</v>
      </c>
      <c r="C10978" t="s">
        <v>408</v>
      </c>
      <c r="D10978" t="s">
        <v>858</v>
      </c>
      <c r="E10978" s="8" t="s">
        <v>1593</v>
      </c>
      <c r="F10978" s="9" t="str">
        <f>IFERROR(VLOOKUP(A10978,'RESUMEN 100'!A:B,2,FALSE),"-")</f>
        <v>-</v>
      </c>
      <c r="G10978" s="9" t="str">
        <f t="shared" si="350"/>
        <v>-</v>
      </c>
      <c r="H10978" s="10" t="str">
        <f>IFERROR(VLOOKUP(A10978,'RESUMEN 00'!A:B,2,FALSE),"-")</f>
        <v>-</v>
      </c>
      <c r="I10978" s="9" t="str">
        <f t="shared" si="351"/>
        <v>-</v>
      </c>
    </row>
    <row r="10979" spans="1:9" x14ac:dyDescent="0.25">
      <c r="A10979" t="s">
        <v>856</v>
      </c>
      <c r="B10979" t="s">
        <v>857</v>
      </c>
      <c r="C10979" t="s">
        <v>408</v>
      </c>
      <c r="D10979" t="s">
        <v>858</v>
      </c>
      <c r="E10979" s="8" t="s">
        <v>1119</v>
      </c>
      <c r="F10979" s="9" t="str">
        <f>IFERROR(VLOOKUP(A10979,'RESUMEN 100'!A:B,2,FALSE),"-")</f>
        <v>-</v>
      </c>
      <c r="G10979" s="9" t="str">
        <f t="shared" si="350"/>
        <v>-</v>
      </c>
      <c r="H10979" s="10" t="str">
        <f>IFERROR(VLOOKUP(A10979,'RESUMEN 00'!A:B,2,FALSE),"-")</f>
        <v>-</v>
      </c>
      <c r="I10979" s="9" t="str">
        <f t="shared" si="351"/>
        <v>-</v>
      </c>
    </row>
    <row r="10980" spans="1:9" x14ac:dyDescent="0.25">
      <c r="A10980" t="s">
        <v>856</v>
      </c>
      <c r="B10980" t="s">
        <v>857</v>
      </c>
      <c r="C10980" t="s">
        <v>408</v>
      </c>
      <c r="D10980" t="s">
        <v>858</v>
      </c>
      <c r="E10980" s="8" t="s">
        <v>1590</v>
      </c>
      <c r="F10980" s="9" t="str">
        <f>IFERROR(VLOOKUP(A10980,'RESUMEN 100'!A:B,2,FALSE),"-")</f>
        <v>-</v>
      </c>
      <c r="G10980" s="9" t="str">
        <f t="shared" si="350"/>
        <v>-</v>
      </c>
      <c r="H10980" s="10" t="str">
        <f>IFERROR(VLOOKUP(A10980,'RESUMEN 00'!A:B,2,FALSE),"-")</f>
        <v>-</v>
      </c>
      <c r="I10980" s="9" t="str">
        <f t="shared" si="351"/>
        <v>-</v>
      </c>
    </row>
    <row r="10981" spans="1:9" x14ac:dyDescent="0.25">
      <c r="A10981" t="s">
        <v>856</v>
      </c>
      <c r="B10981" t="s">
        <v>857</v>
      </c>
      <c r="C10981" t="s">
        <v>408</v>
      </c>
      <c r="D10981" t="s">
        <v>858</v>
      </c>
      <c r="E10981" s="8" t="s">
        <v>1121</v>
      </c>
      <c r="F10981" s="9" t="str">
        <f>IFERROR(VLOOKUP(A10981,'RESUMEN 100'!A:B,2,FALSE),"-")</f>
        <v>-</v>
      </c>
      <c r="G10981" s="9" t="str">
        <f t="shared" si="350"/>
        <v>-</v>
      </c>
      <c r="H10981" s="10" t="str">
        <f>IFERROR(VLOOKUP(A10981,'RESUMEN 00'!A:B,2,FALSE),"-")</f>
        <v>-</v>
      </c>
      <c r="I10981" s="9" t="str">
        <f t="shared" si="351"/>
        <v>-</v>
      </c>
    </row>
    <row r="10982" spans="1:9" x14ac:dyDescent="0.25">
      <c r="A10982" t="s">
        <v>856</v>
      </c>
      <c r="B10982" t="s">
        <v>857</v>
      </c>
      <c r="C10982" t="s">
        <v>408</v>
      </c>
      <c r="D10982" t="s">
        <v>858</v>
      </c>
      <c r="E10982" s="8" t="s">
        <v>1588</v>
      </c>
      <c r="F10982" s="9" t="str">
        <f>IFERROR(VLOOKUP(A10982,'RESUMEN 100'!A:B,2,FALSE),"-")</f>
        <v>-</v>
      </c>
      <c r="G10982" s="9" t="str">
        <f t="shared" si="350"/>
        <v>-</v>
      </c>
      <c r="H10982" s="10" t="str">
        <f>IFERROR(VLOOKUP(A10982,'RESUMEN 00'!A:B,2,FALSE),"-")</f>
        <v>-</v>
      </c>
      <c r="I10982" s="9" t="str">
        <f t="shared" si="351"/>
        <v>-</v>
      </c>
    </row>
    <row r="10983" spans="1:9" x14ac:dyDescent="0.25">
      <c r="A10983" t="s">
        <v>2824</v>
      </c>
      <c r="B10983" t="s">
        <v>2825</v>
      </c>
      <c r="C10983" t="s">
        <v>2826</v>
      </c>
      <c r="D10983" t="s">
        <v>193</v>
      </c>
      <c r="E10983" s="8" t="s">
        <v>4519</v>
      </c>
      <c r="F10983" s="9" t="str">
        <f>IFERROR(VLOOKUP(A10983,'RESUMEN 100'!A:B,2,FALSE),"-")</f>
        <v>-</v>
      </c>
      <c r="G10983" s="9" t="str">
        <f t="shared" si="350"/>
        <v>-</v>
      </c>
      <c r="H10983" s="10" t="str">
        <f>IFERROR(VLOOKUP(A10983,'RESUMEN 00'!A:B,2,FALSE),"-")</f>
        <v>-</v>
      </c>
      <c r="I10983" s="9" t="str">
        <f t="shared" si="351"/>
        <v>-</v>
      </c>
    </row>
    <row r="10984" spans="1:9" x14ac:dyDescent="0.25">
      <c r="A10984" t="s">
        <v>2824</v>
      </c>
      <c r="B10984" t="s">
        <v>2825</v>
      </c>
      <c r="C10984" t="s">
        <v>2826</v>
      </c>
      <c r="D10984" t="s">
        <v>193</v>
      </c>
      <c r="E10984" s="8" t="s">
        <v>1121</v>
      </c>
      <c r="F10984" s="9" t="str">
        <f>IFERROR(VLOOKUP(A10984,'RESUMEN 100'!A:B,2,FALSE),"-")</f>
        <v>-</v>
      </c>
      <c r="G10984" s="9" t="str">
        <f t="shared" si="350"/>
        <v>-</v>
      </c>
      <c r="H10984" s="10" t="str">
        <f>IFERROR(VLOOKUP(A10984,'RESUMEN 00'!A:B,2,FALSE),"-")</f>
        <v>-</v>
      </c>
      <c r="I10984" s="9" t="str">
        <f t="shared" si="351"/>
        <v>-</v>
      </c>
    </row>
    <row r="10985" spans="1:9" x14ac:dyDescent="0.25">
      <c r="A10985" t="s">
        <v>2824</v>
      </c>
      <c r="B10985" t="s">
        <v>2825</v>
      </c>
      <c r="C10985" t="s">
        <v>2826</v>
      </c>
      <c r="D10985" t="s">
        <v>193</v>
      </c>
      <c r="E10985" s="8" t="s">
        <v>1588</v>
      </c>
      <c r="F10985" s="9" t="str">
        <f>IFERROR(VLOOKUP(A10985,'RESUMEN 100'!A:B,2,FALSE),"-")</f>
        <v>-</v>
      </c>
      <c r="G10985" s="9" t="str">
        <f t="shared" si="350"/>
        <v>-</v>
      </c>
      <c r="H10985" s="10" t="str">
        <f>IFERROR(VLOOKUP(A10985,'RESUMEN 00'!A:B,2,FALSE),"-")</f>
        <v>-</v>
      </c>
      <c r="I10985" s="9" t="str">
        <f t="shared" si="351"/>
        <v>-</v>
      </c>
    </row>
    <row r="10986" spans="1:9" x14ac:dyDescent="0.25">
      <c r="A10986" t="s">
        <v>2824</v>
      </c>
      <c r="B10986" t="s">
        <v>2825</v>
      </c>
      <c r="C10986" t="s">
        <v>2826</v>
      </c>
      <c r="D10986" t="s">
        <v>193</v>
      </c>
      <c r="E10986" s="8" t="s">
        <v>1590</v>
      </c>
      <c r="F10986" s="9" t="str">
        <f>IFERROR(VLOOKUP(A10986,'RESUMEN 100'!A:B,2,FALSE),"-")</f>
        <v>-</v>
      </c>
      <c r="G10986" s="9" t="str">
        <f t="shared" si="350"/>
        <v>-</v>
      </c>
      <c r="H10986" s="10" t="str">
        <f>IFERROR(VLOOKUP(A10986,'RESUMEN 00'!A:B,2,FALSE),"-")</f>
        <v>-</v>
      </c>
      <c r="I10986" s="9" t="str">
        <f t="shared" si="351"/>
        <v>-</v>
      </c>
    </row>
    <row r="10987" spans="1:9" x14ac:dyDescent="0.25">
      <c r="A10987" t="s">
        <v>2824</v>
      </c>
      <c r="B10987" t="s">
        <v>2825</v>
      </c>
      <c r="C10987" t="s">
        <v>2826</v>
      </c>
      <c r="D10987" t="s">
        <v>193</v>
      </c>
      <c r="E10987" s="8" t="s">
        <v>1591</v>
      </c>
      <c r="F10987" s="9" t="str">
        <f>IFERROR(VLOOKUP(A10987,'RESUMEN 100'!A:B,2,FALSE),"-")</f>
        <v>-</v>
      </c>
      <c r="G10987" s="9" t="str">
        <f t="shared" si="350"/>
        <v>-</v>
      </c>
      <c r="H10987" s="10" t="str">
        <f>IFERROR(VLOOKUP(A10987,'RESUMEN 00'!A:B,2,FALSE),"-")</f>
        <v>-</v>
      </c>
      <c r="I10987" s="9" t="str">
        <f t="shared" si="351"/>
        <v>-</v>
      </c>
    </row>
    <row r="10988" spans="1:9" x14ac:dyDescent="0.25">
      <c r="A10988" t="s">
        <v>2824</v>
      </c>
      <c r="B10988" t="s">
        <v>2825</v>
      </c>
      <c r="C10988" t="s">
        <v>2826</v>
      </c>
      <c r="D10988" t="s">
        <v>193</v>
      </c>
      <c r="E10988" s="8" t="s">
        <v>1119</v>
      </c>
      <c r="F10988" s="9" t="str">
        <f>IFERROR(VLOOKUP(A10988,'RESUMEN 100'!A:B,2,FALSE),"-")</f>
        <v>-</v>
      </c>
      <c r="G10988" s="9" t="str">
        <f t="shared" si="350"/>
        <v>-</v>
      </c>
      <c r="H10988" s="10" t="str">
        <f>IFERROR(VLOOKUP(A10988,'RESUMEN 00'!A:B,2,FALSE),"-")</f>
        <v>-</v>
      </c>
      <c r="I10988" s="9" t="str">
        <f t="shared" si="351"/>
        <v>-</v>
      </c>
    </row>
    <row r="10989" spans="1:9" x14ac:dyDescent="0.25">
      <c r="A10989" t="s">
        <v>2827</v>
      </c>
      <c r="B10989" t="s">
        <v>2828</v>
      </c>
      <c r="C10989" t="s">
        <v>137</v>
      </c>
      <c r="D10989" t="s">
        <v>600</v>
      </c>
      <c r="E10989" s="8" t="s">
        <v>1593</v>
      </c>
      <c r="F10989" s="9" t="str">
        <f>IFERROR(VLOOKUP(A10989,'RESUMEN 100'!A:B,2,FALSE),"-")</f>
        <v>-</v>
      </c>
      <c r="G10989" s="9" t="str">
        <f t="shared" si="350"/>
        <v>-</v>
      </c>
      <c r="H10989" s="10" t="str">
        <f>IFERROR(VLOOKUP(A10989,'RESUMEN 00'!A:B,2,FALSE),"-")</f>
        <v>-</v>
      </c>
      <c r="I10989" s="9" t="str">
        <f t="shared" si="351"/>
        <v>-</v>
      </c>
    </row>
    <row r="10990" spans="1:9" x14ac:dyDescent="0.25">
      <c r="A10990" t="s">
        <v>2827</v>
      </c>
      <c r="B10990" t="s">
        <v>2828</v>
      </c>
      <c r="C10990" t="s">
        <v>137</v>
      </c>
      <c r="D10990" t="s">
        <v>600</v>
      </c>
      <c r="E10990" s="8" t="s">
        <v>1121</v>
      </c>
      <c r="F10990" s="9" t="str">
        <f>IFERROR(VLOOKUP(A10990,'RESUMEN 100'!A:B,2,FALSE),"-")</f>
        <v>-</v>
      </c>
      <c r="G10990" s="9" t="str">
        <f t="shared" si="350"/>
        <v>-</v>
      </c>
      <c r="H10990" s="10" t="str">
        <f>IFERROR(VLOOKUP(A10990,'RESUMEN 00'!A:B,2,FALSE),"-")</f>
        <v>-</v>
      </c>
      <c r="I10990" s="9" t="str">
        <f t="shared" si="351"/>
        <v>-</v>
      </c>
    </row>
    <row r="10991" spans="1:9" x14ac:dyDescent="0.25">
      <c r="A10991" t="s">
        <v>2827</v>
      </c>
      <c r="B10991" t="s">
        <v>2828</v>
      </c>
      <c r="C10991" t="s">
        <v>137</v>
      </c>
      <c r="D10991" t="s">
        <v>600</v>
      </c>
      <c r="E10991" s="8" t="s">
        <v>1119</v>
      </c>
      <c r="F10991" s="9" t="str">
        <f>IFERROR(VLOOKUP(A10991,'RESUMEN 100'!A:B,2,FALSE),"-")</f>
        <v>-</v>
      </c>
      <c r="G10991" s="9" t="str">
        <f t="shared" si="350"/>
        <v>-</v>
      </c>
      <c r="H10991" s="10" t="str">
        <f>IFERROR(VLOOKUP(A10991,'RESUMEN 00'!A:B,2,FALSE),"-")</f>
        <v>-</v>
      </c>
      <c r="I10991" s="9" t="str">
        <f t="shared" si="351"/>
        <v>-</v>
      </c>
    </row>
    <row r="10992" spans="1:9" x14ac:dyDescent="0.25">
      <c r="A10992" t="s">
        <v>2827</v>
      </c>
      <c r="B10992" t="s">
        <v>2828</v>
      </c>
      <c r="C10992" t="s">
        <v>137</v>
      </c>
      <c r="D10992" t="s">
        <v>600</v>
      </c>
      <c r="E10992" s="8" t="s">
        <v>1588</v>
      </c>
      <c r="F10992" s="9" t="str">
        <f>IFERROR(VLOOKUP(A10992,'RESUMEN 100'!A:B,2,FALSE),"-")</f>
        <v>-</v>
      </c>
      <c r="G10992" s="9" t="str">
        <f t="shared" si="350"/>
        <v>-</v>
      </c>
      <c r="H10992" s="10" t="str">
        <f>IFERROR(VLOOKUP(A10992,'RESUMEN 00'!A:B,2,FALSE),"-")</f>
        <v>-</v>
      </c>
      <c r="I10992" s="9" t="str">
        <f t="shared" si="351"/>
        <v>-</v>
      </c>
    </row>
    <row r="10993" spans="1:9" x14ac:dyDescent="0.25">
      <c r="A10993" t="s">
        <v>2827</v>
      </c>
      <c r="B10993" t="s">
        <v>2828</v>
      </c>
      <c r="C10993" t="s">
        <v>137</v>
      </c>
      <c r="D10993" t="s">
        <v>600</v>
      </c>
      <c r="E10993" s="8" t="s">
        <v>1589</v>
      </c>
      <c r="F10993" s="9" t="str">
        <f>IFERROR(VLOOKUP(A10993,'RESUMEN 100'!A:B,2,FALSE),"-")</f>
        <v>-</v>
      </c>
      <c r="G10993" s="9" t="str">
        <f t="shared" si="350"/>
        <v>-</v>
      </c>
      <c r="H10993" s="10" t="str">
        <f>IFERROR(VLOOKUP(A10993,'RESUMEN 00'!A:B,2,FALSE),"-")</f>
        <v>-</v>
      </c>
      <c r="I10993" s="9" t="str">
        <f t="shared" si="351"/>
        <v>-</v>
      </c>
    </row>
    <row r="10994" spans="1:9" x14ac:dyDescent="0.25">
      <c r="A10994" t="s">
        <v>2827</v>
      </c>
      <c r="B10994" t="s">
        <v>2828</v>
      </c>
      <c r="C10994" t="s">
        <v>137</v>
      </c>
      <c r="D10994" t="s">
        <v>600</v>
      </c>
      <c r="E10994" s="8" t="s">
        <v>1120</v>
      </c>
      <c r="F10994" s="9" t="str">
        <f>IFERROR(VLOOKUP(A10994,'RESUMEN 100'!A:B,2,FALSE),"-")</f>
        <v>-</v>
      </c>
      <c r="G10994" s="9" t="str">
        <f t="shared" si="350"/>
        <v>-</v>
      </c>
      <c r="H10994" s="10" t="str">
        <f>IFERROR(VLOOKUP(A10994,'RESUMEN 00'!A:B,2,FALSE),"-")</f>
        <v>-</v>
      </c>
      <c r="I10994" s="9" t="str">
        <f t="shared" si="351"/>
        <v>-</v>
      </c>
    </row>
    <row r="10995" spans="1:9" x14ac:dyDescent="0.25">
      <c r="A10995" t="s">
        <v>2831</v>
      </c>
      <c r="B10995" t="s">
        <v>576</v>
      </c>
      <c r="C10995" t="s">
        <v>403</v>
      </c>
      <c r="D10995" t="s">
        <v>145</v>
      </c>
      <c r="E10995" s="8" t="s">
        <v>1121</v>
      </c>
      <c r="F10995" s="9" t="str">
        <f>IFERROR(VLOOKUP(A10995,'RESUMEN 100'!A:B,2,FALSE),"-")</f>
        <v>-</v>
      </c>
      <c r="G10995" s="9" t="str">
        <f t="shared" si="350"/>
        <v>-</v>
      </c>
      <c r="H10995" s="10" t="str">
        <f>IFERROR(VLOOKUP(A10995,'RESUMEN 00'!A:B,2,FALSE),"-")</f>
        <v>-</v>
      </c>
      <c r="I10995" s="9" t="str">
        <f t="shared" si="351"/>
        <v>-</v>
      </c>
    </row>
    <row r="10996" spans="1:9" x14ac:dyDescent="0.25">
      <c r="A10996" t="s">
        <v>4618</v>
      </c>
      <c r="B10996" t="s">
        <v>381</v>
      </c>
      <c r="C10996" t="s">
        <v>2689</v>
      </c>
      <c r="D10996" t="s">
        <v>660</v>
      </c>
      <c r="E10996" s="8" t="s">
        <v>1591</v>
      </c>
      <c r="F10996" s="9" t="str">
        <f>IFERROR(VLOOKUP(A10996,'RESUMEN 100'!A:B,2,FALSE),"-")</f>
        <v>-</v>
      </c>
      <c r="G10996" s="9" t="str">
        <f t="shared" si="350"/>
        <v>-</v>
      </c>
      <c r="H10996" s="10" t="str">
        <f>IFERROR(VLOOKUP(A10996,'RESUMEN 00'!A:B,2,FALSE),"-")</f>
        <v>-</v>
      </c>
      <c r="I10996" s="9" t="str">
        <f t="shared" si="351"/>
        <v>-</v>
      </c>
    </row>
    <row r="10997" spans="1:9" x14ac:dyDescent="0.25">
      <c r="A10997" t="s">
        <v>4618</v>
      </c>
      <c r="B10997" t="s">
        <v>381</v>
      </c>
      <c r="C10997" t="s">
        <v>2689</v>
      </c>
      <c r="D10997" t="s">
        <v>660</v>
      </c>
      <c r="E10997" s="8" t="s">
        <v>4518</v>
      </c>
      <c r="F10997" s="9" t="str">
        <f>IFERROR(VLOOKUP(A10997,'RESUMEN 100'!A:B,2,FALSE),"-")</f>
        <v>-</v>
      </c>
      <c r="G10997" s="9" t="str">
        <f t="shared" si="350"/>
        <v>-</v>
      </c>
      <c r="H10997" s="10" t="str">
        <f>IFERROR(VLOOKUP(A10997,'RESUMEN 00'!A:B,2,FALSE),"-")</f>
        <v>-</v>
      </c>
      <c r="I10997" s="9" t="str">
        <f t="shared" si="351"/>
        <v>-</v>
      </c>
    </row>
    <row r="10998" spans="1:9" x14ac:dyDescent="0.25">
      <c r="A10998" t="s">
        <v>2841</v>
      </c>
      <c r="B10998" t="s">
        <v>697</v>
      </c>
      <c r="C10998" t="s">
        <v>322</v>
      </c>
      <c r="D10998" t="s">
        <v>305</v>
      </c>
      <c r="E10998" s="8" t="s">
        <v>1119</v>
      </c>
      <c r="F10998" s="9" t="str">
        <f>IFERROR(VLOOKUP(A10998,'RESUMEN 100'!A:B,2,FALSE),"-")</f>
        <v>-</v>
      </c>
      <c r="G10998" s="9" t="str">
        <f t="shared" si="350"/>
        <v>-</v>
      </c>
      <c r="H10998" s="10">
        <f>IFERROR(VLOOKUP(A10998,'RESUMEN 00'!A:B,2,FALSE),"-")</f>
        <v>44683</v>
      </c>
      <c r="I10998" s="9">
        <f t="shared" si="351"/>
        <v>0</v>
      </c>
    </row>
    <row r="10999" spans="1:9" x14ac:dyDescent="0.25">
      <c r="A10999" t="s">
        <v>2841</v>
      </c>
      <c r="B10999" t="s">
        <v>697</v>
      </c>
      <c r="C10999" t="s">
        <v>322</v>
      </c>
      <c r="D10999" t="s">
        <v>305</v>
      </c>
      <c r="E10999" s="8" t="s">
        <v>1588</v>
      </c>
      <c r="F10999" s="9" t="str">
        <f>IFERROR(VLOOKUP(A10999,'RESUMEN 100'!A:B,2,FALSE),"-")</f>
        <v>-</v>
      </c>
      <c r="G10999" s="9" t="str">
        <f t="shared" si="350"/>
        <v>-</v>
      </c>
      <c r="H10999" s="10">
        <f>IFERROR(VLOOKUP(A10999,'RESUMEN 00'!A:B,2,FALSE),"-")</f>
        <v>44683</v>
      </c>
      <c r="I10999" s="9">
        <f t="shared" si="351"/>
        <v>2</v>
      </c>
    </row>
    <row r="11000" spans="1:9" x14ac:dyDescent="0.25">
      <c r="A11000" t="s">
        <v>2841</v>
      </c>
      <c r="B11000" t="s">
        <v>697</v>
      </c>
      <c r="C11000" t="s">
        <v>322</v>
      </c>
      <c r="D11000" t="s">
        <v>305</v>
      </c>
      <c r="E11000" s="8" t="s">
        <v>1591</v>
      </c>
      <c r="F11000" s="9" t="str">
        <f>IFERROR(VLOOKUP(A11000,'RESUMEN 100'!A:B,2,FALSE),"-")</f>
        <v>-</v>
      </c>
      <c r="G11000" s="9" t="str">
        <f t="shared" si="350"/>
        <v>-</v>
      </c>
      <c r="H11000" s="10">
        <f>IFERROR(VLOOKUP(A11000,'RESUMEN 00'!A:B,2,FALSE),"-")</f>
        <v>44683</v>
      </c>
      <c r="I11000" s="9">
        <f t="shared" si="351"/>
        <v>7</v>
      </c>
    </row>
    <row r="11001" spans="1:9" x14ac:dyDescent="0.25">
      <c r="A11001" t="s">
        <v>2841</v>
      </c>
      <c r="B11001" t="s">
        <v>697</v>
      </c>
      <c r="C11001" t="s">
        <v>322</v>
      </c>
      <c r="D11001" t="s">
        <v>305</v>
      </c>
      <c r="E11001" s="8" t="s">
        <v>1121</v>
      </c>
      <c r="F11001" s="9" t="str">
        <f>IFERROR(VLOOKUP(A11001,'RESUMEN 100'!A:B,2,FALSE),"-")</f>
        <v>-</v>
      </c>
      <c r="G11001" s="9" t="str">
        <f t="shared" si="350"/>
        <v>-</v>
      </c>
      <c r="H11001" s="10">
        <f>IFERROR(VLOOKUP(A11001,'RESUMEN 00'!A:B,2,FALSE),"-")</f>
        <v>44683</v>
      </c>
      <c r="I11001" s="9">
        <f t="shared" si="351"/>
        <v>5</v>
      </c>
    </row>
    <row r="11002" spans="1:9" x14ac:dyDescent="0.25">
      <c r="A11002" t="s">
        <v>2841</v>
      </c>
      <c r="B11002" t="s">
        <v>697</v>
      </c>
      <c r="C11002" t="s">
        <v>322</v>
      </c>
      <c r="D11002" t="s">
        <v>305</v>
      </c>
      <c r="E11002" s="8" t="s">
        <v>1592</v>
      </c>
      <c r="F11002" s="9" t="str">
        <f>IFERROR(VLOOKUP(A11002,'RESUMEN 100'!A:B,2,FALSE),"-")</f>
        <v>-</v>
      </c>
      <c r="G11002" s="9" t="str">
        <f t="shared" si="350"/>
        <v>-</v>
      </c>
      <c r="H11002" s="10">
        <f>IFERROR(VLOOKUP(A11002,'RESUMEN 00'!A:B,2,FALSE),"-")</f>
        <v>44683</v>
      </c>
      <c r="I11002" s="9">
        <f t="shared" si="351"/>
        <v>6</v>
      </c>
    </row>
    <row r="11003" spans="1:9" x14ac:dyDescent="0.25">
      <c r="A11003" t="s">
        <v>2841</v>
      </c>
      <c r="B11003" t="s">
        <v>697</v>
      </c>
      <c r="C11003" t="s">
        <v>322</v>
      </c>
      <c r="D11003" t="s">
        <v>305</v>
      </c>
      <c r="E11003" s="8" t="s">
        <v>4519</v>
      </c>
      <c r="F11003" s="9" t="str">
        <f>IFERROR(VLOOKUP(A11003,'RESUMEN 100'!A:B,2,FALSE),"-")</f>
        <v>-</v>
      </c>
      <c r="G11003" s="9" t="str">
        <f t="shared" si="350"/>
        <v>-</v>
      </c>
      <c r="H11003" s="10">
        <f>IFERROR(VLOOKUP(A11003,'RESUMEN 00'!A:B,2,FALSE),"-")</f>
        <v>44683</v>
      </c>
      <c r="I11003" s="9">
        <f t="shared" si="351"/>
        <v>8</v>
      </c>
    </row>
    <row r="11004" spans="1:9" x14ac:dyDescent="0.25">
      <c r="A11004" t="s">
        <v>2841</v>
      </c>
      <c r="B11004" t="s">
        <v>697</v>
      </c>
      <c r="C11004" t="s">
        <v>322</v>
      </c>
      <c r="D11004" t="s">
        <v>305</v>
      </c>
      <c r="E11004" s="8" t="s">
        <v>4518</v>
      </c>
      <c r="F11004" s="9" t="str">
        <f>IFERROR(VLOOKUP(A11004,'RESUMEN 100'!A:B,2,FALSE),"-")</f>
        <v>-</v>
      </c>
      <c r="G11004" s="9" t="str">
        <f t="shared" si="350"/>
        <v>-</v>
      </c>
      <c r="H11004" s="10">
        <f>IFERROR(VLOOKUP(A11004,'RESUMEN 00'!A:B,2,FALSE),"-")</f>
        <v>44683</v>
      </c>
      <c r="I11004" s="9">
        <f t="shared" si="351"/>
        <v>9</v>
      </c>
    </row>
    <row r="11005" spans="1:9" x14ac:dyDescent="0.25">
      <c r="A11005" t="s">
        <v>2841</v>
      </c>
      <c r="B11005" t="s">
        <v>697</v>
      </c>
      <c r="C11005" t="s">
        <v>322</v>
      </c>
      <c r="D11005" t="s">
        <v>305</v>
      </c>
      <c r="E11005" s="8" t="s">
        <v>1589</v>
      </c>
      <c r="F11005" s="9" t="str">
        <f>IFERROR(VLOOKUP(A11005,'RESUMEN 100'!A:B,2,FALSE),"-")</f>
        <v>-</v>
      </c>
      <c r="G11005" s="9" t="str">
        <f t="shared" si="350"/>
        <v>-</v>
      </c>
      <c r="H11005" s="10">
        <f>IFERROR(VLOOKUP(A11005,'RESUMEN 00'!A:B,2,FALSE),"-")</f>
        <v>44683</v>
      </c>
      <c r="I11005" s="9">
        <f t="shared" si="351"/>
        <v>1</v>
      </c>
    </row>
    <row r="11006" spans="1:9" x14ac:dyDescent="0.25">
      <c r="A11006" t="s">
        <v>2841</v>
      </c>
      <c r="B11006" t="s">
        <v>697</v>
      </c>
      <c r="C11006" t="s">
        <v>322</v>
      </c>
      <c r="D11006" t="s">
        <v>305</v>
      </c>
      <c r="E11006" s="8" t="s">
        <v>1120</v>
      </c>
      <c r="F11006" s="9" t="str">
        <f>IFERROR(VLOOKUP(A11006,'RESUMEN 100'!A:B,2,FALSE),"-")</f>
        <v>-</v>
      </c>
      <c r="G11006" s="9" t="str">
        <f t="shared" si="350"/>
        <v>-</v>
      </c>
      <c r="H11006" s="10">
        <f>IFERROR(VLOOKUP(A11006,'RESUMEN 00'!A:B,2,FALSE),"-")</f>
        <v>44683</v>
      </c>
      <c r="I11006" s="9">
        <f t="shared" si="351"/>
        <v>3</v>
      </c>
    </row>
    <row r="11007" spans="1:9" x14ac:dyDescent="0.25">
      <c r="A11007" t="s">
        <v>2839</v>
      </c>
      <c r="B11007" t="s">
        <v>2840</v>
      </c>
      <c r="C11007" t="s">
        <v>302</v>
      </c>
      <c r="D11007" t="s">
        <v>195</v>
      </c>
      <c r="E11007" s="8" t="s">
        <v>4519</v>
      </c>
      <c r="F11007" s="9" t="str">
        <f>IFERROR(VLOOKUP(A11007,'RESUMEN 100'!A:B,2,FALSE),"-")</f>
        <v>-</v>
      </c>
      <c r="G11007" s="9" t="str">
        <f t="shared" si="350"/>
        <v>-</v>
      </c>
      <c r="H11007" s="10" t="str">
        <f>IFERROR(VLOOKUP(A11007,'RESUMEN 00'!A:B,2,FALSE),"-")</f>
        <v>-</v>
      </c>
      <c r="I11007" s="9" t="str">
        <f t="shared" si="351"/>
        <v>-</v>
      </c>
    </row>
    <row r="11008" spans="1:9" x14ac:dyDescent="0.25">
      <c r="A11008" t="s">
        <v>2839</v>
      </c>
      <c r="B11008" t="s">
        <v>2840</v>
      </c>
      <c r="C11008" t="s">
        <v>302</v>
      </c>
      <c r="D11008" t="s">
        <v>195</v>
      </c>
      <c r="E11008" s="8" t="s">
        <v>1591</v>
      </c>
      <c r="F11008" s="9" t="str">
        <f>IFERROR(VLOOKUP(A11008,'RESUMEN 100'!A:B,2,FALSE),"-")</f>
        <v>-</v>
      </c>
      <c r="G11008" s="9" t="str">
        <f t="shared" si="350"/>
        <v>-</v>
      </c>
      <c r="H11008" s="10" t="str">
        <f>IFERROR(VLOOKUP(A11008,'RESUMEN 00'!A:B,2,FALSE),"-")</f>
        <v>-</v>
      </c>
      <c r="I11008" s="9" t="str">
        <f t="shared" si="351"/>
        <v>-</v>
      </c>
    </row>
    <row r="11009" spans="1:9" x14ac:dyDescent="0.25">
      <c r="A11009" t="s">
        <v>2839</v>
      </c>
      <c r="B11009" t="s">
        <v>2840</v>
      </c>
      <c r="C11009" t="s">
        <v>302</v>
      </c>
      <c r="D11009" t="s">
        <v>195</v>
      </c>
      <c r="E11009" s="8" t="s">
        <v>1592</v>
      </c>
      <c r="F11009" s="9" t="str">
        <f>IFERROR(VLOOKUP(A11009,'RESUMEN 100'!A:B,2,FALSE),"-")</f>
        <v>-</v>
      </c>
      <c r="G11009" s="9" t="str">
        <f t="shared" si="350"/>
        <v>-</v>
      </c>
      <c r="H11009" s="10" t="str">
        <f>IFERROR(VLOOKUP(A11009,'RESUMEN 00'!A:B,2,FALSE),"-")</f>
        <v>-</v>
      </c>
      <c r="I11009" s="9" t="str">
        <f t="shared" si="351"/>
        <v>-</v>
      </c>
    </row>
    <row r="11010" spans="1:9" x14ac:dyDescent="0.25">
      <c r="A11010" t="s">
        <v>2839</v>
      </c>
      <c r="B11010" t="s">
        <v>2840</v>
      </c>
      <c r="C11010" t="s">
        <v>302</v>
      </c>
      <c r="D11010" t="s">
        <v>195</v>
      </c>
      <c r="E11010" s="8" t="s">
        <v>1590</v>
      </c>
      <c r="F11010" s="9" t="str">
        <f>IFERROR(VLOOKUP(A11010,'RESUMEN 100'!A:B,2,FALSE),"-")</f>
        <v>-</v>
      </c>
      <c r="G11010" s="9" t="str">
        <f t="shared" si="350"/>
        <v>-</v>
      </c>
      <c r="H11010" s="10" t="str">
        <f>IFERROR(VLOOKUP(A11010,'RESUMEN 00'!A:B,2,FALSE),"-")</f>
        <v>-</v>
      </c>
      <c r="I11010" s="9" t="str">
        <f t="shared" si="351"/>
        <v>-</v>
      </c>
    </row>
    <row r="11011" spans="1:9" x14ac:dyDescent="0.25">
      <c r="A11011" t="s">
        <v>2839</v>
      </c>
      <c r="B11011" t="s">
        <v>2840</v>
      </c>
      <c r="C11011" t="s">
        <v>302</v>
      </c>
      <c r="D11011" t="s">
        <v>195</v>
      </c>
      <c r="E11011" s="8" t="s">
        <v>1121</v>
      </c>
      <c r="F11011" s="9" t="str">
        <f>IFERROR(VLOOKUP(A11011,'RESUMEN 100'!A:B,2,FALSE),"-")</f>
        <v>-</v>
      </c>
      <c r="G11011" s="9" t="str">
        <f t="shared" si="350"/>
        <v>-</v>
      </c>
      <c r="H11011" s="10" t="str">
        <f>IFERROR(VLOOKUP(A11011,'RESUMEN 00'!A:B,2,FALSE),"-")</f>
        <v>-</v>
      </c>
      <c r="I11011" s="9" t="str">
        <f t="shared" si="351"/>
        <v>-</v>
      </c>
    </row>
    <row r="11012" spans="1:9" x14ac:dyDescent="0.25">
      <c r="A11012" t="s">
        <v>2842</v>
      </c>
      <c r="B11012" t="s">
        <v>815</v>
      </c>
      <c r="C11012" t="s">
        <v>399</v>
      </c>
      <c r="D11012" t="s">
        <v>2843</v>
      </c>
      <c r="E11012" s="8" t="s">
        <v>1119</v>
      </c>
      <c r="F11012" s="9" t="str">
        <f>IFERROR(VLOOKUP(A11012,'RESUMEN 100'!A:B,2,FALSE),"-")</f>
        <v>-</v>
      </c>
      <c r="G11012" s="9" t="str">
        <f t="shared" si="350"/>
        <v>-</v>
      </c>
      <c r="H11012" s="10" t="str">
        <f>IFERROR(VLOOKUP(A11012,'RESUMEN 00'!A:B,2,FALSE),"-")</f>
        <v>-</v>
      </c>
      <c r="I11012" s="9" t="str">
        <f t="shared" si="351"/>
        <v>-</v>
      </c>
    </row>
    <row r="11013" spans="1:9" x14ac:dyDescent="0.25">
      <c r="A11013" t="s">
        <v>2842</v>
      </c>
      <c r="B11013" t="s">
        <v>815</v>
      </c>
      <c r="C11013" t="s">
        <v>399</v>
      </c>
      <c r="D11013" t="s">
        <v>2843</v>
      </c>
      <c r="E11013" s="8" t="s">
        <v>1120</v>
      </c>
      <c r="F11013" s="9" t="str">
        <f>IFERROR(VLOOKUP(A11013,'RESUMEN 100'!A:B,2,FALSE),"-")</f>
        <v>-</v>
      </c>
      <c r="G11013" s="9" t="str">
        <f t="shared" si="350"/>
        <v>-</v>
      </c>
      <c r="H11013" s="10" t="str">
        <f>IFERROR(VLOOKUP(A11013,'RESUMEN 00'!A:B,2,FALSE),"-")</f>
        <v>-</v>
      </c>
      <c r="I11013" s="9" t="str">
        <f t="shared" si="351"/>
        <v>-</v>
      </c>
    </row>
    <row r="11014" spans="1:9" x14ac:dyDescent="0.25">
      <c r="A11014" t="s">
        <v>2842</v>
      </c>
      <c r="B11014" t="s">
        <v>815</v>
      </c>
      <c r="C11014" t="s">
        <v>399</v>
      </c>
      <c r="D11014" t="s">
        <v>2843</v>
      </c>
      <c r="E11014" s="8" t="s">
        <v>1121</v>
      </c>
      <c r="F11014" s="9" t="str">
        <f>IFERROR(VLOOKUP(A11014,'RESUMEN 100'!A:B,2,FALSE),"-")</f>
        <v>-</v>
      </c>
      <c r="G11014" s="9" t="str">
        <f t="shared" si="350"/>
        <v>-</v>
      </c>
      <c r="H11014" s="10" t="str">
        <f>IFERROR(VLOOKUP(A11014,'RESUMEN 00'!A:B,2,FALSE),"-")</f>
        <v>-</v>
      </c>
      <c r="I11014" s="9" t="str">
        <f t="shared" si="351"/>
        <v>-</v>
      </c>
    </row>
    <row r="11015" spans="1:9" x14ac:dyDescent="0.25">
      <c r="A11015" t="s">
        <v>2842</v>
      </c>
      <c r="B11015" t="s">
        <v>815</v>
      </c>
      <c r="C11015" t="s">
        <v>399</v>
      </c>
      <c r="D11015" t="s">
        <v>2843</v>
      </c>
      <c r="E11015" s="8" t="s">
        <v>1589</v>
      </c>
      <c r="F11015" s="9" t="str">
        <f>IFERROR(VLOOKUP(A11015,'RESUMEN 100'!A:B,2,FALSE),"-")</f>
        <v>-</v>
      </c>
      <c r="G11015" s="9" t="str">
        <f t="shared" si="350"/>
        <v>-</v>
      </c>
      <c r="H11015" s="10" t="str">
        <f>IFERROR(VLOOKUP(A11015,'RESUMEN 00'!A:B,2,FALSE),"-")</f>
        <v>-</v>
      </c>
      <c r="I11015" s="9" t="str">
        <f t="shared" si="351"/>
        <v>-</v>
      </c>
    </row>
    <row r="11016" spans="1:9" x14ac:dyDescent="0.25">
      <c r="A11016" t="s">
        <v>2842</v>
      </c>
      <c r="B11016" t="s">
        <v>815</v>
      </c>
      <c r="C11016" t="s">
        <v>399</v>
      </c>
      <c r="D11016" t="s">
        <v>2843</v>
      </c>
      <c r="E11016" s="8" t="s">
        <v>1590</v>
      </c>
      <c r="F11016" s="9" t="str">
        <f>IFERROR(VLOOKUP(A11016,'RESUMEN 100'!A:B,2,FALSE),"-")</f>
        <v>-</v>
      </c>
      <c r="G11016" s="9" t="str">
        <f t="shared" si="350"/>
        <v>-</v>
      </c>
      <c r="H11016" s="10" t="str">
        <f>IFERROR(VLOOKUP(A11016,'RESUMEN 00'!A:B,2,FALSE),"-")</f>
        <v>-</v>
      </c>
      <c r="I11016" s="9" t="str">
        <f t="shared" si="351"/>
        <v>-</v>
      </c>
    </row>
    <row r="11017" spans="1:9" x14ac:dyDescent="0.25">
      <c r="A11017" t="s">
        <v>2842</v>
      </c>
      <c r="B11017" t="s">
        <v>815</v>
      </c>
      <c r="C11017" t="s">
        <v>399</v>
      </c>
      <c r="D11017" t="s">
        <v>2843</v>
      </c>
      <c r="E11017" s="8" t="s">
        <v>1592</v>
      </c>
      <c r="F11017" s="9" t="str">
        <f>IFERROR(VLOOKUP(A11017,'RESUMEN 100'!A:B,2,FALSE),"-")</f>
        <v>-</v>
      </c>
      <c r="G11017" s="9" t="str">
        <f t="shared" si="350"/>
        <v>-</v>
      </c>
      <c r="H11017" s="10" t="str">
        <f>IFERROR(VLOOKUP(A11017,'RESUMEN 00'!A:B,2,FALSE),"-")</f>
        <v>-</v>
      </c>
      <c r="I11017" s="9" t="str">
        <f t="shared" si="351"/>
        <v>-</v>
      </c>
    </row>
    <row r="11018" spans="1:9" x14ac:dyDescent="0.25">
      <c r="A11018" t="s">
        <v>2842</v>
      </c>
      <c r="B11018" t="s">
        <v>815</v>
      </c>
      <c r="C11018" t="s">
        <v>399</v>
      </c>
      <c r="D11018" t="s">
        <v>2843</v>
      </c>
      <c r="E11018" s="8" t="s">
        <v>1591</v>
      </c>
      <c r="F11018" s="9" t="str">
        <f>IFERROR(VLOOKUP(A11018,'RESUMEN 100'!A:B,2,FALSE),"-")</f>
        <v>-</v>
      </c>
      <c r="G11018" s="9" t="str">
        <f t="shared" si="350"/>
        <v>-</v>
      </c>
      <c r="H11018" s="10" t="str">
        <f>IFERROR(VLOOKUP(A11018,'RESUMEN 00'!A:B,2,FALSE),"-")</f>
        <v>-</v>
      </c>
      <c r="I11018" s="9" t="str">
        <f t="shared" si="351"/>
        <v>-</v>
      </c>
    </row>
    <row r="11019" spans="1:9" x14ac:dyDescent="0.25">
      <c r="A11019" t="s">
        <v>2844</v>
      </c>
      <c r="B11019" t="s">
        <v>2845</v>
      </c>
      <c r="C11019" t="s">
        <v>820</v>
      </c>
      <c r="D11019" t="s">
        <v>131</v>
      </c>
      <c r="E11019" s="8" t="s">
        <v>1593</v>
      </c>
      <c r="F11019" s="9" t="str">
        <f>IFERROR(VLOOKUP(A11019,'RESUMEN 100'!A:B,2,FALSE),"-")</f>
        <v>-</v>
      </c>
      <c r="G11019" s="9" t="str">
        <f t="shared" si="350"/>
        <v>-</v>
      </c>
      <c r="H11019" s="10" t="str">
        <f>IFERROR(VLOOKUP(A11019,'RESUMEN 00'!A:B,2,FALSE),"-")</f>
        <v>-</v>
      </c>
      <c r="I11019" s="9" t="str">
        <f t="shared" si="351"/>
        <v>-</v>
      </c>
    </row>
    <row r="11020" spans="1:9" x14ac:dyDescent="0.25">
      <c r="A11020" t="s">
        <v>4619</v>
      </c>
      <c r="B11020" t="s">
        <v>4620</v>
      </c>
      <c r="C11020" t="s">
        <v>4621</v>
      </c>
      <c r="D11020" t="s">
        <v>4622</v>
      </c>
      <c r="E11020" s="8" t="s">
        <v>4519</v>
      </c>
      <c r="F11020" s="9" t="str">
        <f>IFERROR(VLOOKUP(A11020,'RESUMEN 100'!A:B,2,FALSE),"-")</f>
        <v>-</v>
      </c>
      <c r="G11020" s="9" t="str">
        <f t="shared" si="350"/>
        <v>-</v>
      </c>
      <c r="H11020" s="10" t="str">
        <f>IFERROR(VLOOKUP(A11020,'RESUMEN 00'!A:B,2,FALSE),"-")</f>
        <v>-</v>
      </c>
      <c r="I11020" s="9" t="str">
        <f t="shared" si="351"/>
        <v>-</v>
      </c>
    </row>
    <row r="11021" spans="1:9" x14ac:dyDescent="0.25">
      <c r="A11021" t="s">
        <v>2832</v>
      </c>
      <c r="B11021" t="s">
        <v>163</v>
      </c>
      <c r="C11021" t="s">
        <v>2833</v>
      </c>
      <c r="D11021" t="s">
        <v>318</v>
      </c>
      <c r="E11021" s="8" t="s">
        <v>1120</v>
      </c>
      <c r="F11021" s="9" t="str">
        <f>IFERROR(VLOOKUP(A11021,'RESUMEN 100'!A:B,2,FALSE),"-")</f>
        <v>-</v>
      </c>
      <c r="G11021" s="9" t="str">
        <f t="shared" si="350"/>
        <v>-</v>
      </c>
      <c r="H11021" s="10" t="str">
        <f>IFERROR(VLOOKUP(A11021,'RESUMEN 00'!A:B,2,FALSE),"-")</f>
        <v>-</v>
      </c>
      <c r="I11021" s="9" t="str">
        <f t="shared" si="351"/>
        <v>-</v>
      </c>
    </row>
    <row r="11022" spans="1:9" x14ac:dyDescent="0.25">
      <c r="A11022" t="s">
        <v>2832</v>
      </c>
      <c r="B11022" t="s">
        <v>163</v>
      </c>
      <c r="C11022" t="s">
        <v>2833</v>
      </c>
      <c r="D11022" t="s">
        <v>318</v>
      </c>
      <c r="E11022" s="8" t="s">
        <v>1121</v>
      </c>
      <c r="F11022" s="9" t="str">
        <f>IFERROR(VLOOKUP(A11022,'RESUMEN 100'!A:B,2,FALSE),"-")</f>
        <v>-</v>
      </c>
      <c r="G11022" s="9" t="str">
        <f t="shared" si="350"/>
        <v>-</v>
      </c>
      <c r="H11022" s="10" t="str">
        <f>IFERROR(VLOOKUP(A11022,'RESUMEN 00'!A:B,2,FALSE),"-")</f>
        <v>-</v>
      </c>
      <c r="I11022" s="9" t="str">
        <f t="shared" si="351"/>
        <v>-</v>
      </c>
    </row>
    <row r="11023" spans="1:9" x14ac:dyDescent="0.25">
      <c r="A11023" t="s">
        <v>2832</v>
      </c>
      <c r="B11023" t="s">
        <v>163</v>
      </c>
      <c r="C11023" t="s">
        <v>2833</v>
      </c>
      <c r="D11023" t="s">
        <v>318</v>
      </c>
      <c r="E11023" s="8" t="s">
        <v>4519</v>
      </c>
      <c r="F11023" s="9" t="str">
        <f>IFERROR(VLOOKUP(A11023,'RESUMEN 100'!A:B,2,FALSE),"-")</f>
        <v>-</v>
      </c>
      <c r="G11023" s="9" t="str">
        <f t="shared" si="350"/>
        <v>-</v>
      </c>
      <c r="H11023" s="10" t="str">
        <f>IFERROR(VLOOKUP(A11023,'RESUMEN 00'!A:B,2,FALSE),"-")</f>
        <v>-</v>
      </c>
      <c r="I11023" s="9" t="str">
        <f t="shared" si="351"/>
        <v>-</v>
      </c>
    </row>
    <row r="11024" spans="1:9" x14ac:dyDescent="0.25">
      <c r="A11024" t="s">
        <v>2832</v>
      </c>
      <c r="B11024" t="s">
        <v>163</v>
      </c>
      <c r="C11024" t="s">
        <v>2833</v>
      </c>
      <c r="D11024" t="s">
        <v>318</v>
      </c>
      <c r="E11024" s="8" t="s">
        <v>1591</v>
      </c>
      <c r="F11024" s="9" t="str">
        <f>IFERROR(VLOOKUP(A11024,'RESUMEN 100'!A:B,2,FALSE),"-")</f>
        <v>-</v>
      </c>
      <c r="G11024" s="9" t="str">
        <f t="shared" si="350"/>
        <v>-</v>
      </c>
      <c r="H11024" s="10" t="str">
        <f>IFERROR(VLOOKUP(A11024,'RESUMEN 00'!A:B,2,FALSE),"-")</f>
        <v>-</v>
      </c>
      <c r="I11024" s="9" t="str">
        <f t="shared" si="351"/>
        <v>-</v>
      </c>
    </row>
    <row r="11025" spans="1:9" x14ac:dyDescent="0.25">
      <c r="A11025" t="s">
        <v>2832</v>
      </c>
      <c r="B11025" t="s">
        <v>163</v>
      </c>
      <c r="C11025" t="s">
        <v>2833</v>
      </c>
      <c r="D11025" t="s">
        <v>318</v>
      </c>
      <c r="E11025" s="8" t="s">
        <v>1590</v>
      </c>
      <c r="F11025" s="9" t="str">
        <f>IFERROR(VLOOKUP(A11025,'RESUMEN 100'!A:B,2,FALSE),"-")</f>
        <v>-</v>
      </c>
      <c r="G11025" s="9" t="str">
        <f t="shared" si="350"/>
        <v>-</v>
      </c>
      <c r="H11025" s="10" t="str">
        <f>IFERROR(VLOOKUP(A11025,'RESUMEN 00'!A:B,2,FALSE),"-")</f>
        <v>-</v>
      </c>
      <c r="I11025" s="9" t="str">
        <f t="shared" si="351"/>
        <v>-</v>
      </c>
    </row>
    <row r="11026" spans="1:9" x14ac:dyDescent="0.25">
      <c r="A11026" t="s">
        <v>2832</v>
      </c>
      <c r="B11026" t="s">
        <v>163</v>
      </c>
      <c r="C11026" t="s">
        <v>2833</v>
      </c>
      <c r="D11026" t="s">
        <v>318</v>
      </c>
      <c r="E11026" s="8" t="s">
        <v>1119</v>
      </c>
      <c r="F11026" s="9" t="str">
        <f>IFERROR(VLOOKUP(A11026,'RESUMEN 100'!A:B,2,FALSE),"-")</f>
        <v>-</v>
      </c>
      <c r="G11026" s="9" t="str">
        <f t="shared" si="350"/>
        <v>-</v>
      </c>
      <c r="H11026" s="10" t="str">
        <f>IFERROR(VLOOKUP(A11026,'RESUMEN 00'!A:B,2,FALSE),"-")</f>
        <v>-</v>
      </c>
      <c r="I11026" s="9" t="str">
        <f t="shared" si="351"/>
        <v>-</v>
      </c>
    </row>
    <row r="11027" spans="1:9" x14ac:dyDescent="0.25">
      <c r="A11027" t="s">
        <v>2832</v>
      </c>
      <c r="B11027" t="s">
        <v>163</v>
      </c>
      <c r="C11027" t="s">
        <v>2833</v>
      </c>
      <c r="D11027" t="s">
        <v>318</v>
      </c>
      <c r="E11027" s="8" t="s">
        <v>1589</v>
      </c>
      <c r="F11027" s="9" t="str">
        <f>IFERROR(VLOOKUP(A11027,'RESUMEN 100'!A:B,2,FALSE),"-")</f>
        <v>-</v>
      </c>
      <c r="G11027" s="9" t="str">
        <f t="shared" si="350"/>
        <v>-</v>
      </c>
      <c r="H11027" s="10" t="str">
        <f>IFERROR(VLOOKUP(A11027,'RESUMEN 00'!A:B,2,FALSE),"-")</f>
        <v>-</v>
      </c>
      <c r="I11027" s="9" t="str">
        <f t="shared" si="351"/>
        <v>-</v>
      </c>
    </row>
    <row r="11028" spans="1:9" x14ac:dyDescent="0.25">
      <c r="A11028" t="s">
        <v>2832</v>
      </c>
      <c r="B11028" t="s">
        <v>163</v>
      </c>
      <c r="C11028" t="s">
        <v>2833</v>
      </c>
      <c r="D11028" t="s">
        <v>318</v>
      </c>
      <c r="E11028" s="8" t="s">
        <v>1588</v>
      </c>
      <c r="F11028" s="9" t="str">
        <f>IFERROR(VLOOKUP(A11028,'RESUMEN 100'!A:B,2,FALSE),"-")</f>
        <v>-</v>
      </c>
      <c r="G11028" s="9" t="str">
        <f t="shared" si="350"/>
        <v>-</v>
      </c>
      <c r="H11028" s="10" t="str">
        <f>IFERROR(VLOOKUP(A11028,'RESUMEN 00'!A:B,2,FALSE),"-")</f>
        <v>-</v>
      </c>
      <c r="I11028" s="9" t="str">
        <f t="shared" si="351"/>
        <v>-</v>
      </c>
    </row>
    <row r="11029" spans="1:9" x14ac:dyDescent="0.25">
      <c r="A11029" t="s">
        <v>4619</v>
      </c>
      <c r="B11029" t="s">
        <v>4620</v>
      </c>
      <c r="C11029" t="s">
        <v>4621</v>
      </c>
      <c r="D11029" t="s">
        <v>4622</v>
      </c>
      <c r="E11029" s="8" t="s">
        <v>4518</v>
      </c>
      <c r="F11029" s="9" t="str">
        <f>IFERROR(VLOOKUP(A11029,'RESUMEN 100'!A:B,2,FALSE),"-")</f>
        <v>-</v>
      </c>
      <c r="G11029" s="9" t="str">
        <f t="shared" si="350"/>
        <v>-</v>
      </c>
      <c r="H11029" s="10" t="str">
        <f>IFERROR(VLOOKUP(A11029,'RESUMEN 00'!A:B,2,FALSE),"-")</f>
        <v>-</v>
      </c>
      <c r="I11029" s="9" t="str">
        <f t="shared" si="351"/>
        <v>-</v>
      </c>
    </row>
    <row r="11030" spans="1:9" x14ac:dyDescent="0.25">
      <c r="A11030" t="s">
        <v>2846</v>
      </c>
      <c r="B11030" t="s">
        <v>618</v>
      </c>
      <c r="C11030" t="s">
        <v>75</v>
      </c>
      <c r="D11030" t="s">
        <v>2847</v>
      </c>
      <c r="E11030" s="8" t="s">
        <v>1121</v>
      </c>
      <c r="F11030" s="9" t="str">
        <f>IFERROR(VLOOKUP(A11030,'RESUMEN 100'!A:B,2,FALSE),"-")</f>
        <v>-</v>
      </c>
      <c r="G11030" s="9" t="str">
        <f t="shared" si="350"/>
        <v>-</v>
      </c>
      <c r="H11030" s="10" t="str">
        <f>IFERROR(VLOOKUP(A11030,'RESUMEN 00'!A:B,2,FALSE),"-")</f>
        <v>-</v>
      </c>
      <c r="I11030" s="9" t="str">
        <f t="shared" si="351"/>
        <v>-</v>
      </c>
    </row>
    <row r="11031" spans="1:9" x14ac:dyDescent="0.25">
      <c r="A11031" t="s">
        <v>2846</v>
      </c>
      <c r="B11031" t="s">
        <v>618</v>
      </c>
      <c r="C11031" t="s">
        <v>75</v>
      </c>
      <c r="D11031" t="s">
        <v>2847</v>
      </c>
      <c r="E11031" s="8" t="s">
        <v>1120</v>
      </c>
      <c r="F11031" s="9" t="str">
        <f>IFERROR(VLOOKUP(A11031,'RESUMEN 100'!A:B,2,FALSE),"-")</f>
        <v>-</v>
      </c>
      <c r="G11031" s="9" t="str">
        <f t="shared" si="350"/>
        <v>-</v>
      </c>
      <c r="H11031" s="10" t="str">
        <f>IFERROR(VLOOKUP(A11031,'RESUMEN 00'!A:B,2,FALSE),"-")</f>
        <v>-</v>
      </c>
      <c r="I11031" s="9" t="str">
        <f t="shared" si="351"/>
        <v>-</v>
      </c>
    </row>
    <row r="11032" spans="1:9" x14ac:dyDescent="0.25">
      <c r="A11032" t="s">
        <v>2846</v>
      </c>
      <c r="B11032" t="s">
        <v>618</v>
      </c>
      <c r="C11032" t="s">
        <v>75</v>
      </c>
      <c r="D11032" t="s">
        <v>2847</v>
      </c>
      <c r="E11032" s="8" t="s">
        <v>1591</v>
      </c>
      <c r="F11032" s="9" t="str">
        <f>IFERROR(VLOOKUP(A11032,'RESUMEN 100'!A:B,2,FALSE),"-")</f>
        <v>-</v>
      </c>
      <c r="G11032" s="9" t="str">
        <f t="shared" si="350"/>
        <v>-</v>
      </c>
      <c r="H11032" s="10" t="str">
        <f>IFERROR(VLOOKUP(A11032,'RESUMEN 00'!A:B,2,FALSE),"-")</f>
        <v>-</v>
      </c>
      <c r="I11032" s="9" t="str">
        <f t="shared" si="351"/>
        <v>-</v>
      </c>
    </row>
    <row r="11033" spans="1:9" x14ac:dyDescent="0.25">
      <c r="A11033" t="s">
        <v>2846</v>
      </c>
      <c r="B11033" t="s">
        <v>618</v>
      </c>
      <c r="C11033" t="s">
        <v>75</v>
      </c>
      <c r="D11033" t="s">
        <v>2847</v>
      </c>
      <c r="E11033" s="8" t="s">
        <v>1590</v>
      </c>
      <c r="F11033" s="9" t="str">
        <f>IFERROR(VLOOKUP(A11033,'RESUMEN 100'!A:B,2,FALSE),"-")</f>
        <v>-</v>
      </c>
      <c r="G11033" s="9" t="str">
        <f t="shared" si="350"/>
        <v>-</v>
      </c>
      <c r="H11033" s="10" t="str">
        <f>IFERROR(VLOOKUP(A11033,'RESUMEN 00'!A:B,2,FALSE),"-")</f>
        <v>-</v>
      </c>
      <c r="I11033" s="9" t="str">
        <f t="shared" si="351"/>
        <v>-</v>
      </c>
    </row>
    <row r="11034" spans="1:9" x14ac:dyDescent="0.25">
      <c r="A11034" t="s">
        <v>2846</v>
      </c>
      <c r="B11034" t="s">
        <v>618</v>
      </c>
      <c r="C11034" t="s">
        <v>75</v>
      </c>
      <c r="D11034" t="s">
        <v>2847</v>
      </c>
      <c r="E11034" s="8" t="s">
        <v>4518</v>
      </c>
      <c r="F11034" s="9" t="str">
        <f>IFERROR(VLOOKUP(A11034,'RESUMEN 100'!A:B,2,FALSE),"-")</f>
        <v>-</v>
      </c>
      <c r="G11034" s="9" t="str">
        <f t="shared" ref="G11034:G11097" si="352">IFERROR(E11034-F11034,"-")</f>
        <v>-</v>
      </c>
      <c r="H11034" s="10" t="str">
        <f>IFERROR(VLOOKUP(A11034,'RESUMEN 00'!A:B,2,FALSE),"-")</f>
        <v>-</v>
      </c>
      <c r="I11034" s="9" t="str">
        <f t="shared" ref="I11034:I11097" si="353">IFERROR(E11034-H11034,"-")</f>
        <v>-</v>
      </c>
    </row>
    <row r="11035" spans="1:9" x14ac:dyDescent="0.25">
      <c r="A11035" t="s">
        <v>2846</v>
      </c>
      <c r="B11035" t="s">
        <v>618</v>
      </c>
      <c r="C11035" t="s">
        <v>75</v>
      </c>
      <c r="D11035" t="s">
        <v>2847</v>
      </c>
      <c r="E11035" s="8" t="s">
        <v>1589</v>
      </c>
      <c r="F11035" s="9" t="str">
        <f>IFERROR(VLOOKUP(A11035,'RESUMEN 100'!A:B,2,FALSE),"-")</f>
        <v>-</v>
      </c>
      <c r="G11035" s="9" t="str">
        <f t="shared" si="352"/>
        <v>-</v>
      </c>
      <c r="H11035" s="10" t="str">
        <f>IFERROR(VLOOKUP(A11035,'RESUMEN 00'!A:B,2,FALSE),"-")</f>
        <v>-</v>
      </c>
      <c r="I11035" s="9" t="str">
        <f t="shared" si="353"/>
        <v>-</v>
      </c>
    </row>
    <row r="11036" spans="1:9" x14ac:dyDescent="0.25">
      <c r="A11036" t="s">
        <v>2846</v>
      </c>
      <c r="B11036" t="s">
        <v>618</v>
      </c>
      <c r="C11036" t="s">
        <v>75</v>
      </c>
      <c r="D11036" t="s">
        <v>2847</v>
      </c>
      <c r="E11036" s="8" t="s">
        <v>1119</v>
      </c>
      <c r="F11036" s="9" t="str">
        <f>IFERROR(VLOOKUP(A11036,'RESUMEN 100'!A:B,2,FALSE),"-")</f>
        <v>-</v>
      </c>
      <c r="G11036" s="9" t="str">
        <f t="shared" si="352"/>
        <v>-</v>
      </c>
      <c r="H11036" s="10" t="str">
        <f>IFERROR(VLOOKUP(A11036,'RESUMEN 00'!A:B,2,FALSE),"-")</f>
        <v>-</v>
      </c>
      <c r="I11036" s="9" t="str">
        <f t="shared" si="353"/>
        <v>-</v>
      </c>
    </row>
    <row r="11037" spans="1:9" x14ac:dyDescent="0.25">
      <c r="A11037" t="s">
        <v>2846</v>
      </c>
      <c r="B11037" t="s">
        <v>618</v>
      </c>
      <c r="C11037" t="s">
        <v>75</v>
      </c>
      <c r="D11037" t="s">
        <v>2847</v>
      </c>
      <c r="E11037" s="8" t="s">
        <v>1588</v>
      </c>
      <c r="F11037" s="9" t="str">
        <f>IFERROR(VLOOKUP(A11037,'RESUMEN 100'!A:B,2,FALSE),"-")</f>
        <v>-</v>
      </c>
      <c r="G11037" s="9" t="str">
        <f t="shared" si="352"/>
        <v>-</v>
      </c>
      <c r="H11037" s="10" t="str">
        <f>IFERROR(VLOOKUP(A11037,'RESUMEN 00'!A:B,2,FALSE),"-")</f>
        <v>-</v>
      </c>
      <c r="I11037" s="9" t="str">
        <f t="shared" si="353"/>
        <v>-</v>
      </c>
    </row>
    <row r="11038" spans="1:9" x14ac:dyDescent="0.25">
      <c r="A11038" t="s">
        <v>2846</v>
      </c>
      <c r="B11038" t="s">
        <v>618</v>
      </c>
      <c r="C11038" t="s">
        <v>75</v>
      </c>
      <c r="D11038" t="s">
        <v>2847</v>
      </c>
      <c r="E11038" s="8" t="s">
        <v>4519</v>
      </c>
      <c r="F11038" s="9" t="str">
        <f>IFERROR(VLOOKUP(A11038,'RESUMEN 100'!A:B,2,FALSE),"-")</f>
        <v>-</v>
      </c>
      <c r="G11038" s="9" t="str">
        <f t="shared" si="352"/>
        <v>-</v>
      </c>
      <c r="H11038" s="10" t="str">
        <f>IFERROR(VLOOKUP(A11038,'RESUMEN 00'!A:B,2,FALSE),"-")</f>
        <v>-</v>
      </c>
      <c r="I11038" s="9" t="str">
        <f t="shared" si="353"/>
        <v>-</v>
      </c>
    </row>
    <row r="11039" spans="1:9" x14ac:dyDescent="0.25">
      <c r="A11039" t="s">
        <v>4623</v>
      </c>
      <c r="B11039" t="s">
        <v>4624</v>
      </c>
      <c r="C11039" t="s">
        <v>530</v>
      </c>
      <c r="D11039" t="s">
        <v>4625</v>
      </c>
      <c r="E11039" s="8" t="s">
        <v>4519</v>
      </c>
      <c r="F11039" s="9" t="str">
        <f>IFERROR(VLOOKUP(A11039,'RESUMEN 100'!A:B,2,FALSE),"-")</f>
        <v>-</v>
      </c>
      <c r="G11039" s="9" t="str">
        <f t="shared" si="352"/>
        <v>-</v>
      </c>
      <c r="H11039" s="10" t="str">
        <f>IFERROR(VLOOKUP(A11039,'RESUMEN 00'!A:B,2,FALSE),"-")</f>
        <v>-</v>
      </c>
      <c r="I11039" s="9" t="str">
        <f t="shared" si="353"/>
        <v>-</v>
      </c>
    </row>
    <row r="11040" spans="1:9" x14ac:dyDescent="0.25">
      <c r="A11040" t="s">
        <v>730</v>
      </c>
      <c r="B11040" t="s">
        <v>731</v>
      </c>
      <c r="C11040" t="s">
        <v>336</v>
      </c>
      <c r="D11040" t="s">
        <v>732</v>
      </c>
      <c r="E11040" s="8" t="s">
        <v>4518</v>
      </c>
      <c r="F11040" s="9" t="str">
        <f>IFERROR(VLOOKUP(A11040,'RESUMEN 100'!A:B,2,FALSE),"-")</f>
        <v>-</v>
      </c>
      <c r="G11040" s="9" t="str">
        <f t="shared" si="352"/>
        <v>-</v>
      </c>
      <c r="H11040" s="10" t="str">
        <f>IFERROR(VLOOKUP(A11040,'RESUMEN 00'!A:B,2,FALSE),"-")</f>
        <v>-</v>
      </c>
      <c r="I11040" s="9" t="str">
        <f t="shared" si="353"/>
        <v>-</v>
      </c>
    </row>
    <row r="11041" spans="1:9" x14ac:dyDescent="0.25">
      <c r="A11041" t="s">
        <v>730</v>
      </c>
      <c r="B11041" t="s">
        <v>731</v>
      </c>
      <c r="C11041" t="s">
        <v>336</v>
      </c>
      <c r="D11041" t="s">
        <v>732</v>
      </c>
      <c r="E11041" s="8" t="s">
        <v>4519</v>
      </c>
      <c r="F11041" s="9" t="str">
        <f>IFERROR(VLOOKUP(A11041,'RESUMEN 100'!A:B,2,FALSE),"-")</f>
        <v>-</v>
      </c>
      <c r="G11041" s="9" t="str">
        <f t="shared" si="352"/>
        <v>-</v>
      </c>
      <c r="H11041" s="10" t="str">
        <f>IFERROR(VLOOKUP(A11041,'RESUMEN 00'!A:B,2,FALSE),"-")</f>
        <v>-</v>
      </c>
      <c r="I11041" s="9" t="str">
        <f t="shared" si="353"/>
        <v>-</v>
      </c>
    </row>
    <row r="11042" spans="1:9" x14ac:dyDescent="0.25">
      <c r="A11042" t="s">
        <v>730</v>
      </c>
      <c r="B11042" t="s">
        <v>731</v>
      </c>
      <c r="C11042" t="s">
        <v>336</v>
      </c>
      <c r="D11042" t="s">
        <v>732</v>
      </c>
      <c r="E11042" s="8" t="s">
        <v>1590</v>
      </c>
      <c r="F11042" s="9" t="str">
        <f>IFERROR(VLOOKUP(A11042,'RESUMEN 100'!A:B,2,FALSE),"-")</f>
        <v>-</v>
      </c>
      <c r="G11042" s="9" t="str">
        <f t="shared" si="352"/>
        <v>-</v>
      </c>
      <c r="H11042" s="10" t="str">
        <f>IFERROR(VLOOKUP(A11042,'RESUMEN 00'!A:B,2,FALSE),"-")</f>
        <v>-</v>
      </c>
      <c r="I11042" s="9" t="str">
        <f t="shared" si="353"/>
        <v>-</v>
      </c>
    </row>
    <row r="11043" spans="1:9" x14ac:dyDescent="0.25">
      <c r="A11043" t="s">
        <v>730</v>
      </c>
      <c r="B11043" t="s">
        <v>731</v>
      </c>
      <c r="C11043" t="s">
        <v>336</v>
      </c>
      <c r="D11043" t="s">
        <v>732</v>
      </c>
      <c r="E11043" s="8" t="s">
        <v>1120</v>
      </c>
      <c r="F11043" s="9" t="str">
        <f>IFERROR(VLOOKUP(A11043,'RESUMEN 100'!A:B,2,FALSE),"-")</f>
        <v>-</v>
      </c>
      <c r="G11043" s="9" t="str">
        <f t="shared" si="352"/>
        <v>-</v>
      </c>
      <c r="H11043" s="10" t="str">
        <f>IFERROR(VLOOKUP(A11043,'RESUMEN 00'!A:B,2,FALSE),"-")</f>
        <v>-</v>
      </c>
      <c r="I11043" s="9" t="str">
        <f t="shared" si="353"/>
        <v>-</v>
      </c>
    </row>
    <row r="11044" spans="1:9" x14ac:dyDescent="0.25">
      <c r="A11044" t="s">
        <v>730</v>
      </c>
      <c r="B11044" t="s">
        <v>731</v>
      </c>
      <c r="C11044" t="s">
        <v>336</v>
      </c>
      <c r="D11044" t="s">
        <v>732</v>
      </c>
      <c r="E11044" s="8" t="s">
        <v>1588</v>
      </c>
      <c r="F11044" s="9" t="str">
        <f>IFERROR(VLOOKUP(A11044,'RESUMEN 100'!A:B,2,FALSE),"-")</f>
        <v>-</v>
      </c>
      <c r="G11044" s="9" t="str">
        <f t="shared" si="352"/>
        <v>-</v>
      </c>
      <c r="H11044" s="10" t="str">
        <f>IFERROR(VLOOKUP(A11044,'RESUMEN 00'!A:B,2,FALSE),"-")</f>
        <v>-</v>
      </c>
      <c r="I11044" s="9" t="str">
        <f t="shared" si="353"/>
        <v>-</v>
      </c>
    </row>
    <row r="11045" spans="1:9" x14ac:dyDescent="0.25">
      <c r="A11045" t="s">
        <v>730</v>
      </c>
      <c r="B11045" t="s">
        <v>731</v>
      </c>
      <c r="C11045" t="s">
        <v>336</v>
      </c>
      <c r="D11045" t="s">
        <v>732</v>
      </c>
      <c r="E11045" s="8" t="s">
        <v>1121</v>
      </c>
      <c r="F11045" s="9" t="str">
        <f>IFERROR(VLOOKUP(A11045,'RESUMEN 100'!A:B,2,FALSE),"-")</f>
        <v>-</v>
      </c>
      <c r="G11045" s="9" t="str">
        <f t="shared" si="352"/>
        <v>-</v>
      </c>
      <c r="H11045" s="10" t="str">
        <f>IFERROR(VLOOKUP(A11045,'RESUMEN 00'!A:B,2,FALSE),"-")</f>
        <v>-</v>
      </c>
      <c r="I11045" s="9" t="str">
        <f t="shared" si="353"/>
        <v>-</v>
      </c>
    </row>
    <row r="11046" spans="1:9" x14ac:dyDescent="0.25">
      <c r="A11046" t="s">
        <v>730</v>
      </c>
      <c r="B11046" t="s">
        <v>731</v>
      </c>
      <c r="C11046" t="s">
        <v>336</v>
      </c>
      <c r="D11046" t="s">
        <v>732</v>
      </c>
      <c r="E11046" s="8" t="s">
        <v>1591</v>
      </c>
      <c r="F11046" s="9" t="str">
        <f>IFERROR(VLOOKUP(A11046,'RESUMEN 100'!A:B,2,FALSE),"-")</f>
        <v>-</v>
      </c>
      <c r="G11046" s="9" t="str">
        <f t="shared" si="352"/>
        <v>-</v>
      </c>
      <c r="H11046" s="10" t="str">
        <f>IFERROR(VLOOKUP(A11046,'RESUMEN 00'!A:B,2,FALSE),"-")</f>
        <v>-</v>
      </c>
      <c r="I11046" s="9" t="str">
        <f t="shared" si="353"/>
        <v>-</v>
      </c>
    </row>
    <row r="11047" spans="1:9" x14ac:dyDescent="0.25">
      <c r="A11047" t="s">
        <v>672</v>
      </c>
      <c r="B11047" t="s">
        <v>673</v>
      </c>
      <c r="C11047" t="s">
        <v>428</v>
      </c>
      <c r="D11047" t="s">
        <v>674</v>
      </c>
      <c r="E11047" s="8" t="s">
        <v>1589</v>
      </c>
      <c r="F11047" s="9" t="str">
        <f>IFERROR(VLOOKUP(A11047,'RESUMEN 100'!A:B,2,FALSE),"-")</f>
        <v>-</v>
      </c>
      <c r="G11047" s="9" t="str">
        <f t="shared" si="352"/>
        <v>-</v>
      </c>
      <c r="H11047" s="10" t="str">
        <f>IFERROR(VLOOKUP(A11047,'RESUMEN 00'!A:B,2,FALSE),"-")</f>
        <v>-</v>
      </c>
      <c r="I11047" s="9" t="str">
        <f t="shared" si="353"/>
        <v>-</v>
      </c>
    </row>
    <row r="11048" spans="1:9" x14ac:dyDescent="0.25">
      <c r="A11048" t="s">
        <v>672</v>
      </c>
      <c r="B11048" t="s">
        <v>673</v>
      </c>
      <c r="C11048" t="s">
        <v>428</v>
      </c>
      <c r="D11048" t="s">
        <v>674</v>
      </c>
      <c r="E11048" s="8" t="s">
        <v>1119</v>
      </c>
      <c r="F11048" s="9" t="str">
        <f>IFERROR(VLOOKUP(A11048,'RESUMEN 100'!A:B,2,FALSE),"-")</f>
        <v>-</v>
      </c>
      <c r="G11048" s="9" t="str">
        <f t="shared" si="352"/>
        <v>-</v>
      </c>
      <c r="H11048" s="10" t="str">
        <f>IFERROR(VLOOKUP(A11048,'RESUMEN 00'!A:B,2,FALSE),"-")</f>
        <v>-</v>
      </c>
      <c r="I11048" s="9" t="str">
        <f t="shared" si="353"/>
        <v>-</v>
      </c>
    </row>
    <row r="11049" spans="1:9" x14ac:dyDescent="0.25">
      <c r="A11049" t="s">
        <v>4626</v>
      </c>
      <c r="B11049" t="s">
        <v>4627</v>
      </c>
      <c r="C11049" t="s">
        <v>318</v>
      </c>
      <c r="D11049" t="s">
        <v>630</v>
      </c>
      <c r="E11049" s="8" t="s">
        <v>4519</v>
      </c>
      <c r="F11049" s="9" t="str">
        <f>IFERROR(VLOOKUP(A11049,'RESUMEN 100'!A:B,2,FALSE),"-")</f>
        <v>-</v>
      </c>
      <c r="G11049" s="9" t="str">
        <f t="shared" si="352"/>
        <v>-</v>
      </c>
      <c r="H11049" s="10" t="str">
        <f>IFERROR(VLOOKUP(A11049,'RESUMEN 00'!A:B,2,FALSE),"-")</f>
        <v>-</v>
      </c>
      <c r="I11049" s="9" t="str">
        <f t="shared" si="353"/>
        <v>-</v>
      </c>
    </row>
    <row r="11050" spans="1:9" x14ac:dyDescent="0.25">
      <c r="A11050" t="s">
        <v>4626</v>
      </c>
      <c r="B11050" t="s">
        <v>4627</v>
      </c>
      <c r="C11050" t="s">
        <v>318</v>
      </c>
      <c r="D11050" t="s">
        <v>630</v>
      </c>
      <c r="E11050" s="8" t="s">
        <v>4518</v>
      </c>
      <c r="F11050" s="9" t="str">
        <f>IFERROR(VLOOKUP(A11050,'RESUMEN 100'!A:B,2,FALSE),"-")</f>
        <v>-</v>
      </c>
      <c r="G11050" s="9" t="str">
        <f t="shared" si="352"/>
        <v>-</v>
      </c>
      <c r="H11050" s="10" t="str">
        <f>IFERROR(VLOOKUP(A11050,'RESUMEN 00'!A:B,2,FALSE),"-")</f>
        <v>-</v>
      </c>
      <c r="I11050" s="9" t="str">
        <f t="shared" si="353"/>
        <v>-</v>
      </c>
    </row>
    <row r="11051" spans="1:9" x14ac:dyDescent="0.25">
      <c r="A11051" t="s">
        <v>2848</v>
      </c>
      <c r="B11051" t="s">
        <v>579</v>
      </c>
      <c r="C11051" t="s">
        <v>693</v>
      </c>
      <c r="D11051" t="s">
        <v>1196</v>
      </c>
      <c r="E11051" s="8" t="s">
        <v>1589</v>
      </c>
      <c r="F11051" s="9" t="str">
        <f>IFERROR(VLOOKUP(A11051,'RESUMEN 100'!A:B,2,FALSE),"-")</f>
        <v>-</v>
      </c>
      <c r="G11051" s="9" t="str">
        <f t="shared" si="352"/>
        <v>-</v>
      </c>
      <c r="H11051" s="10" t="str">
        <f>IFERROR(VLOOKUP(A11051,'RESUMEN 00'!A:B,2,FALSE),"-")</f>
        <v>-</v>
      </c>
      <c r="I11051" s="9" t="str">
        <f t="shared" si="353"/>
        <v>-</v>
      </c>
    </row>
    <row r="11052" spans="1:9" x14ac:dyDescent="0.25">
      <c r="A11052" t="s">
        <v>2848</v>
      </c>
      <c r="B11052" t="s">
        <v>579</v>
      </c>
      <c r="C11052" t="s">
        <v>693</v>
      </c>
      <c r="D11052" t="s">
        <v>1196</v>
      </c>
      <c r="E11052" s="8" t="s">
        <v>4518</v>
      </c>
      <c r="F11052" s="9" t="str">
        <f>IFERROR(VLOOKUP(A11052,'RESUMEN 100'!A:B,2,FALSE),"-")</f>
        <v>-</v>
      </c>
      <c r="G11052" s="9" t="str">
        <f t="shared" si="352"/>
        <v>-</v>
      </c>
      <c r="H11052" s="10" t="str">
        <f>IFERROR(VLOOKUP(A11052,'RESUMEN 00'!A:B,2,FALSE),"-")</f>
        <v>-</v>
      </c>
      <c r="I11052" s="9" t="str">
        <f t="shared" si="353"/>
        <v>-</v>
      </c>
    </row>
    <row r="11053" spans="1:9" x14ac:dyDescent="0.25">
      <c r="A11053" t="s">
        <v>2849</v>
      </c>
      <c r="B11053" t="s">
        <v>2850</v>
      </c>
      <c r="C11053" t="s">
        <v>353</v>
      </c>
      <c r="D11053" t="s">
        <v>206</v>
      </c>
      <c r="E11053" s="8" t="s">
        <v>1119</v>
      </c>
      <c r="F11053" s="9" t="str">
        <f>IFERROR(VLOOKUP(A11053,'RESUMEN 100'!A:B,2,FALSE),"-")</f>
        <v>-</v>
      </c>
      <c r="G11053" s="9" t="str">
        <f t="shared" si="352"/>
        <v>-</v>
      </c>
      <c r="H11053" s="10" t="str">
        <f>IFERROR(VLOOKUP(A11053,'RESUMEN 00'!A:B,2,FALSE),"-")</f>
        <v>-</v>
      </c>
      <c r="I11053" s="9" t="str">
        <f t="shared" si="353"/>
        <v>-</v>
      </c>
    </row>
    <row r="11054" spans="1:9" x14ac:dyDescent="0.25">
      <c r="A11054" t="s">
        <v>2849</v>
      </c>
      <c r="B11054" t="s">
        <v>2850</v>
      </c>
      <c r="C11054" t="s">
        <v>353</v>
      </c>
      <c r="D11054" t="s">
        <v>206</v>
      </c>
      <c r="E11054" s="8" t="s">
        <v>1589</v>
      </c>
      <c r="F11054" s="9" t="str">
        <f>IFERROR(VLOOKUP(A11054,'RESUMEN 100'!A:B,2,FALSE),"-")</f>
        <v>-</v>
      </c>
      <c r="G11054" s="9" t="str">
        <f t="shared" si="352"/>
        <v>-</v>
      </c>
      <c r="H11054" s="10" t="str">
        <f>IFERROR(VLOOKUP(A11054,'RESUMEN 00'!A:B,2,FALSE),"-")</f>
        <v>-</v>
      </c>
      <c r="I11054" s="9" t="str">
        <f t="shared" si="353"/>
        <v>-</v>
      </c>
    </row>
    <row r="11055" spans="1:9" x14ac:dyDescent="0.25">
      <c r="A11055" t="s">
        <v>2853</v>
      </c>
      <c r="B11055" t="s">
        <v>582</v>
      </c>
      <c r="C11055" t="s">
        <v>634</v>
      </c>
      <c r="D11055" t="s">
        <v>84</v>
      </c>
      <c r="E11055" s="8" t="s">
        <v>1591</v>
      </c>
      <c r="F11055" s="9" t="str">
        <f>IFERROR(VLOOKUP(A11055,'RESUMEN 100'!A:B,2,FALSE),"-")</f>
        <v>-</v>
      </c>
      <c r="G11055" s="9" t="str">
        <f t="shared" si="352"/>
        <v>-</v>
      </c>
      <c r="H11055" s="10" t="str">
        <f>IFERROR(VLOOKUP(A11055,'RESUMEN 00'!A:B,2,FALSE),"-")</f>
        <v>-</v>
      </c>
      <c r="I11055" s="9" t="str">
        <f t="shared" si="353"/>
        <v>-</v>
      </c>
    </row>
    <row r="11056" spans="1:9" x14ac:dyDescent="0.25">
      <c r="A11056" t="s">
        <v>2854</v>
      </c>
      <c r="B11056" t="s">
        <v>2855</v>
      </c>
      <c r="C11056" t="s">
        <v>2856</v>
      </c>
      <c r="D11056" t="s">
        <v>120</v>
      </c>
      <c r="E11056" s="8" t="s">
        <v>1588</v>
      </c>
      <c r="F11056" s="9" t="str">
        <f>IFERROR(VLOOKUP(A11056,'RESUMEN 100'!A:B,2,FALSE),"-")</f>
        <v>-</v>
      </c>
      <c r="G11056" s="9" t="str">
        <f t="shared" si="352"/>
        <v>-</v>
      </c>
      <c r="H11056" s="10" t="str">
        <f>IFERROR(VLOOKUP(A11056,'RESUMEN 00'!A:B,2,FALSE),"-")</f>
        <v>-</v>
      </c>
      <c r="I11056" s="9" t="str">
        <f t="shared" si="353"/>
        <v>-</v>
      </c>
    </row>
    <row r="11057" spans="1:9" x14ac:dyDescent="0.25">
      <c r="A11057" t="s">
        <v>2857</v>
      </c>
      <c r="B11057" t="s">
        <v>2858</v>
      </c>
      <c r="C11057" t="s">
        <v>634</v>
      </c>
      <c r="D11057" t="s">
        <v>206</v>
      </c>
      <c r="E11057" s="8" t="s">
        <v>1589</v>
      </c>
      <c r="F11057" s="9" t="str">
        <f>IFERROR(VLOOKUP(A11057,'RESUMEN 100'!A:B,2,FALSE),"-")</f>
        <v>-</v>
      </c>
      <c r="G11057" s="9" t="str">
        <f t="shared" si="352"/>
        <v>-</v>
      </c>
      <c r="H11057" s="10" t="str">
        <f>IFERROR(VLOOKUP(A11057,'RESUMEN 00'!A:B,2,FALSE),"-")</f>
        <v>-</v>
      </c>
      <c r="I11057" s="9" t="str">
        <f t="shared" si="353"/>
        <v>-</v>
      </c>
    </row>
    <row r="11058" spans="1:9" x14ac:dyDescent="0.25">
      <c r="A11058" t="s">
        <v>2854</v>
      </c>
      <c r="B11058" t="s">
        <v>2855</v>
      </c>
      <c r="C11058" t="s">
        <v>2856</v>
      </c>
      <c r="D11058" t="s">
        <v>120</v>
      </c>
      <c r="E11058" s="8" t="s">
        <v>4518</v>
      </c>
      <c r="F11058" s="9" t="str">
        <f>IFERROR(VLOOKUP(A11058,'RESUMEN 100'!A:B,2,FALSE),"-")</f>
        <v>-</v>
      </c>
      <c r="G11058" s="9" t="str">
        <f t="shared" si="352"/>
        <v>-</v>
      </c>
      <c r="H11058" s="10" t="str">
        <f>IFERROR(VLOOKUP(A11058,'RESUMEN 00'!A:B,2,FALSE),"-")</f>
        <v>-</v>
      </c>
      <c r="I11058" s="9" t="str">
        <f t="shared" si="353"/>
        <v>-</v>
      </c>
    </row>
    <row r="11059" spans="1:9" x14ac:dyDescent="0.25">
      <c r="A11059" t="s">
        <v>2857</v>
      </c>
      <c r="B11059" t="s">
        <v>2858</v>
      </c>
      <c r="C11059" t="s">
        <v>634</v>
      </c>
      <c r="D11059" t="s">
        <v>206</v>
      </c>
      <c r="E11059" s="8" t="s">
        <v>1121</v>
      </c>
      <c r="F11059" s="9" t="str">
        <f>IFERROR(VLOOKUP(A11059,'RESUMEN 100'!A:B,2,FALSE),"-")</f>
        <v>-</v>
      </c>
      <c r="G11059" s="9" t="str">
        <f t="shared" si="352"/>
        <v>-</v>
      </c>
      <c r="H11059" s="10" t="str">
        <f>IFERROR(VLOOKUP(A11059,'RESUMEN 00'!A:B,2,FALSE),"-")</f>
        <v>-</v>
      </c>
      <c r="I11059" s="9" t="str">
        <f t="shared" si="353"/>
        <v>-</v>
      </c>
    </row>
    <row r="11060" spans="1:9" x14ac:dyDescent="0.25">
      <c r="A11060" t="s">
        <v>2857</v>
      </c>
      <c r="B11060" t="s">
        <v>2858</v>
      </c>
      <c r="C11060" t="s">
        <v>634</v>
      </c>
      <c r="D11060" t="s">
        <v>206</v>
      </c>
      <c r="E11060" s="8" t="s">
        <v>1591</v>
      </c>
      <c r="F11060" s="9" t="str">
        <f>IFERROR(VLOOKUP(A11060,'RESUMEN 100'!A:B,2,FALSE),"-")</f>
        <v>-</v>
      </c>
      <c r="G11060" s="9" t="str">
        <f t="shared" si="352"/>
        <v>-</v>
      </c>
      <c r="H11060" s="10" t="str">
        <f>IFERROR(VLOOKUP(A11060,'RESUMEN 00'!A:B,2,FALSE),"-")</f>
        <v>-</v>
      </c>
      <c r="I11060" s="9" t="str">
        <f t="shared" si="353"/>
        <v>-</v>
      </c>
    </row>
    <row r="11061" spans="1:9" x14ac:dyDescent="0.25">
      <c r="A11061" t="s">
        <v>2854</v>
      </c>
      <c r="B11061" t="s">
        <v>2855</v>
      </c>
      <c r="C11061" t="s">
        <v>2856</v>
      </c>
      <c r="D11061" t="s">
        <v>120</v>
      </c>
      <c r="E11061" s="8" t="s">
        <v>1121</v>
      </c>
      <c r="F11061" s="9" t="str">
        <f>IFERROR(VLOOKUP(A11061,'RESUMEN 100'!A:B,2,FALSE),"-")</f>
        <v>-</v>
      </c>
      <c r="G11061" s="9" t="str">
        <f t="shared" si="352"/>
        <v>-</v>
      </c>
      <c r="H11061" s="10" t="str">
        <f>IFERROR(VLOOKUP(A11061,'RESUMEN 00'!A:B,2,FALSE),"-")</f>
        <v>-</v>
      </c>
      <c r="I11061" s="9" t="str">
        <f t="shared" si="353"/>
        <v>-</v>
      </c>
    </row>
    <row r="11062" spans="1:9" x14ac:dyDescent="0.25">
      <c r="A11062" t="s">
        <v>2857</v>
      </c>
      <c r="B11062" t="s">
        <v>2858</v>
      </c>
      <c r="C11062" t="s">
        <v>634</v>
      </c>
      <c r="D11062" t="s">
        <v>206</v>
      </c>
      <c r="E11062" s="8" t="s">
        <v>1590</v>
      </c>
      <c r="F11062" s="9" t="str">
        <f>IFERROR(VLOOKUP(A11062,'RESUMEN 100'!A:B,2,FALSE),"-")</f>
        <v>-</v>
      </c>
      <c r="G11062" s="9" t="str">
        <f t="shared" si="352"/>
        <v>-</v>
      </c>
      <c r="H11062" s="10" t="str">
        <f>IFERROR(VLOOKUP(A11062,'RESUMEN 00'!A:B,2,FALSE),"-")</f>
        <v>-</v>
      </c>
      <c r="I11062" s="9" t="str">
        <f t="shared" si="353"/>
        <v>-</v>
      </c>
    </row>
    <row r="11063" spans="1:9" x14ac:dyDescent="0.25">
      <c r="A11063" t="s">
        <v>2853</v>
      </c>
      <c r="B11063" t="s">
        <v>582</v>
      </c>
      <c r="C11063" t="s">
        <v>634</v>
      </c>
      <c r="D11063" t="s">
        <v>84</v>
      </c>
      <c r="E11063" s="8" t="s">
        <v>4519</v>
      </c>
      <c r="F11063" s="9" t="str">
        <f>IFERROR(VLOOKUP(A11063,'RESUMEN 100'!A:B,2,FALSE),"-")</f>
        <v>-</v>
      </c>
      <c r="G11063" s="9" t="str">
        <f t="shared" si="352"/>
        <v>-</v>
      </c>
      <c r="H11063" s="10" t="str">
        <f>IFERROR(VLOOKUP(A11063,'RESUMEN 00'!A:B,2,FALSE),"-")</f>
        <v>-</v>
      </c>
      <c r="I11063" s="9" t="str">
        <f t="shared" si="353"/>
        <v>-</v>
      </c>
    </row>
    <row r="11064" spans="1:9" x14ac:dyDescent="0.25">
      <c r="A11064" t="s">
        <v>2857</v>
      </c>
      <c r="B11064" t="s">
        <v>2858</v>
      </c>
      <c r="C11064" t="s">
        <v>634</v>
      </c>
      <c r="D11064" t="s">
        <v>206</v>
      </c>
      <c r="E11064" s="8" t="s">
        <v>1588</v>
      </c>
      <c r="F11064" s="9" t="str">
        <f>IFERROR(VLOOKUP(A11064,'RESUMEN 100'!A:B,2,FALSE),"-")</f>
        <v>-</v>
      </c>
      <c r="G11064" s="9" t="str">
        <f t="shared" si="352"/>
        <v>-</v>
      </c>
      <c r="H11064" s="10" t="str">
        <f>IFERROR(VLOOKUP(A11064,'RESUMEN 00'!A:B,2,FALSE),"-")</f>
        <v>-</v>
      </c>
      <c r="I11064" s="9" t="str">
        <f t="shared" si="353"/>
        <v>-</v>
      </c>
    </row>
    <row r="11065" spans="1:9" x14ac:dyDescent="0.25">
      <c r="A11065" t="s">
        <v>2854</v>
      </c>
      <c r="B11065" t="s">
        <v>2855</v>
      </c>
      <c r="C11065" t="s">
        <v>2856</v>
      </c>
      <c r="D11065" t="s">
        <v>120</v>
      </c>
      <c r="E11065" s="8" t="s">
        <v>1120</v>
      </c>
      <c r="F11065" s="9" t="str">
        <f>IFERROR(VLOOKUP(A11065,'RESUMEN 100'!A:B,2,FALSE),"-")</f>
        <v>-</v>
      </c>
      <c r="G11065" s="9" t="str">
        <f t="shared" si="352"/>
        <v>-</v>
      </c>
      <c r="H11065" s="10" t="str">
        <f>IFERROR(VLOOKUP(A11065,'RESUMEN 00'!A:B,2,FALSE),"-")</f>
        <v>-</v>
      </c>
      <c r="I11065" s="9" t="str">
        <f t="shared" si="353"/>
        <v>-</v>
      </c>
    </row>
    <row r="11066" spans="1:9" x14ac:dyDescent="0.25">
      <c r="A11066" t="s">
        <v>2857</v>
      </c>
      <c r="B11066" t="s">
        <v>2858</v>
      </c>
      <c r="C11066" t="s">
        <v>634</v>
      </c>
      <c r="D11066" t="s">
        <v>206</v>
      </c>
      <c r="E11066" s="8" t="s">
        <v>4518</v>
      </c>
      <c r="F11066" s="9" t="str">
        <f>IFERROR(VLOOKUP(A11066,'RESUMEN 100'!A:B,2,FALSE),"-")</f>
        <v>-</v>
      </c>
      <c r="G11066" s="9" t="str">
        <f t="shared" si="352"/>
        <v>-</v>
      </c>
      <c r="H11066" s="10" t="str">
        <f>IFERROR(VLOOKUP(A11066,'RESUMEN 00'!A:B,2,FALSE),"-")</f>
        <v>-</v>
      </c>
      <c r="I11066" s="9" t="str">
        <f t="shared" si="353"/>
        <v>-</v>
      </c>
    </row>
    <row r="11067" spans="1:9" x14ac:dyDescent="0.25">
      <c r="A11067" t="s">
        <v>2857</v>
      </c>
      <c r="B11067" t="s">
        <v>2858</v>
      </c>
      <c r="C11067" t="s">
        <v>634</v>
      </c>
      <c r="D11067" t="s">
        <v>206</v>
      </c>
      <c r="E11067" s="8" t="s">
        <v>1120</v>
      </c>
      <c r="F11067" s="9" t="str">
        <f>IFERROR(VLOOKUP(A11067,'RESUMEN 100'!A:B,2,FALSE),"-")</f>
        <v>-</v>
      </c>
      <c r="G11067" s="9" t="str">
        <f t="shared" si="352"/>
        <v>-</v>
      </c>
      <c r="H11067" s="10" t="str">
        <f>IFERROR(VLOOKUP(A11067,'RESUMEN 00'!A:B,2,FALSE),"-")</f>
        <v>-</v>
      </c>
      <c r="I11067" s="9" t="str">
        <f t="shared" si="353"/>
        <v>-</v>
      </c>
    </row>
    <row r="11068" spans="1:9" x14ac:dyDescent="0.25">
      <c r="A11068" t="s">
        <v>2853</v>
      </c>
      <c r="B11068" t="s">
        <v>582</v>
      </c>
      <c r="C11068" t="s">
        <v>634</v>
      </c>
      <c r="D11068" t="s">
        <v>84</v>
      </c>
      <c r="E11068" s="8" t="s">
        <v>1120</v>
      </c>
      <c r="F11068" s="9" t="str">
        <f>IFERROR(VLOOKUP(A11068,'RESUMEN 100'!A:B,2,FALSE),"-")</f>
        <v>-</v>
      </c>
      <c r="G11068" s="9" t="str">
        <f t="shared" si="352"/>
        <v>-</v>
      </c>
      <c r="H11068" s="10" t="str">
        <f>IFERROR(VLOOKUP(A11068,'RESUMEN 00'!A:B,2,FALSE),"-")</f>
        <v>-</v>
      </c>
      <c r="I11068" s="9" t="str">
        <f t="shared" si="353"/>
        <v>-</v>
      </c>
    </row>
    <row r="11069" spans="1:9" x14ac:dyDescent="0.25">
      <c r="A11069" t="s">
        <v>2854</v>
      </c>
      <c r="B11069" t="s">
        <v>2855</v>
      </c>
      <c r="C11069" t="s">
        <v>2856</v>
      </c>
      <c r="D11069" t="s">
        <v>120</v>
      </c>
      <c r="E11069" s="8" t="s">
        <v>1589</v>
      </c>
      <c r="F11069" s="9" t="str">
        <f>IFERROR(VLOOKUP(A11069,'RESUMEN 100'!A:B,2,FALSE),"-")</f>
        <v>-</v>
      </c>
      <c r="G11069" s="9" t="str">
        <f t="shared" si="352"/>
        <v>-</v>
      </c>
      <c r="H11069" s="10" t="str">
        <f>IFERROR(VLOOKUP(A11069,'RESUMEN 00'!A:B,2,FALSE),"-")</f>
        <v>-</v>
      </c>
      <c r="I11069" s="9" t="str">
        <f t="shared" si="353"/>
        <v>-</v>
      </c>
    </row>
    <row r="11070" spans="1:9" x14ac:dyDescent="0.25">
      <c r="A11070" t="s">
        <v>2854</v>
      </c>
      <c r="B11070" t="s">
        <v>2855</v>
      </c>
      <c r="C11070" t="s">
        <v>2856</v>
      </c>
      <c r="D11070" t="s">
        <v>120</v>
      </c>
      <c r="E11070" s="8" t="s">
        <v>4519</v>
      </c>
      <c r="F11070" s="9" t="str">
        <f>IFERROR(VLOOKUP(A11070,'RESUMEN 100'!A:B,2,FALSE),"-")</f>
        <v>-</v>
      </c>
      <c r="G11070" s="9" t="str">
        <f t="shared" si="352"/>
        <v>-</v>
      </c>
      <c r="H11070" s="10" t="str">
        <f>IFERROR(VLOOKUP(A11070,'RESUMEN 00'!A:B,2,FALSE),"-")</f>
        <v>-</v>
      </c>
      <c r="I11070" s="9" t="str">
        <f t="shared" si="353"/>
        <v>-</v>
      </c>
    </row>
    <row r="11071" spans="1:9" x14ac:dyDescent="0.25">
      <c r="A11071" t="s">
        <v>2853</v>
      </c>
      <c r="B11071" t="s">
        <v>582</v>
      </c>
      <c r="C11071" t="s">
        <v>634</v>
      </c>
      <c r="D11071" t="s">
        <v>84</v>
      </c>
      <c r="E11071" s="8" t="s">
        <v>1121</v>
      </c>
      <c r="F11071" s="9" t="str">
        <f>IFERROR(VLOOKUP(A11071,'RESUMEN 100'!A:B,2,FALSE),"-")</f>
        <v>-</v>
      </c>
      <c r="G11071" s="9" t="str">
        <f t="shared" si="352"/>
        <v>-</v>
      </c>
      <c r="H11071" s="10" t="str">
        <f>IFERROR(VLOOKUP(A11071,'RESUMEN 00'!A:B,2,FALSE),"-")</f>
        <v>-</v>
      </c>
      <c r="I11071" s="9" t="str">
        <f t="shared" si="353"/>
        <v>-</v>
      </c>
    </row>
    <row r="11072" spans="1:9" x14ac:dyDescent="0.25">
      <c r="A11072" t="s">
        <v>2853</v>
      </c>
      <c r="B11072" t="s">
        <v>582</v>
      </c>
      <c r="C11072" t="s">
        <v>634</v>
      </c>
      <c r="D11072" t="s">
        <v>84</v>
      </c>
      <c r="E11072" s="8" t="s">
        <v>1589</v>
      </c>
      <c r="F11072" s="9" t="str">
        <f>IFERROR(VLOOKUP(A11072,'RESUMEN 100'!A:B,2,FALSE),"-")</f>
        <v>-</v>
      </c>
      <c r="G11072" s="9" t="str">
        <f t="shared" si="352"/>
        <v>-</v>
      </c>
      <c r="H11072" s="10" t="str">
        <f>IFERROR(VLOOKUP(A11072,'RESUMEN 00'!A:B,2,FALSE),"-")</f>
        <v>-</v>
      </c>
      <c r="I11072" s="9" t="str">
        <f t="shared" si="353"/>
        <v>-</v>
      </c>
    </row>
    <row r="11073" spans="1:9" x14ac:dyDescent="0.25">
      <c r="A11073" t="s">
        <v>2851</v>
      </c>
      <c r="B11073" t="s">
        <v>2852</v>
      </c>
      <c r="C11073" t="s">
        <v>288</v>
      </c>
      <c r="D11073" t="s">
        <v>494</v>
      </c>
      <c r="E11073" s="8" t="s">
        <v>4518</v>
      </c>
      <c r="F11073" s="9" t="str">
        <f>IFERROR(VLOOKUP(A11073,'RESUMEN 100'!A:B,2,FALSE),"-")</f>
        <v>-</v>
      </c>
      <c r="G11073" s="9" t="str">
        <f t="shared" si="352"/>
        <v>-</v>
      </c>
      <c r="H11073" s="10">
        <f>IFERROR(VLOOKUP(A11073,'RESUMEN 00'!A:B,2,FALSE),"-")</f>
        <v>44690</v>
      </c>
      <c r="I11073" s="9">
        <f t="shared" si="353"/>
        <v>2</v>
      </c>
    </row>
    <row r="11074" spans="1:9" x14ac:dyDescent="0.25">
      <c r="A11074" t="s">
        <v>2851</v>
      </c>
      <c r="B11074" t="s">
        <v>2852</v>
      </c>
      <c r="C11074" t="s">
        <v>288</v>
      </c>
      <c r="D11074" t="s">
        <v>494</v>
      </c>
      <c r="E11074" s="8" t="s">
        <v>4519</v>
      </c>
      <c r="F11074" s="9" t="str">
        <f>IFERROR(VLOOKUP(A11074,'RESUMEN 100'!A:B,2,FALSE),"-")</f>
        <v>-</v>
      </c>
      <c r="G11074" s="9" t="str">
        <f t="shared" si="352"/>
        <v>-</v>
      </c>
      <c r="H11074" s="10">
        <f>IFERROR(VLOOKUP(A11074,'RESUMEN 00'!A:B,2,FALSE),"-")</f>
        <v>44690</v>
      </c>
      <c r="I11074" s="9">
        <f t="shared" si="353"/>
        <v>1</v>
      </c>
    </row>
    <row r="11075" spans="1:9" x14ac:dyDescent="0.25">
      <c r="A11075" t="s">
        <v>2851</v>
      </c>
      <c r="B11075" t="s">
        <v>2852</v>
      </c>
      <c r="C11075" t="s">
        <v>288</v>
      </c>
      <c r="D11075" t="s">
        <v>494</v>
      </c>
      <c r="E11075" s="8" t="s">
        <v>1591</v>
      </c>
      <c r="F11075" s="9" t="str">
        <f>IFERROR(VLOOKUP(A11075,'RESUMEN 100'!A:B,2,FALSE),"-")</f>
        <v>-</v>
      </c>
      <c r="G11075" s="9" t="str">
        <f t="shared" si="352"/>
        <v>-</v>
      </c>
      <c r="H11075" s="10">
        <f>IFERROR(VLOOKUP(A11075,'RESUMEN 00'!A:B,2,FALSE),"-")</f>
        <v>44690</v>
      </c>
      <c r="I11075" s="9">
        <f t="shared" si="353"/>
        <v>0</v>
      </c>
    </row>
    <row r="11076" spans="1:9" x14ac:dyDescent="0.25">
      <c r="A11076" t="s">
        <v>2853</v>
      </c>
      <c r="B11076" t="s">
        <v>582</v>
      </c>
      <c r="C11076" t="s">
        <v>634</v>
      </c>
      <c r="D11076" t="s">
        <v>84</v>
      </c>
      <c r="E11076" s="8" t="s">
        <v>1590</v>
      </c>
      <c r="F11076" s="9" t="str">
        <f>IFERROR(VLOOKUP(A11076,'RESUMEN 100'!A:B,2,FALSE),"-")</f>
        <v>-</v>
      </c>
      <c r="G11076" s="9" t="str">
        <f t="shared" si="352"/>
        <v>-</v>
      </c>
      <c r="H11076" s="10" t="str">
        <f>IFERROR(VLOOKUP(A11076,'RESUMEN 00'!A:B,2,FALSE),"-")</f>
        <v>-</v>
      </c>
      <c r="I11076" s="9" t="str">
        <f t="shared" si="353"/>
        <v>-</v>
      </c>
    </row>
    <row r="11077" spans="1:9" x14ac:dyDescent="0.25">
      <c r="A11077" t="s">
        <v>2854</v>
      </c>
      <c r="B11077" t="s">
        <v>2855</v>
      </c>
      <c r="C11077" t="s">
        <v>2856</v>
      </c>
      <c r="D11077" t="s">
        <v>120</v>
      </c>
      <c r="E11077" s="8" t="s">
        <v>1590</v>
      </c>
      <c r="F11077" s="9" t="str">
        <f>IFERROR(VLOOKUP(A11077,'RESUMEN 100'!A:B,2,FALSE),"-")</f>
        <v>-</v>
      </c>
      <c r="G11077" s="9" t="str">
        <f t="shared" si="352"/>
        <v>-</v>
      </c>
      <c r="H11077" s="10" t="str">
        <f>IFERROR(VLOOKUP(A11077,'RESUMEN 00'!A:B,2,FALSE),"-")</f>
        <v>-</v>
      </c>
      <c r="I11077" s="9" t="str">
        <f t="shared" si="353"/>
        <v>-</v>
      </c>
    </row>
    <row r="11078" spans="1:9" x14ac:dyDescent="0.25">
      <c r="A11078" t="s">
        <v>2853</v>
      </c>
      <c r="B11078" t="s">
        <v>582</v>
      </c>
      <c r="C11078" t="s">
        <v>634</v>
      </c>
      <c r="D11078" t="s">
        <v>84</v>
      </c>
      <c r="E11078" s="8" t="s">
        <v>1588</v>
      </c>
      <c r="F11078" s="9" t="str">
        <f>IFERROR(VLOOKUP(A11078,'RESUMEN 100'!A:B,2,FALSE),"-")</f>
        <v>-</v>
      </c>
      <c r="G11078" s="9" t="str">
        <f t="shared" si="352"/>
        <v>-</v>
      </c>
      <c r="H11078" s="10" t="str">
        <f>IFERROR(VLOOKUP(A11078,'RESUMEN 00'!A:B,2,FALSE),"-")</f>
        <v>-</v>
      </c>
      <c r="I11078" s="9" t="str">
        <f t="shared" si="353"/>
        <v>-</v>
      </c>
    </row>
    <row r="11079" spans="1:9" x14ac:dyDescent="0.25">
      <c r="A11079" t="s">
        <v>2857</v>
      </c>
      <c r="B11079" t="s">
        <v>2858</v>
      </c>
      <c r="C11079" t="s">
        <v>634</v>
      </c>
      <c r="D11079" t="s">
        <v>206</v>
      </c>
      <c r="E11079" s="8" t="s">
        <v>4519</v>
      </c>
      <c r="F11079" s="9" t="str">
        <f>IFERROR(VLOOKUP(A11079,'RESUMEN 100'!A:B,2,FALSE),"-")</f>
        <v>-</v>
      </c>
      <c r="G11079" s="9" t="str">
        <f t="shared" si="352"/>
        <v>-</v>
      </c>
      <c r="H11079" s="10" t="str">
        <f>IFERROR(VLOOKUP(A11079,'RESUMEN 00'!A:B,2,FALSE),"-")</f>
        <v>-</v>
      </c>
      <c r="I11079" s="9" t="str">
        <f t="shared" si="353"/>
        <v>-</v>
      </c>
    </row>
    <row r="11080" spans="1:9" x14ac:dyDescent="0.25">
      <c r="A11080" t="s">
        <v>2854</v>
      </c>
      <c r="B11080" t="s">
        <v>2855</v>
      </c>
      <c r="C11080" t="s">
        <v>2856</v>
      </c>
      <c r="D11080" t="s">
        <v>120</v>
      </c>
      <c r="E11080" s="8" t="s">
        <v>1591</v>
      </c>
      <c r="F11080" s="9" t="str">
        <f>IFERROR(VLOOKUP(A11080,'RESUMEN 100'!A:B,2,FALSE),"-")</f>
        <v>-</v>
      </c>
      <c r="G11080" s="9" t="str">
        <f t="shared" si="352"/>
        <v>-</v>
      </c>
      <c r="H11080" s="10" t="str">
        <f>IFERROR(VLOOKUP(A11080,'RESUMEN 00'!A:B,2,FALSE),"-")</f>
        <v>-</v>
      </c>
      <c r="I11080" s="9" t="str">
        <f t="shared" si="353"/>
        <v>-</v>
      </c>
    </row>
    <row r="11081" spans="1:9" x14ac:dyDescent="0.25">
      <c r="A11081" t="s">
        <v>2853</v>
      </c>
      <c r="B11081" t="s">
        <v>582</v>
      </c>
      <c r="C11081" t="s">
        <v>634</v>
      </c>
      <c r="D11081" t="s">
        <v>84</v>
      </c>
      <c r="E11081" s="8" t="s">
        <v>4518</v>
      </c>
      <c r="F11081" s="9" t="str">
        <f>IFERROR(VLOOKUP(A11081,'RESUMEN 100'!A:B,2,FALSE),"-")</f>
        <v>-</v>
      </c>
      <c r="G11081" s="9" t="str">
        <f t="shared" si="352"/>
        <v>-</v>
      </c>
      <c r="H11081" s="10" t="str">
        <f>IFERROR(VLOOKUP(A11081,'RESUMEN 00'!A:B,2,FALSE),"-")</f>
        <v>-</v>
      </c>
      <c r="I11081" s="9" t="str">
        <f t="shared" si="353"/>
        <v>-</v>
      </c>
    </row>
    <row r="11082" spans="1:9" x14ac:dyDescent="0.25">
      <c r="A11082" t="s">
        <v>886</v>
      </c>
      <c r="B11082" t="s">
        <v>887</v>
      </c>
      <c r="C11082" t="s">
        <v>450</v>
      </c>
      <c r="D11082" t="s">
        <v>249</v>
      </c>
      <c r="E11082" s="8" t="s">
        <v>1121</v>
      </c>
      <c r="F11082" s="9" t="str">
        <f>IFERROR(VLOOKUP(A11082,'RESUMEN 100'!A:B,2,FALSE),"-")</f>
        <v>-</v>
      </c>
      <c r="G11082" s="9" t="str">
        <f t="shared" si="352"/>
        <v>-</v>
      </c>
      <c r="H11082" s="10">
        <f>IFERROR(VLOOKUP(A11082,'RESUMEN 00'!A:B,2,FALSE),"-")</f>
        <v>44686</v>
      </c>
      <c r="I11082" s="9">
        <f t="shared" si="353"/>
        <v>2</v>
      </c>
    </row>
    <row r="11083" spans="1:9" x14ac:dyDescent="0.25">
      <c r="A11083" t="s">
        <v>886</v>
      </c>
      <c r="B11083" t="s">
        <v>887</v>
      </c>
      <c r="C11083" t="s">
        <v>450</v>
      </c>
      <c r="D11083" t="s">
        <v>249</v>
      </c>
      <c r="E11083" s="8" t="s">
        <v>4519</v>
      </c>
      <c r="F11083" s="9" t="str">
        <f>IFERROR(VLOOKUP(A11083,'RESUMEN 100'!A:B,2,FALSE),"-")</f>
        <v>-</v>
      </c>
      <c r="G11083" s="9" t="str">
        <f t="shared" si="352"/>
        <v>-</v>
      </c>
      <c r="H11083" s="10">
        <f>IFERROR(VLOOKUP(A11083,'RESUMEN 00'!A:B,2,FALSE),"-")</f>
        <v>44686</v>
      </c>
      <c r="I11083" s="9">
        <f t="shared" si="353"/>
        <v>5</v>
      </c>
    </row>
    <row r="11084" spans="1:9" x14ac:dyDescent="0.25">
      <c r="A11084" t="s">
        <v>886</v>
      </c>
      <c r="B11084" t="s">
        <v>887</v>
      </c>
      <c r="C11084" t="s">
        <v>450</v>
      </c>
      <c r="D11084" t="s">
        <v>249</v>
      </c>
      <c r="E11084" s="8" t="s">
        <v>4518</v>
      </c>
      <c r="F11084" s="9" t="str">
        <f>IFERROR(VLOOKUP(A11084,'RESUMEN 100'!A:B,2,FALSE),"-")</f>
        <v>-</v>
      </c>
      <c r="G11084" s="9" t="str">
        <f t="shared" si="352"/>
        <v>-</v>
      </c>
      <c r="H11084" s="10">
        <f>IFERROR(VLOOKUP(A11084,'RESUMEN 00'!A:B,2,FALSE),"-")</f>
        <v>44686</v>
      </c>
      <c r="I11084" s="9">
        <f t="shared" si="353"/>
        <v>6</v>
      </c>
    </row>
    <row r="11085" spans="1:9" x14ac:dyDescent="0.25">
      <c r="A11085" t="s">
        <v>886</v>
      </c>
      <c r="B11085" t="s">
        <v>887</v>
      </c>
      <c r="C11085" t="s">
        <v>450</v>
      </c>
      <c r="D11085" t="s">
        <v>249</v>
      </c>
      <c r="E11085" s="8" t="s">
        <v>1591</v>
      </c>
      <c r="F11085" s="9" t="str">
        <f>IFERROR(VLOOKUP(A11085,'RESUMEN 100'!A:B,2,FALSE),"-")</f>
        <v>-</v>
      </c>
      <c r="G11085" s="9" t="str">
        <f t="shared" si="352"/>
        <v>-</v>
      </c>
      <c r="H11085" s="10">
        <f>IFERROR(VLOOKUP(A11085,'RESUMEN 00'!A:B,2,FALSE),"-")</f>
        <v>44686</v>
      </c>
      <c r="I11085" s="9">
        <f t="shared" si="353"/>
        <v>4</v>
      </c>
    </row>
    <row r="11086" spans="1:9" x14ac:dyDescent="0.25">
      <c r="A11086" t="s">
        <v>886</v>
      </c>
      <c r="B11086" t="s">
        <v>887</v>
      </c>
      <c r="C11086" t="s">
        <v>450</v>
      </c>
      <c r="D11086" t="s">
        <v>249</v>
      </c>
      <c r="E11086" s="8" t="s">
        <v>1120</v>
      </c>
      <c r="F11086" s="9" t="str">
        <f>IFERROR(VLOOKUP(A11086,'RESUMEN 100'!A:B,2,FALSE),"-")</f>
        <v>-</v>
      </c>
      <c r="G11086" s="9" t="str">
        <f t="shared" si="352"/>
        <v>-</v>
      </c>
      <c r="H11086" s="10">
        <f>IFERROR(VLOOKUP(A11086,'RESUMEN 00'!A:B,2,FALSE),"-")</f>
        <v>44686</v>
      </c>
      <c r="I11086" s="9">
        <f t="shared" si="353"/>
        <v>0</v>
      </c>
    </row>
    <row r="11087" spans="1:9" x14ac:dyDescent="0.25">
      <c r="A11087" t="s">
        <v>886</v>
      </c>
      <c r="B11087" t="s">
        <v>887</v>
      </c>
      <c r="C11087" t="s">
        <v>450</v>
      </c>
      <c r="D11087" t="s">
        <v>249</v>
      </c>
      <c r="E11087" s="8" t="s">
        <v>1590</v>
      </c>
      <c r="F11087" s="9" t="str">
        <f>IFERROR(VLOOKUP(A11087,'RESUMEN 100'!A:B,2,FALSE),"-")</f>
        <v>-</v>
      </c>
      <c r="G11087" s="9" t="str">
        <f t="shared" si="352"/>
        <v>-</v>
      </c>
      <c r="H11087" s="10">
        <f>IFERROR(VLOOKUP(A11087,'RESUMEN 00'!A:B,2,FALSE),"-")</f>
        <v>44686</v>
      </c>
      <c r="I11087" s="9">
        <f t="shared" si="353"/>
        <v>1</v>
      </c>
    </row>
    <row r="11088" spans="1:9" x14ac:dyDescent="0.25">
      <c r="A11088" t="s">
        <v>2861</v>
      </c>
      <c r="B11088" t="s">
        <v>260</v>
      </c>
      <c r="C11088" t="s">
        <v>861</v>
      </c>
      <c r="D11088" t="s">
        <v>285</v>
      </c>
      <c r="E11088" s="8" t="s">
        <v>1591</v>
      </c>
      <c r="F11088" s="9" t="str">
        <f>IFERROR(VLOOKUP(A11088,'RESUMEN 100'!A:B,2,FALSE),"-")</f>
        <v>-</v>
      </c>
      <c r="G11088" s="9" t="str">
        <f t="shared" si="352"/>
        <v>-</v>
      </c>
      <c r="H11088" s="10" t="str">
        <f>IFERROR(VLOOKUP(A11088,'RESUMEN 00'!A:B,2,FALSE),"-")</f>
        <v>-</v>
      </c>
      <c r="I11088" s="9" t="str">
        <f t="shared" si="353"/>
        <v>-</v>
      </c>
    </row>
    <row r="11089" spans="1:9" x14ac:dyDescent="0.25">
      <c r="A11089" t="s">
        <v>2861</v>
      </c>
      <c r="B11089" t="s">
        <v>260</v>
      </c>
      <c r="C11089" t="s">
        <v>861</v>
      </c>
      <c r="D11089" t="s">
        <v>285</v>
      </c>
      <c r="E11089" s="8" t="s">
        <v>1121</v>
      </c>
      <c r="F11089" s="9" t="str">
        <f>IFERROR(VLOOKUP(A11089,'RESUMEN 100'!A:B,2,FALSE),"-")</f>
        <v>-</v>
      </c>
      <c r="G11089" s="9" t="str">
        <f t="shared" si="352"/>
        <v>-</v>
      </c>
      <c r="H11089" s="10" t="str">
        <f>IFERROR(VLOOKUP(A11089,'RESUMEN 00'!A:B,2,FALSE),"-")</f>
        <v>-</v>
      </c>
      <c r="I11089" s="9" t="str">
        <f t="shared" si="353"/>
        <v>-</v>
      </c>
    </row>
    <row r="11090" spans="1:9" x14ac:dyDescent="0.25">
      <c r="A11090" t="s">
        <v>2861</v>
      </c>
      <c r="B11090" t="s">
        <v>260</v>
      </c>
      <c r="C11090" t="s">
        <v>861</v>
      </c>
      <c r="D11090" t="s">
        <v>285</v>
      </c>
      <c r="E11090" s="8" t="s">
        <v>4519</v>
      </c>
      <c r="F11090" s="9" t="str">
        <f>IFERROR(VLOOKUP(A11090,'RESUMEN 100'!A:B,2,FALSE),"-")</f>
        <v>-</v>
      </c>
      <c r="G11090" s="9" t="str">
        <f t="shared" si="352"/>
        <v>-</v>
      </c>
      <c r="H11090" s="10" t="str">
        <f>IFERROR(VLOOKUP(A11090,'RESUMEN 00'!A:B,2,FALSE),"-")</f>
        <v>-</v>
      </c>
      <c r="I11090" s="9" t="str">
        <f t="shared" si="353"/>
        <v>-</v>
      </c>
    </row>
    <row r="11091" spans="1:9" x14ac:dyDescent="0.25">
      <c r="A11091" t="s">
        <v>2861</v>
      </c>
      <c r="B11091" t="s">
        <v>260</v>
      </c>
      <c r="C11091" t="s">
        <v>861</v>
      </c>
      <c r="D11091" t="s">
        <v>285</v>
      </c>
      <c r="E11091" s="8" t="s">
        <v>4518</v>
      </c>
      <c r="F11091" s="9" t="str">
        <f>IFERROR(VLOOKUP(A11091,'RESUMEN 100'!A:B,2,FALSE),"-")</f>
        <v>-</v>
      </c>
      <c r="G11091" s="9" t="str">
        <f t="shared" si="352"/>
        <v>-</v>
      </c>
      <c r="H11091" s="10" t="str">
        <f>IFERROR(VLOOKUP(A11091,'RESUMEN 00'!A:B,2,FALSE),"-")</f>
        <v>-</v>
      </c>
      <c r="I11091" s="9" t="str">
        <f t="shared" si="353"/>
        <v>-</v>
      </c>
    </row>
    <row r="11092" spans="1:9" x14ac:dyDescent="0.25">
      <c r="A11092" t="s">
        <v>2859</v>
      </c>
      <c r="B11092" t="s">
        <v>736</v>
      </c>
      <c r="C11092" t="s">
        <v>2860</v>
      </c>
      <c r="D11092" t="s">
        <v>341</v>
      </c>
      <c r="E11092" s="8" t="s">
        <v>1120</v>
      </c>
      <c r="F11092" s="9" t="str">
        <f>IFERROR(VLOOKUP(A11092,'RESUMEN 100'!A:B,2,FALSE),"-")</f>
        <v>-</v>
      </c>
      <c r="G11092" s="9" t="str">
        <f t="shared" si="352"/>
        <v>-</v>
      </c>
      <c r="H11092" s="10" t="str">
        <f>IFERROR(VLOOKUP(A11092,'RESUMEN 00'!A:B,2,FALSE),"-")</f>
        <v>-</v>
      </c>
      <c r="I11092" s="9" t="str">
        <f t="shared" si="353"/>
        <v>-</v>
      </c>
    </row>
    <row r="11093" spans="1:9" x14ac:dyDescent="0.25">
      <c r="A11093" t="s">
        <v>2859</v>
      </c>
      <c r="B11093" t="s">
        <v>736</v>
      </c>
      <c r="C11093" t="s">
        <v>2860</v>
      </c>
      <c r="D11093" t="s">
        <v>341</v>
      </c>
      <c r="E11093" s="8" t="s">
        <v>1588</v>
      </c>
      <c r="F11093" s="9" t="str">
        <f>IFERROR(VLOOKUP(A11093,'RESUMEN 100'!A:B,2,FALSE),"-")</f>
        <v>-</v>
      </c>
      <c r="G11093" s="9" t="str">
        <f t="shared" si="352"/>
        <v>-</v>
      </c>
      <c r="H11093" s="10" t="str">
        <f>IFERROR(VLOOKUP(A11093,'RESUMEN 00'!A:B,2,FALSE),"-")</f>
        <v>-</v>
      </c>
      <c r="I11093" s="9" t="str">
        <f t="shared" si="353"/>
        <v>-</v>
      </c>
    </row>
    <row r="11094" spans="1:9" x14ac:dyDescent="0.25">
      <c r="A11094" t="s">
        <v>2859</v>
      </c>
      <c r="B11094" t="s">
        <v>736</v>
      </c>
      <c r="C11094" t="s">
        <v>2860</v>
      </c>
      <c r="D11094" t="s">
        <v>341</v>
      </c>
      <c r="E11094" s="8" t="s">
        <v>1589</v>
      </c>
      <c r="F11094" s="9" t="str">
        <f>IFERROR(VLOOKUP(A11094,'RESUMEN 100'!A:B,2,FALSE),"-")</f>
        <v>-</v>
      </c>
      <c r="G11094" s="9" t="str">
        <f t="shared" si="352"/>
        <v>-</v>
      </c>
      <c r="H11094" s="10" t="str">
        <f>IFERROR(VLOOKUP(A11094,'RESUMEN 00'!A:B,2,FALSE),"-")</f>
        <v>-</v>
      </c>
      <c r="I11094" s="9" t="str">
        <f t="shared" si="353"/>
        <v>-</v>
      </c>
    </row>
    <row r="11095" spans="1:9" x14ac:dyDescent="0.25">
      <c r="A11095" t="s">
        <v>2859</v>
      </c>
      <c r="B11095" t="s">
        <v>736</v>
      </c>
      <c r="C11095" t="s">
        <v>2860</v>
      </c>
      <c r="D11095" t="s">
        <v>341</v>
      </c>
      <c r="E11095" s="8" t="s">
        <v>1590</v>
      </c>
      <c r="F11095" s="9" t="str">
        <f>IFERROR(VLOOKUP(A11095,'RESUMEN 100'!A:B,2,FALSE),"-")</f>
        <v>-</v>
      </c>
      <c r="G11095" s="9" t="str">
        <f t="shared" si="352"/>
        <v>-</v>
      </c>
      <c r="H11095" s="10" t="str">
        <f>IFERROR(VLOOKUP(A11095,'RESUMEN 00'!A:B,2,FALSE),"-")</f>
        <v>-</v>
      </c>
      <c r="I11095" s="9" t="str">
        <f t="shared" si="353"/>
        <v>-</v>
      </c>
    </row>
    <row r="11096" spans="1:9" x14ac:dyDescent="0.25">
      <c r="A11096" t="s">
        <v>2859</v>
      </c>
      <c r="B11096" t="s">
        <v>736</v>
      </c>
      <c r="C11096" t="s">
        <v>2860</v>
      </c>
      <c r="D11096" t="s">
        <v>341</v>
      </c>
      <c r="E11096" s="8" t="s">
        <v>1119</v>
      </c>
      <c r="F11096" s="9" t="str">
        <f>IFERROR(VLOOKUP(A11096,'RESUMEN 100'!A:B,2,FALSE),"-")</f>
        <v>-</v>
      </c>
      <c r="G11096" s="9" t="str">
        <f t="shared" si="352"/>
        <v>-</v>
      </c>
      <c r="H11096" s="10" t="str">
        <f>IFERROR(VLOOKUP(A11096,'RESUMEN 00'!A:B,2,FALSE),"-")</f>
        <v>-</v>
      </c>
      <c r="I11096" s="9" t="str">
        <f t="shared" si="353"/>
        <v>-</v>
      </c>
    </row>
    <row r="11097" spans="1:9" x14ac:dyDescent="0.25">
      <c r="A11097" t="s">
        <v>2859</v>
      </c>
      <c r="B11097" t="s">
        <v>736</v>
      </c>
      <c r="C11097" t="s">
        <v>2860</v>
      </c>
      <c r="D11097" t="s">
        <v>341</v>
      </c>
      <c r="E11097" s="8" t="s">
        <v>1591</v>
      </c>
      <c r="F11097" s="9" t="str">
        <f>IFERROR(VLOOKUP(A11097,'RESUMEN 100'!A:B,2,FALSE),"-")</f>
        <v>-</v>
      </c>
      <c r="G11097" s="9" t="str">
        <f t="shared" si="352"/>
        <v>-</v>
      </c>
      <c r="H11097" s="10" t="str">
        <f>IFERROR(VLOOKUP(A11097,'RESUMEN 00'!A:B,2,FALSE),"-")</f>
        <v>-</v>
      </c>
      <c r="I11097" s="9" t="str">
        <f t="shared" si="353"/>
        <v>-</v>
      </c>
    </row>
    <row r="11098" spans="1:9" x14ac:dyDescent="0.25">
      <c r="A11098" t="s">
        <v>2859</v>
      </c>
      <c r="B11098" t="s">
        <v>736</v>
      </c>
      <c r="C11098" t="s">
        <v>2860</v>
      </c>
      <c r="D11098" t="s">
        <v>341</v>
      </c>
      <c r="E11098" s="8" t="s">
        <v>4519</v>
      </c>
      <c r="F11098" s="9" t="str">
        <f>IFERROR(VLOOKUP(A11098,'RESUMEN 100'!A:B,2,FALSE),"-")</f>
        <v>-</v>
      </c>
      <c r="G11098" s="9" t="str">
        <f t="shared" ref="G11098:G11161" si="354">IFERROR(E11098-F11098,"-")</f>
        <v>-</v>
      </c>
      <c r="H11098" s="10" t="str">
        <f>IFERROR(VLOOKUP(A11098,'RESUMEN 00'!A:B,2,FALSE),"-")</f>
        <v>-</v>
      </c>
      <c r="I11098" s="9" t="str">
        <f t="shared" ref="I11098:I11161" si="355">IFERROR(E11098-H11098,"-")</f>
        <v>-</v>
      </c>
    </row>
    <row r="11099" spans="1:9" x14ac:dyDescent="0.25">
      <c r="A11099" t="s">
        <v>2859</v>
      </c>
      <c r="B11099" t="s">
        <v>736</v>
      </c>
      <c r="C11099" t="s">
        <v>2860</v>
      </c>
      <c r="D11099" t="s">
        <v>341</v>
      </c>
      <c r="E11099" s="8" t="s">
        <v>1121</v>
      </c>
      <c r="F11099" s="9" t="str">
        <f>IFERROR(VLOOKUP(A11099,'RESUMEN 100'!A:B,2,FALSE),"-")</f>
        <v>-</v>
      </c>
      <c r="G11099" s="9" t="str">
        <f t="shared" si="354"/>
        <v>-</v>
      </c>
      <c r="H11099" s="10" t="str">
        <f>IFERROR(VLOOKUP(A11099,'RESUMEN 00'!A:B,2,FALSE),"-")</f>
        <v>-</v>
      </c>
      <c r="I11099" s="9" t="str">
        <f t="shared" si="355"/>
        <v>-</v>
      </c>
    </row>
    <row r="11100" spans="1:9" x14ac:dyDescent="0.25">
      <c r="A11100" t="s">
        <v>235</v>
      </c>
      <c r="B11100" t="s">
        <v>236</v>
      </c>
      <c r="C11100" t="s">
        <v>84</v>
      </c>
      <c r="D11100" t="s">
        <v>174</v>
      </c>
      <c r="E11100" s="8" t="s">
        <v>1589</v>
      </c>
      <c r="F11100" s="9" t="str">
        <f>IFERROR(VLOOKUP(A11100,'RESUMEN 100'!A:B,2,FALSE),"-")</f>
        <v>-</v>
      </c>
      <c r="G11100" s="9" t="str">
        <f t="shared" si="354"/>
        <v>-</v>
      </c>
      <c r="H11100" s="10" t="str">
        <f>IFERROR(VLOOKUP(A11100,'RESUMEN 00'!A:B,2,FALSE),"-")</f>
        <v>-</v>
      </c>
      <c r="I11100" s="9" t="str">
        <f t="shared" si="355"/>
        <v>-</v>
      </c>
    </row>
    <row r="11101" spans="1:9" x14ac:dyDescent="0.25">
      <c r="A11101" t="s">
        <v>235</v>
      </c>
      <c r="B11101" t="s">
        <v>236</v>
      </c>
      <c r="C11101" t="s">
        <v>84</v>
      </c>
      <c r="D11101" t="s">
        <v>174</v>
      </c>
      <c r="E11101" s="8" t="s">
        <v>1119</v>
      </c>
      <c r="F11101" s="9" t="str">
        <f>IFERROR(VLOOKUP(A11101,'RESUMEN 100'!A:B,2,FALSE),"-")</f>
        <v>-</v>
      </c>
      <c r="G11101" s="9" t="str">
        <f t="shared" si="354"/>
        <v>-</v>
      </c>
      <c r="H11101" s="10" t="str">
        <f>IFERROR(VLOOKUP(A11101,'RESUMEN 00'!A:B,2,FALSE),"-")</f>
        <v>-</v>
      </c>
      <c r="I11101" s="9" t="str">
        <f t="shared" si="355"/>
        <v>-</v>
      </c>
    </row>
    <row r="11102" spans="1:9" x14ac:dyDescent="0.25">
      <c r="A11102" t="s">
        <v>1816</v>
      </c>
      <c r="B11102" t="s">
        <v>1817</v>
      </c>
      <c r="C11102" t="s">
        <v>200</v>
      </c>
      <c r="D11102" t="s">
        <v>110</v>
      </c>
      <c r="E11102" s="8" t="s">
        <v>1119</v>
      </c>
      <c r="F11102" s="9" t="str">
        <f>IFERROR(VLOOKUP(A11102,'RESUMEN 100'!A:B,2,FALSE),"-")</f>
        <v>-</v>
      </c>
      <c r="G11102" s="9" t="str">
        <f t="shared" si="354"/>
        <v>-</v>
      </c>
      <c r="H11102" s="10" t="str">
        <f>IFERROR(VLOOKUP(A11102,'RESUMEN 00'!A:B,2,FALSE),"-")</f>
        <v>-</v>
      </c>
      <c r="I11102" s="9" t="str">
        <f t="shared" si="355"/>
        <v>-</v>
      </c>
    </row>
    <row r="11103" spans="1:9" x14ac:dyDescent="0.25">
      <c r="A11103" t="s">
        <v>1818</v>
      </c>
      <c r="B11103" t="s">
        <v>1819</v>
      </c>
      <c r="C11103" t="s">
        <v>282</v>
      </c>
      <c r="D11103" t="s">
        <v>743</v>
      </c>
      <c r="E11103" s="8" t="s">
        <v>1119</v>
      </c>
      <c r="F11103" s="9" t="str">
        <f>IFERROR(VLOOKUP(A11103,'RESUMEN 100'!A:B,2,FALSE),"-")</f>
        <v>-</v>
      </c>
      <c r="G11103" s="9" t="str">
        <f t="shared" si="354"/>
        <v>-</v>
      </c>
      <c r="H11103" s="10" t="str">
        <f>IFERROR(VLOOKUP(A11103,'RESUMEN 00'!A:B,2,FALSE),"-")</f>
        <v>-</v>
      </c>
      <c r="I11103" s="9" t="str">
        <f t="shared" si="355"/>
        <v>-</v>
      </c>
    </row>
    <row r="11104" spans="1:9" x14ac:dyDescent="0.25">
      <c r="A11104" t="s">
        <v>2862</v>
      </c>
      <c r="B11104" t="s">
        <v>2863</v>
      </c>
      <c r="C11104" t="s">
        <v>398</v>
      </c>
      <c r="D11104" t="s">
        <v>88</v>
      </c>
      <c r="E11104" s="8" t="s">
        <v>1119</v>
      </c>
      <c r="F11104" s="9" t="str">
        <f>IFERROR(VLOOKUP(A11104,'RESUMEN 100'!A:B,2,FALSE),"-")</f>
        <v>-</v>
      </c>
      <c r="G11104" s="9" t="str">
        <f t="shared" si="354"/>
        <v>-</v>
      </c>
      <c r="H11104" s="10" t="str">
        <f>IFERROR(VLOOKUP(A11104,'RESUMEN 00'!A:B,2,FALSE),"-")</f>
        <v>-</v>
      </c>
      <c r="I11104" s="9" t="str">
        <f t="shared" si="355"/>
        <v>-</v>
      </c>
    </row>
    <row r="11105" spans="1:9" x14ac:dyDescent="0.25">
      <c r="A11105" t="s">
        <v>2862</v>
      </c>
      <c r="B11105" t="s">
        <v>2863</v>
      </c>
      <c r="C11105" t="s">
        <v>398</v>
      </c>
      <c r="D11105" t="s">
        <v>88</v>
      </c>
      <c r="E11105" s="8" t="s">
        <v>1589</v>
      </c>
      <c r="F11105" s="9" t="str">
        <f>IFERROR(VLOOKUP(A11105,'RESUMEN 100'!A:B,2,FALSE),"-")</f>
        <v>-</v>
      </c>
      <c r="G11105" s="9" t="str">
        <f t="shared" si="354"/>
        <v>-</v>
      </c>
      <c r="H11105" s="10" t="str">
        <f>IFERROR(VLOOKUP(A11105,'RESUMEN 00'!A:B,2,FALSE),"-")</f>
        <v>-</v>
      </c>
      <c r="I11105" s="9" t="str">
        <f t="shared" si="355"/>
        <v>-</v>
      </c>
    </row>
    <row r="11106" spans="1:9" x14ac:dyDescent="0.25">
      <c r="A11106" t="s">
        <v>4628</v>
      </c>
      <c r="B11106" t="s">
        <v>213</v>
      </c>
      <c r="C11106" t="s">
        <v>429</v>
      </c>
      <c r="D11106" t="s">
        <v>252</v>
      </c>
      <c r="E11106" s="8" t="s">
        <v>4519</v>
      </c>
      <c r="F11106" s="9" t="str">
        <f>IFERROR(VLOOKUP(A11106,'RESUMEN 100'!A:B,2,FALSE),"-")</f>
        <v>-</v>
      </c>
      <c r="G11106" s="9" t="str">
        <f t="shared" si="354"/>
        <v>-</v>
      </c>
      <c r="H11106" s="10" t="str">
        <f>IFERROR(VLOOKUP(A11106,'RESUMEN 00'!A:B,2,FALSE),"-")</f>
        <v>-</v>
      </c>
      <c r="I11106" s="9" t="str">
        <f t="shared" si="355"/>
        <v>-</v>
      </c>
    </row>
    <row r="11107" spans="1:9" x14ac:dyDescent="0.25">
      <c r="A11107" t="s">
        <v>4628</v>
      </c>
      <c r="B11107" t="s">
        <v>213</v>
      </c>
      <c r="C11107" t="s">
        <v>429</v>
      </c>
      <c r="D11107" t="s">
        <v>252</v>
      </c>
      <c r="E11107" s="8" t="s">
        <v>4518</v>
      </c>
      <c r="F11107" s="9" t="str">
        <f>IFERROR(VLOOKUP(A11107,'RESUMEN 100'!A:B,2,FALSE),"-")</f>
        <v>-</v>
      </c>
      <c r="G11107" s="9" t="str">
        <f t="shared" si="354"/>
        <v>-</v>
      </c>
      <c r="H11107" s="10" t="str">
        <f>IFERROR(VLOOKUP(A11107,'RESUMEN 00'!A:B,2,FALSE),"-")</f>
        <v>-</v>
      </c>
      <c r="I11107" s="9" t="str">
        <f t="shared" si="355"/>
        <v>-</v>
      </c>
    </row>
    <row r="11108" spans="1:9" x14ac:dyDescent="0.25">
      <c r="A11108" t="s">
        <v>1814</v>
      </c>
      <c r="B11108" t="s">
        <v>1815</v>
      </c>
      <c r="C11108" t="s">
        <v>82</v>
      </c>
      <c r="D11108" t="s">
        <v>878</v>
      </c>
      <c r="E11108" s="8" t="s">
        <v>4519</v>
      </c>
      <c r="F11108" s="9" t="str">
        <f>IFERROR(VLOOKUP(A11108,'RESUMEN 100'!A:B,2,FALSE),"-")</f>
        <v>-</v>
      </c>
      <c r="G11108" s="9" t="str">
        <f t="shared" si="354"/>
        <v>-</v>
      </c>
      <c r="H11108" s="10">
        <f>IFERROR(VLOOKUP(A11108,'RESUMEN 00'!A:B,2,FALSE),"-")</f>
        <v>44688</v>
      </c>
      <c r="I11108" s="9">
        <f t="shared" si="355"/>
        <v>3</v>
      </c>
    </row>
    <row r="11109" spans="1:9" x14ac:dyDescent="0.25">
      <c r="A11109" t="s">
        <v>1814</v>
      </c>
      <c r="B11109" t="s">
        <v>1815</v>
      </c>
      <c r="C11109" t="s">
        <v>82</v>
      </c>
      <c r="D11109" t="s">
        <v>878</v>
      </c>
      <c r="E11109" s="8" t="s">
        <v>4518</v>
      </c>
      <c r="F11109" s="9" t="str">
        <f>IFERROR(VLOOKUP(A11109,'RESUMEN 100'!A:B,2,FALSE),"-")</f>
        <v>-</v>
      </c>
      <c r="G11109" s="9" t="str">
        <f t="shared" si="354"/>
        <v>-</v>
      </c>
      <c r="H11109" s="10">
        <f>IFERROR(VLOOKUP(A11109,'RESUMEN 00'!A:B,2,FALSE),"-")</f>
        <v>44688</v>
      </c>
      <c r="I11109" s="9">
        <f t="shared" si="355"/>
        <v>4</v>
      </c>
    </row>
    <row r="11110" spans="1:9" x14ac:dyDescent="0.25">
      <c r="A11110" t="s">
        <v>1814</v>
      </c>
      <c r="B11110" t="s">
        <v>1815</v>
      </c>
      <c r="C11110" t="s">
        <v>82</v>
      </c>
      <c r="D11110" t="s">
        <v>878</v>
      </c>
      <c r="E11110" s="8" t="s">
        <v>1121</v>
      </c>
      <c r="F11110" s="9" t="str">
        <f>IFERROR(VLOOKUP(A11110,'RESUMEN 100'!A:B,2,FALSE),"-")</f>
        <v>-</v>
      </c>
      <c r="G11110" s="9" t="str">
        <f t="shared" si="354"/>
        <v>-</v>
      </c>
      <c r="H11110" s="10">
        <f>IFERROR(VLOOKUP(A11110,'RESUMEN 00'!A:B,2,FALSE),"-")</f>
        <v>44688</v>
      </c>
      <c r="I11110" s="9">
        <f t="shared" si="355"/>
        <v>0</v>
      </c>
    </row>
    <row r="11111" spans="1:9" x14ac:dyDescent="0.25">
      <c r="A11111" t="s">
        <v>1814</v>
      </c>
      <c r="B11111" t="s">
        <v>1815</v>
      </c>
      <c r="C11111" t="s">
        <v>82</v>
      </c>
      <c r="D11111" t="s">
        <v>878</v>
      </c>
      <c r="E11111" s="8" t="s">
        <v>1591</v>
      </c>
      <c r="F11111" s="9" t="str">
        <f>IFERROR(VLOOKUP(A11111,'RESUMEN 100'!A:B,2,FALSE),"-")</f>
        <v>-</v>
      </c>
      <c r="G11111" s="9" t="str">
        <f t="shared" si="354"/>
        <v>-</v>
      </c>
      <c r="H11111" s="10">
        <f>IFERROR(VLOOKUP(A11111,'RESUMEN 00'!A:B,2,FALSE),"-")</f>
        <v>44688</v>
      </c>
      <c r="I11111" s="9">
        <f t="shared" si="355"/>
        <v>2</v>
      </c>
    </row>
    <row r="11112" spans="1:9" x14ac:dyDescent="0.25">
      <c r="A11112" t="s">
        <v>4629</v>
      </c>
      <c r="B11112" t="s">
        <v>1042</v>
      </c>
      <c r="C11112" t="s">
        <v>82</v>
      </c>
      <c r="D11112" t="s">
        <v>327</v>
      </c>
      <c r="E11112" s="8" t="s">
        <v>4519</v>
      </c>
      <c r="F11112" s="9" t="str">
        <f>IFERROR(VLOOKUP(A11112,'RESUMEN 100'!A:B,2,FALSE),"-")</f>
        <v>-</v>
      </c>
      <c r="G11112" s="9" t="str">
        <f t="shared" si="354"/>
        <v>-</v>
      </c>
      <c r="H11112" s="10" t="str">
        <f>IFERROR(VLOOKUP(A11112,'RESUMEN 00'!A:B,2,FALSE),"-")</f>
        <v>-</v>
      </c>
      <c r="I11112" s="9" t="str">
        <f t="shared" si="355"/>
        <v>-</v>
      </c>
    </row>
    <row r="11113" spans="1:9" x14ac:dyDescent="0.25">
      <c r="A11113" t="s">
        <v>4629</v>
      </c>
      <c r="B11113" t="s">
        <v>1042</v>
      </c>
      <c r="C11113" t="s">
        <v>82</v>
      </c>
      <c r="D11113" t="s">
        <v>327</v>
      </c>
      <c r="E11113" s="8" t="s">
        <v>4518</v>
      </c>
      <c r="F11113" s="9" t="str">
        <f>IFERROR(VLOOKUP(A11113,'RESUMEN 100'!A:B,2,FALSE),"-")</f>
        <v>-</v>
      </c>
      <c r="G11113" s="9" t="str">
        <f t="shared" si="354"/>
        <v>-</v>
      </c>
      <c r="H11113" s="10" t="str">
        <f>IFERROR(VLOOKUP(A11113,'RESUMEN 00'!A:B,2,FALSE),"-")</f>
        <v>-</v>
      </c>
      <c r="I11113" s="9" t="str">
        <f t="shared" si="355"/>
        <v>-</v>
      </c>
    </row>
    <row r="11114" spans="1:9" x14ac:dyDescent="0.25">
      <c r="A11114" t="s">
        <v>1824</v>
      </c>
      <c r="B11114" t="s">
        <v>1825</v>
      </c>
      <c r="C11114" t="s">
        <v>498</v>
      </c>
      <c r="D11114" t="s">
        <v>288</v>
      </c>
      <c r="E11114" s="8" t="s">
        <v>1119</v>
      </c>
      <c r="F11114" s="9" t="str">
        <f>IFERROR(VLOOKUP(A11114,'RESUMEN 100'!A:B,2,FALSE),"-")</f>
        <v>-</v>
      </c>
      <c r="G11114" s="9" t="str">
        <f t="shared" si="354"/>
        <v>-</v>
      </c>
      <c r="H11114" s="10" t="str">
        <f>IFERROR(VLOOKUP(A11114,'RESUMEN 00'!A:B,2,FALSE),"-")</f>
        <v>-</v>
      </c>
      <c r="I11114" s="9" t="str">
        <f t="shared" si="355"/>
        <v>-</v>
      </c>
    </row>
    <row r="11115" spans="1:9" x14ac:dyDescent="0.25">
      <c r="A11115" t="s">
        <v>1820</v>
      </c>
      <c r="B11115" t="s">
        <v>1821</v>
      </c>
      <c r="C11115" t="s">
        <v>94</v>
      </c>
      <c r="D11115" t="s">
        <v>623</v>
      </c>
      <c r="E11115" s="8" t="s">
        <v>1119</v>
      </c>
      <c r="F11115" s="9" t="str">
        <f>IFERROR(VLOOKUP(A11115,'RESUMEN 100'!A:B,2,FALSE),"-")</f>
        <v>-</v>
      </c>
      <c r="G11115" s="9" t="str">
        <f t="shared" si="354"/>
        <v>-</v>
      </c>
      <c r="H11115" s="10" t="str">
        <f>IFERROR(VLOOKUP(A11115,'RESUMEN 00'!A:B,2,FALSE),"-")</f>
        <v>-</v>
      </c>
      <c r="I11115" s="9" t="str">
        <f t="shared" si="355"/>
        <v>-</v>
      </c>
    </row>
    <row r="11116" spans="1:9" x14ac:dyDescent="0.25">
      <c r="A11116" t="s">
        <v>1826</v>
      </c>
      <c r="B11116" t="s">
        <v>1827</v>
      </c>
      <c r="C11116" t="s">
        <v>523</v>
      </c>
      <c r="D11116" t="s">
        <v>117</v>
      </c>
      <c r="E11116" s="8" t="s">
        <v>1119</v>
      </c>
      <c r="F11116" s="9" t="str">
        <f>IFERROR(VLOOKUP(A11116,'RESUMEN 100'!A:B,2,FALSE),"-")</f>
        <v>-</v>
      </c>
      <c r="G11116" s="9" t="str">
        <f t="shared" si="354"/>
        <v>-</v>
      </c>
      <c r="H11116" s="10" t="str">
        <f>IFERROR(VLOOKUP(A11116,'RESUMEN 00'!A:B,2,FALSE),"-")</f>
        <v>-</v>
      </c>
      <c r="I11116" s="9" t="str">
        <f t="shared" si="355"/>
        <v>-</v>
      </c>
    </row>
    <row r="11117" spans="1:9" x14ac:dyDescent="0.25">
      <c r="A11117" t="s">
        <v>1843</v>
      </c>
      <c r="B11117" t="s">
        <v>1844</v>
      </c>
      <c r="C11117" t="s">
        <v>358</v>
      </c>
      <c r="D11117" t="s">
        <v>176</v>
      </c>
      <c r="E11117" s="8" t="s">
        <v>1119</v>
      </c>
      <c r="F11117" s="9" t="str">
        <f>IFERROR(VLOOKUP(A11117,'RESUMEN 100'!A:B,2,FALSE),"-")</f>
        <v>-</v>
      </c>
      <c r="G11117" s="9" t="str">
        <f t="shared" si="354"/>
        <v>-</v>
      </c>
      <c r="H11117" s="10" t="str">
        <f>IFERROR(VLOOKUP(A11117,'RESUMEN 00'!A:B,2,FALSE),"-")</f>
        <v>-</v>
      </c>
      <c r="I11117" s="9" t="str">
        <f t="shared" si="355"/>
        <v>-</v>
      </c>
    </row>
    <row r="11118" spans="1:9" x14ac:dyDescent="0.25">
      <c r="A11118" t="s">
        <v>1840</v>
      </c>
      <c r="B11118" t="s">
        <v>703</v>
      </c>
      <c r="C11118" t="s">
        <v>109</v>
      </c>
      <c r="D11118" t="s">
        <v>358</v>
      </c>
      <c r="E11118" s="8" t="s">
        <v>1119</v>
      </c>
      <c r="F11118" s="9" t="str">
        <f>IFERROR(VLOOKUP(A11118,'RESUMEN 100'!A:B,2,FALSE),"-")</f>
        <v>-</v>
      </c>
      <c r="G11118" s="9" t="str">
        <f t="shared" si="354"/>
        <v>-</v>
      </c>
      <c r="H11118" s="10" t="str">
        <f>IFERROR(VLOOKUP(A11118,'RESUMEN 00'!A:B,2,FALSE),"-")</f>
        <v>-</v>
      </c>
      <c r="I11118" s="9" t="str">
        <f t="shared" si="355"/>
        <v>-</v>
      </c>
    </row>
    <row r="11119" spans="1:9" x14ac:dyDescent="0.25">
      <c r="A11119" t="s">
        <v>1831</v>
      </c>
      <c r="B11119" t="s">
        <v>1832</v>
      </c>
      <c r="C11119" t="s">
        <v>199</v>
      </c>
      <c r="D11119" t="s">
        <v>271</v>
      </c>
      <c r="E11119" s="8" t="s">
        <v>1119</v>
      </c>
      <c r="F11119" s="9" t="str">
        <f>IFERROR(VLOOKUP(A11119,'RESUMEN 100'!A:B,2,FALSE),"-")</f>
        <v>-</v>
      </c>
      <c r="G11119" s="9" t="str">
        <f t="shared" si="354"/>
        <v>-</v>
      </c>
      <c r="H11119" s="10" t="str">
        <f>IFERROR(VLOOKUP(A11119,'RESUMEN 00'!A:B,2,FALSE),"-")</f>
        <v>-</v>
      </c>
      <c r="I11119" s="9" t="str">
        <f t="shared" si="355"/>
        <v>-</v>
      </c>
    </row>
    <row r="11120" spans="1:9" x14ac:dyDescent="0.25">
      <c r="A11120" t="s">
        <v>1835</v>
      </c>
      <c r="B11120" t="s">
        <v>1836</v>
      </c>
      <c r="C11120" t="s">
        <v>920</v>
      </c>
      <c r="D11120" t="s">
        <v>502</v>
      </c>
      <c r="E11120" s="8" t="s">
        <v>1119</v>
      </c>
      <c r="F11120" s="9" t="str">
        <f>IFERROR(VLOOKUP(A11120,'RESUMEN 100'!A:B,2,FALSE),"-")</f>
        <v>-</v>
      </c>
      <c r="G11120" s="9" t="str">
        <f t="shared" si="354"/>
        <v>-</v>
      </c>
      <c r="H11120" s="10" t="str">
        <f>IFERROR(VLOOKUP(A11120,'RESUMEN 00'!A:B,2,FALSE),"-")</f>
        <v>-</v>
      </c>
      <c r="I11120" s="9" t="str">
        <f t="shared" si="355"/>
        <v>-</v>
      </c>
    </row>
    <row r="11121" spans="1:9" x14ac:dyDescent="0.25">
      <c r="A11121" t="s">
        <v>1845</v>
      </c>
      <c r="B11121" t="s">
        <v>1846</v>
      </c>
      <c r="C11121" t="s">
        <v>162</v>
      </c>
      <c r="D11121" t="s">
        <v>799</v>
      </c>
      <c r="E11121" s="8" t="s">
        <v>1119</v>
      </c>
      <c r="F11121" s="9" t="str">
        <f>IFERROR(VLOOKUP(A11121,'RESUMEN 100'!A:B,2,FALSE),"-")</f>
        <v>-</v>
      </c>
      <c r="G11121" s="9" t="str">
        <f t="shared" si="354"/>
        <v>-</v>
      </c>
      <c r="H11121" s="10" t="str">
        <f>IFERROR(VLOOKUP(A11121,'RESUMEN 00'!A:B,2,FALSE),"-")</f>
        <v>-</v>
      </c>
      <c r="I11121" s="9" t="str">
        <f t="shared" si="355"/>
        <v>-</v>
      </c>
    </row>
    <row r="11122" spans="1:9" x14ac:dyDescent="0.25">
      <c r="A11122" t="s">
        <v>1828</v>
      </c>
      <c r="B11122" t="s">
        <v>923</v>
      </c>
      <c r="C11122" t="s">
        <v>1829</v>
      </c>
      <c r="D11122" t="s">
        <v>1830</v>
      </c>
      <c r="E11122" s="8" t="s">
        <v>1119</v>
      </c>
      <c r="F11122" s="9" t="str">
        <f>IFERROR(VLOOKUP(A11122,'RESUMEN 100'!A:B,2,FALSE),"-")</f>
        <v>-</v>
      </c>
      <c r="G11122" s="9" t="str">
        <f t="shared" si="354"/>
        <v>-</v>
      </c>
      <c r="H11122" s="10" t="str">
        <f>IFERROR(VLOOKUP(A11122,'RESUMEN 00'!A:B,2,FALSE),"-")</f>
        <v>-</v>
      </c>
      <c r="I11122" s="9" t="str">
        <f t="shared" si="355"/>
        <v>-</v>
      </c>
    </row>
    <row r="11123" spans="1:9" x14ac:dyDescent="0.25">
      <c r="A11123" t="s">
        <v>1837</v>
      </c>
      <c r="B11123" t="s">
        <v>1838</v>
      </c>
      <c r="C11123" t="s">
        <v>179</v>
      </c>
      <c r="D11123" t="s">
        <v>299</v>
      </c>
      <c r="E11123" s="8" t="s">
        <v>1119</v>
      </c>
      <c r="F11123" s="9" t="str">
        <f>IFERROR(VLOOKUP(A11123,'RESUMEN 100'!A:B,2,FALSE),"-")</f>
        <v>-</v>
      </c>
      <c r="G11123" s="9" t="str">
        <f t="shared" si="354"/>
        <v>-</v>
      </c>
      <c r="H11123" s="10" t="str">
        <f>IFERROR(VLOOKUP(A11123,'RESUMEN 00'!A:B,2,FALSE),"-")</f>
        <v>-</v>
      </c>
      <c r="I11123" s="9" t="str">
        <f t="shared" si="355"/>
        <v>-</v>
      </c>
    </row>
    <row r="11124" spans="1:9" x14ac:dyDescent="0.25">
      <c r="A11124" t="s">
        <v>1833</v>
      </c>
      <c r="B11124" t="s">
        <v>1834</v>
      </c>
      <c r="C11124" t="s">
        <v>339</v>
      </c>
      <c r="D11124" t="s">
        <v>179</v>
      </c>
      <c r="E11124" s="8" t="s">
        <v>1119</v>
      </c>
      <c r="F11124" s="9" t="str">
        <f>IFERROR(VLOOKUP(A11124,'RESUMEN 100'!A:B,2,FALSE),"-")</f>
        <v>-</v>
      </c>
      <c r="G11124" s="9" t="str">
        <f t="shared" si="354"/>
        <v>-</v>
      </c>
      <c r="H11124" s="10" t="str">
        <f>IFERROR(VLOOKUP(A11124,'RESUMEN 00'!A:B,2,FALSE),"-")</f>
        <v>-</v>
      </c>
      <c r="I11124" s="9" t="str">
        <f t="shared" si="355"/>
        <v>-</v>
      </c>
    </row>
    <row r="11125" spans="1:9" x14ac:dyDescent="0.25">
      <c r="A11125" t="s">
        <v>1826</v>
      </c>
      <c r="B11125" t="s">
        <v>1827</v>
      </c>
      <c r="C11125" t="s">
        <v>523</v>
      </c>
      <c r="D11125" t="s">
        <v>117</v>
      </c>
      <c r="E11125" s="8" t="s">
        <v>1589</v>
      </c>
      <c r="F11125" s="9" t="str">
        <f>IFERROR(VLOOKUP(A11125,'RESUMEN 100'!A:B,2,FALSE),"-")</f>
        <v>-</v>
      </c>
      <c r="G11125" s="9" t="str">
        <f t="shared" si="354"/>
        <v>-</v>
      </c>
      <c r="H11125" s="10" t="str">
        <f>IFERROR(VLOOKUP(A11125,'RESUMEN 00'!A:B,2,FALSE),"-")</f>
        <v>-</v>
      </c>
      <c r="I11125" s="9" t="str">
        <f t="shared" si="355"/>
        <v>-</v>
      </c>
    </row>
    <row r="11126" spans="1:9" x14ac:dyDescent="0.25">
      <c r="A11126" t="s">
        <v>1839</v>
      </c>
      <c r="B11126" t="s">
        <v>1078</v>
      </c>
      <c r="C11126" t="s">
        <v>1419</v>
      </c>
      <c r="D11126" t="s">
        <v>877</v>
      </c>
      <c r="E11126" s="8" t="s">
        <v>1119</v>
      </c>
      <c r="F11126" s="9" t="str">
        <f>IFERROR(VLOOKUP(A11126,'RESUMEN 100'!A:B,2,FALSE),"-")</f>
        <v>-</v>
      </c>
      <c r="G11126" s="9" t="str">
        <f t="shared" si="354"/>
        <v>-</v>
      </c>
      <c r="H11126" s="10" t="str">
        <f>IFERROR(VLOOKUP(A11126,'RESUMEN 00'!A:B,2,FALSE),"-")</f>
        <v>-</v>
      </c>
      <c r="I11126" s="9" t="str">
        <f t="shared" si="355"/>
        <v>-</v>
      </c>
    </row>
    <row r="11127" spans="1:9" x14ac:dyDescent="0.25">
      <c r="A11127" t="s">
        <v>1841</v>
      </c>
      <c r="B11127" t="s">
        <v>1842</v>
      </c>
      <c r="C11127" t="s">
        <v>799</v>
      </c>
      <c r="D11127" t="s">
        <v>753</v>
      </c>
      <c r="E11127" s="8" t="s">
        <v>1119</v>
      </c>
      <c r="F11127" s="9" t="str">
        <f>IFERROR(VLOOKUP(A11127,'RESUMEN 100'!A:B,2,FALSE),"-")</f>
        <v>-</v>
      </c>
      <c r="G11127" s="9" t="str">
        <f t="shared" si="354"/>
        <v>-</v>
      </c>
      <c r="H11127" s="10" t="str">
        <f>IFERROR(VLOOKUP(A11127,'RESUMEN 00'!A:B,2,FALSE),"-")</f>
        <v>-</v>
      </c>
      <c r="I11127" s="9" t="str">
        <f t="shared" si="355"/>
        <v>-</v>
      </c>
    </row>
    <row r="11128" spans="1:9" x14ac:dyDescent="0.25">
      <c r="A11128" t="s">
        <v>1822</v>
      </c>
      <c r="B11128" t="s">
        <v>1823</v>
      </c>
      <c r="C11128" t="s">
        <v>75</v>
      </c>
      <c r="D11128" t="s">
        <v>667</v>
      </c>
      <c r="E11128" s="8" t="s">
        <v>1119</v>
      </c>
      <c r="F11128" s="9" t="str">
        <f>IFERROR(VLOOKUP(A11128,'RESUMEN 100'!A:B,2,FALSE),"-")</f>
        <v>-</v>
      </c>
      <c r="G11128" s="9" t="str">
        <f t="shared" si="354"/>
        <v>-</v>
      </c>
      <c r="H11128" s="10" t="str">
        <f>IFERROR(VLOOKUP(A11128,'RESUMEN 00'!A:B,2,FALSE),"-")</f>
        <v>-</v>
      </c>
      <c r="I11128" s="9" t="str">
        <f t="shared" si="355"/>
        <v>-</v>
      </c>
    </row>
    <row r="11129" spans="1:9" x14ac:dyDescent="0.25">
      <c r="A11129" t="s">
        <v>1938</v>
      </c>
      <c r="B11129" t="s">
        <v>1939</v>
      </c>
      <c r="C11129" t="s">
        <v>327</v>
      </c>
      <c r="D11129" t="s">
        <v>288</v>
      </c>
      <c r="E11129" s="8" t="s">
        <v>1119</v>
      </c>
      <c r="F11129" s="9" t="str">
        <f>IFERROR(VLOOKUP(A11129,'RESUMEN 100'!A:B,2,FALSE),"-")</f>
        <v>-</v>
      </c>
      <c r="G11129" s="9" t="str">
        <f t="shared" si="354"/>
        <v>-</v>
      </c>
      <c r="H11129" s="10" t="str">
        <f>IFERROR(VLOOKUP(A11129,'RESUMEN 00'!A:B,2,FALSE),"-")</f>
        <v>-</v>
      </c>
      <c r="I11129" s="9" t="str">
        <f t="shared" si="355"/>
        <v>-</v>
      </c>
    </row>
    <row r="11130" spans="1:9" x14ac:dyDescent="0.25">
      <c r="A11130" t="s">
        <v>1849</v>
      </c>
      <c r="B11130" t="s">
        <v>1850</v>
      </c>
      <c r="C11130" t="s">
        <v>132</v>
      </c>
      <c r="D11130" t="s">
        <v>500</v>
      </c>
      <c r="E11130" s="8" t="s">
        <v>1119</v>
      </c>
      <c r="F11130" s="9" t="str">
        <f>IFERROR(VLOOKUP(A11130,'RESUMEN 100'!A:B,2,FALSE),"-")</f>
        <v>-</v>
      </c>
      <c r="G11130" s="9" t="str">
        <f t="shared" si="354"/>
        <v>-</v>
      </c>
      <c r="H11130" s="10" t="str">
        <f>IFERROR(VLOOKUP(A11130,'RESUMEN 00'!A:B,2,FALSE),"-")</f>
        <v>-</v>
      </c>
      <c r="I11130" s="9" t="str">
        <f t="shared" si="355"/>
        <v>-</v>
      </c>
    </row>
    <row r="11131" spans="1:9" x14ac:dyDescent="0.25">
      <c r="A11131" t="s">
        <v>1849</v>
      </c>
      <c r="B11131" t="s">
        <v>1850</v>
      </c>
      <c r="C11131" t="s">
        <v>132</v>
      </c>
      <c r="D11131" t="s">
        <v>500</v>
      </c>
      <c r="E11131" s="8" t="s">
        <v>1589</v>
      </c>
      <c r="F11131" s="9" t="str">
        <f>IFERROR(VLOOKUP(A11131,'RESUMEN 100'!A:B,2,FALSE),"-")</f>
        <v>-</v>
      </c>
      <c r="G11131" s="9" t="str">
        <f t="shared" si="354"/>
        <v>-</v>
      </c>
      <c r="H11131" s="10" t="str">
        <f>IFERROR(VLOOKUP(A11131,'RESUMEN 00'!A:B,2,FALSE),"-")</f>
        <v>-</v>
      </c>
      <c r="I11131" s="9" t="str">
        <f t="shared" si="355"/>
        <v>-</v>
      </c>
    </row>
    <row r="11132" spans="1:9" x14ac:dyDescent="0.25">
      <c r="A11132" t="s">
        <v>1847</v>
      </c>
      <c r="B11132" t="s">
        <v>1848</v>
      </c>
      <c r="C11132" t="s">
        <v>643</v>
      </c>
      <c r="D11132" t="s">
        <v>284</v>
      </c>
      <c r="E11132" s="8" t="s">
        <v>1589</v>
      </c>
      <c r="F11132" s="9" t="str">
        <f>IFERROR(VLOOKUP(A11132,'RESUMEN 100'!A:B,2,FALSE),"-")</f>
        <v>-</v>
      </c>
      <c r="G11132" s="9" t="str">
        <f t="shared" si="354"/>
        <v>-</v>
      </c>
      <c r="H11132" s="10" t="str">
        <f>IFERROR(VLOOKUP(A11132,'RESUMEN 00'!A:B,2,FALSE),"-")</f>
        <v>-</v>
      </c>
      <c r="I11132" s="9" t="str">
        <f t="shared" si="355"/>
        <v>-</v>
      </c>
    </row>
    <row r="11133" spans="1:9" x14ac:dyDescent="0.25">
      <c r="A11133" t="s">
        <v>1853</v>
      </c>
      <c r="B11133" t="s">
        <v>1854</v>
      </c>
      <c r="C11133" t="s">
        <v>331</v>
      </c>
      <c r="D11133" t="s">
        <v>1855</v>
      </c>
      <c r="E11133" s="8" t="s">
        <v>1119</v>
      </c>
      <c r="F11133" s="9" t="str">
        <f>IFERROR(VLOOKUP(A11133,'RESUMEN 100'!A:B,2,FALSE),"-")</f>
        <v>-</v>
      </c>
      <c r="G11133" s="9" t="str">
        <f t="shared" si="354"/>
        <v>-</v>
      </c>
      <c r="H11133" s="10" t="str">
        <f>IFERROR(VLOOKUP(A11133,'RESUMEN 00'!A:B,2,FALSE),"-")</f>
        <v>-</v>
      </c>
      <c r="I11133" s="9" t="str">
        <f t="shared" si="355"/>
        <v>-</v>
      </c>
    </row>
    <row r="11134" spans="1:9" x14ac:dyDescent="0.25">
      <c r="A11134" t="s">
        <v>1856</v>
      </c>
      <c r="B11134" t="s">
        <v>1857</v>
      </c>
      <c r="C11134" t="s">
        <v>180</v>
      </c>
      <c r="D11134" t="s">
        <v>492</v>
      </c>
      <c r="E11134" s="8" t="s">
        <v>1119</v>
      </c>
      <c r="F11134" s="9" t="str">
        <f>IFERROR(VLOOKUP(A11134,'RESUMEN 100'!A:B,2,FALSE),"-")</f>
        <v>-</v>
      </c>
      <c r="G11134" s="9" t="str">
        <f t="shared" si="354"/>
        <v>-</v>
      </c>
      <c r="H11134" s="10" t="str">
        <f>IFERROR(VLOOKUP(A11134,'RESUMEN 00'!A:B,2,FALSE),"-")</f>
        <v>-</v>
      </c>
      <c r="I11134" s="9" t="str">
        <f t="shared" si="355"/>
        <v>-</v>
      </c>
    </row>
    <row r="11135" spans="1:9" x14ac:dyDescent="0.25">
      <c r="A11135" t="s">
        <v>1847</v>
      </c>
      <c r="B11135" t="s">
        <v>1848</v>
      </c>
      <c r="C11135" t="s">
        <v>643</v>
      </c>
      <c r="D11135" t="s">
        <v>284</v>
      </c>
      <c r="E11135" s="8" t="s">
        <v>1119</v>
      </c>
      <c r="F11135" s="9" t="str">
        <f>IFERROR(VLOOKUP(A11135,'RESUMEN 100'!A:B,2,FALSE),"-")</f>
        <v>-</v>
      </c>
      <c r="G11135" s="9" t="str">
        <f t="shared" si="354"/>
        <v>-</v>
      </c>
      <c r="H11135" s="10" t="str">
        <f>IFERROR(VLOOKUP(A11135,'RESUMEN 00'!A:B,2,FALSE),"-")</f>
        <v>-</v>
      </c>
      <c r="I11135" s="9" t="str">
        <f t="shared" si="355"/>
        <v>-</v>
      </c>
    </row>
    <row r="11136" spans="1:9" x14ac:dyDescent="0.25">
      <c r="A11136" t="s">
        <v>1851</v>
      </c>
      <c r="B11136" t="s">
        <v>1852</v>
      </c>
      <c r="C11136" t="s">
        <v>500</v>
      </c>
      <c r="D11136" t="s">
        <v>86</v>
      </c>
      <c r="E11136" s="8" t="s">
        <v>1119</v>
      </c>
      <c r="F11136" s="9" t="str">
        <f>IFERROR(VLOOKUP(A11136,'RESUMEN 100'!A:B,2,FALSE),"-")</f>
        <v>-</v>
      </c>
      <c r="G11136" s="9" t="str">
        <f t="shared" si="354"/>
        <v>-</v>
      </c>
      <c r="H11136" s="10" t="str">
        <f>IFERROR(VLOOKUP(A11136,'RESUMEN 00'!A:B,2,FALSE),"-")</f>
        <v>-</v>
      </c>
      <c r="I11136" s="9" t="str">
        <f t="shared" si="355"/>
        <v>-</v>
      </c>
    </row>
    <row r="11137" spans="1:9" x14ac:dyDescent="0.25">
      <c r="A11137" t="s">
        <v>1919</v>
      </c>
      <c r="B11137" t="s">
        <v>1920</v>
      </c>
      <c r="C11137" t="s">
        <v>528</v>
      </c>
      <c r="D11137" t="s">
        <v>451</v>
      </c>
      <c r="E11137" s="8" t="s">
        <v>1119</v>
      </c>
      <c r="F11137" s="9" t="str">
        <f>IFERROR(VLOOKUP(A11137,'RESUMEN 100'!A:B,2,FALSE),"-")</f>
        <v>-</v>
      </c>
      <c r="G11137" s="9" t="str">
        <f t="shared" si="354"/>
        <v>-</v>
      </c>
      <c r="H11137" s="10" t="str">
        <f>IFERROR(VLOOKUP(A11137,'RESUMEN 00'!A:B,2,FALSE),"-")</f>
        <v>-</v>
      </c>
      <c r="I11137" s="9" t="str">
        <f t="shared" si="355"/>
        <v>-</v>
      </c>
    </row>
    <row r="11138" spans="1:9" x14ac:dyDescent="0.25">
      <c r="A11138" t="s">
        <v>1911</v>
      </c>
      <c r="B11138" t="s">
        <v>1912</v>
      </c>
      <c r="C11138" t="s">
        <v>174</v>
      </c>
      <c r="D11138" t="s">
        <v>121</v>
      </c>
      <c r="E11138" s="8" t="s">
        <v>1119</v>
      </c>
      <c r="F11138" s="9" t="str">
        <f>IFERROR(VLOOKUP(A11138,'RESUMEN 100'!A:B,2,FALSE),"-")</f>
        <v>-</v>
      </c>
      <c r="G11138" s="9" t="str">
        <f t="shared" si="354"/>
        <v>-</v>
      </c>
      <c r="H11138" s="10" t="str">
        <f>IFERROR(VLOOKUP(A11138,'RESUMEN 00'!A:B,2,FALSE),"-")</f>
        <v>-</v>
      </c>
      <c r="I11138" s="9" t="str">
        <f t="shared" si="355"/>
        <v>-</v>
      </c>
    </row>
    <row r="11139" spans="1:9" x14ac:dyDescent="0.25">
      <c r="A11139" t="s">
        <v>1923</v>
      </c>
      <c r="B11139" t="s">
        <v>837</v>
      </c>
      <c r="C11139" t="s">
        <v>1103</v>
      </c>
      <c r="D11139" t="s">
        <v>913</v>
      </c>
      <c r="E11139" s="8" t="s">
        <v>1119</v>
      </c>
      <c r="F11139" s="9" t="str">
        <f>IFERROR(VLOOKUP(A11139,'RESUMEN 100'!A:B,2,FALSE),"-")</f>
        <v>-</v>
      </c>
      <c r="G11139" s="9" t="str">
        <f t="shared" si="354"/>
        <v>-</v>
      </c>
      <c r="H11139" s="10" t="str">
        <f>IFERROR(VLOOKUP(A11139,'RESUMEN 00'!A:B,2,FALSE),"-")</f>
        <v>-</v>
      </c>
      <c r="I11139" s="9" t="str">
        <f t="shared" si="355"/>
        <v>-</v>
      </c>
    </row>
    <row r="11140" spans="1:9" x14ac:dyDescent="0.25">
      <c r="A11140" t="s">
        <v>1928</v>
      </c>
      <c r="B11140" t="s">
        <v>1929</v>
      </c>
      <c r="C11140" t="s">
        <v>310</v>
      </c>
      <c r="D11140" t="s">
        <v>397</v>
      </c>
      <c r="E11140" s="8" t="s">
        <v>1119</v>
      </c>
      <c r="F11140" s="9" t="str">
        <f>IFERROR(VLOOKUP(A11140,'RESUMEN 100'!A:B,2,FALSE),"-")</f>
        <v>-</v>
      </c>
      <c r="G11140" s="9" t="str">
        <f t="shared" si="354"/>
        <v>-</v>
      </c>
      <c r="H11140" s="10" t="str">
        <f>IFERROR(VLOOKUP(A11140,'RESUMEN 00'!A:B,2,FALSE),"-")</f>
        <v>-</v>
      </c>
      <c r="I11140" s="9" t="str">
        <f t="shared" si="355"/>
        <v>-</v>
      </c>
    </row>
    <row r="11141" spans="1:9" x14ac:dyDescent="0.25">
      <c r="A11141" t="s">
        <v>1923</v>
      </c>
      <c r="B11141" t="s">
        <v>837</v>
      </c>
      <c r="C11141" t="s">
        <v>1103</v>
      </c>
      <c r="D11141" t="s">
        <v>913</v>
      </c>
      <c r="E11141" s="8" t="s">
        <v>1589</v>
      </c>
      <c r="F11141" s="9" t="str">
        <f>IFERROR(VLOOKUP(A11141,'RESUMEN 100'!A:B,2,FALSE),"-")</f>
        <v>-</v>
      </c>
      <c r="G11141" s="9" t="str">
        <f t="shared" si="354"/>
        <v>-</v>
      </c>
      <c r="H11141" s="10" t="str">
        <f>IFERROR(VLOOKUP(A11141,'RESUMEN 00'!A:B,2,FALSE),"-")</f>
        <v>-</v>
      </c>
      <c r="I11141" s="9" t="str">
        <f t="shared" si="355"/>
        <v>-</v>
      </c>
    </row>
    <row r="11142" spans="1:9" x14ac:dyDescent="0.25">
      <c r="A11142" t="s">
        <v>1913</v>
      </c>
      <c r="B11142" t="s">
        <v>1914</v>
      </c>
      <c r="C11142" t="s">
        <v>156</v>
      </c>
      <c r="D11142" t="s">
        <v>94</v>
      </c>
      <c r="E11142" s="8" t="s">
        <v>1119</v>
      </c>
      <c r="F11142" s="9" t="str">
        <f>IFERROR(VLOOKUP(A11142,'RESUMEN 100'!A:B,2,FALSE),"-")</f>
        <v>-</v>
      </c>
      <c r="G11142" s="9" t="str">
        <f t="shared" si="354"/>
        <v>-</v>
      </c>
      <c r="H11142" s="10" t="str">
        <f>IFERROR(VLOOKUP(A11142,'RESUMEN 00'!A:B,2,FALSE),"-")</f>
        <v>-</v>
      </c>
      <c r="I11142" s="9" t="str">
        <f t="shared" si="355"/>
        <v>-</v>
      </c>
    </row>
    <row r="11143" spans="1:9" x14ac:dyDescent="0.25">
      <c r="A11143" t="s">
        <v>1930</v>
      </c>
      <c r="B11143" t="s">
        <v>926</v>
      </c>
      <c r="C11143" t="s">
        <v>275</v>
      </c>
      <c r="D11143" t="s">
        <v>1023</v>
      </c>
      <c r="E11143" s="8" t="s">
        <v>1119</v>
      </c>
      <c r="F11143" s="9" t="str">
        <f>IFERROR(VLOOKUP(A11143,'RESUMEN 100'!A:B,2,FALSE),"-")</f>
        <v>-</v>
      </c>
      <c r="G11143" s="9" t="str">
        <f t="shared" si="354"/>
        <v>-</v>
      </c>
      <c r="H11143" s="10" t="str">
        <f>IFERROR(VLOOKUP(A11143,'RESUMEN 00'!A:B,2,FALSE),"-")</f>
        <v>-</v>
      </c>
      <c r="I11143" s="9" t="str">
        <f t="shared" si="355"/>
        <v>-</v>
      </c>
    </row>
    <row r="11144" spans="1:9" x14ac:dyDescent="0.25">
      <c r="A11144" t="s">
        <v>1926</v>
      </c>
      <c r="B11144" t="s">
        <v>1927</v>
      </c>
      <c r="C11144" t="s">
        <v>318</v>
      </c>
      <c r="D11144" t="s">
        <v>341</v>
      </c>
      <c r="E11144" s="8" t="s">
        <v>1119</v>
      </c>
      <c r="F11144" s="9" t="str">
        <f>IFERROR(VLOOKUP(A11144,'RESUMEN 100'!A:B,2,FALSE),"-")</f>
        <v>-</v>
      </c>
      <c r="G11144" s="9" t="str">
        <f t="shared" si="354"/>
        <v>-</v>
      </c>
      <c r="H11144" s="10" t="str">
        <f>IFERROR(VLOOKUP(A11144,'RESUMEN 00'!A:B,2,FALSE),"-")</f>
        <v>-</v>
      </c>
      <c r="I11144" s="9" t="str">
        <f t="shared" si="355"/>
        <v>-</v>
      </c>
    </row>
    <row r="11145" spans="1:9" x14ac:dyDescent="0.25">
      <c r="A11145" t="s">
        <v>1917</v>
      </c>
      <c r="B11145" t="s">
        <v>1918</v>
      </c>
      <c r="C11145" t="s">
        <v>81</v>
      </c>
      <c r="D11145" t="s">
        <v>210</v>
      </c>
      <c r="E11145" s="8" t="s">
        <v>1119</v>
      </c>
      <c r="F11145" s="9" t="str">
        <f>IFERROR(VLOOKUP(A11145,'RESUMEN 100'!A:B,2,FALSE),"-")</f>
        <v>-</v>
      </c>
      <c r="G11145" s="9" t="str">
        <f t="shared" si="354"/>
        <v>-</v>
      </c>
      <c r="H11145" s="10" t="str">
        <f>IFERROR(VLOOKUP(A11145,'RESUMEN 00'!A:B,2,FALSE),"-")</f>
        <v>-</v>
      </c>
      <c r="I11145" s="9" t="str">
        <f t="shared" si="355"/>
        <v>-</v>
      </c>
    </row>
    <row r="11146" spans="1:9" x14ac:dyDescent="0.25">
      <c r="A11146" t="s">
        <v>1907</v>
      </c>
      <c r="B11146" t="s">
        <v>1908</v>
      </c>
      <c r="C11146" t="s">
        <v>327</v>
      </c>
      <c r="D11146" t="s">
        <v>126</v>
      </c>
      <c r="E11146" s="8" t="s">
        <v>1119</v>
      </c>
      <c r="F11146" s="9" t="str">
        <f>IFERROR(VLOOKUP(A11146,'RESUMEN 100'!A:B,2,FALSE),"-")</f>
        <v>-</v>
      </c>
      <c r="G11146" s="9" t="str">
        <f t="shared" si="354"/>
        <v>-</v>
      </c>
      <c r="H11146" s="10" t="str">
        <f>IFERROR(VLOOKUP(A11146,'RESUMEN 00'!A:B,2,FALSE),"-")</f>
        <v>-</v>
      </c>
      <c r="I11146" s="9" t="str">
        <f t="shared" si="355"/>
        <v>-</v>
      </c>
    </row>
    <row r="11147" spans="1:9" x14ac:dyDescent="0.25">
      <c r="A11147" t="s">
        <v>1924</v>
      </c>
      <c r="B11147" t="s">
        <v>1925</v>
      </c>
      <c r="C11147" t="s">
        <v>288</v>
      </c>
      <c r="D11147" t="s">
        <v>232</v>
      </c>
      <c r="E11147" s="8" t="s">
        <v>1119</v>
      </c>
      <c r="F11147" s="9" t="str">
        <f>IFERROR(VLOOKUP(A11147,'RESUMEN 100'!A:B,2,FALSE),"-")</f>
        <v>-</v>
      </c>
      <c r="G11147" s="9" t="str">
        <f t="shared" si="354"/>
        <v>-</v>
      </c>
      <c r="H11147" s="10" t="str">
        <f>IFERROR(VLOOKUP(A11147,'RESUMEN 00'!A:B,2,FALSE),"-")</f>
        <v>-</v>
      </c>
      <c r="I11147" s="9" t="str">
        <f t="shared" si="355"/>
        <v>-</v>
      </c>
    </row>
    <row r="11148" spans="1:9" x14ac:dyDescent="0.25">
      <c r="A11148" t="s">
        <v>1909</v>
      </c>
      <c r="B11148" t="s">
        <v>1910</v>
      </c>
      <c r="C11148" t="s">
        <v>873</v>
      </c>
      <c r="D11148" t="s">
        <v>1542</v>
      </c>
      <c r="E11148" s="8" t="s">
        <v>1589</v>
      </c>
      <c r="F11148" s="9" t="str">
        <f>IFERROR(VLOOKUP(A11148,'RESUMEN 100'!A:B,2,FALSE),"-")</f>
        <v>-</v>
      </c>
      <c r="G11148" s="9" t="str">
        <f t="shared" si="354"/>
        <v>-</v>
      </c>
      <c r="H11148" s="10" t="str">
        <f>IFERROR(VLOOKUP(A11148,'RESUMEN 00'!A:B,2,FALSE),"-")</f>
        <v>-</v>
      </c>
      <c r="I11148" s="9" t="str">
        <f t="shared" si="355"/>
        <v>-</v>
      </c>
    </row>
    <row r="11149" spans="1:9" x14ac:dyDescent="0.25">
      <c r="A11149" t="s">
        <v>1921</v>
      </c>
      <c r="B11149" t="s">
        <v>1922</v>
      </c>
      <c r="C11149" t="s">
        <v>321</v>
      </c>
      <c r="D11149" t="s">
        <v>610</v>
      </c>
      <c r="E11149" s="8" t="s">
        <v>1119</v>
      </c>
      <c r="F11149" s="9" t="str">
        <f>IFERROR(VLOOKUP(A11149,'RESUMEN 100'!A:B,2,FALSE),"-")</f>
        <v>-</v>
      </c>
      <c r="G11149" s="9" t="str">
        <f t="shared" si="354"/>
        <v>-</v>
      </c>
      <c r="H11149" s="10" t="str">
        <f>IFERROR(VLOOKUP(A11149,'RESUMEN 00'!A:B,2,FALSE),"-")</f>
        <v>-</v>
      </c>
      <c r="I11149" s="9" t="str">
        <f t="shared" si="355"/>
        <v>-</v>
      </c>
    </row>
    <row r="11150" spans="1:9" x14ac:dyDescent="0.25">
      <c r="A11150" t="s">
        <v>1917</v>
      </c>
      <c r="B11150" t="s">
        <v>1918</v>
      </c>
      <c r="C11150" t="s">
        <v>81</v>
      </c>
      <c r="D11150" t="s">
        <v>210</v>
      </c>
      <c r="E11150" s="8" t="s">
        <v>1589</v>
      </c>
      <c r="F11150" s="9" t="str">
        <f>IFERROR(VLOOKUP(A11150,'RESUMEN 100'!A:B,2,FALSE),"-")</f>
        <v>-</v>
      </c>
      <c r="G11150" s="9" t="str">
        <f t="shared" si="354"/>
        <v>-</v>
      </c>
      <c r="H11150" s="10" t="str">
        <f>IFERROR(VLOOKUP(A11150,'RESUMEN 00'!A:B,2,FALSE),"-")</f>
        <v>-</v>
      </c>
      <c r="I11150" s="9" t="str">
        <f t="shared" si="355"/>
        <v>-</v>
      </c>
    </row>
    <row r="11151" spans="1:9" x14ac:dyDescent="0.25">
      <c r="A11151" t="s">
        <v>1907</v>
      </c>
      <c r="B11151" t="s">
        <v>1908</v>
      </c>
      <c r="C11151" t="s">
        <v>327</v>
      </c>
      <c r="D11151" t="s">
        <v>126</v>
      </c>
      <c r="E11151" s="8" t="s">
        <v>1589</v>
      </c>
      <c r="F11151" s="9" t="str">
        <f>IFERROR(VLOOKUP(A11151,'RESUMEN 100'!A:B,2,FALSE),"-")</f>
        <v>-</v>
      </c>
      <c r="G11151" s="9" t="str">
        <f t="shared" si="354"/>
        <v>-</v>
      </c>
      <c r="H11151" s="10" t="str">
        <f>IFERROR(VLOOKUP(A11151,'RESUMEN 00'!A:B,2,FALSE),"-")</f>
        <v>-</v>
      </c>
      <c r="I11151" s="9" t="str">
        <f t="shared" si="355"/>
        <v>-</v>
      </c>
    </row>
    <row r="11152" spans="1:9" x14ac:dyDescent="0.25">
      <c r="A11152" t="s">
        <v>1930</v>
      </c>
      <c r="B11152" t="s">
        <v>926</v>
      </c>
      <c r="C11152" t="s">
        <v>275</v>
      </c>
      <c r="D11152" t="s">
        <v>1023</v>
      </c>
      <c r="E11152" s="8" t="s">
        <v>1589</v>
      </c>
      <c r="F11152" s="9" t="str">
        <f>IFERROR(VLOOKUP(A11152,'RESUMEN 100'!A:B,2,FALSE),"-")</f>
        <v>-</v>
      </c>
      <c r="G11152" s="9" t="str">
        <f t="shared" si="354"/>
        <v>-</v>
      </c>
      <c r="H11152" s="10" t="str">
        <f>IFERROR(VLOOKUP(A11152,'RESUMEN 00'!A:B,2,FALSE),"-")</f>
        <v>-</v>
      </c>
      <c r="I11152" s="9" t="str">
        <f t="shared" si="355"/>
        <v>-</v>
      </c>
    </row>
    <row r="11153" spans="1:9" x14ac:dyDescent="0.25">
      <c r="A11153" t="s">
        <v>1924</v>
      </c>
      <c r="B11153" t="s">
        <v>1925</v>
      </c>
      <c r="C11153" t="s">
        <v>288</v>
      </c>
      <c r="D11153" t="s">
        <v>232</v>
      </c>
      <c r="E11153" s="8" t="s">
        <v>1589</v>
      </c>
      <c r="F11153" s="9" t="str">
        <f>IFERROR(VLOOKUP(A11153,'RESUMEN 100'!A:B,2,FALSE),"-")</f>
        <v>-</v>
      </c>
      <c r="G11153" s="9" t="str">
        <f t="shared" si="354"/>
        <v>-</v>
      </c>
      <c r="H11153" s="10" t="str">
        <f>IFERROR(VLOOKUP(A11153,'RESUMEN 00'!A:B,2,FALSE),"-")</f>
        <v>-</v>
      </c>
      <c r="I11153" s="9" t="str">
        <f t="shared" si="355"/>
        <v>-</v>
      </c>
    </row>
    <row r="11154" spans="1:9" x14ac:dyDescent="0.25">
      <c r="A11154" t="s">
        <v>1911</v>
      </c>
      <c r="B11154" t="s">
        <v>1912</v>
      </c>
      <c r="C11154" t="s">
        <v>174</v>
      </c>
      <c r="D11154" t="s">
        <v>121</v>
      </c>
      <c r="E11154" s="8" t="s">
        <v>1589</v>
      </c>
      <c r="F11154" s="9" t="str">
        <f>IFERROR(VLOOKUP(A11154,'RESUMEN 100'!A:B,2,FALSE),"-")</f>
        <v>-</v>
      </c>
      <c r="G11154" s="9" t="str">
        <f t="shared" si="354"/>
        <v>-</v>
      </c>
      <c r="H11154" s="10" t="str">
        <f>IFERROR(VLOOKUP(A11154,'RESUMEN 00'!A:B,2,FALSE),"-")</f>
        <v>-</v>
      </c>
      <c r="I11154" s="9" t="str">
        <f t="shared" si="355"/>
        <v>-</v>
      </c>
    </row>
    <row r="11155" spans="1:9" x14ac:dyDescent="0.25">
      <c r="A11155" t="s">
        <v>1926</v>
      </c>
      <c r="B11155" t="s">
        <v>1927</v>
      </c>
      <c r="C11155" t="s">
        <v>318</v>
      </c>
      <c r="D11155" t="s">
        <v>341</v>
      </c>
      <c r="E11155" s="8" t="s">
        <v>1589</v>
      </c>
      <c r="F11155" s="9" t="str">
        <f>IFERROR(VLOOKUP(A11155,'RESUMEN 100'!A:B,2,FALSE),"-")</f>
        <v>-</v>
      </c>
      <c r="G11155" s="9" t="str">
        <f t="shared" si="354"/>
        <v>-</v>
      </c>
      <c r="H11155" s="10" t="str">
        <f>IFERROR(VLOOKUP(A11155,'RESUMEN 00'!A:B,2,FALSE),"-")</f>
        <v>-</v>
      </c>
      <c r="I11155" s="9" t="str">
        <f t="shared" si="355"/>
        <v>-</v>
      </c>
    </row>
    <row r="11156" spans="1:9" x14ac:dyDescent="0.25">
      <c r="A11156" t="s">
        <v>1921</v>
      </c>
      <c r="B11156" t="s">
        <v>1922</v>
      </c>
      <c r="C11156" t="s">
        <v>321</v>
      </c>
      <c r="D11156" t="s">
        <v>610</v>
      </c>
      <c r="E11156" s="8" t="s">
        <v>1589</v>
      </c>
      <c r="F11156" s="9" t="str">
        <f>IFERROR(VLOOKUP(A11156,'RESUMEN 100'!A:B,2,FALSE),"-")</f>
        <v>-</v>
      </c>
      <c r="G11156" s="9" t="str">
        <f t="shared" si="354"/>
        <v>-</v>
      </c>
      <c r="H11156" s="10" t="str">
        <f>IFERROR(VLOOKUP(A11156,'RESUMEN 00'!A:B,2,FALSE),"-")</f>
        <v>-</v>
      </c>
      <c r="I11156" s="9" t="str">
        <f t="shared" si="355"/>
        <v>-</v>
      </c>
    </row>
    <row r="11157" spans="1:9" x14ac:dyDescent="0.25">
      <c r="A11157" t="s">
        <v>1928</v>
      </c>
      <c r="B11157" t="s">
        <v>1929</v>
      </c>
      <c r="C11157" t="s">
        <v>310</v>
      </c>
      <c r="D11157" t="s">
        <v>397</v>
      </c>
      <c r="E11157" s="8" t="s">
        <v>1589</v>
      </c>
      <c r="F11157" s="9" t="str">
        <f>IFERROR(VLOOKUP(A11157,'RESUMEN 100'!A:B,2,FALSE),"-")</f>
        <v>-</v>
      </c>
      <c r="G11157" s="9" t="str">
        <f t="shared" si="354"/>
        <v>-</v>
      </c>
      <c r="H11157" s="10" t="str">
        <f>IFERROR(VLOOKUP(A11157,'RESUMEN 00'!A:B,2,FALSE),"-")</f>
        <v>-</v>
      </c>
      <c r="I11157" s="9" t="str">
        <f t="shared" si="355"/>
        <v>-</v>
      </c>
    </row>
    <row r="11158" spans="1:9" x14ac:dyDescent="0.25">
      <c r="A11158" t="s">
        <v>1913</v>
      </c>
      <c r="B11158" t="s">
        <v>1914</v>
      </c>
      <c r="C11158" t="s">
        <v>156</v>
      </c>
      <c r="D11158" t="s">
        <v>94</v>
      </c>
      <c r="E11158" s="8" t="s">
        <v>1589</v>
      </c>
      <c r="F11158" s="9" t="str">
        <f>IFERROR(VLOOKUP(A11158,'RESUMEN 100'!A:B,2,FALSE),"-")</f>
        <v>-</v>
      </c>
      <c r="G11158" s="9" t="str">
        <f t="shared" si="354"/>
        <v>-</v>
      </c>
      <c r="H11158" s="10" t="str">
        <f>IFERROR(VLOOKUP(A11158,'RESUMEN 00'!A:B,2,FALSE),"-")</f>
        <v>-</v>
      </c>
      <c r="I11158" s="9" t="str">
        <f t="shared" si="355"/>
        <v>-</v>
      </c>
    </row>
    <row r="11159" spans="1:9" x14ac:dyDescent="0.25">
      <c r="A11159" t="s">
        <v>1915</v>
      </c>
      <c r="B11159" t="s">
        <v>1916</v>
      </c>
      <c r="C11159" t="s">
        <v>146</v>
      </c>
      <c r="D11159" t="s">
        <v>289</v>
      </c>
      <c r="E11159" s="8" t="s">
        <v>1589</v>
      </c>
      <c r="F11159" s="9" t="str">
        <f>IFERROR(VLOOKUP(A11159,'RESUMEN 100'!A:B,2,FALSE),"-")</f>
        <v>-</v>
      </c>
      <c r="G11159" s="9" t="str">
        <f t="shared" si="354"/>
        <v>-</v>
      </c>
      <c r="H11159" s="10" t="str">
        <f>IFERROR(VLOOKUP(A11159,'RESUMEN 00'!A:B,2,FALSE),"-")</f>
        <v>-</v>
      </c>
      <c r="I11159" s="9" t="str">
        <f t="shared" si="355"/>
        <v>-</v>
      </c>
    </row>
    <row r="11160" spans="1:9" x14ac:dyDescent="0.25">
      <c r="A11160" t="s">
        <v>1919</v>
      </c>
      <c r="B11160" t="s">
        <v>1920</v>
      </c>
      <c r="C11160" t="s">
        <v>528</v>
      </c>
      <c r="D11160" t="s">
        <v>451</v>
      </c>
      <c r="E11160" s="8" t="s">
        <v>1589</v>
      </c>
      <c r="F11160" s="9" t="str">
        <f>IFERROR(VLOOKUP(A11160,'RESUMEN 100'!A:B,2,FALSE),"-")</f>
        <v>-</v>
      </c>
      <c r="G11160" s="9" t="str">
        <f t="shared" si="354"/>
        <v>-</v>
      </c>
      <c r="H11160" s="10" t="str">
        <f>IFERROR(VLOOKUP(A11160,'RESUMEN 00'!A:B,2,FALSE),"-")</f>
        <v>-</v>
      </c>
      <c r="I11160" s="9" t="str">
        <f t="shared" si="355"/>
        <v>-</v>
      </c>
    </row>
    <row r="11161" spans="1:9" x14ac:dyDescent="0.25">
      <c r="A11161" t="s">
        <v>1915</v>
      </c>
      <c r="B11161" t="s">
        <v>1916</v>
      </c>
      <c r="C11161" t="s">
        <v>146</v>
      </c>
      <c r="D11161" t="s">
        <v>289</v>
      </c>
      <c r="E11161" s="8" t="s">
        <v>1119</v>
      </c>
      <c r="F11161" s="9" t="str">
        <f>IFERROR(VLOOKUP(A11161,'RESUMEN 100'!A:B,2,FALSE),"-")</f>
        <v>-</v>
      </c>
      <c r="G11161" s="9" t="str">
        <f t="shared" si="354"/>
        <v>-</v>
      </c>
      <c r="H11161" s="10" t="str">
        <f>IFERROR(VLOOKUP(A11161,'RESUMEN 00'!A:B,2,FALSE),"-")</f>
        <v>-</v>
      </c>
      <c r="I11161" s="9" t="str">
        <f t="shared" si="355"/>
        <v>-</v>
      </c>
    </row>
    <row r="11162" spans="1:9" x14ac:dyDescent="0.25">
      <c r="A11162" t="s">
        <v>1909</v>
      </c>
      <c r="B11162" t="s">
        <v>1910</v>
      </c>
      <c r="C11162" t="s">
        <v>873</v>
      </c>
      <c r="D11162" t="s">
        <v>1542</v>
      </c>
      <c r="E11162" s="8" t="s">
        <v>1119</v>
      </c>
      <c r="F11162" s="9" t="str">
        <f>IFERROR(VLOOKUP(A11162,'RESUMEN 100'!A:B,2,FALSE),"-")</f>
        <v>-</v>
      </c>
      <c r="G11162" s="9" t="str">
        <f t="shared" ref="G11162:G11225" si="356">IFERROR(E11162-F11162,"-")</f>
        <v>-</v>
      </c>
      <c r="H11162" s="10" t="str">
        <f>IFERROR(VLOOKUP(A11162,'RESUMEN 00'!A:B,2,FALSE),"-")</f>
        <v>-</v>
      </c>
      <c r="I11162" s="9" t="str">
        <f t="shared" ref="I11162:I11225" si="357">IFERROR(E11162-H11162,"-")</f>
        <v>-</v>
      </c>
    </row>
    <row r="11163" spans="1:9" x14ac:dyDescent="0.25">
      <c r="A11163" t="s">
        <v>1940</v>
      </c>
      <c r="B11163" t="s">
        <v>1941</v>
      </c>
      <c r="C11163" t="s">
        <v>451</v>
      </c>
      <c r="D11163" t="s">
        <v>1023</v>
      </c>
      <c r="E11163" s="8" t="s">
        <v>1119</v>
      </c>
      <c r="F11163" s="9" t="str">
        <f>IFERROR(VLOOKUP(A11163,'RESUMEN 100'!A:B,2,FALSE),"-")</f>
        <v>-</v>
      </c>
      <c r="G11163" s="9" t="str">
        <f t="shared" si="356"/>
        <v>-</v>
      </c>
      <c r="H11163" s="10" t="str">
        <f>IFERROR(VLOOKUP(A11163,'RESUMEN 00'!A:B,2,FALSE),"-")</f>
        <v>-</v>
      </c>
      <c r="I11163" s="9" t="str">
        <f t="shared" si="357"/>
        <v>-</v>
      </c>
    </row>
    <row r="11164" spans="1:9" x14ac:dyDescent="0.25">
      <c r="A11164" t="s">
        <v>1931</v>
      </c>
      <c r="B11164" t="s">
        <v>1932</v>
      </c>
      <c r="C11164" t="s">
        <v>94</v>
      </c>
      <c r="D11164" t="s">
        <v>451</v>
      </c>
      <c r="E11164" s="8" t="s">
        <v>1589</v>
      </c>
      <c r="F11164" s="9" t="str">
        <f>IFERROR(VLOOKUP(A11164,'RESUMEN 100'!A:B,2,FALSE),"-")</f>
        <v>-</v>
      </c>
      <c r="G11164" s="9" t="str">
        <f t="shared" si="356"/>
        <v>-</v>
      </c>
      <c r="H11164" s="10" t="str">
        <f>IFERROR(VLOOKUP(A11164,'RESUMEN 00'!A:B,2,FALSE),"-")</f>
        <v>-</v>
      </c>
      <c r="I11164" s="9" t="str">
        <f t="shared" si="357"/>
        <v>-</v>
      </c>
    </row>
    <row r="11165" spans="1:9" x14ac:dyDescent="0.25">
      <c r="A11165" t="s">
        <v>1931</v>
      </c>
      <c r="B11165" t="s">
        <v>1932</v>
      </c>
      <c r="C11165" t="s">
        <v>94</v>
      </c>
      <c r="D11165" t="s">
        <v>451</v>
      </c>
      <c r="E11165" s="8" t="s">
        <v>1119</v>
      </c>
      <c r="F11165" s="9" t="str">
        <f>IFERROR(VLOOKUP(A11165,'RESUMEN 100'!A:B,2,FALSE),"-")</f>
        <v>-</v>
      </c>
      <c r="G11165" s="9" t="str">
        <f t="shared" si="356"/>
        <v>-</v>
      </c>
      <c r="H11165" s="10" t="str">
        <f>IFERROR(VLOOKUP(A11165,'RESUMEN 00'!A:B,2,FALSE),"-")</f>
        <v>-</v>
      </c>
      <c r="I11165" s="9" t="str">
        <f t="shared" si="357"/>
        <v>-</v>
      </c>
    </row>
    <row r="11166" spans="1:9" x14ac:dyDescent="0.25">
      <c r="A11166" t="s">
        <v>1010</v>
      </c>
      <c r="B11166" t="s">
        <v>1011</v>
      </c>
      <c r="C11166" t="s">
        <v>309</v>
      </c>
      <c r="D11166" t="s">
        <v>276</v>
      </c>
      <c r="E11166" s="8" t="s">
        <v>1119</v>
      </c>
      <c r="F11166" s="9" t="str">
        <f>IFERROR(VLOOKUP(A11166,'RESUMEN 100'!A:B,2,FALSE),"-")</f>
        <v>-</v>
      </c>
      <c r="G11166" s="9" t="str">
        <f t="shared" si="356"/>
        <v>-</v>
      </c>
      <c r="H11166" s="10" t="str">
        <f>IFERROR(VLOOKUP(A11166,'RESUMEN 00'!A:B,2,FALSE),"-")</f>
        <v>-</v>
      </c>
      <c r="I11166" s="9" t="str">
        <f t="shared" si="357"/>
        <v>-</v>
      </c>
    </row>
    <row r="11167" spans="1:9" x14ac:dyDescent="0.25">
      <c r="A11167" t="s">
        <v>1970</v>
      </c>
      <c r="B11167" t="s">
        <v>1971</v>
      </c>
      <c r="C11167" t="s">
        <v>249</v>
      </c>
      <c r="D11167" t="s">
        <v>176</v>
      </c>
      <c r="E11167" s="8" t="s">
        <v>1119</v>
      </c>
      <c r="F11167" s="9" t="str">
        <f>IFERROR(VLOOKUP(A11167,'RESUMEN 100'!A:B,2,FALSE),"-")</f>
        <v>-</v>
      </c>
      <c r="G11167" s="9" t="str">
        <f t="shared" si="356"/>
        <v>-</v>
      </c>
      <c r="H11167" s="10" t="str">
        <f>IFERROR(VLOOKUP(A11167,'RESUMEN 00'!A:B,2,FALSE),"-")</f>
        <v>-</v>
      </c>
      <c r="I11167" s="9" t="str">
        <f t="shared" si="357"/>
        <v>-</v>
      </c>
    </row>
    <row r="11168" spans="1:9" x14ac:dyDescent="0.25">
      <c r="A11168" t="s">
        <v>1979</v>
      </c>
      <c r="B11168" t="s">
        <v>1980</v>
      </c>
      <c r="C11168" t="s">
        <v>596</v>
      </c>
      <c r="D11168" t="s">
        <v>560</v>
      </c>
      <c r="E11168" s="8" t="s">
        <v>1119</v>
      </c>
      <c r="F11168" s="9" t="str">
        <f>IFERROR(VLOOKUP(A11168,'RESUMEN 100'!A:B,2,FALSE),"-")</f>
        <v>-</v>
      </c>
      <c r="G11168" s="9" t="str">
        <f t="shared" si="356"/>
        <v>-</v>
      </c>
      <c r="H11168" s="10" t="str">
        <f>IFERROR(VLOOKUP(A11168,'RESUMEN 00'!A:B,2,FALSE),"-")</f>
        <v>-</v>
      </c>
      <c r="I11168" s="9" t="str">
        <f t="shared" si="357"/>
        <v>-</v>
      </c>
    </row>
    <row r="11169" spans="1:9" x14ac:dyDescent="0.25">
      <c r="A11169" t="s">
        <v>1967</v>
      </c>
      <c r="B11169" t="s">
        <v>1968</v>
      </c>
      <c r="C11169" t="s">
        <v>1969</v>
      </c>
      <c r="D11169" t="s">
        <v>920</v>
      </c>
      <c r="E11169" s="8" t="s">
        <v>1119</v>
      </c>
      <c r="F11169" s="9" t="str">
        <f>IFERROR(VLOOKUP(A11169,'RESUMEN 100'!A:B,2,FALSE),"-")</f>
        <v>-</v>
      </c>
      <c r="G11169" s="9" t="str">
        <f t="shared" si="356"/>
        <v>-</v>
      </c>
      <c r="H11169" s="10" t="str">
        <f>IFERROR(VLOOKUP(A11169,'RESUMEN 00'!A:B,2,FALSE),"-")</f>
        <v>-</v>
      </c>
      <c r="I11169" s="9" t="str">
        <f t="shared" si="357"/>
        <v>-</v>
      </c>
    </row>
    <row r="11170" spans="1:9" x14ac:dyDescent="0.25">
      <c r="A11170" t="s">
        <v>1976</v>
      </c>
      <c r="B11170" t="s">
        <v>348</v>
      </c>
      <c r="C11170" t="s">
        <v>1977</v>
      </c>
      <c r="D11170" t="s">
        <v>1978</v>
      </c>
      <c r="E11170" s="8" t="s">
        <v>1119</v>
      </c>
      <c r="F11170" s="9" t="str">
        <f>IFERROR(VLOOKUP(A11170,'RESUMEN 100'!A:B,2,FALSE),"-")</f>
        <v>-</v>
      </c>
      <c r="G11170" s="9" t="str">
        <f t="shared" si="356"/>
        <v>-</v>
      </c>
      <c r="H11170" s="10" t="str">
        <f>IFERROR(VLOOKUP(A11170,'RESUMEN 00'!A:B,2,FALSE),"-")</f>
        <v>-</v>
      </c>
      <c r="I11170" s="9" t="str">
        <f t="shared" si="357"/>
        <v>-</v>
      </c>
    </row>
    <row r="11171" spans="1:9" x14ac:dyDescent="0.25">
      <c r="A11171" t="s">
        <v>1972</v>
      </c>
      <c r="B11171" t="s">
        <v>1973</v>
      </c>
      <c r="C11171" t="s">
        <v>583</v>
      </c>
      <c r="D11171" t="s">
        <v>896</v>
      </c>
      <c r="E11171" s="8" t="s">
        <v>1119</v>
      </c>
      <c r="F11171" s="9" t="str">
        <f>IFERROR(VLOOKUP(A11171,'RESUMEN 100'!A:B,2,FALSE),"-")</f>
        <v>-</v>
      </c>
      <c r="G11171" s="9" t="str">
        <f t="shared" si="356"/>
        <v>-</v>
      </c>
      <c r="H11171" s="10" t="str">
        <f>IFERROR(VLOOKUP(A11171,'RESUMEN 00'!A:B,2,FALSE),"-")</f>
        <v>-</v>
      </c>
      <c r="I11171" s="9" t="str">
        <f t="shared" si="357"/>
        <v>-</v>
      </c>
    </row>
    <row r="11172" spans="1:9" x14ac:dyDescent="0.25">
      <c r="A11172" t="s">
        <v>1974</v>
      </c>
      <c r="B11172" t="s">
        <v>1975</v>
      </c>
      <c r="C11172" t="s">
        <v>210</v>
      </c>
      <c r="D11172" t="s">
        <v>397</v>
      </c>
      <c r="E11172" s="8" t="s">
        <v>1119</v>
      </c>
      <c r="F11172" s="9" t="str">
        <f>IFERROR(VLOOKUP(A11172,'RESUMEN 100'!A:B,2,FALSE),"-")</f>
        <v>-</v>
      </c>
      <c r="G11172" s="9" t="str">
        <f t="shared" si="356"/>
        <v>-</v>
      </c>
      <c r="H11172" s="10" t="str">
        <f>IFERROR(VLOOKUP(A11172,'RESUMEN 00'!A:B,2,FALSE),"-")</f>
        <v>-</v>
      </c>
      <c r="I11172" s="9" t="str">
        <f t="shared" si="357"/>
        <v>-</v>
      </c>
    </row>
    <row r="11173" spans="1:9" x14ac:dyDescent="0.25">
      <c r="A11173" t="s">
        <v>1965</v>
      </c>
      <c r="B11173" t="s">
        <v>1966</v>
      </c>
      <c r="C11173" t="s">
        <v>364</v>
      </c>
      <c r="D11173" t="s">
        <v>610</v>
      </c>
      <c r="E11173" s="8" t="s">
        <v>1119</v>
      </c>
      <c r="F11173" s="9" t="str">
        <f>IFERROR(VLOOKUP(A11173,'RESUMEN 100'!A:B,2,FALSE),"-")</f>
        <v>-</v>
      </c>
      <c r="G11173" s="9" t="str">
        <f t="shared" si="356"/>
        <v>-</v>
      </c>
      <c r="H11173" s="10" t="str">
        <f>IFERROR(VLOOKUP(A11173,'RESUMEN 00'!A:B,2,FALSE),"-")</f>
        <v>-</v>
      </c>
      <c r="I11173" s="9" t="str">
        <f t="shared" si="357"/>
        <v>-</v>
      </c>
    </row>
    <row r="11174" spans="1:9" x14ac:dyDescent="0.25">
      <c r="A11174" t="s">
        <v>1936</v>
      </c>
      <c r="B11174" t="s">
        <v>1937</v>
      </c>
      <c r="C11174" t="s">
        <v>440</v>
      </c>
      <c r="D11174" t="s">
        <v>560</v>
      </c>
      <c r="E11174" s="8" t="s">
        <v>1119</v>
      </c>
      <c r="F11174" s="9" t="str">
        <f>IFERROR(VLOOKUP(A11174,'RESUMEN 100'!A:B,2,FALSE),"-")</f>
        <v>-</v>
      </c>
      <c r="G11174" s="9" t="str">
        <f t="shared" si="356"/>
        <v>-</v>
      </c>
      <c r="H11174" s="10" t="str">
        <f>IFERROR(VLOOKUP(A11174,'RESUMEN 00'!A:B,2,FALSE),"-")</f>
        <v>-</v>
      </c>
      <c r="I11174" s="9" t="str">
        <f t="shared" si="357"/>
        <v>-</v>
      </c>
    </row>
    <row r="11175" spans="1:9" x14ac:dyDescent="0.25">
      <c r="A11175" t="s">
        <v>1934</v>
      </c>
      <c r="B11175" t="s">
        <v>1935</v>
      </c>
      <c r="C11175" t="s">
        <v>176</v>
      </c>
      <c r="D11175" t="s">
        <v>189</v>
      </c>
      <c r="E11175" s="8" t="s">
        <v>1119</v>
      </c>
      <c r="F11175" s="9" t="str">
        <f>IFERROR(VLOOKUP(A11175,'RESUMEN 100'!A:B,2,FALSE),"-")</f>
        <v>-</v>
      </c>
      <c r="G11175" s="9" t="str">
        <f t="shared" si="356"/>
        <v>-</v>
      </c>
      <c r="H11175" s="10" t="str">
        <f>IFERROR(VLOOKUP(A11175,'RESUMEN 00'!A:B,2,FALSE),"-")</f>
        <v>-</v>
      </c>
      <c r="I11175" s="9" t="str">
        <f t="shared" si="357"/>
        <v>-</v>
      </c>
    </row>
    <row r="11176" spans="1:9" x14ac:dyDescent="0.25">
      <c r="A11176" t="s">
        <v>1933</v>
      </c>
      <c r="B11176" t="s">
        <v>946</v>
      </c>
      <c r="C11176" t="s">
        <v>117</v>
      </c>
      <c r="D11176" t="s">
        <v>967</v>
      </c>
      <c r="E11176" s="8" t="s">
        <v>1119</v>
      </c>
      <c r="F11176" s="9" t="str">
        <f>IFERROR(VLOOKUP(A11176,'RESUMEN 100'!A:B,2,FALSE),"-")</f>
        <v>-</v>
      </c>
      <c r="G11176" s="9" t="str">
        <f t="shared" si="356"/>
        <v>-</v>
      </c>
      <c r="H11176" s="10" t="str">
        <f>IFERROR(VLOOKUP(A11176,'RESUMEN 00'!A:B,2,FALSE),"-")</f>
        <v>-</v>
      </c>
      <c r="I11176" s="9" t="str">
        <f t="shared" si="357"/>
        <v>-</v>
      </c>
    </row>
    <row r="11177" spans="1:9" x14ac:dyDescent="0.25">
      <c r="A11177" t="s">
        <v>1948</v>
      </c>
      <c r="B11177" t="s">
        <v>992</v>
      </c>
      <c r="C11177" t="s">
        <v>345</v>
      </c>
      <c r="D11177" t="s">
        <v>74</v>
      </c>
      <c r="E11177" s="8" t="s">
        <v>1589</v>
      </c>
      <c r="F11177" s="9" t="str">
        <f>IFERROR(VLOOKUP(A11177,'RESUMEN 100'!A:B,2,FALSE),"-")</f>
        <v>-</v>
      </c>
      <c r="G11177" s="9" t="str">
        <f t="shared" si="356"/>
        <v>-</v>
      </c>
      <c r="H11177" s="10" t="str">
        <f>IFERROR(VLOOKUP(A11177,'RESUMEN 00'!A:B,2,FALSE),"-")</f>
        <v>-</v>
      </c>
      <c r="I11177" s="9" t="str">
        <f t="shared" si="357"/>
        <v>-</v>
      </c>
    </row>
    <row r="11178" spans="1:9" x14ac:dyDescent="0.25">
      <c r="A11178" t="s">
        <v>1944</v>
      </c>
      <c r="B11178" t="s">
        <v>1945</v>
      </c>
      <c r="C11178" t="s">
        <v>318</v>
      </c>
      <c r="D11178" t="s">
        <v>150</v>
      </c>
      <c r="E11178" s="8" t="s">
        <v>1589</v>
      </c>
      <c r="F11178" s="9" t="str">
        <f>IFERROR(VLOOKUP(A11178,'RESUMEN 100'!A:B,2,FALSE),"-")</f>
        <v>-</v>
      </c>
      <c r="G11178" s="9" t="str">
        <f t="shared" si="356"/>
        <v>-</v>
      </c>
      <c r="H11178" s="10" t="str">
        <f>IFERROR(VLOOKUP(A11178,'RESUMEN 00'!A:B,2,FALSE),"-")</f>
        <v>-</v>
      </c>
      <c r="I11178" s="9" t="str">
        <f t="shared" si="357"/>
        <v>-</v>
      </c>
    </row>
    <row r="11179" spans="1:9" x14ac:dyDescent="0.25">
      <c r="A11179" t="s">
        <v>1946</v>
      </c>
      <c r="B11179" t="s">
        <v>1947</v>
      </c>
      <c r="C11179" t="s">
        <v>288</v>
      </c>
      <c r="D11179" t="s">
        <v>110</v>
      </c>
      <c r="E11179" s="8" t="s">
        <v>1589</v>
      </c>
      <c r="F11179" s="9" t="str">
        <f>IFERROR(VLOOKUP(A11179,'RESUMEN 100'!A:B,2,FALSE),"-")</f>
        <v>-</v>
      </c>
      <c r="G11179" s="9" t="str">
        <f t="shared" si="356"/>
        <v>-</v>
      </c>
      <c r="H11179" s="10" t="str">
        <f>IFERROR(VLOOKUP(A11179,'RESUMEN 00'!A:B,2,FALSE),"-")</f>
        <v>-</v>
      </c>
      <c r="I11179" s="9" t="str">
        <f t="shared" si="357"/>
        <v>-</v>
      </c>
    </row>
    <row r="11180" spans="1:9" x14ac:dyDescent="0.25">
      <c r="A11180" t="s">
        <v>1963</v>
      </c>
      <c r="B11180" t="s">
        <v>1964</v>
      </c>
      <c r="C11180" t="s">
        <v>439</v>
      </c>
      <c r="D11180" t="s">
        <v>153</v>
      </c>
      <c r="E11180" s="8" t="s">
        <v>1119</v>
      </c>
      <c r="F11180" s="9" t="str">
        <f>IFERROR(VLOOKUP(A11180,'RESUMEN 100'!A:B,2,FALSE),"-")</f>
        <v>-</v>
      </c>
      <c r="G11180" s="9" t="str">
        <f t="shared" si="356"/>
        <v>-</v>
      </c>
      <c r="H11180" s="10" t="str">
        <f>IFERROR(VLOOKUP(A11180,'RESUMEN 00'!A:B,2,FALSE),"-")</f>
        <v>-</v>
      </c>
      <c r="I11180" s="9" t="str">
        <f t="shared" si="357"/>
        <v>-</v>
      </c>
    </row>
    <row r="11181" spans="1:9" x14ac:dyDescent="0.25">
      <c r="A11181" t="s">
        <v>1958</v>
      </c>
      <c r="B11181" t="s">
        <v>1959</v>
      </c>
      <c r="C11181" t="s">
        <v>740</v>
      </c>
      <c r="D11181" t="s">
        <v>134</v>
      </c>
      <c r="E11181" s="8" t="s">
        <v>1119</v>
      </c>
      <c r="F11181" s="9" t="str">
        <f>IFERROR(VLOOKUP(A11181,'RESUMEN 100'!A:B,2,FALSE),"-")</f>
        <v>-</v>
      </c>
      <c r="G11181" s="9" t="str">
        <f t="shared" si="356"/>
        <v>-</v>
      </c>
      <c r="H11181" s="10" t="str">
        <f>IFERROR(VLOOKUP(A11181,'RESUMEN 00'!A:B,2,FALSE),"-")</f>
        <v>-</v>
      </c>
      <c r="I11181" s="9" t="str">
        <f t="shared" si="357"/>
        <v>-</v>
      </c>
    </row>
    <row r="11182" spans="1:9" x14ac:dyDescent="0.25">
      <c r="A11182" t="s">
        <v>1953</v>
      </c>
      <c r="B11182" t="s">
        <v>1954</v>
      </c>
      <c r="C11182" t="s">
        <v>88</v>
      </c>
      <c r="D11182" t="s">
        <v>277</v>
      </c>
      <c r="E11182" s="8" t="s">
        <v>1119</v>
      </c>
      <c r="F11182" s="9" t="str">
        <f>IFERROR(VLOOKUP(A11182,'RESUMEN 100'!A:B,2,FALSE),"-")</f>
        <v>-</v>
      </c>
      <c r="G11182" s="9" t="str">
        <f t="shared" si="356"/>
        <v>-</v>
      </c>
      <c r="H11182" s="10" t="str">
        <f>IFERROR(VLOOKUP(A11182,'RESUMEN 00'!A:B,2,FALSE),"-")</f>
        <v>-</v>
      </c>
      <c r="I11182" s="9" t="str">
        <f t="shared" si="357"/>
        <v>-</v>
      </c>
    </row>
    <row r="11183" spans="1:9" x14ac:dyDescent="0.25">
      <c r="A11183" t="s">
        <v>1962</v>
      </c>
      <c r="B11183" t="s">
        <v>952</v>
      </c>
      <c r="C11183" t="s">
        <v>231</v>
      </c>
      <c r="D11183" t="s">
        <v>207</v>
      </c>
      <c r="E11183" s="8" t="s">
        <v>1119</v>
      </c>
      <c r="F11183" s="9" t="str">
        <f>IFERROR(VLOOKUP(A11183,'RESUMEN 100'!A:B,2,FALSE),"-")</f>
        <v>-</v>
      </c>
      <c r="G11183" s="9" t="str">
        <f t="shared" si="356"/>
        <v>-</v>
      </c>
      <c r="H11183" s="10" t="str">
        <f>IFERROR(VLOOKUP(A11183,'RESUMEN 00'!A:B,2,FALSE),"-")</f>
        <v>-</v>
      </c>
      <c r="I11183" s="9" t="str">
        <f t="shared" si="357"/>
        <v>-</v>
      </c>
    </row>
    <row r="11184" spans="1:9" x14ac:dyDescent="0.25">
      <c r="A11184" t="s">
        <v>1956</v>
      </c>
      <c r="B11184" t="s">
        <v>1957</v>
      </c>
      <c r="C11184" t="s">
        <v>331</v>
      </c>
      <c r="D11184" t="s">
        <v>1003</v>
      </c>
      <c r="E11184" s="8" t="s">
        <v>1589</v>
      </c>
      <c r="F11184" s="9" t="str">
        <f>IFERROR(VLOOKUP(A11184,'RESUMEN 100'!A:B,2,FALSE),"-")</f>
        <v>-</v>
      </c>
      <c r="G11184" s="9" t="str">
        <f t="shared" si="356"/>
        <v>-</v>
      </c>
      <c r="H11184" s="10" t="str">
        <f>IFERROR(VLOOKUP(A11184,'RESUMEN 00'!A:B,2,FALSE),"-")</f>
        <v>-</v>
      </c>
      <c r="I11184" s="9" t="str">
        <f t="shared" si="357"/>
        <v>-</v>
      </c>
    </row>
    <row r="11185" spans="1:9" x14ac:dyDescent="0.25">
      <c r="A11185" t="s">
        <v>1949</v>
      </c>
      <c r="B11185" t="s">
        <v>85</v>
      </c>
      <c r="C11185" t="s">
        <v>313</v>
      </c>
      <c r="D11185" t="s">
        <v>1950</v>
      </c>
      <c r="E11185" s="8" t="s">
        <v>1119</v>
      </c>
      <c r="F11185" s="9" t="str">
        <f>IFERROR(VLOOKUP(A11185,'RESUMEN 100'!A:B,2,FALSE),"-")</f>
        <v>-</v>
      </c>
      <c r="G11185" s="9" t="str">
        <f t="shared" si="356"/>
        <v>-</v>
      </c>
      <c r="H11185" s="10" t="str">
        <f>IFERROR(VLOOKUP(A11185,'RESUMEN 00'!A:B,2,FALSE),"-")</f>
        <v>-</v>
      </c>
      <c r="I11185" s="9" t="str">
        <f t="shared" si="357"/>
        <v>-</v>
      </c>
    </row>
    <row r="11186" spans="1:9" x14ac:dyDescent="0.25">
      <c r="A11186" t="s">
        <v>1955</v>
      </c>
      <c r="B11186" t="s">
        <v>149</v>
      </c>
      <c r="C11186" t="s">
        <v>170</v>
      </c>
      <c r="D11186" t="s">
        <v>183</v>
      </c>
      <c r="E11186" s="8" t="s">
        <v>1119</v>
      </c>
      <c r="F11186" s="9" t="str">
        <f>IFERROR(VLOOKUP(A11186,'RESUMEN 100'!A:B,2,FALSE),"-")</f>
        <v>-</v>
      </c>
      <c r="G11186" s="9" t="str">
        <f t="shared" si="356"/>
        <v>-</v>
      </c>
      <c r="H11186" s="10" t="str">
        <f>IFERROR(VLOOKUP(A11186,'RESUMEN 00'!A:B,2,FALSE),"-")</f>
        <v>-</v>
      </c>
      <c r="I11186" s="9" t="str">
        <f t="shared" si="357"/>
        <v>-</v>
      </c>
    </row>
    <row r="11187" spans="1:9" x14ac:dyDescent="0.25">
      <c r="A11187" t="s">
        <v>1944</v>
      </c>
      <c r="B11187" t="s">
        <v>1945</v>
      </c>
      <c r="C11187" t="s">
        <v>318</v>
      </c>
      <c r="D11187" t="s">
        <v>150</v>
      </c>
      <c r="E11187" s="8" t="s">
        <v>1119</v>
      </c>
      <c r="F11187" s="9" t="str">
        <f>IFERROR(VLOOKUP(A11187,'RESUMEN 100'!A:B,2,FALSE),"-")</f>
        <v>-</v>
      </c>
      <c r="G11187" s="9" t="str">
        <f t="shared" si="356"/>
        <v>-</v>
      </c>
      <c r="H11187" s="10" t="str">
        <f>IFERROR(VLOOKUP(A11187,'RESUMEN 00'!A:B,2,FALSE),"-")</f>
        <v>-</v>
      </c>
      <c r="I11187" s="9" t="str">
        <f t="shared" si="357"/>
        <v>-</v>
      </c>
    </row>
    <row r="11188" spans="1:9" x14ac:dyDescent="0.25">
      <c r="A11188" t="s">
        <v>1956</v>
      </c>
      <c r="B11188" t="s">
        <v>1957</v>
      </c>
      <c r="C11188" t="s">
        <v>331</v>
      </c>
      <c r="D11188" t="s">
        <v>1003</v>
      </c>
      <c r="E11188" s="8" t="s">
        <v>1119</v>
      </c>
      <c r="F11188" s="9" t="str">
        <f>IFERROR(VLOOKUP(A11188,'RESUMEN 100'!A:B,2,FALSE),"-")</f>
        <v>-</v>
      </c>
      <c r="G11188" s="9" t="str">
        <f t="shared" si="356"/>
        <v>-</v>
      </c>
      <c r="H11188" s="10" t="str">
        <f>IFERROR(VLOOKUP(A11188,'RESUMEN 00'!A:B,2,FALSE),"-")</f>
        <v>-</v>
      </c>
      <c r="I11188" s="9" t="str">
        <f t="shared" si="357"/>
        <v>-</v>
      </c>
    </row>
    <row r="11189" spans="1:9" x14ac:dyDescent="0.25">
      <c r="A11189" t="s">
        <v>1963</v>
      </c>
      <c r="B11189" t="s">
        <v>1964</v>
      </c>
      <c r="C11189" t="s">
        <v>439</v>
      </c>
      <c r="D11189" t="s">
        <v>153</v>
      </c>
      <c r="E11189" s="8" t="s">
        <v>1589</v>
      </c>
      <c r="F11189" s="9" t="str">
        <f>IFERROR(VLOOKUP(A11189,'RESUMEN 100'!A:B,2,FALSE),"-")</f>
        <v>-</v>
      </c>
      <c r="G11189" s="9" t="str">
        <f t="shared" si="356"/>
        <v>-</v>
      </c>
      <c r="H11189" s="10" t="str">
        <f>IFERROR(VLOOKUP(A11189,'RESUMEN 00'!A:B,2,FALSE),"-")</f>
        <v>-</v>
      </c>
      <c r="I11189" s="9" t="str">
        <f t="shared" si="357"/>
        <v>-</v>
      </c>
    </row>
    <row r="11190" spans="1:9" x14ac:dyDescent="0.25">
      <c r="A11190" t="s">
        <v>1951</v>
      </c>
      <c r="B11190" t="s">
        <v>1952</v>
      </c>
      <c r="C11190" t="s">
        <v>682</v>
      </c>
      <c r="D11190" t="s">
        <v>875</v>
      </c>
      <c r="E11190" s="8" t="s">
        <v>1589</v>
      </c>
      <c r="F11190" s="9" t="str">
        <f>IFERROR(VLOOKUP(A11190,'RESUMEN 100'!A:B,2,FALSE),"-")</f>
        <v>-</v>
      </c>
      <c r="G11190" s="9" t="str">
        <f t="shared" si="356"/>
        <v>-</v>
      </c>
      <c r="H11190" s="10" t="str">
        <f>IFERROR(VLOOKUP(A11190,'RESUMEN 00'!A:B,2,FALSE),"-")</f>
        <v>-</v>
      </c>
      <c r="I11190" s="9" t="str">
        <f t="shared" si="357"/>
        <v>-</v>
      </c>
    </row>
    <row r="11191" spans="1:9" x14ac:dyDescent="0.25">
      <c r="A11191" t="s">
        <v>1953</v>
      </c>
      <c r="B11191" t="s">
        <v>1954</v>
      </c>
      <c r="C11191" t="s">
        <v>88</v>
      </c>
      <c r="D11191" t="s">
        <v>277</v>
      </c>
      <c r="E11191" s="8" t="s">
        <v>1589</v>
      </c>
      <c r="F11191" s="9" t="str">
        <f>IFERROR(VLOOKUP(A11191,'RESUMEN 100'!A:B,2,FALSE),"-")</f>
        <v>-</v>
      </c>
      <c r="G11191" s="9" t="str">
        <f t="shared" si="356"/>
        <v>-</v>
      </c>
      <c r="H11191" s="10" t="str">
        <f>IFERROR(VLOOKUP(A11191,'RESUMEN 00'!A:B,2,FALSE),"-")</f>
        <v>-</v>
      </c>
      <c r="I11191" s="9" t="str">
        <f t="shared" si="357"/>
        <v>-</v>
      </c>
    </row>
    <row r="11192" spans="1:9" x14ac:dyDescent="0.25">
      <c r="A11192" t="s">
        <v>1942</v>
      </c>
      <c r="B11192" t="s">
        <v>1943</v>
      </c>
      <c r="C11192" t="s">
        <v>82</v>
      </c>
      <c r="D11192" t="s">
        <v>206</v>
      </c>
      <c r="E11192" s="8" t="s">
        <v>1589</v>
      </c>
      <c r="F11192" s="9" t="str">
        <f>IFERROR(VLOOKUP(A11192,'RESUMEN 100'!A:B,2,FALSE),"-")</f>
        <v>-</v>
      </c>
      <c r="G11192" s="9" t="str">
        <f t="shared" si="356"/>
        <v>-</v>
      </c>
      <c r="H11192" s="10" t="str">
        <f>IFERROR(VLOOKUP(A11192,'RESUMEN 00'!A:B,2,FALSE),"-")</f>
        <v>-</v>
      </c>
      <c r="I11192" s="9" t="str">
        <f t="shared" si="357"/>
        <v>-</v>
      </c>
    </row>
    <row r="11193" spans="1:9" x14ac:dyDescent="0.25">
      <c r="A11193" t="s">
        <v>1958</v>
      </c>
      <c r="B11193" t="s">
        <v>1959</v>
      </c>
      <c r="C11193" t="s">
        <v>740</v>
      </c>
      <c r="D11193" t="s">
        <v>134</v>
      </c>
      <c r="E11193" s="8" t="s">
        <v>1589</v>
      </c>
      <c r="F11193" s="9" t="str">
        <f>IFERROR(VLOOKUP(A11193,'RESUMEN 100'!A:B,2,FALSE),"-")</f>
        <v>-</v>
      </c>
      <c r="G11193" s="9" t="str">
        <f t="shared" si="356"/>
        <v>-</v>
      </c>
      <c r="H11193" s="10" t="str">
        <f>IFERROR(VLOOKUP(A11193,'RESUMEN 00'!A:B,2,FALSE),"-")</f>
        <v>-</v>
      </c>
      <c r="I11193" s="9" t="str">
        <f t="shared" si="357"/>
        <v>-</v>
      </c>
    </row>
    <row r="11194" spans="1:9" x14ac:dyDescent="0.25">
      <c r="A11194" t="s">
        <v>1960</v>
      </c>
      <c r="B11194" t="s">
        <v>1961</v>
      </c>
      <c r="C11194" t="s">
        <v>370</v>
      </c>
      <c r="D11194" t="s">
        <v>277</v>
      </c>
      <c r="E11194" s="8" t="s">
        <v>1589</v>
      </c>
      <c r="F11194" s="9" t="str">
        <f>IFERROR(VLOOKUP(A11194,'RESUMEN 100'!A:B,2,FALSE),"-")</f>
        <v>-</v>
      </c>
      <c r="G11194" s="9" t="str">
        <f t="shared" si="356"/>
        <v>-</v>
      </c>
      <c r="H11194" s="10" t="str">
        <f>IFERROR(VLOOKUP(A11194,'RESUMEN 00'!A:B,2,FALSE),"-")</f>
        <v>-</v>
      </c>
      <c r="I11194" s="9" t="str">
        <f t="shared" si="357"/>
        <v>-</v>
      </c>
    </row>
    <row r="11195" spans="1:9" x14ac:dyDescent="0.25">
      <c r="A11195" t="s">
        <v>1955</v>
      </c>
      <c r="B11195" t="s">
        <v>149</v>
      </c>
      <c r="C11195" t="s">
        <v>170</v>
      </c>
      <c r="D11195" t="s">
        <v>183</v>
      </c>
      <c r="E11195" s="8" t="s">
        <v>1589</v>
      </c>
      <c r="F11195" s="9" t="str">
        <f>IFERROR(VLOOKUP(A11195,'RESUMEN 100'!A:B,2,FALSE),"-")</f>
        <v>-</v>
      </c>
      <c r="G11195" s="9" t="str">
        <f t="shared" si="356"/>
        <v>-</v>
      </c>
      <c r="H11195" s="10" t="str">
        <f>IFERROR(VLOOKUP(A11195,'RESUMEN 00'!A:B,2,FALSE),"-")</f>
        <v>-</v>
      </c>
      <c r="I11195" s="9" t="str">
        <f t="shared" si="357"/>
        <v>-</v>
      </c>
    </row>
    <row r="11196" spans="1:9" x14ac:dyDescent="0.25">
      <c r="A11196" t="s">
        <v>1962</v>
      </c>
      <c r="B11196" t="s">
        <v>952</v>
      </c>
      <c r="C11196" t="s">
        <v>231</v>
      </c>
      <c r="D11196" t="s">
        <v>207</v>
      </c>
      <c r="E11196" s="8" t="s">
        <v>1589</v>
      </c>
      <c r="F11196" s="9" t="str">
        <f>IFERROR(VLOOKUP(A11196,'RESUMEN 100'!A:B,2,FALSE),"-")</f>
        <v>-</v>
      </c>
      <c r="G11196" s="9" t="str">
        <f t="shared" si="356"/>
        <v>-</v>
      </c>
      <c r="H11196" s="10" t="str">
        <f>IFERROR(VLOOKUP(A11196,'RESUMEN 00'!A:B,2,FALSE),"-")</f>
        <v>-</v>
      </c>
      <c r="I11196" s="9" t="str">
        <f t="shared" si="357"/>
        <v>-</v>
      </c>
    </row>
    <row r="11197" spans="1:9" x14ac:dyDescent="0.25">
      <c r="A11197" t="s">
        <v>1948</v>
      </c>
      <c r="B11197" t="s">
        <v>992</v>
      </c>
      <c r="C11197" t="s">
        <v>345</v>
      </c>
      <c r="D11197" t="s">
        <v>74</v>
      </c>
      <c r="E11197" s="8" t="s">
        <v>1119</v>
      </c>
      <c r="F11197" s="9" t="str">
        <f>IFERROR(VLOOKUP(A11197,'RESUMEN 100'!A:B,2,FALSE),"-")</f>
        <v>-</v>
      </c>
      <c r="G11197" s="9" t="str">
        <f t="shared" si="356"/>
        <v>-</v>
      </c>
      <c r="H11197" s="10" t="str">
        <f>IFERROR(VLOOKUP(A11197,'RESUMEN 00'!A:B,2,FALSE),"-")</f>
        <v>-</v>
      </c>
      <c r="I11197" s="9" t="str">
        <f t="shared" si="357"/>
        <v>-</v>
      </c>
    </row>
    <row r="11198" spans="1:9" x14ac:dyDescent="0.25">
      <c r="A11198" t="s">
        <v>1949</v>
      </c>
      <c r="B11198" t="s">
        <v>85</v>
      </c>
      <c r="C11198" t="s">
        <v>313</v>
      </c>
      <c r="D11198" t="s">
        <v>1950</v>
      </c>
      <c r="E11198" s="8" t="s">
        <v>1589</v>
      </c>
      <c r="F11198" s="9" t="str">
        <f>IFERROR(VLOOKUP(A11198,'RESUMEN 100'!A:B,2,FALSE),"-")</f>
        <v>-</v>
      </c>
      <c r="G11198" s="9" t="str">
        <f t="shared" si="356"/>
        <v>-</v>
      </c>
      <c r="H11198" s="10" t="str">
        <f>IFERROR(VLOOKUP(A11198,'RESUMEN 00'!A:B,2,FALSE),"-")</f>
        <v>-</v>
      </c>
      <c r="I11198" s="9" t="str">
        <f t="shared" si="357"/>
        <v>-</v>
      </c>
    </row>
    <row r="11199" spans="1:9" x14ac:dyDescent="0.25">
      <c r="A11199" t="s">
        <v>1942</v>
      </c>
      <c r="B11199" t="s">
        <v>1943</v>
      </c>
      <c r="C11199" t="s">
        <v>82</v>
      </c>
      <c r="D11199" t="s">
        <v>206</v>
      </c>
      <c r="E11199" s="8" t="s">
        <v>1119</v>
      </c>
      <c r="F11199" s="9" t="str">
        <f>IFERROR(VLOOKUP(A11199,'RESUMEN 100'!A:B,2,FALSE),"-")</f>
        <v>-</v>
      </c>
      <c r="G11199" s="9" t="str">
        <f t="shared" si="356"/>
        <v>-</v>
      </c>
      <c r="H11199" s="10" t="str">
        <f>IFERROR(VLOOKUP(A11199,'RESUMEN 00'!A:B,2,FALSE),"-")</f>
        <v>-</v>
      </c>
      <c r="I11199" s="9" t="str">
        <f t="shared" si="357"/>
        <v>-</v>
      </c>
    </row>
    <row r="11200" spans="1:9" x14ac:dyDescent="0.25">
      <c r="A11200" t="s">
        <v>1946</v>
      </c>
      <c r="B11200" t="s">
        <v>1947</v>
      </c>
      <c r="C11200" t="s">
        <v>288</v>
      </c>
      <c r="D11200" t="s">
        <v>110</v>
      </c>
      <c r="E11200" s="8" t="s">
        <v>1119</v>
      </c>
      <c r="F11200" s="9" t="str">
        <f>IFERROR(VLOOKUP(A11200,'RESUMEN 100'!A:B,2,FALSE),"-")</f>
        <v>-</v>
      </c>
      <c r="G11200" s="9" t="str">
        <f t="shared" si="356"/>
        <v>-</v>
      </c>
      <c r="H11200" s="10" t="str">
        <f>IFERROR(VLOOKUP(A11200,'RESUMEN 00'!A:B,2,FALSE),"-")</f>
        <v>-</v>
      </c>
      <c r="I11200" s="9" t="str">
        <f t="shared" si="357"/>
        <v>-</v>
      </c>
    </row>
    <row r="11201" spans="1:9" x14ac:dyDescent="0.25">
      <c r="A11201" t="s">
        <v>1951</v>
      </c>
      <c r="B11201" t="s">
        <v>1952</v>
      </c>
      <c r="C11201" t="s">
        <v>682</v>
      </c>
      <c r="D11201" t="s">
        <v>875</v>
      </c>
      <c r="E11201" s="8" t="s">
        <v>1119</v>
      </c>
      <c r="F11201" s="9" t="str">
        <f>IFERROR(VLOOKUP(A11201,'RESUMEN 100'!A:B,2,FALSE),"-")</f>
        <v>-</v>
      </c>
      <c r="G11201" s="9" t="str">
        <f t="shared" si="356"/>
        <v>-</v>
      </c>
      <c r="H11201" s="10" t="str">
        <f>IFERROR(VLOOKUP(A11201,'RESUMEN 00'!A:B,2,FALSE),"-")</f>
        <v>-</v>
      </c>
      <c r="I11201" s="9" t="str">
        <f t="shared" si="357"/>
        <v>-</v>
      </c>
    </row>
    <row r="11202" spans="1:9" x14ac:dyDescent="0.25">
      <c r="A11202" t="s">
        <v>1960</v>
      </c>
      <c r="B11202" t="s">
        <v>1961</v>
      </c>
      <c r="C11202" t="s">
        <v>370</v>
      </c>
      <c r="D11202" t="s">
        <v>277</v>
      </c>
      <c r="E11202" s="8" t="s">
        <v>1119</v>
      </c>
      <c r="F11202" s="9" t="str">
        <f>IFERROR(VLOOKUP(A11202,'RESUMEN 100'!A:B,2,FALSE),"-")</f>
        <v>-</v>
      </c>
      <c r="G11202" s="9" t="str">
        <f t="shared" si="356"/>
        <v>-</v>
      </c>
      <c r="H11202" s="10" t="str">
        <f>IFERROR(VLOOKUP(A11202,'RESUMEN 00'!A:B,2,FALSE),"-")</f>
        <v>-</v>
      </c>
      <c r="I11202" s="9" t="str">
        <f t="shared" si="357"/>
        <v>-</v>
      </c>
    </row>
    <row r="11203" spans="1:9" x14ac:dyDescent="0.25">
      <c r="A11203" t="s">
        <v>1897</v>
      </c>
      <c r="B11203" t="s">
        <v>1898</v>
      </c>
      <c r="C11203" t="s">
        <v>270</v>
      </c>
      <c r="D11203" t="s">
        <v>820</v>
      </c>
      <c r="E11203" s="8" t="s">
        <v>1591</v>
      </c>
      <c r="F11203" s="9" t="str">
        <f>IFERROR(VLOOKUP(A11203,'RESUMEN 100'!A:B,2,FALSE),"-")</f>
        <v>-</v>
      </c>
      <c r="G11203" s="9" t="str">
        <f t="shared" si="356"/>
        <v>-</v>
      </c>
      <c r="H11203" s="10" t="str">
        <f>IFERROR(VLOOKUP(A11203,'RESUMEN 00'!A:B,2,FALSE),"-")</f>
        <v>-</v>
      </c>
      <c r="I11203" s="9" t="str">
        <f t="shared" si="357"/>
        <v>-</v>
      </c>
    </row>
    <row r="11204" spans="1:9" x14ac:dyDescent="0.25">
      <c r="A11204" t="s">
        <v>1899</v>
      </c>
      <c r="B11204" t="s">
        <v>196</v>
      </c>
      <c r="C11204" t="s">
        <v>1000</v>
      </c>
      <c r="D11204" t="s">
        <v>1289</v>
      </c>
      <c r="E11204" s="8" t="s">
        <v>1120</v>
      </c>
      <c r="F11204" s="9" t="str">
        <f>IFERROR(VLOOKUP(A11204,'RESUMEN 100'!A:B,2,FALSE),"-")</f>
        <v>-</v>
      </c>
      <c r="G11204" s="9" t="str">
        <f t="shared" si="356"/>
        <v>-</v>
      </c>
      <c r="H11204" s="10" t="str">
        <f>IFERROR(VLOOKUP(A11204,'RESUMEN 00'!A:B,2,FALSE),"-")</f>
        <v>-</v>
      </c>
      <c r="I11204" s="9" t="str">
        <f t="shared" si="357"/>
        <v>-</v>
      </c>
    </row>
    <row r="11205" spans="1:9" x14ac:dyDescent="0.25">
      <c r="A11205" t="s">
        <v>1896</v>
      </c>
      <c r="B11205" t="s">
        <v>213</v>
      </c>
      <c r="C11205" t="s">
        <v>828</v>
      </c>
      <c r="D11205" t="s">
        <v>518</v>
      </c>
      <c r="E11205" s="8" t="s">
        <v>4519</v>
      </c>
      <c r="F11205" s="9" t="str">
        <f>IFERROR(VLOOKUP(A11205,'RESUMEN 100'!A:B,2,FALSE),"-")</f>
        <v>-</v>
      </c>
      <c r="G11205" s="9" t="str">
        <f t="shared" si="356"/>
        <v>-</v>
      </c>
      <c r="H11205" s="10" t="str">
        <f>IFERROR(VLOOKUP(A11205,'RESUMEN 00'!A:B,2,FALSE),"-")</f>
        <v>-</v>
      </c>
      <c r="I11205" s="9" t="str">
        <f t="shared" si="357"/>
        <v>-</v>
      </c>
    </row>
    <row r="11206" spans="1:9" x14ac:dyDescent="0.25">
      <c r="A11206" t="s">
        <v>1900</v>
      </c>
      <c r="B11206" t="s">
        <v>754</v>
      </c>
      <c r="C11206" t="s">
        <v>117</v>
      </c>
      <c r="D11206" t="s">
        <v>334</v>
      </c>
      <c r="E11206" s="8" t="s">
        <v>1591</v>
      </c>
      <c r="F11206" s="9" t="str">
        <f>IFERROR(VLOOKUP(A11206,'RESUMEN 100'!A:B,2,FALSE),"-")</f>
        <v>-</v>
      </c>
      <c r="G11206" s="9" t="str">
        <f t="shared" si="356"/>
        <v>-</v>
      </c>
      <c r="H11206" s="10" t="str">
        <f>IFERROR(VLOOKUP(A11206,'RESUMEN 00'!A:B,2,FALSE),"-")</f>
        <v>-</v>
      </c>
      <c r="I11206" s="9" t="str">
        <f t="shared" si="357"/>
        <v>-</v>
      </c>
    </row>
    <row r="11207" spans="1:9" x14ac:dyDescent="0.25">
      <c r="A11207" t="s">
        <v>1900</v>
      </c>
      <c r="B11207" t="s">
        <v>754</v>
      </c>
      <c r="C11207" t="s">
        <v>117</v>
      </c>
      <c r="D11207" t="s">
        <v>334</v>
      </c>
      <c r="E11207" s="8" t="s">
        <v>1591</v>
      </c>
      <c r="F11207" s="9" t="str">
        <f>IFERROR(VLOOKUP(A11207,'RESUMEN 100'!A:B,2,FALSE),"-")</f>
        <v>-</v>
      </c>
      <c r="G11207" s="9" t="str">
        <f t="shared" si="356"/>
        <v>-</v>
      </c>
      <c r="H11207" s="10" t="str">
        <f>IFERROR(VLOOKUP(A11207,'RESUMEN 00'!A:B,2,FALSE),"-")</f>
        <v>-</v>
      </c>
      <c r="I11207" s="9" t="str">
        <f t="shared" si="357"/>
        <v>-</v>
      </c>
    </row>
    <row r="11208" spans="1:9" x14ac:dyDescent="0.25">
      <c r="A11208" t="s">
        <v>1901</v>
      </c>
      <c r="B11208" t="s">
        <v>1902</v>
      </c>
      <c r="C11208" t="s">
        <v>180</v>
      </c>
      <c r="D11208" t="s">
        <v>343</v>
      </c>
      <c r="E11208" s="8" t="s">
        <v>1590</v>
      </c>
      <c r="F11208" s="9" t="str">
        <f>IFERROR(VLOOKUP(A11208,'RESUMEN 100'!A:B,2,FALSE),"-")</f>
        <v>-</v>
      </c>
      <c r="G11208" s="9" t="str">
        <f t="shared" si="356"/>
        <v>-</v>
      </c>
      <c r="H11208" s="10" t="str">
        <f>IFERROR(VLOOKUP(A11208,'RESUMEN 00'!A:B,2,FALSE),"-")</f>
        <v>-</v>
      </c>
      <c r="I11208" s="9" t="str">
        <f t="shared" si="357"/>
        <v>-</v>
      </c>
    </row>
    <row r="11209" spans="1:9" x14ac:dyDescent="0.25">
      <c r="A11209" t="s">
        <v>1895</v>
      </c>
      <c r="B11209" t="s">
        <v>1015</v>
      </c>
      <c r="C11209" t="s">
        <v>359</v>
      </c>
      <c r="D11209" t="s">
        <v>470</v>
      </c>
      <c r="E11209" s="8" t="s">
        <v>1121</v>
      </c>
      <c r="F11209" s="9" t="str">
        <f>IFERROR(VLOOKUP(A11209,'RESUMEN 100'!A:B,2,FALSE),"-")</f>
        <v>-</v>
      </c>
      <c r="G11209" s="9" t="str">
        <f t="shared" si="356"/>
        <v>-</v>
      </c>
      <c r="H11209" s="10" t="str">
        <f>IFERROR(VLOOKUP(A11209,'RESUMEN 00'!A:B,2,FALSE),"-")</f>
        <v>-</v>
      </c>
      <c r="I11209" s="9" t="str">
        <f t="shared" si="357"/>
        <v>-</v>
      </c>
    </row>
    <row r="11210" spans="1:9" x14ac:dyDescent="0.25">
      <c r="A11210" t="s">
        <v>1895</v>
      </c>
      <c r="B11210" t="s">
        <v>1015</v>
      </c>
      <c r="C11210" t="s">
        <v>359</v>
      </c>
      <c r="D11210" t="s">
        <v>470</v>
      </c>
      <c r="E11210" s="8" t="s">
        <v>4519</v>
      </c>
      <c r="F11210" s="9" t="str">
        <f>IFERROR(VLOOKUP(A11210,'RESUMEN 100'!A:B,2,FALSE),"-")</f>
        <v>-</v>
      </c>
      <c r="G11210" s="9" t="str">
        <f t="shared" si="356"/>
        <v>-</v>
      </c>
      <c r="H11210" s="10" t="str">
        <f>IFERROR(VLOOKUP(A11210,'RESUMEN 00'!A:B,2,FALSE),"-")</f>
        <v>-</v>
      </c>
      <c r="I11210" s="9" t="str">
        <f t="shared" si="357"/>
        <v>-</v>
      </c>
    </row>
    <row r="11211" spans="1:9" x14ac:dyDescent="0.25">
      <c r="A11211" t="s">
        <v>1903</v>
      </c>
      <c r="B11211" t="s">
        <v>449</v>
      </c>
      <c r="C11211" t="s">
        <v>175</v>
      </c>
      <c r="D11211" t="s">
        <v>733</v>
      </c>
      <c r="E11211" s="8" t="s">
        <v>1590</v>
      </c>
      <c r="F11211" s="9" t="str">
        <f>IFERROR(VLOOKUP(A11211,'RESUMEN 100'!A:B,2,FALSE),"-")</f>
        <v>-</v>
      </c>
      <c r="G11211" s="9" t="str">
        <f t="shared" si="356"/>
        <v>-</v>
      </c>
      <c r="H11211" s="10" t="str">
        <f>IFERROR(VLOOKUP(A11211,'RESUMEN 00'!A:B,2,FALSE),"-")</f>
        <v>-</v>
      </c>
      <c r="I11211" s="9" t="str">
        <f t="shared" si="357"/>
        <v>-</v>
      </c>
    </row>
    <row r="11212" spans="1:9" x14ac:dyDescent="0.25">
      <c r="A11212" t="s">
        <v>1896</v>
      </c>
      <c r="B11212" t="s">
        <v>213</v>
      </c>
      <c r="C11212" t="s">
        <v>828</v>
      </c>
      <c r="D11212" t="s">
        <v>518</v>
      </c>
      <c r="E11212" s="8" t="s">
        <v>1120</v>
      </c>
      <c r="F11212" s="9" t="str">
        <f>IFERROR(VLOOKUP(A11212,'RESUMEN 100'!A:B,2,FALSE),"-")</f>
        <v>-</v>
      </c>
      <c r="G11212" s="9" t="str">
        <f t="shared" si="356"/>
        <v>-</v>
      </c>
      <c r="H11212" s="10" t="str">
        <f>IFERROR(VLOOKUP(A11212,'RESUMEN 00'!A:B,2,FALSE),"-")</f>
        <v>-</v>
      </c>
      <c r="I11212" s="9" t="str">
        <f t="shared" si="357"/>
        <v>-</v>
      </c>
    </row>
    <row r="11213" spans="1:9" x14ac:dyDescent="0.25">
      <c r="A11213" t="s">
        <v>1903</v>
      </c>
      <c r="B11213" t="s">
        <v>449</v>
      </c>
      <c r="C11213" t="s">
        <v>175</v>
      </c>
      <c r="D11213" t="s">
        <v>733</v>
      </c>
      <c r="E11213" s="8" t="s">
        <v>1120</v>
      </c>
      <c r="F11213" s="9" t="str">
        <f>IFERROR(VLOOKUP(A11213,'RESUMEN 100'!A:B,2,FALSE),"-")</f>
        <v>-</v>
      </c>
      <c r="G11213" s="9" t="str">
        <f t="shared" si="356"/>
        <v>-</v>
      </c>
      <c r="H11213" s="10" t="str">
        <f>IFERROR(VLOOKUP(A11213,'RESUMEN 00'!A:B,2,FALSE),"-")</f>
        <v>-</v>
      </c>
      <c r="I11213" s="9" t="str">
        <f t="shared" si="357"/>
        <v>-</v>
      </c>
    </row>
    <row r="11214" spans="1:9" x14ac:dyDescent="0.25">
      <c r="A11214" t="s">
        <v>1896</v>
      </c>
      <c r="B11214" t="s">
        <v>213</v>
      </c>
      <c r="C11214" t="s">
        <v>828</v>
      </c>
      <c r="D11214" t="s">
        <v>518</v>
      </c>
      <c r="E11214" s="8" t="s">
        <v>1589</v>
      </c>
      <c r="F11214" s="9" t="str">
        <f>IFERROR(VLOOKUP(A11214,'RESUMEN 100'!A:B,2,FALSE),"-")</f>
        <v>-</v>
      </c>
      <c r="G11214" s="9" t="str">
        <f t="shared" si="356"/>
        <v>-</v>
      </c>
      <c r="H11214" s="10" t="str">
        <f>IFERROR(VLOOKUP(A11214,'RESUMEN 00'!A:B,2,FALSE),"-")</f>
        <v>-</v>
      </c>
      <c r="I11214" s="9" t="str">
        <f t="shared" si="357"/>
        <v>-</v>
      </c>
    </row>
    <row r="11215" spans="1:9" x14ac:dyDescent="0.25">
      <c r="A11215" t="s">
        <v>1895</v>
      </c>
      <c r="B11215" t="s">
        <v>1015</v>
      </c>
      <c r="C11215" t="s">
        <v>359</v>
      </c>
      <c r="D11215" t="s">
        <v>470</v>
      </c>
      <c r="E11215" s="8" t="s">
        <v>1119</v>
      </c>
      <c r="F11215" s="9" t="str">
        <f>IFERROR(VLOOKUP(A11215,'RESUMEN 100'!A:B,2,FALSE),"-")</f>
        <v>-</v>
      </c>
      <c r="G11215" s="9" t="str">
        <f t="shared" si="356"/>
        <v>-</v>
      </c>
      <c r="H11215" s="10" t="str">
        <f>IFERROR(VLOOKUP(A11215,'RESUMEN 00'!A:B,2,FALSE),"-")</f>
        <v>-</v>
      </c>
      <c r="I11215" s="9" t="str">
        <f t="shared" si="357"/>
        <v>-</v>
      </c>
    </row>
    <row r="11216" spans="1:9" x14ac:dyDescent="0.25">
      <c r="A11216" t="s">
        <v>1900</v>
      </c>
      <c r="B11216" t="s">
        <v>754</v>
      </c>
      <c r="C11216" t="s">
        <v>117</v>
      </c>
      <c r="D11216" t="s">
        <v>334</v>
      </c>
      <c r="E11216" s="8" t="s">
        <v>1119</v>
      </c>
      <c r="F11216" s="9" t="str">
        <f>IFERROR(VLOOKUP(A11216,'RESUMEN 100'!A:B,2,FALSE),"-")</f>
        <v>-</v>
      </c>
      <c r="G11216" s="9" t="str">
        <f t="shared" si="356"/>
        <v>-</v>
      </c>
      <c r="H11216" s="10" t="str">
        <f>IFERROR(VLOOKUP(A11216,'RESUMEN 00'!A:B,2,FALSE),"-")</f>
        <v>-</v>
      </c>
      <c r="I11216" s="9" t="str">
        <f t="shared" si="357"/>
        <v>-</v>
      </c>
    </row>
    <row r="11217" spans="1:9" x14ac:dyDescent="0.25">
      <c r="A11217" t="s">
        <v>1895</v>
      </c>
      <c r="B11217" t="s">
        <v>1015</v>
      </c>
      <c r="C11217" t="s">
        <v>359</v>
      </c>
      <c r="D11217" t="s">
        <v>470</v>
      </c>
      <c r="E11217" s="8" t="s">
        <v>1591</v>
      </c>
      <c r="F11217" s="9" t="str">
        <f>IFERROR(VLOOKUP(A11217,'RESUMEN 100'!A:B,2,FALSE),"-")</f>
        <v>-</v>
      </c>
      <c r="G11217" s="9" t="str">
        <f t="shared" si="356"/>
        <v>-</v>
      </c>
      <c r="H11217" s="10" t="str">
        <f>IFERROR(VLOOKUP(A11217,'RESUMEN 00'!A:B,2,FALSE),"-")</f>
        <v>-</v>
      </c>
      <c r="I11217" s="9" t="str">
        <f t="shared" si="357"/>
        <v>-</v>
      </c>
    </row>
    <row r="11218" spans="1:9" x14ac:dyDescent="0.25">
      <c r="A11218" t="s">
        <v>1896</v>
      </c>
      <c r="B11218" t="s">
        <v>213</v>
      </c>
      <c r="C11218" t="s">
        <v>828</v>
      </c>
      <c r="D11218" t="s">
        <v>518</v>
      </c>
      <c r="E11218" s="8" t="s">
        <v>1590</v>
      </c>
      <c r="F11218" s="9" t="str">
        <f>IFERROR(VLOOKUP(A11218,'RESUMEN 100'!A:B,2,FALSE),"-")</f>
        <v>-</v>
      </c>
      <c r="G11218" s="9" t="str">
        <f t="shared" si="356"/>
        <v>-</v>
      </c>
      <c r="H11218" s="10" t="str">
        <f>IFERROR(VLOOKUP(A11218,'RESUMEN 00'!A:B,2,FALSE),"-")</f>
        <v>-</v>
      </c>
      <c r="I11218" s="9" t="str">
        <f t="shared" si="357"/>
        <v>-</v>
      </c>
    </row>
    <row r="11219" spans="1:9" x14ac:dyDescent="0.25">
      <c r="A11219" t="s">
        <v>1900</v>
      </c>
      <c r="B11219" t="s">
        <v>754</v>
      </c>
      <c r="C11219" t="s">
        <v>117</v>
      </c>
      <c r="D11219" t="s">
        <v>334</v>
      </c>
      <c r="E11219" s="8" t="s">
        <v>1589</v>
      </c>
      <c r="F11219" s="9" t="str">
        <f>IFERROR(VLOOKUP(A11219,'RESUMEN 100'!A:B,2,FALSE),"-")</f>
        <v>-</v>
      </c>
      <c r="G11219" s="9" t="str">
        <f t="shared" si="356"/>
        <v>-</v>
      </c>
      <c r="H11219" s="10" t="str">
        <f>IFERROR(VLOOKUP(A11219,'RESUMEN 00'!A:B,2,FALSE),"-")</f>
        <v>-</v>
      </c>
      <c r="I11219" s="9" t="str">
        <f t="shared" si="357"/>
        <v>-</v>
      </c>
    </row>
    <row r="11220" spans="1:9" x14ac:dyDescent="0.25">
      <c r="A11220" t="s">
        <v>1895</v>
      </c>
      <c r="B11220" t="s">
        <v>1015</v>
      </c>
      <c r="C11220" t="s">
        <v>359</v>
      </c>
      <c r="D11220" t="s">
        <v>470</v>
      </c>
      <c r="E11220" s="8" t="s">
        <v>1588</v>
      </c>
      <c r="F11220" s="9" t="str">
        <f>IFERROR(VLOOKUP(A11220,'RESUMEN 100'!A:B,2,FALSE),"-")</f>
        <v>-</v>
      </c>
      <c r="G11220" s="9" t="str">
        <f t="shared" si="356"/>
        <v>-</v>
      </c>
      <c r="H11220" s="10" t="str">
        <f>IFERROR(VLOOKUP(A11220,'RESUMEN 00'!A:B,2,FALSE),"-")</f>
        <v>-</v>
      </c>
      <c r="I11220" s="9" t="str">
        <f t="shared" si="357"/>
        <v>-</v>
      </c>
    </row>
    <row r="11221" spans="1:9" x14ac:dyDescent="0.25">
      <c r="A11221" t="s">
        <v>1896</v>
      </c>
      <c r="B11221" t="s">
        <v>213</v>
      </c>
      <c r="C11221" t="s">
        <v>828</v>
      </c>
      <c r="D11221" t="s">
        <v>518</v>
      </c>
      <c r="E11221" s="8" t="s">
        <v>1591</v>
      </c>
      <c r="F11221" s="9" t="str">
        <f>IFERROR(VLOOKUP(A11221,'RESUMEN 100'!A:B,2,FALSE),"-")</f>
        <v>-</v>
      </c>
      <c r="G11221" s="9" t="str">
        <f t="shared" si="356"/>
        <v>-</v>
      </c>
      <c r="H11221" s="10" t="str">
        <f>IFERROR(VLOOKUP(A11221,'RESUMEN 00'!A:B,2,FALSE),"-")</f>
        <v>-</v>
      </c>
      <c r="I11221" s="9" t="str">
        <f t="shared" si="357"/>
        <v>-</v>
      </c>
    </row>
    <row r="11222" spans="1:9" x14ac:dyDescent="0.25">
      <c r="A11222" t="s">
        <v>1901</v>
      </c>
      <c r="B11222" t="s">
        <v>1902</v>
      </c>
      <c r="C11222" t="s">
        <v>180</v>
      </c>
      <c r="D11222" t="s">
        <v>343</v>
      </c>
      <c r="E11222" s="8" t="s">
        <v>1121</v>
      </c>
      <c r="F11222" s="9" t="str">
        <f>IFERROR(VLOOKUP(A11222,'RESUMEN 100'!A:B,2,FALSE),"-")</f>
        <v>-</v>
      </c>
      <c r="G11222" s="9" t="str">
        <f t="shared" si="356"/>
        <v>-</v>
      </c>
      <c r="H11222" s="10" t="str">
        <f>IFERROR(VLOOKUP(A11222,'RESUMEN 00'!A:B,2,FALSE),"-")</f>
        <v>-</v>
      </c>
      <c r="I11222" s="9" t="str">
        <f t="shared" si="357"/>
        <v>-</v>
      </c>
    </row>
    <row r="11223" spans="1:9" x14ac:dyDescent="0.25">
      <c r="A11223" t="s">
        <v>1900</v>
      </c>
      <c r="B11223" t="s">
        <v>754</v>
      </c>
      <c r="C11223" t="s">
        <v>117</v>
      </c>
      <c r="D11223" t="s">
        <v>334</v>
      </c>
      <c r="E11223" s="8" t="s">
        <v>1588</v>
      </c>
      <c r="F11223" s="9" t="str">
        <f>IFERROR(VLOOKUP(A11223,'RESUMEN 100'!A:B,2,FALSE),"-")</f>
        <v>-</v>
      </c>
      <c r="G11223" s="9" t="str">
        <f t="shared" si="356"/>
        <v>-</v>
      </c>
      <c r="H11223" s="10" t="str">
        <f>IFERROR(VLOOKUP(A11223,'RESUMEN 00'!A:B,2,FALSE),"-")</f>
        <v>-</v>
      </c>
      <c r="I11223" s="9" t="str">
        <f t="shared" si="357"/>
        <v>-</v>
      </c>
    </row>
    <row r="11224" spans="1:9" x14ac:dyDescent="0.25">
      <c r="A11224" t="s">
        <v>1897</v>
      </c>
      <c r="B11224" t="s">
        <v>1898</v>
      </c>
      <c r="C11224" t="s">
        <v>270</v>
      </c>
      <c r="D11224" t="s">
        <v>820</v>
      </c>
      <c r="E11224" s="8" t="s">
        <v>1121</v>
      </c>
      <c r="F11224" s="9" t="str">
        <f>IFERROR(VLOOKUP(A11224,'RESUMEN 100'!A:B,2,FALSE),"-")</f>
        <v>-</v>
      </c>
      <c r="G11224" s="9" t="str">
        <f t="shared" si="356"/>
        <v>-</v>
      </c>
      <c r="H11224" s="10" t="str">
        <f>IFERROR(VLOOKUP(A11224,'RESUMEN 00'!A:B,2,FALSE),"-")</f>
        <v>-</v>
      </c>
      <c r="I11224" s="9" t="str">
        <f t="shared" si="357"/>
        <v>-</v>
      </c>
    </row>
    <row r="11225" spans="1:9" x14ac:dyDescent="0.25">
      <c r="A11225" t="s">
        <v>1896</v>
      </c>
      <c r="B11225" t="s">
        <v>213</v>
      </c>
      <c r="C11225" t="s">
        <v>828</v>
      </c>
      <c r="D11225" t="s">
        <v>518</v>
      </c>
      <c r="E11225" s="8" t="s">
        <v>1121</v>
      </c>
      <c r="F11225" s="9" t="str">
        <f>IFERROR(VLOOKUP(A11225,'RESUMEN 100'!A:B,2,FALSE),"-")</f>
        <v>-</v>
      </c>
      <c r="G11225" s="9" t="str">
        <f t="shared" si="356"/>
        <v>-</v>
      </c>
      <c r="H11225" s="10" t="str">
        <f>IFERROR(VLOOKUP(A11225,'RESUMEN 00'!A:B,2,FALSE),"-")</f>
        <v>-</v>
      </c>
      <c r="I11225" s="9" t="str">
        <f t="shared" si="357"/>
        <v>-</v>
      </c>
    </row>
    <row r="11226" spans="1:9" x14ac:dyDescent="0.25">
      <c r="A11226" t="s">
        <v>1903</v>
      </c>
      <c r="B11226" t="s">
        <v>449</v>
      </c>
      <c r="C11226" t="s">
        <v>175</v>
      </c>
      <c r="D11226" t="s">
        <v>733</v>
      </c>
      <c r="E11226" s="8" t="s">
        <v>1121</v>
      </c>
      <c r="F11226" s="9" t="str">
        <f>IFERROR(VLOOKUP(A11226,'RESUMEN 100'!A:B,2,FALSE),"-")</f>
        <v>-</v>
      </c>
      <c r="G11226" s="9" t="str">
        <f t="shared" ref="G11226:G11287" si="358">IFERROR(E11226-F11226,"-")</f>
        <v>-</v>
      </c>
      <c r="H11226" s="10" t="str">
        <f>IFERROR(VLOOKUP(A11226,'RESUMEN 00'!A:B,2,FALSE),"-")</f>
        <v>-</v>
      </c>
      <c r="I11226" s="9" t="str">
        <f t="shared" ref="I11226:I11287" si="359">IFERROR(E11226-H11226,"-")</f>
        <v>-</v>
      </c>
    </row>
    <row r="11227" spans="1:9" x14ac:dyDescent="0.25">
      <c r="A11227" t="s">
        <v>1903</v>
      </c>
      <c r="B11227" t="s">
        <v>449</v>
      </c>
      <c r="C11227" t="s">
        <v>175</v>
      </c>
      <c r="D11227" t="s">
        <v>733</v>
      </c>
      <c r="E11227" s="8" t="s">
        <v>1591</v>
      </c>
      <c r="F11227" s="9" t="str">
        <f>IFERROR(VLOOKUP(A11227,'RESUMEN 100'!A:B,2,FALSE),"-")</f>
        <v>-</v>
      </c>
      <c r="G11227" s="9" t="str">
        <f t="shared" si="358"/>
        <v>-</v>
      </c>
      <c r="H11227" s="10" t="str">
        <f>IFERROR(VLOOKUP(A11227,'RESUMEN 00'!A:B,2,FALSE),"-")</f>
        <v>-</v>
      </c>
      <c r="I11227" s="9" t="str">
        <f t="shared" si="359"/>
        <v>-</v>
      </c>
    </row>
    <row r="11228" spans="1:9" x14ac:dyDescent="0.25">
      <c r="A11228" t="s">
        <v>1900</v>
      </c>
      <c r="B11228" t="s">
        <v>754</v>
      </c>
      <c r="C11228" t="s">
        <v>117</v>
      </c>
      <c r="D11228" t="s">
        <v>334</v>
      </c>
      <c r="E11228" s="8" t="s">
        <v>1590</v>
      </c>
      <c r="F11228" s="9" t="str">
        <f>IFERROR(VLOOKUP(A11228,'RESUMEN 100'!A:B,2,FALSE),"-")</f>
        <v>-</v>
      </c>
      <c r="G11228" s="9" t="str">
        <f t="shared" si="358"/>
        <v>-</v>
      </c>
      <c r="H11228" s="10" t="str">
        <f>IFERROR(VLOOKUP(A11228,'RESUMEN 00'!A:B,2,FALSE),"-")</f>
        <v>-</v>
      </c>
      <c r="I11228" s="9" t="str">
        <f t="shared" si="359"/>
        <v>-</v>
      </c>
    </row>
    <row r="11229" spans="1:9" x14ac:dyDescent="0.25">
      <c r="A11229" t="s">
        <v>1903</v>
      </c>
      <c r="B11229" t="s">
        <v>449</v>
      </c>
      <c r="C11229" t="s">
        <v>175</v>
      </c>
      <c r="D11229" t="s">
        <v>733</v>
      </c>
      <c r="E11229" s="8" t="s">
        <v>4519</v>
      </c>
      <c r="F11229" s="9" t="str">
        <f>IFERROR(VLOOKUP(A11229,'RESUMEN 100'!A:B,2,FALSE),"-")</f>
        <v>-</v>
      </c>
      <c r="G11229" s="9" t="str">
        <f t="shared" si="358"/>
        <v>-</v>
      </c>
      <c r="H11229" s="10" t="str">
        <f>IFERROR(VLOOKUP(A11229,'RESUMEN 00'!A:B,2,FALSE),"-")</f>
        <v>-</v>
      </c>
      <c r="I11229" s="9" t="str">
        <f t="shared" si="359"/>
        <v>-</v>
      </c>
    </row>
    <row r="11230" spans="1:9" x14ac:dyDescent="0.25">
      <c r="A11230" t="s">
        <v>1897</v>
      </c>
      <c r="B11230" t="s">
        <v>1898</v>
      </c>
      <c r="C11230" t="s">
        <v>270</v>
      </c>
      <c r="D11230" t="s">
        <v>820</v>
      </c>
      <c r="E11230" s="8" t="s">
        <v>1590</v>
      </c>
      <c r="F11230" s="9" t="str">
        <f>IFERROR(VLOOKUP(A11230,'RESUMEN 100'!A:B,2,FALSE),"-")</f>
        <v>-</v>
      </c>
      <c r="G11230" s="9" t="str">
        <f t="shared" si="358"/>
        <v>-</v>
      </c>
      <c r="H11230" s="10" t="str">
        <f>IFERROR(VLOOKUP(A11230,'RESUMEN 00'!A:B,2,FALSE),"-")</f>
        <v>-</v>
      </c>
      <c r="I11230" s="9" t="str">
        <f t="shared" si="359"/>
        <v>-</v>
      </c>
    </row>
    <row r="11231" spans="1:9" x14ac:dyDescent="0.25">
      <c r="A11231" t="s">
        <v>1897</v>
      </c>
      <c r="B11231" t="s">
        <v>1898</v>
      </c>
      <c r="C11231" t="s">
        <v>270</v>
      </c>
      <c r="D11231" t="s">
        <v>820</v>
      </c>
      <c r="E11231" s="8" t="s">
        <v>4519</v>
      </c>
      <c r="F11231" s="9" t="str">
        <f>IFERROR(VLOOKUP(A11231,'RESUMEN 100'!A:B,2,FALSE),"-")</f>
        <v>-</v>
      </c>
      <c r="G11231" s="9" t="str">
        <f t="shared" si="358"/>
        <v>-</v>
      </c>
      <c r="H11231" s="10" t="str">
        <f>IFERROR(VLOOKUP(A11231,'RESUMEN 00'!A:B,2,FALSE),"-")</f>
        <v>-</v>
      </c>
      <c r="I11231" s="9" t="str">
        <f t="shared" si="359"/>
        <v>-</v>
      </c>
    </row>
    <row r="11232" spans="1:9" x14ac:dyDescent="0.25">
      <c r="A11232" t="s">
        <v>1900</v>
      </c>
      <c r="B11232" t="s">
        <v>754</v>
      </c>
      <c r="C11232" t="s">
        <v>117</v>
      </c>
      <c r="D11232" t="s">
        <v>334</v>
      </c>
      <c r="E11232" s="8" t="s">
        <v>1120</v>
      </c>
      <c r="F11232" s="9" t="str">
        <f>IFERROR(VLOOKUP(A11232,'RESUMEN 100'!A:B,2,FALSE),"-")</f>
        <v>-</v>
      </c>
      <c r="G11232" s="9" t="str">
        <f t="shared" si="358"/>
        <v>-</v>
      </c>
      <c r="H11232" s="10" t="str">
        <f>IFERROR(VLOOKUP(A11232,'RESUMEN 00'!A:B,2,FALSE),"-")</f>
        <v>-</v>
      </c>
      <c r="I11232" s="9" t="str">
        <f t="shared" si="359"/>
        <v>-</v>
      </c>
    </row>
    <row r="11233" spans="1:9" x14ac:dyDescent="0.25">
      <c r="A11233" t="s">
        <v>1896</v>
      </c>
      <c r="B11233" t="s">
        <v>213</v>
      </c>
      <c r="C11233" t="s">
        <v>828</v>
      </c>
      <c r="D11233" t="s">
        <v>518</v>
      </c>
      <c r="E11233" s="8" t="s">
        <v>1588</v>
      </c>
      <c r="F11233" s="9" t="str">
        <f>IFERROR(VLOOKUP(A11233,'RESUMEN 100'!A:B,2,FALSE),"-")</f>
        <v>-</v>
      </c>
      <c r="G11233" s="9" t="str">
        <f t="shared" si="358"/>
        <v>-</v>
      </c>
      <c r="H11233" s="10" t="str">
        <f>IFERROR(VLOOKUP(A11233,'RESUMEN 00'!A:B,2,FALSE),"-")</f>
        <v>-</v>
      </c>
      <c r="I11233" s="9" t="str">
        <f t="shared" si="359"/>
        <v>-</v>
      </c>
    </row>
    <row r="11234" spans="1:9" x14ac:dyDescent="0.25">
      <c r="A11234" t="s">
        <v>1896</v>
      </c>
      <c r="B11234" t="s">
        <v>213</v>
      </c>
      <c r="C11234" t="s">
        <v>828</v>
      </c>
      <c r="D11234" t="s">
        <v>518</v>
      </c>
      <c r="E11234" s="8" t="s">
        <v>1119</v>
      </c>
      <c r="F11234" s="9" t="str">
        <f>IFERROR(VLOOKUP(A11234,'RESUMEN 100'!A:B,2,FALSE),"-")</f>
        <v>-</v>
      </c>
      <c r="G11234" s="9" t="str">
        <f t="shared" si="358"/>
        <v>-</v>
      </c>
      <c r="H11234" s="10" t="str">
        <f>IFERROR(VLOOKUP(A11234,'RESUMEN 00'!A:B,2,FALSE),"-")</f>
        <v>-</v>
      </c>
      <c r="I11234" s="9" t="str">
        <f t="shared" si="359"/>
        <v>-</v>
      </c>
    </row>
    <row r="11235" spans="1:9" x14ac:dyDescent="0.25">
      <c r="A11235" t="s">
        <v>1899</v>
      </c>
      <c r="B11235" t="s">
        <v>196</v>
      </c>
      <c r="C11235" t="s">
        <v>1000</v>
      </c>
      <c r="D11235" t="s">
        <v>1289</v>
      </c>
      <c r="E11235" s="8" t="s">
        <v>1588</v>
      </c>
      <c r="F11235" s="9" t="str">
        <f>IFERROR(VLOOKUP(A11235,'RESUMEN 100'!A:B,2,FALSE),"-")</f>
        <v>-</v>
      </c>
      <c r="G11235" s="9" t="str">
        <f t="shared" si="358"/>
        <v>-</v>
      </c>
      <c r="H11235" s="10" t="str">
        <f>IFERROR(VLOOKUP(A11235,'RESUMEN 00'!A:B,2,FALSE),"-")</f>
        <v>-</v>
      </c>
      <c r="I11235" s="9" t="str">
        <f t="shared" si="359"/>
        <v>-</v>
      </c>
    </row>
    <row r="11236" spans="1:9" x14ac:dyDescent="0.25">
      <c r="A11236" t="s">
        <v>1897</v>
      </c>
      <c r="B11236" t="s">
        <v>1898</v>
      </c>
      <c r="C11236" t="s">
        <v>270</v>
      </c>
      <c r="D11236" t="s">
        <v>820</v>
      </c>
      <c r="E11236" s="8" t="s">
        <v>1120</v>
      </c>
      <c r="F11236" s="9" t="str">
        <f>IFERROR(VLOOKUP(A11236,'RESUMEN 100'!A:B,2,FALSE),"-")</f>
        <v>-</v>
      </c>
      <c r="G11236" s="9" t="str">
        <f t="shared" si="358"/>
        <v>-</v>
      </c>
      <c r="H11236" s="10" t="str">
        <f>IFERROR(VLOOKUP(A11236,'RESUMEN 00'!A:B,2,FALSE),"-")</f>
        <v>-</v>
      </c>
      <c r="I11236" s="9" t="str">
        <f t="shared" si="359"/>
        <v>-</v>
      </c>
    </row>
    <row r="11237" spans="1:9" x14ac:dyDescent="0.25">
      <c r="A11237" t="s">
        <v>1899</v>
      </c>
      <c r="B11237" t="s">
        <v>196</v>
      </c>
      <c r="C11237" t="s">
        <v>1000</v>
      </c>
      <c r="D11237" t="s">
        <v>1289</v>
      </c>
      <c r="E11237" s="8" t="s">
        <v>1121</v>
      </c>
      <c r="F11237" s="9" t="str">
        <f>IFERROR(VLOOKUP(A11237,'RESUMEN 100'!A:B,2,FALSE),"-")</f>
        <v>-</v>
      </c>
      <c r="G11237" s="9" t="str">
        <f t="shared" si="358"/>
        <v>-</v>
      </c>
      <c r="H11237" s="10" t="str">
        <f>IFERROR(VLOOKUP(A11237,'RESUMEN 00'!A:B,2,FALSE),"-")</f>
        <v>-</v>
      </c>
      <c r="I11237" s="9" t="str">
        <f t="shared" si="359"/>
        <v>-</v>
      </c>
    </row>
    <row r="11238" spans="1:9" x14ac:dyDescent="0.25">
      <c r="A11238" t="s">
        <v>1899</v>
      </c>
      <c r="B11238" t="s">
        <v>196</v>
      </c>
      <c r="C11238" t="s">
        <v>1000</v>
      </c>
      <c r="D11238" t="s">
        <v>1289</v>
      </c>
      <c r="E11238" s="8" t="s">
        <v>1591</v>
      </c>
      <c r="F11238" s="9" t="str">
        <f>IFERROR(VLOOKUP(A11238,'RESUMEN 100'!A:B,2,FALSE),"-")</f>
        <v>-</v>
      </c>
      <c r="G11238" s="9" t="str">
        <f t="shared" si="358"/>
        <v>-</v>
      </c>
      <c r="H11238" s="10" t="str">
        <f>IFERROR(VLOOKUP(A11238,'RESUMEN 00'!A:B,2,FALSE),"-")</f>
        <v>-</v>
      </c>
      <c r="I11238" s="9" t="str">
        <f t="shared" si="359"/>
        <v>-</v>
      </c>
    </row>
    <row r="11239" spans="1:9" x14ac:dyDescent="0.25">
      <c r="A11239" t="s">
        <v>1901</v>
      </c>
      <c r="B11239" t="s">
        <v>1902</v>
      </c>
      <c r="C11239" t="s">
        <v>180</v>
      </c>
      <c r="D11239" t="s">
        <v>343</v>
      </c>
      <c r="E11239" s="8" t="s">
        <v>1120</v>
      </c>
      <c r="F11239" s="9" t="str">
        <f>IFERROR(VLOOKUP(A11239,'RESUMEN 100'!A:B,2,FALSE),"-")</f>
        <v>-</v>
      </c>
      <c r="G11239" s="9" t="str">
        <f t="shared" si="358"/>
        <v>-</v>
      </c>
      <c r="H11239" s="10" t="str">
        <f>IFERROR(VLOOKUP(A11239,'RESUMEN 00'!A:B,2,FALSE),"-")</f>
        <v>-</v>
      </c>
      <c r="I11239" s="9" t="str">
        <f t="shared" si="359"/>
        <v>-</v>
      </c>
    </row>
    <row r="11240" spans="1:9" x14ac:dyDescent="0.25">
      <c r="A11240" t="s">
        <v>1900</v>
      </c>
      <c r="B11240" t="s">
        <v>754</v>
      </c>
      <c r="C11240" t="s">
        <v>117</v>
      </c>
      <c r="D11240" t="s">
        <v>334</v>
      </c>
      <c r="E11240" s="8" t="s">
        <v>1121</v>
      </c>
      <c r="F11240" s="9" t="str">
        <f>IFERROR(VLOOKUP(A11240,'RESUMEN 100'!A:B,2,FALSE),"-")</f>
        <v>-</v>
      </c>
      <c r="G11240" s="9" t="str">
        <f t="shared" si="358"/>
        <v>-</v>
      </c>
      <c r="H11240" s="10" t="str">
        <f>IFERROR(VLOOKUP(A11240,'RESUMEN 00'!A:B,2,FALSE),"-")</f>
        <v>-</v>
      </c>
      <c r="I11240" s="9" t="str">
        <f t="shared" si="359"/>
        <v>-</v>
      </c>
    </row>
    <row r="11241" spans="1:9" x14ac:dyDescent="0.25">
      <c r="A11241" t="s">
        <v>1895</v>
      </c>
      <c r="B11241" t="s">
        <v>1015</v>
      </c>
      <c r="C11241" t="s">
        <v>359</v>
      </c>
      <c r="D11241" t="s">
        <v>470</v>
      </c>
      <c r="E11241" s="8" t="s">
        <v>1120</v>
      </c>
      <c r="F11241" s="9" t="str">
        <f>IFERROR(VLOOKUP(A11241,'RESUMEN 100'!A:B,2,FALSE),"-")</f>
        <v>-</v>
      </c>
      <c r="G11241" s="9" t="str">
        <f t="shared" si="358"/>
        <v>-</v>
      </c>
      <c r="H11241" s="10" t="str">
        <f>IFERROR(VLOOKUP(A11241,'RESUMEN 00'!A:B,2,FALSE),"-")</f>
        <v>-</v>
      </c>
      <c r="I11241" s="9" t="str">
        <f t="shared" si="359"/>
        <v>-</v>
      </c>
    </row>
    <row r="11242" spans="1:9" x14ac:dyDescent="0.25">
      <c r="A11242" t="s">
        <v>1897</v>
      </c>
      <c r="B11242" t="s">
        <v>1898</v>
      </c>
      <c r="C11242" t="s">
        <v>270</v>
      </c>
      <c r="D11242" t="s">
        <v>820</v>
      </c>
      <c r="E11242" s="8" t="s">
        <v>1589</v>
      </c>
      <c r="F11242" s="9" t="str">
        <f>IFERROR(VLOOKUP(A11242,'RESUMEN 100'!A:B,2,FALSE),"-")</f>
        <v>-</v>
      </c>
      <c r="G11242" s="9" t="str">
        <f t="shared" si="358"/>
        <v>-</v>
      </c>
      <c r="H11242" s="10" t="str">
        <f>IFERROR(VLOOKUP(A11242,'RESUMEN 00'!A:B,2,FALSE),"-")</f>
        <v>-</v>
      </c>
      <c r="I11242" s="9" t="str">
        <f t="shared" si="359"/>
        <v>-</v>
      </c>
    </row>
    <row r="11243" spans="1:9" x14ac:dyDescent="0.25">
      <c r="A11243" t="s">
        <v>1899</v>
      </c>
      <c r="B11243" t="s">
        <v>196</v>
      </c>
      <c r="C11243" t="s">
        <v>1000</v>
      </c>
      <c r="D11243" t="s">
        <v>1289</v>
      </c>
      <c r="E11243" s="8" t="s">
        <v>4519</v>
      </c>
      <c r="F11243" s="9" t="str">
        <f>IFERROR(VLOOKUP(A11243,'RESUMEN 100'!A:B,2,FALSE),"-")</f>
        <v>-</v>
      </c>
      <c r="G11243" s="9" t="str">
        <f t="shared" si="358"/>
        <v>-</v>
      </c>
      <c r="H11243" s="10" t="str">
        <f>IFERROR(VLOOKUP(A11243,'RESUMEN 00'!A:B,2,FALSE),"-")</f>
        <v>-</v>
      </c>
      <c r="I11243" s="9" t="str">
        <f t="shared" si="359"/>
        <v>-</v>
      </c>
    </row>
    <row r="11244" spans="1:9" x14ac:dyDescent="0.25">
      <c r="A11244" t="s">
        <v>1901</v>
      </c>
      <c r="B11244" t="s">
        <v>1902</v>
      </c>
      <c r="C11244" t="s">
        <v>180</v>
      </c>
      <c r="D11244" t="s">
        <v>343</v>
      </c>
      <c r="E11244" s="8" t="s">
        <v>1588</v>
      </c>
      <c r="F11244" s="9" t="str">
        <f>IFERROR(VLOOKUP(A11244,'RESUMEN 100'!A:B,2,FALSE),"-")</f>
        <v>-</v>
      </c>
      <c r="G11244" s="9" t="str">
        <f t="shared" si="358"/>
        <v>-</v>
      </c>
      <c r="H11244" s="10" t="str">
        <f>IFERROR(VLOOKUP(A11244,'RESUMEN 00'!A:B,2,FALSE),"-")</f>
        <v>-</v>
      </c>
      <c r="I11244" s="9" t="str">
        <f t="shared" si="359"/>
        <v>-</v>
      </c>
    </row>
    <row r="11245" spans="1:9" x14ac:dyDescent="0.25">
      <c r="A11245" t="s">
        <v>1895</v>
      </c>
      <c r="B11245" t="s">
        <v>1015</v>
      </c>
      <c r="C11245" t="s">
        <v>359</v>
      </c>
      <c r="D11245" t="s">
        <v>470</v>
      </c>
      <c r="E11245" s="8" t="s">
        <v>1590</v>
      </c>
      <c r="F11245" s="9" t="str">
        <f>IFERROR(VLOOKUP(A11245,'RESUMEN 100'!A:B,2,FALSE),"-")</f>
        <v>-</v>
      </c>
      <c r="G11245" s="9" t="str">
        <f t="shared" si="358"/>
        <v>-</v>
      </c>
      <c r="H11245" s="10" t="str">
        <f>IFERROR(VLOOKUP(A11245,'RESUMEN 00'!A:B,2,FALSE),"-")</f>
        <v>-</v>
      </c>
      <c r="I11245" s="9" t="str">
        <f t="shared" si="359"/>
        <v>-</v>
      </c>
    </row>
    <row r="11246" spans="1:9" x14ac:dyDescent="0.25">
      <c r="A11246" t="s">
        <v>1903</v>
      </c>
      <c r="B11246" t="s">
        <v>449</v>
      </c>
      <c r="C11246" t="s">
        <v>175</v>
      </c>
      <c r="D11246" t="s">
        <v>733</v>
      </c>
      <c r="E11246" s="8" t="s">
        <v>1588</v>
      </c>
      <c r="F11246" s="9" t="str">
        <f>IFERROR(VLOOKUP(A11246,'RESUMEN 100'!A:B,2,FALSE),"-")</f>
        <v>-</v>
      </c>
      <c r="G11246" s="9" t="str">
        <f t="shared" si="358"/>
        <v>-</v>
      </c>
      <c r="H11246" s="10" t="str">
        <f>IFERROR(VLOOKUP(A11246,'RESUMEN 00'!A:B,2,FALSE),"-")</f>
        <v>-</v>
      </c>
      <c r="I11246" s="9" t="str">
        <f t="shared" si="359"/>
        <v>-</v>
      </c>
    </row>
    <row r="11247" spans="1:9" x14ac:dyDescent="0.25">
      <c r="A11247" t="s">
        <v>1897</v>
      </c>
      <c r="B11247" t="s">
        <v>1898</v>
      </c>
      <c r="C11247" t="s">
        <v>270</v>
      </c>
      <c r="D11247" t="s">
        <v>820</v>
      </c>
      <c r="E11247" s="8" t="s">
        <v>1588</v>
      </c>
      <c r="F11247" s="9" t="str">
        <f>IFERROR(VLOOKUP(A11247,'RESUMEN 100'!A:B,2,FALSE),"-")</f>
        <v>-</v>
      </c>
      <c r="G11247" s="9" t="str">
        <f t="shared" si="358"/>
        <v>-</v>
      </c>
      <c r="H11247" s="10" t="str">
        <f>IFERROR(VLOOKUP(A11247,'RESUMEN 00'!A:B,2,FALSE),"-")</f>
        <v>-</v>
      </c>
      <c r="I11247" s="9" t="str">
        <f t="shared" si="359"/>
        <v>-</v>
      </c>
    </row>
    <row r="11248" spans="1:9" x14ac:dyDescent="0.25">
      <c r="A11248" t="s">
        <v>1901</v>
      </c>
      <c r="B11248" t="s">
        <v>1902</v>
      </c>
      <c r="C11248" t="s">
        <v>180</v>
      </c>
      <c r="D11248" t="s">
        <v>343</v>
      </c>
      <c r="E11248" s="8" t="s">
        <v>1119</v>
      </c>
      <c r="F11248" s="9" t="str">
        <f>IFERROR(VLOOKUP(A11248,'RESUMEN 100'!A:B,2,FALSE),"-")</f>
        <v>-</v>
      </c>
      <c r="G11248" s="9" t="str">
        <f t="shared" si="358"/>
        <v>-</v>
      </c>
      <c r="H11248" s="10" t="str">
        <f>IFERROR(VLOOKUP(A11248,'RESUMEN 00'!A:B,2,FALSE),"-")</f>
        <v>-</v>
      </c>
      <c r="I11248" s="9" t="str">
        <f t="shared" si="359"/>
        <v>-</v>
      </c>
    </row>
    <row r="11249" spans="1:9" x14ac:dyDescent="0.25">
      <c r="A11249" t="s">
        <v>1903</v>
      </c>
      <c r="B11249" t="s">
        <v>449</v>
      </c>
      <c r="C11249" t="s">
        <v>175</v>
      </c>
      <c r="D11249" t="s">
        <v>733</v>
      </c>
      <c r="E11249" s="8" t="s">
        <v>1589</v>
      </c>
      <c r="F11249" s="9" t="str">
        <f>IFERROR(VLOOKUP(A11249,'RESUMEN 100'!A:B,2,FALSE),"-")</f>
        <v>-</v>
      </c>
      <c r="G11249" s="9" t="str">
        <f t="shared" si="358"/>
        <v>-</v>
      </c>
      <c r="H11249" s="10" t="str">
        <f>IFERROR(VLOOKUP(A11249,'RESUMEN 00'!A:B,2,FALSE),"-")</f>
        <v>-</v>
      </c>
      <c r="I11249" s="9" t="str">
        <f t="shared" si="359"/>
        <v>-</v>
      </c>
    </row>
    <row r="11250" spans="1:9" x14ac:dyDescent="0.25">
      <c r="A11250" t="s">
        <v>1895</v>
      </c>
      <c r="B11250" t="s">
        <v>1015</v>
      </c>
      <c r="C11250" t="s">
        <v>359</v>
      </c>
      <c r="D11250" t="s">
        <v>470</v>
      </c>
      <c r="E11250" s="8" t="s">
        <v>1589</v>
      </c>
      <c r="F11250" s="9" t="str">
        <f>IFERROR(VLOOKUP(A11250,'RESUMEN 100'!A:B,2,FALSE),"-")</f>
        <v>-</v>
      </c>
      <c r="G11250" s="9" t="str">
        <f t="shared" si="358"/>
        <v>-</v>
      </c>
      <c r="H11250" s="10" t="str">
        <f>IFERROR(VLOOKUP(A11250,'RESUMEN 00'!A:B,2,FALSE),"-")</f>
        <v>-</v>
      </c>
      <c r="I11250" s="9" t="str">
        <f t="shared" si="359"/>
        <v>-</v>
      </c>
    </row>
    <row r="11251" spans="1:9" x14ac:dyDescent="0.25">
      <c r="A11251" t="s">
        <v>1901</v>
      </c>
      <c r="B11251" t="s">
        <v>1902</v>
      </c>
      <c r="C11251" t="s">
        <v>180</v>
      </c>
      <c r="D11251" t="s">
        <v>343</v>
      </c>
      <c r="E11251" s="8" t="s">
        <v>1589</v>
      </c>
      <c r="F11251" s="9" t="str">
        <f>IFERROR(VLOOKUP(A11251,'RESUMEN 100'!A:B,2,FALSE),"-")</f>
        <v>-</v>
      </c>
      <c r="G11251" s="9" t="str">
        <f t="shared" si="358"/>
        <v>-</v>
      </c>
      <c r="H11251" s="10" t="str">
        <f>IFERROR(VLOOKUP(A11251,'RESUMEN 00'!A:B,2,FALSE),"-")</f>
        <v>-</v>
      </c>
      <c r="I11251" s="9" t="str">
        <f t="shared" si="359"/>
        <v>-</v>
      </c>
    </row>
    <row r="11252" spans="1:9" x14ac:dyDescent="0.25">
      <c r="A11252" t="s">
        <v>1899</v>
      </c>
      <c r="B11252" t="s">
        <v>196</v>
      </c>
      <c r="C11252" t="s">
        <v>1000</v>
      </c>
      <c r="D11252" t="s">
        <v>1289</v>
      </c>
      <c r="E11252" s="8" t="s">
        <v>1119</v>
      </c>
      <c r="F11252" s="9" t="str">
        <f>IFERROR(VLOOKUP(A11252,'RESUMEN 100'!A:B,2,FALSE),"-")</f>
        <v>-</v>
      </c>
      <c r="G11252" s="9" t="str">
        <f t="shared" si="358"/>
        <v>-</v>
      </c>
      <c r="H11252" s="10" t="str">
        <f>IFERROR(VLOOKUP(A11252,'RESUMEN 00'!A:B,2,FALSE),"-")</f>
        <v>-</v>
      </c>
      <c r="I11252" s="9" t="str">
        <f t="shared" si="359"/>
        <v>-</v>
      </c>
    </row>
    <row r="11253" spans="1:9" x14ac:dyDescent="0.25">
      <c r="A11253" t="s">
        <v>1903</v>
      </c>
      <c r="B11253" t="s">
        <v>449</v>
      </c>
      <c r="C11253" t="s">
        <v>175</v>
      </c>
      <c r="D11253" t="s">
        <v>733</v>
      </c>
      <c r="E11253" s="8" t="s">
        <v>1119</v>
      </c>
      <c r="F11253" s="9" t="str">
        <f>IFERROR(VLOOKUP(A11253,'RESUMEN 100'!A:B,2,FALSE),"-")</f>
        <v>-</v>
      </c>
      <c r="G11253" s="9" t="str">
        <f t="shared" si="358"/>
        <v>-</v>
      </c>
      <c r="H11253" s="10" t="str">
        <f>IFERROR(VLOOKUP(A11253,'RESUMEN 00'!A:B,2,FALSE),"-")</f>
        <v>-</v>
      </c>
      <c r="I11253" s="9" t="str">
        <f t="shared" si="359"/>
        <v>-</v>
      </c>
    </row>
    <row r="11254" spans="1:9" x14ac:dyDescent="0.25">
      <c r="A11254" t="s">
        <v>1900</v>
      </c>
      <c r="B11254" t="s">
        <v>754</v>
      </c>
      <c r="C11254" t="s">
        <v>117</v>
      </c>
      <c r="D11254" t="s">
        <v>334</v>
      </c>
      <c r="E11254" s="8" t="s">
        <v>4519</v>
      </c>
      <c r="F11254" s="9" t="str">
        <f>IFERROR(VLOOKUP(A11254,'RESUMEN 100'!A:B,2,FALSE),"-")</f>
        <v>-</v>
      </c>
      <c r="G11254" s="9" t="str">
        <f t="shared" si="358"/>
        <v>-</v>
      </c>
      <c r="H11254" s="10" t="str">
        <f>IFERROR(VLOOKUP(A11254,'RESUMEN 00'!A:B,2,FALSE),"-")</f>
        <v>-</v>
      </c>
      <c r="I11254" s="9" t="str">
        <f t="shared" si="359"/>
        <v>-</v>
      </c>
    </row>
    <row r="11255" spans="1:9" x14ac:dyDescent="0.25">
      <c r="A11255" t="s">
        <v>1901</v>
      </c>
      <c r="B11255" t="s">
        <v>1902</v>
      </c>
      <c r="C11255" t="s">
        <v>180</v>
      </c>
      <c r="D11255" t="s">
        <v>343</v>
      </c>
      <c r="E11255" s="8" t="s">
        <v>1591</v>
      </c>
      <c r="F11255" s="9" t="str">
        <f>IFERROR(VLOOKUP(A11255,'RESUMEN 100'!A:B,2,FALSE),"-")</f>
        <v>-</v>
      </c>
      <c r="G11255" s="9" t="str">
        <f t="shared" si="358"/>
        <v>-</v>
      </c>
      <c r="H11255" s="10" t="str">
        <f>IFERROR(VLOOKUP(A11255,'RESUMEN 00'!A:B,2,FALSE),"-")</f>
        <v>-</v>
      </c>
      <c r="I11255" s="9" t="str">
        <f t="shared" si="359"/>
        <v>-</v>
      </c>
    </row>
    <row r="11256" spans="1:9" x14ac:dyDescent="0.25">
      <c r="A11256" t="s">
        <v>1901</v>
      </c>
      <c r="B11256" t="s">
        <v>1902</v>
      </c>
      <c r="C11256" t="s">
        <v>180</v>
      </c>
      <c r="D11256" t="s">
        <v>343</v>
      </c>
      <c r="E11256" s="8" t="s">
        <v>4519</v>
      </c>
      <c r="F11256" s="9" t="str">
        <f>IFERROR(VLOOKUP(A11256,'RESUMEN 100'!A:B,2,FALSE),"-")</f>
        <v>-</v>
      </c>
      <c r="G11256" s="9" t="str">
        <f t="shared" si="358"/>
        <v>-</v>
      </c>
      <c r="H11256" s="10" t="str">
        <f>IFERROR(VLOOKUP(A11256,'RESUMEN 00'!A:B,2,FALSE),"-")</f>
        <v>-</v>
      </c>
      <c r="I11256" s="9" t="str">
        <f t="shared" si="359"/>
        <v>-</v>
      </c>
    </row>
    <row r="11257" spans="1:9" x14ac:dyDescent="0.25">
      <c r="A11257" t="s">
        <v>1899</v>
      </c>
      <c r="B11257" t="s">
        <v>196</v>
      </c>
      <c r="C11257" t="s">
        <v>1000</v>
      </c>
      <c r="D11257" t="s">
        <v>1289</v>
      </c>
      <c r="E11257" s="8" t="s">
        <v>1590</v>
      </c>
      <c r="F11257" s="9" t="str">
        <f>IFERROR(VLOOKUP(A11257,'RESUMEN 100'!A:B,2,FALSE),"-")</f>
        <v>-</v>
      </c>
      <c r="G11257" s="9" t="str">
        <f t="shared" si="358"/>
        <v>-</v>
      </c>
      <c r="H11257" s="10" t="str">
        <f>IFERROR(VLOOKUP(A11257,'RESUMEN 00'!A:B,2,FALSE),"-")</f>
        <v>-</v>
      </c>
      <c r="I11257" s="9" t="str">
        <f t="shared" si="359"/>
        <v>-</v>
      </c>
    </row>
    <row r="11258" spans="1:9" x14ac:dyDescent="0.25">
      <c r="A11258" t="s">
        <v>1899</v>
      </c>
      <c r="B11258" t="s">
        <v>196</v>
      </c>
      <c r="C11258" t="s">
        <v>1000</v>
      </c>
      <c r="D11258" t="s">
        <v>1289</v>
      </c>
      <c r="E11258" s="8" t="s">
        <v>1589</v>
      </c>
      <c r="F11258" s="9" t="str">
        <f>IFERROR(VLOOKUP(A11258,'RESUMEN 100'!A:B,2,FALSE),"-")</f>
        <v>-</v>
      </c>
      <c r="G11258" s="9" t="str">
        <f t="shared" si="358"/>
        <v>-</v>
      </c>
      <c r="H11258" s="10" t="str">
        <f>IFERROR(VLOOKUP(A11258,'RESUMEN 00'!A:B,2,FALSE),"-")</f>
        <v>-</v>
      </c>
      <c r="I11258" s="9" t="str">
        <f t="shared" si="359"/>
        <v>-</v>
      </c>
    </row>
    <row r="11259" spans="1:9" x14ac:dyDescent="0.25">
      <c r="A11259" t="s">
        <v>1897</v>
      </c>
      <c r="B11259" t="s">
        <v>1898</v>
      </c>
      <c r="C11259" t="s">
        <v>270</v>
      </c>
      <c r="D11259" t="s">
        <v>820</v>
      </c>
      <c r="E11259" s="8" t="s">
        <v>1119</v>
      </c>
      <c r="F11259" s="9" t="str">
        <f>IFERROR(VLOOKUP(A11259,'RESUMEN 100'!A:B,2,FALSE),"-")</f>
        <v>-</v>
      </c>
      <c r="G11259" s="9" t="str">
        <f t="shared" si="358"/>
        <v>-</v>
      </c>
      <c r="H11259" s="10" t="str">
        <f>IFERROR(VLOOKUP(A11259,'RESUMEN 00'!A:B,2,FALSE),"-")</f>
        <v>-</v>
      </c>
      <c r="I11259" s="9" t="str">
        <f t="shared" si="359"/>
        <v>-</v>
      </c>
    </row>
    <row r="11260" spans="1:9" x14ac:dyDescent="0.25">
      <c r="A11260" t="s">
        <v>1172</v>
      </c>
      <c r="B11260" t="s">
        <v>1173</v>
      </c>
      <c r="C11260" t="s">
        <v>263</v>
      </c>
      <c r="D11260" t="s">
        <v>745</v>
      </c>
      <c r="E11260" s="8" t="s">
        <v>4518</v>
      </c>
      <c r="F11260" s="9" t="str">
        <f>IFERROR(VLOOKUP(A11260,'RESUMEN 100'!A:B,2,FALSE),"-")</f>
        <v>-</v>
      </c>
      <c r="G11260" s="9" t="str">
        <f t="shared" si="358"/>
        <v>-</v>
      </c>
      <c r="H11260" s="10" t="str">
        <f>IFERROR(VLOOKUP(A11260,'RESUMEN 00'!A:B,2,FALSE),"-")</f>
        <v>-</v>
      </c>
      <c r="I11260" s="9" t="str">
        <f t="shared" si="359"/>
        <v>-</v>
      </c>
    </row>
    <row r="11261" spans="1:9" x14ac:dyDescent="0.25">
      <c r="A11261" t="s">
        <v>1981</v>
      </c>
      <c r="B11261" t="s">
        <v>1982</v>
      </c>
      <c r="C11261" t="s">
        <v>144</v>
      </c>
      <c r="D11261" t="s">
        <v>249</v>
      </c>
      <c r="E11261" s="8" t="s">
        <v>4519</v>
      </c>
      <c r="F11261" s="9" t="str">
        <f>IFERROR(VLOOKUP(A11261,'RESUMEN 100'!A:B,2,FALSE),"-")</f>
        <v>-</v>
      </c>
      <c r="G11261" s="9" t="str">
        <f t="shared" si="358"/>
        <v>-</v>
      </c>
      <c r="H11261" s="10" t="str">
        <f>IFERROR(VLOOKUP(A11261,'RESUMEN 00'!A:B,2,FALSE),"-")</f>
        <v>-</v>
      </c>
      <c r="I11261" s="9" t="str">
        <f t="shared" si="359"/>
        <v>-</v>
      </c>
    </row>
    <row r="11262" spans="1:9" x14ac:dyDescent="0.25">
      <c r="A11262" t="s">
        <v>1981</v>
      </c>
      <c r="B11262" t="s">
        <v>1982</v>
      </c>
      <c r="C11262" t="s">
        <v>144</v>
      </c>
      <c r="D11262" t="s">
        <v>249</v>
      </c>
      <c r="E11262" s="8" t="s">
        <v>1591</v>
      </c>
      <c r="F11262" s="9" t="str">
        <f>IFERROR(VLOOKUP(A11262,'RESUMEN 100'!A:B,2,FALSE),"-")</f>
        <v>-</v>
      </c>
      <c r="G11262" s="9" t="str">
        <f t="shared" si="358"/>
        <v>-</v>
      </c>
      <c r="H11262" s="10" t="str">
        <f>IFERROR(VLOOKUP(A11262,'RESUMEN 00'!A:B,2,FALSE),"-")</f>
        <v>-</v>
      </c>
      <c r="I11262" s="9" t="str">
        <f t="shared" si="359"/>
        <v>-</v>
      </c>
    </row>
    <row r="11263" spans="1:9" x14ac:dyDescent="0.25">
      <c r="A11263" t="s">
        <v>1170</v>
      </c>
      <c r="B11263" t="s">
        <v>1171</v>
      </c>
      <c r="C11263" t="s">
        <v>144</v>
      </c>
      <c r="D11263" t="s">
        <v>530</v>
      </c>
      <c r="E11263" s="8" t="s">
        <v>4518</v>
      </c>
      <c r="F11263" s="9" t="str">
        <f>IFERROR(VLOOKUP(A11263,'RESUMEN 100'!A:B,2,FALSE),"-")</f>
        <v>-</v>
      </c>
      <c r="G11263" s="9" t="str">
        <f t="shared" si="358"/>
        <v>-</v>
      </c>
      <c r="H11263" s="10">
        <f>IFERROR(VLOOKUP(A11263,'RESUMEN 00'!A:B,2,FALSE),"-")</f>
        <v>44690</v>
      </c>
      <c r="I11263" s="9">
        <f t="shared" si="359"/>
        <v>2</v>
      </c>
    </row>
    <row r="11264" spans="1:9" x14ac:dyDescent="0.25">
      <c r="A11264" t="s">
        <v>1170</v>
      </c>
      <c r="B11264" t="s">
        <v>1171</v>
      </c>
      <c r="C11264" t="s">
        <v>144</v>
      </c>
      <c r="D11264" t="s">
        <v>530</v>
      </c>
      <c r="E11264" s="8" t="s">
        <v>1591</v>
      </c>
      <c r="F11264" s="9" t="str">
        <f>IFERROR(VLOOKUP(A11264,'RESUMEN 100'!A:B,2,FALSE),"-")</f>
        <v>-</v>
      </c>
      <c r="G11264" s="9" t="str">
        <f t="shared" si="358"/>
        <v>-</v>
      </c>
      <c r="H11264" s="10">
        <f>IFERROR(VLOOKUP(A11264,'RESUMEN 00'!A:B,2,FALSE),"-")</f>
        <v>44690</v>
      </c>
      <c r="I11264" s="9">
        <f t="shared" si="359"/>
        <v>0</v>
      </c>
    </row>
    <row r="11265" spans="1:9" x14ac:dyDescent="0.25">
      <c r="A11265" t="s">
        <v>1172</v>
      </c>
      <c r="B11265" t="s">
        <v>1173</v>
      </c>
      <c r="C11265" t="s">
        <v>263</v>
      </c>
      <c r="D11265" t="s">
        <v>745</v>
      </c>
      <c r="E11265" s="8" t="s">
        <v>1591</v>
      </c>
      <c r="F11265" s="9" t="str">
        <f>IFERROR(VLOOKUP(A11265,'RESUMEN 100'!A:B,2,FALSE),"-")</f>
        <v>-</v>
      </c>
      <c r="G11265" s="9" t="str">
        <f t="shared" si="358"/>
        <v>-</v>
      </c>
      <c r="H11265" s="10" t="str">
        <f>IFERROR(VLOOKUP(A11265,'RESUMEN 00'!A:B,2,FALSE),"-")</f>
        <v>-</v>
      </c>
      <c r="I11265" s="9" t="str">
        <f t="shared" si="359"/>
        <v>-</v>
      </c>
    </row>
    <row r="11266" spans="1:9" x14ac:dyDescent="0.25">
      <c r="A11266" t="s">
        <v>1981</v>
      </c>
      <c r="B11266" t="s">
        <v>1982</v>
      </c>
      <c r="C11266" t="s">
        <v>144</v>
      </c>
      <c r="D11266" t="s">
        <v>249</v>
      </c>
      <c r="E11266" s="8" t="s">
        <v>4518</v>
      </c>
      <c r="F11266" s="9" t="str">
        <f>IFERROR(VLOOKUP(A11266,'RESUMEN 100'!A:B,2,FALSE),"-")</f>
        <v>-</v>
      </c>
      <c r="G11266" s="9" t="str">
        <f t="shared" si="358"/>
        <v>-</v>
      </c>
      <c r="H11266" s="10" t="str">
        <f>IFERROR(VLOOKUP(A11266,'RESUMEN 00'!A:B,2,FALSE),"-")</f>
        <v>-</v>
      </c>
      <c r="I11266" s="9" t="str">
        <f t="shared" si="359"/>
        <v>-</v>
      </c>
    </row>
    <row r="11267" spans="1:9" x14ac:dyDescent="0.25">
      <c r="A11267" t="s">
        <v>1172</v>
      </c>
      <c r="B11267" t="s">
        <v>1173</v>
      </c>
      <c r="C11267" t="s">
        <v>263</v>
      </c>
      <c r="D11267" t="s">
        <v>745</v>
      </c>
      <c r="E11267" s="8" t="s">
        <v>4519</v>
      </c>
      <c r="F11267" s="9" t="str">
        <f>IFERROR(VLOOKUP(A11267,'RESUMEN 100'!A:B,2,FALSE),"-")</f>
        <v>-</v>
      </c>
      <c r="G11267" s="9" t="str">
        <f t="shared" si="358"/>
        <v>-</v>
      </c>
      <c r="H11267" s="10" t="str">
        <f>IFERROR(VLOOKUP(A11267,'RESUMEN 00'!A:B,2,FALSE),"-")</f>
        <v>-</v>
      </c>
      <c r="I11267" s="9" t="str">
        <f t="shared" si="359"/>
        <v>-</v>
      </c>
    </row>
    <row r="11268" spans="1:9" x14ac:dyDescent="0.25">
      <c r="A11268" t="s">
        <v>1170</v>
      </c>
      <c r="B11268" t="s">
        <v>1171</v>
      </c>
      <c r="C11268" t="s">
        <v>144</v>
      </c>
      <c r="D11268" t="s">
        <v>530</v>
      </c>
      <c r="E11268" s="8" t="s">
        <v>4519</v>
      </c>
      <c r="F11268" s="9" t="str">
        <f>IFERROR(VLOOKUP(A11268,'RESUMEN 100'!A:B,2,FALSE),"-")</f>
        <v>-</v>
      </c>
      <c r="G11268" s="9" t="str">
        <f t="shared" si="358"/>
        <v>-</v>
      </c>
      <c r="H11268" s="10">
        <f>IFERROR(VLOOKUP(A11268,'RESUMEN 00'!A:B,2,FALSE),"-")</f>
        <v>44690</v>
      </c>
      <c r="I11268" s="9">
        <f t="shared" si="359"/>
        <v>1</v>
      </c>
    </row>
    <row r="11269" spans="1:9" x14ac:dyDescent="0.25">
      <c r="A11269" t="s">
        <v>1858</v>
      </c>
      <c r="B11269" t="s">
        <v>257</v>
      </c>
      <c r="C11269" t="s">
        <v>710</v>
      </c>
      <c r="D11269" t="s">
        <v>554</v>
      </c>
      <c r="E11269" s="8" t="s">
        <v>1121</v>
      </c>
      <c r="F11269" s="9" t="str">
        <f>IFERROR(VLOOKUP(A11269,'RESUMEN 100'!A:B,2,FALSE),"-")</f>
        <v>-</v>
      </c>
      <c r="G11269" s="9" t="str">
        <f t="shared" si="358"/>
        <v>-</v>
      </c>
      <c r="H11269" s="10" t="str">
        <f>IFERROR(VLOOKUP(A11269,'RESUMEN 00'!A:B,2,FALSE),"-")</f>
        <v>-</v>
      </c>
      <c r="I11269" s="9" t="str">
        <f t="shared" si="359"/>
        <v>-</v>
      </c>
    </row>
    <row r="11270" spans="1:9" x14ac:dyDescent="0.25">
      <c r="A11270" t="s">
        <v>1223</v>
      </c>
      <c r="B11270" t="s">
        <v>1224</v>
      </c>
      <c r="C11270" t="s">
        <v>150</v>
      </c>
      <c r="D11270" t="s">
        <v>715</v>
      </c>
      <c r="E11270" s="8" t="s">
        <v>4519</v>
      </c>
      <c r="F11270" s="9" t="str">
        <f>IFERROR(VLOOKUP(A11270,'RESUMEN 100'!A:B,2,FALSE),"-")</f>
        <v>-</v>
      </c>
      <c r="G11270" s="9" t="str">
        <f t="shared" si="358"/>
        <v>-</v>
      </c>
      <c r="H11270" s="10" t="str">
        <f>IFERROR(VLOOKUP(A11270,'RESUMEN 00'!A:B,2,FALSE),"-")</f>
        <v>-</v>
      </c>
      <c r="I11270" s="9" t="str">
        <f t="shared" si="359"/>
        <v>-</v>
      </c>
    </row>
    <row r="11271" spans="1:9" x14ac:dyDescent="0.25">
      <c r="A11271" t="s">
        <v>1223</v>
      </c>
      <c r="B11271" t="s">
        <v>1224</v>
      </c>
      <c r="C11271" t="s">
        <v>150</v>
      </c>
      <c r="D11271" t="s">
        <v>715</v>
      </c>
      <c r="E11271" s="8" t="s">
        <v>1591</v>
      </c>
      <c r="F11271" s="9" t="str">
        <f>IFERROR(VLOOKUP(A11271,'RESUMEN 100'!A:B,2,FALSE),"-")</f>
        <v>-</v>
      </c>
      <c r="G11271" s="9" t="str">
        <f t="shared" si="358"/>
        <v>-</v>
      </c>
      <c r="H11271" s="10" t="str">
        <f>IFERROR(VLOOKUP(A11271,'RESUMEN 00'!A:B,2,FALSE),"-")</f>
        <v>-</v>
      </c>
      <c r="I11271" s="9" t="str">
        <f t="shared" si="359"/>
        <v>-</v>
      </c>
    </row>
    <row r="11272" spans="1:9" x14ac:dyDescent="0.25">
      <c r="A11272" t="s">
        <v>1223</v>
      </c>
      <c r="B11272" t="s">
        <v>1224</v>
      </c>
      <c r="C11272" t="s">
        <v>150</v>
      </c>
      <c r="D11272" t="s">
        <v>715</v>
      </c>
      <c r="E11272" s="8" t="s">
        <v>1121</v>
      </c>
      <c r="F11272" s="9" t="str">
        <f>IFERROR(VLOOKUP(A11272,'RESUMEN 100'!A:B,2,FALSE),"-")</f>
        <v>-</v>
      </c>
      <c r="G11272" s="9" t="str">
        <f t="shared" si="358"/>
        <v>-</v>
      </c>
      <c r="H11272" s="10" t="str">
        <f>IFERROR(VLOOKUP(A11272,'RESUMEN 00'!A:B,2,FALSE),"-")</f>
        <v>-</v>
      </c>
      <c r="I11272" s="9" t="str">
        <f t="shared" si="359"/>
        <v>-</v>
      </c>
    </row>
    <row r="11273" spans="1:9" x14ac:dyDescent="0.25">
      <c r="A11273" t="s">
        <v>1223</v>
      </c>
      <c r="B11273" t="s">
        <v>1224</v>
      </c>
      <c r="C11273" t="s">
        <v>150</v>
      </c>
      <c r="D11273" t="s">
        <v>715</v>
      </c>
      <c r="E11273" s="8" t="s">
        <v>4518</v>
      </c>
      <c r="F11273" s="9" t="str">
        <f>IFERROR(VLOOKUP(A11273,'RESUMEN 100'!A:B,2,FALSE),"-")</f>
        <v>-</v>
      </c>
      <c r="G11273" s="9" t="str">
        <f t="shared" si="358"/>
        <v>-</v>
      </c>
      <c r="H11273" s="10" t="str">
        <f>IFERROR(VLOOKUP(A11273,'RESUMEN 00'!A:B,2,FALSE),"-")</f>
        <v>-</v>
      </c>
      <c r="I11273" s="9" t="str">
        <f t="shared" si="359"/>
        <v>-</v>
      </c>
    </row>
    <row r="11274" spans="1:9" x14ac:dyDescent="0.25">
      <c r="A11274" t="s">
        <v>1223</v>
      </c>
      <c r="B11274" t="s">
        <v>1224</v>
      </c>
      <c r="C11274" t="s">
        <v>150</v>
      </c>
      <c r="D11274" t="s">
        <v>715</v>
      </c>
      <c r="E11274" s="8" t="s">
        <v>1120</v>
      </c>
      <c r="F11274" s="9" t="str">
        <f>IFERROR(VLOOKUP(A11274,'RESUMEN 100'!A:B,2,FALSE),"-")</f>
        <v>-</v>
      </c>
      <c r="G11274" s="9" t="str">
        <f t="shared" si="358"/>
        <v>-</v>
      </c>
      <c r="H11274" s="10" t="str">
        <f>IFERROR(VLOOKUP(A11274,'RESUMEN 00'!A:B,2,FALSE),"-")</f>
        <v>-</v>
      </c>
      <c r="I11274" s="9" t="str">
        <f t="shared" si="359"/>
        <v>-</v>
      </c>
    </row>
    <row r="11275" spans="1:9" x14ac:dyDescent="0.25">
      <c r="A11275" t="s">
        <v>1223</v>
      </c>
      <c r="B11275" t="s">
        <v>1224</v>
      </c>
      <c r="C11275" t="s">
        <v>150</v>
      </c>
      <c r="D11275" t="s">
        <v>715</v>
      </c>
      <c r="E11275" s="8" t="s">
        <v>1588</v>
      </c>
      <c r="F11275" s="9" t="str">
        <f>IFERROR(VLOOKUP(A11275,'RESUMEN 100'!A:B,2,FALSE),"-")</f>
        <v>-</v>
      </c>
      <c r="G11275" s="9" t="str">
        <f t="shared" si="358"/>
        <v>-</v>
      </c>
      <c r="H11275" s="10" t="str">
        <f>IFERROR(VLOOKUP(A11275,'RESUMEN 00'!A:B,2,FALSE),"-")</f>
        <v>-</v>
      </c>
      <c r="I11275" s="9" t="str">
        <f t="shared" si="359"/>
        <v>-</v>
      </c>
    </row>
    <row r="11276" spans="1:9" x14ac:dyDescent="0.25">
      <c r="A11276" t="s">
        <v>1223</v>
      </c>
      <c r="B11276" t="s">
        <v>1224</v>
      </c>
      <c r="C11276" t="s">
        <v>150</v>
      </c>
      <c r="D11276" t="s">
        <v>715</v>
      </c>
      <c r="E11276" s="8" t="s">
        <v>1588</v>
      </c>
      <c r="F11276" s="9" t="str">
        <f>IFERROR(VLOOKUP(A11276,'RESUMEN 100'!A:B,2,FALSE),"-")</f>
        <v>-</v>
      </c>
      <c r="G11276" s="9" t="str">
        <f t="shared" si="358"/>
        <v>-</v>
      </c>
      <c r="H11276" s="10" t="str">
        <f>IFERROR(VLOOKUP(A11276,'RESUMEN 00'!A:B,2,FALSE),"-")</f>
        <v>-</v>
      </c>
      <c r="I11276" s="9" t="str">
        <f t="shared" si="359"/>
        <v>-</v>
      </c>
    </row>
    <row r="11277" spans="1:9" x14ac:dyDescent="0.25">
      <c r="A11277" t="s">
        <v>1223</v>
      </c>
      <c r="B11277" t="s">
        <v>1224</v>
      </c>
      <c r="C11277" t="s">
        <v>150</v>
      </c>
      <c r="D11277" t="s">
        <v>715</v>
      </c>
      <c r="E11277" s="8" t="s">
        <v>1588</v>
      </c>
      <c r="F11277" s="9" t="str">
        <f>IFERROR(VLOOKUP(A11277,'RESUMEN 100'!A:B,2,FALSE),"-")</f>
        <v>-</v>
      </c>
      <c r="G11277" s="9" t="str">
        <f t="shared" si="358"/>
        <v>-</v>
      </c>
      <c r="H11277" s="10" t="str">
        <f>IFERROR(VLOOKUP(A11277,'RESUMEN 00'!A:B,2,FALSE),"-")</f>
        <v>-</v>
      </c>
      <c r="I11277" s="9" t="str">
        <f t="shared" si="359"/>
        <v>-</v>
      </c>
    </row>
    <row r="11278" spans="1:9" x14ac:dyDescent="0.25">
      <c r="A11278" t="s">
        <v>1223</v>
      </c>
      <c r="B11278" t="s">
        <v>1224</v>
      </c>
      <c r="C11278" t="s">
        <v>150</v>
      </c>
      <c r="D11278" t="s">
        <v>715</v>
      </c>
      <c r="E11278" s="8" t="s">
        <v>1590</v>
      </c>
      <c r="F11278" s="9" t="str">
        <f>IFERROR(VLOOKUP(A11278,'RESUMEN 100'!A:B,2,FALSE),"-")</f>
        <v>-</v>
      </c>
      <c r="G11278" s="9" t="str">
        <f t="shared" si="358"/>
        <v>-</v>
      </c>
      <c r="H11278" s="10" t="str">
        <f>IFERROR(VLOOKUP(A11278,'RESUMEN 00'!A:B,2,FALSE),"-")</f>
        <v>-</v>
      </c>
      <c r="I11278" s="9" t="str">
        <f t="shared" si="359"/>
        <v>-</v>
      </c>
    </row>
    <row r="11279" spans="1:9" x14ac:dyDescent="0.25">
      <c r="A11279" t="s">
        <v>1223</v>
      </c>
      <c r="B11279" t="s">
        <v>1224</v>
      </c>
      <c r="C11279" t="s">
        <v>150</v>
      </c>
      <c r="D11279" t="s">
        <v>715</v>
      </c>
      <c r="E11279" s="8" t="s">
        <v>4518</v>
      </c>
      <c r="F11279" s="9" t="str">
        <f>IFERROR(VLOOKUP(A11279,'RESUMEN 100'!A:B,2,FALSE),"-")</f>
        <v>-</v>
      </c>
      <c r="G11279" s="9" t="str">
        <f t="shared" si="358"/>
        <v>-</v>
      </c>
      <c r="H11279" s="10" t="str">
        <f>IFERROR(VLOOKUP(A11279,'RESUMEN 00'!A:B,2,FALSE),"-")</f>
        <v>-</v>
      </c>
      <c r="I11279" s="9" t="str">
        <f t="shared" si="359"/>
        <v>-</v>
      </c>
    </row>
    <row r="11280" spans="1:9" x14ac:dyDescent="0.25">
      <c r="A11280" t="s">
        <v>4422</v>
      </c>
      <c r="B11280" t="s">
        <v>4423</v>
      </c>
      <c r="C11280" t="s">
        <v>402</v>
      </c>
      <c r="D11280" t="s">
        <v>82</v>
      </c>
      <c r="E11280" s="8" t="s">
        <v>4519</v>
      </c>
      <c r="F11280" s="9" t="str">
        <f>IFERROR(VLOOKUP(A11280,'RESUMEN 100'!A:B,2,FALSE),"-")</f>
        <v>-</v>
      </c>
      <c r="G11280" s="9" t="str">
        <f t="shared" si="358"/>
        <v>-</v>
      </c>
      <c r="H11280" s="10" t="str">
        <f>IFERROR(VLOOKUP(A11280,'RESUMEN 00'!A:B,2,FALSE),"-")</f>
        <v>-</v>
      </c>
      <c r="I11280" s="9" t="str">
        <f t="shared" si="359"/>
        <v>-</v>
      </c>
    </row>
    <row r="11281" spans="1:9" x14ac:dyDescent="0.25">
      <c r="A11281" t="s">
        <v>4422</v>
      </c>
      <c r="B11281" t="s">
        <v>4423</v>
      </c>
      <c r="C11281" t="s">
        <v>402</v>
      </c>
      <c r="D11281" t="s">
        <v>82</v>
      </c>
      <c r="E11281" s="8" t="s">
        <v>4519</v>
      </c>
      <c r="F11281" s="9" t="str">
        <f>IFERROR(VLOOKUP(A11281,'RESUMEN 100'!A:B,2,FALSE),"-")</f>
        <v>-</v>
      </c>
      <c r="G11281" s="9" t="str">
        <f t="shared" si="358"/>
        <v>-</v>
      </c>
      <c r="H11281" s="10" t="str">
        <f>IFERROR(VLOOKUP(A11281,'RESUMEN 00'!A:B,2,FALSE),"-")</f>
        <v>-</v>
      </c>
      <c r="I11281" s="9" t="str">
        <f t="shared" si="359"/>
        <v>-</v>
      </c>
    </row>
    <row r="11282" spans="1:9" x14ac:dyDescent="0.25">
      <c r="A11282" t="s">
        <v>4422</v>
      </c>
      <c r="B11282" t="s">
        <v>4423</v>
      </c>
      <c r="C11282" t="s">
        <v>402</v>
      </c>
      <c r="D11282" t="s">
        <v>82</v>
      </c>
      <c r="E11282" s="8" t="s">
        <v>4518</v>
      </c>
      <c r="F11282" s="9" t="str">
        <f>IFERROR(VLOOKUP(A11282,'RESUMEN 100'!A:B,2,FALSE),"-")</f>
        <v>-</v>
      </c>
      <c r="G11282" s="9" t="str">
        <f t="shared" si="358"/>
        <v>-</v>
      </c>
      <c r="H11282" s="10" t="str">
        <f>IFERROR(VLOOKUP(A11282,'RESUMEN 00'!A:B,2,FALSE),"-")</f>
        <v>-</v>
      </c>
      <c r="I11282" s="9" t="str">
        <f t="shared" si="359"/>
        <v>-</v>
      </c>
    </row>
    <row r="11283" spans="1:9" x14ac:dyDescent="0.25">
      <c r="A11283" t="s">
        <v>4422</v>
      </c>
      <c r="B11283" t="s">
        <v>4423</v>
      </c>
      <c r="C11283" t="s">
        <v>402</v>
      </c>
      <c r="D11283" t="s">
        <v>82</v>
      </c>
      <c r="E11283" s="8" t="s">
        <v>4518</v>
      </c>
      <c r="F11283" s="9" t="str">
        <f>IFERROR(VLOOKUP(A11283,'RESUMEN 100'!A:B,2,FALSE),"-")</f>
        <v>-</v>
      </c>
      <c r="G11283" s="9" t="str">
        <f t="shared" si="358"/>
        <v>-</v>
      </c>
      <c r="H11283" s="10" t="str">
        <f>IFERROR(VLOOKUP(A11283,'RESUMEN 00'!A:B,2,FALSE),"-")</f>
        <v>-</v>
      </c>
      <c r="I11283" s="9" t="str">
        <f t="shared" si="359"/>
        <v>-</v>
      </c>
    </row>
    <row r="11284" spans="1:9" x14ac:dyDescent="0.25">
      <c r="A11284" t="s">
        <v>4424</v>
      </c>
      <c r="B11284" t="s">
        <v>4425</v>
      </c>
      <c r="C11284" t="s">
        <v>357</v>
      </c>
      <c r="D11284" t="s">
        <v>406</v>
      </c>
      <c r="E11284" s="8" t="s">
        <v>4518</v>
      </c>
      <c r="F11284" s="9" t="str">
        <f>IFERROR(VLOOKUP(A11284,'RESUMEN 100'!A:B,2,FALSE),"-")</f>
        <v>-</v>
      </c>
      <c r="G11284" s="9" t="str">
        <f t="shared" si="358"/>
        <v>-</v>
      </c>
      <c r="H11284" s="10">
        <f>IFERROR(VLOOKUP(A11284,'RESUMEN 00'!A:B,2,FALSE),"-")</f>
        <v>44692</v>
      </c>
      <c r="I11284" s="9">
        <f t="shared" si="359"/>
        <v>0</v>
      </c>
    </row>
    <row r="11285" spans="1:9" x14ac:dyDescent="0.25">
      <c r="A11285" t="s">
        <v>1858</v>
      </c>
      <c r="B11285" t="s">
        <v>257</v>
      </c>
      <c r="C11285" t="s">
        <v>710</v>
      </c>
      <c r="D11285" t="s">
        <v>554</v>
      </c>
      <c r="E11285" s="8" t="s">
        <v>1591</v>
      </c>
      <c r="F11285" s="9" t="str">
        <f>IFERROR(VLOOKUP(A11285,'RESUMEN 100'!A:B,2,FALSE),"-")</f>
        <v>-</v>
      </c>
      <c r="G11285" s="9" t="str">
        <f t="shared" si="358"/>
        <v>-</v>
      </c>
      <c r="H11285" s="10" t="str">
        <f>IFERROR(VLOOKUP(A11285,'RESUMEN 00'!A:B,2,FALSE),"-")</f>
        <v>-</v>
      </c>
      <c r="I11285" s="9" t="str">
        <f t="shared" si="359"/>
        <v>-</v>
      </c>
    </row>
    <row r="11286" spans="1:9" x14ac:dyDescent="0.25">
      <c r="A11286" t="s">
        <v>1859</v>
      </c>
      <c r="B11286" t="s">
        <v>1860</v>
      </c>
      <c r="C11286" t="s">
        <v>82</v>
      </c>
      <c r="D11286" t="s">
        <v>1861</v>
      </c>
      <c r="E11286" s="8" t="s">
        <v>1120</v>
      </c>
      <c r="F11286" s="9" t="str">
        <f>IFERROR(VLOOKUP(A11286,'RESUMEN 100'!A:B,2,FALSE),"-")</f>
        <v>-</v>
      </c>
      <c r="G11286" s="9" t="str">
        <f t="shared" si="358"/>
        <v>-</v>
      </c>
      <c r="H11286" s="10" t="str">
        <f>IFERROR(VLOOKUP(A11286,'RESUMEN 00'!A:B,2,FALSE),"-")</f>
        <v>-</v>
      </c>
      <c r="I11286" s="9" t="str">
        <f t="shared" si="359"/>
        <v>-</v>
      </c>
    </row>
    <row r="11287" spans="1:9" x14ac:dyDescent="0.25">
      <c r="A11287" t="s">
        <v>1859</v>
      </c>
      <c r="B11287" t="s">
        <v>1860</v>
      </c>
      <c r="C11287" t="s">
        <v>82</v>
      </c>
      <c r="D11287" t="s">
        <v>1861</v>
      </c>
      <c r="E11287" s="8" t="s">
        <v>1589</v>
      </c>
      <c r="F11287" s="9" t="str">
        <f>IFERROR(VLOOKUP(A11287,'RESUMEN 100'!A:B,2,FALSE),"-")</f>
        <v>-</v>
      </c>
      <c r="G11287" s="9" t="str">
        <f t="shared" si="358"/>
        <v>-</v>
      </c>
      <c r="H11287" s="10" t="str">
        <f>IFERROR(VLOOKUP(A11287,'RESUMEN 00'!A:B,2,FALSE),"-")</f>
        <v>-</v>
      </c>
      <c r="I11287" s="9" t="str">
        <f t="shared" si="359"/>
        <v>-</v>
      </c>
    </row>
    <row r="11288" spans="1:9" x14ac:dyDescent="0.25">
      <c r="A11288" t="s">
        <v>1858</v>
      </c>
      <c r="B11288" t="s">
        <v>257</v>
      </c>
      <c r="C11288" t="s">
        <v>710</v>
      </c>
      <c r="D11288" t="s">
        <v>554</v>
      </c>
      <c r="E11288" s="8" t="s">
        <v>4519</v>
      </c>
      <c r="F11288" s="9" t="str">
        <f>IFERROR(VLOOKUP(A11288,'RESUMEN 100'!A:B,2,FALSE),"-")</f>
        <v>-</v>
      </c>
      <c r="G11288" s="9" t="str">
        <f t="shared" ref="G11288:G11346" si="360">IFERROR(E11288-F11288,"-")</f>
        <v>-</v>
      </c>
      <c r="H11288" s="10" t="str">
        <f>IFERROR(VLOOKUP(A11288,'RESUMEN 00'!A:B,2,FALSE),"-")</f>
        <v>-</v>
      </c>
      <c r="I11288" s="9" t="str">
        <f t="shared" ref="I11288:I11346" si="361">IFERROR(E11288-H11288,"-")</f>
        <v>-</v>
      </c>
    </row>
    <row r="11289" spans="1:9" x14ac:dyDescent="0.25">
      <c r="A11289" t="s">
        <v>1859</v>
      </c>
      <c r="B11289" t="s">
        <v>1860</v>
      </c>
      <c r="C11289" t="s">
        <v>82</v>
      </c>
      <c r="D11289" t="s">
        <v>1861</v>
      </c>
      <c r="E11289" s="8" t="s">
        <v>1119</v>
      </c>
      <c r="F11289" s="9" t="str">
        <f>IFERROR(VLOOKUP(A11289,'RESUMEN 100'!A:B,2,FALSE),"-")</f>
        <v>-</v>
      </c>
      <c r="G11289" s="9" t="str">
        <f t="shared" si="360"/>
        <v>-</v>
      </c>
      <c r="H11289" s="10" t="str">
        <f>IFERROR(VLOOKUP(A11289,'RESUMEN 00'!A:B,2,FALSE),"-")</f>
        <v>-</v>
      </c>
      <c r="I11289" s="9" t="str">
        <f t="shared" si="361"/>
        <v>-</v>
      </c>
    </row>
    <row r="11290" spans="1:9" x14ac:dyDescent="0.25">
      <c r="A11290" t="s">
        <v>1858</v>
      </c>
      <c r="B11290" t="s">
        <v>257</v>
      </c>
      <c r="C11290" t="s">
        <v>710</v>
      </c>
      <c r="D11290" t="s">
        <v>554</v>
      </c>
      <c r="E11290" s="8" t="s">
        <v>1588</v>
      </c>
      <c r="F11290" s="9" t="str">
        <f>IFERROR(VLOOKUP(A11290,'RESUMEN 100'!A:B,2,FALSE),"-")</f>
        <v>-</v>
      </c>
      <c r="G11290" s="9" t="str">
        <f t="shared" si="360"/>
        <v>-</v>
      </c>
      <c r="H11290" s="10" t="str">
        <f>IFERROR(VLOOKUP(A11290,'RESUMEN 00'!A:B,2,FALSE),"-")</f>
        <v>-</v>
      </c>
      <c r="I11290" s="9" t="str">
        <f t="shared" si="361"/>
        <v>-</v>
      </c>
    </row>
    <row r="11291" spans="1:9" x14ac:dyDescent="0.25">
      <c r="A11291" t="s">
        <v>2835</v>
      </c>
      <c r="B11291" t="s">
        <v>473</v>
      </c>
      <c r="C11291" t="s">
        <v>357</v>
      </c>
      <c r="D11291" t="s">
        <v>341</v>
      </c>
      <c r="E11291" s="8" t="s">
        <v>1591</v>
      </c>
      <c r="F11291" s="9" t="str">
        <f>IFERROR(VLOOKUP(A11291,'RESUMEN 100'!A:B,2,FALSE),"-")</f>
        <v>-</v>
      </c>
      <c r="G11291" s="9" t="str">
        <f t="shared" si="360"/>
        <v>-</v>
      </c>
      <c r="H11291" s="10" t="str">
        <f>IFERROR(VLOOKUP(A11291,'RESUMEN 00'!A:B,2,FALSE),"-")</f>
        <v>-</v>
      </c>
      <c r="I11291" s="9" t="str">
        <f t="shared" si="361"/>
        <v>-</v>
      </c>
    </row>
    <row r="11292" spans="1:9" x14ac:dyDescent="0.25">
      <c r="A11292" t="s">
        <v>2835</v>
      </c>
      <c r="B11292" t="s">
        <v>473</v>
      </c>
      <c r="C11292" t="s">
        <v>357</v>
      </c>
      <c r="D11292" t="s">
        <v>341</v>
      </c>
      <c r="E11292" s="8" t="s">
        <v>4518</v>
      </c>
      <c r="F11292" s="9" t="str">
        <f>IFERROR(VLOOKUP(A11292,'RESUMEN 100'!A:B,2,FALSE),"-")</f>
        <v>-</v>
      </c>
      <c r="G11292" s="9" t="str">
        <f t="shared" si="360"/>
        <v>-</v>
      </c>
      <c r="H11292" s="10" t="str">
        <f>IFERROR(VLOOKUP(A11292,'RESUMEN 00'!A:B,2,FALSE),"-")</f>
        <v>-</v>
      </c>
      <c r="I11292" s="9" t="str">
        <f t="shared" si="361"/>
        <v>-</v>
      </c>
    </row>
    <row r="11293" spans="1:9" x14ac:dyDescent="0.25">
      <c r="A11293" t="s">
        <v>1864</v>
      </c>
      <c r="B11293" t="s">
        <v>1865</v>
      </c>
      <c r="C11293" t="s">
        <v>206</v>
      </c>
      <c r="D11293" t="s">
        <v>373</v>
      </c>
      <c r="E11293" s="8" t="s">
        <v>4518</v>
      </c>
      <c r="F11293" s="9" t="str">
        <f>IFERROR(VLOOKUP(A11293,'RESUMEN 100'!A:B,2,FALSE),"-")</f>
        <v>-</v>
      </c>
      <c r="G11293" s="9" t="str">
        <f t="shared" si="360"/>
        <v>-</v>
      </c>
      <c r="H11293" s="10" t="str">
        <f>IFERROR(VLOOKUP(A11293,'RESUMEN 00'!A:B,2,FALSE),"-")</f>
        <v>-</v>
      </c>
      <c r="I11293" s="9" t="str">
        <f t="shared" si="361"/>
        <v>-</v>
      </c>
    </row>
    <row r="11294" spans="1:9" x14ac:dyDescent="0.25">
      <c r="A11294" t="s">
        <v>2835</v>
      </c>
      <c r="B11294" t="s">
        <v>473</v>
      </c>
      <c r="C11294" t="s">
        <v>357</v>
      </c>
      <c r="D11294" t="s">
        <v>341</v>
      </c>
      <c r="E11294" s="8" t="s">
        <v>1589</v>
      </c>
      <c r="F11294" s="9" t="str">
        <f>IFERROR(VLOOKUP(A11294,'RESUMEN 100'!A:B,2,FALSE),"-")</f>
        <v>-</v>
      </c>
      <c r="G11294" s="9" t="str">
        <f t="shared" si="360"/>
        <v>-</v>
      </c>
      <c r="H11294" s="10" t="str">
        <f>IFERROR(VLOOKUP(A11294,'RESUMEN 00'!A:B,2,FALSE),"-")</f>
        <v>-</v>
      </c>
      <c r="I11294" s="9" t="str">
        <f t="shared" si="361"/>
        <v>-</v>
      </c>
    </row>
    <row r="11295" spans="1:9" x14ac:dyDescent="0.25">
      <c r="A11295" t="s">
        <v>2835</v>
      </c>
      <c r="B11295" t="s">
        <v>473</v>
      </c>
      <c r="C11295" t="s">
        <v>357</v>
      </c>
      <c r="D11295" t="s">
        <v>341</v>
      </c>
      <c r="E11295" s="8" t="s">
        <v>1120</v>
      </c>
      <c r="F11295" s="9" t="str">
        <f>IFERROR(VLOOKUP(A11295,'RESUMEN 100'!A:B,2,FALSE),"-")</f>
        <v>-</v>
      </c>
      <c r="G11295" s="9" t="str">
        <f t="shared" si="360"/>
        <v>-</v>
      </c>
      <c r="H11295" s="10" t="str">
        <f>IFERROR(VLOOKUP(A11295,'RESUMEN 00'!A:B,2,FALSE),"-")</f>
        <v>-</v>
      </c>
      <c r="I11295" s="9" t="str">
        <f t="shared" si="361"/>
        <v>-</v>
      </c>
    </row>
    <row r="11296" spans="1:9" x14ac:dyDescent="0.25">
      <c r="A11296" t="s">
        <v>2835</v>
      </c>
      <c r="B11296" t="s">
        <v>473</v>
      </c>
      <c r="C11296" t="s">
        <v>357</v>
      </c>
      <c r="D11296" t="s">
        <v>341</v>
      </c>
      <c r="E11296" s="8" t="s">
        <v>1588</v>
      </c>
      <c r="F11296" s="9" t="str">
        <f>IFERROR(VLOOKUP(A11296,'RESUMEN 100'!A:B,2,FALSE),"-")</f>
        <v>-</v>
      </c>
      <c r="G11296" s="9" t="str">
        <f t="shared" si="360"/>
        <v>-</v>
      </c>
      <c r="H11296" s="10" t="str">
        <f>IFERROR(VLOOKUP(A11296,'RESUMEN 00'!A:B,2,FALSE),"-")</f>
        <v>-</v>
      </c>
      <c r="I11296" s="9" t="str">
        <f t="shared" si="361"/>
        <v>-</v>
      </c>
    </row>
    <row r="11297" spans="1:9" x14ac:dyDescent="0.25">
      <c r="A11297" t="s">
        <v>2835</v>
      </c>
      <c r="B11297" t="s">
        <v>473</v>
      </c>
      <c r="C11297" t="s">
        <v>357</v>
      </c>
      <c r="D11297" t="s">
        <v>341</v>
      </c>
      <c r="E11297" s="8" t="s">
        <v>1119</v>
      </c>
      <c r="F11297" s="9" t="str">
        <f>IFERROR(VLOOKUP(A11297,'RESUMEN 100'!A:B,2,FALSE),"-")</f>
        <v>-</v>
      </c>
      <c r="G11297" s="9" t="str">
        <f t="shared" si="360"/>
        <v>-</v>
      </c>
      <c r="H11297" s="10" t="str">
        <f>IFERROR(VLOOKUP(A11297,'RESUMEN 00'!A:B,2,FALSE),"-")</f>
        <v>-</v>
      </c>
      <c r="I11297" s="9" t="str">
        <f t="shared" si="361"/>
        <v>-</v>
      </c>
    </row>
    <row r="11298" spans="1:9" x14ac:dyDescent="0.25">
      <c r="A11298" t="s">
        <v>2835</v>
      </c>
      <c r="B11298" t="s">
        <v>473</v>
      </c>
      <c r="C11298" t="s">
        <v>357</v>
      </c>
      <c r="D11298" t="s">
        <v>341</v>
      </c>
      <c r="E11298" s="8" t="s">
        <v>1121</v>
      </c>
      <c r="F11298" s="9" t="str">
        <f>IFERROR(VLOOKUP(A11298,'RESUMEN 100'!A:B,2,FALSE),"-")</f>
        <v>-</v>
      </c>
      <c r="G11298" s="9" t="str">
        <f t="shared" si="360"/>
        <v>-</v>
      </c>
      <c r="H11298" s="10" t="str">
        <f>IFERROR(VLOOKUP(A11298,'RESUMEN 00'!A:B,2,FALSE),"-")</f>
        <v>-</v>
      </c>
      <c r="I11298" s="9" t="str">
        <f t="shared" si="361"/>
        <v>-</v>
      </c>
    </row>
    <row r="11299" spans="1:9" x14ac:dyDescent="0.25">
      <c r="A11299" t="s">
        <v>2835</v>
      </c>
      <c r="B11299" t="s">
        <v>473</v>
      </c>
      <c r="C11299" t="s">
        <v>357</v>
      </c>
      <c r="D11299" t="s">
        <v>341</v>
      </c>
      <c r="E11299" s="8" t="s">
        <v>1590</v>
      </c>
      <c r="F11299" s="9" t="str">
        <f>IFERROR(VLOOKUP(A11299,'RESUMEN 100'!A:B,2,FALSE),"-")</f>
        <v>-</v>
      </c>
      <c r="G11299" s="9" t="str">
        <f t="shared" si="360"/>
        <v>-</v>
      </c>
      <c r="H11299" s="10" t="str">
        <f>IFERROR(VLOOKUP(A11299,'RESUMEN 00'!A:B,2,FALSE),"-")</f>
        <v>-</v>
      </c>
      <c r="I11299" s="9" t="str">
        <f t="shared" si="361"/>
        <v>-</v>
      </c>
    </row>
    <row r="11300" spans="1:9" x14ac:dyDescent="0.25">
      <c r="A11300" t="s">
        <v>2836</v>
      </c>
      <c r="B11300" t="s">
        <v>2837</v>
      </c>
      <c r="C11300" t="s">
        <v>279</v>
      </c>
      <c r="D11300" t="s">
        <v>2838</v>
      </c>
      <c r="E11300" s="8" t="s">
        <v>1592</v>
      </c>
      <c r="F11300" s="9" t="str">
        <f>IFERROR(VLOOKUP(A11300,'RESUMEN 100'!A:B,2,FALSE),"-")</f>
        <v>-</v>
      </c>
      <c r="G11300" s="9" t="str">
        <f t="shared" si="360"/>
        <v>-</v>
      </c>
      <c r="H11300" s="10" t="str">
        <f>IFERROR(VLOOKUP(A11300,'RESUMEN 00'!A:B,2,FALSE),"-")</f>
        <v>-</v>
      </c>
      <c r="I11300" s="9" t="str">
        <f t="shared" si="361"/>
        <v>-</v>
      </c>
    </row>
    <row r="11301" spans="1:9" x14ac:dyDescent="0.25">
      <c r="A11301" t="s">
        <v>2836</v>
      </c>
      <c r="B11301" t="s">
        <v>2837</v>
      </c>
      <c r="C11301" t="s">
        <v>279</v>
      </c>
      <c r="D11301" t="s">
        <v>2838</v>
      </c>
      <c r="E11301" s="8" t="s">
        <v>1588</v>
      </c>
      <c r="F11301" s="9" t="str">
        <f>IFERROR(VLOOKUP(A11301,'RESUMEN 100'!A:B,2,FALSE),"-")</f>
        <v>-</v>
      </c>
      <c r="G11301" s="9" t="str">
        <f t="shared" si="360"/>
        <v>-</v>
      </c>
      <c r="H11301" s="10" t="str">
        <f>IFERROR(VLOOKUP(A11301,'RESUMEN 00'!A:B,2,FALSE),"-")</f>
        <v>-</v>
      </c>
      <c r="I11301" s="9" t="str">
        <f t="shared" si="361"/>
        <v>-</v>
      </c>
    </row>
    <row r="11302" spans="1:9" x14ac:dyDescent="0.25">
      <c r="A11302" t="s">
        <v>2836</v>
      </c>
      <c r="B11302" t="s">
        <v>2837</v>
      </c>
      <c r="C11302" t="s">
        <v>279</v>
      </c>
      <c r="D11302" t="s">
        <v>2838</v>
      </c>
      <c r="E11302" s="8" t="s">
        <v>1591</v>
      </c>
      <c r="F11302" s="9" t="str">
        <f>IFERROR(VLOOKUP(A11302,'RESUMEN 100'!A:B,2,FALSE),"-")</f>
        <v>-</v>
      </c>
      <c r="G11302" s="9" t="str">
        <f t="shared" si="360"/>
        <v>-</v>
      </c>
      <c r="H11302" s="10" t="str">
        <f>IFERROR(VLOOKUP(A11302,'RESUMEN 00'!A:B,2,FALSE),"-")</f>
        <v>-</v>
      </c>
      <c r="I11302" s="9" t="str">
        <f t="shared" si="361"/>
        <v>-</v>
      </c>
    </row>
    <row r="11303" spans="1:9" x14ac:dyDescent="0.25">
      <c r="A11303" t="s">
        <v>2836</v>
      </c>
      <c r="B11303" t="s">
        <v>2837</v>
      </c>
      <c r="C11303" t="s">
        <v>279</v>
      </c>
      <c r="D11303" t="s">
        <v>2838</v>
      </c>
      <c r="E11303" s="8" t="s">
        <v>1120</v>
      </c>
      <c r="F11303" s="9" t="str">
        <f>IFERROR(VLOOKUP(A11303,'RESUMEN 100'!A:B,2,FALSE),"-")</f>
        <v>-</v>
      </c>
      <c r="G11303" s="9" t="str">
        <f t="shared" si="360"/>
        <v>-</v>
      </c>
      <c r="H11303" s="10" t="str">
        <f>IFERROR(VLOOKUP(A11303,'RESUMEN 00'!A:B,2,FALSE),"-")</f>
        <v>-</v>
      </c>
      <c r="I11303" s="9" t="str">
        <f t="shared" si="361"/>
        <v>-</v>
      </c>
    </row>
    <row r="11304" spans="1:9" x14ac:dyDescent="0.25">
      <c r="A11304" t="s">
        <v>2836</v>
      </c>
      <c r="B11304" t="s">
        <v>2837</v>
      </c>
      <c r="C11304" t="s">
        <v>279</v>
      </c>
      <c r="D11304" t="s">
        <v>2838</v>
      </c>
      <c r="E11304" s="8" t="s">
        <v>1121</v>
      </c>
      <c r="F11304" s="9" t="str">
        <f>IFERROR(VLOOKUP(A11304,'RESUMEN 100'!A:B,2,FALSE),"-")</f>
        <v>-</v>
      </c>
      <c r="G11304" s="9" t="str">
        <f t="shared" si="360"/>
        <v>-</v>
      </c>
      <c r="H11304" s="10" t="str">
        <f>IFERROR(VLOOKUP(A11304,'RESUMEN 00'!A:B,2,FALSE),"-")</f>
        <v>-</v>
      </c>
      <c r="I11304" s="9" t="str">
        <f t="shared" si="361"/>
        <v>-</v>
      </c>
    </row>
    <row r="11305" spans="1:9" x14ac:dyDescent="0.25">
      <c r="A11305" t="s">
        <v>2836</v>
      </c>
      <c r="B11305" t="s">
        <v>2837</v>
      </c>
      <c r="C11305" t="s">
        <v>279</v>
      </c>
      <c r="D11305" t="s">
        <v>2838</v>
      </c>
      <c r="E11305" s="8" t="s">
        <v>1593</v>
      </c>
      <c r="F11305" s="9" t="str">
        <f>IFERROR(VLOOKUP(A11305,'RESUMEN 100'!A:B,2,FALSE),"-")</f>
        <v>-</v>
      </c>
      <c r="G11305" s="9" t="str">
        <f t="shared" si="360"/>
        <v>-</v>
      </c>
      <c r="H11305" s="10" t="str">
        <f>IFERROR(VLOOKUP(A11305,'RESUMEN 00'!A:B,2,FALSE),"-")</f>
        <v>-</v>
      </c>
      <c r="I11305" s="9" t="str">
        <f t="shared" si="361"/>
        <v>-</v>
      </c>
    </row>
    <row r="11306" spans="1:9" x14ac:dyDescent="0.25">
      <c r="A11306" t="s">
        <v>2836</v>
      </c>
      <c r="B11306" t="s">
        <v>2837</v>
      </c>
      <c r="C11306" t="s">
        <v>279</v>
      </c>
      <c r="D11306" t="s">
        <v>2838</v>
      </c>
      <c r="E11306" s="8" t="s">
        <v>1119</v>
      </c>
      <c r="F11306" s="9" t="str">
        <f>IFERROR(VLOOKUP(A11306,'RESUMEN 100'!A:B,2,FALSE),"-")</f>
        <v>-</v>
      </c>
      <c r="G11306" s="9" t="str">
        <f t="shared" si="360"/>
        <v>-</v>
      </c>
      <c r="H11306" s="10" t="str">
        <f>IFERROR(VLOOKUP(A11306,'RESUMEN 00'!A:B,2,FALSE),"-")</f>
        <v>-</v>
      </c>
      <c r="I11306" s="9" t="str">
        <f t="shared" si="361"/>
        <v>-</v>
      </c>
    </row>
    <row r="11307" spans="1:9" x14ac:dyDescent="0.25">
      <c r="A11307" t="s">
        <v>2836</v>
      </c>
      <c r="B11307" t="s">
        <v>2837</v>
      </c>
      <c r="C11307" t="s">
        <v>279</v>
      </c>
      <c r="D11307" t="s">
        <v>2838</v>
      </c>
      <c r="E11307" s="8" t="s">
        <v>1589</v>
      </c>
      <c r="F11307" s="9" t="str">
        <f>IFERROR(VLOOKUP(A11307,'RESUMEN 100'!A:B,2,FALSE),"-")</f>
        <v>-</v>
      </c>
      <c r="G11307" s="9" t="str">
        <f t="shared" si="360"/>
        <v>-</v>
      </c>
      <c r="H11307" s="10" t="str">
        <f>IFERROR(VLOOKUP(A11307,'RESUMEN 00'!A:B,2,FALSE),"-")</f>
        <v>-</v>
      </c>
      <c r="I11307" s="9" t="str">
        <f t="shared" si="361"/>
        <v>-</v>
      </c>
    </row>
    <row r="11308" spans="1:9" x14ac:dyDescent="0.25">
      <c r="A11308" t="s">
        <v>2834</v>
      </c>
      <c r="B11308" t="s">
        <v>598</v>
      </c>
      <c r="C11308" t="s">
        <v>94</v>
      </c>
      <c r="D11308" t="s">
        <v>610</v>
      </c>
      <c r="E11308" s="8" t="s">
        <v>4518</v>
      </c>
      <c r="F11308" s="9" t="str">
        <f>IFERROR(VLOOKUP(A11308,'RESUMEN 100'!A:B,2,FALSE),"-")</f>
        <v>-</v>
      </c>
      <c r="G11308" s="9" t="str">
        <f t="shared" si="360"/>
        <v>-</v>
      </c>
      <c r="H11308" s="10" t="str">
        <f>IFERROR(VLOOKUP(A11308,'RESUMEN 00'!A:B,2,FALSE),"-")</f>
        <v>-</v>
      </c>
      <c r="I11308" s="9" t="str">
        <f t="shared" si="361"/>
        <v>-</v>
      </c>
    </row>
    <row r="11309" spans="1:9" x14ac:dyDescent="0.25">
      <c r="A11309" t="s">
        <v>2834</v>
      </c>
      <c r="B11309" t="s">
        <v>598</v>
      </c>
      <c r="C11309" t="s">
        <v>94</v>
      </c>
      <c r="D11309" t="s">
        <v>610</v>
      </c>
      <c r="E11309" s="8" t="s">
        <v>4519</v>
      </c>
      <c r="F11309" s="9" t="str">
        <f>IFERROR(VLOOKUP(A11309,'RESUMEN 100'!A:B,2,FALSE),"-")</f>
        <v>-</v>
      </c>
      <c r="G11309" s="9" t="str">
        <f t="shared" si="360"/>
        <v>-</v>
      </c>
      <c r="H11309" s="10" t="str">
        <f>IFERROR(VLOOKUP(A11309,'RESUMEN 00'!A:B,2,FALSE),"-")</f>
        <v>-</v>
      </c>
      <c r="I11309" s="9" t="str">
        <f t="shared" si="361"/>
        <v>-</v>
      </c>
    </row>
    <row r="11310" spans="1:9" x14ac:dyDescent="0.25">
      <c r="A11310" t="s">
        <v>2834</v>
      </c>
      <c r="B11310" t="s">
        <v>598</v>
      </c>
      <c r="C11310" t="s">
        <v>94</v>
      </c>
      <c r="D11310" t="s">
        <v>610</v>
      </c>
      <c r="E11310" s="8" t="s">
        <v>1591</v>
      </c>
      <c r="F11310" s="9" t="str">
        <f>IFERROR(VLOOKUP(A11310,'RESUMEN 100'!A:B,2,FALSE),"-")</f>
        <v>-</v>
      </c>
      <c r="G11310" s="9" t="str">
        <f t="shared" si="360"/>
        <v>-</v>
      </c>
      <c r="H11310" s="10" t="str">
        <f>IFERROR(VLOOKUP(A11310,'RESUMEN 00'!A:B,2,FALSE),"-")</f>
        <v>-</v>
      </c>
      <c r="I11310" s="9" t="str">
        <f t="shared" si="361"/>
        <v>-</v>
      </c>
    </row>
    <row r="11311" spans="1:9" x14ac:dyDescent="0.25">
      <c r="A11311" t="s">
        <v>2835</v>
      </c>
      <c r="B11311" t="s">
        <v>473</v>
      </c>
      <c r="C11311" t="s">
        <v>357</v>
      </c>
      <c r="D11311" t="s">
        <v>341</v>
      </c>
      <c r="E11311" s="8" t="s">
        <v>4519</v>
      </c>
      <c r="F11311" s="9" t="str">
        <f>IFERROR(VLOOKUP(A11311,'RESUMEN 100'!A:B,2,FALSE),"-")</f>
        <v>-</v>
      </c>
      <c r="G11311" s="9" t="str">
        <f t="shared" si="360"/>
        <v>-</v>
      </c>
      <c r="H11311" s="10" t="str">
        <f>IFERROR(VLOOKUP(A11311,'RESUMEN 00'!A:B,2,FALSE),"-")</f>
        <v>-</v>
      </c>
      <c r="I11311" s="9" t="str">
        <f t="shared" si="361"/>
        <v>-</v>
      </c>
    </row>
    <row r="11312" spans="1:9" x14ac:dyDescent="0.25">
      <c r="A11312" t="s">
        <v>1862</v>
      </c>
      <c r="B11312" t="s">
        <v>1863</v>
      </c>
      <c r="C11312" t="s">
        <v>180</v>
      </c>
      <c r="D11312" t="s">
        <v>538</v>
      </c>
      <c r="E11312" s="8" t="s">
        <v>1591</v>
      </c>
      <c r="F11312" s="9" t="str">
        <f>IFERROR(VLOOKUP(A11312,'RESUMEN 100'!A:B,2,FALSE),"-")</f>
        <v>-</v>
      </c>
      <c r="G11312" s="9" t="str">
        <f t="shared" si="360"/>
        <v>-</v>
      </c>
      <c r="H11312" s="10">
        <f>IFERROR(VLOOKUP(A11312,'RESUMEN 00'!A:B,2,FALSE),"-")</f>
        <v>44683</v>
      </c>
      <c r="I11312" s="9">
        <f t="shared" si="361"/>
        <v>7</v>
      </c>
    </row>
    <row r="11313" spans="1:9" x14ac:dyDescent="0.25">
      <c r="A11313" t="s">
        <v>1862</v>
      </c>
      <c r="B11313" t="s">
        <v>1863</v>
      </c>
      <c r="C11313" t="s">
        <v>180</v>
      </c>
      <c r="D11313" t="s">
        <v>538</v>
      </c>
      <c r="E11313" s="8" t="s">
        <v>1590</v>
      </c>
      <c r="F11313" s="9" t="str">
        <f>IFERROR(VLOOKUP(A11313,'RESUMEN 100'!A:B,2,FALSE),"-")</f>
        <v>-</v>
      </c>
      <c r="G11313" s="9" t="str">
        <f t="shared" si="360"/>
        <v>-</v>
      </c>
      <c r="H11313" s="10">
        <f>IFERROR(VLOOKUP(A11313,'RESUMEN 00'!A:B,2,FALSE),"-")</f>
        <v>44683</v>
      </c>
      <c r="I11313" s="9">
        <f t="shared" si="361"/>
        <v>4</v>
      </c>
    </row>
    <row r="11314" spans="1:9" x14ac:dyDescent="0.25">
      <c r="A11314" t="s">
        <v>1862</v>
      </c>
      <c r="B11314" t="s">
        <v>1863</v>
      </c>
      <c r="C11314" t="s">
        <v>180</v>
      </c>
      <c r="D11314" t="s">
        <v>538</v>
      </c>
      <c r="E11314" s="8" t="s">
        <v>1589</v>
      </c>
      <c r="F11314" s="9" t="str">
        <f>IFERROR(VLOOKUP(A11314,'RESUMEN 100'!A:B,2,FALSE),"-")</f>
        <v>-</v>
      </c>
      <c r="G11314" s="9" t="str">
        <f t="shared" si="360"/>
        <v>-</v>
      </c>
      <c r="H11314" s="10">
        <f>IFERROR(VLOOKUP(A11314,'RESUMEN 00'!A:B,2,FALSE),"-")</f>
        <v>44683</v>
      </c>
      <c r="I11314" s="9">
        <f t="shared" si="361"/>
        <v>1</v>
      </c>
    </row>
    <row r="11315" spans="1:9" x14ac:dyDescent="0.25">
      <c r="A11315" t="s">
        <v>1862</v>
      </c>
      <c r="B11315" t="s">
        <v>1863</v>
      </c>
      <c r="C11315" t="s">
        <v>180</v>
      </c>
      <c r="D11315" t="s">
        <v>538</v>
      </c>
      <c r="E11315" s="8" t="s">
        <v>1119</v>
      </c>
      <c r="F11315" s="9" t="str">
        <f>IFERROR(VLOOKUP(A11315,'RESUMEN 100'!A:B,2,FALSE),"-")</f>
        <v>-</v>
      </c>
      <c r="G11315" s="9" t="str">
        <f t="shared" si="360"/>
        <v>-</v>
      </c>
      <c r="H11315" s="10">
        <f>IFERROR(VLOOKUP(A11315,'RESUMEN 00'!A:B,2,FALSE),"-")</f>
        <v>44683</v>
      </c>
      <c r="I11315" s="9">
        <f t="shared" si="361"/>
        <v>0</v>
      </c>
    </row>
    <row r="11316" spans="1:9" x14ac:dyDescent="0.25">
      <c r="A11316" t="s">
        <v>1864</v>
      </c>
      <c r="B11316" t="s">
        <v>1865</v>
      </c>
      <c r="C11316" t="s">
        <v>206</v>
      </c>
      <c r="D11316" t="s">
        <v>373</v>
      </c>
      <c r="E11316" s="8" t="s">
        <v>1588</v>
      </c>
      <c r="F11316" s="9" t="str">
        <f>IFERROR(VLOOKUP(A11316,'RESUMEN 100'!A:B,2,FALSE),"-")</f>
        <v>-</v>
      </c>
      <c r="G11316" s="9" t="str">
        <f t="shared" si="360"/>
        <v>-</v>
      </c>
      <c r="H11316" s="10" t="str">
        <f>IFERROR(VLOOKUP(A11316,'RESUMEN 00'!A:B,2,FALSE),"-")</f>
        <v>-</v>
      </c>
      <c r="I11316" s="9" t="str">
        <f t="shared" si="361"/>
        <v>-</v>
      </c>
    </row>
    <row r="11317" spans="1:9" x14ac:dyDescent="0.25">
      <c r="A11317" t="s">
        <v>1864</v>
      </c>
      <c r="B11317" t="s">
        <v>1865</v>
      </c>
      <c r="C11317" t="s">
        <v>206</v>
      </c>
      <c r="D11317" t="s">
        <v>373</v>
      </c>
      <c r="E11317" s="8" t="s">
        <v>1591</v>
      </c>
      <c r="F11317" s="9" t="str">
        <f>IFERROR(VLOOKUP(A11317,'RESUMEN 100'!A:B,2,FALSE),"-")</f>
        <v>-</v>
      </c>
      <c r="G11317" s="9" t="str">
        <f t="shared" si="360"/>
        <v>-</v>
      </c>
      <c r="H11317" s="10" t="str">
        <f>IFERROR(VLOOKUP(A11317,'RESUMEN 00'!A:B,2,FALSE),"-")</f>
        <v>-</v>
      </c>
      <c r="I11317" s="9" t="str">
        <f t="shared" si="361"/>
        <v>-</v>
      </c>
    </row>
    <row r="11318" spans="1:9" x14ac:dyDescent="0.25">
      <c r="A11318" t="s">
        <v>1862</v>
      </c>
      <c r="B11318" t="s">
        <v>1863</v>
      </c>
      <c r="C11318" t="s">
        <v>180</v>
      </c>
      <c r="D11318" t="s">
        <v>538</v>
      </c>
      <c r="E11318" s="8" t="s">
        <v>4519</v>
      </c>
      <c r="F11318" s="9" t="str">
        <f>IFERROR(VLOOKUP(A11318,'RESUMEN 100'!A:B,2,FALSE),"-")</f>
        <v>-</v>
      </c>
      <c r="G11318" s="9" t="str">
        <f t="shared" si="360"/>
        <v>-</v>
      </c>
      <c r="H11318" s="10">
        <f>IFERROR(VLOOKUP(A11318,'RESUMEN 00'!A:B,2,FALSE),"-")</f>
        <v>44683</v>
      </c>
      <c r="I11318" s="9">
        <f t="shared" si="361"/>
        <v>8</v>
      </c>
    </row>
    <row r="11319" spans="1:9" x14ac:dyDescent="0.25">
      <c r="A11319" t="s">
        <v>1862</v>
      </c>
      <c r="B11319" t="s">
        <v>1863</v>
      </c>
      <c r="C11319" t="s">
        <v>180</v>
      </c>
      <c r="D11319" t="s">
        <v>538</v>
      </c>
      <c r="E11319" s="8" t="s">
        <v>1588</v>
      </c>
      <c r="F11319" s="9" t="str">
        <f>IFERROR(VLOOKUP(A11319,'RESUMEN 100'!A:B,2,FALSE),"-")</f>
        <v>-</v>
      </c>
      <c r="G11319" s="9" t="str">
        <f t="shared" si="360"/>
        <v>-</v>
      </c>
      <c r="H11319" s="10">
        <f>IFERROR(VLOOKUP(A11319,'RESUMEN 00'!A:B,2,FALSE),"-")</f>
        <v>44683</v>
      </c>
      <c r="I11319" s="9">
        <f t="shared" si="361"/>
        <v>2</v>
      </c>
    </row>
    <row r="11320" spans="1:9" x14ac:dyDescent="0.25">
      <c r="A11320" t="s">
        <v>1862</v>
      </c>
      <c r="B11320" t="s">
        <v>1863</v>
      </c>
      <c r="C11320" t="s">
        <v>180</v>
      </c>
      <c r="D11320" t="s">
        <v>538</v>
      </c>
      <c r="E11320" s="8" t="s">
        <v>4518</v>
      </c>
      <c r="F11320" s="9" t="str">
        <f>IFERROR(VLOOKUP(A11320,'RESUMEN 100'!A:B,2,FALSE),"-")</f>
        <v>-</v>
      </c>
      <c r="G11320" s="9" t="str">
        <f t="shared" si="360"/>
        <v>-</v>
      </c>
      <c r="H11320" s="10">
        <f>IFERROR(VLOOKUP(A11320,'RESUMEN 00'!A:B,2,FALSE),"-")</f>
        <v>44683</v>
      </c>
      <c r="I11320" s="9">
        <f t="shared" si="361"/>
        <v>9</v>
      </c>
    </row>
    <row r="11321" spans="1:9" x14ac:dyDescent="0.25">
      <c r="A11321" t="s">
        <v>1862</v>
      </c>
      <c r="B11321" t="s">
        <v>1863</v>
      </c>
      <c r="C11321" t="s">
        <v>180</v>
      </c>
      <c r="D11321" t="s">
        <v>538</v>
      </c>
      <c r="E11321" s="8" t="s">
        <v>1120</v>
      </c>
      <c r="F11321" s="9" t="str">
        <f>IFERROR(VLOOKUP(A11321,'RESUMEN 100'!A:B,2,FALSE),"-")</f>
        <v>-</v>
      </c>
      <c r="G11321" s="9" t="str">
        <f t="shared" si="360"/>
        <v>-</v>
      </c>
      <c r="H11321" s="10">
        <f>IFERROR(VLOOKUP(A11321,'RESUMEN 00'!A:B,2,FALSE),"-")</f>
        <v>44683</v>
      </c>
      <c r="I11321" s="9">
        <f t="shared" si="361"/>
        <v>3</v>
      </c>
    </row>
    <row r="11322" spans="1:9" x14ac:dyDescent="0.25">
      <c r="A11322" t="s">
        <v>1862</v>
      </c>
      <c r="B11322" t="s">
        <v>1863</v>
      </c>
      <c r="C11322" t="s">
        <v>180</v>
      </c>
      <c r="D11322" t="s">
        <v>538</v>
      </c>
      <c r="E11322" s="8" t="s">
        <v>1121</v>
      </c>
      <c r="F11322" s="9" t="str">
        <f>IFERROR(VLOOKUP(A11322,'RESUMEN 100'!A:B,2,FALSE),"-")</f>
        <v>-</v>
      </c>
      <c r="G11322" s="9" t="str">
        <f t="shared" si="360"/>
        <v>-</v>
      </c>
      <c r="H11322" s="10">
        <f>IFERROR(VLOOKUP(A11322,'RESUMEN 00'!A:B,2,FALSE),"-")</f>
        <v>44683</v>
      </c>
      <c r="I11322" s="9">
        <f t="shared" si="361"/>
        <v>5</v>
      </c>
    </row>
    <row r="11323" spans="1:9" x14ac:dyDescent="0.25">
      <c r="A11323" t="s">
        <v>1864</v>
      </c>
      <c r="B11323" t="s">
        <v>1865</v>
      </c>
      <c r="C11323" t="s">
        <v>206</v>
      </c>
      <c r="D11323" t="s">
        <v>373</v>
      </c>
      <c r="E11323" s="8" t="s">
        <v>1121</v>
      </c>
      <c r="F11323" s="9" t="str">
        <f>IFERROR(VLOOKUP(A11323,'RESUMEN 100'!A:B,2,FALSE),"-")</f>
        <v>-</v>
      </c>
      <c r="G11323" s="9" t="str">
        <f t="shared" si="360"/>
        <v>-</v>
      </c>
      <c r="H11323" s="10" t="str">
        <f>IFERROR(VLOOKUP(A11323,'RESUMEN 00'!A:B,2,FALSE),"-")</f>
        <v>-</v>
      </c>
      <c r="I11323" s="9" t="str">
        <f t="shared" si="361"/>
        <v>-</v>
      </c>
    </row>
    <row r="11324" spans="1:9" x14ac:dyDescent="0.25">
      <c r="A11324" t="s">
        <v>1864</v>
      </c>
      <c r="B11324" t="s">
        <v>1865</v>
      </c>
      <c r="C11324" t="s">
        <v>206</v>
      </c>
      <c r="D11324" t="s">
        <v>373</v>
      </c>
      <c r="E11324" s="8" t="s">
        <v>1589</v>
      </c>
      <c r="F11324" s="9" t="str">
        <f>IFERROR(VLOOKUP(A11324,'RESUMEN 100'!A:B,2,FALSE),"-")</f>
        <v>-</v>
      </c>
      <c r="G11324" s="9" t="str">
        <f t="shared" si="360"/>
        <v>-</v>
      </c>
      <c r="H11324" s="10" t="str">
        <f>IFERROR(VLOOKUP(A11324,'RESUMEN 00'!A:B,2,FALSE),"-")</f>
        <v>-</v>
      </c>
      <c r="I11324" s="9" t="str">
        <f t="shared" si="361"/>
        <v>-</v>
      </c>
    </row>
    <row r="11325" spans="1:9" x14ac:dyDescent="0.25">
      <c r="A11325" t="s">
        <v>1864</v>
      </c>
      <c r="B11325" t="s">
        <v>1865</v>
      </c>
      <c r="C11325" t="s">
        <v>206</v>
      </c>
      <c r="D11325" t="s">
        <v>373</v>
      </c>
      <c r="E11325" s="8" t="s">
        <v>4519</v>
      </c>
      <c r="F11325" s="9" t="str">
        <f>IFERROR(VLOOKUP(A11325,'RESUMEN 100'!A:B,2,FALSE),"-")</f>
        <v>-</v>
      </c>
      <c r="G11325" s="9" t="str">
        <f t="shared" si="360"/>
        <v>-</v>
      </c>
      <c r="H11325" s="10" t="str">
        <f>IFERROR(VLOOKUP(A11325,'RESUMEN 00'!A:B,2,FALSE),"-")</f>
        <v>-</v>
      </c>
      <c r="I11325" s="9" t="str">
        <f t="shared" si="361"/>
        <v>-</v>
      </c>
    </row>
    <row r="11326" spans="1:9" x14ac:dyDescent="0.25">
      <c r="A11326" t="s">
        <v>1864</v>
      </c>
      <c r="B11326" t="s">
        <v>1865</v>
      </c>
      <c r="C11326" t="s">
        <v>206</v>
      </c>
      <c r="D11326" t="s">
        <v>373</v>
      </c>
      <c r="E11326" s="8" t="s">
        <v>1120</v>
      </c>
      <c r="F11326" s="9" t="str">
        <f>IFERROR(VLOOKUP(A11326,'RESUMEN 100'!A:B,2,FALSE),"-")</f>
        <v>-</v>
      </c>
      <c r="G11326" s="9" t="str">
        <f t="shared" si="360"/>
        <v>-</v>
      </c>
      <c r="H11326" s="10" t="str">
        <f>IFERROR(VLOOKUP(A11326,'RESUMEN 00'!A:B,2,FALSE),"-")</f>
        <v>-</v>
      </c>
      <c r="I11326" s="9" t="str">
        <f t="shared" si="361"/>
        <v>-</v>
      </c>
    </row>
    <row r="11327" spans="1:9" x14ac:dyDescent="0.25">
      <c r="A11327" t="s">
        <v>1864</v>
      </c>
      <c r="B11327" t="s">
        <v>1865</v>
      </c>
      <c r="C11327" t="s">
        <v>206</v>
      </c>
      <c r="D11327" t="s">
        <v>373</v>
      </c>
      <c r="E11327" s="8" t="s">
        <v>1590</v>
      </c>
      <c r="F11327" s="9" t="str">
        <f>IFERROR(VLOOKUP(A11327,'RESUMEN 100'!A:B,2,FALSE),"-")</f>
        <v>-</v>
      </c>
      <c r="G11327" s="9" t="str">
        <f t="shared" si="360"/>
        <v>-</v>
      </c>
      <c r="H11327" s="10" t="str">
        <f>IFERROR(VLOOKUP(A11327,'RESUMEN 00'!A:B,2,FALSE),"-")</f>
        <v>-</v>
      </c>
      <c r="I11327" s="9" t="str">
        <f t="shared" si="361"/>
        <v>-</v>
      </c>
    </row>
    <row r="11328" spans="1:9" x14ac:dyDescent="0.25">
      <c r="A11328" t="s">
        <v>1859</v>
      </c>
      <c r="B11328" t="s">
        <v>1860</v>
      </c>
      <c r="C11328" t="s">
        <v>82</v>
      </c>
      <c r="D11328" t="s">
        <v>1861</v>
      </c>
      <c r="E11328" s="8" t="s">
        <v>1121</v>
      </c>
      <c r="F11328" s="9" t="str">
        <f>IFERROR(VLOOKUP(A11328,'RESUMEN 100'!A:B,2,FALSE),"-")</f>
        <v>-</v>
      </c>
      <c r="G11328" s="9" t="str">
        <f t="shared" si="360"/>
        <v>-</v>
      </c>
      <c r="H11328" s="10" t="str">
        <f>IFERROR(VLOOKUP(A11328,'RESUMEN 00'!A:B,2,FALSE),"-")</f>
        <v>-</v>
      </c>
      <c r="I11328" s="9" t="str">
        <f t="shared" si="361"/>
        <v>-</v>
      </c>
    </row>
    <row r="11329" spans="1:9" x14ac:dyDescent="0.25">
      <c r="A11329" t="s">
        <v>1858</v>
      </c>
      <c r="B11329" t="s">
        <v>257</v>
      </c>
      <c r="C11329" t="s">
        <v>710</v>
      </c>
      <c r="D11329" t="s">
        <v>554</v>
      </c>
      <c r="E11329" s="8" t="s">
        <v>1120</v>
      </c>
      <c r="F11329" s="9" t="str">
        <f>IFERROR(VLOOKUP(A11329,'RESUMEN 100'!A:B,2,FALSE),"-")</f>
        <v>-</v>
      </c>
      <c r="G11329" s="9" t="str">
        <f t="shared" si="360"/>
        <v>-</v>
      </c>
      <c r="H11329" s="10" t="str">
        <f>IFERROR(VLOOKUP(A11329,'RESUMEN 00'!A:B,2,FALSE),"-")</f>
        <v>-</v>
      </c>
      <c r="I11329" s="9" t="str">
        <f t="shared" si="361"/>
        <v>-</v>
      </c>
    </row>
    <row r="11330" spans="1:9" x14ac:dyDescent="0.25">
      <c r="A11330" t="s">
        <v>1859</v>
      </c>
      <c r="B11330" t="s">
        <v>1860</v>
      </c>
      <c r="C11330" t="s">
        <v>82</v>
      </c>
      <c r="D11330" t="s">
        <v>1861</v>
      </c>
      <c r="E11330" s="8" t="s">
        <v>1590</v>
      </c>
      <c r="F11330" s="9" t="str">
        <f>IFERROR(VLOOKUP(A11330,'RESUMEN 100'!A:B,2,FALSE),"-")</f>
        <v>-</v>
      </c>
      <c r="G11330" s="9" t="str">
        <f t="shared" si="360"/>
        <v>-</v>
      </c>
      <c r="H11330" s="10" t="str">
        <f>IFERROR(VLOOKUP(A11330,'RESUMEN 00'!A:B,2,FALSE),"-")</f>
        <v>-</v>
      </c>
      <c r="I11330" s="9" t="str">
        <f t="shared" si="361"/>
        <v>-</v>
      </c>
    </row>
    <row r="11331" spans="1:9" x14ac:dyDescent="0.25">
      <c r="A11331" t="s">
        <v>1858</v>
      </c>
      <c r="B11331" t="s">
        <v>257</v>
      </c>
      <c r="C11331" t="s">
        <v>710</v>
      </c>
      <c r="D11331" t="s">
        <v>554</v>
      </c>
      <c r="E11331" s="8" t="s">
        <v>4518</v>
      </c>
      <c r="F11331" s="9" t="str">
        <f>IFERROR(VLOOKUP(A11331,'RESUMEN 100'!A:B,2,FALSE),"-")</f>
        <v>-</v>
      </c>
      <c r="G11331" s="9" t="str">
        <f t="shared" si="360"/>
        <v>-</v>
      </c>
      <c r="H11331" s="10" t="str">
        <f>IFERROR(VLOOKUP(A11331,'RESUMEN 00'!A:B,2,FALSE),"-")</f>
        <v>-</v>
      </c>
      <c r="I11331" s="9" t="str">
        <f t="shared" si="361"/>
        <v>-</v>
      </c>
    </row>
    <row r="11332" spans="1:9" x14ac:dyDescent="0.25">
      <c r="A11332" t="s">
        <v>1859</v>
      </c>
      <c r="B11332" t="s">
        <v>1860</v>
      </c>
      <c r="C11332" t="s">
        <v>82</v>
      </c>
      <c r="D11332" t="s">
        <v>1861</v>
      </c>
      <c r="E11332" s="8" t="s">
        <v>4519</v>
      </c>
      <c r="F11332" s="9" t="str">
        <f>IFERROR(VLOOKUP(A11332,'RESUMEN 100'!A:B,2,FALSE),"-")</f>
        <v>-</v>
      </c>
      <c r="G11332" s="9" t="str">
        <f t="shared" si="360"/>
        <v>-</v>
      </c>
      <c r="H11332" s="10" t="str">
        <f>IFERROR(VLOOKUP(A11332,'RESUMEN 00'!A:B,2,FALSE),"-")</f>
        <v>-</v>
      </c>
      <c r="I11332" s="9" t="str">
        <f t="shared" si="361"/>
        <v>-</v>
      </c>
    </row>
    <row r="11333" spans="1:9" x14ac:dyDescent="0.25">
      <c r="A11333" t="s">
        <v>1858</v>
      </c>
      <c r="B11333" t="s">
        <v>257</v>
      </c>
      <c r="C11333" t="s">
        <v>710</v>
      </c>
      <c r="D11333" t="s">
        <v>554</v>
      </c>
      <c r="E11333" s="8" t="s">
        <v>1590</v>
      </c>
      <c r="F11333" s="9" t="str">
        <f>IFERROR(VLOOKUP(A11333,'RESUMEN 100'!A:B,2,FALSE),"-")</f>
        <v>-</v>
      </c>
      <c r="G11333" s="9" t="str">
        <f t="shared" si="360"/>
        <v>-</v>
      </c>
      <c r="H11333" s="10" t="str">
        <f>IFERROR(VLOOKUP(A11333,'RESUMEN 00'!A:B,2,FALSE),"-")</f>
        <v>-</v>
      </c>
      <c r="I11333" s="9" t="str">
        <f t="shared" si="361"/>
        <v>-</v>
      </c>
    </row>
    <row r="11334" spans="1:9" x14ac:dyDescent="0.25">
      <c r="A11334" t="s">
        <v>1859</v>
      </c>
      <c r="B11334" t="s">
        <v>1860</v>
      </c>
      <c r="C11334" t="s">
        <v>82</v>
      </c>
      <c r="D11334" t="s">
        <v>1861</v>
      </c>
      <c r="E11334" s="8" t="s">
        <v>1591</v>
      </c>
      <c r="F11334" s="9" t="str">
        <f>IFERROR(VLOOKUP(A11334,'RESUMEN 100'!A:B,2,FALSE),"-")</f>
        <v>-</v>
      </c>
      <c r="G11334" s="9" t="str">
        <f t="shared" si="360"/>
        <v>-</v>
      </c>
      <c r="H11334" s="10" t="str">
        <f>IFERROR(VLOOKUP(A11334,'RESUMEN 00'!A:B,2,FALSE),"-")</f>
        <v>-</v>
      </c>
      <c r="I11334" s="9" t="str">
        <f t="shared" si="361"/>
        <v>-</v>
      </c>
    </row>
    <row r="11335" spans="1:9" x14ac:dyDescent="0.25">
      <c r="A11335" t="s">
        <v>1859</v>
      </c>
      <c r="B11335" t="s">
        <v>1860</v>
      </c>
      <c r="C11335" t="s">
        <v>82</v>
      </c>
      <c r="D11335" t="s">
        <v>1861</v>
      </c>
      <c r="E11335" s="8" t="s">
        <v>1588</v>
      </c>
      <c r="F11335" s="9" t="str">
        <f>IFERROR(VLOOKUP(A11335,'RESUMEN 100'!A:B,2,FALSE),"-")</f>
        <v>-</v>
      </c>
      <c r="G11335" s="9" t="str">
        <f t="shared" si="360"/>
        <v>-</v>
      </c>
      <c r="H11335" s="10" t="str">
        <f>IFERROR(VLOOKUP(A11335,'RESUMEN 00'!A:B,2,FALSE),"-")</f>
        <v>-</v>
      </c>
      <c r="I11335" s="9" t="str">
        <f t="shared" si="361"/>
        <v>-</v>
      </c>
    </row>
    <row r="11336" spans="1:9" x14ac:dyDescent="0.25">
      <c r="A11336" t="s">
        <v>1208</v>
      </c>
      <c r="B11336" t="s">
        <v>1209</v>
      </c>
      <c r="C11336" t="s">
        <v>346</v>
      </c>
      <c r="D11336" t="s">
        <v>172</v>
      </c>
      <c r="E11336" s="8" t="s">
        <v>1588</v>
      </c>
      <c r="F11336" s="9" t="str">
        <f>IFERROR(VLOOKUP(A11336,'RESUMEN 100'!A:B,2,FALSE),"-")</f>
        <v>-</v>
      </c>
      <c r="G11336" s="9" t="str">
        <f t="shared" si="360"/>
        <v>-</v>
      </c>
      <c r="H11336" s="10">
        <f>IFERROR(VLOOKUP(A11336,'RESUMEN 00'!A:B,2,FALSE),"-")</f>
        <v>44685</v>
      </c>
      <c r="I11336" s="9">
        <f t="shared" si="361"/>
        <v>0</v>
      </c>
    </row>
    <row r="11337" spans="1:9" x14ac:dyDescent="0.25">
      <c r="A11337" t="s">
        <v>1225</v>
      </c>
      <c r="B11337" t="s">
        <v>1226</v>
      </c>
      <c r="C11337" t="s">
        <v>1227</v>
      </c>
      <c r="D11337" t="s">
        <v>471</v>
      </c>
      <c r="E11337" s="8" t="s">
        <v>1588</v>
      </c>
      <c r="F11337" s="9" t="str">
        <f>IFERROR(VLOOKUP(A11337,'RESUMEN 100'!A:B,2,FALSE),"-")</f>
        <v>-</v>
      </c>
      <c r="G11337" s="9" t="str">
        <f t="shared" si="360"/>
        <v>-</v>
      </c>
      <c r="H11337" s="10">
        <f>IFERROR(VLOOKUP(A11337,'RESUMEN 00'!A:B,2,FALSE),"-")</f>
        <v>44685</v>
      </c>
      <c r="I11337" s="9">
        <f t="shared" si="361"/>
        <v>0</v>
      </c>
    </row>
    <row r="11338" spans="1:9" x14ac:dyDescent="0.25">
      <c r="A11338" t="s">
        <v>1208</v>
      </c>
      <c r="B11338" t="s">
        <v>1209</v>
      </c>
      <c r="C11338" t="s">
        <v>346</v>
      </c>
      <c r="D11338" t="s">
        <v>172</v>
      </c>
      <c r="E11338" s="8" t="s">
        <v>1121</v>
      </c>
      <c r="F11338" s="9" t="str">
        <f>IFERROR(VLOOKUP(A11338,'RESUMEN 100'!A:B,2,FALSE),"-")</f>
        <v>-</v>
      </c>
      <c r="G11338" s="9" t="str">
        <f t="shared" si="360"/>
        <v>-</v>
      </c>
      <c r="H11338" s="10">
        <f>IFERROR(VLOOKUP(A11338,'RESUMEN 00'!A:B,2,FALSE),"-")</f>
        <v>44685</v>
      </c>
      <c r="I11338" s="9">
        <f t="shared" si="361"/>
        <v>3</v>
      </c>
    </row>
    <row r="11339" spans="1:9" x14ac:dyDescent="0.25">
      <c r="A11339" t="s">
        <v>1225</v>
      </c>
      <c r="B11339" t="s">
        <v>1226</v>
      </c>
      <c r="C11339" t="s">
        <v>1227</v>
      </c>
      <c r="D11339" t="s">
        <v>471</v>
      </c>
      <c r="E11339" s="8" t="s">
        <v>1121</v>
      </c>
      <c r="F11339" s="9" t="str">
        <f>IFERROR(VLOOKUP(A11339,'RESUMEN 100'!A:B,2,FALSE),"-")</f>
        <v>-</v>
      </c>
      <c r="G11339" s="9" t="str">
        <f t="shared" si="360"/>
        <v>-</v>
      </c>
      <c r="H11339" s="10">
        <f>IFERROR(VLOOKUP(A11339,'RESUMEN 00'!A:B,2,FALSE),"-")</f>
        <v>44685</v>
      </c>
      <c r="I11339" s="9">
        <f t="shared" si="361"/>
        <v>3</v>
      </c>
    </row>
    <row r="11340" spans="1:9" x14ac:dyDescent="0.25">
      <c r="A11340" t="s">
        <v>1225</v>
      </c>
      <c r="B11340" t="s">
        <v>1226</v>
      </c>
      <c r="C11340" t="s">
        <v>1227</v>
      </c>
      <c r="D11340" t="s">
        <v>471</v>
      </c>
      <c r="E11340" s="8" t="s">
        <v>1590</v>
      </c>
      <c r="F11340" s="9" t="str">
        <f>IFERROR(VLOOKUP(A11340,'RESUMEN 100'!A:B,2,FALSE),"-")</f>
        <v>-</v>
      </c>
      <c r="G11340" s="9" t="str">
        <f t="shared" si="360"/>
        <v>-</v>
      </c>
      <c r="H11340" s="10">
        <f>IFERROR(VLOOKUP(A11340,'RESUMEN 00'!A:B,2,FALSE),"-")</f>
        <v>44685</v>
      </c>
      <c r="I11340" s="9">
        <f t="shared" si="361"/>
        <v>2</v>
      </c>
    </row>
    <row r="11341" spans="1:9" x14ac:dyDescent="0.25">
      <c r="A11341" t="s">
        <v>1225</v>
      </c>
      <c r="B11341" t="s">
        <v>1226</v>
      </c>
      <c r="C11341" t="s">
        <v>1227</v>
      </c>
      <c r="D11341" t="s">
        <v>471</v>
      </c>
      <c r="E11341" s="8" t="s">
        <v>4519</v>
      </c>
      <c r="F11341" s="9" t="str">
        <f>IFERROR(VLOOKUP(A11341,'RESUMEN 100'!A:B,2,FALSE),"-")</f>
        <v>-</v>
      </c>
      <c r="G11341" s="9" t="str">
        <f t="shared" si="360"/>
        <v>-</v>
      </c>
      <c r="H11341" s="10">
        <f>IFERROR(VLOOKUP(A11341,'RESUMEN 00'!A:B,2,FALSE),"-")</f>
        <v>44685</v>
      </c>
      <c r="I11341" s="9">
        <f t="shared" si="361"/>
        <v>6</v>
      </c>
    </row>
    <row r="11342" spans="1:9" x14ac:dyDescent="0.25">
      <c r="A11342" t="s">
        <v>1207</v>
      </c>
      <c r="B11342" t="s">
        <v>800</v>
      </c>
      <c r="C11342" t="s">
        <v>558</v>
      </c>
      <c r="D11342" t="s">
        <v>1048</v>
      </c>
      <c r="E11342" s="8" t="s">
        <v>1591</v>
      </c>
      <c r="F11342" s="9" t="str">
        <f>IFERROR(VLOOKUP(A11342,'RESUMEN 100'!A:B,2,FALSE),"-")</f>
        <v>-</v>
      </c>
      <c r="G11342" s="9" t="str">
        <f t="shared" si="360"/>
        <v>-</v>
      </c>
      <c r="H11342" s="10" t="str">
        <f>IFERROR(VLOOKUP(A11342,'RESUMEN 00'!A:B,2,FALSE),"-")</f>
        <v>-</v>
      </c>
      <c r="I11342" s="9" t="str">
        <f t="shared" si="361"/>
        <v>-</v>
      </c>
    </row>
    <row r="11343" spans="1:9" x14ac:dyDescent="0.25">
      <c r="A11343" t="s">
        <v>3044</v>
      </c>
      <c r="B11343" t="s">
        <v>247</v>
      </c>
      <c r="C11343" t="s">
        <v>109</v>
      </c>
      <c r="D11343" t="s">
        <v>282</v>
      </c>
      <c r="E11343" s="8" t="s">
        <v>1588</v>
      </c>
      <c r="F11343" s="9" t="str">
        <f>IFERROR(VLOOKUP(A11343,'RESUMEN 100'!A:B,2,FALSE),"-")</f>
        <v>-</v>
      </c>
      <c r="G11343" s="9" t="str">
        <f t="shared" si="360"/>
        <v>-</v>
      </c>
      <c r="H11343" s="10" t="str">
        <f>IFERROR(VLOOKUP(A11343,'RESUMEN 00'!A:B,2,FALSE),"-")</f>
        <v>-</v>
      </c>
      <c r="I11343" s="9" t="str">
        <f t="shared" si="361"/>
        <v>-</v>
      </c>
    </row>
    <row r="11344" spans="1:9" x14ac:dyDescent="0.25">
      <c r="A11344" t="s">
        <v>3044</v>
      </c>
      <c r="B11344" t="s">
        <v>247</v>
      </c>
      <c r="C11344" t="s">
        <v>109</v>
      </c>
      <c r="D11344" t="s">
        <v>282</v>
      </c>
      <c r="E11344" s="8" t="s">
        <v>1120</v>
      </c>
      <c r="F11344" s="9" t="str">
        <f>IFERROR(VLOOKUP(A11344,'RESUMEN 100'!A:B,2,FALSE),"-")</f>
        <v>-</v>
      </c>
      <c r="G11344" s="9" t="str">
        <f t="shared" si="360"/>
        <v>-</v>
      </c>
      <c r="H11344" s="10" t="str">
        <f>IFERROR(VLOOKUP(A11344,'RESUMEN 00'!A:B,2,FALSE),"-")</f>
        <v>-</v>
      </c>
      <c r="I11344" s="9" t="str">
        <f t="shared" si="361"/>
        <v>-</v>
      </c>
    </row>
    <row r="11345" spans="1:9" x14ac:dyDescent="0.25">
      <c r="A11345" t="s">
        <v>3044</v>
      </c>
      <c r="B11345" t="s">
        <v>247</v>
      </c>
      <c r="C11345" t="s">
        <v>109</v>
      </c>
      <c r="D11345" t="s">
        <v>282</v>
      </c>
      <c r="E11345" s="8" t="s">
        <v>1589</v>
      </c>
      <c r="F11345" s="9" t="str">
        <f>IFERROR(VLOOKUP(A11345,'RESUMEN 100'!A:B,2,FALSE),"-")</f>
        <v>-</v>
      </c>
      <c r="G11345" s="9" t="str">
        <f t="shared" si="360"/>
        <v>-</v>
      </c>
      <c r="H11345" s="10" t="str">
        <f>IFERROR(VLOOKUP(A11345,'RESUMEN 00'!A:B,2,FALSE),"-")</f>
        <v>-</v>
      </c>
      <c r="I11345" s="9" t="str">
        <f t="shared" si="361"/>
        <v>-</v>
      </c>
    </row>
    <row r="11346" spans="1:9" x14ac:dyDescent="0.25">
      <c r="A11346" t="s">
        <v>3045</v>
      </c>
      <c r="B11346" t="s">
        <v>3046</v>
      </c>
      <c r="C11346" t="s">
        <v>552</v>
      </c>
      <c r="D11346" t="s">
        <v>397</v>
      </c>
      <c r="E11346" s="8" t="s">
        <v>1121</v>
      </c>
      <c r="F11346" s="9" t="str">
        <f>IFERROR(VLOOKUP(A11346,'RESUMEN 100'!A:B,2,FALSE),"-")</f>
        <v>-</v>
      </c>
      <c r="G11346" s="9" t="str">
        <f t="shared" si="360"/>
        <v>-</v>
      </c>
      <c r="H11346" s="10" t="str">
        <f>IFERROR(VLOOKUP(A11346,'RESUMEN 00'!A:B,2,FALSE),"-")</f>
        <v>-</v>
      </c>
      <c r="I11346" s="9" t="str">
        <f t="shared" si="361"/>
        <v>-</v>
      </c>
    </row>
    <row r="11347" spans="1:9" x14ac:dyDescent="0.25">
      <c r="A11347" t="s">
        <v>3047</v>
      </c>
      <c r="B11347" t="s">
        <v>3048</v>
      </c>
      <c r="C11347" t="s">
        <v>3049</v>
      </c>
      <c r="D11347" t="s">
        <v>1081</v>
      </c>
      <c r="E11347" s="8" t="s">
        <v>1588</v>
      </c>
      <c r="F11347" s="9" t="str">
        <f>IFERROR(VLOOKUP(A11347,'RESUMEN 100'!A:B,2,FALSE),"-")</f>
        <v>-</v>
      </c>
      <c r="G11347" s="9" t="str">
        <f t="shared" ref="G11347:G11407" si="362">IFERROR(E11347-F11347,"-")</f>
        <v>-</v>
      </c>
      <c r="H11347" s="10" t="str">
        <f>IFERROR(VLOOKUP(A11347,'RESUMEN 00'!A:B,2,FALSE),"-")</f>
        <v>-</v>
      </c>
      <c r="I11347" s="9" t="str">
        <f t="shared" ref="I11347:I11407" si="363">IFERROR(E11347-H11347,"-")</f>
        <v>-</v>
      </c>
    </row>
    <row r="11348" spans="1:9" x14ac:dyDescent="0.25">
      <c r="A11348" t="s">
        <v>3050</v>
      </c>
      <c r="B11348" t="s">
        <v>689</v>
      </c>
      <c r="C11348" t="s">
        <v>146</v>
      </c>
      <c r="D11348" t="s">
        <v>666</v>
      </c>
      <c r="E11348" s="8" t="s">
        <v>1120</v>
      </c>
      <c r="F11348" s="9" t="str">
        <f>IFERROR(VLOOKUP(A11348,'RESUMEN 100'!A:B,2,FALSE),"-")</f>
        <v>-</v>
      </c>
      <c r="G11348" s="9" t="str">
        <f t="shared" si="362"/>
        <v>-</v>
      </c>
      <c r="H11348" s="10" t="str">
        <f>IFERROR(VLOOKUP(A11348,'RESUMEN 00'!A:B,2,FALSE),"-")</f>
        <v>-</v>
      </c>
      <c r="I11348" s="9" t="str">
        <f t="shared" si="363"/>
        <v>-</v>
      </c>
    </row>
    <row r="11349" spans="1:9" x14ac:dyDescent="0.25">
      <c r="A11349" t="s">
        <v>3050</v>
      </c>
      <c r="B11349" t="s">
        <v>689</v>
      </c>
      <c r="C11349" t="s">
        <v>146</v>
      </c>
      <c r="D11349" t="s">
        <v>666</v>
      </c>
      <c r="E11349" s="8" t="s">
        <v>1588</v>
      </c>
      <c r="F11349" s="9" t="str">
        <f>IFERROR(VLOOKUP(A11349,'RESUMEN 100'!A:B,2,FALSE),"-")</f>
        <v>-</v>
      </c>
      <c r="G11349" s="9" t="str">
        <f t="shared" si="362"/>
        <v>-</v>
      </c>
      <c r="H11349" s="10" t="str">
        <f>IFERROR(VLOOKUP(A11349,'RESUMEN 00'!A:B,2,FALSE),"-")</f>
        <v>-</v>
      </c>
      <c r="I11349" s="9" t="str">
        <f t="shared" si="363"/>
        <v>-</v>
      </c>
    </row>
    <row r="11350" spans="1:9" x14ac:dyDescent="0.25">
      <c r="A11350" t="s">
        <v>3050</v>
      </c>
      <c r="B11350" t="s">
        <v>689</v>
      </c>
      <c r="C11350" t="s">
        <v>146</v>
      </c>
      <c r="D11350" t="s">
        <v>666</v>
      </c>
      <c r="E11350" s="8" t="s">
        <v>1590</v>
      </c>
      <c r="F11350" s="9" t="str">
        <f>IFERROR(VLOOKUP(A11350,'RESUMEN 100'!A:B,2,FALSE),"-")</f>
        <v>-</v>
      </c>
      <c r="G11350" s="9" t="str">
        <f t="shared" si="362"/>
        <v>-</v>
      </c>
      <c r="H11350" s="10" t="str">
        <f>IFERROR(VLOOKUP(A11350,'RESUMEN 00'!A:B,2,FALSE),"-")</f>
        <v>-</v>
      </c>
      <c r="I11350" s="9" t="str">
        <f t="shared" si="363"/>
        <v>-</v>
      </c>
    </row>
    <row r="11351" spans="1:9" x14ac:dyDescent="0.25">
      <c r="A11351" t="s">
        <v>3050</v>
      </c>
      <c r="B11351" t="s">
        <v>689</v>
      </c>
      <c r="C11351" t="s">
        <v>146</v>
      </c>
      <c r="D11351" t="s">
        <v>666</v>
      </c>
      <c r="E11351" s="8" t="s">
        <v>1121</v>
      </c>
      <c r="F11351" s="9" t="str">
        <f>IFERROR(VLOOKUP(A11351,'RESUMEN 100'!A:B,2,FALSE),"-")</f>
        <v>-</v>
      </c>
      <c r="G11351" s="9" t="str">
        <f t="shared" si="362"/>
        <v>-</v>
      </c>
      <c r="H11351" s="10" t="str">
        <f>IFERROR(VLOOKUP(A11351,'RESUMEN 00'!A:B,2,FALSE),"-")</f>
        <v>-</v>
      </c>
      <c r="I11351" s="9" t="str">
        <f t="shared" si="363"/>
        <v>-</v>
      </c>
    </row>
    <row r="11352" spans="1:9" x14ac:dyDescent="0.25">
      <c r="A11352" t="s">
        <v>3051</v>
      </c>
      <c r="B11352" t="s">
        <v>225</v>
      </c>
      <c r="C11352" t="s">
        <v>524</v>
      </c>
      <c r="D11352" t="s">
        <v>1098</v>
      </c>
      <c r="E11352" s="8" t="s">
        <v>1121</v>
      </c>
      <c r="F11352" s="9" t="str">
        <f>IFERROR(VLOOKUP(A11352,'RESUMEN 100'!A:B,2,FALSE),"-")</f>
        <v>-</v>
      </c>
      <c r="G11352" s="9" t="str">
        <f t="shared" si="362"/>
        <v>-</v>
      </c>
      <c r="H11352" s="10" t="str">
        <f>IFERROR(VLOOKUP(A11352,'RESUMEN 00'!A:B,2,FALSE),"-")</f>
        <v>-</v>
      </c>
      <c r="I11352" s="9" t="str">
        <f t="shared" si="363"/>
        <v>-</v>
      </c>
    </row>
    <row r="11353" spans="1:9" x14ac:dyDescent="0.25">
      <c r="A11353" t="s">
        <v>3052</v>
      </c>
      <c r="B11353" t="s">
        <v>149</v>
      </c>
      <c r="C11353" t="s">
        <v>276</v>
      </c>
      <c r="D11353" t="s">
        <v>430</v>
      </c>
      <c r="E11353" s="8" t="s">
        <v>1119</v>
      </c>
      <c r="F11353" s="9" t="str">
        <f>IFERROR(VLOOKUP(A11353,'RESUMEN 100'!A:B,2,FALSE),"-")</f>
        <v>-</v>
      </c>
      <c r="G11353" s="9" t="str">
        <f t="shared" si="362"/>
        <v>-</v>
      </c>
      <c r="H11353" s="10" t="str">
        <f>IFERROR(VLOOKUP(A11353,'RESUMEN 00'!A:B,2,FALSE),"-")</f>
        <v>-</v>
      </c>
      <c r="I11353" s="9" t="str">
        <f t="shared" si="363"/>
        <v>-</v>
      </c>
    </row>
    <row r="11354" spans="1:9" x14ac:dyDescent="0.25">
      <c r="A11354" t="s">
        <v>3052</v>
      </c>
      <c r="B11354" t="s">
        <v>149</v>
      </c>
      <c r="C11354" t="s">
        <v>276</v>
      </c>
      <c r="D11354" t="s">
        <v>430</v>
      </c>
      <c r="E11354" s="8" t="s">
        <v>1593</v>
      </c>
      <c r="F11354" s="9" t="str">
        <f>IFERROR(VLOOKUP(A11354,'RESUMEN 100'!A:B,2,FALSE),"-")</f>
        <v>-</v>
      </c>
      <c r="G11354" s="9" t="str">
        <f t="shared" si="362"/>
        <v>-</v>
      </c>
      <c r="H11354" s="10" t="str">
        <f>IFERROR(VLOOKUP(A11354,'RESUMEN 00'!A:B,2,FALSE),"-")</f>
        <v>-</v>
      </c>
      <c r="I11354" s="9" t="str">
        <f t="shared" si="363"/>
        <v>-</v>
      </c>
    </row>
    <row r="11355" spans="1:9" x14ac:dyDescent="0.25">
      <c r="A11355" t="s">
        <v>3052</v>
      </c>
      <c r="B11355" t="s">
        <v>149</v>
      </c>
      <c r="C11355" t="s">
        <v>276</v>
      </c>
      <c r="D11355" t="s">
        <v>430</v>
      </c>
      <c r="E11355" s="8" t="s">
        <v>1589</v>
      </c>
      <c r="F11355" s="9" t="str">
        <f>IFERROR(VLOOKUP(A11355,'RESUMEN 100'!A:B,2,FALSE),"-")</f>
        <v>-</v>
      </c>
      <c r="G11355" s="9" t="str">
        <f t="shared" si="362"/>
        <v>-</v>
      </c>
      <c r="H11355" s="10" t="str">
        <f>IFERROR(VLOOKUP(A11355,'RESUMEN 00'!A:B,2,FALSE),"-")</f>
        <v>-</v>
      </c>
      <c r="I11355" s="9" t="str">
        <f t="shared" si="363"/>
        <v>-</v>
      </c>
    </row>
    <row r="11356" spans="1:9" x14ac:dyDescent="0.25">
      <c r="A11356" t="s">
        <v>3052</v>
      </c>
      <c r="B11356" t="s">
        <v>149</v>
      </c>
      <c r="C11356" t="s">
        <v>276</v>
      </c>
      <c r="D11356" t="s">
        <v>430</v>
      </c>
      <c r="E11356" s="8" t="s">
        <v>1588</v>
      </c>
      <c r="F11356" s="9" t="str">
        <f>IFERROR(VLOOKUP(A11356,'RESUMEN 100'!A:B,2,FALSE),"-")</f>
        <v>-</v>
      </c>
      <c r="G11356" s="9" t="str">
        <f t="shared" si="362"/>
        <v>-</v>
      </c>
      <c r="H11356" s="10" t="str">
        <f>IFERROR(VLOOKUP(A11356,'RESUMEN 00'!A:B,2,FALSE),"-")</f>
        <v>-</v>
      </c>
      <c r="I11356" s="9" t="str">
        <f t="shared" si="363"/>
        <v>-</v>
      </c>
    </row>
    <row r="11357" spans="1:9" x14ac:dyDescent="0.25">
      <c r="A11357" t="s">
        <v>3052</v>
      </c>
      <c r="B11357" t="s">
        <v>149</v>
      </c>
      <c r="C11357" t="s">
        <v>276</v>
      </c>
      <c r="D11357" t="s">
        <v>430</v>
      </c>
      <c r="E11357" s="8" t="s">
        <v>1120</v>
      </c>
      <c r="F11357" s="9" t="str">
        <f>IFERROR(VLOOKUP(A11357,'RESUMEN 100'!A:B,2,FALSE),"-")</f>
        <v>-</v>
      </c>
      <c r="G11357" s="9" t="str">
        <f t="shared" si="362"/>
        <v>-</v>
      </c>
      <c r="H11357" s="10" t="str">
        <f>IFERROR(VLOOKUP(A11357,'RESUMEN 00'!A:B,2,FALSE),"-")</f>
        <v>-</v>
      </c>
      <c r="I11357" s="9" t="str">
        <f t="shared" si="363"/>
        <v>-</v>
      </c>
    </row>
    <row r="11358" spans="1:9" x14ac:dyDescent="0.25">
      <c r="A11358" t="s">
        <v>3053</v>
      </c>
      <c r="B11358" t="s">
        <v>801</v>
      </c>
      <c r="C11358" t="s">
        <v>144</v>
      </c>
      <c r="D11358" t="s">
        <v>697</v>
      </c>
      <c r="E11358" s="8" t="s">
        <v>1120</v>
      </c>
      <c r="F11358" s="9" t="str">
        <f>IFERROR(VLOOKUP(A11358,'RESUMEN 100'!A:B,2,FALSE),"-")</f>
        <v>-</v>
      </c>
      <c r="G11358" s="9" t="str">
        <f t="shared" si="362"/>
        <v>-</v>
      </c>
      <c r="H11358" s="10" t="str">
        <f>IFERROR(VLOOKUP(A11358,'RESUMEN 00'!A:B,2,FALSE),"-")</f>
        <v>-</v>
      </c>
      <c r="I11358" s="9" t="str">
        <f t="shared" si="363"/>
        <v>-</v>
      </c>
    </row>
    <row r="11359" spans="1:9" x14ac:dyDescent="0.25">
      <c r="A11359" t="s">
        <v>3053</v>
      </c>
      <c r="B11359" t="s">
        <v>801</v>
      </c>
      <c r="C11359" t="s">
        <v>144</v>
      </c>
      <c r="D11359" t="s">
        <v>697</v>
      </c>
      <c r="E11359" s="8" t="s">
        <v>1593</v>
      </c>
      <c r="F11359" s="9" t="str">
        <f>IFERROR(VLOOKUP(A11359,'RESUMEN 100'!A:B,2,FALSE),"-")</f>
        <v>-</v>
      </c>
      <c r="G11359" s="9" t="str">
        <f t="shared" si="362"/>
        <v>-</v>
      </c>
      <c r="H11359" s="10" t="str">
        <f>IFERROR(VLOOKUP(A11359,'RESUMEN 00'!A:B,2,FALSE),"-")</f>
        <v>-</v>
      </c>
      <c r="I11359" s="9" t="str">
        <f t="shared" si="363"/>
        <v>-</v>
      </c>
    </row>
    <row r="11360" spans="1:9" x14ac:dyDescent="0.25">
      <c r="A11360" t="s">
        <v>3053</v>
      </c>
      <c r="B11360" t="s">
        <v>801</v>
      </c>
      <c r="C11360" t="s">
        <v>144</v>
      </c>
      <c r="D11360" t="s">
        <v>697</v>
      </c>
      <c r="E11360" s="8" t="s">
        <v>1119</v>
      </c>
      <c r="F11360" s="9" t="str">
        <f>IFERROR(VLOOKUP(A11360,'RESUMEN 100'!A:B,2,FALSE),"-")</f>
        <v>-</v>
      </c>
      <c r="G11360" s="9" t="str">
        <f t="shared" si="362"/>
        <v>-</v>
      </c>
      <c r="H11360" s="10" t="str">
        <f>IFERROR(VLOOKUP(A11360,'RESUMEN 00'!A:B,2,FALSE),"-")</f>
        <v>-</v>
      </c>
      <c r="I11360" s="9" t="str">
        <f t="shared" si="363"/>
        <v>-</v>
      </c>
    </row>
    <row r="11361" spans="1:9" x14ac:dyDescent="0.25">
      <c r="A11361" t="s">
        <v>3053</v>
      </c>
      <c r="B11361" t="s">
        <v>801</v>
      </c>
      <c r="C11361" t="s">
        <v>144</v>
      </c>
      <c r="D11361" t="s">
        <v>697</v>
      </c>
      <c r="E11361" s="8" t="s">
        <v>1588</v>
      </c>
      <c r="F11361" s="9" t="str">
        <f>IFERROR(VLOOKUP(A11361,'RESUMEN 100'!A:B,2,FALSE),"-")</f>
        <v>-</v>
      </c>
      <c r="G11361" s="9" t="str">
        <f t="shared" si="362"/>
        <v>-</v>
      </c>
      <c r="H11361" s="10" t="str">
        <f>IFERROR(VLOOKUP(A11361,'RESUMEN 00'!A:B,2,FALSE),"-")</f>
        <v>-</v>
      </c>
      <c r="I11361" s="9" t="str">
        <f t="shared" si="363"/>
        <v>-</v>
      </c>
    </row>
    <row r="11362" spans="1:9" x14ac:dyDescent="0.25">
      <c r="A11362" t="s">
        <v>3053</v>
      </c>
      <c r="B11362" t="s">
        <v>801</v>
      </c>
      <c r="C11362" t="s">
        <v>144</v>
      </c>
      <c r="D11362" t="s">
        <v>697</v>
      </c>
      <c r="E11362" s="8" t="s">
        <v>1589</v>
      </c>
      <c r="F11362" s="9" t="str">
        <f>IFERROR(VLOOKUP(A11362,'RESUMEN 100'!A:B,2,FALSE),"-")</f>
        <v>-</v>
      </c>
      <c r="G11362" s="9" t="str">
        <f t="shared" si="362"/>
        <v>-</v>
      </c>
      <c r="H11362" s="10" t="str">
        <f>IFERROR(VLOOKUP(A11362,'RESUMEN 00'!A:B,2,FALSE),"-")</f>
        <v>-</v>
      </c>
      <c r="I11362" s="9" t="str">
        <f t="shared" si="363"/>
        <v>-</v>
      </c>
    </row>
    <row r="11363" spans="1:9" x14ac:dyDescent="0.25">
      <c r="A11363" t="s">
        <v>3054</v>
      </c>
      <c r="B11363" t="s">
        <v>3055</v>
      </c>
      <c r="C11363" t="s">
        <v>997</v>
      </c>
      <c r="D11363" t="s">
        <v>277</v>
      </c>
      <c r="E11363" s="8" t="s">
        <v>1588</v>
      </c>
      <c r="F11363" s="9" t="str">
        <f>IFERROR(VLOOKUP(A11363,'RESUMEN 100'!A:B,2,FALSE),"-")</f>
        <v>-</v>
      </c>
      <c r="G11363" s="9" t="str">
        <f t="shared" si="362"/>
        <v>-</v>
      </c>
      <c r="H11363" s="10" t="str">
        <f>IFERROR(VLOOKUP(A11363,'RESUMEN 00'!A:B,2,FALSE),"-")</f>
        <v>-</v>
      </c>
      <c r="I11363" s="9" t="str">
        <f t="shared" si="363"/>
        <v>-</v>
      </c>
    </row>
    <row r="11364" spans="1:9" x14ac:dyDescent="0.25">
      <c r="A11364" t="s">
        <v>3054</v>
      </c>
      <c r="B11364" t="s">
        <v>3055</v>
      </c>
      <c r="C11364" t="s">
        <v>997</v>
      </c>
      <c r="D11364" t="s">
        <v>277</v>
      </c>
      <c r="E11364" s="8" t="s">
        <v>1121</v>
      </c>
      <c r="F11364" s="9" t="str">
        <f>IFERROR(VLOOKUP(A11364,'RESUMEN 100'!A:B,2,FALSE),"-")</f>
        <v>-</v>
      </c>
      <c r="G11364" s="9" t="str">
        <f t="shared" si="362"/>
        <v>-</v>
      </c>
      <c r="H11364" s="10" t="str">
        <f>IFERROR(VLOOKUP(A11364,'RESUMEN 00'!A:B,2,FALSE),"-")</f>
        <v>-</v>
      </c>
      <c r="I11364" s="9" t="str">
        <f t="shared" si="363"/>
        <v>-</v>
      </c>
    </row>
    <row r="11365" spans="1:9" x14ac:dyDescent="0.25">
      <c r="A11365" t="s">
        <v>3054</v>
      </c>
      <c r="B11365" t="s">
        <v>3055</v>
      </c>
      <c r="C11365" t="s">
        <v>997</v>
      </c>
      <c r="D11365" t="s">
        <v>277</v>
      </c>
      <c r="E11365" s="8" t="s">
        <v>1590</v>
      </c>
      <c r="F11365" s="9" t="str">
        <f>IFERROR(VLOOKUP(A11365,'RESUMEN 100'!A:B,2,FALSE),"-")</f>
        <v>-</v>
      </c>
      <c r="G11365" s="9" t="str">
        <f t="shared" si="362"/>
        <v>-</v>
      </c>
      <c r="H11365" s="10" t="str">
        <f>IFERROR(VLOOKUP(A11365,'RESUMEN 00'!A:B,2,FALSE),"-")</f>
        <v>-</v>
      </c>
      <c r="I11365" s="9" t="str">
        <f t="shared" si="363"/>
        <v>-</v>
      </c>
    </row>
    <row r="11366" spans="1:9" x14ac:dyDescent="0.25">
      <c r="A11366" t="s">
        <v>3054</v>
      </c>
      <c r="B11366" t="s">
        <v>3055</v>
      </c>
      <c r="C11366" t="s">
        <v>997</v>
      </c>
      <c r="D11366" t="s">
        <v>277</v>
      </c>
      <c r="E11366" s="8" t="s">
        <v>1120</v>
      </c>
      <c r="F11366" s="9" t="str">
        <f>IFERROR(VLOOKUP(A11366,'RESUMEN 100'!A:B,2,FALSE),"-")</f>
        <v>-</v>
      </c>
      <c r="G11366" s="9" t="str">
        <f t="shared" si="362"/>
        <v>-</v>
      </c>
      <c r="H11366" s="10" t="str">
        <f>IFERROR(VLOOKUP(A11366,'RESUMEN 00'!A:B,2,FALSE),"-")</f>
        <v>-</v>
      </c>
      <c r="I11366" s="9" t="str">
        <f t="shared" si="363"/>
        <v>-</v>
      </c>
    </row>
    <row r="11367" spans="1:9" x14ac:dyDescent="0.25">
      <c r="A11367" t="s">
        <v>3054</v>
      </c>
      <c r="B11367" t="s">
        <v>3055</v>
      </c>
      <c r="C11367" t="s">
        <v>997</v>
      </c>
      <c r="D11367" t="s">
        <v>277</v>
      </c>
      <c r="E11367" s="8" t="s">
        <v>1589</v>
      </c>
      <c r="F11367" s="9" t="str">
        <f>IFERROR(VLOOKUP(A11367,'RESUMEN 100'!A:B,2,FALSE),"-")</f>
        <v>-</v>
      </c>
      <c r="G11367" s="9" t="str">
        <f t="shared" si="362"/>
        <v>-</v>
      </c>
      <c r="H11367" s="10" t="str">
        <f>IFERROR(VLOOKUP(A11367,'RESUMEN 00'!A:B,2,FALSE),"-")</f>
        <v>-</v>
      </c>
      <c r="I11367" s="9" t="str">
        <f t="shared" si="363"/>
        <v>-</v>
      </c>
    </row>
    <row r="11368" spans="1:9" x14ac:dyDescent="0.25">
      <c r="A11368" t="s">
        <v>3054</v>
      </c>
      <c r="B11368" t="s">
        <v>3055</v>
      </c>
      <c r="C11368" t="s">
        <v>997</v>
      </c>
      <c r="D11368" t="s">
        <v>277</v>
      </c>
      <c r="E11368" s="8" t="s">
        <v>1119</v>
      </c>
      <c r="F11368" s="9" t="str">
        <f>IFERROR(VLOOKUP(A11368,'RESUMEN 100'!A:B,2,FALSE),"-")</f>
        <v>-</v>
      </c>
      <c r="G11368" s="9" t="str">
        <f t="shared" si="362"/>
        <v>-</v>
      </c>
      <c r="H11368" s="10" t="str">
        <f>IFERROR(VLOOKUP(A11368,'RESUMEN 00'!A:B,2,FALSE),"-")</f>
        <v>-</v>
      </c>
      <c r="I11368" s="9" t="str">
        <f t="shared" si="363"/>
        <v>-</v>
      </c>
    </row>
    <row r="11369" spans="1:9" x14ac:dyDescent="0.25">
      <c r="A11369" t="s">
        <v>3054</v>
      </c>
      <c r="B11369" t="s">
        <v>3055</v>
      </c>
      <c r="C11369" t="s">
        <v>997</v>
      </c>
      <c r="D11369" t="s">
        <v>277</v>
      </c>
      <c r="E11369" s="8" t="s">
        <v>1593</v>
      </c>
      <c r="F11369" s="9" t="str">
        <f>IFERROR(VLOOKUP(A11369,'RESUMEN 100'!A:B,2,FALSE),"-")</f>
        <v>-</v>
      </c>
      <c r="G11369" s="9" t="str">
        <f t="shared" si="362"/>
        <v>-</v>
      </c>
      <c r="H11369" s="10" t="str">
        <f>IFERROR(VLOOKUP(A11369,'RESUMEN 00'!A:B,2,FALSE),"-")</f>
        <v>-</v>
      </c>
      <c r="I11369" s="9" t="str">
        <f t="shared" si="363"/>
        <v>-</v>
      </c>
    </row>
    <row r="11370" spans="1:9" x14ac:dyDescent="0.25">
      <c r="A11370" t="s">
        <v>3080</v>
      </c>
      <c r="B11370" t="s">
        <v>705</v>
      </c>
      <c r="C11370" t="s">
        <v>490</v>
      </c>
      <c r="D11370" t="s">
        <v>142</v>
      </c>
      <c r="E11370" s="8" t="s">
        <v>1589</v>
      </c>
      <c r="F11370" s="9" t="str">
        <f>IFERROR(VLOOKUP(A11370,'RESUMEN 100'!A:B,2,FALSE),"-")</f>
        <v>-</v>
      </c>
      <c r="G11370" s="9" t="str">
        <f t="shared" si="362"/>
        <v>-</v>
      </c>
      <c r="H11370" s="10" t="str">
        <f>IFERROR(VLOOKUP(A11370,'RESUMEN 00'!A:B,2,FALSE),"-")</f>
        <v>-</v>
      </c>
      <c r="I11370" s="9" t="str">
        <f t="shared" si="363"/>
        <v>-</v>
      </c>
    </row>
    <row r="11371" spans="1:9" x14ac:dyDescent="0.25">
      <c r="A11371" t="s">
        <v>3078</v>
      </c>
      <c r="B11371" t="s">
        <v>3079</v>
      </c>
      <c r="C11371" t="s">
        <v>2443</v>
      </c>
      <c r="D11371" t="s">
        <v>137</v>
      </c>
      <c r="E11371" s="8" t="s">
        <v>1593</v>
      </c>
      <c r="F11371" s="9" t="str">
        <f>IFERROR(VLOOKUP(A11371,'RESUMEN 100'!A:B,2,FALSE),"-")</f>
        <v>-</v>
      </c>
      <c r="G11371" s="9" t="str">
        <f t="shared" si="362"/>
        <v>-</v>
      </c>
      <c r="H11371" s="10" t="str">
        <f>IFERROR(VLOOKUP(A11371,'RESUMEN 00'!A:B,2,FALSE),"-")</f>
        <v>-</v>
      </c>
      <c r="I11371" s="9" t="str">
        <f t="shared" si="363"/>
        <v>-</v>
      </c>
    </row>
    <row r="11372" spans="1:9" x14ac:dyDescent="0.25">
      <c r="A11372" t="s">
        <v>3080</v>
      </c>
      <c r="B11372" t="s">
        <v>705</v>
      </c>
      <c r="C11372" t="s">
        <v>490</v>
      </c>
      <c r="D11372" t="s">
        <v>142</v>
      </c>
      <c r="E11372" s="8" t="s">
        <v>1593</v>
      </c>
      <c r="F11372" s="9" t="str">
        <f>IFERROR(VLOOKUP(A11372,'RESUMEN 100'!A:B,2,FALSE),"-")</f>
        <v>-</v>
      </c>
      <c r="G11372" s="9" t="str">
        <f t="shared" si="362"/>
        <v>-</v>
      </c>
      <c r="H11372" s="10" t="str">
        <f>IFERROR(VLOOKUP(A11372,'RESUMEN 00'!A:B,2,FALSE),"-")</f>
        <v>-</v>
      </c>
      <c r="I11372" s="9" t="str">
        <f t="shared" si="363"/>
        <v>-</v>
      </c>
    </row>
    <row r="11373" spans="1:9" x14ac:dyDescent="0.25">
      <c r="A11373" t="s">
        <v>3078</v>
      </c>
      <c r="B11373" t="s">
        <v>3079</v>
      </c>
      <c r="C11373" t="s">
        <v>2443</v>
      </c>
      <c r="D11373" t="s">
        <v>137</v>
      </c>
      <c r="E11373" s="8" t="s">
        <v>1119</v>
      </c>
      <c r="F11373" s="9" t="str">
        <f>IFERROR(VLOOKUP(A11373,'RESUMEN 100'!A:B,2,FALSE),"-")</f>
        <v>-</v>
      </c>
      <c r="G11373" s="9" t="str">
        <f t="shared" si="362"/>
        <v>-</v>
      </c>
      <c r="H11373" s="10" t="str">
        <f>IFERROR(VLOOKUP(A11373,'RESUMEN 00'!A:B,2,FALSE),"-")</f>
        <v>-</v>
      </c>
      <c r="I11373" s="9" t="str">
        <f t="shared" si="363"/>
        <v>-</v>
      </c>
    </row>
    <row r="11374" spans="1:9" x14ac:dyDescent="0.25">
      <c r="A11374" t="s">
        <v>3080</v>
      </c>
      <c r="B11374" t="s">
        <v>705</v>
      </c>
      <c r="C11374" t="s">
        <v>490</v>
      </c>
      <c r="D11374" t="s">
        <v>142</v>
      </c>
      <c r="E11374" s="8" t="s">
        <v>1119</v>
      </c>
      <c r="F11374" s="9" t="str">
        <f>IFERROR(VLOOKUP(A11374,'RESUMEN 100'!A:B,2,FALSE),"-")</f>
        <v>-</v>
      </c>
      <c r="G11374" s="9" t="str">
        <f t="shared" si="362"/>
        <v>-</v>
      </c>
      <c r="H11374" s="10" t="str">
        <f>IFERROR(VLOOKUP(A11374,'RESUMEN 00'!A:B,2,FALSE),"-")</f>
        <v>-</v>
      </c>
      <c r="I11374" s="9" t="str">
        <f t="shared" si="363"/>
        <v>-</v>
      </c>
    </row>
    <row r="11375" spans="1:9" x14ac:dyDescent="0.25">
      <c r="A11375" t="s">
        <v>3065</v>
      </c>
      <c r="B11375" t="s">
        <v>3066</v>
      </c>
      <c r="C11375" t="s">
        <v>419</v>
      </c>
      <c r="D11375" t="s">
        <v>353</v>
      </c>
      <c r="E11375" s="8" t="s">
        <v>1119</v>
      </c>
      <c r="F11375" s="9" t="str">
        <f>IFERROR(VLOOKUP(A11375,'RESUMEN 100'!A:B,2,FALSE),"-")</f>
        <v>-</v>
      </c>
      <c r="G11375" s="9" t="str">
        <f t="shared" si="362"/>
        <v>-</v>
      </c>
      <c r="H11375" s="10" t="str">
        <f>IFERROR(VLOOKUP(A11375,'RESUMEN 00'!A:B,2,FALSE),"-")</f>
        <v>-</v>
      </c>
      <c r="I11375" s="9" t="str">
        <f t="shared" si="363"/>
        <v>-</v>
      </c>
    </row>
    <row r="11376" spans="1:9" x14ac:dyDescent="0.25">
      <c r="A11376" t="s">
        <v>3067</v>
      </c>
      <c r="B11376" t="s">
        <v>3068</v>
      </c>
      <c r="C11376" t="s">
        <v>496</v>
      </c>
      <c r="D11376" t="s">
        <v>111</v>
      </c>
      <c r="E11376" s="8" t="s">
        <v>1591</v>
      </c>
      <c r="F11376" s="9" t="str">
        <f>IFERROR(VLOOKUP(A11376,'RESUMEN 100'!A:B,2,FALSE),"-")</f>
        <v>-</v>
      </c>
      <c r="G11376" s="9" t="str">
        <f t="shared" si="362"/>
        <v>-</v>
      </c>
      <c r="H11376" s="10" t="str">
        <f>IFERROR(VLOOKUP(A11376,'RESUMEN 00'!A:B,2,FALSE),"-")</f>
        <v>-</v>
      </c>
      <c r="I11376" s="9" t="str">
        <f t="shared" si="363"/>
        <v>-</v>
      </c>
    </row>
    <row r="11377" spans="1:9" x14ac:dyDescent="0.25">
      <c r="A11377" t="s">
        <v>4630</v>
      </c>
      <c r="B11377" t="s">
        <v>4631</v>
      </c>
      <c r="C11377" t="s">
        <v>318</v>
      </c>
      <c r="D11377" t="s">
        <v>217</v>
      </c>
      <c r="E11377" s="8" t="s">
        <v>4518</v>
      </c>
      <c r="F11377" s="9" t="str">
        <f>IFERROR(VLOOKUP(A11377,'RESUMEN 100'!A:B,2,FALSE),"-")</f>
        <v>-</v>
      </c>
      <c r="G11377" s="9" t="str">
        <f t="shared" si="362"/>
        <v>-</v>
      </c>
      <c r="H11377" s="10" t="str">
        <f>IFERROR(VLOOKUP(A11377,'RESUMEN 00'!A:B,2,FALSE),"-")</f>
        <v>-</v>
      </c>
      <c r="I11377" s="9" t="str">
        <f t="shared" si="363"/>
        <v>-</v>
      </c>
    </row>
    <row r="11378" spans="1:9" x14ac:dyDescent="0.25">
      <c r="A11378" t="s">
        <v>4630</v>
      </c>
      <c r="B11378" t="s">
        <v>4631</v>
      </c>
      <c r="C11378" t="s">
        <v>318</v>
      </c>
      <c r="D11378" t="s">
        <v>217</v>
      </c>
      <c r="E11378" s="8" t="s">
        <v>4519</v>
      </c>
      <c r="F11378" s="9" t="str">
        <f>IFERROR(VLOOKUP(A11378,'RESUMEN 100'!A:B,2,FALSE),"-")</f>
        <v>-</v>
      </c>
      <c r="G11378" s="9" t="str">
        <f t="shared" si="362"/>
        <v>-</v>
      </c>
      <c r="H11378" s="10" t="str">
        <f>IFERROR(VLOOKUP(A11378,'RESUMEN 00'!A:B,2,FALSE),"-")</f>
        <v>-</v>
      </c>
      <c r="I11378" s="9" t="str">
        <f t="shared" si="363"/>
        <v>-</v>
      </c>
    </row>
    <row r="11379" spans="1:9" x14ac:dyDescent="0.25">
      <c r="A11379" t="s">
        <v>3071</v>
      </c>
      <c r="B11379" t="s">
        <v>3072</v>
      </c>
      <c r="C11379" t="s">
        <v>176</v>
      </c>
      <c r="D11379" t="s">
        <v>388</v>
      </c>
      <c r="E11379" s="8" t="s">
        <v>1588</v>
      </c>
      <c r="F11379" s="9" t="str">
        <f>IFERROR(VLOOKUP(A11379,'RESUMEN 100'!A:B,2,FALSE),"-")</f>
        <v>-</v>
      </c>
      <c r="G11379" s="9" t="str">
        <f t="shared" si="362"/>
        <v>-</v>
      </c>
      <c r="H11379" s="10" t="str">
        <f>IFERROR(VLOOKUP(A11379,'RESUMEN 00'!A:B,2,FALSE),"-")</f>
        <v>-</v>
      </c>
      <c r="I11379" s="9" t="str">
        <f t="shared" si="363"/>
        <v>-</v>
      </c>
    </row>
    <row r="11380" spans="1:9" x14ac:dyDescent="0.25">
      <c r="A11380" t="s">
        <v>3069</v>
      </c>
      <c r="B11380" t="s">
        <v>3070</v>
      </c>
      <c r="C11380" t="s">
        <v>99</v>
      </c>
      <c r="D11380" t="s">
        <v>336</v>
      </c>
      <c r="E11380" s="8" t="s">
        <v>4518</v>
      </c>
      <c r="F11380" s="9" t="str">
        <f>IFERROR(VLOOKUP(A11380,'RESUMEN 100'!A:B,2,FALSE),"-")</f>
        <v>-</v>
      </c>
      <c r="G11380" s="9" t="str">
        <f t="shared" si="362"/>
        <v>-</v>
      </c>
      <c r="H11380" s="10" t="str">
        <f>IFERROR(VLOOKUP(A11380,'RESUMEN 00'!A:B,2,FALSE),"-")</f>
        <v>-</v>
      </c>
      <c r="I11380" s="9" t="str">
        <f t="shared" si="363"/>
        <v>-</v>
      </c>
    </row>
    <row r="11381" spans="1:9" x14ac:dyDescent="0.25">
      <c r="A11381" t="s">
        <v>3069</v>
      </c>
      <c r="B11381" t="s">
        <v>3070</v>
      </c>
      <c r="C11381" t="s">
        <v>99</v>
      </c>
      <c r="D11381" t="s">
        <v>336</v>
      </c>
      <c r="E11381" s="8" t="s">
        <v>1591</v>
      </c>
      <c r="F11381" s="9" t="str">
        <f>IFERROR(VLOOKUP(A11381,'RESUMEN 100'!A:B,2,FALSE),"-")</f>
        <v>-</v>
      </c>
      <c r="G11381" s="9" t="str">
        <f t="shared" si="362"/>
        <v>-</v>
      </c>
      <c r="H11381" s="10" t="str">
        <f>IFERROR(VLOOKUP(A11381,'RESUMEN 00'!A:B,2,FALSE),"-")</f>
        <v>-</v>
      </c>
      <c r="I11381" s="9" t="str">
        <f t="shared" si="363"/>
        <v>-</v>
      </c>
    </row>
    <row r="11382" spans="1:9" x14ac:dyDescent="0.25">
      <c r="A11382" t="s">
        <v>3073</v>
      </c>
      <c r="B11382" t="s">
        <v>3074</v>
      </c>
      <c r="C11382" t="s">
        <v>605</v>
      </c>
      <c r="D11382" t="s">
        <v>1812</v>
      </c>
      <c r="E11382" s="8" t="s">
        <v>1588</v>
      </c>
      <c r="F11382" s="9" t="str">
        <f>IFERROR(VLOOKUP(A11382,'RESUMEN 100'!A:B,2,FALSE),"-")</f>
        <v>-</v>
      </c>
      <c r="G11382" s="9" t="str">
        <f t="shared" si="362"/>
        <v>-</v>
      </c>
      <c r="H11382" s="10" t="str">
        <f>IFERROR(VLOOKUP(A11382,'RESUMEN 00'!A:B,2,FALSE),"-")</f>
        <v>-</v>
      </c>
      <c r="I11382" s="9" t="str">
        <f t="shared" si="363"/>
        <v>-</v>
      </c>
    </row>
    <row r="11383" spans="1:9" x14ac:dyDescent="0.25">
      <c r="A11383" t="s">
        <v>3073</v>
      </c>
      <c r="B11383" t="s">
        <v>3074</v>
      </c>
      <c r="C11383" t="s">
        <v>605</v>
      </c>
      <c r="D11383" t="s">
        <v>1812</v>
      </c>
      <c r="E11383" s="8" t="s">
        <v>1121</v>
      </c>
      <c r="F11383" s="9" t="str">
        <f>IFERROR(VLOOKUP(A11383,'RESUMEN 100'!A:B,2,FALSE),"-")</f>
        <v>-</v>
      </c>
      <c r="G11383" s="9" t="str">
        <f t="shared" si="362"/>
        <v>-</v>
      </c>
      <c r="H11383" s="10" t="str">
        <f>IFERROR(VLOOKUP(A11383,'RESUMEN 00'!A:B,2,FALSE),"-")</f>
        <v>-</v>
      </c>
      <c r="I11383" s="9" t="str">
        <f t="shared" si="363"/>
        <v>-</v>
      </c>
    </row>
    <row r="11384" spans="1:9" x14ac:dyDescent="0.25">
      <c r="A11384" t="s">
        <v>3073</v>
      </c>
      <c r="B11384" t="s">
        <v>3074</v>
      </c>
      <c r="C11384" t="s">
        <v>605</v>
      </c>
      <c r="D11384" t="s">
        <v>1812</v>
      </c>
      <c r="E11384" s="8" t="s">
        <v>1120</v>
      </c>
      <c r="F11384" s="9" t="str">
        <f>IFERROR(VLOOKUP(A11384,'RESUMEN 100'!A:B,2,FALSE),"-")</f>
        <v>-</v>
      </c>
      <c r="G11384" s="9" t="str">
        <f t="shared" si="362"/>
        <v>-</v>
      </c>
      <c r="H11384" s="10" t="str">
        <f>IFERROR(VLOOKUP(A11384,'RESUMEN 00'!A:B,2,FALSE),"-")</f>
        <v>-</v>
      </c>
      <c r="I11384" s="9" t="str">
        <f t="shared" si="363"/>
        <v>-</v>
      </c>
    </row>
    <row r="11385" spans="1:9" x14ac:dyDescent="0.25">
      <c r="A11385" t="s">
        <v>3073</v>
      </c>
      <c r="B11385" t="s">
        <v>3074</v>
      </c>
      <c r="C11385" t="s">
        <v>605</v>
      </c>
      <c r="D11385" t="s">
        <v>1812</v>
      </c>
      <c r="E11385" s="8" t="s">
        <v>1590</v>
      </c>
      <c r="F11385" s="9" t="str">
        <f>IFERROR(VLOOKUP(A11385,'RESUMEN 100'!A:B,2,FALSE),"-")</f>
        <v>-</v>
      </c>
      <c r="G11385" s="9" t="str">
        <f t="shared" si="362"/>
        <v>-</v>
      </c>
      <c r="H11385" s="10" t="str">
        <f>IFERROR(VLOOKUP(A11385,'RESUMEN 00'!A:B,2,FALSE),"-")</f>
        <v>-</v>
      </c>
      <c r="I11385" s="9" t="str">
        <f t="shared" si="363"/>
        <v>-</v>
      </c>
    </row>
    <row r="11386" spans="1:9" x14ac:dyDescent="0.25">
      <c r="A11386" t="s">
        <v>3075</v>
      </c>
      <c r="B11386" t="s">
        <v>3076</v>
      </c>
      <c r="C11386" t="s">
        <v>3077</v>
      </c>
      <c r="D11386" t="s">
        <v>210</v>
      </c>
      <c r="E11386" s="8" t="s">
        <v>4519</v>
      </c>
      <c r="F11386" s="9" t="str">
        <f>IFERROR(VLOOKUP(A11386,'RESUMEN 100'!A:B,2,FALSE),"-")</f>
        <v>-</v>
      </c>
      <c r="G11386" s="9" t="str">
        <f t="shared" si="362"/>
        <v>-</v>
      </c>
      <c r="H11386" s="10">
        <f>IFERROR(VLOOKUP(A11386,'RESUMEN 00'!A:B,2,FALSE),"-")</f>
        <v>44686</v>
      </c>
      <c r="I11386" s="9">
        <f t="shared" si="363"/>
        <v>5</v>
      </c>
    </row>
    <row r="11387" spans="1:9" x14ac:dyDescent="0.25">
      <c r="A11387" t="s">
        <v>3075</v>
      </c>
      <c r="B11387" t="s">
        <v>3076</v>
      </c>
      <c r="C11387" t="s">
        <v>3077</v>
      </c>
      <c r="D11387" t="s">
        <v>210</v>
      </c>
      <c r="E11387" s="8" t="s">
        <v>1121</v>
      </c>
      <c r="F11387" s="9" t="str">
        <f>IFERROR(VLOOKUP(A11387,'RESUMEN 100'!A:B,2,FALSE),"-")</f>
        <v>-</v>
      </c>
      <c r="G11387" s="9" t="str">
        <f t="shared" si="362"/>
        <v>-</v>
      </c>
      <c r="H11387" s="10">
        <f>IFERROR(VLOOKUP(A11387,'RESUMEN 00'!A:B,2,FALSE),"-")</f>
        <v>44686</v>
      </c>
      <c r="I11387" s="9">
        <f t="shared" si="363"/>
        <v>2</v>
      </c>
    </row>
    <row r="11388" spans="1:9" x14ac:dyDescent="0.25">
      <c r="A11388" t="s">
        <v>3075</v>
      </c>
      <c r="B11388" t="s">
        <v>3076</v>
      </c>
      <c r="C11388" t="s">
        <v>3077</v>
      </c>
      <c r="D11388" t="s">
        <v>210</v>
      </c>
      <c r="E11388" s="8" t="s">
        <v>4518</v>
      </c>
      <c r="F11388" s="9" t="str">
        <f>IFERROR(VLOOKUP(A11388,'RESUMEN 100'!A:B,2,FALSE),"-")</f>
        <v>-</v>
      </c>
      <c r="G11388" s="9" t="str">
        <f t="shared" si="362"/>
        <v>-</v>
      </c>
      <c r="H11388" s="10">
        <f>IFERROR(VLOOKUP(A11388,'RESUMEN 00'!A:B,2,FALSE),"-")</f>
        <v>44686</v>
      </c>
      <c r="I11388" s="9">
        <f t="shared" si="363"/>
        <v>6</v>
      </c>
    </row>
    <row r="11389" spans="1:9" x14ac:dyDescent="0.25">
      <c r="A11389" t="s">
        <v>3075</v>
      </c>
      <c r="B11389" t="s">
        <v>3076</v>
      </c>
      <c r="C11389" t="s">
        <v>3077</v>
      </c>
      <c r="D11389" t="s">
        <v>210</v>
      </c>
      <c r="E11389" s="8" t="s">
        <v>1591</v>
      </c>
      <c r="F11389" s="9" t="str">
        <f>IFERROR(VLOOKUP(A11389,'RESUMEN 100'!A:B,2,FALSE),"-")</f>
        <v>-</v>
      </c>
      <c r="G11389" s="9" t="str">
        <f t="shared" si="362"/>
        <v>-</v>
      </c>
      <c r="H11389" s="10">
        <f>IFERROR(VLOOKUP(A11389,'RESUMEN 00'!A:B,2,FALSE),"-")</f>
        <v>44686</v>
      </c>
      <c r="I11389" s="9">
        <f t="shared" si="363"/>
        <v>4</v>
      </c>
    </row>
    <row r="11390" spans="1:9" x14ac:dyDescent="0.25">
      <c r="A11390" t="s">
        <v>3075</v>
      </c>
      <c r="B11390" t="s">
        <v>3076</v>
      </c>
      <c r="C11390" t="s">
        <v>3077</v>
      </c>
      <c r="D11390" t="s">
        <v>210</v>
      </c>
      <c r="E11390" s="8" t="s">
        <v>1590</v>
      </c>
      <c r="F11390" s="9" t="str">
        <f>IFERROR(VLOOKUP(A11390,'RESUMEN 100'!A:B,2,FALSE),"-")</f>
        <v>-</v>
      </c>
      <c r="G11390" s="9" t="str">
        <f t="shared" si="362"/>
        <v>-</v>
      </c>
      <c r="H11390" s="10">
        <f>IFERROR(VLOOKUP(A11390,'RESUMEN 00'!A:B,2,FALSE),"-")</f>
        <v>44686</v>
      </c>
      <c r="I11390" s="9">
        <f t="shared" si="363"/>
        <v>1</v>
      </c>
    </row>
    <row r="11391" spans="1:9" x14ac:dyDescent="0.25">
      <c r="A11391" t="s">
        <v>3075</v>
      </c>
      <c r="B11391" t="s">
        <v>3076</v>
      </c>
      <c r="C11391" t="s">
        <v>3077</v>
      </c>
      <c r="D11391" t="s">
        <v>210</v>
      </c>
      <c r="E11391" s="8" t="s">
        <v>1592</v>
      </c>
      <c r="F11391" s="9" t="str">
        <f>IFERROR(VLOOKUP(A11391,'RESUMEN 100'!A:B,2,FALSE),"-")</f>
        <v>-</v>
      </c>
      <c r="G11391" s="9" t="str">
        <f t="shared" si="362"/>
        <v>-</v>
      </c>
      <c r="H11391" s="10">
        <f>IFERROR(VLOOKUP(A11391,'RESUMEN 00'!A:B,2,FALSE),"-")</f>
        <v>44686</v>
      </c>
      <c r="I11391" s="9">
        <f t="shared" si="363"/>
        <v>3</v>
      </c>
    </row>
    <row r="11392" spans="1:9" x14ac:dyDescent="0.25">
      <c r="A11392" t="s">
        <v>3075</v>
      </c>
      <c r="B11392" t="s">
        <v>3076</v>
      </c>
      <c r="C11392" t="s">
        <v>3077</v>
      </c>
      <c r="D11392" t="s">
        <v>210</v>
      </c>
      <c r="E11392" s="8" t="s">
        <v>1120</v>
      </c>
      <c r="F11392" s="9" t="str">
        <f>IFERROR(VLOOKUP(A11392,'RESUMEN 100'!A:B,2,FALSE),"-")</f>
        <v>-</v>
      </c>
      <c r="G11392" s="9" t="str">
        <f t="shared" si="362"/>
        <v>-</v>
      </c>
      <c r="H11392" s="10">
        <f>IFERROR(VLOOKUP(A11392,'RESUMEN 00'!A:B,2,FALSE),"-")</f>
        <v>44686</v>
      </c>
      <c r="I11392" s="9">
        <f t="shared" si="363"/>
        <v>0</v>
      </c>
    </row>
    <row r="11393" spans="1:9" x14ac:dyDescent="0.25">
      <c r="A11393" t="s">
        <v>4509</v>
      </c>
      <c r="B11393" t="s">
        <v>4510</v>
      </c>
      <c r="C11393" t="s">
        <v>289</v>
      </c>
      <c r="D11393" t="s">
        <v>306</v>
      </c>
      <c r="E11393" s="8" t="s">
        <v>4518</v>
      </c>
      <c r="F11393" s="9" t="str">
        <f>IFERROR(VLOOKUP(A11393,'RESUMEN 100'!A:B,2,FALSE),"-")</f>
        <v>-</v>
      </c>
      <c r="G11393" s="9" t="str">
        <f t="shared" si="362"/>
        <v>-</v>
      </c>
      <c r="H11393" s="10" t="str">
        <f>IFERROR(VLOOKUP(A11393,'RESUMEN 00'!A:B,2,FALSE),"-")</f>
        <v>-</v>
      </c>
      <c r="I11393" s="9" t="str">
        <f t="shared" si="363"/>
        <v>-</v>
      </c>
    </row>
    <row r="11394" spans="1:9" x14ac:dyDescent="0.25">
      <c r="A11394" t="s">
        <v>4511</v>
      </c>
      <c r="B11394" t="s">
        <v>4512</v>
      </c>
      <c r="C11394" t="s">
        <v>4407</v>
      </c>
      <c r="D11394" t="s">
        <v>4513</v>
      </c>
      <c r="E11394" s="8" t="s">
        <v>4518</v>
      </c>
      <c r="F11394" s="9" t="str">
        <f>IFERROR(VLOOKUP(A11394,'RESUMEN 100'!A:B,2,FALSE),"-")</f>
        <v>-</v>
      </c>
      <c r="G11394" s="9" t="str">
        <f t="shared" si="362"/>
        <v>-</v>
      </c>
      <c r="H11394" s="10" t="str">
        <f>IFERROR(VLOOKUP(A11394,'RESUMEN 00'!A:B,2,FALSE),"-")</f>
        <v>-</v>
      </c>
      <c r="I11394" s="9" t="str">
        <f t="shared" si="363"/>
        <v>-</v>
      </c>
    </row>
    <row r="11395" spans="1:9" x14ac:dyDescent="0.25">
      <c r="A11395" t="s">
        <v>4632</v>
      </c>
      <c r="B11395" t="s">
        <v>4633</v>
      </c>
      <c r="C11395" t="s">
        <v>4505</v>
      </c>
      <c r="D11395" t="s">
        <v>259</v>
      </c>
      <c r="E11395" s="8" t="s">
        <v>4518</v>
      </c>
      <c r="F11395" s="9" t="str">
        <f>IFERROR(VLOOKUP(A11395,'RESUMEN 100'!A:B,2,FALSE),"-")</f>
        <v>-</v>
      </c>
      <c r="G11395" s="9" t="str">
        <f t="shared" si="362"/>
        <v>-</v>
      </c>
      <c r="H11395" s="10" t="str">
        <f>IFERROR(VLOOKUP(A11395,'RESUMEN 00'!A:B,2,FALSE),"-")</f>
        <v>-</v>
      </c>
      <c r="I11395" s="9" t="str">
        <f t="shared" si="363"/>
        <v>-</v>
      </c>
    </row>
    <row r="11396" spans="1:9" x14ac:dyDescent="0.25">
      <c r="A11396" t="s">
        <v>3058</v>
      </c>
      <c r="B11396" t="s">
        <v>492</v>
      </c>
      <c r="C11396" t="s">
        <v>126</v>
      </c>
      <c r="D11396" t="s">
        <v>218</v>
      </c>
      <c r="E11396" s="8" t="s">
        <v>1121</v>
      </c>
      <c r="F11396" s="9" t="str">
        <f>IFERROR(VLOOKUP(A11396,'RESUMEN 100'!A:B,2,FALSE),"-")</f>
        <v>-</v>
      </c>
      <c r="G11396" s="9" t="str">
        <f t="shared" si="362"/>
        <v>-</v>
      </c>
      <c r="H11396" s="10" t="str">
        <f>IFERROR(VLOOKUP(A11396,'RESUMEN 00'!A:B,2,FALSE),"-")</f>
        <v>-</v>
      </c>
      <c r="I11396" s="9" t="str">
        <f t="shared" si="363"/>
        <v>-</v>
      </c>
    </row>
    <row r="11397" spans="1:9" x14ac:dyDescent="0.25">
      <c r="A11397" t="s">
        <v>3058</v>
      </c>
      <c r="B11397" t="s">
        <v>492</v>
      </c>
      <c r="C11397" t="s">
        <v>126</v>
      </c>
      <c r="D11397" t="s">
        <v>218</v>
      </c>
      <c r="E11397" s="8" t="s">
        <v>1120</v>
      </c>
      <c r="F11397" s="9" t="str">
        <f>IFERROR(VLOOKUP(A11397,'RESUMEN 100'!A:B,2,FALSE),"-")</f>
        <v>-</v>
      </c>
      <c r="G11397" s="9" t="str">
        <f t="shared" si="362"/>
        <v>-</v>
      </c>
      <c r="H11397" s="10" t="str">
        <f>IFERROR(VLOOKUP(A11397,'RESUMEN 00'!A:B,2,FALSE),"-")</f>
        <v>-</v>
      </c>
      <c r="I11397" s="9" t="str">
        <f t="shared" si="363"/>
        <v>-</v>
      </c>
    </row>
    <row r="11398" spans="1:9" x14ac:dyDescent="0.25">
      <c r="A11398" t="s">
        <v>3056</v>
      </c>
      <c r="B11398" t="s">
        <v>3057</v>
      </c>
      <c r="C11398" t="s">
        <v>113</v>
      </c>
      <c r="D11398" t="s">
        <v>250</v>
      </c>
      <c r="E11398" s="8" t="s">
        <v>1588</v>
      </c>
      <c r="F11398" s="9" t="str">
        <f>IFERROR(VLOOKUP(A11398,'RESUMEN 100'!A:B,2,FALSE),"-")</f>
        <v>-</v>
      </c>
      <c r="G11398" s="9" t="str">
        <f t="shared" si="362"/>
        <v>-</v>
      </c>
      <c r="H11398" s="10" t="str">
        <f>IFERROR(VLOOKUP(A11398,'RESUMEN 00'!A:B,2,FALSE),"-")</f>
        <v>-</v>
      </c>
      <c r="I11398" s="9" t="str">
        <f t="shared" si="363"/>
        <v>-</v>
      </c>
    </row>
    <row r="11399" spans="1:9" x14ac:dyDescent="0.25">
      <c r="A11399" t="s">
        <v>3056</v>
      </c>
      <c r="B11399" t="s">
        <v>3057</v>
      </c>
      <c r="C11399" t="s">
        <v>113</v>
      </c>
      <c r="D11399" t="s">
        <v>250</v>
      </c>
      <c r="E11399" s="8" t="s">
        <v>1589</v>
      </c>
      <c r="F11399" s="9" t="str">
        <f>IFERROR(VLOOKUP(A11399,'RESUMEN 100'!A:B,2,FALSE),"-")</f>
        <v>-</v>
      </c>
      <c r="G11399" s="9" t="str">
        <f t="shared" si="362"/>
        <v>-</v>
      </c>
      <c r="H11399" s="10" t="str">
        <f>IFERROR(VLOOKUP(A11399,'RESUMEN 00'!A:B,2,FALSE),"-")</f>
        <v>-</v>
      </c>
      <c r="I11399" s="9" t="str">
        <f t="shared" si="363"/>
        <v>-</v>
      </c>
    </row>
    <row r="11400" spans="1:9" x14ac:dyDescent="0.25">
      <c r="A11400" t="s">
        <v>3056</v>
      </c>
      <c r="B11400" t="s">
        <v>3057</v>
      </c>
      <c r="C11400" t="s">
        <v>113</v>
      </c>
      <c r="D11400" t="s">
        <v>250</v>
      </c>
      <c r="E11400" s="8" t="s">
        <v>1120</v>
      </c>
      <c r="F11400" s="9" t="str">
        <f>IFERROR(VLOOKUP(A11400,'RESUMEN 100'!A:B,2,FALSE),"-")</f>
        <v>-</v>
      </c>
      <c r="G11400" s="9" t="str">
        <f t="shared" si="362"/>
        <v>-</v>
      </c>
      <c r="H11400" s="10" t="str">
        <f>IFERROR(VLOOKUP(A11400,'RESUMEN 00'!A:B,2,FALSE),"-")</f>
        <v>-</v>
      </c>
      <c r="I11400" s="9" t="str">
        <f t="shared" si="363"/>
        <v>-</v>
      </c>
    </row>
    <row r="11401" spans="1:9" x14ac:dyDescent="0.25">
      <c r="A11401" t="s">
        <v>3056</v>
      </c>
      <c r="B11401" t="s">
        <v>3057</v>
      </c>
      <c r="C11401" t="s">
        <v>113</v>
      </c>
      <c r="D11401" t="s">
        <v>250</v>
      </c>
      <c r="E11401" s="8" t="s">
        <v>1119</v>
      </c>
      <c r="F11401" s="9" t="str">
        <f>IFERROR(VLOOKUP(A11401,'RESUMEN 100'!A:B,2,FALSE),"-")</f>
        <v>-</v>
      </c>
      <c r="G11401" s="9" t="str">
        <f t="shared" si="362"/>
        <v>-</v>
      </c>
      <c r="H11401" s="10" t="str">
        <f>IFERROR(VLOOKUP(A11401,'RESUMEN 00'!A:B,2,FALSE),"-")</f>
        <v>-</v>
      </c>
      <c r="I11401" s="9" t="str">
        <f t="shared" si="363"/>
        <v>-</v>
      </c>
    </row>
    <row r="11402" spans="1:9" x14ac:dyDescent="0.25">
      <c r="A11402" t="s">
        <v>3058</v>
      </c>
      <c r="B11402" t="s">
        <v>492</v>
      </c>
      <c r="C11402" t="s">
        <v>126</v>
      </c>
      <c r="D11402" t="s">
        <v>218</v>
      </c>
      <c r="E11402" s="8" t="s">
        <v>1590</v>
      </c>
      <c r="F11402" s="9" t="str">
        <f>IFERROR(VLOOKUP(A11402,'RESUMEN 100'!A:B,2,FALSE),"-")</f>
        <v>-</v>
      </c>
      <c r="G11402" s="9" t="str">
        <f t="shared" si="362"/>
        <v>-</v>
      </c>
      <c r="H11402" s="10" t="str">
        <f>IFERROR(VLOOKUP(A11402,'RESUMEN 00'!A:B,2,FALSE),"-")</f>
        <v>-</v>
      </c>
      <c r="I11402" s="9" t="str">
        <f t="shared" si="363"/>
        <v>-</v>
      </c>
    </row>
    <row r="11403" spans="1:9" x14ac:dyDescent="0.25">
      <c r="A11403" t="s">
        <v>3058</v>
      </c>
      <c r="B11403" t="s">
        <v>492</v>
      </c>
      <c r="C11403" t="s">
        <v>126</v>
      </c>
      <c r="D11403" t="s">
        <v>218</v>
      </c>
      <c r="E11403" s="8" t="s">
        <v>1588</v>
      </c>
      <c r="F11403" s="9" t="str">
        <f>IFERROR(VLOOKUP(A11403,'RESUMEN 100'!A:B,2,FALSE),"-")</f>
        <v>-</v>
      </c>
      <c r="G11403" s="9" t="str">
        <f t="shared" si="362"/>
        <v>-</v>
      </c>
      <c r="H11403" s="10" t="str">
        <f>IFERROR(VLOOKUP(A11403,'RESUMEN 00'!A:B,2,FALSE),"-")</f>
        <v>-</v>
      </c>
      <c r="I11403" s="9" t="str">
        <f t="shared" si="363"/>
        <v>-</v>
      </c>
    </row>
    <row r="11404" spans="1:9" x14ac:dyDescent="0.25">
      <c r="A11404" t="s">
        <v>3058</v>
      </c>
      <c r="B11404" t="s">
        <v>492</v>
      </c>
      <c r="C11404" t="s">
        <v>126</v>
      </c>
      <c r="D11404" t="s">
        <v>218</v>
      </c>
      <c r="E11404" s="8" t="s">
        <v>1589</v>
      </c>
      <c r="F11404" s="9" t="str">
        <f>IFERROR(VLOOKUP(A11404,'RESUMEN 100'!A:B,2,FALSE),"-")</f>
        <v>-</v>
      </c>
      <c r="G11404" s="9" t="str">
        <f t="shared" si="362"/>
        <v>-</v>
      </c>
      <c r="H11404" s="10" t="str">
        <f>IFERROR(VLOOKUP(A11404,'RESUMEN 00'!A:B,2,FALSE),"-")</f>
        <v>-</v>
      </c>
      <c r="I11404" s="9" t="str">
        <f t="shared" si="363"/>
        <v>-</v>
      </c>
    </row>
    <row r="11405" spans="1:9" x14ac:dyDescent="0.25">
      <c r="A11405" t="s">
        <v>3058</v>
      </c>
      <c r="B11405" t="s">
        <v>492</v>
      </c>
      <c r="C11405" t="s">
        <v>126</v>
      </c>
      <c r="D11405" t="s">
        <v>218</v>
      </c>
      <c r="E11405" s="8" t="s">
        <v>1593</v>
      </c>
      <c r="F11405" s="9" t="str">
        <f>IFERROR(VLOOKUP(A11405,'RESUMEN 100'!A:B,2,FALSE),"-")</f>
        <v>-</v>
      </c>
      <c r="G11405" s="9" t="str">
        <f t="shared" si="362"/>
        <v>-</v>
      </c>
      <c r="H11405" s="10" t="str">
        <f>IFERROR(VLOOKUP(A11405,'RESUMEN 00'!A:B,2,FALSE),"-")</f>
        <v>-</v>
      </c>
      <c r="I11405" s="9" t="str">
        <f t="shared" si="363"/>
        <v>-</v>
      </c>
    </row>
    <row r="11406" spans="1:9" x14ac:dyDescent="0.25">
      <c r="A11406" t="s">
        <v>3058</v>
      </c>
      <c r="B11406" t="s">
        <v>492</v>
      </c>
      <c r="C11406" t="s">
        <v>126</v>
      </c>
      <c r="D11406" t="s">
        <v>218</v>
      </c>
      <c r="E11406" s="8" t="s">
        <v>1119</v>
      </c>
      <c r="F11406" s="9" t="str">
        <f>IFERROR(VLOOKUP(A11406,'RESUMEN 100'!A:B,2,FALSE),"-")</f>
        <v>-</v>
      </c>
      <c r="G11406" s="9" t="str">
        <f t="shared" si="362"/>
        <v>-</v>
      </c>
      <c r="H11406" s="10" t="str">
        <f>IFERROR(VLOOKUP(A11406,'RESUMEN 00'!A:B,2,FALSE),"-")</f>
        <v>-</v>
      </c>
      <c r="I11406" s="9" t="str">
        <f t="shared" si="363"/>
        <v>-</v>
      </c>
    </row>
    <row r="11407" spans="1:9" x14ac:dyDescent="0.25">
      <c r="A11407" t="s">
        <v>3059</v>
      </c>
      <c r="B11407" t="s">
        <v>3060</v>
      </c>
      <c r="C11407" t="s">
        <v>3061</v>
      </c>
      <c r="D11407" t="s">
        <v>499</v>
      </c>
      <c r="E11407" s="8" t="s">
        <v>1588</v>
      </c>
      <c r="F11407" s="9" t="str">
        <f>IFERROR(VLOOKUP(A11407,'RESUMEN 100'!A:B,2,FALSE),"-")</f>
        <v>-</v>
      </c>
      <c r="G11407" s="9" t="str">
        <f t="shared" si="362"/>
        <v>-</v>
      </c>
      <c r="H11407" s="10" t="str">
        <f>IFERROR(VLOOKUP(A11407,'RESUMEN 00'!A:B,2,FALSE),"-")</f>
        <v>-</v>
      </c>
      <c r="I11407" s="9" t="str">
        <f t="shared" si="363"/>
        <v>-</v>
      </c>
    </row>
    <row r="11408" spans="1:9" x14ac:dyDescent="0.25">
      <c r="A11408" t="s">
        <v>3059</v>
      </c>
      <c r="B11408" t="s">
        <v>3060</v>
      </c>
      <c r="C11408" t="s">
        <v>3061</v>
      </c>
      <c r="D11408" t="s">
        <v>499</v>
      </c>
      <c r="E11408" s="8" t="s">
        <v>1590</v>
      </c>
      <c r="F11408" s="9" t="str">
        <f>IFERROR(VLOOKUP(A11408,'RESUMEN 100'!A:B,2,FALSE),"-")</f>
        <v>-</v>
      </c>
      <c r="G11408" s="9" t="str">
        <f t="shared" ref="G11408:G11454" si="364">IFERROR(E11408-F11408,"-")</f>
        <v>-</v>
      </c>
      <c r="H11408" s="10" t="str">
        <f>IFERROR(VLOOKUP(A11408,'RESUMEN 00'!A:B,2,FALSE),"-")</f>
        <v>-</v>
      </c>
      <c r="I11408" s="9" t="str">
        <f t="shared" ref="I11408:I11454" si="365">IFERROR(E11408-H11408,"-")</f>
        <v>-</v>
      </c>
    </row>
    <row r="11409" spans="1:9" x14ac:dyDescent="0.25">
      <c r="A11409" t="s">
        <v>3059</v>
      </c>
      <c r="B11409" t="s">
        <v>3060</v>
      </c>
      <c r="C11409" t="s">
        <v>3061</v>
      </c>
      <c r="D11409" t="s">
        <v>499</v>
      </c>
      <c r="E11409" s="8" t="s">
        <v>1593</v>
      </c>
      <c r="F11409" s="9" t="str">
        <f>IFERROR(VLOOKUP(A11409,'RESUMEN 100'!A:B,2,FALSE),"-")</f>
        <v>-</v>
      </c>
      <c r="G11409" s="9" t="str">
        <f t="shared" si="364"/>
        <v>-</v>
      </c>
      <c r="H11409" s="10" t="str">
        <f>IFERROR(VLOOKUP(A11409,'RESUMEN 00'!A:B,2,FALSE),"-")</f>
        <v>-</v>
      </c>
      <c r="I11409" s="9" t="str">
        <f t="shared" si="365"/>
        <v>-</v>
      </c>
    </row>
    <row r="11410" spans="1:9" x14ac:dyDescent="0.25">
      <c r="A11410" t="s">
        <v>3059</v>
      </c>
      <c r="B11410" t="s">
        <v>3060</v>
      </c>
      <c r="C11410" t="s">
        <v>3061</v>
      </c>
      <c r="D11410" t="s">
        <v>499</v>
      </c>
      <c r="E11410" s="8" t="s">
        <v>1121</v>
      </c>
      <c r="F11410" s="9" t="str">
        <f>IFERROR(VLOOKUP(A11410,'RESUMEN 100'!A:B,2,FALSE),"-")</f>
        <v>-</v>
      </c>
      <c r="G11410" s="9" t="str">
        <f t="shared" si="364"/>
        <v>-</v>
      </c>
      <c r="H11410" s="10" t="str">
        <f>IFERROR(VLOOKUP(A11410,'RESUMEN 00'!A:B,2,FALSE),"-")</f>
        <v>-</v>
      </c>
      <c r="I11410" s="9" t="str">
        <f t="shared" si="365"/>
        <v>-</v>
      </c>
    </row>
    <row r="11411" spans="1:9" x14ac:dyDescent="0.25">
      <c r="A11411" t="s">
        <v>3059</v>
      </c>
      <c r="B11411" t="s">
        <v>3060</v>
      </c>
      <c r="C11411" t="s">
        <v>3061</v>
      </c>
      <c r="D11411" t="s">
        <v>499</v>
      </c>
      <c r="E11411" s="8" t="s">
        <v>1119</v>
      </c>
      <c r="F11411" s="9" t="str">
        <f>IFERROR(VLOOKUP(A11411,'RESUMEN 100'!A:B,2,FALSE),"-")</f>
        <v>-</v>
      </c>
      <c r="G11411" s="9" t="str">
        <f t="shared" si="364"/>
        <v>-</v>
      </c>
      <c r="H11411" s="10" t="str">
        <f>IFERROR(VLOOKUP(A11411,'RESUMEN 00'!A:B,2,FALSE),"-")</f>
        <v>-</v>
      </c>
      <c r="I11411" s="9" t="str">
        <f t="shared" si="365"/>
        <v>-</v>
      </c>
    </row>
    <row r="11412" spans="1:9" x14ac:dyDescent="0.25">
      <c r="A11412" t="s">
        <v>3059</v>
      </c>
      <c r="B11412" t="s">
        <v>3060</v>
      </c>
      <c r="C11412" t="s">
        <v>3061</v>
      </c>
      <c r="D11412" t="s">
        <v>499</v>
      </c>
      <c r="E11412" s="8" t="s">
        <v>1589</v>
      </c>
      <c r="F11412" s="9" t="str">
        <f>IFERROR(VLOOKUP(A11412,'RESUMEN 100'!A:B,2,FALSE),"-")</f>
        <v>-</v>
      </c>
      <c r="G11412" s="9" t="str">
        <f t="shared" si="364"/>
        <v>-</v>
      </c>
      <c r="H11412" s="10" t="str">
        <f>IFERROR(VLOOKUP(A11412,'RESUMEN 00'!A:B,2,FALSE),"-")</f>
        <v>-</v>
      </c>
      <c r="I11412" s="9" t="str">
        <f t="shared" si="365"/>
        <v>-</v>
      </c>
    </row>
    <row r="11413" spans="1:9" x14ac:dyDescent="0.25">
      <c r="A11413" t="s">
        <v>3062</v>
      </c>
      <c r="B11413" t="s">
        <v>680</v>
      </c>
      <c r="C11413" t="s">
        <v>175</v>
      </c>
      <c r="D11413" t="s">
        <v>696</v>
      </c>
      <c r="E11413" s="8" t="s">
        <v>1119</v>
      </c>
      <c r="F11413" s="9" t="str">
        <f>IFERROR(VLOOKUP(A11413,'RESUMEN 100'!A:B,2,FALSE),"-")</f>
        <v>-</v>
      </c>
      <c r="G11413" s="9" t="str">
        <f t="shared" si="364"/>
        <v>-</v>
      </c>
      <c r="H11413" s="10" t="str">
        <f>IFERROR(VLOOKUP(A11413,'RESUMEN 00'!A:B,2,FALSE),"-")</f>
        <v>-</v>
      </c>
      <c r="I11413" s="9" t="str">
        <f t="shared" si="365"/>
        <v>-</v>
      </c>
    </row>
    <row r="11414" spans="1:9" x14ac:dyDescent="0.25">
      <c r="A11414" t="s">
        <v>3062</v>
      </c>
      <c r="B11414" t="s">
        <v>680</v>
      </c>
      <c r="C11414" t="s">
        <v>175</v>
      </c>
      <c r="D11414" t="s">
        <v>696</v>
      </c>
      <c r="E11414" s="8" t="s">
        <v>1593</v>
      </c>
      <c r="F11414" s="9" t="str">
        <f>IFERROR(VLOOKUP(A11414,'RESUMEN 100'!A:B,2,FALSE),"-")</f>
        <v>-</v>
      </c>
      <c r="G11414" s="9" t="str">
        <f t="shared" si="364"/>
        <v>-</v>
      </c>
      <c r="H11414" s="10" t="str">
        <f>IFERROR(VLOOKUP(A11414,'RESUMEN 00'!A:B,2,FALSE),"-")</f>
        <v>-</v>
      </c>
      <c r="I11414" s="9" t="str">
        <f t="shared" si="365"/>
        <v>-</v>
      </c>
    </row>
    <row r="11415" spans="1:9" x14ac:dyDescent="0.25">
      <c r="A11415" t="s">
        <v>3062</v>
      </c>
      <c r="B11415" t="s">
        <v>680</v>
      </c>
      <c r="C11415" t="s">
        <v>175</v>
      </c>
      <c r="D11415" t="s">
        <v>696</v>
      </c>
      <c r="E11415" s="8" t="s">
        <v>1588</v>
      </c>
      <c r="F11415" s="9" t="str">
        <f>IFERROR(VLOOKUP(A11415,'RESUMEN 100'!A:B,2,FALSE),"-")</f>
        <v>-</v>
      </c>
      <c r="G11415" s="9" t="str">
        <f t="shared" si="364"/>
        <v>-</v>
      </c>
      <c r="H11415" s="10" t="str">
        <f>IFERROR(VLOOKUP(A11415,'RESUMEN 00'!A:B,2,FALSE),"-")</f>
        <v>-</v>
      </c>
      <c r="I11415" s="9" t="str">
        <f t="shared" si="365"/>
        <v>-</v>
      </c>
    </row>
    <row r="11416" spans="1:9" x14ac:dyDescent="0.25">
      <c r="A11416" t="s">
        <v>3062</v>
      </c>
      <c r="B11416" t="s">
        <v>680</v>
      </c>
      <c r="C11416" t="s">
        <v>175</v>
      </c>
      <c r="D11416" t="s">
        <v>696</v>
      </c>
      <c r="E11416" s="8" t="s">
        <v>1590</v>
      </c>
      <c r="F11416" s="9" t="str">
        <f>IFERROR(VLOOKUP(A11416,'RESUMEN 100'!A:B,2,FALSE),"-")</f>
        <v>-</v>
      </c>
      <c r="G11416" s="9" t="str">
        <f t="shared" si="364"/>
        <v>-</v>
      </c>
      <c r="H11416" s="10" t="str">
        <f>IFERROR(VLOOKUP(A11416,'RESUMEN 00'!A:B,2,FALSE),"-")</f>
        <v>-</v>
      </c>
      <c r="I11416" s="9" t="str">
        <f t="shared" si="365"/>
        <v>-</v>
      </c>
    </row>
    <row r="11417" spans="1:9" x14ac:dyDescent="0.25">
      <c r="A11417" t="s">
        <v>3062</v>
      </c>
      <c r="B11417" t="s">
        <v>680</v>
      </c>
      <c r="C11417" t="s">
        <v>175</v>
      </c>
      <c r="D11417" t="s">
        <v>696</v>
      </c>
      <c r="E11417" s="8" t="s">
        <v>1121</v>
      </c>
      <c r="F11417" s="9" t="str">
        <f>IFERROR(VLOOKUP(A11417,'RESUMEN 100'!A:B,2,FALSE),"-")</f>
        <v>-</v>
      </c>
      <c r="G11417" s="9" t="str">
        <f t="shared" si="364"/>
        <v>-</v>
      </c>
      <c r="H11417" s="10" t="str">
        <f>IFERROR(VLOOKUP(A11417,'RESUMEN 00'!A:B,2,FALSE),"-")</f>
        <v>-</v>
      </c>
      <c r="I11417" s="9" t="str">
        <f t="shared" si="365"/>
        <v>-</v>
      </c>
    </row>
    <row r="11418" spans="1:9" x14ac:dyDescent="0.25">
      <c r="A11418" t="s">
        <v>3062</v>
      </c>
      <c r="B11418" t="s">
        <v>680</v>
      </c>
      <c r="C11418" t="s">
        <v>175</v>
      </c>
      <c r="D11418" t="s">
        <v>696</v>
      </c>
      <c r="E11418" s="8" t="s">
        <v>1589</v>
      </c>
      <c r="F11418" s="9" t="str">
        <f>IFERROR(VLOOKUP(A11418,'RESUMEN 100'!A:B,2,FALSE),"-")</f>
        <v>-</v>
      </c>
      <c r="G11418" s="9" t="str">
        <f t="shared" si="364"/>
        <v>-</v>
      </c>
      <c r="H11418" s="10" t="str">
        <f>IFERROR(VLOOKUP(A11418,'RESUMEN 00'!A:B,2,FALSE),"-")</f>
        <v>-</v>
      </c>
      <c r="I11418" s="9" t="str">
        <f t="shared" si="365"/>
        <v>-</v>
      </c>
    </row>
    <row r="11419" spans="1:9" x14ac:dyDescent="0.25">
      <c r="A11419" t="s">
        <v>3062</v>
      </c>
      <c r="B11419" t="s">
        <v>680</v>
      </c>
      <c r="C11419" t="s">
        <v>175</v>
      </c>
      <c r="D11419" t="s">
        <v>696</v>
      </c>
      <c r="E11419" s="8" t="s">
        <v>1120</v>
      </c>
      <c r="F11419" s="9" t="str">
        <f>IFERROR(VLOOKUP(A11419,'RESUMEN 100'!A:B,2,FALSE),"-")</f>
        <v>-</v>
      </c>
      <c r="G11419" s="9" t="str">
        <f t="shared" si="364"/>
        <v>-</v>
      </c>
      <c r="H11419" s="10" t="str">
        <f>IFERROR(VLOOKUP(A11419,'RESUMEN 00'!A:B,2,FALSE),"-")</f>
        <v>-</v>
      </c>
      <c r="I11419" s="9" t="str">
        <f t="shared" si="365"/>
        <v>-</v>
      </c>
    </row>
    <row r="11420" spans="1:9" x14ac:dyDescent="0.25">
      <c r="A11420" t="s">
        <v>1543</v>
      </c>
      <c r="B11420" t="s">
        <v>1544</v>
      </c>
      <c r="C11420" t="s">
        <v>451</v>
      </c>
      <c r="D11420" t="s">
        <v>1545</v>
      </c>
      <c r="E11420" s="8" t="s">
        <v>1119</v>
      </c>
      <c r="F11420" s="9" t="str">
        <f>IFERROR(VLOOKUP(A11420,'RESUMEN 100'!A:B,2,FALSE),"-")</f>
        <v>-</v>
      </c>
      <c r="G11420" s="9" t="str">
        <f t="shared" si="364"/>
        <v>-</v>
      </c>
      <c r="H11420" s="10" t="str">
        <f>IFERROR(VLOOKUP(A11420,'RESUMEN 00'!A:B,2,FALSE),"-")</f>
        <v>-</v>
      </c>
      <c r="I11420" s="9" t="str">
        <f t="shared" si="365"/>
        <v>-</v>
      </c>
    </row>
    <row r="11421" spans="1:9" x14ac:dyDescent="0.25">
      <c r="A11421" t="s">
        <v>1543</v>
      </c>
      <c r="B11421" t="s">
        <v>1544</v>
      </c>
      <c r="C11421" t="s">
        <v>451</v>
      </c>
      <c r="D11421" t="s">
        <v>1545</v>
      </c>
      <c r="E11421" s="8" t="s">
        <v>1588</v>
      </c>
      <c r="F11421" s="9" t="str">
        <f>IFERROR(VLOOKUP(A11421,'RESUMEN 100'!A:B,2,FALSE),"-")</f>
        <v>-</v>
      </c>
      <c r="G11421" s="9" t="str">
        <f t="shared" si="364"/>
        <v>-</v>
      </c>
      <c r="H11421" s="10" t="str">
        <f>IFERROR(VLOOKUP(A11421,'RESUMEN 00'!A:B,2,FALSE),"-")</f>
        <v>-</v>
      </c>
      <c r="I11421" s="9" t="str">
        <f t="shared" si="365"/>
        <v>-</v>
      </c>
    </row>
    <row r="11422" spans="1:9" x14ac:dyDescent="0.25">
      <c r="A11422" t="s">
        <v>1543</v>
      </c>
      <c r="B11422" t="s">
        <v>1544</v>
      </c>
      <c r="C11422" t="s">
        <v>451</v>
      </c>
      <c r="D11422" t="s">
        <v>1545</v>
      </c>
      <c r="E11422" s="8" t="s">
        <v>1590</v>
      </c>
      <c r="F11422" s="9" t="str">
        <f>IFERROR(VLOOKUP(A11422,'RESUMEN 100'!A:B,2,FALSE),"-")</f>
        <v>-</v>
      </c>
      <c r="G11422" s="9" t="str">
        <f t="shared" si="364"/>
        <v>-</v>
      </c>
      <c r="H11422" s="10" t="str">
        <f>IFERROR(VLOOKUP(A11422,'RESUMEN 00'!A:B,2,FALSE),"-")</f>
        <v>-</v>
      </c>
      <c r="I11422" s="9" t="str">
        <f t="shared" si="365"/>
        <v>-</v>
      </c>
    </row>
    <row r="11423" spans="1:9" x14ac:dyDescent="0.25">
      <c r="A11423" t="s">
        <v>1543</v>
      </c>
      <c r="B11423" t="s">
        <v>1544</v>
      </c>
      <c r="C11423" t="s">
        <v>451</v>
      </c>
      <c r="D11423" t="s">
        <v>1545</v>
      </c>
      <c r="E11423" s="8" t="s">
        <v>1589</v>
      </c>
      <c r="F11423" s="9" t="str">
        <f>IFERROR(VLOOKUP(A11423,'RESUMEN 100'!A:B,2,FALSE),"-")</f>
        <v>-</v>
      </c>
      <c r="G11423" s="9" t="str">
        <f t="shared" si="364"/>
        <v>-</v>
      </c>
      <c r="H11423" s="10" t="str">
        <f>IFERROR(VLOOKUP(A11423,'RESUMEN 00'!A:B,2,FALSE),"-")</f>
        <v>-</v>
      </c>
      <c r="I11423" s="9" t="str">
        <f t="shared" si="365"/>
        <v>-</v>
      </c>
    </row>
    <row r="11424" spans="1:9" x14ac:dyDescent="0.25">
      <c r="A11424" t="s">
        <v>1543</v>
      </c>
      <c r="B11424" t="s">
        <v>1544</v>
      </c>
      <c r="C11424" t="s">
        <v>451</v>
      </c>
      <c r="D11424" t="s">
        <v>1545</v>
      </c>
      <c r="E11424" s="8" t="s">
        <v>1120</v>
      </c>
      <c r="F11424" s="9" t="str">
        <f>IFERROR(VLOOKUP(A11424,'RESUMEN 100'!A:B,2,FALSE),"-")</f>
        <v>-</v>
      </c>
      <c r="G11424" s="9" t="str">
        <f t="shared" si="364"/>
        <v>-</v>
      </c>
      <c r="H11424" s="10" t="str">
        <f>IFERROR(VLOOKUP(A11424,'RESUMEN 00'!A:B,2,FALSE),"-")</f>
        <v>-</v>
      </c>
      <c r="I11424" s="9" t="str">
        <f t="shared" si="365"/>
        <v>-</v>
      </c>
    </row>
    <row r="11425" spans="1:9" x14ac:dyDescent="0.25">
      <c r="A11425" t="s">
        <v>1543</v>
      </c>
      <c r="B11425" t="s">
        <v>1544</v>
      </c>
      <c r="C11425" t="s">
        <v>451</v>
      </c>
      <c r="D11425" t="s">
        <v>1545</v>
      </c>
      <c r="E11425" s="8" t="s">
        <v>1121</v>
      </c>
      <c r="F11425" s="9" t="str">
        <f>IFERROR(VLOOKUP(A11425,'RESUMEN 100'!A:B,2,FALSE),"-")</f>
        <v>-</v>
      </c>
      <c r="G11425" s="9" t="str">
        <f t="shared" si="364"/>
        <v>-</v>
      </c>
      <c r="H11425" s="10" t="str">
        <f>IFERROR(VLOOKUP(A11425,'RESUMEN 00'!A:B,2,FALSE),"-")</f>
        <v>-</v>
      </c>
      <c r="I11425" s="9" t="str">
        <f t="shared" si="365"/>
        <v>-</v>
      </c>
    </row>
    <row r="11426" spans="1:9" x14ac:dyDescent="0.25">
      <c r="A11426" t="s">
        <v>1550</v>
      </c>
      <c r="B11426" t="s">
        <v>1551</v>
      </c>
      <c r="C11426" t="s">
        <v>194</v>
      </c>
      <c r="D11426" t="s">
        <v>1103</v>
      </c>
      <c r="E11426" s="8" t="s">
        <v>1119</v>
      </c>
      <c r="F11426" s="9" t="str">
        <f>IFERROR(VLOOKUP(A11426,'RESUMEN 100'!A:B,2,FALSE),"-")</f>
        <v>-</v>
      </c>
      <c r="G11426" s="9" t="str">
        <f t="shared" si="364"/>
        <v>-</v>
      </c>
      <c r="H11426" s="10" t="str">
        <f>IFERROR(VLOOKUP(A11426,'RESUMEN 00'!A:B,2,FALSE),"-")</f>
        <v>-</v>
      </c>
      <c r="I11426" s="9" t="str">
        <f t="shared" si="365"/>
        <v>-</v>
      </c>
    </row>
    <row r="11427" spans="1:9" x14ac:dyDescent="0.25">
      <c r="A11427" t="s">
        <v>3063</v>
      </c>
      <c r="B11427" t="s">
        <v>3064</v>
      </c>
      <c r="C11427" t="s">
        <v>142</v>
      </c>
      <c r="D11427" t="s">
        <v>428</v>
      </c>
      <c r="E11427" s="8" t="s">
        <v>1119</v>
      </c>
      <c r="F11427" s="9" t="str">
        <f>IFERROR(VLOOKUP(A11427,'RESUMEN 100'!A:B,2,FALSE),"-")</f>
        <v>-</v>
      </c>
      <c r="G11427" s="9" t="str">
        <f t="shared" si="364"/>
        <v>-</v>
      </c>
      <c r="H11427" s="10" t="str">
        <f>IFERROR(VLOOKUP(A11427,'RESUMEN 00'!A:B,2,FALSE),"-")</f>
        <v>-</v>
      </c>
      <c r="I11427" s="9" t="str">
        <f t="shared" si="365"/>
        <v>-</v>
      </c>
    </row>
    <row r="11428" spans="1:9" x14ac:dyDescent="0.25">
      <c r="A11428" t="s">
        <v>1546</v>
      </c>
      <c r="B11428" t="s">
        <v>1547</v>
      </c>
      <c r="C11428" t="s">
        <v>530</v>
      </c>
      <c r="D11428" t="s">
        <v>530</v>
      </c>
      <c r="E11428" s="8" t="s">
        <v>1119</v>
      </c>
      <c r="F11428" s="9" t="str">
        <f>IFERROR(VLOOKUP(A11428,'RESUMEN 100'!A:B,2,FALSE),"-")</f>
        <v>-</v>
      </c>
      <c r="G11428" s="9" t="str">
        <f t="shared" si="364"/>
        <v>-</v>
      </c>
      <c r="H11428" s="10" t="str">
        <f>IFERROR(VLOOKUP(A11428,'RESUMEN 00'!A:B,2,FALSE),"-")</f>
        <v>-</v>
      </c>
      <c r="I11428" s="9" t="str">
        <f t="shared" si="365"/>
        <v>-</v>
      </c>
    </row>
    <row r="11429" spans="1:9" x14ac:dyDescent="0.25">
      <c r="A11429" t="s">
        <v>1555</v>
      </c>
      <c r="B11429" t="s">
        <v>1556</v>
      </c>
      <c r="C11429" t="s">
        <v>82</v>
      </c>
      <c r="D11429" t="s">
        <v>1542</v>
      </c>
      <c r="E11429" s="8" t="s">
        <v>1120</v>
      </c>
      <c r="F11429" s="9" t="str">
        <f>IFERROR(VLOOKUP(A11429,'RESUMEN 100'!A:B,2,FALSE),"-")</f>
        <v>-</v>
      </c>
      <c r="G11429" s="9" t="str">
        <f t="shared" si="364"/>
        <v>-</v>
      </c>
      <c r="H11429" s="10" t="str">
        <f>IFERROR(VLOOKUP(A11429,'RESUMEN 00'!A:B,2,FALSE),"-")</f>
        <v>-</v>
      </c>
      <c r="I11429" s="9" t="str">
        <f t="shared" si="365"/>
        <v>-</v>
      </c>
    </row>
    <row r="11430" spans="1:9" x14ac:dyDescent="0.25">
      <c r="A11430" t="s">
        <v>1552</v>
      </c>
      <c r="B11430" t="s">
        <v>1553</v>
      </c>
      <c r="C11430" t="s">
        <v>1554</v>
      </c>
      <c r="D11430" t="s">
        <v>453</v>
      </c>
      <c r="E11430" s="8" t="s">
        <v>1590</v>
      </c>
      <c r="F11430" s="9" t="str">
        <f>IFERROR(VLOOKUP(A11430,'RESUMEN 100'!A:B,2,FALSE),"-")</f>
        <v>-</v>
      </c>
      <c r="G11430" s="9" t="str">
        <f t="shared" si="364"/>
        <v>-</v>
      </c>
      <c r="H11430" s="10" t="str">
        <f>IFERROR(VLOOKUP(A11430,'RESUMEN 00'!A:B,2,FALSE),"-")</f>
        <v>-</v>
      </c>
      <c r="I11430" s="9" t="str">
        <f t="shared" si="365"/>
        <v>-</v>
      </c>
    </row>
    <row r="11431" spans="1:9" x14ac:dyDescent="0.25">
      <c r="A11431" t="s">
        <v>1555</v>
      </c>
      <c r="B11431" t="s">
        <v>1556</v>
      </c>
      <c r="C11431" t="s">
        <v>82</v>
      </c>
      <c r="D11431" t="s">
        <v>1542</v>
      </c>
      <c r="E11431" s="8" t="s">
        <v>1121</v>
      </c>
      <c r="F11431" s="9" t="str">
        <f>IFERROR(VLOOKUP(A11431,'RESUMEN 100'!A:B,2,FALSE),"-")</f>
        <v>-</v>
      </c>
      <c r="G11431" s="9" t="str">
        <f t="shared" si="364"/>
        <v>-</v>
      </c>
      <c r="H11431" s="10" t="str">
        <f>IFERROR(VLOOKUP(A11431,'RESUMEN 00'!A:B,2,FALSE),"-")</f>
        <v>-</v>
      </c>
      <c r="I11431" s="9" t="str">
        <f t="shared" si="365"/>
        <v>-</v>
      </c>
    </row>
    <row r="11432" spans="1:9" x14ac:dyDescent="0.25">
      <c r="A11432" t="s">
        <v>1555</v>
      </c>
      <c r="B11432" t="s">
        <v>1556</v>
      </c>
      <c r="C11432" t="s">
        <v>82</v>
      </c>
      <c r="D11432" t="s">
        <v>1542</v>
      </c>
      <c r="E11432" s="8" t="s">
        <v>1590</v>
      </c>
      <c r="F11432" s="9" t="str">
        <f>IFERROR(VLOOKUP(A11432,'RESUMEN 100'!A:B,2,FALSE),"-")</f>
        <v>-</v>
      </c>
      <c r="G11432" s="9" t="str">
        <f t="shared" si="364"/>
        <v>-</v>
      </c>
      <c r="H11432" s="10" t="str">
        <f>IFERROR(VLOOKUP(A11432,'RESUMEN 00'!A:B,2,FALSE),"-")</f>
        <v>-</v>
      </c>
      <c r="I11432" s="9" t="str">
        <f t="shared" si="365"/>
        <v>-</v>
      </c>
    </row>
    <row r="11433" spans="1:9" x14ac:dyDescent="0.25">
      <c r="A11433" t="s">
        <v>1548</v>
      </c>
      <c r="B11433" t="s">
        <v>950</v>
      </c>
      <c r="C11433" t="s">
        <v>907</v>
      </c>
      <c r="D11433" t="s">
        <v>1549</v>
      </c>
      <c r="E11433" s="8" t="s">
        <v>1119</v>
      </c>
      <c r="F11433" s="9" t="str">
        <f>IFERROR(VLOOKUP(A11433,'RESUMEN 100'!A:B,2,FALSE),"-")</f>
        <v>-</v>
      </c>
      <c r="G11433" s="9" t="str">
        <f t="shared" si="364"/>
        <v>-</v>
      </c>
      <c r="H11433" s="10" t="str">
        <f>IFERROR(VLOOKUP(A11433,'RESUMEN 00'!A:B,2,FALSE),"-")</f>
        <v>-</v>
      </c>
      <c r="I11433" s="9" t="str">
        <f t="shared" si="365"/>
        <v>-</v>
      </c>
    </row>
    <row r="11434" spans="1:9" x14ac:dyDescent="0.25">
      <c r="A11434" t="s">
        <v>3084</v>
      </c>
      <c r="B11434" t="s">
        <v>3085</v>
      </c>
      <c r="C11434" t="s">
        <v>292</v>
      </c>
      <c r="D11434" t="s">
        <v>911</v>
      </c>
      <c r="E11434" s="8" t="s">
        <v>1590</v>
      </c>
      <c r="F11434" s="9" t="str">
        <f>IFERROR(VLOOKUP(A11434,'RESUMEN 100'!A:B,2,FALSE),"-")</f>
        <v>-</v>
      </c>
      <c r="G11434" s="9" t="str">
        <f t="shared" si="364"/>
        <v>-</v>
      </c>
      <c r="H11434" s="10" t="str">
        <f>IFERROR(VLOOKUP(A11434,'RESUMEN 00'!A:B,2,FALSE),"-")</f>
        <v>-</v>
      </c>
      <c r="I11434" s="9" t="str">
        <f t="shared" si="365"/>
        <v>-</v>
      </c>
    </row>
    <row r="11435" spans="1:9" x14ac:dyDescent="0.25">
      <c r="A11435" t="s">
        <v>1561</v>
      </c>
      <c r="B11435" t="s">
        <v>1562</v>
      </c>
      <c r="C11435" t="s">
        <v>1542</v>
      </c>
      <c r="D11435" t="s">
        <v>118</v>
      </c>
      <c r="E11435" s="8" t="s">
        <v>1590</v>
      </c>
      <c r="F11435" s="9" t="str">
        <f>IFERROR(VLOOKUP(A11435,'RESUMEN 100'!A:B,2,FALSE),"-")</f>
        <v>-</v>
      </c>
      <c r="G11435" s="9" t="str">
        <f t="shared" si="364"/>
        <v>-</v>
      </c>
      <c r="H11435" s="10" t="str">
        <f>IFERROR(VLOOKUP(A11435,'RESUMEN 00'!A:B,2,FALSE),"-")</f>
        <v>-</v>
      </c>
      <c r="I11435" s="9" t="str">
        <f t="shared" si="365"/>
        <v>-</v>
      </c>
    </row>
    <row r="11436" spans="1:9" x14ac:dyDescent="0.25">
      <c r="A11436" t="s">
        <v>3086</v>
      </c>
      <c r="B11436" t="s">
        <v>3087</v>
      </c>
      <c r="C11436" t="s">
        <v>531</v>
      </c>
      <c r="D11436" t="s">
        <v>3088</v>
      </c>
      <c r="E11436" s="8" t="s">
        <v>1590</v>
      </c>
      <c r="F11436" s="9" t="str">
        <f>IFERROR(VLOOKUP(A11436,'RESUMEN 100'!A:B,2,FALSE),"-")</f>
        <v>-</v>
      </c>
      <c r="G11436" s="9" t="str">
        <f t="shared" si="364"/>
        <v>-</v>
      </c>
      <c r="H11436" s="10" t="str">
        <f>IFERROR(VLOOKUP(A11436,'RESUMEN 00'!A:B,2,FALSE),"-")</f>
        <v>-</v>
      </c>
      <c r="I11436" s="9" t="str">
        <f t="shared" si="365"/>
        <v>-</v>
      </c>
    </row>
    <row r="11437" spans="1:9" x14ac:dyDescent="0.25">
      <c r="A11437" t="s">
        <v>3086</v>
      </c>
      <c r="B11437" t="s">
        <v>3087</v>
      </c>
      <c r="C11437" t="s">
        <v>531</v>
      </c>
      <c r="D11437" t="s">
        <v>3088</v>
      </c>
      <c r="E11437" s="8" t="s">
        <v>1121</v>
      </c>
      <c r="F11437" s="9" t="str">
        <f>IFERROR(VLOOKUP(A11437,'RESUMEN 100'!A:B,2,FALSE),"-")</f>
        <v>-</v>
      </c>
      <c r="G11437" s="9" t="str">
        <f t="shared" si="364"/>
        <v>-</v>
      </c>
      <c r="H11437" s="10" t="str">
        <f>IFERROR(VLOOKUP(A11437,'RESUMEN 00'!A:B,2,FALSE),"-")</f>
        <v>-</v>
      </c>
      <c r="I11437" s="9" t="str">
        <f t="shared" si="365"/>
        <v>-</v>
      </c>
    </row>
    <row r="11438" spans="1:9" x14ac:dyDescent="0.25">
      <c r="A11438" t="s">
        <v>1561</v>
      </c>
      <c r="B11438" t="s">
        <v>1562</v>
      </c>
      <c r="C11438" t="s">
        <v>1542</v>
      </c>
      <c r="D11438" t="s">
        <v>118</v>
      </c>
      <c r="E11438" s="8" t="s">
        <v>1121</v>
      </c>
      <c r="F11438" s="9" t="str">
        <f>IFERROR(VLOOKUP(A11438,'RESUMEN 100'!A:B,2,FALSE),"-")</f>
        <v>-</v>
      </c>
      <c r="G11438" s="9" t="str">
        <f t="shared" si="364"/>
        <v>-</v>
      </c>
      <c r="H11438" s="10" t="str">
        <f>IFERROR(VLOOKUP(A11438,'RESUMEN 00'!A:B,2,FALSE),"-")</f>
        <v>-</v>
      </c>
      <c r="I11438" s="9" t="str">
        <f t="shared" si="365"/>
        <v>-</v>
      </c>
    </row>
    <row r="11439" spans="1:9" x14ac:dyDescent="0.25">
      <c r="A11439" t="s">
        <v>1560</v>
      </c>
      <c r="B11439" t="s">
        <v>504</v>
      </c>
      <c r="C11439" t="s">
        <v>593</v>
      </c>
      <c r="D11439" t="s">
        <v>134</v>
      </c>
      <c r="E11439" s="8" t="s">
        <v>1121</v>
      </c>
      <c r="F11439" s="9" t="str">
        <f>IFERROR(VLOOKUP(A11439,'RESUMEN 100'!A:B,2,FALSE),"-")</f>
        <v>-</v>
      </c>
      <c r="G11439" s="9" t="str">
        <f t="shared" si="364"/>
        <v>-</v>
      </c>
      <c r="H11439" s="10" t="str">
        <f>IFERROR(VLOOKUP(A11439,'RESUMEN 00'!A:B,2,FALSE),"-")</f>
        <v>-</v>
      </c>
      <c r="I11439" s="9" t="str">
        <f t="shared" si="365"/>
        <v>-</v>
      </c>
    </row>
    <row r="11440" spans="1:9" x14ac:dyDescent="0.25">
      <c r="A11440" t="s">
        <v>3089</v>
      </c>
      <c r="B11440" t="s">
        <v>3090</v>
      </c>
      <c r="C11440" t="s">
        <v>430</v>
      </c>
      <c r="D11440" t="s">
        <v>534</v>
      </c>
      <c r="E11440" s="8" t="s">
        <v>1121</v>
      </c>
      <c r="F11440" s="9" t="str">
        <f>IFERROR(VLOOKUP(A11440,'RESUMEN 100'!A:B,2,FALSE),"-")</f>
        <v>-</v>
      </c>
      <c r="G11440" s="9" t="str">
        <f t="shared" si="364"/>
        <v>-</v>
      </c>
      <c r="H11440" s="10" t="str">
        <f>IFERROR(VLOOKUP(A11440,'RESUMEN 00'!A:B,2,FALSE),"-")</f>
        <v>-</v>
      </c>
      <c r="I11440" s="9" t="str">
        <f t="shared" si="365"/>
        <v>-</v>
      </c>
    </row>
    <row r="11441" spans="1:9" x14ac:dyDescent="0.25">
      <c r="A11441" t="s">
        <v>3082</v>
      </c>
      <c r="B11441" t="s">
        <v>3083</v>
      </c>
      <c r="C11441" t="s">
        <v>99</v>
      </c>
      <c r="D11441" t="s">
        <v>82</v>
      </c>
      <c r="E11441" s="8" t="s">
        <v>1121</v>
      </c>
      <c r="F11441" s="9" t="str">
        <f>IFERROR(VLOOKUP(A11441,'RESUMEN 100'!A:B,2,FALSE),"-")</f>
        <v>-</v>
      </c>
      <c r="G11441" s="9" t="str">
        <f t="shared" si="364"/>
        <v>-</v>
      </c>
      <c r="H11441" s="10" t="str">
        <f>IFERROR(VLOOKUP(A11441,'RESUMEN 00'!A:B,2,FALSE),"-")</f>
        <v>-</v>
      </c>
      <c r="I11441" s="9" t="str">
        <f t="shared" si="365"/>
        <v>-</v>
      </c>
    </row>
    <row r="11442" spans="1:9" x14ac:dyDescent="0.25">
      <c r="A11442" t="s">
        <v>1557</v>
      </c>
      <c r="B11442" t="s">
        <v>1558</v>
      </c>
      <c r="C11442" t="s">
        <v>1559</v>
      </c>
      <c r="D11442" t="s">
        <v>334</v>
      </c>
      <c r="E11442" s="8" t="s">
        <v>1121</v>
      </c>
      <c r="F11442" s="9" t="str">
        <f>IFERROR(VLOOKUP(A11442,'RESUMEN 100'!A:B,2,FALSE),"-")</f>
        <v>-</v>
      </c>
      <c r="G11442" s="9" t="str">
        <f t="shared" si="364"/>
        <v>-</v>
      </c>
      <c r="H11442" s="10" t="str">
        <f>IFERROR(VLOOKUP(A11442,'RESUMEN 00'!A:B,2,FALSE),"-")</f>
        <v>-</v>
      </c>
      <c r="I11442" s="9" t="str">
        <f t="shared" si="365"/>
        <v>-</v>
      </c>
    </row>
    <row r="11443" spans="1:9" x14ac:dyDescent="0.25">
      <c r="A11443" t="s">
        <v>3081</v>
      </c>
      <c r="B11443" t="s">
        <v>826</v>
      </c>
      <c r="C11443" t="s">
        <v>1623</v>
      </c>
      <c r="D11443" t="s">
        <v>223</v>
      </c>
      <c r="E11443" s="8" t="s">
        <v>1121</v>
      </c>
      <c r="F11443" s="9" t="str">
        <f>IFERROR(VLOOKUP(A11443,'RESUMEN 100'!A:B,2,FALSE),"-")</f>
        <v>-</v>
      </c>
      <c r="G11443" s="9" t="str">
        <f t="shared" si="364"/>
        <v>-</v>
      </c>
      <c r="H11443" s="10" t="str">
        <f>IFERROR(VLOOKUP(A11443,'RESUMEN 00'!A:B,2,FALSE),"-")</f>
        <v>-</v>
      </c>
      <c r="I11443" s="9" t="str">
        <f t="shared" si="365"/>
        <v>-</v>
      </c>
    </row>
    <row r="11444" spans="1:9" x14ac:dyDescent="0.25">
      <c r="A11444" t="s">
        <v>1117</v>
      </c>
      <c r="B11444" t="s">
        <v>1118</v>
      </c>
      <c r="C11444" t="s">
        <v>270</v>
      </c>
      <c r="D11444" t="s">
        <v>331</v>
      </c>
      <c r="E11444" s="8" t="s">
        <v>4518</v>
      </c>
      <c r="F11444" s="9" t="str">
        <f>IFERROR(VLOOKUP(A11444,'RESUMEN 100'!A:B,2,FALSE),"-")</f>
        <v>2022-05-07</v>
      </c>
      <c r="G11444" s="9">
        <f t="shared" si="364"/>
        <v>4</v>
      </c>
      <c r="H11444" s="10" t="str">
        <f>IFERROR(VLOOKUP(A11444,'RESUMEN 00'!A:B,2,FALSE),"-")</f>
        <v>-</v>
      </c>
      <c r="I11444" s="9" t="str">
        <f t="shared" si="365"/>
        <v>-</v>
      </c>
    </row>
    <row r="11445" spans="1:9" x14ac:dyDescent="0.25">
      <c r="A11445" t="s">
        <v>1117</v>
      </c>
      <c r="B11445" t="s">
        <v>1118</v>
      </c>
      <c r="C11445" t="s">
        <v>270</v>
      </c>
      <c r="D11445" t="s">
        <v>331</v>
      </c>
      <c r="E11445" s="8" t="s">
        <v>1592</v>
      </c>
      <c r="F11445" s="9" t="str">
        <f>IFERROR(VLOOKUP(A11445,'RESUMEN 100'!A:B,2,FALSE),"-")</f>
        <v>2022-05-07</v>
      </c>
      <c r="G11445" s="9">
        <f t="shared" si="364"/>
        <v>1</v>
      </c>
      <c r="H11445" s="10" t="str">
        <f>IFERROR(VLOOKUP(A11445,'RESUMEN 00'!A:B,2,FALSE),"-")</f>
        <v>-</v>
      </c>
      <c r="I11445" s="9" t="str">
        <f t="shared" si="365"/>
        <v>-</v>
      </c>
    </row>
    <row r="11446" spans="1:9" x14ac:dyDescent="0.25">
      <c r="A11446" t="s">
        <v>1117</v>
      </c>
      <c r="B11446" t="s">
        <v>1118</v>
      </c>
      <c r="C11446" t="s">
        <v>270</v>
      </c>
      <c r="D11446" t="s">
        <v>331</v>
      </c>
      <c r="E11446" s="8" t="s">
        <v>1121</v>
      </c>
      <c r="F11446" s="9" t="str">
        <f>IFERROR(VLOOKUP(A11446,'RESUMEN 100'!A:B,2,FALSE),"-")</f>
        <v>2022-05-07</v>
      </c>
      <c r="G11446" s="9">
        <f t="shared" si="364"/>
        <v>0</v>
      </c>
      <c r="H11446" s="10" t="str">
        <f>IFERROR(VLOOKUP(A11446,'RESUMEN 00'!A:B,2,FALSE),"-")</f>
        <v>-</v>
      </c>
      <c r="I11446" s="9" t="str">
        <f t="shared" si="365"/>
        <v>-</v>
      </c>
    </row>
    <row r="11447" spans="1:9" x14ac:dyDescent="0.25">
      <c r="A11447" t="s">
        <v>1117</v>
      </c>
      <c r="B11447" t="s">
        <v>1118</v>
      </c>
      <c r="C11447" t="s">
        <v>270</v>
      </c>
      <c r="D11447" t="s">
        <v>331</v>
      </c>
      <c r="E11447" s="8" t="s">
        <v>4519</v>
      </c>
      <c r="F11447" s="9" t="str">
        <f>IFERROR(VLOOKUP(A11447,'RESUMEN 100'!A:B,2,FALSE),"-")</f>
        <v>2022-05-07</v>
      </c>
      <c r="G11447" s="9">
        <f t="shared" si="364"/>
        <v>3</v>
      </c>
      <c r="H11447" s="10" t="str">
        <f>IFERROR(VLOOKUP(A11447,'RESUMEN 00'!A:B,2,FALSE),"-")</f>
        <v>-</v>
      </c>
      <c r="I11447" s="9" t="str">
        <f t="shared" si="365"/>
        <v>-</v>
      </c>
    </row>
    <row r="11448" spans="1:9" x14ac:dyDescent="0.25">
      <c r="A11448" t="s">
        <v>1117</v>
      </c>
      <c r="B11448" t="s">
        <v>1118</v>
      </c>
      <c r="C11448" t="s">
        <v>270</v>
      </c>
      <c r="D11448" t="s">
        <v>331</v>
      </c>
      <c r="E11448" s="8" t="s">
        <v>1591</v>
      </c>
      <c r="F11448" s="9" t="str">
        <f>IFERROR(VLOOKUP(A11448,'RESUMEN 100'!A:B,2,FALSE),"-")</f>
        <v>2022-05-07</v>
      </c>
      <c r="G11448" s="9">
        <f t="shared" si="364"/>
        <v>2</v>
      </c>
      <c r="H11448" s="10" t="str">
        <f>IFERROR(VLOOKUP(A11448,'RESUMEN 00'!A:B,2,FALSE),"-")</f>
        <v>-</v>
      </c>
      <c r="I11448" s="9" t="str">
        <f t="shared" si="365"/>
        <v>-</v>
      </c>
    </row>
    <row r="11449" spans="1:9" x14ac:dyDescent="0.25">
      <c r="A11449" t="s">
        <v>1114</v>
      </c>
      <c r="B11449" t="s">
        <v>128</v>
      </c>
      <c r="C11449" t="s">
        <v>557</v>
      </c>
      <c r="D11449" t="s">
        <v>419</v>
      </c>
      <c r="E11449" s="8" t="s">
        <v>1121</v>
      </c>
      <c r="F11449" s="9" t="str">
        <f>IFERROR(VLOOKUP(A11449,'RESUMEN 100'!A:B,2,FALSE),"-")</f>
        <v>2022-05-05</v>
      </c>
      <c r="G11449" s="9">
        <f t="shared" si="364"/>
        <v>2</v>
      </c>
      <c r="H11449" s="10" t="str">
        <f>IFERROR(VLOOKUP(A11449,'RESUMEN 00'!A:B,2,FALSE),"-")</f>
        <v>-</v>
      </c>
      <c r="I11449" s="9" t="str">
        <f t="shared" si="365"/>
        <v>-</v>
      </c>
    </row>
    <row r="11450" spans="1:9" x14ac:dyDescent="0.25">
      <c r="A11450" t="s">
        <v>1114</v>
      </c>
      <c r="B11450" t="s">
        <v>128</v>
      </c>
      <c r="C11450" t="s">
        <v>557</v>
      </c>
      <c r="D11450" t="s">
        <v>419</v>
      </c>
      <c r="E11450" s="8" t="s">
        <v>1590</v>
      </c>
      <c r="F11450" s="9" t="str">
        <f>IFERROR(VLOOKUP(A11450,'RESUMEN 100'!A:B,2,FALSE),"-")</f>
        <v>2022-05-05</v>
      </c>
      <c r="G11450" s="9">
        <f t="shared" si="364"/>
        <v>1</v>
      </c>
      <c r="H11450" s="10" t="str">
        <f>IFERROR(VLOOKUP(A11450,'RESUMEN 00'!A:B,2,FALSE),"-")</f>
        <v>-</v>
      </c>
      <c r="I11450" s="9" t="str">
        <f t="shared" si="365"/>
        <v>-</v>
      </c>
    </row>
    <row r="11451" spans="1:9" x14ac:dyDescent="0.25">
      <c r="A11451" t="s">
        <v>1114</v>
      </c>
      <c r="B11451" t="s">
        <v>128</v>
      </c>
      <c r="C11451" t="s">
        <v>557</v>
      </c>
      <c r="D11451" t="s">
        <v>419</v>
      </c>
      <c r="E11451" s="8" t="s">
        <v>4519</v>
      </c>
      <c r="F11451" s="9" t="str">
        <f>IFERROR(VLOOKUP(A11451,'RESUMEN 100'!A:B,2,FALSE),"-")</f>
        <v>2022-05-05</v>
      </c>
      <c r="G11451" s="9">
        <f t="shared" si="364"/>
        <v>5</v>
      </c>
      <c r="H11451" s="10" t="str">
        <f>IFERROR(VLOOKUP(A11451,'RESUMEN 00'!A:B,2,FALSE),"-")</f>
        <v>-</v>
      </c>
      <c r="I11451" s="9" t="str">
        <f t="shared" si="365"/>
        <v>-</v>
      </c>
    </row>
    <row r="11452" spans="1:9" x14ac:dyDescent="0.25">
      <c r="A11452" t="s">
        <v>1579</v>
      </c>
      <c r="B11452" t="s">
        <v>517</v>
      </c>
      <c r="C11452" t="s">
        <v>191</v>
      </c>
      <c r="D11452" t="s">
        <v>1580</v>
      </c>
      <c r="E11452" s="8" t="s">
        <v>1120</v>
      </c>
      <c r="F11452" s="9" t="str">
        <f>IFERROR(VLOOKUP(A11452,'RESUMEN 100'!A:B,2,FALSE),"-")</f>
        <v>-</v>
      </c>
      <c r="G11452" s="9" t="str">
        <f t="shared" si="364"/>
        <v>-</v>
      </c>
      <c r="H11452" s="10" t="str">
        <f>IFERROR(VLOOKUP(A11452,'RESUMEN 00'!A:B,2,FALSE),"-")</f>
        <v>-</v>
      </c>
      <c r="I11452" s="9" t="str">
        <f t="shared" si="365"/>
        <v>-</v>
      </c>
    </row>
    <row r="11453" spans="1:9" x14ac:dyDescent="0.25">
      <c r="A11453" t="s">
        <v>1581</v>
      </c>
      <c r="B11453" t="s">
        <v>400</v>
      </c>
      <c r="C11453" t="s">
        <v>426</v>
      </c>
      <c r="D11453" t="s">
        <v>158</v>
      </c>
      <c r="E11453" s="8" t="s">
        <v>4519</v>
      </c>
      <c r="F11453" s="9" t="str">
        <f>IFERROR(VLOOKUP(A11453,'RESUMEN 100'!A:B,2,FALSE),"-")</f>
        <v>-</v>
      </c>
      <c r="G11453" s="9" t="str">
        <f t="shared" si="364"/>
        <v>-</v>
      </c>
      <c r="H11453" s="10" t="str">
        <f>IFERROR(VLOOKUP(A11453,'RESUMEN 00'!A:B,2,FALSE),"-")</f>
        <v>-</v>
      </c>
      <c r="I11453" s="9" t="str">
        <f t="shared" si="365"/>
        <v>-</v>
      </c>
    </row>
    <row r="11454" spans="1:9" x14ac:dyDescent="0.25">
      <c r="A11454" t="s">
        <v>1115</v>
      </c>
      <c r="B11454" t="s">
        <v>1116</v>
      </c>
      <c r="C11454" t="s">
        <v>560</v>
      </c>
      <c r="D11454" t="s">
        <v>270</v>
      </c>
      <c r="E11454" s="8" t="s">
        <v>1121</v>
      </c>
      <c r="F11454" s="9" t="str">
        <f>IFERROR(VLOOKUP(A11454,'RESUMEN 100'!A:B,2,FALSE),"-")</f>
        <v>2022-05-05</v>
      </c>
      <c r="G11454" s="9">
        <f t="shared" si="364"/>
        <v>2</v>
      </c>
      <c r="H11454" s="10" t="str">
        <f>IFERROR(VLOOKUP(A11454,'RESUMEN 00'!A:B,2,FALSE),"-")</f>
        <v>-</v>
      </c>
      <c r="I11454" s="9" t="str">
        <f t="shared" si="365"/>
        <v>-</v>
      </c>
    </row>
    <row r="11455" spans="1:9" x14ac:dyDescent="0.25">
      <c r="A11455" t="s">
        <v>1582</v>
      </c>
      <c r="B11455" t="s">
        <v>473</v>
      </c>
      <c r="C11455" t="s">
        <v>175</v>
      </c>
      <c r="D11455" t="s">
        <v>356</v>
      </c>
      <c r="E11455" s="8" t="s">
        <v>1121</v>
      </c>
      <c r="F11455" s="9" t="str">
        <f>IFERROR(VLOOKUP(A11455,'RESUMEN 100'!A:B,2,FALSE),"-")</f>
        <v>-</v>
      </c>
      <c r="G11455" s="9" t="str">
        <f t="shared" ref="G11455:G11486" si="366">IFERROR(E11455-F11455,"-")</f>
        <v>-</v>
      </c>
      <c r="H11455" s="10" t="str">
        <f>IFERROR(VLOOKUP(A11455,'RESUMEN 00'!A:B,2,FALSE),"-")</f>
        <v>-</v>
      </c>
      <c r="I11455" s="9" t="str">
        <f t="shared" ref="I11455:I11486" si="367">IFERROR(E11455-H11455,"-")</f>
        <v>-</v>
      </c>
    </row>
    <row r="11456" spans="1:9" x14ac:dyDescent="0.25">
      <c r="A11456" t="s">
        <v>1114</v>
      </c>
      <c r="B11456" t="s">
        <v>128</v>
      </c>
      <c r="C11456" t="s">
        <v>557</v>
      </c>
      <c r="D11456" t="s">
        <v>419</v>
      </c>
      <c r="E11456" s="8" t="s">
        <v>4518</v>
      </c>
      <c r="F11456" s="9" t="str">
        <f>IFERROR(VLOOKUP(A11456,'RESUMEN 100'!A:B,2,FALSE),"-")</f>
        <v>2022-05-05</v>
      </c>
      <c r="G11456" s="9">
        <f t="shared" si="366"/>
        <v>6</v>
      </c>
      <c r="H11456" s="10" t="str">
        <f>IFERROR(VLOOKUP(A11456,'RESUMEN 00'!A:B,2,FALSE),"-")</f>
        <v>-</v>
      </c>
      <c r="I11456" s="9" t="str">
        <f t="shared" si="367"/>
        <v>-</v>
      </c>
    </row>
    <row r="11457" spans="1:9" x14ac:dyDescent="0.25">
      <c r="A11457" t="s">
        <v>1581</v>
      </c>
      <c r="B11457" t="s">
        <v>400</v>
      </c>
      <c r="C11457" t="s">
        <v>426</v>
      </c>
      <c r="D11457" t="s">
        <v>158</v>
      </c>
      <c r="E11457" s="8" t="s">
        <v>1591</v>
      </c>
      <c r="F11457" s="9" t="str">
        <f>IFERROR(VLOOKUP(A11457,'RESUMEN 100'!A:B,2,FALSE),"-")</f>
        <v>-</v>
      </c>
      <c r="G11457" s="9" t="str">
        <f t="shared" si="366"/>
        <v>-</v>
      </c>
      <c r="H11457" s="10" t="str">
        <f>IFERROR(VLOOKUP(A11457,'RESUMEN 00'!A:B,2,FALSE),"-")</f>
        <v>-</v>
      </c>
      <c r="I11457" s="9" t="str">
        <f t="shared" si="367"/>
        <v>-</v>
      </c>
    </row>
    <row r="11458" spans="1:9" x14ac:dyDescent="0.25">
      <c r="A11458" t="s">
        <v>1581</v>
      </c>
      <c r="B11458" t="s">
        <v>400</v>
      </c>
      <c r="C11458" t="s">
        <v>426</v>
      </c>
      <c r="D11458" t="s">
        <v>158</v>
      </c>
      <c r="E11458" s="8" t="s">
        <v>1121</v>
      </c>
      <c r="F11458" s="9" t="str">
        <f>IFERROR(VLOOKUP(A11458,'RESUMEN 100'!A:B,2,FALSE),"-")</f>
        <v>-</v>
      </c>
      <c r="G11458" s="9" t="str">
        <f t="shared" si="366"/>
        <v>-</v>
      </c>
      <c r="H11458" s="10" t="str">
        <f>IFERROR(VLOOKUP(A11458,'RESUMEN 00'!A:B,2,FALSE),"-")</f>
        <v>-</v>
      </c>
      <c r="I11458" s="9" t="str">
        <f t="shared" si="367"/>
        <v>-</v>
      </c>
    </row>
    <row r="11459" spans="1:9" x14ac:dyDescent="0.25">
      <c r="A11459" t="s">
        <v>1581</v>
      </c>
      <c r="B11459" t="s">
        <v>400</v>
      </c>
      <c r="C11459" t="s">
        <v>426</v>
      </c>
      <c r="D11459" t="s">
        <v>158</v>
      </c>
      <c r="E11459" s="8" t="s">
        <v>4518</v>
      </c>
      <c r="F11459" s="9" t="str">
        <f>IFERROR(VLOOKUP(A11459,'RESUMEN 100'!A:B,2,FALSE),"-")</f>
        <v>-</v>
      </c>
      <c r="G11459" s="9" t="str">
        <f t="shared" si="366"/>
        <v>-</v>
      </c>
      <c r="H11459" s="10" t="str">
        <f>IFERROR(VLOOKUP(A11459,'RESUMEN 00'!A:B,2,FALSE),"-")</f>
        <v>-</v>
      </c>
      <c r="I11459" s="9" t="str">
        <f t="shared" si="367"/>
        <v>-</v>
      </c>
    </row>
    <row r="11460" spans="1:9" x14ac:dyDescent="0.25">
      <c r="A11460" t="s">
        <v>1579</v>
      </c>
      <c r="B11460" t="s">
        <v>517</v>
      </c>
      <c r="C11460" t="s">
        <v>191</v>
      </c>
      <c r="D11460" t="s">
        <v>1580</v>
      </c>
      <c r="E11460" s="8" t="s">
        <v>4519</v>
      </c>
      <c r="F11460" s="9" t="str">
        <f>IFERROR(VLOOKUP(A11460,'RESUMEN 100'!A:B,2,FALSE),"-")</f>
        <v>-</v>
      </c>
      <c r="G11460" s="9" t="str">
        <f t="shared" si="366"/>
        <v>-</v>
      </c>
      <c r="H11460" s="10" t="str">
        <f>IFERROR(VLOOKUP(A11460,'RESUMEN 00'!A:B,2,FALSE),"-")</f>
        <v>-</v>
      </c>
      <c r="I11460" s="9" t="str">
        <f t="shared" si="367"/>
        <v>-</v>
      </c>
    </row>
    <row r="11461" spans="1:9" x14ac:dyDescent="0.25">
      <c r="A11461" t="s">
        <v>1581</v>
      </c>
      <c r="B11461" t="s">
        <v>400</v>
      </c>
      <c r="C11461" t="s">
        <v>426</v>
      </c>
      <c r="D11461" t="s">
        <v>158</v>
      </c>
      <c r="E11461" s="8" t="s">
        <v>1120</v>
      </c>
      <c r="F11461" s="9" t="str">
        <f>IFERROR(VLOOKUP(A11461,'RESUMEN 100'!A:B,2,FALSE),"-")</f>
        <v>-</v>
      </c>
      <c r="G11461" s="9" t="str">
        <f t="shared" si="366"/>
        <v>-</v>
      </c>
      <c r="H11461" s="10" t="str">
        <f>IFERROR(VLOOKUP(A11461,'RESUMEN 00'!A:B,2,FALSE),"-")</f>
        <v>-</v>
      </c>
      <c r="I11461" s="9" t="str">
        <f t="shared" si="367"/>
        <v>-</v>
      </c>
    </row>
    <row r="11462" spans="1:9" x14ac:dyDescent="0.25">
      <c r="A11462" t="s">
        <v>1581</v>
      </c>
      <c r="B11462" t="s">
        <v>400</v>
      </c>
      <c r="C11462" t="s">
        <v>426</v>
      </c>
      <c r="D11462" t="s">
        <v>158</v>
      </c>
      <c r="E11462" s="8" t="s">
        <v>1592</v>
      </c>
      <c r="F11462" s="9" t="str">
        <f>IFERROR(VLOOKUP(A11462,'RESUMEN 100'!A:B,2,FALSE),"-")</f>
        <v>-</v>
      </c>
      <c r="G11462" s="9" t="str">
        <f t="shared" si="366"/>
        <v>-</v>
      </c>
      <c r="H11462" s="10" t="str">
        <f>IFERROR(VLOOKUP(A11462,'RESUMEN 00'!A:B,2,FALSE),"-")</f>
        <v>-</v>
      </c>
      <c r="I11462" s="9" t="str">
        <f t="shared" si="367"/>
        <v>-</v>
      </c>
    </row>
    <row r="11463" spans="1:9" x14ac:dyDescent="0.25">
      <c r="A11463" t="s">
        <v>1114</v>
      </c>
      <c r="B11463" t="s">
        <v>128</v>
      </c>
      <c r="C11463" t="s">
        <v>557</v>
      </c>
      <c r="D11463" t="s">
        <v>419</v>
      </c>
      <c r="E11463" s="8" t="s">
        <v>1591</v>
      </c>
      <c r="F11463" s="9" t="str">
        <f>IFERROR(VLOOKUP(A11463,'RESUMEN 100'!A:B,2,FALSE),"-")</f>
        <v>2022-05-05</v>
      </c>
      <c r="G11463" s="9">
        <f t="shared" si="366"/>
        <v>4</v>
      </c>
      <c r="H11463" s="10" t="str">
        <f>IFERROR(VLOOKUP(A11463,'RESUMEN 00'!A:B,2,FALSE),"-")</f>
        <v>-</v>
      </c>
      <c r="I11463" s="9" t="str">
        <f t="shared" si="367"/>
        <v>-</v>
      </c>
    </row>
    <row r="11464" spans="1:9" x14ac:dyDescent="0.25">
      <c r="A11464" t="s">
        <v>1579</v>
      </c>
      <c r="B11464" t="s">
        <v>517</v>
      </c>
      <c r="C11464" t="s">
        <v>191</v>
      </c>
      <c r="D11464" t="s">
        <v>1580</v>
      </c>
      <c r="E11464" s="8" t="s">
        <v>1592</v>
      </c>
      <c r="F11464" s="9" t="str">
        <f>IFERROR(VLOOKUP(A11464,'RESUMEN 100'!A:B,2,FALSE),"-")</f>
        <v>-</v>
      </c>
      <c r="G11464" s="9" t="str">
        <f t="shared" si="366"/>
        <v>-</v>
      </c>
      <c r="H11464" s="10" t="str">
        <f>IFERROR(VLOOKUP(A11464,'RESUMEN 00'!A:B,2,FALSE),"-")</f>
        <v>-</v>
      </c>
      <c r="I11464" s="9" t="str">
        <f t="shared" si="367"/>
        <v>-</v>
      </c>
    </row>
    <row r="11465" spans="1:9" x14ac:dyDescent="0.25">
      <c r="A11465" t="s">
        <v>1579</v>
      </c>
      <c r="B11465" t="s">
        <v>517</v>
      </c>
      <c r="C11465" t="s">
        <v>191</v>
      </c>
      <c r="D11465" t="s">
        <v>1580</v>
      </c>
      <c r="E11465" s="8" t="s">
        <v>1591</v>
      </c>
      <c r="F11465" s="9" t="str">
        <f>IFERROR(VLOOKUP(A11465,'RESUMEN 100'!A:B,2,FALSE),"-")</f>
        <v>-</v>
      </c>
      <c r="G11465" s="9" t="str">
        <f t="shared" si="366"/>
        <v>-</v>
      </c>
      <c r="H11465" s="10" t="str">
        <f>IFERROR(VLOOKUP(A11465,'RESUMEN 00'!A:B,2,FALSE),"-")</f>
        <v>-</v>
      </c>
      <c r="I11465" s="9" t="str">
        <f t="shared" si="367"/>
        <v>-</v>
      </c>
    </row>
    <row r="11466" spans="1:9" x14ac:dyDescent="0.25">
      <c r="A11466" t="s">
        <v>1579</v>
      </c>
      <c r="B11466" t="s">
        <v>517</v>
      </c>
      <c r="C11466" t="s">
        <v>191</v>
      </c>
      <c r="D11466" t="s">
        <v>1580</v>
      </c>
      <c r="E11466" s="8" t="s">
        <v>4518</v>
      </c>
      <c r="F11466" s="9" t="str">
        <f>IFERROR(VLOOKUP(A11466,'RESUMEN 100'!A:B,2,FALSE),"-")</f>
        <v>-</v>
      </c>
      <c r="G11466" s="9" t="str">
        <f t="shared" si="366"/>
        <v>-</v>
      </c>
      <c r="H11466" s="10" t="str">
        <f>IFERROR(VLOOKUP(A11466,'RESUMEN 00'!A:B,2,FALSE),"-")</f>
        <v>-</v>
      </c>
      <c r="I11466" s="9" t="str">
        <f t="shared" si="367"/>
        <v>-</v>
      </c>
    </row>
    <row r="11467" spans="1:9" x14ac:dyDescent="0.25">
      <c r="A11467" t="s">
        <v>1581</v>
      </c>
      <c r="B11467" t="s">
        <v>400</v>
      </c>
      <c r="C11467" t="s">
        <v>426</v>
      </c>
      <c r="D11467" t="s">
        <v>158</v>
      </c>
      <c r="E11467" s="8" t="s">
        <v>1590</v>
      </c>
      <c r="F11467" s="9" t="str">
        <f>IFERROR(VLOOKUP(A11467,'RESUMEN 100'!A:B,2,FALSE),"-")</f>
        <v>-</v>
      </c>
      <c r="G11467" s="9" t="str">
        <f t="shared" si="366"/>
        <v>-</v>
      </c>
      <c r="H11467" s="10" t="str">
        <f>IFERROR(VLOOKUP(A11467,'RESUMEN 00'!A:B,2,FALSE),"-")</f>
        <v>-</v>
      </c>
      <c r="I11467" s="9" t="str">
        <f t="shared" si="367"/>
        <v>-</v>
      </c>
    </row>
    <row r="11468" spans="1:9" x14ac:dyDescent="0.25">
      <c r="A11468" t="s">
        <v>1115</v>
      </c>
      <c r="B11468" t="s">
        <v>1116</v>
      </c>
      <c r="C11468" t="s">
        <v>560</v>
      </c>
      <c r="D11468" t="s">
        <v>270</v>
      </c>
      <c r="E11468" s="8" t="s">
        <v>4519</v>
      </c>
      <c r="F11468" s="9" t="str">
        <f>IFERROR(VLOOKUP(A11468,'RESUMEN 100'!A:B,2,FALSE),"-")</f>
        <v>2022-05-05</v>
      </c>
      <c r="G11468" s="9">
        <f t="shared" si="366"/>
        <v>5</v>
      </c>
      <c r="H11468" s="10" t="str">
        <f>IFERROR(VLOOKUP(A11468,'RESUMEN 00'!A:B,2,FALSE),"-")</f>
        <v>-</v>
      </c>
      <c r="I11468" s="9" t="str">
        <f t="shared" si="367"/>
        <v>-</v>
      </c>
    </row>
    <row r="11469" spans="1:9" x14ac:dyDescent="0.25">
      <c r="A11469" t="s">
        <v>1582</v>
      </c>
      <c r="B11469" t="s">
        <v>473</v>
      </c>
      <c r="C11469" t="s">
        <v>175</v>
      </c>
      <c r="D11469" t="s">
        <v>356</v>
      </c>
      <c r="E11469" s="8" t="s">
        <v>4519</v>
      </c>
      <c r="F11469" s="9" t="str">
        <f>IFERROR(VLOOKUP(A11469,'RESUMEN 100'!A:B,2,FALSE),"-")</f>
        <v>-</v>
      </c>
      <c r="G11469" s="9" t="str">
        <f t="shared" si="366"/>
        <v>-</v>
      </c>
      <c r="H11469" s="10" t="str">
        <f>IFERROR(VLOOKUP(A11469,'RESUMEN 00'!A:B,2,FALSE),"-")</f>
        <v>-</v>
      </c>
      <c r="I11469" s="9" t="str">
        <f t="shared" si="367"/>
        <v>-</v>
      </c>
    </row>
    <row r="11470" spans="1:9" x14ac:dyDescent="0.25">
      <c r="A11470" t="s">
        <v>1582</v>
      </c>
      <c r="B11470" t="s">
        <v>473</v>
      </c>
      <c r="C11470" t="s">
        <v>175</v>
      </c>
      <c r="D11470" t="s">
        <v>356</v>
      </c>
      <c r="E11470" s="8" t="s">
        <v>4518</v>
      </c>
      <c r="F11470" s="9" t="str">
        <f>IFERROR(VLOOKUP(A11470,'RESUMEN 100'!A:B,2,FALSE),"-")</f>
        <v>-</v>
      </c>
      <c r="G11470" s="9" t="str">
        <f t="shared" si="366"/>
        <v>-</v>
      </c>
      <c r="H11470" s="10" t="str">
        <f>IFERROR(VLOOKUP(A11470,'RESUMEN 00'!A:B,2,FALSE),"-")</f>
        <v>-</v>
      </c>
      <c r="I11470" s="9" t="str">
        <f t="shared" si="367"/>
        <v>-</v>
      </c>
    </row>
    <row r="11471" spans="1:9" x14ac:dyDescent="0.25">
      <c r="A11471" t="s">
        <v>1582</v>
      </c>
      <c r="B11471" t="s">
        <v>473</v>
      </c>
      <c r="C11471" t="s">
        <v>175</v>
      </c>
      <c r="D11471" t="s">
        <v>356</v>
      </c>
      <c r="E11471" s="8" t="s">
        <v>1590</v>
      </c>
      <c r="F11471" s="9" t="str">
        <f>IFERROR(VLOOKUP(A11471,'RESUMEN 100'!A:B,2,FALSE),"-")</f>
        <v>-</v>
      </c>
      <c r="G11471" s="9" t="str">
        <f t="shared" si="366"/>
        <v>-</v>
      </c>
      <c r="H11471" s="10" t="str">
        <f>IFERROR(VLOOKUP(A11471,'RESUMEN 00'!A:B,2,FALSE),"-")</f>
        <v>-</v>
      </c>
      <c r="I11471" s="9" t="str">
        <f t="shared" si="367"/>
        <v>-</v>
      </c>
    </row>
    <row r="11472" spans="1:9" x14ac:dyDescent="0.25">
      <c r="A11472" t="s">
        <v>1115</v>
      </c>
      <c r="B11472" t="s">
        <v>1116</v>
      </c>
      <c r="C11472" t="s">
        <v>560</v>
      </c>
      <c r="D11472" t="s">
        <v>270</v>
      </c>
      <c r="E11472" s="8" t="s">
        <v>4518</v>
      </c>
      <c r="F11472" s="9" t="str">
        <f>IFERROR(VLOOKUP(A11472,'RESUMEN 100'!A:B,2,FALSE),"-")</f>
        <v>2022-05-05</v>
      </c>
      <c r="G11472" s="9">
        <f t="shared" si="366"/>
        <v>6</v>
      </c>
      <c r="H11472" s="10" t="str">
        <f>IFERROR(VLOOKUP(A11472,'RESUMEN 00'!A:B,2,FALSE),"-")</f>
        <v>-</v>
      </c>
      <c r="I11472" s="9" t="str">
        <f t="shared" si="367"/>
        <v>-</v>
      </c>
    </row>
    <row r="11473" spans="1:9" x14ac:dyDescent="0.25">
      <c r="A11473" t="s">
        <v>1579</v>
      </c>
      <c r="B11473" t="s">
        <v>517</v>
      </c>
      <c r="C11473" t="s">
        <v>191</v>
      </c>
      <c r="D11473" t="s">
        <v>1580</v>
      </c>
      <c r="E11473" s="8" t="s">
        <v>1121</v>
      </c>
      <c r="F11473" s="9" t="str">
        <f>IFERROR(VLOOKUP(A11473,'RESUMEN 100'!A:B,2,FALSE),"-")</f>
        <v>-</v>
      </c>
      <c r="G11473" s="9" t="str">
        <f t="shared" si="366"/>
        <v>-</v>
      </c>
      <c r="H11473" s="10" t="str">
        <f>IFERROR(VLOOKUP(A11473,'RESUMEN 00'!A:B,2,FALSE),"-")</f>
        <v>-</v>
      </c>
      <c r="I11473" s="9" t="str">
        <f t="shared" si="367"/>
        <v>-</v>
      </c>
    </row>
    <row r="11474" spans="1:9" x14ac:dyDescent="0.25">
      <c r="A11474" t="s">
        <v>1115</v>
      </c>
      <c r="B11474" t="s">
        <v>1116</v>
      </c>
      <c r="C11474" t="s">
        <v>560</v>
      </c>
      <c r="D11474" t="s">
        <v>270</v>
      </c>
      <c r="E11474" s="8" t="s">
        <v>1592</v>
      </c>
      <c r="F11474" s="9" t="str">
        <f>IFERROR(VLOOKUP(A11474,'RESUMEN 100'!A:B,2,FALSE),"-")</f>
        <v>2022-05-05</v>
      </c>
      <c r="G11474" s="9">
        <f t="shared" si="366"/>
        <v>3</v>
      </c>
      <c r="H11474" s="10" t="str">
        <f>IFERROR(VLOOKUP(A11474,'RESUMEN 00'!A:B,2,FALSE),"-")</f>
        <v>-</v>
      </c>
      <c r="I11474" s="9" t="str">
        <f t="shared" si="367"/>
        <v>-</v>
      </c>
    </row>
    <row r="11475" spans="1:9" x14ac:dyDescent="0.25">
      <c r="A11475" t="s">
        <v>1582</v>
      </c>
      <c r="B11475" t="s">
        <v>473</v>
      </c>
      <c r="C11475" t="s">
        <v>175</v>
      </c>
      <c r="D11475" t="s">
        <v>356</v>
      </c>
      <c r="E11475" s="8" t="s">
        <v>1592</v>
      </c>
      <c r="F11475" s="9" t="str">
        <f>IFERROR(VLOOKUP(A11475,'RESUMEN 100'!A:B,2,FALSE),"-")</f>
        <v>-</v>
      </c>
      <c r="G11475" s="9" t="str">
        <f t="shared" si="366"/>
        <v>-</v>
      </c>
      <c r="H11475" s="10" t="str">
        <f>IFERROR(VLOOKUP(A11475,'RESUMEN 00'!A:B,2,FALSE),"-")</f>
        <v>-</v>
      </c>
      <c r="I11475" s="9" t="str">
        <f t="shared" si="367"/>
        <v>-</v>
      </c>
    </row>
    <row r="11476" spans="1:9" x14ac:dyDescent="0.25">
      <c r="A11476" t="s">
        <v>1582</v>
      </c>
      <c r="B11476" t="s">
        <v>473</v>
      </c>
      <c r="C11476" t="s">
        <v>175</v>
      </c>
      <c r="D11476" t="s">
        <v>356</v>
      </c>
      <c r="E11476" s="8" t="s">
        <v>1120</v>
      </c>
      <c r="F11476" s="9" t="str">
        <f>IFERROR(VLOOKUP(A11476,'RESUMEN 100'!A:B,2,FALSE),"-")</f>
        <v>-</v>
      </c>
      <c r="G11476" s="9" t="str">
        <f t="shared" si="366"/>
        <v>-</v>
      </c>
      <c r="H11476" s="10" t="str">
        <f>IFERROR(VLOOKUP(A11476,'RESUMEN 00'!A:B,2,FALSE),"-")</f>
        <v>-</v>
      </c>
      <c r="I11476" s="9" t="str">
        <f t="shared" si="367"/>
        <v>-</v>
      </c>
    </row>
    <row r="11477" spans="1:9" x14ac:dyDescent="0.25">
      <c r="A11477" t="s">
        <v>1582</v>
      </c>
      <c r="B11477" t="s">
        <v>473</v>
      </c>
      <c r="C11477" t="s">
        <v>175</v>
      </c>
      <c r="D11477" t="s">
        <v>356</v>
      </c>
      <c r="E11477" s="8" t="s">
        <v>1591</v>
      </c>
      <c r="F11477" s="9" t="str">
        <f>IFERROR(VLOOKUP(A11477,'RESUMEN 100'!A:B,2,FALSE),"-")</f>
        <v>-</v>
      </c>
      <c r="G11477" s="9" t="str">
        <f t="shared" si="366"/>
        <v>-</v>
      </c>
      <c r="H11477" s="10" t="str">
        <f>IFERROR(VLOOKUP(A11477,'RESUMEN 00'!A:B,2,FALSE),"-")</f>
        <v>-</v>
      </c>
      <c r="I11477" s="9" t="str">
        <f t="shared" si="367"/>
        <v>-</v>
      </c>
    </row>
    <row r="11478" spans="1:9" x14ac:dyDescent="0.25">
      <c r="A11478" t="s">
        <v>1115</v>
      </c>
      <c r="B11478" t="s">
        <v>1116</v>
      </c>
      <c r="C11478" t="s">
        <v>560</v>
      </c>
      <c r="D11478" t="s">
        <v>270</v>
      </c>
      <c r="E11478" s="8" t="s">
        <v>1591</v>
      </c>
      <c r="F11478" s="9" t="str">
        <f>IFERROR(VLOOKUP(A11478,'RESUMEN 100'!A:B,2,FALSE),"-")</f>
        <v>2022-05-05</v>
      </c>
      <c r="G11478" s="9">
        <f t="shared" si="366"/>
        <v>4</v>
      </c>
      <c r="H11478" s="10" t="str">
        <f>IFERROR(VLOOKUP(A11478,'RESUMEN 00'!A:B,2,FALSE),"-")</f>
        <v>-</v>
      </c>
      <c r="I11478" s="9" t="str">
        <f t="shared" si="367"/>
        <v>-</v>
      </c>
    </row>
    <row r="11479" spans="1:9" x14ac:dyDescent="0.25">
      <c r="A11479" t="s">
        <v>1114</v>
      </c>
      <c r="B11479" t="s">
        <v>128</v>
      </c>
      <c r="C11479" t="s">
        <v>557</v>
      </c>
      <c r="D11479" t="s">
        <v>419</v>
      </c>
      <c r="E11479" s="8" t="s">
        <v>1120</v>
      </c>
      <c r="F11479" s="9" t="str">
        <f>IFERROR(VLOOKUP(A11479,'RESUMEN 100'!A:B,2,FALSE),"-")</f>
        <v>2022-05-05</v>
      </c>
      <c r="G11479" s="9">
        <f t="shared" si="366"/>
        <v>0</v>
      </c>
      <c r="H11479" s="10" t="str">
        <f>IFERROR(VLOOKUP(A11479,'RESUMEN 00'!A:B,2,FALSE),"-")</f>
        <v>-</v>
      </c>
      <c r="I11479" s="9" t="str">
        <f t="shared" si="367"/>
        <v>-</v>
      </c>
    </row>
    <row r="11480" spans="1:9" x14ac:dyDescent="0.25">
      <c r="A11480" t="s">
        <v>1115</v>
      </c>
      <c r="B11480" t="s">
        <v>1116</v>
      </c>
      <c r="C11480" t="s">
        <v>560</v>
      </c>
      <c r="D11480" t="s">
        <v>270</v>
      </c>
      <c r="E11480" s="8" t="s">
        <v>1120</v>
      </c>
      <c r="F11480" s="9" t="str">
        <f>IFERROR(VLOOKUP(A11480,'RESUMEN 100'!A:B,2,FALSE),"-")</f>
        <v>2022-05-05</v>
      </c>
      <c r="G11480" s="9">
        <f t="shared" si="366"/>
        <v>0</v>
      </c>
      <c r="H11480" s="10" t="str">
        <f>IFERROR(VLOOKUP(A11480,'RESUMEN 00'!A:B,2,FALSE),"-")</f>
        <v>-</v>
      </c>
      <c r="I11480" s="9" t="str">
        <f t="shared" si="367"/>
        <v>-</v>
      </c>
    </row>
    <row r="11481" spans="1:9" x14ac:dyDescent="0.25">
      <c r="A11481" t="s">
        <v>1114</v>
      </c>
      <c r="B11481" t="s">
        <v>128</v>
      </c>
      <c r="C11481" t="s">
        <v>557</v>
      </c>
      <c r="D11481" t="s">
        <v>419</v>
      </c>
      <c r="E11481" s="8" t="s">
        <v>1592</v>
      </c>
      <c r="F11481" s="9" t="str">
        <f>IFERROR(VLOOKUP(A11481,'RESUMEN 100'!A:B,2,FALSE),"-")</f>
        <v>2022-05-05</v>
      </c>
      <c r="G11481" s="9">
        <f t="shared" si="366"/>
        <v>3</v>
      </c>
      <c r="H11481" s="10" t="str">
        <f>IFERROR(VLOOKUP(A11481,'RESUMEN 00'!A:B,2,FALSE),"-")</f>
        <v>-</v>
      </c>
      <c r="I11481" s="9" t="str">
        <f t="shared" si="367"/>
        <v>-</v>
      </c>
    </row>
    <row r="11482" spans="1:9" x14ac:dyDescent="0.25">
      <c r="A11482" t="s">
        <v>1115</v>
      </c>
      <c r="B11482" t="s">
        <v>1116</v>
      </c>
      <c r="C11482" t="s">
        <v>560</v>
      </c>
      <c r="D11482" t="s">
        <v>270</v>
      </c>
      <c r="E11482" s="8" t="s">
        <v>1590</v>
      </c>
      <c r="F11482" s="9" t="str">
        <f>IFERROR(VLOOKUP(A11482,'RESUMEN 100'!A:B,2,FALSE),"-")</f>
        <v>2022-05-05</v>
      </c>
      <c r="G11482" s="9">
        <f t="shared" si="366"/>
        <v>1</v>
      </c>
      <c r="H11482" s="10" t="str">
        <f>IFERROR(VLOOKUP(A11482,'RESUMEN 00'!A:B,2,FALSE),"-")</f>
        <v>-</v>
      </c>
      <c r="I11482" s="9" t="str">
        <f t="shared" si="367"/>
        <v>-</v>
      </c>
    </row>
    <row r="11483" spans="1:9" x14ac:dyDescent="0.25">
      <c r="A11483" t="s">
        <v>1579</v>
      </c>
      <c r="B11483" t="s">
        <v>517</v>
      </c>
      <c r="C11483" t="s">
        <v>191</v>
      </c>
      <c r="D11483" t="s">
        <v>1580</v>
      </c>
      <c r="E11483" s="8" t="s">
        <v>1590</v>
      </c>
      <c r="F11483" s="9" t="str">
        <f>IFERROR(VLOOKUP(A11483,'RESUMEN 100'!A:B,2,FALSE),"-")</f>
        <v>-</v>
      </c>
      <c r="G11483" s="9" t="str">
        <f t="shared" si="366"/>
        <v>-</v>
      </c>
      <c r="H11483" s="10" t="str">
        <f>IFERROR(VLOOKUP(A11483,'RESUMEN 00'!A:B,2,FALSE),"-")</f>
        <v>-</v>
      </c>
      <c r="I11483" s="9" t="str">
        <f t="shared" si="367"/>
        <v>-</v>
      </c>
    </row>
    <row r="11484" spans="1:9" x14ac:dyDescent="0.25">
      <c r="A11484" t="s">
        <v>3116</v>
      </c>
      <c r="B11484" t="s">
        <v>3117</v>
      </c>
      <c r="C11484" t="s">
        <v>270</v>
      </c>
      <c r="D11484" t="s">
        <v>191</v>
      </c>
      <c r="E11484" s="8" t="s">
        <v>1590</v>
      </c>
      <c r="F11484" s="9" t="str">
        <f>IFERROR(VLOOKUP(A11484,'RESUMEN 100'!A:B,2,FALSE),"-")</f>
        <v>-</v>
      </c>
      <c r="G11484" s="9" t="str">
        <f t="shared" si="366"/>
        <v>-</v>
      </c>
      <c r="H11484" s="10" t="str">
        <f>IFERROR(VLOOKUP(A11484,'RESUMEN 00'!A:B,2,FALSE),"-")</f>
        <v>-</v>
      </c>
      <c r="I11484" s="9" t="str">
        <f t="shared" si="367"/>
        <v>-</v>
      </c>
    </row>
    <row r="11485" spans="1:9" x14ac:dyDescent="0.25">
      <c r="A11485" t="s">
        <v>3116</v>
      </c>
      <c r="B11485" t="s">
        <v>3117</v>
      </c>
      <c r="C11485" t="s">
        <v>270</v>
      </c>
      <c r="D11485" t="s">
        <v>191</v>
      </c>
      <c r="E11485" s="8" t="s">
        <v>1120</v>
      </c>
      <c r="F11485" s="9" t="str">
        <f>IFERROR(VLOOKUP(A11485,'RESUMEN 100'!A:B,2,FALSE),"-")</f>
        <v>-</v>
      </c>
      <c r="G11485" s="9" t="str">
        <f t="shared" si="366"/>
        <v>-</v>
      </c>
      <c r="H11485" s="10" t="str">
        <f>IFERROR(VLOOKUP(A11485,'RESUMEN 00'!A:B,2,FALSE),"-")</f>
        <v>-</v>
      </c>
      <c r="I11485" s="9" t="str">
        <f t="shared" si="367"/>
        <v>-</v>
      </c>
    </row>
    <row r="11486" spans="1:9" x14ac:dyDescent="0.25">
      <c r="A11486" t="s">
        <v>3116</v>
      </c>
      <c r="B11486" t="s">
        <v>3117</v>
      </c>
      <c r="C11486" t="s">
        <v>270</v>
      </c>
      <c r="D11486" t="s">
        <v>191</v>
      </c>
      <c r="E11486" s="8" t="s">
        <v>1592</v>
      </c>
      <c r="F11486" s="9" t="str">
        <f>IFERROR(VLOOKUP(A11486,'RESUMEN 100'!A:B,2,FALSE),"-")</f>
        <v>-</v>
      </c>
      <c r="G11486" s="9" t="str">
        <f t="shared" si="366"/>
        <v>-</v>
      </c>
      <c r="H11486" s="10" t="str">
        <f>IFERROR(VLOOKUP(A11486,'RESUMEN 00'!A:B,2,FALSE),"-")</f>
        <v>-</v>
      </c>
      <c r="I11486" s="9" t="str">
        <f t="shared" si="367"/>
        <v>-</v>
      </c>
    </row>
    <row r="11487" spans="1:9" x14ac:dyDescent="0.25">
      <c r="A11487" t="s">
        <v>3116</v>
      </c>
      <c r="B11487" t="s">
        <v>3117</v>
      </c>
      <c r="C11487" t="s">
        <v>270</v>
      </c>
      <c r="D11487" t="s">
        <v>191</v>
      </c>
      <c r="E11487" s="8" t="s">
        <v>4519</v>
      </c>
      <c r="F11487" s="9" t="str">
        <f>IFERROR(VLOOKUP(A11487,'RESUMEN 100'!A:B,2,FALSE),"-")</f>
        <v>-</v>
      </c>
      <c r="G11487" s="9" t="str">
        <f t="shared" ref="G11487:G11518" si="368">IFERROR(E11487-F11487,"-")</f>
        <v>-</v>
      </c>
      <c r="H11487" s="10" t="str">
        <f>IFERROR(VLOOKUP(A11487,'RESUMEN 00'!A:B,2,FALSE),"-")</f>
        <v>-</v>
      </c>
      <c r="I11487" s="9" t="str">
        <f t="shared" ref="I11487:I11518" si="369">IFERROR(E11487-H11487,"-")</f>
        <v>-</v>
      </c>
    </row>
    <row r="11488" spans="1:9" x14ac:dyDescent="0.25">
      <c r="A11488" t="s">
        <v>3116</v>
      </c>
      <c r="B11488" t="s">
        <v>3117</v>
      </c>
      <c r="C11488" t="s">
        <v>270</v>
      </c>
      <c r="D11488" t="s">
        <v>191</v>
      </c>
      <c r="E11488" s="8" t="s">
        <v>4518</v>
      </c>
      <c r="F11488" s="9" t="str">
        <f>IFERROR(VLOOKUP(A11488,'RESUMEN 100'!A:B,2,FALSE),"-")</f>
        <v>-</v>
      </c>
      <c r="G11488" s="9" t="str">
        <f t="shared" si="368"/>
        <v>-</v>
      </c>
      <c r="H11488" s="10" t="str">
        <f>IFERROR(VLOOKUP(A11488,'RESUMEN 00'!A:B,2,FALSE),"-")</f>
        <v>-</v>
      </c>
      <c r="I11488" s="9" t="str">
        <f t="shared" si="369"/>
        <v>-</v>
      </c>
    </row>
    <row r="11489" spans="1:9" x14ac:dyDescent="0.25">
      <c r="A11489" t="s">
        <v>3116</v>
      </c>
      <c r="B11489" t="s">
        <v>3117</v>
      </c>
      <c r="C11489" t="s">
        <v>270</v>
      </c>
      <c r="D11489" t="s">
        <v>191</v>
      </c>
      <c r="E11489" s="8" t="s">
        <v>1121</v>
      </c>
      <c r="F11489" s="9" t="str">
        <f>IFERROR(VLOOKUP(A11489,'RESUMEN 100'!A:B,2,FALSE),"-")</f>
        <v>-</v>
      </c>
      <c r="G11489" s="9" t="str">
        <f t="shared" si="368"/>
        <v>-</v>
      </c>
      <c r="H11489" s="10" t="str">
        <f>IFERROR(VLOOKUP(A11489,'RESUMEN 00'!A:B,2,FALSE),"-")</f>
        <v>-</v>
      </c>
      <c r="I11489" s="9" t="str">
        <f t="shared" si="369"/>
        <v>-</v>
      </c>
    </row>
    <row r="11490" spans="1:9" x14ac:dyDescent="0.25">
      <c r="A11490" t="s">
        <v>3116</v>
      </c>
      <c r="B11490" t="s">
        <v>3117</v>
      </c>
      <c r="C11490" t="s">
        <v>270</v>
      </c>
      <c r="D11490" t="s">
        <v>191</v>
      </c>
      <c r="E11490" s="8" t="s">
        <v>1591</v>
      </c>
      <c r="F11490" s="9" t="str">
        <f>IFERROR(VLOOKUP(A11490,'RESUMEN 100'!A:B,2,FALSE),"-")</f>
        <v>-</v>
      </c>
      <c r="G11490" s="9" t="str">
        <f t="shared" si="368"/>
        <v>-</v>
      </c>
      <c r="H11490" s="10" t="str">
        <f>IFERROR(VLOOKUP(A11490,'RESUMEN 00'!A:B,2,FALSE),"-")</f>
        <v>-</v>
      </c>
      <c r="I11490" s="9" t="str">
        <f t="shared" si="369"/>
        <v>-</v>
      </c>
    </row>
    <row r="11491" spans="1:9" x14ac:dyDescent="0.25">
      <c r="A11491" t="s">
        <v>1565</v>
      </c>
      <c r="B11491" t="s">
        <v>1566</v>
      </c>
      <c r="C11491" t="s">
        <v>322</v>
      </c>
      <c r="D11491" t="s">
        <v>1567</v>
      </c>
      <c r="E11491" s="8" t="s">
        <v>1121</v>
      </c>
      <c r="F11491" s="9" t="str">
        <f>IFERROR(VLOOKUP(A11491,'RESUMEN 100'!A:B,2,FALSE),"-")</f>
        <v>-</v>
      </c>
      <c r="G11491" s="9" t="str">
        <f t="shared" si="368"/>
        <v>-</v>
      </c>
      <c r="H11491" s="10" t="str">
        <f>IFERROR(VLOOKUP(A11491,'RESUMEN 00'!A:B,2,FALSE),"-")</f>
        <v>-</v>
      </c>
      <c r="I11491" s="9" t="str">
        <f t="shared" si="369"/>
        <v>-</v>
      </c>
    </row>
    <row r="11492" spans="1:9" x14ac:dyDescent="0.25">
      <c r="A11492" t="s">
        <v>3093</v>
      </c>
      <c r="B11492" t="s">
        <v>798</v>
      </c>
      <c r="C11492" t="s">
        <v>746</v>
      </c>
      <c r="D11492" t="s">
        <v>250</v>
      </c>
      <c r="E11492" s="8" t="s">
        <v>1121</v>
      </c>
      <c r="F11492" s="9" t="str">
        <f>IFERROR(VLOOKUP(A11492,'RESUMEN 100'!A:B,2,FALSE),"-")</f>
        <v>-</v>
      </c>
      <c r="G11492" s="9" t="str">
        <f t="shared" si="368"/>
        <v>-</v>
      </c>
      <c r="H11492" s="10" t="str">
        <f>IFERROR(VLOOKUP(A11492,'RESUMEN 00'!A:B,2,FALSE),"-")</f>
        <v>-</v>
      </c>
      <c r="I11492" s="9" t="str">
        <f t="shared" si="369"/>
        <v>-</v>
      </c>
    </row>
    <row r="11493" spans="1:9" x14ac:dyDescent="0.25">
      <c r="A11493" t="s">
        <v>3091</v>
      </c>
      <c r="B11493" t="s">
        <v>3092</v>
      </c>
      <c r="C11493" t="s">
        <v>433</v>
      </c>
      <c r="D11493" t="s">
        <v>367</v>
      </c>
      <c r="E11493" s="8" t="s">
        <v>1121</v>
      </c>
      <c r="F11493" s="9" t="str">
        <f>IFERROR(VLOOKUP(A11493,'RESUMEN 100'!A:B,2,FALSE),"-")</f>
        <v>-</v>
      </c>
      <c r="G11493" s="9" t="str">
        <f t="shared" si="368"/>
        <v>-</v>
      </c>
      <c r="H11493" s="10" t="str">
        <f>IFERROR(VLOOKUP(A11493,'RESUMEN 00'!A:B,2,FALSE),"-")</f>
        <v>-</v>
      </c>
      <c r="I11493" s="9" t="str">
        <f t="shared" si="369"/>
        <v>-</v>
      </c>
    </row>
    <row r="11494" spans="1:9" x14ac:dyDescent="0.25">
      <c r="A11494" t="s">
        <v>1563</v>
      </c>
      <c r="B11494" t="s">
        <v>1564</v>
      </c>
      <c r="C11494" t="s">
        <v>451</v>
      </c>
      <c r="D11494" t="s">
        <v>506</v>
      </c>
      <c r="E11494" s="8" t="s">
        <v>1121</v>
      </c>
      <c r="F11494" s="9" t="str">
        <f>IFERROR(VLOOKUP(A11494,'RESUMEN 100'!A:B,2,FALSE),"-")</f>
        <v>-</v>
      </c>
      <c r="G11494" s="9" t="str">
        <f t="shared" si="368"/>
        <v>-</v>
      </c>
      <c r="H11494" s="10" t="str">
        <f>IFERROR(VLOOKUP(A11494,'RESUMEN 00'!A:B,2,FALSE),"-")</f>
        <v>-</v>
      </c>
      <c r="I11494" s="9" t="str">
        <f t="shared" si="369"/>
        <v>-</v>
      </c>
    </row>
    <row r="11495" spans="1:9" x14ac:dyDescent="0.25">
      <c r="A11495" t="s">
        <v>1568</v>
      </c>
      <c r="B11495" t="s">
        <v>233</v>
      </c>
      <c r="C11495" t="s">
        <v>222</v>
      </c>
      <c r="D11495" t="s">
        <v>327</v>
      </c>
      <c r="E11495" s="8" t="s">
        <v>1121</v>
      </c>
      <c r="F11495" s="9" t="str">
        <f>IFERROR(VLOOKUP(A11495,'RESUMEN 100'!A:B,2,FALSE),"-")</f>
        <v>-</v>
      </c>
      <c r="G11495" s="9" t="str">
        <f t="shared" si="368"/>
        <v>-</v>
      </c>
      <c r="H11495" s="10" t="str">
        <f>IFERROR(VLOOKUP(A11495,'RESUMEN 00'!A:B,2,FALSE),"-")</f>
        <v>-</v>
      </c>
      <c r="I11495" s="9" t="str">
        <f t="shared" si="369"/>
        <v>-</v>
      </c>
    </row>
    <row r="11496" spans="1:9" x14ac:dyDescent="0.25">
      <c r="A11496" t="s">
        <v>1568</v>
      </c>
      <c r="B11496" t="s">
        <v>233</v>
      </c>
      <c r="C11496" t="s">
        <v>222</v>
      </c>
      <c r="D11496" t="s">
        <v>327</v>
      </c>
      <c r="E11496" s="8" t="s">
        <v>1591</v>
      </c>
      <c r="F11496" s="9" t="str">
        <f>IFERROR(VLOOKUP(A11496,'RESUMEN 100'!A:B,2,FALSE),"-")</f>
        <v>-</v>
      </c>
      <c r="G11496" s="9" t="str">
        <f t="shared" si="368"/>
        <v>-</v>
      </c>
      <c r="H11496" s="10" t="str">
        <f>IFERROR(VLOOKUP(A11496,'RESUMEN 00'!A:B,2,FALSE),"-")</f>
        <v>-</v>
      </c>
      <c r="I11496" s="9" t="str">
        <f t="shared" si="369"/>
        <v>-</v>
      </c>
    </row>
    <row r="11497" spans="1:9" x14ac:dyDescent="0.25">
      <c r="A11497" t="s">
        <v>1569</v>
      </c>
      <c r="B11497" t="s">
        <v>921</v>
      </c>
      <c r="C11497" t="s">
        <v>158</v>
      </c>
      <c r="D11497" t="s">
        <v>746</v>
      </c>
      <c r="E11497" s="8" t="s">
        <v>1590</v>
      </c>
      <c r="F11497" s="9" t="str">
        <f>IFERROR(VLOOKUP(A11497,'RESUMEN 100'!A:B,2,FALSE),"-")</f>
        <v>-</v>
      </c>
      <c r="G11497" s="9" t="str">
        <f t="shared" si="368"/>
        <v>-</v>
      </c>
      <c r="H11497" s="10" t="str">
        <f>IFERROR(VLOOKUP(A11497,'RESUMEN 00'!A:B,2,FALSE),"-")</f>
        <v>-</v>
      </c>
      <c r="I11497" s="9" t="str">
        <f t="shared" si="369"/>
        <v>-</v>
      </c>
    </row>
    <row r="11498" spans="1:9" x14ac:dyDescent="0.25">
      <c r="A11498" t="s">
        <v>1568</v>
      </c>
      <c r="B11498" t="s">
        <v>233</v>
      </c>
      <c r="C11498" t="s">
        <v>222</v>
      </c>
      <c r="D11498" t="s">
        <v>327</v>
      </c>
      <c r="E11498" s="8" t="s">
        <v>1590</v>
      </c>
      <c r="F11498" s="9" t="str">
        <f>IFERROR(VLOOKUP(A11498,'RESUMEN 100'!A:B,2,FALSE),"-")</f>
        <v>-</v>
      </c>
      <c r="G11498" s="9" t="str">
        <f t="shared" si="368"/>
        <v>-</v>
      </c>
      <c r="H11498" s="10" t="str">
        <f>IFERROR(VLOOKUP(A11498,'RESUMEN 00'!A:B,2,FALSE),"-")</f>
        <v>-</v>
      </c>
      <c r="I11498" s="9" t="str">
        <f t="shared" si="369"/>
        <v>-</v>
      </c>
    </row>
    <row r="11499" spans="1:9" x14ac:dyDescent="0.25">
      <c r="A11499" t="s">
        <v>1563</v>
      </c>
      <c r="B11499" t="s">
        <v>1564</v>
      </c>
      <c r="C11499" t="s">
        <v>451</v>
      </c>
      <c r="D11499" t="s">
        <v>506</v>
      </c>
      <c r="E11499" s="8" t="s">
        <v>1592</v>
      </c>
      <c r="F11499" s="9" t="str">
        <f>IFERROR(VLOOKUP(A11499,'RESUMEN 100'!A:B,2,FALSE),"-")</f>
        <v>-</v>
      </c>
      <c r="G11499" s="9" t="str">
        <f t="shared" si="368"/>
        <v>-</v>
      </c>
      <c r="H11499" s="10" t="str">
        <f>IFERROR(VLOOKUP(A11499,'RESUMEN 00'!A:B,2,FALSE),"-")</f>
        <v>-</v>
      </c>
      <c r="I11499" s="9" t="str">
        <f t="shared" si="369"/>
        <v>-</v>
      </c>
    </row>
    <row r="11500" spans="1:9" x14ac:dyDescent="0.25">
      <c r="A11500" t="s">
        <v>1568</v>
      </c>
      <c r="B11500" t="s">
        <v>233</v>
      </c>
      <c r="C11500" t="s">
        <v>222</v>
      </c>
      <c r="D11500" t="s">
        <v>327</v>
      </c>
      <c r="E11500" s="8" t="s">
        <v>1592</v>
      </c>
      <c r="F11500" s="9" t="str">
        <f>IFERROR(VLOOKUP(A11500,'RESUMEN 100'!A:B,2,FALSE),"-")</f>
        <v>-</v>
      </c>
      <c r="G11500" s="9" t="str">
        <f t="shared" si="368"/>
        <v>-</v>
      </c>
      <c r="H11500" s="10" t="str">
        <f>IFERROR(VLOOKUP(A11500,'RESUMEN 00'!A:B,2,FALSE),"-")</f>
        <v>-</v>
      </c>
      <c r="I11500" s="9" t="str">
        <f t="shared" si="369"/>
        <v>-</v>
      </c>
    </row>
    <row r="11501" spans="1:9" x14ac:dyDescent="0.25">
      <c r="A11501" t="s">
        <v>1563</v>
      </c>
      <c r="B11501" t="s">
        <v>1564</v>
      </c>
      <c r="C11501" t="s">
        <v>451</v>
      </c>
      <c r="D11501" t="s">
        <v>506</v>
      </c>
      <c r="E11501" s="8" t="s">
        <v>1590</v>
      </c>
      <c r="F11501" s="9" t="str">
        <f>IFERROR(VLOOKUP(A11501,'RESUMEN 100'!A:B,2,FALSE),"-")</f>
        <v>-</v>
      </c>
      <c r="G11501" s="9" t="str">
        <f t="shared" si="368"/>
        <v>-</v>
      </c>
      <c r="H11501" s="10" t="str">
        <f>IFERROR(VLOOKUP(A11501,'RESUMEN 00'!A:B,2,FALSE),"-")</f>
        <v>-</v>
      </c>
      <c r="I11501" s="9" t="str">
        <f t="shared" si="369"/>
        <v>-</v>
      </c>
    </row>
    <row r="11502" spans="1:9" x14ac:dyDescent="0.25">
      <c r="A11502" t="s">
        <v>1563</v>
      </c>
      <c r="B11502" t="s">
        <v>1564</v>
      </c>
      <c r="C11502" t="s">
        <v>451</v>
      </c>
      <c r="D11502" t="s">
        <v>506</v>
      </c>
      <c r="E11502" s="8" t="s">
        <v>1591</v>
      </c>
      <c r="F11502" s="9" t="str">
        <f>IFERROR(VLOOKUP(A11502,'RESUMEN 100'!A:B,2,FALSE),"-")</f>
        <v>-</v>
      </c>
      <c r="G11502" s="9" t="str">
        <f t="shared" si="368"/>
        <v>-</v>
      </c>
      <c r="H11502" s="10" t="str">
        <f>IFERROR(VLOOKUP(A11502,'RESUMEN 00'!A:B,2,FALSE),"-")</f>
        <v>-</v>
      </c>
      <c r="I11502" s="9" t="str">
        <f t="shared" si="369"/>
        <v>-</v>
      </c>
    </row>
    <row r="11503" spans="1:9" x14ac:dyDescent="0.25">
      <c r="A11503" t="s">
        <v>1576</v>
      </c>
      <c r="B11503" t="s">
        <v>1577</v>
      </c>
      <c r="C11503" t="s">
        <v>1578</v>
      </c>
      <c r="D11503" t="s">
        <v>175</v>
      </c>
      <c r="E11503" s="8" t="s">
        <v>1590</v>
      </c>
      <c r="F11503" s="9" t="str">
        <f>IFERROR(VLOOKUP(A11503,'RESUMEN 100'!A:B,2,FALSE),"-")</f>
        <v>-</v>
      </c>
      <c r="G11503" s="9" t="str">
        <f t="shared" si="368"/>
        <v>-</v>
      </c>
      <c r="H11503" s="10" t="str">
        <f>IFERROR(VLOOKUP(A11503,'RESUMEN 00'!A:B,2,FALSE),"-")</f>
        <v>-</v>
      </c>
      <c r="I11503" s="9" t="str">
        <f t="shared" si="369"/>
        <v>-</v>
      </c>
    </row>
    <row r="11504" spans="1:9" x14ac:dyDescent="0.25">
      <c r="A11504" t="s">
        <v>1576</v>
      </c>
      <c r="B11504" t="s">
        <v>1577</v>
      </c>
      <c r="C11504" t="s">
        <v>1578</v>
      </c>
      <c r="D11504" t="s">
        <v>175</v>
      </c>
      <c r="E11504" s="8" t="s">
        <v>1119</v>
      </c>
      <c r="F11504" s="9" t="str">
        <f>IFERROR(VLOOKUP(A11504,'RESUMEN 100'!A:B,2,FALSE),"-")</f>
        <v>-</v>
      </c>
      <c r="G11504" s="9" t="str">
        <f t="shared" si="368"/>
        <v>-</v>
      </c>
      <c r="H11504" s="10" t="str">
        <f>IFERROR(VLOOKUP(A11504,'RESUMEN 00'!A:B,2,FALSE),"-")</f>
        <v>-</v>
      </c>
      <c r="I11504" s="9" t="str">
        <f t="shared" si="369"/>
        <v>-</v>
      </c>
    </row>
    <row r="11505" spans="1:9" x14ac:dyDescent="0.25">
      <c r="A11505" t="s">
        <v>1576</v>
      </c>
      <c r="B11505" t="s">
        <v>1577</v>
      </c>
      <c r="C11505" t="s">
        <v>1578</v>
      </c>
      <c r="D11505" t="s">
        <v>175</v>
      </c>
      <c r="E11505" s="8" t="s">
        <v>1120</v>
      </c>
      <c r="F11505" s="9" t="str">
        <f>IFERROR(VLOOKUP(A11505,'RESUMEN 100'!A:B,2,FALSE),"-")</f>
        <v>-</v>
      </c>
      <c r="G11505" s="9" t="str">
        <f t="shared" si="368"/>
        <v>-</v>
      </c>
      <c r="H11505" s="10" t="str">
        <f>IFERROR(VLOOKUP(A11505,'RESUMEN 00'!A:B,2,FALSE),"-")</f>
        <v>-</v>
      </c>
      <c r="I11505" s="9" t="str">
        <f t="shared" si="369"/>
        <v>-</v>
      </c>
    </row>
    <row r="11506" spans="1:9" x14ac:dyDescent="0.25">
      <c r="A11506" t="s">
        <v>1576</v>
      </c>
      <c r="B11506" t="s">
        <v>1577</v>
      </c>
      <c r="C11506" t="s">
        <v>1578</v>
      </c>
      <c r="D11506" t="s">
        <v>175</v>
      </c>
      <c r="E11506" s="8" t="s">
        <v>1589</v>
      </c>
      <c r="F11506" s="9" t="str">
        <f>IFERROR(VLOOKUP(A11506,'RESUMEN 100'!A:B,2,FALSE),"-")</f>
        <v>-</v>
      </c>
      <c r="G11506" s="9" t="str">
        <f t="shared" si="368"/>
        <v>-</v>
      </c>
      <c r="H11506" s="10" t="str">
        <f>IFERROR(VLOOKUP(A11506,'RESUMEN 00'!A:B,2,FALSE),"-")</f>
        <v>-</v>
      </c>
      <c r="I11506" s="9" t="str">
        <f t="shared" si="369"/>
        <v>-</v>
      </c>
    </row>
    <row r="11507" spans="1:9" x14ac:dyDescent="0.25">
      <c r="A11507" t="s">
        <v>1576</v>
      </c>
      <c r="B11507" t="s">
        <v>1577</v>
      </c>
      <c r="C11507" t="s">
        <v>1578</v>
      </c>
      <c r="D11507" t="s">
        <v>175</v>
      </c>
      <c r="E11507" s="8" t="s">
        <v>1588</v>
      </c>
      <c r="F11507" s="9" t="str">
        <f>IFERROR(VLOOKUP(A11507,'RESUMEN 100'!A:B,2,FALSE),"-")</f>
        <v>-</v>
      </c>
      <c r="G11507" s="9" t="str">
        <f t="shared" si="368"/>
        <v>-</v>
      </c>
      <c r="H11507" s="10" t="str">
        <f>IFERROR(VLOOKUP(A11507,'RESUMEN 00'!A:B,2,FALSE),"-")</f>
        <v>-</v>
      </c>
      <c r="I11507" s="9" t="str">
        <f t="shared" si="369"/>
        <v>-</v>
      </c>
    </row>
    <row r="11508" spans="1:9" x14ac:dyDescent="0.25">
      <c r="A11508" t="s">
        <v>1573</v>
      </c>
      <c r="B11508" t="s">
        <v>1574</v>
      </c>
      <c r="C11508" t="s">
        <v>321</v>
      </c>
      <c r="D11508" t="s">
        <v>1575</v>
      </c>
      <c r="E11508" s="8" t="s">
        <v>1119</v>
      </c>
      <c r="F11508" s="9" t="str">
        <f>IFERROR(VLOOKUP(A11508,'RESUMEN 100'!A:B,2,FALSE),"-")</f>
        <v>-</v>
      </c>
      <c r="G11508" s="9" t="str">
        <f t="shared" si="368"/>
        <v>-</v>
      </c>
      <c r="H11508" s="10" t="str">
        <f>IFERROR(VLOOKUP(A11508,'RESUMEN 00'!A:B,2,FALSE),"-")</f>
        <v>-</v>
      </c>
      <c r="I11508" s="9" t="str">
        <f t="shared" si="369"/>
        <v>-</v>
      </c>
    </row>
    <row r="11509" spans="1:9" x14ac:dyDescent="0.25">
      <c r="A11509" t="s">
        <v>3107</v>
      </c>
      <c r="B11509" t="s">
        <v>3108</v>
      </c>
      <c r="C11509" t="s">
        <v>3109</v>
      </c>
      <c r="D11509" t="s">
        <v>370</v>
      </c>
      <c r="E11509" s="8" t="s">
        <v>1591</v>
      </c>
      <c r="F11509" s="9" t="str">
        <f>IFERROR(VLOOKUP(A11509,'RESUMEN 100'!A:B,2,FALSE),"-")</f>
        <v>-</v>
      </c>
      <c r="G11509" s="9" t="str">
        <f t="shared" si="368"/>
        <v>-</v>
      </c>
      <c r="H11509" s="10" t="str">
        <f>IFERROR(VLOOKUP(A11509,'RESUMEN 00'!A:B,2,FALSE),"-")</f>
        <v>-</v>
      </c>
      <c r="I11509" s="9" t="str">
        <f t="shared" si="369"/>
        <v>-</v>
      </c>
    </row>
    <row r="11510" spans="1:9" x14ac:dyDescent="0.25">
      <c r="A11510" t="s">
        <v>3107</v>
      </c>
      <c r="B11510" t="s">
        <v>3108</v>
      </c>
      <c r="C11510" t="s">
        <v>3109</v>
      </c>
      <c r="D11510" t="s">
        <v>370</v>
      </c>
      <c r="E11510" s="8" t="s">
        <v>1119</v>
      </c>
      <c r="F11510" s="9" t="str">
        <f>IFERROR(VLOOKUP(A11510,'RESUMEN 100'!A:B,2,FALSE),"-")</f>
        <v>-</v>
      </c>
      <c r="G11510" s="9" t="str">
        <f t="shared" si="368"/>
        <v>-</v>
      </c>
      <c r="H11510" s="10" t="str">
        <f>IFERROR(VLOOKUP(A11510,'RESUMEN 00'!A:B,2,FALSE),"-")</f>
        <v>-</v>
      </c>
      <c r="I11510" s="9" t="str">
        <f t="shared" si="369"/>
        <v>-</v>
      </c>
    </row>
    <row r="11511" spans="1:9" x14ac:dyDescent="0.25">
      <c r="A11511" t="s">
        <v>3107</v>
      </c>
      <c r="B11511" t="s">
        <v>3108</v>
      </c>
      <c r="C11511" t="s">
        <v>3109</v>
      </c>
      <c r="D11511" t="s">
        <v>370</v>
      </c>
      <c r="E11511" s="8" t="s">
        <v>1593</v>
      </c>
      <c r="F11511" s="9" t="str">
        <f>IFERROR(VLOOKUP(A11511,'RESUMEN 100'!A:B,2,FALSE),"-")</f>
        <v>-</v>
      </c>
      <c r="G11511" s="9" t="str">
        <f t="shared" si="368"/>
        <v>-</v>
      </c>
      <c r="H11511" s="10" t="str">
        <f>IFERROR(VLOOKUP(A11511,'RESUMEN 00'!A:B,2,FALSE),"-")</f>
        <v>-</v>
      </c>
      <c r="I11511" s="9" t="str">
        <f t="shared" si="369"/>
        <v>-</v>
      </c>
    </row>
    <row r="11512" spans="1:9" x14ac:dyDescent="0.25">
      <c r="A11512" t="s">
        <v>3110</v>
      </c>
      <c r="B11512" t="s">
        <v>3111</v>
      </c>
      <c r="C11512" t="s">
        <v>180</v>
      </c>
      <c r="D11512" t="s">
        <v>155</v>
      </c>
      <c r="E11512" s="8" t="s">
        <v>1593</v>
      </c>
      <c r="F11512" s="9" t="str">
        <f>IFERROR(VLOOKUP(A11512,'RESUMEN 100'!A:B,2,FALSE),"-")</f>
        <v>-</v>
      </c>
      <c r="G11512" s="9" t="str">
        <f t="shared" si="368"/>
        <v>-</v>
      </c>
      <c r="H11512" s="10" t="str">
        <f>IFERROR(VLOOKUP(A11512,'RESUMEN 00'!A:B,2,FALSE),"-")</f>
        <v>-</v>
      </c>
      <c r="I11512" s="9" t="str">
        <f t="shared" si="369"/>
        <v>-</v>
      </c>
    </row>
    <row r="11513" spans="1:9" x14ac:dyDescent="0.25">
      <c r="A11513" t="s">
        <v>3110</v>
      </c>
      <c r="B11513" t="s">
        <v>3111</v>
      </c>
      <c r="C11513" t="s">
        <v>180</v>
      </c>
      <c r="D11513" t="s">
        <v>155</v>
      </c>
      <c r="E11513" s="8" t="s">
        <v>1119</v>
      </c>
      <c r="F11513" s="9" t="str">
        <f>IFERROR(VLOOKUP(A11513,'RESUMEN 100'!A:B,2,FALSE),"-")</f>
        <v>-</v>
      </c>
      <c r="G11513" s="9" t="str">
        <f t="shared" si="368"/>
        <v>-</v>
      </c>
      <c r="H11513" s="10" t="str">
        <f>IFERROR(VLOOKUP(A11513,'RESUMEN 00'!A:B,2,FALSE),"-")</f>
        <v>-</v>
      </c>
      <c r="I11513" s="9" t="str">
        <f t="shared" si="369"/>
        <v>-</v>
      </c>
    </row>
    <row r="11514" spans="1:9" x14ac:dyDescent="0.25">
      <c r="A11514" t="s">
        <v>3112</v>
      </c>
      <c r="B11514" t="s">
        <v>3113</v>
      </c>
      <c r="C11514" t="s">
        <v>804</v>
      </c>
      <c r="D11514" t="s">
        <v>94</v>
      </c>
      <c r="E11514" s="8" t="s">
        <v>1119</v>
      </c>
      <c r="F11514" s="9" t="str">
        <f>IFERROR(VLOOKUP(A11514,'RESUMEN 100'!A:B,2,FALSE),"-")</f>
        <v>-</v>
      </c>
      <c r="G11514" s="9" t="str">
        <f t="shared" si="368"/>
        <v>-</v>
      </c>
      <c r="H11514" s="10" t="str">
        <f>IFERROR(VLOOKUP(A11514,'RESUMEN 00'!A:B,2,FALSE),"-")</f>
        <v>-</v>
      </c>
      <c r="I11514" s="9" t="str">
        <f t="shared" si="369"/>
        <v>-</v>
      </c>
    </row>
    <row r="11515" spans="1:9" x14ac:dyDescent="0.25">
      <c r="A11515" t="s">
        <v>3112</v>
      </c>
      <c r="B11515" t="s">
        <v>3113</v>
      </c>
      <c r="C11515" t="s">
        <v>804</v>
      </c>
      <c r="D11515" t="s">
        <v>94</v>
      </c>
      <c r="E11515" s="8" t="s">
        <v>1593</v>
      </c>
      <c r="F11515" s="9" t="str">
        <f>IFERROR(VLOOKUP(A11515,'RESUMEN 100'!A:B,2,FALSE),"-")</f>
        <v>-</v>
      </c>
      <c r="G11515" s="9" t="str">
        <f t="shared" si="368"/>
        <v>-</v>
      </c>
      <c r="H11515" s="10" t="str">
        <f>IFERROR(VLOOKUP(A11515,'RESUMEN 00'!A:B,2,FALSE),"-")</f>
        <v>-</v>
      </c>
      <c r="I11515" s="9" t="str">
        <f t="shared" si="369"/>
        <v>-</v>
      </c>
    </row>
    <row r="11516" spans="1:9" x14ac:dyDescent="0.25">
      <c r="A11516" t="s">
        <v>3103</v>
      </c>
      <c r="B11516" t="s">
        <v>3104</v>
      </c>
      <c r="C11516" t="s">
        <v>250</v>
      </c>
      <c r="D11516" t="s">
        <v>256</v>
      </c>
      <c r="E11516" s="8" t="s">
        <v>1119</v>
      </c>
      <c r="F11516" s="9" t="str">
        <f>IFERROR(VLOOKUP(A11516,'RESUMEN 100'!A:B,2,FALSE),"-")</f>
        <v>-</v>
      </c>
      <c r="G11516" s="9" t="str">
        <f t="shared" si="368"/>
        <v>-</v>
      </c>
      <c r="H11516" s="10" t="str">
        <f>IFERROR(VLOOKUP(A11516,'RESUMEN 00'!A:B,2,FALSE),"-")</f>
        <v>-</v>
      </c>
      <c r="I11516" s="9" t="str">
        <f t="shared" si="369"/>
        <v>-</v>
      </c>
    </row>
    <row r="11517" spans="1:9" x14ac:dyDescent="0.25">
      <c r="A11517" t="s">
        <v>3098</v>
      </c>
      <c r="B11517" t="s">
        <v>3099</v>
      </c>
      <c r="C11517" t="s">
        <v>124</v>
      </c>
      <c r="D11517" t="s">
        <v>402</v>
      </c>
      <c r="E11517" s="8" t="s">
        <v>1119</v>
      </c>
      <c r="F11517" s="9" t="str">
        <f>IFERROR(VLOOKUP(A11517,'RESUMEN 100'!A:B,2,FALSE),"-")</f>
        <v>-</v>
      </c>
      <c r="G11517" s="9" t="str">
        <f t="shared" si="368"/>
        <v>-</v>
      </c>
      <c r="H11517" s="10" t="str">
        <f>IFERROR(VLOOKUP(A11517,'RESUMEN 00'!A:B,2,FALSE),"-")</f>
        <v>-</v>
      </c>
      <c r="I11517" s="9" t="str">
        <f t="shared" si="369"/>
        <v>-</v>
      </c>
    </row>
    <row r="11518" spans="1:9" x14ac:dyDescent="0.25">
      <c r="A11518" t="s">
        <v>3100</v>
      </c>
      <c r="B11518" t="s">
        <v>3101</v>
      </c>
      <c r="C11518" t="s">
        <v>3102</v>
      </c>
      <c r="D11518" t="s">
        <v>3102</v>
      </c>
      <c r="E11518" s="8" t="s">
        <v>1593</v>
      </c>
      <c r="F11518" s="9" t="str">
        <f>IFERROR(VLOOKUP(A11518,'RESUMEN 100'!A:B,2,FALSE),"-")</f>
        <v>-</v>
      </c>
      <c r="G11518" s="9" t="str">
        <f t="shared" si="368"/>
        <v>-</v>
      </c>
      <c r="H11518" s="10" t="str">
        <f>IFERROR(VLOOKUP(A11518,'RESUMEN 00'!A:B,2,FALSE),"-")</f>
        <v>-</v>
      </c>
      <c r="I11518" s="9" t="str">
        <f t="shared" si="369"/>
        <v>-</v>
      </c>
    </row>
    <row r="11519" spans="1:9" x14ac:dyDescent="0.25">
      <c r="A11519" t="s">
        <v>3103</v>
      </c>
      <c r="B11519" t="s">
        <v>3104</v>
      </c>
      <c r="C11519" t="s">
        <v>250</v>
      </c>
      <c r="D11519" t="s">
        <v>256</v>
      </c>
      <c r="E11519" s="8" t="s">
        <v>1593</v>
      </c>
      <c r="F11519" s="9" t="str">
        <f>IFERROR(VLOOKUP(A11519,'RESUMEN 100'!A:B,2,FALSE),"-")</f>
        <v>-</v>
      </c>
      <c r="G11519" s="9" t="str">
        <f t="shared" ref="G11519:G11550" si="370">IFERROR(E11519-F11519,"-")</f>
        <v>-</v>
      </c>
      <c r="H11519" s="10" t="str">
        <f>IFERROR(VLOOKUP(A11519,'RESUMEN 00'!A:B,2,FALSE),"-")</f>
        <v>-</v>
      </c>
      <c r="I11519" s="9" t="str">
        <f t="shared" ref="I11519:I11550" si="371">IFERROR(E11519-H11519,"-")</f>
        <v>-</v>
      </c>
    </row>
    <row r="11520" spans="1:9" x14ac:dyDescent="0.25">
      <c r="A11520" t="s">
        <v>3105</v>
      </c>
      <c r="B11520" t="s">
        <v>3106</v>
      </c>
      <c r="C11520" t="s">
        <v>1028</v>
      </c>
      <c r="D11520" t="s">
        <v>183</v>
      </c>
      <c r="E11520" s="8" t="s">
        <v>1589</v>
      </c>
      <c r="F11520" s="9" t="str">
        <f>IFERROR(VLOOKUP(A11520,'RESUMEN 100'!A:B,2,FALSE),"-")</f>
        <v>-</v>
      </c>
      <c r="G11520" s="9" t="str">
        <f t="shared" si="370"/>
        <v>-</v>
      </c>
      <c r="H11520" s="10" t="str">
        <f>IFERROR(VLOOKUP(A11520,'RESUMEN 00'!A:B,2,FALSE),"-")</f>
        <v>-</v>
      </c>
      <c r="I11520" s="9" t="str">
        <f t="shared" si="371"/>
        <v>-</v>
      </c>
    </row>
    <row r="11521" spans="1:9" x14ac:dyDescent="0.25">
      <c r="A11521" t="s">
        <v>3100</v>
      </c>
      <c r="B11521" t="s">
        <v>3101</v>
      </c>
      <c r="C11521" t="s">
        <v>3102</v>
      </c>
      <c r="D11521" t="s">
        <v>3102</v>
      </c>
      <c r="E11521" s="8" t="s">
        <v>1119</v>
      </c>
      <c r="F11521" s="9" t="str">
        <f>IFERROR(VLOOKUP(A11521,'RESUMEN 100'!A:B,2,FALSE),"-")</f>
        <v>-</v>
      </c>
      <c r="G11521" s="9" t="str">
        <f t="shared" si="370"/>
        <v>-</v>
      </c>
      <c r="H11521" s="10" t="str">
        <f>IFERROR(VLOOKUP(A11521,'RESUMEN 00'!A:B,2,FALSE),"-")</f>
        <v>-</v>
      </c>
      <c r="I11521" s="9" t="str">
        <f t="shared" si="371"/>
        <v>-</v>
      </c>
    </row>
    <row r="11522" spans="1:9" x14ac:dyDescent="0.25">
      <c r="A11522" t="s">
        <v>3098</v>
      </c>
      <c r="B11522" t="s">
        <v>3099</v>
      </c>
      <c r="C11522" t="s">
        <v>124</v>
      </c>
      <c r="D11522" t="s">
        <v>402</v>
      </c>
      <c r="E11522" s="8" t="s">
        <v>1593</v>
      </c>
      <c r="F11522" s="9" t="str">
        <f>IFERROR(VLOOKUP(A11522,'RESUMEN 100'!A:B,2,FALSE),"-")</f>
        <v>-</v>
      </c>
      <c r="G11522" s="9" t="str">
        <f t="shared" si="370"/>
        <v>-</v>
      </c>
      <c r="H11522" s="10" t="str">
        <f>IFERROR(VLOOKUP(A11522,'RESUMEN 00'!A:B,2,FALSE),"-")</f>
        <v>-</v>
      </c>
      <c r="I11522" s="9" t="str">
        <f t="shared" si="371"/>
        <v>-</v>
      </c>
    </row>
    <row r="11523" spans="1:9" x14ac:dyDescent="0.25">
      <c r="A11523" t="s">
        <v>3105</v>
      </c>
      <c r="B11523" t="s">
        <v>3106</v>
      </c>
      <c r="C11523" t="s">
        <v>1028</v>
      </c>
      <c r="D11523" t="s">
        <v>183</v>
      </c>
      <c r="E11523" s="8" t="s">
        <v>1593</v>
      </c>
      <c r="F11523" s="9" t="str">
        <f>IFERROR(VLOOKUP(A11523,'RESUMEN 100'!A:B,2,FALSE),"-")</f>
        <v>-</v>
      </c>
      <c r="G11523" s="9" t="str">
        <f t="shared" si="370"/>
        <v>-</v>
      </c>
      <c r="H11523" s="10" t="str">
        <f>IFERROR(VLOOKUP(A11523,'RESUMEN 00'!A:B,2,FALSE),"-")</f>
        <v>-</v>
      </c>
      <c r="I11523" s="9" t="str">
        <f t="shared" si="371"/>
        <v>-</v>
      </c>
    </row>
    <row r="11524" spans="1:9" x14ac:dyDescent="0.25">
      <c r="A11524" t="s">
        <v>3100</v>
      </c>
      <c r="B11524" t="s">
        <v>3101</v>
      </c>
      <c r="C11524" t="s">
        <v>3102</v>
      </c>
      <c r="D11524" t="s">
        <v>3102</v>
      </c>
      <c r="E11524" s="8" t="s">
        <v>1589</v>
      </c>
      <c r="F11524" s="9" t="str">
        <f>IFERROR(VLOOKUP(A11524,'RESUMEN 100'!A:B,2,FALSE),"-")</f>
        <v>-</v>
      </c>
      <c r="G11524" s="9" t="str">
        <f t="shared" si="370"/>
        <v>-</v>
      </c>
      <c r="H11524" s="10" t="str">
        <f>IFERROR(VLOOKUP(A11524,'RESUMEN 00'!A:B,2,FALSE),"-")</f>
        <v>-</v>
      </c>
      <c r="I11524" s="9" t="str">
        <f t="shared" si="371"/>
        <v>-</v>
      </c>
    </row>
    <row r="11525" spans="1:9" x14ac:dyDescent="0.25">
      <c r="A11525" t="s">
        <v>3105</v>
      </c>
      <c r="B11525" t="s">
        <v>3106</v>
      </c>
      <c r="C11525" t="s">
        <v>1028</v>
      </c>
      <c r="D11525" t="s">
        <v>183</v>
      </c>
      <c r="E11525" s="8" t="s">
        <v>1119</v>
      </c>
      <c r="F11525" s="9" t="str">
        <f>IFERROR(VLOOKUP(A11525,'RESUMEN 100'!A:B,2,FALSE),"-")</f>
        <v>-</v>
      </c>
      <c r="G11525" s="9" t="str">
        <f t="shared" si="370"/>
        <v>-</v>
      </c>
      <c r="H11525" s="10" t="str">
        <f>IFERROR(VLOOKUP(A11525,'RESUMEN 00'!A:B,2,FALSE),"-")</f>
        <v>-</v>
      </c>
      <c r="I11525" s="9" t="str">
        <f t="shared" si="371"/>
        <v>-</v>
      </c>
    </row>
    <row r="11526" spans="1:9" x14ac:dyDescent="0.25">
      <c r="A11526" t="s">
        <v>3100</v>
      </c>
      <c r="B11526" t="s">
        <v>3101</v>
      </c>
      <c r="C11526" t="s">
        <v>3102</v>
      </c>
      <c r="D11526" t="s">
        <v>3102</v>
      </c>
      <c r="E11526" s="8" t="s">
        <v>4518</v>
      </c>
      <c r="F11526" s="9" t="str">
        <f>IFERROR(VLOOKUP(A11526,'RESUMEN 100'!A:B,2,FALSE),"-")</f>
        <v>-</v>
      </c>
      <c r="G11526" s="9" t="str">
        <f t="shared" si="370"/>
        <v>-</v>
      </c>
      <c r="H11526" s="10" t="str">
        <f>IFERROR(VLOOKUP(A11526,'RESUMEN 00'!A:B,2,FALSE),"-")</f>
        <v>-</v>
      </c>
      <c r="I11526" s="9" t="str">
        <f t="shared" si="371"/>
        <v>-</v>
      </c>
    </row>
    <row r="11527" spans="1:9" x14ac:dyDescent="0.25">
      <c r="A11527" t="s">
        <v>3103</v>
      </c>
      <c r="B11527" t="s">
        <v>3104</v>
      </c>
      <c r="C11527" t="s">
        <v>250</v>
      </c>
      <c r="D11527" t="s">
        <v>256</v>
      </c>
      <c r="E11527" s="8" t="s">
        <v>1590</v>
      </c>
      <c r="F11527" s="9" t="str">
        <f>IFERROR(VLOOKUP(A11527,'RESUMEN 100'!A:B,2,FALSE),"-")</f>
        <v>-</v>
      </c>
      <c r="G11527" s="9" t="str">
        <f t="shared" si="370"/>
        <v>-</v>
      </c>
      <c r="H11527" s="10" t="str">
        <f>IFERROR(VLOOKUP(A11527,'RESUMEN 00'!A:B,2,FALSE),"-")</f>
        <v>-</v>
      </c>
      <c r="I11527" s="9" t="str">
        <f t="shared" si="371"/>
        <v>-</v>
      </c>
    </row>
    <row r="11528" spans="1:9" x14ac:dyDescent="0.25">
      <c r="A11528" t="s">
        <v>3098</v>
      </c>
      <c r="B11528" t="s">
        <v>3099</v>
      </c>
      <c r="C11528" t="s">
        <v>124</v>
      </c>
      <c r="D11528" t="s">
        <v>402</v>
      </c>
      <c r="E11528" s="8" t="s">
        <v>1589</v>
      </c>
      <c r="F11528" s="9" t="str">
        <f>IFERROR(VLOOKUP(A11528,'RESUMEN 100'!A:B,2,FALSE),"-")</f>
        <v>-</v>
      </c>
      <c r="G11528" s="9" t="str">
        <f t="shared" si="370"/>
        <v>-</v>
      </c>
      <c r="H11528" s="10" t="str">
        <f>IFERROR(VLOOKUP(A11528,'RESUMEN 00'!A:B,2,FALSE),"-")</f>
        <v>-</v>
      </c>
      <c r="I11528" s="9" t="str">
        <f t="shared" si="371"/>
        <v>-</v>
      </c>
    </row>
    <row r="11529" spans="1:9" x14ac:dyDescent="0.25">
      <c r="A11529" t="s">
        <v>4516</v>
      </c>
      <c r="B11529" t="s">
        <v>246</v>
      </c>
      <c r="C11529" t="s">
        <v>735</v>
      </c>
      <c r="D11529" t="s">
        <v>81</v>
      </c>
      <c r="E11529" s="8" t="s">
        <v>4519</v>
      </c>
      <c r="F11529" s="9" t="str">
        <f>IFERROR(VLOOKUP(A11529,'RESUMEN 100'!A:B,2,FALSE),"-")</f>
        <v>-</v>
      </c>
      <c r="G11529" s="9" t="str">
        <f t="shared" si="370"/>
        <v>-</v>
      </c>
      <c r="H11529" s="10" t="str">
        <f>IFERROR(VLOOKUP(A11529,'RESUMEN 00'!A:B,2,FALSE),"-")</f>
        <v>-</v>
      </c>
      <c r="I11529" s="9" t="str">
        <f t="shared" si="371"/>
        <v>-</v>
      </c>
    </row>
    <row r="11530" spans="1:9" x14ac:dyDescent="0.25">
      <c r="A11530" t="s">
        <v>3094</v>
      </c>
      <c r="B11530" t="s">
        <v>1026</v>
      </c>
      <c r="C11530" t="s">
        <v>323</v>
      </c>
      <c r="D11530" t="s">
        <v>565</v>
      </c>
      <c r="E11530" s="8" t="s">
        <v>1591</v>
      </c>
      <c r="F11530" s="9" t="str">
        <f>IFERROR(VLOOKUP(A11530,'RESUMEN 100'!A:B,2,FALSE),"-")</f>
        <v>-</v>
      </c>
      <c r="G11530" s="9" t="str">
        <f t="shared" si="370"/>
        <v>-</v>
      </c>
      <c r="H11530" s="10" t="str">
        <f>IFERROR(VLOOKUP(A11530,'RESUMEN 00'!A:B,2,FALSE),"-")</f>
        <v>-</v>
      </c>
      <c r="I11530" s="9" t="str">
        <f t="shared" si="371"/>
        <v>-</v>
      </c>
    </row>
    <row r="11531" spans="1:9" x14ac:dyDescent="0.25">
      <c r="A11531" t="s">
        <v>1570</v>
      </c>
      <c r="B11531" t="s">
        <v>1571</v>
      </c>
      <c r="C11531" t="s">
        <v>1572</v>
      </c>
      <c r="D11531" t="s">
        <v>374</v>
      </c>
      <c r="E11531" s="8" t="s">
        <v>1591</v>
      </c>
      <c r="F11531" s="9" t="str">
        <f>IFERROR(VLOOKUP(A11531,'RESUMEN 100'!A:B,2,FALSE),"-")</f>
        <v>-</v>
      </c>
      <c r="G11531" s="9" t="str">
        <f t="shared" si="370"/>
        <v>-</v>
      </c>
      <c r="H11531" s="10" t="str">
        <f>IFERROR(VLOOKUP(A11531,'RESUMEN 00'!A:B,2,FALSE),"-")</f>
        <v>-</v>
      </c>
      <c r="I11531" s="9" t="str">
        <f t="shared" si="371"/>
        <v>-</v>
      </c>
    </row>
    <row r="11532" spans="1:9" x14ac:dyDescent="0.25">
      <c r="A11532" t="s">
        <v>3095</v>
      </c>
      <c r="B11532" t="s">
        <v>2245</v>
      </c>
      <c r="C11532" t="s">
        <v>268</v>
      </c>
      <c r="D11532" t="s">
        <v>316</v>
      </c>
      <c r="E11532" s="8" t="s">
        <v>1591</v>
      </c>
      <c r="F11532" s="9" t="str">
        <f>IFERROR(VLOOKUP(A11532,'RESUMEN 100'!A:B,2,FALSE),"-")</f>
        <v>-</v>
      </c>
      <c r="G11532" s="9" t="str">
        <f t="shared" si="370"/>
        <v>-</v>
      </c>
      <c r="H11532" s="10" t="str">
        <f>IFERROR(VLOOKUP(A11532,'RESUMEN 00'!A:B,2,FALSE),"-")</f>
        <v>-</v>
      </c>
      <c r="I11532" s="9" t="str">
        <f t="shared" si="371"/>
        <v>-</v>
      </c>
    </row>
    <row r="11533" spans="1:9" x14ac:dyDescent="0.25">
      <c r="A11533" t="s">
        <v>3096</v>
      </c>
      <c r="B11533" t="s">
        <v>3097</v>
      </c>
      <c r="C11533" t="s">
        <v>593</v>
      </c>
      <c r="D11533" t="s">
        <v>222</v>
      </c>
      <c r="E11533" s="8" t="s">
        <v>1121</v>
      </c>
      <c r="F11533" s="9" t="str">
        <f>IFERROR(VLOOKUP(A11533,'RESUMEN 100'!A:B,2,FALSE),"-")</f>
        <v>-</v>
      </c>
      <c r="G11533" s="9" t="str">
        <f t="shared" si="370"/>
        <v>-</v>
      </c>
      <c r="H11533" s="10" t="str">
        <f>IFERROR(VLOOKUP(A11533,'RESUMEN 00'!A:B,2,FALSE),"-")</f>
        <v>-</v>
      </c>
      <c r="I11533" s="9" t="str">
        <f t="shared" si="371"/>
        <v>-</v>
      </c>
    </row>
    <row r="11534" spans="1:9" x14ac:dyDescent="0.25">
      <c r="A11534" t="s">
        <v>3114</v>
      </c>
      <c r="B11534" t="s">
        <v>3115</v>
      </c>
      <c r="C11534" t="s">
        <v>81</v>
      </c>
      <c r="D11534" t="s">
        <v>519</v>
      </c>
      <c r="E11534" s="8" t="s">
        <v>1593</v>
      </c>
      <c r="F11534" s="9" t="str">
        <f>IFERROR(VLOOKUP(A11534,'RESUMEN 100'!A:B,2,FALSE),"-")</f>
        <v>-</v>
      </c>
      <c r="G11534" s="9" t="str">
        <f t="shared" si="370"/>
        <v>-</v>
      </c>
      <c r="H11534" s="10" t="str">
        <f>IFERROR(VLOOKUP(A11534,'RESUMEN 00'!A:B,2,FALSE),"-")</f>
        <v>-</v>
      </c>
      <c r="I11534" s="9" t="str">
        <f t="shared" si="371"/>
        <v>-</v>
      </c>
    </row>
    <row r="11535" spans="1:9" x14ac:dyDescent="0.25">
      <c r="A11535" t="s">
        <v>4634</v>
      </c>
      <c r="B11535" t="s">
        <v>928</v>
      </c>
      <c r="C11535" t="s">
        <v>133</v>
      </c>
      <c r="D11535" t="s">
        <v>423</v>
      </c>
      <c r="E11535" s="8" t="s">
        <v>1121</v>
      </c>
      <c r="F11535" s="9" t="str">
        <f>IFERROR(VLOOKUP(A11535,'RESUMEN 100'!A:B,2,FALSE),"-")</f>
        <v>-</v>
      </c>
      <c r="G11535" s="9" t="str">
        <f t="shared" si="370"/>
        <v>-</v>
      </c>
      <c r="H11535" s="10" t="str">
        <f>IFERROR(VLOOKUP(A11535,'RESUMEN 00'!A:B,2,FALSE),"-")</f>
        <v>-</v>
      </c>
      <c r="I11535" s="9" t="str">
        <f t="shared" si="371"/>
        <v>-</v>
      </c>
    </row>
    <row r="11536" spans="1:9" x14ac:dyDescent="0.25">
      <c r="A11536" t="s">
        <v>4634</v>
      </c>
      <c r="B11536" t="s">
        <v>928</v>
      </c>
      <c r="C11536" t="s">
        <v>133</v>
      </c>
      <c r="D11536" t="s">
        <v>423</v>
      </c>
      <c r="E11536" s="8" t="s">
        <v>1592</v>
      </c>
      <c r="F11536" s="9" t="str">
        <f>IFERROR(VLOOKUP(A11536,'RESUMEN 100'!A:B,2,FALSE),"-")</f>
        <v>-</v>
      </c>
      <c r="G11536" s="9" t="str">
        <f t="shared" si="370"/>
        <v>-</v>
      </c>
      <c r="H11536" s="10" t="str">
        <f>IFERROR(VLOOKUP(A11536,'RESUMEN 00'!A:B,2,FALSE),"-")</f>
        <v>-</v>
      </c>
      <c r="I11536" s="9" t="str">
        <f t="shared" si="371"/>
        <v>-</v>
      </c>
    </row>
    <row r="11537" spans="1:9" x14ac:dyDescent="0.25">
      <c r="A11537" t="s">
        <v>4634</v>
      </c>
      <c r="B11537" t="s">
        <v>928</v>
      </c>
      <c r="C11537" t="s">
        <v>133</v>
      </c>
      <c r="D11537" t="s">
        <v>423</v>
      </c>
      <c r="E11537" s="8" t="s">
        <v>1591</v>
      </c>
      <c r="F11537" s="9" t="str">
        <f>IFERROR(VLOOKUP(A11537,'RESUMEN 100'!A:B,2,FALSE),"-")</f>
        <v>-</v>
      </c>
      <c r="G11537" s="9" t="str">
        <f t="shared" si="370"/>
        <v>-</v>
      </c>
      <c r="H11537" s="10" t="str">
        <f>IFERROR(VLOOKUP(A11537,'RESUMEN 00'!A:B,2,FALSE),"-")</f>
        <v>-</v>
      </c>
      <c r="I11537" s="9" t="str">
        <f t="shared" si="371"/>
        <v>-</v>
      </c>
    </row>
    <row r="11538" spans="1:9" x14ac:dyDescent="0.25">
      <c r="A11538" t="s">
        <v>1583</v>
      </c>
      <c r="B11538" t="s">
        <v>1584</v>
      </c>
      <c r="C11538" t="s">
        <v>94</v>
      </c>
      <c r="D11538" t="s">
        <v>222</v>
      </c>
      <c r="E11538" s="8" t="s">
        <v>1121</v>
      </c>
      <c r="F11538" s="9" t="str">
        <f>IFERROR(VLOOKUP(A11538,'RESUMEN 100'!A:B,2,FALSE),"-")</f>
        <v>-</v>
      </c>
      <c r="G11538" s="9" t="str">
        <f t="shared" si="370"/>
        <v>-</v>
      </c>
      <c r="H11538" s="10" t="str">
        <f>IFERROR(VLOOKUP(A11538,'RESUMEN 00'!A:B,2,FALSE),"-")</f>
        <v>-</v>
      </c>
      <c r="I11538" s="9" t="str">
        <f t="shared" si="371"/>
        <v>-</v>
      </c>
    </row>
    <row r="11539" spans="1:9" x14ac:dyDescent="0.25">
      <c r="A11539" t="s">
        <v>1583</v>
      </c>
      <c r="B11539" t="s">
        <v>1584</v>
      </c>
      <c r="C11539" t="s">
        <v>94</v>
      </c>
      <c r="D11539" t="s">
        <v>222</v>
      </c>
      <c r="E11539" s="8" t="s">
        <v>1588</v>
      </c>
      <c r="F11539" s="9" t="str">
        <f>IFERROR(VLOOKUP(A11539,'RESUMEN 100'!A:B,2,FALSE),"-")</f>
        <v>-</v>
      </c>
      <c r="G11539" s="9" t="str">
        <f t="shared" si="370"/>
        <v>-</v>
      </c>
      <c r="H11539" s="10" t="str">
        <f>IFERROR(VLOOKUP(A11539,'RESUMEN 00'!A:B,2,FALSE),"-")</f>
        <v>-</v>
      </c>
      <c r="I11539" s="9" t="str">
        <f t="shared" si="371"/>
        <v>-</v>
      </c>
    </row>
    <row r="11540" spans="1:9" x14ac:dyDescent="0.25">
      <c r="A11540" t="s">
        <v>1585</v>
      </c>
      <c r="B11540" t="s">
        <v>1586</v>
      </c>
      <c r="C11540" t="s">
        <v>210</v>
      </c>
      <c r="D11540" t="s">
        <v>344</v>
      </c>
      <c r="E11540" s="8" t="s">
        <v>1588</v>
      </c>
      <c r="F11540" s="9" t="str">
        <f>IFERROR(VLOOKUP(A11540,'RESUMEN 100'!A:B,2,FALSE),"-")</f>
        <v>-</v>
      </c>
      <c r="G11540" s="9" t="str">
        <f t="shared" si="370"/>
        <v>-</v>
      </c>
      <c r="H11540" s="10" t="str">
        <f>IFERROR(VLOOKUP(A11540,'RESUMEN 00'!A:B,2,FALSE),"-")</f>
        <v>-</v>
      </c>
      <c r="I11540" s="9" t="str">
        <f t="shared" si="371"/>
        <v>-</v>
      </c>
    </row>
    <row r="11541" spans="1:9" x14ac:dyDescent="0.25">
      <c r="A11541" t="s">
        <v>1583</v>
      </c>
      <c r="B11541" t="s">
        <v>1584</v>
      </c>
      <c r="C11541" t="s">
        <v>94</v>
      </c>
      <c r="D11541" t="s">
        <v>222</v>
      </c>
      <c r="E11541" s="8" t="s">
        <v>1120</v>
      </c>
      <c r="F11541" s="9" t="str">
        <f>IFERROR(VLOOKUP(A11541,'RESUMEN 100'!A:B,2,FALSE),"-")</f>
        <v>-</v>
      </c>
      <c r="G11541" s="9" t="str">
        <f t="shared" si="370"/>
        <v>-</v>
      </c>
      <c r="H11541" s="10" t="str">
        <f>IFERROR(VLOOKUP(A11541,'RESUMEN 00'!A:B,2,FALSE),"-")</f>
        <v>-</v>
      </c>
      <c r="I11541" s="9" t="str">
        <f t="shared" si="371"/>
        <v>-</v>
      </c>
    </row>
    <row r="11542" spans="1:9" x14ac:dyDescent="0.25">
      <c r="A11542" t="s">
        <v>1583</v>
      </c>
      <c r="B11542" t="s">
        <v>1584</v>
      </c>
      <c r="C11542" t="s">
        <v>94</v>
      </c>
      <c r="D11542" t="s">
        <v>222</v>
      </c>
      <c r="E11542" s="8" t="s">
        <v>1593</v>
      </c>
      <c r="F11542" s="9" t="str">
        <f>IFERROR(VLOOKUP(A11542,'RESUMEN 100'!A:B,2,FALSE),"-")</f>
        <v>-</v>
      </c>
      <c r="G11542" s="9" t="str">
        <f t="shared" si="370"/>
        <v>-</v>
      </c>
      <c r="H11542" s="10" t="str">
        <f>IFERROR(VLOOKUP(A11542,'RESUMEN 00'!A:B,2,FALSE),"-")</f>
        <v>-</v>
      </c>
      <c r="I11542" s="9" t="str">
        <f t="shared" si="371"/>
        <v>-</v>
      </c>
    </row>
    <row r="11543" spans="1:9" x14ac:dyDescent="0.25">
      <c r="A11543" t="s">
        <v>1583</v>
      </c>
      <c r="B11543" t="s">
        <v>1584</v>
      </c>
      <c r="C11543" t="s">
        <v>94</v>
      </c>
      <c r="D11543" t="s">
        <v>222</v>
      </c>
      <c r="E11543" s="8" t="s">
        <v>1589</v>
      </c>
      <c r="F11543" s="9" t="str">
        <f>IFERROR(VLOOKUP(A11543,'RESUMEN 100'!A:B,2,FALSE),"-")</f>
        <v>-</v>
      </c>
      <c r="G11543" s="9" t="str">
        <f t="shared" si="370"/>
        <v>-</v>
      </c>
      <c r="H11543" s="10" t="str">
        <f>IFERROR(VLOOKUP(A11543,'RESUMEN 00'!A:B,2,FALSE),"-")</f>
        <v>-</v>
      </c>
      <c r="I11543" s="9" t="str">
        <f t="shared" si="371"/>
        <v>-</v>
      </c>
    </row>
    <row r="11544" spans="1:9" x14ac:dyDescent="0.25">
      <c r="A11544" t="s">
        <v>1583</v>
      </c>
      <c r="B11544" t="s">
        <v>1584</v>
      </c>
      <c r="C11544" t="s">
        <v>94</v>
      </c>
      <c r="D11544" t="s">
        <v>222</v>
      </c>
      <c r="E11544" s="8" t="s">
        <v>1119</v>
      </c>
      <c r="F11544" s="9" t="str">
        <f>IFERROR(VLOOKUP(A11544,'RESUMEN 100'!A:B,2,FALSE),"-")</f>
        <v>-</v>
      </c>
      <c r="G11544" s="9" t="str">
        <f t="shared" si="370"/>
        <v>-</v>
      </c>
      <c r="H11544" s="10" t="str">
        <f>IFERROR(VLOOKUP(A11544,'RESUMEN 00'!A:B,2,FALSE),"-")</f>
        <v>-</v>
      </c>
      <c r="I11544" s="9" t="str">
        <f t="shared" si="371"/>
        <v>-</v>
      </c>
    </row>
    <row r="11545" spans="1:9" x14ac:dyDescent="0.25">
      <c r="A11545" t="s">
        <v>1583</v>
      </c>
      <c r="B11545" t="s">
        <v>1584</v>
      </c>
      <c r="C11545" t="s">
        <v>94</v>
      </c>
      <c r="D11545" t="s">
        <v>222</v>
      </c>
      <c r="E11545" s="8" t="s">
        <v>1590</v>
      </c>
      <c r="F11545" s="9" t="str">
        <f>IFERROR(VLOOKUP(A11545,'RESUMEN 100'!A:B,2,FALSE),"-")</f>
        <v>-</v>
      </c>
      <c r="G11545" s="9" t="str">
        <f t="shared" si="370"/>
        <v>-</v>
      </c>
      <c r="H11545" s="10" t="str">
        <f>IFERROR(VLOOKUP(A11545,'RESUMEN 00'!A:B,2,FALSE),"-")</f>
        <v>-</v>
      </c>
      <c r="I11545" s="9" t="str">
        <f t="shared" si="371"/>
        <v>-</v>
      </c>
    </row>
    <row r="11546" spans="1:9" x14ac:dyDescent="0.25">
      <c r="A11546" t="s">
        <v>1585</v>
      </c>
      <c r="B11546" t="s">
        <v>1586</v>
      </c>
      <c r="C11546" t="s">
        <v>210</v>
      </c>
      <c r="D11546" t="s">
        <v>344</v>
      </c>
      <c r="E11546" s="8" t="s">
        <v>1589</v>
      </c>
      <c r="F11546" s="9" t="str">
        <f>IFERROR(VLOOKUP(A11546,'RESUMEN 100'!A:B,2,FALSE),"-")</f>
        <v>-</v>
      </c>
      <c r="G11546" s="9" t="str">
        <f t="shared" si="370"/>
        <v>-</v>
      </c>
      <c r="H11546" s="10" t="str">
        <f>IFERROR(VLOOKUP(A11546,'RESUMEN 00'!A:B,2,FALSE),"-")</f>
        <v>-</v>
      </c>
      <c r="I11546" s="9" t="str">
        <f t="shared" si="371"/>
        <v>-</v>
      </c>
    </row>
    <row r="11547" spans="1:9" x14ac:dyDescent="0.25">
      <c r="A11547" t="s">
        <v>4634</v>
      </c>
      <c r="B11547" t="s">
        <v>928</v>
      </c>
      <c r="C11547" t="s">
        <v>133</v>
      </c>
      <c r="D11547" t="s">
        <v>423</v>
      </c>
      <c r="E11547" s="8" t="s">
        <v>1120</v>
      </c>
      <c r="F11547" s="9" t="str">
        <f>IFERROR(VLOOKUP(A11547,'RESUMEN 100'!A:B,2,FALSE),"-")</f>
        <v>-</v>
      </c>
      <c r="G11547" s="9" t="str">
        <f t="shared" si="370"/>
        <v>-</v>
      </c>
      <c r="H11547" s="10" t="str">
        <f>IFERROR(VLOOKUP(A11547,'RESUMEN 00'!A:B,2,FALSE),"-")</f>
        <v>-</v>
      </c>
      <c r="I11547" s="9" t="str">
        <f t="shared" si="371"/>
        <v>-</v>
      </c>
    </row>
    <row r="11548" spans="1:9" x14ac:dyDescent="0.25">
      <c r="A11548" t="s">
        <v>4634</v>
      </c>
      <c r="B11548" t="s">
        <v>928</v>
      </c>
      <c r="C11548" t="s">
        <v>133</v>
      </c>
      <c r="D11548" t="s">
        <v>423</v>
      </c>
      <c r="E11548" s="8" t="s">
        <v>1590</v>
      </c>
      <c r="F11548" s="9" t="str">
        <f>IFERROR(VLOOKUP(A11548,'RESUMEN 100'!A:B,2,FALSE),"-")</f>
        <v>-</v>
      </c>
      <c r="G11548" s="9" t="str">
        <f t="shared" si="370"/>
        <v>-</v>
      </c>
      <c r="H11548" s="10" t="str">
        <f>IFERROR(VLOOKUP(A11548,'RESUMEN 00'!A:B,2,FALSE),"-")</f>
        <v>-</v>
      </c>
      <c r="I11548" s="9" t="str">
        <f t="shared" si="371"/>
        <v>-</v>
      </c>
    </row>
    <row r="11549" spans="1:9" x14ac:dyDescent="0.25">
      <c r="A11549" t="s">
        <v>4634</v>
      </c>
      <c r="B11549" t="s">
        <v>928</v>
      </c>
      <c r="C11549" t="s">
        <v>133</v>
      </c>
      <c r="D11549" t="s">
        <v>423</v>
      </c>
      <c r="E11549" s="8" t="s">
        <v>4518</v>
      </c>
      <c r="F11549" s="9" t="str">
        <f>IFERROR(VLOOKUP(A11549,'RESUMEN 100'!A:B,2,FALSE),"-")</f>
        <v>-</v>
      </c>
      <c r="G11549" s="9" t="str">
        <f t="shared" si="370"/>
        <v>-</v>
      </c>
      <c r="H11549" s="10" t="str">
        <f>IFERROR(VLOOKUP(A11549,'RESUMEN 00'!A:B,2,FALSE),"-")</f>
        <v>-</v>
      </c>
      <c r="I11549" s="9" t="str">
        <f t="shared" si="371"/>
        <v>-</v>
      </c>
    </row>
    <row r="11550" spans="1:9" x14ac:dyDescent="0.25">
      <c r="A11550" t="s">
        <v>4634</v>
      </c>
      <c r="B11550" t="s">
        <v>928</v>
      </c>
      <c r="C11550" t="s">
        <v>133</v>
      </c>
      <c r="D11550" t="s">
        <v>423</v>
      </c>
      <c r="E11550" s="8" t="s">
        <v>4519</v>
      </c>
      <c r="F11550" s="9" t="str">
        <f>IFERROR(VLOOKUP(A11550,'RESUMEN 100'!A:B,2,FALSE),"-")</f>
        <v>-</v>
      </c>
      <c r="G11550" s="9" t="str">
        <f t="shared" si="370"/>
        <v>-</v>
      </c>
      <c r="H11550" s="10" t="str">
        <f>IFERROR(VLOOKUP(A11550,'RESUMEN 00'!A:B,2,FALSE),"-")</f>
        <v>-</v>
      </c>
      <c r="I11550" s="9" t="str">
        <f t="shared" si="371"/>
        <v>-</v>
      </c>
    </row>
    <row r="11551" spans="1:9" x14ac:dyDescent="0.25">
      <c r="A11551" t="s">
        <v>3118</v>
      </c>
      <c r="B11551" t="s">
        <v>3119</v>
      </c>
      <c r="C11551" t="s">
        <v>413</v>
      </c>
      <c r="D11551" t="s">
        <v>224</v>
      </c>
      <c r="E11551" s="8" t="s">
        <v>4518</v>
      </c>
      <c r="F11551" s="9" t="str">
        <f>IFERROR(VLOOKUP(A11551,'RESUMEN 100'!A:B,2,FALSE),"-")</f>
        <v>-</v>
      </c>
      <c r="G11551" s="9" t="str">
        <f t="shared" ref="G11551:G11582" si="372">IFERROR(E11551-F11551,"-")</f>
        <v>-</v>
      </c>
      <c r="H11551" s="10">
        <f>IFERROR(VLOOKUP(A11551,'RESUMEN 00'!A:B,2,FALSE),"-")</f>
        <v>44688</v>
      </c>
      <c r="I11551" s="9">
        <f t="shared" ref="I11551:I11582" si="373">IFERROR(E11551-H11551,"-")</f>
        <v>4</v>
      </c>
    </row>
    <row r="11552" spans="1:9" x14ac:dyDescent="0.25">
      <c r="A11552" t="s">
        <v>3118</v>
      </c>
      <c r="B11552" t="s">
        <v>3119</v>
      </c>
      <c r="C11552" t="s">
        <v>413</v>
      </c>
      <c r="D11552" t="s">
        <v>224</v>
      </c>
      <c r="E11552" s="8" t="s">
        <v>1121</v>
      </c>
      <c r="F11552" s="9" t="str">
        <f>IFERROR(VLOOKUP(A11552,'RESUMEN 100'!A:B,2,FALSE),"-")</f>
        <v>-</v>
      </c>
      <c r="G11552" s="9" t="str">
        <f t="shared" si="372"/>
        <v>-</v>
      </c>
      <c r="H11552" s="10">
        <f>IFERROR(VLOOKUP(A11552,'RESUMEN 00'!A:B,2,FALSE),"-")</f>
        <v>44688</v>
      </c>
      <c r="I11552" s="9">
        <f t="shared" si="373"/>
        <v>0</v>
      </c>
    </row>
    <row r="11553" spans="1:9" x14ac:dyDescent="0.25">
      <c r="A11553" t="s">
        <v>3118</v>
      </c>
      <c r="B11553" t="s">
        <v>3119</v>
      </c>
      <c r="C11553" t="s">
        <v>413</v>
      </c>
      <c r="D11553" t="s">
        <v>224</v>
      </c>
      <c r="E11553" s="8" t="s">
        <v>1591</v>
      </c>
      <c r="F11553" s="9" t="str">
        <f>IFERROR(VLOOKUP(A11553,'RESUMEN 100'!A:B,2,FALSE),"-")</f>
        <v>-</v>
      </c>
      <c r="G11553" s="9" t="str">
        <f t="shared" si="372"/>
        <v>-</v>
      </c>
      <c r="H11553" s="10">
        <f>IFERROR(VLOOKUP(A11553,'RESUMEN 00'!A:B,2,FALSE),"-")</f>
        <v>44688</v>
      </c>
      <c r="I11553" s="9">
        <f t="shared" si="373"/>
        <v>2</v>
      </c>
    </row>
    <row r="11554" spans="1:9" x14ac:dyDescent="0.25">
      <c r="A11554" t="s">
        <v>3118</v>
      </c>
      <c r="B11554" t="s">
        <v>3119</v>
      </c>
      <c r="C11554" t="s">
        <v>413</v>
      </c>
      <c r="D11554" t="s">
        <v>224</v>
      </c>
      <c r="E11554" s="8" t="s">
        <v>4519</v>
      </c>
      <c r="F11554" s="9" t="str">
        <f>IFERROR(VLOOKUP(A11554,'RESUMEN 100'!A:B,2,FALSE),"-")</f>
        <v>-</v>
      </c>
      <c r="G11554" s="9" t="str">
        <f t="shared" si="372"/>
        <v>-</v>
      </c>
      <c r="H11554" s="10">
        <f>IFERROR(VLOOKUP(A11554,'RESUMEN 00'!A:B,2,FALSE),"-")</f>
        <v>44688</v>
      </c>
      <c r="I11554" s="9">
        <f t="shared" si="373"/>
        <v>3</v>
      </c>
    </row>
    <row r="11555" spans="1:9" x14ac:dyDescent="0.25">
      <c r="A11555" t="s">
        <v>3118</v>
      </c>
      <c r="B11555" t="s">
        <v>3119</v>
      </c>
      <c r="C11555" t="s">
        <v>413</v>
      </c>
      <c r="D11555" t="s">
        <v>224</v>
      </c>
      <c r="E11555" s="8" t="s">
        <v>1592</v>
      </c>
      <c r="F11555" s="9" t="str">
        <f>IFERROR(VLOOKUP(A11555,'RESUMEN 100'!A:B,2,FALSE),"-")</f>
        <v>-</v>
      </c>
      <c r="G11555" s="9" t="str">
        <f t="shared" si="372"/>
        <v>-</v>
      </c>
      <c r="H11555" s="10">
        <f>IFERROR(VLOOKUP(A11555,'RESUMEN 00'!A:B,2,FALSE),"-")</f>
        <v>44688</v>
      </c>
      <c r="I11555" s="9">
        <f t="shared" si="373"/>
        <v>1</v>
      </c>
    </row>
    <row r="11556" spans="1:9" x14ac:dyDescent="0.25">
      <c r="A11556" t="s">
        <v>3120</v>
      </c>
      <c r="B11556" t="s">
        <v>3121</v>
      </c>
      <c r="C11556" t="s">
        <v>319</v>
      </c>
      <c r="D11556" t="s">
        <v>3122</v>
      </c>
      <c r="E11556" s="8" t="s">
        <v>1593</v>
      </c>
      <c r="F11556" s="9" t="str">
        <f>IFERROR(VLOOKUP(A11556,'RESUMEN 100'!A:B,2,FALSE),"-")</f>
        <v>-</v>
      </c>
      <c r="G11556" s="9" t="str">
        <f t="shared" si="372"/>
        <v>-</v>
      </c>
      <c r="H11556" s="10" t="str">
        <f>IFERROR(VLOOKUP(A11556,'RESUMEN 00'!A:B,2,FALSE),"-")</f>
        <v>-</v>
      </c>
      <c r="I11556" s="9" t="str">
        <f t="shared" si="373"/>
        <v>-</v>
      </c>
    </row>
    <row r="11557" spans="1:9" x14ac:dyDescent="0.25">
      <c r="A11557" t="s">
        <v>3126</v>
      </c>
      <c r="B11557" t="s">
        <v>3127</v>
      </c>
      <c r="C11557" t="s">
        <v>338</v>
      </c>
      <c r="D11557" t="s">
        <v>121</v>
      </c>
      <c r="E11557" s="8" t="s">
        <v>1593</v>
      </c>
      <c r="F11557" s="9" t="str">
        <f>IFERROR(VLOOKUP(A11557,'RESUMEN 100'!A:B,2,FALSE),"-")</f>
        <v>-</v>
      </c>
      <c r="G11557" s="9" t="str">
        <f t="shared" si="372"/>
        <v>-</v>
      </c>
      <c r="H11557" s="10" t="str">
        <f>IFERROR(VLOOKUP(A11557,'RESUMEN 00'!A:B,2,FALSE),"-")</f>
        <v>-</v>
      </c>
      <c r="I11557" s="9" t="str">
        <f t="shared" si="373"/>
        <v>-</v>
      </c>
    </row>
    <row r="11558" spans="1:9" x14ac:dyDescent="0.25">
      <c r="A11558" t="s">
        <v>3123</v>
      </c>
      <c r="B11558" t="s">
        <v>3124</v>
      </c>
      <c r="C11558" t="s">
        <v>3125</v>
      </c>
      <c r="D11558" t="s">
        <v>288</v>
      </c>
      <c r="E11558" s="8" t="s">
        <v>1593</v>
      </c>
      <c r="F11558" s="9" t="str">
        <f>IFERROR(VLOOKUP(A11558,'RESUMEN 100'!A:B,2,FALSE),"-")</f>
        <v>-</v>
      </c>
      <c r="G11558" s="9" t="str">
        <f t="shared" si="372"/>
        <v>-</v>
      </c>
      <c r="H11558" s="10" t="str">
        <f>IFERROR(VLOOKUP(A11558,'RESUMEN 00'!A:B,2,FALSE),"-")</f>
        <v>-</v>
      </c>
      <c r="I11558" s="9" t="str">
        <f t="shared" si="373"/>
        <v>-</v>
      </c>
    </row>
    <row r="11559" spans="1:9" x14ac:dyDescent="0.25">
      <c r="A11559" t="s">
        <v>4635</v>
      </c>
      <c r="B11559" t="s">
        <v>4636</v>
      </c>
      <c r="C11559" t="s">
        <v>4637</v>
      </c>
      <c r="D11559" t="s">
        <v>4638</v>
      </c>
      <c r="E11559" s="8" t="s">
        <v>4518</v>
      </c>
      <c r="F11559" s="9" t="str">
        <f>IFERROR(VLOOKUP(A11559,'RESUMEN 100'!A:B,2,FALSE),"-")</f>
        <v>-</v>
      </c>
      <c r="G11559" s="9" t="str">
        <f t="shared" si="372"/>
        <v>-</v>
      </c>
      <c r="H11559" s="10" t="str">
        <f>IFERROR(VLOOKUP(A11559,'RESUMEN 00'!A:B,2,FALSE),"-")</f>
        <v>-</v>
      </c>
      <c r="I11559" s="9" t="str">
        <f t="shared" si="373"/>
        <v>-</v>
      </c>
    </row>
    <row r="11560" spans="1:9" x14ac:dyDescent="0.25">
      <c r="A11560" t="s">
        <v>4639</v>
      </c>
      <c r="B11560" t="s">
        <v>689</v>
      </c>
      <c r="C11560" t="s">
        <v>174</v>
      </c>
      <c r="D11560" t="s">
        <v>4640</v>
      </c>
      <c r="E11560" s="8" t="s">
        <v>4518</v>
      </c>
      <c r="F11560" s="9" t="str">
        <f>IFERROR(VLOOKUP(A11560,'RESUMEN 100'!A:B,2,FALSE),"-")</f>
        <v>-</v>
      </c>
      <c r="G11560" s="9" t="str">
        <f t="shared" si="372"/>
        <v>-</v>
      </c>
      <c r="H11560" s="10" t="str">
        <f>IFERROR(VLOOKUP(A11560,'RESUMEN 00'!A:B,2,FALSE),"-")</f>
        <v>-</v>
      </c>
      <c r="I11560" s="9" t="str">
        <f t="shared" si="373"/>
        <v>-</v>
      </c>
    </row>
    <row r="11561" spans="1:9" x14ac:dyDescent="0.25">
      <c r="A11561" t="s">
        <v>3128</v>
      </c>
      <c r="B11561" t="s">
        <v>606</v>
      </c>
      <c r="C11561" t="s">
        <v>439</v>
      </c>
      <c r="D11561" t="s">
        <v>1285</v>
      </c>
      <c r="E11561" s="8" t="s">
        <v>1119</v>
      </c>
      <c r="F11561" s="9" t="str">
        <f>IFERROR(VLOOKUP(A11561,'RESUMEN 100'!A:B,2,FALSE),"-")</f>
        <v>-</v>
      </c>
      <c r="G11561" s="9" t="str">
        <f t="shared" si="372"/>
        <v>-</v>
      </c>
      <c r="H11561" s="10" t="str">
        <f>IFERROR(VLOOKUP(A11561,'RESUMEN 00'!A:B,2,FALSE),"-")</f>
        <v>-</v>
      </c>
      <c r="I11561" s="9" t="str">
        <f t="shared" si="373"/>
        <v>-</v>
      </c>
    </row>
    <row r="11562" spans="1:9" x14ac:dyDescent="0.25">
      <c r="A11562" t="s">
        <v>3129</v>
      </c>
      <c r="B11562" t="s">
        <v>3130</v>
      </c>
      <c r="C11562" t="s">
        <v>86</v>
      </c>
      <c r="D11562" t="s">
        <v>176</v>
      </c>
      <c r="E11562" s="8" t="s">
        <v>1588</v>
      </c>
      <c r="F11562" s="9" t="str">
        <f>IFERROR(VLOOKUP(A11562,'RESUMEN 100'!A:B,2,FALSE),"-")</f>
        <v>-</v>
      </c>
      <c r="G11562" s="9" t="str">
        <f t="shared" si="372"/>
        <v>-</v>
      </c>
      <c r="H11562" s="10" t="str">
        <f>IFERROR(VLOOKUP(A11562,'RESUMEN 00'!A:B,2,FALSE),"-")</f>
        <v>-</v>
      </c>
      <c r="I11562" s="9" t="str">
        <f t="shared" si="373"/>
        <v>-</v>
      </c>
    </row>
    <row r="11563" spans="1:9" x14ac:dyDescent="0.25">
      <c r="A11563" t="s">
        <v>3129</v>
      </c>
      <c r="B11563" t="s">
        <v>3130</v>
      </c>
      <c r="C11563" t="s">
        <v>86</v>
      </c>
      <c r="D11563" t="s">
        <v>176</v>
      </c>
      <c r="E11563" s="8" t="s">
        <v>1593</v>
      </c>
      <c r="F11563" s="9" t="str">
        <f>IFERROR(VLOOKUP(A11563,'RESUMEN 100'!A:B,2,FALSE),"-")</f>
        <v>-</v>
      </c>
      <c r="G11563" s="9" t="str">
        <f t="shared" si="372"/>
        <v>-</v>
      </c>
      <c r="H11563" s="10" t="str">
        <f>IFERROR(VLOOKUP(A11563,'RESUMEN 00'!A:B,2,FALSE),"-")</f>
        <v>-</v>
      </c>
      <c r="I11563" s="9" t="str">
        <f t="shared" si="373"/>
        <v>-</v>
      </c>
    </row>
    <row r="11564" spans="1:9" x14ac:dyDescent="0.25">
      <c r="A11564" t="s">
        <v>3131</v>
      </c>
      <c r="B11564" t="s">
        <v>3132</v>
      </c>
      <c r="C11564" t="s">
        <v>451</v>
      </c>
      <c r="D11564" t="s">
        <v>827</v>
      </c>
      <c r="E11564" s="8" t="s">
        <v>1590</v>
      </c>
      <c r="F11564" s="9" t="str">
        <f>IFERROR(VLOOKUP(A11564,'RESUMEN 100'!A:B,2,FALSE),"-")</f>
        <v>-</v>
      </c>
      <c r="G11564" s="9" t="str">
        <f t="shared" si="372"/>
        <v>-</v>
      </c>
      <c r="H11564" s="10" t="str">
        <f>IFERROR(VLOOKUP(A11564,'RESUMEN 00'!A:B,2,FALSE),"-")</f>
        <v>-</v>
      </c>
      <c r="I11564" s="9" t="str">
        <f t="shared" si="373"/>
        <v>-</v>
      </c>
    </row>
    <row r="11565" spans="1:9" x14ac:dyDescent="0.25">
      <c r="A11565" t="s">
        <v>3131</v>
      </c>
      <c r="B11565" t="s">
        <v>3132</v>
      </c>
      <c r="C11565" t="s">
        <v>451</v>
      </c>
      <c r="D11565" t="s">
        <v>827</v>
      </c>
      <c r="E11565" s="8" t="s">
        <v>1588</v>
      </c>
      <c r="F11565" s="9" t="str">
        <f>IFERROR(VLOOKUP(A11565,'RESUMEN 100'!A:B,2,FALSE),"-")</f>
        <v>-</v>
      </c>
      <c r="G11565" s="9" t="str">
        <f t="shared" si="372"/>
        <v>-</v>
      </c>
      <c r="H11565" s="10" t="str">
        <f>IFERROR(VLOOKUP(A11565,'RESUMEN 00'!A:B,2,FALSE),"-")</f>
        <v>-</v>
      </c>
      <c r="I11565" s="9" t="str">
        <f t="shared" si="373"/>
        <v>-</v>
      </c>
    </row>
    <row r="11566" spans="1:9" x14ac:dyDescent="0.25">
      <c r="A11566" t="s">
        <v>3131</v>
      </c>
      <c r="B11566" t="s">
        <v>3132</v>
      </c>
      <c r="C11566" t="s">
        <v>451</v>
      </c>
      <c r="D11566" t="s">
        <v>827</v>
      </c>
      <c r="E11566" s="8" t="s">
        <v>1120</v>
      </c>
      <c r="F11566" s="9" t="str">
        <f>IFERROR(VLOOKUP(A11566,'RESUMEN 100'!A:B,2,FALSE),"-")</f>
        <v>-</v>
      </c>
      <c r="G11566" s="9" t="str">
        <f t="shared" si="372"/>
        <v>-</v>
      </c>
      <c r="H11566" s="10" t="str">
        <f>IFERROR(VLOOKUP(A11566,'RESUMEN 00'!A:B,2,FALSE),"-")</f>
        <v>-</v>
      </c>
      <c r="I11566" s="9" t="str">
        <f t="shared" si="373"/>
        <v>-</v>
      </c>
    </row>
    <row r="11567" spans="1:9" x14ac:dyDescent="0.25">
      <c r="A11567" t="s">
        <v>3133</v>
      </c>
      <c r="B11567" t="s">
        <v>3134</v>
      </c>
      <c r="C11567" t="s">
        <v>612</v>
      </c>
      <c r="D11567" t="s">
        <v>374</v>
      </c>
      <c r="E11567" s="8" t="s">
        <v>1590</v>
      </c>
      <c r="F11567" s="9" t="str">
        <f>IFERROR(VLOOKUP(A11567,'RESUMEN 100'!A:B,2,FALSE),"-")</f>
        <v>-</v>
      </c>
      <c r="G11567" s="9" t="str">
        <f t="shared" si="372"/>
        <v>-</v>
      </c>
      <c r="H11567" s="10" t="str">
        <f>IFERROR(VLOOKUP(A11567,'RESUMEN 00'!A:B,2,FALSE),"-")</f>
        <v>-</v>
      </c>
      <c r="I11567" s="9" t="str">
        <f t="shared" si="373"/>
        <v>-</v>
      </c>
    </row>
    <row r="11568" spans="1:9" x14ac:dyDescent="0.25">
      <c r="A11568" t="s">
        <v>3129</v>
      </c>
      <c r="B11568" t="s">
        <v>3130</v>
      </c>
      <c r="C11568" t="s">
        <v>86</v>
      </c>
      <c r="D11568" t="s">
        <v>176</v>
      </c>
      <c r="E11568" s="8" t="s">
        <v>1590</v>
      </c>
      <c r="F11568" s="9" t="str">
        <f>IFERROR(VLOOKUP(A11568,'RESUMEN 100'!A:B,2,FALSE),"-")</f>
        <v>-</v>
      </c>
      <c r="G11568" s="9" t="str">
        <f t="shared" si="372"/>
        <v>-</v>
      </c>
      <c r="H11568" s="10" t="str">
        <f>IFERROR(VLOOKUP(A11568,'RESUMEN 00'!A:B,2,FALSE),"-")</f>
        <v>-</v>
      </c>
      <c r="I11568" s="9" t="str">
        <f t="shared" si="373"/>
        <v>-</v>
      </c>
    </row>
    <row r="11569" spans="1:9" x14ac:dyDescent="0.25">
      <c r="A11569" t="s">
        <v>3131</v>
      </c>
      <c r="B11569" t="s">
        <v>3132</v>
      </c>
      <c r="C11569" t="s">
        <v>451</v>
      </c>
      <c r="D11569" t="s">
        <v>827</v>
      </c>
      <c r="E11569" s="8" t="s">
        <v>1589</v>
      </c>
      <c r="F11569" s="9" t="str">
        <f>IFERROR(VLOOKUP(A11569,'RESUMEN 100'!A:B,2,FALSE),"-")</f>
        <v>-</v>
      </c>
      <c r="G11569" s="9" t="str">
        <f t="shared" si="372"/>
        <v>-</v>
      </c>
      <c r="H11569" s="10" t="str">
        <f>IFERROR(VLOOKUP(A11569,'RESUMEN 00'!A:B,2,FALSE),"-")</f>
        <v>-</v>
      </c>
      <c r="I11569" s="9" t="str">
        <f t="shared" si="373"/>
        <v>-</v>
      </c>
    </row>
    <row r="11570" spans="1:9" x14ac:dyDescent="0.25">
      <c r="A11570" t="s">
        <v>3129</v>
      </c>
      <c r="B11570" t="s">
        <v>3130</v>
      </c>
      <c r="C11570" t="s">
        <v>86</v>
      </c>
      <c r="D11570" t="s">
        <v>176</v>
      </c>
      <c r="E11570" s="8" t="s">
        <v>1589</v>
      </c>
      <c r="F11570" s="9" t="str">
        <f>IFERROR(VLOOKUP(A11570,'RESUMEN 100'!A:B,2,FALSE),"-")</f>
        <v>-</v>
      </c>
      <c r="G11570" s="9" t="str">
        <f t="shared" si="372"/>
        <v>-</v>
      </c>
      <c r="H11570" s="10" t="str">
        <f>IFERROR(VLOOKUP(A11570,'RESUMEN 00'!A:B,2,FALSE),"-")</f>
        <v>-</v>
      </c>
      <c r="I11570" s="9" t="str">
        <f t="shared" si="373"/>
        <v>-</v>
      </c>
    </row>
    <row r="11571" spans="1:9" x14ac:dyDescent="0.25">
      <c r="A11571" t="s">
        <v>3131</v>
      </c>
      <c r="B11571" t="s">
        <v>3132</v>
      </c>
      <c r="C11571" t="s">
        <v>451</v>
      </c>
      <c r="D11571" t="s">
        <v>827</v>
      </c>
      <c r="E11571" s="8" t="s">
        <v>1119</v>
      </c>
      <c r="F11571" s="9" t="str">
        <f>IFERROR(VLOOKUP(A11571,'RESUMEN 100'!A:B,2,FALSE),"-")</f>
        <v>-</v>
      </c>
      <c r="G11571" s="9" t="str">
        <f t="shared" si="372"/>
        <v>-</v>
      </c>
      <c r="H11571" s="10" t="str">
        <f>IFERROR(VLOOKUP(A11571,'RESUMEN 00'!A:B,2,FALSE),"-")</f>
        <v>-</v>
      </c>
      <c r="I11571" s="9" t="str">
        <f t="shared" si="373"/>
        <v>-</v>
      </c>
    </row>
    <row r="11572" spans="1:9" x14ac:dyDescent="0.25">
      <c r="A11572" t="s">
        <v>3129</v>
      </c>
      <c r="B11572" t="s">
        <v>3130</v>
      </c>
      <c r="C11572" t="s">
        <v>86</v>
      </c>
      <c r="D11572" t="s">
        <v>176</v>
      </c>
      <c r="E11572" s="8" t="s">
        <v>1119</v>
      </c>
      <c r="F11572" s="9" t="str">
        <f>IFERROR(VLOOKUP(A11572,'RESUMEN 100'!A:B,2,FALSE),"-")</f>
        <v>-</v>
      </c>
      <c r="G11572" s="9" t="str">
        <f t="shared" si="372"/>
        <v>-</v>
      </c>
      <c r="H11572" s="10" t="str">
        <f>IFERROR(VLOOKUP(A11572,'RESUMEN 00'!A:B,2,FALSE),"-")</f>
        <v>-</v>
      </c>
      <c r="I11572" s="9" t="str">
        <f t="shared" si="373"/>
        <v>-</v>
      </c>
    </row>
    <row r="11573" spans="1:9" x14ac:dyDescent="0.25">
      <c r="A11573" t="s">
        <v>3133</v>
      </c>
      <c r="B11573" t="s">
        <v>3134</v>
      </c>
      <c r="C11573" t="s">
        <v>612</v>
      </c>
      <c r="D11573" t="s">
        <v>374</v>
      </c>
      <c r="E11573" s="8" t="s">
        <v>1593</v>
      </c>
      <c r="F11573" s="9" t="str">
        <f>IFERROR(VLOOKUP(A11573,'RESUMEN 100'!A:B,2,FALSE),"-")</f>
        <v>-</v>
      </c>
      <c r="G11573" s="9" t="str">
        <f t="shared" si="372"/>
        <v>-</v>
      </c>
      <c r="H11573" s="10" t="str">
        <f>IFERROR(VLOOKUP(A11573,'RESUMEN 00'!A:B,2,FALSE),"-")</f>
        <v>-</v>
      </c>
      <c r="I11573" s="9" t="str">
        <f t="shared" si="373"/>
        <v>-</v>
      </c>
    </row>
    <row r="11574" spans="1:9" x14ac:dyDescent="0.25">
      <c r="A11574" t="s">
        <v>3133</v>
      </c>
      <c r="B11574" t="s">
        <v>3134</v>
      </c>
      <c r="C11574" t="s">
        <v>612</v>
      </c>
      <c r="D11574" t="s">
        <v>374</v>
      </c>
      <c r="E11574" s="8" t="s">
        <v>1119</v>
      </c>
      <c r="F11574" s="9" t="str">
        <f>IFERROR(VLOOKUP(A11574,'RESUMEN 100'!A:B,2,FALSE),"-")</f>
        <v>-</v>
      </c>
      <c r="G11574" s="9" t="str">
        <f t="shared" si="372"/>
        <v>-</v>
      </c>
      <c r="H11574" s="10" t="str">
        <f>IFERROR(VLOOKUP(A11574,'RESUMEN 00'!A:B,2,FALSE),"-")</f>
        <v>-</v>
      </c>
      <c r="I11574" s="9" t="str">
        <f t="shared" si="373"/>
        <v>-</v>
      </c>
    </row>
    <row r="11575" spans="1:9" x14ac:dyDescent="0.25">
      <c r="A11575" t="s">
        <v>3131</v>
      </c>
      <c r="B11575" t="s">
        <v>3132</v>
      </c>
      <c r="C11575" t="s">
        <v>451</v>
      </c>
      <c r="D11575" t="s">
        <v>827</v>
      </c>
      <c r="E11575" s="8" t="s">
        <v>1593</v>
      </c>
      <c r="F11575" s="9" t="str">
        <f>IFERROR(VLOOKUP(A11575,'RESUMEN 100'!A:B,2,FALSE),"-")</f>
        <v>-</v>
      </c>
      <c r="G11575" s="9" t="str">
        <f t="shared" si="372"/>
        <v>-</v>
      </c>
      <c r="H11575" s="10" t="str">
        <f>IFERROR(VLOOKUP(A11575,'RESUMEN 00'!A:B,2,FALSE),"-")</f>
        <v>-</v>
      </c>
      <c r="I11575" s="9" t="str">
        <f t="shared" si="373"/>
        <v>-</v>
      </c>
    </row>
    <row r="11576" spans="1:9" x14ac:dyDescent="0.25">
      <c r="A11576" t="s">
        <v>3140</v>
      </c>
      <c r="B11576" t="s">
        <v>3141</v>
      </c>
      <c r="C11576" t="s">
        <v>469</v>
      </c>
      <c r="D11576" t="s">
        <v>3142</v>
      </c>
      <c r="E11576" s="8" t="s">
        <v>1119</v>
      </c>
      <c r="F11576" s="9" t="str">
        <f>IFERROR(VLOOKUP(A11576,'RESUMEN 100'!A:B,2,FALSE),"-")</f>
        <v>-</v>
      </c>
      <c r="G11576" s="9" t="str">
        <f t="shared" si="372"/>
        <v>-</v>
      </c>
      <c r="H11576" s="10" t="str">
        <f>IFERROR(VLOOKUP(A11576,'RESUMEN 00'!A:B,2,FALSE),"-")</f>
        <v>-</v>
      </c>
      <c r="I11576" s="9" t="str">
        <f t="shared" si="373"/>
        <v>-</v>
      </c>
    </row>
    <row r="11577" spans="1:9" x14ac:dyDescent="0.25">
      <c r="A11577" t="s">
        <v>3138</v>
      </c>
      <c r="B11577" t="s">
        <v>3139</v>
      </c>
      <c r="C11577" t="s">
        <v>554</v>
      </c>
      <c r="D11577" t="s">
        <v>828</v>
      </c>
      <c r="E11577" s="8" t="s">
        <v>1120</v>
      </c>
      <c r="F11577" s="9" t="str">
        <f>IFERROR(VLOOKUP(A11577,'RESUMEN 100'!A:B,2,FALSE),"-")</f>
        <v>-</v>
      </c>
      <c r="G11577" s="9" t="str">
        <f t="shared" si="372"/>
        <v>-</v>
      </c>
      <c r="H11577" s="10" t="str">
        <f>IFERROR(VLOOKUP(A11577,'RESUMEN 00'!A:B,2,FALSE),"-")</f>
        <v>-</v>
      </c>
      <c r="I11577" s="9" t="str">
        <f t="shared" si="373"/>
        <v>-</v>
      </c>
    </row>
    <row r="11578" spans="1:9" x14ac:dyDescent="0.25">
      <c r="A11578" t="s">
        <v>3140</v>
      </c>
      <c r="B11578" t="s">
        <v>3141</v>
      </c>
      <c r="C11578" t="s">
        <v>469</v>
      </c>
      <c r="D11578" t="s">
        <v>3142</v>
      </c>
      <c r="E11578" s="8" t="s">
        <v>1590</v>
      </c>
      <c r="F11578" s="9" t="str">
        <f>IFERROR(VLOOKUP(A11578,'RESUMEN 100'!A:B,2,FALSE),"-")</f>
        <v>-</v>
      </c>
      <c r="G11578" s="9" t="str">
        <f t="shared" si="372"/>
        <v>-</v>
      </c>
      <c r="H11578" s="10" t="str">
        <f>IFERROR(VLOOKUP(A11578,'RESUMEN 00'!A:B,2,FALSE),"-")</f>
        <v>-</v>
      </c>
      <c r="I11578" s="9" t="str">
        <f t="shared" si="373"/>
        <v>-</v>
      </c>
    </row>
    <row r="11579" spans="1:9" x14ac:dyDescent="0.25">
      <c r="A11579" t="s">
        <v>3143</v>
      </c>
      <c r="B11579" t="s">
        <v>3144</v>
      </c>
      <c r="C11579" t="s">
        <v>447</v>
      </c>
      <c r="D11579" t="s">
        <v>500</v>
      </c>
      <c r="E11579" s="8" t="s">
        <v>4519</v>
      </c>
      <c r="F11579" s="9" t="str">
        <f>IFERROR(VLOOKUP(A11579,'RESUMEN 100'!A:B,2,FALSE),"-")</f>
        <v>-</v>
      </c>
      <c r="G11579" s="9" t="str">
        <f t="shared" si="372"/>
        <v>-</v>
      </c>
      <c r="H11579" s="10" t="str">
        <f>IFERROR(VLOOKUP(A11579,'RESUMEN 00'!A:B,2,FALSE),"-")</f>
        <v>-</v>
      </c>
      <c r="I11579" s="9" t="str">
        <f t="shared" si="373"/>
        <v>-</v>
      </c>
    </row>
    <row r="11580" spans="1:9" x14ac:dyDescent="0.25">
      <c r="A11580" t="s">
        <v>3143</v>
      </c>
      <c r="B11580" t="s">
        <v>3144</v>
      </c>
      <c r="C11580" t="s">
        <v>447</v>
      </c>
      <c r="D11580" t="s">
        <v>500</v>
      </c>
      <c r="E11580" s="8" t="s">
        <v>1120</v>
      </c>
      <c r="F11580" s="9" t="str">
        <f>IFERROR(VLOOKUP(A11580,'RESUMEN 100'!A:B,2,FALSE),"-")</f>
        <v>-</v>
      </c>
      <c r="G11580" s="9" t="str">
        <f t="shared" si="372"/>
        <v>-</v>
      </c>
      <c r="H11580" s="10" t="str">
        <f>IFERROR(VLOOKUP(A11580,'RESUMEN 00'!A:B,2,FALSE),"-")</f>
        <v>-</v>
      </c>
      <c r="I11580" s="9" t="str">
        <f t="shared" si="373"/>
        <v>-</v>
      </c>
    </row>
    <row r="11581" spans="1:9" x14ac:dyDescent="0.25">
      <c r="A11581" t="s">
        <v>4641</v>
      </c>
      <c r="B11581" t="s">
        <v>4642</v>
      </c>
      <c r="C11581" t="s">
        <v>524</v>
      </c>
      <c r="D11581" t="s">
        <v>159</v>
      </c>
      <c r="E11581" s="8" t="s">
        <v>1120</v>
      </c>
      <c r="F11581" s="9" t="str">
        <f>IFERROR(VLOOKUP(A11581,'RESUMEN 100'!A:B,2,FALSE),"-")</f>
        <v>-</v>
      </c>
      <c r="G11581" s="9" t="str">
        <f t="shared" si="372"/>
        <v>-</v>
      </c>
      <c r="H11581" s="10" t="str">
        <f>IFERROR(VLOOKUP(A11581,'RESUMEN 00'!A:B,2,FALSE),"-")</f>
        <v>-</v>
      </c>
      <c r="I11581" s="9" t="str">
        <f t="shared" si="373"/>
        <v>-</v>
      </c>
    </row>
    <row r="11582" spans="1:9" x14ac:dyDescent="0.25">
      <c r="A11582" t="s">
        <v>4641</v>
      </c>
      <c r="B11582" t="s">
        <v>4642</v>
      </c>
      <c r="C11582" t="s">
        <v>524</v>
      </c>
      <c r="D11582" t="s">
        <v>159</v>
      </c>
      <c r="E11582" s="8" t="s">
        <v>1588</v>
      </c>
      <c r="F11582" s="9" t="str">
        <f>IFERROR(VLOOKUP(A11582,'RESUMEN 100'!A:B,2,FALSE),"-")</f>
        <v>-</v>
      </c>
      <c r="G11582" s="9" t="str">
        <f t="shared" si="372"/>
        <v>-</v>
      </c>
      <c r="H11582" s="10" t="str">
        <f>IFERROR(VLOOKUP(A11582,'RESUMEN 00'!A:B,2,FALSE),"-")</f>
        <v>-</v>
      </c>
      <c r="I11582" s="9" t="str">
        <f t="shared" si="373"/>
        <v>-</v>
      </c>
    </row>
    <row r="11583" spans="1:9" x14ac:dyDescent="0.25">
      <c r="A11583" t="s">
        <v>4641</v>
      </c>
      <c r="B11583" t="s">
        <v>4642</v>
      </c>
      <c r="C11583" t="s">
        <v>524</v>
      </c>
      <c r="D11583" t="s">
        <v>159</v>
      </c>
      <c r="E11583" s="8" t="s">
        <v>1589</v>
      </c>
      <c r="F11583" s="9" t="str">
        <f>IFERROR(VLOOKUP(A11583,'RESUMEN 100'!A:B,2,FALSE),"-")</f>
        <v>-</v>
      </c>
      <c r="G11583" s="9" t="str">
        <f t="shared" ref="G11583:G11614" si="374">IFERROR(E11583-F11583,"-")</f>
        <v>-</v>
      </c>
      <c r="H11583" s="10" t="str">
        <f>IFERROR(VLOOKUP(A11583,'RESUMEN 00'!A:B,2,FALSE),"-")</f>
        <v>-</v>
      </c>
      <c r="I11583" s="9" t="str">
        <f t="shared" ref="I11583:I11614" si="375">IFERROR(E11583-H11583,"-")</f>
        <v>-</v>
      </c>
    </row>
    <row r="11584" spans="1:9" x14ac:dyDescent="0.25">
      <c r="A11584" t="s">
        <v>4641</v>
      </c>
      <c r="B11584" t="s">
        <v>4642</v>
      </c>
      <c r="C11584" t="s">
        <v>524</v>
      </c>
      <c r="D11584" t="s">
        <v>159</v>
      </c>
      <c r="E11584" s="8" t="s">
        <v>1119</v>
      </c>
      <c r="F11584" s="9" t="str">
        <f>IFERROR(VLOOKUP(A11584,'RESUMEN 100'!A:B,2,FALSE),"-")</f>
        <v>-</v>
      </c>
      <c r="G11584" s="9" t="str">
        <f t="shared" si="374"/>
        <v>-</v>
      </c>
      <c r="H11584" s="10" t="str">
        <f>IFERROR(VLOOKUP(A11584,'RESUMEN 00'!A:B,2,FALSE),"-")</f>
        <v>-</v>
      </c>
      <c r="I11584" s="9" t="str">
        <f t="shared" si="375"/>
        <v>-</v>
      </c>
    </row>
    <row r="11585" spans="1:9" x14ac:dyDescent="0.25">
      <c r="A11585" t="s">
        <v>4641</v>
      </c>
      <c r="B11585" t="s">
        <v>4642</v>
      </c>
      <c r="C11585" t="s">
        <v>524</v>
      </c>
      <c r="D11585" t="s">
        <v>159</v>
      </c>
      <c r="E11585" s="8" t="s">
        <v>1590</v>
      </c>
      <c r="F11585" s="9" t="str">
        <f>IFERROR(VLOOKUP(A11585,'RESUMEN 100'!A:B,2,FALSE),"-")</f>
        <v>-</v>
      </c>
      <c r="G11585" s="9" t="str">
        <f t="shared" si="374"/>
        <v>-</v>
      </c>
      <c r="H11585" s="10" t="str">
        <f>IFERROR(VLOOKUP(A11585,'RESUMEN 00'!A:B,2,FALSE),"-")</f>
        <v>-</v>
      </c>
      <c r="I11585" s="9" t="str">
        <f t="shared" si="375"/>
        <v>-</v>
      </c>
    </row>
    <row r="11586" spans="1:9" x14ac:dyDescent="0.25">
      <c r="A11586" t="s">
        <v>3138</v>
      </c>
      <c r="B11586" t="s">
        <v>3139</v>
      </c>
      <c r="C11586" t="s">
        <v>554</v>
      </c>
      <c r="D11586" t="s">
        <v>828</v>
      </c>
      <c r="E11586" s="8" t="s">
        <v>1589</v>
      </c>
      <c r="F11586" s="9" t="str">
        <f>IFERROR(VLOOKUP(A11586,'RESUMEN 100'!A:B,2,FALSE),"-")</f>
        <v>-</v>
      </c>
      <c r="G11586" s="9" t="str">
        <f t="shared" si="374"/>
        <v>-</v>
      </c>
      <c r="H11586" s="10" t="str">
        <f>IFERROR(VLOOKUP(A11586,'RESUMEN 00'!A:B,2,FALSE),"-")</f>
        <v>-</v>
      </c>
      <c r="I11586" s="9" t="str">
        <f t="shared" si="375"/>
        <v>-</v>
      </c>
    </row>
    <row r="11587" spans="1:9" x14ac:dyDescent="0.25">
      <c r="A11587" t="s">
        <v>3140</v>
      </c>
      <c r="B11587" t="s">
        <v>3141</v>
      </c>
      <c r="C11587" t="s">
        <v>469</v>
      </c>
      <c r="D11587" t="s">
        <v>3142</v>
      </c>
      <c r="E11587" s="8" t="s">
        <v>1120</v>
      </c>
      <c r="F11587" s="9" t="str">
        <f>IFERROR(VLOOKUP(A11587,'RESUMEN 100'!A:B,2,FALSE),"-")</f>
        <v>-</v>
      </c>
      <c r="G11587" s="9" t="str">
        <f t="shared" si="374"/>
        <v>-</v>
      </c>
      <c r="H11587" s="10" t="str">
        <f>IFERROR(VLOOKUP(A11587,'RESUMEN 00'!A:B,2,FALSE),"-")</f>
        <v>-</v>
      </c>
      <c r="I11587" s="9" t="str">
        <f t="shared" si="375"/>
        <v>-</v>
      </c>
    </row>
    <row r="11588" spans="1:9" x14ac:dyDescent="0.25">
      <c r="A11588" t="s">
        <v>3138</v>
      </c>
      <c r="B11588" t="s">
        <v>3139</v>
      </c>
      <c r="C11588" t="s">
        <v>554</v>
      </c>
      <c r="D11588" t="s">
        <v>828</v>
      </c>
      <c r="E11588" s="8" t="s">
        <v>1588</v>
      </c>
      <c r="F11588" s="9" t="str">
        <f>IFERROR(VLOOKUP(A11588,'RESUMEN 100'!A:B,2,FALSE),"-")</f>
        <v>-</v>
      </c>
      <c r="G11588" s="9" t="str">
        <f t="shared" si="374"/>
        <v>-</v>
      </c>
      <c r="H11588" s="10" t="str">
        <f>IFERROR(VLOOKUP(A11588,'RESUMEN 00'!A:B,2,FALSE),"-")</f>
        <v>-</v>
      </c>
      <c r="I11588" s="9" t="str">
        <f t="shared" si="375"/>
        <v>-</v>
      </c>
    </row>
    <row r="11589" spans="1:9" x14ac:dyDescent="0.25">
      <c r="A11589" t="s">
        <v>3138</v>
      </c>
      <c r="B11589" t="s">
        <v>3139</v>
      </c>
      <c r="C11589" t="s">
        <v>554</v>
      </c>
      <c r="D11589" t="s">
        <v>828</v>
      </c>
      <c r="E11589" s="8" t="s">
        <v>1119</v>
      </c>
      <c r="F11589" s="9" t="str">
        <f>IFERROR(VLOOKUP(A11589,'RESUMEN 100'!A:B,2,FALSE),"-")</f>
        <v>-</v>
      </c>
      <c r="G11589" s="9" t="str">
        <f t="shared" si="374"/>
        <v>-</v>
      </c>
      <c r="H11589" s="10" t="str">
        <f>IFERROR(VLOOKUP(A11589,'RESUMEN 00'!A:B,2,FALSE),"-")</f>
        <v>-</v>
      </c>
      <c r="I11589" s="9" t="str">
        <f t="shared" si="375"/>
        <v>-</v>
      </c>
    </row>
    <row r="11590" spans="1:9" x14ac:dyDescent="0.25">
      <c r="A11590" t="s">
        <v>4643</v>
      </c>
      <c r="B11590" t="s">
        <v>4644</v>
      </c>
      <c r="C11590" t="s">
        <v>4645</v>
      </c>
      <c r="D11590" t="s">
        <v>321</v>
      </c>
      <c r="E11590" s="8" t="s">
        <v>1120</v>
      </c>
      <c r="F11590" s="9" t="str">
        <f>IFERROR(VLOOKUP(A11590,'RESUMEN 100'!A:B,2,FALSE),"-")</f>
        <v>-</v>
      </c>
      <c r="G11590" s="9" t="str">
        <f t="shared" si="374"/>
        <v>-</v>
      </c>
      <c r="H11590" s="10" t="str">
        <f>IFERROR(VLOOKUP(A11590,'RESUMEN 00'!A:B,2,FALSE),"-")</f>
        <v>-</v>
      </c>
      <c r="I11590" s="9" t="str">
        <f t="shared" si="375"/>
        <v>-</v>
      </c>
    </row>
    <row r="11591" spans="1:9" x14ac:dyDescent="0.25">
      <c r="A11591" t="s">
        <v>4643</v>
      </c>
      <c r="B11591" t="s">
        <v>4644</v>
      </c>
      <c r="C11591" t="s">
        <v>4645</v>
      </c>
      <c r="D11591" t="s">
        <v>321</v>
      </c>
      <c r="E11591" s="8" t="s">
        <v>1588</v>
      </c>
      <c r="F11591" s="9" t="str">
        <f>IFERROR(VLOOKUP(A11591,'RESUMEN 100'!A:B,2,FALSE),"-")</f>
        <v>-</v>
      </c>
      <c r="G11591" s="9" t="str">
        <f t="shared" si="374"/>
        <v>-</v>
      </c>
      <c r="H11591" s="10" t="str">
        <f>IFERROR(VLOOKUP(A11591,'RESUMEN 00'!A:B,2,FALSE),"-")</f>
        <v>-</v>
      </c>
      <c r="I11591" s="9" t="str">
        <f t="shared" si="375"/>
        <v>-</v>
      </c>
    </row>
    <row r="11592" spans="1:9" x14ac:dyDescent="0.25">
      <c r="A11592" t="s">
        <v>4643</v>
      </c>
      <c r="B11592" t="s">
        <v>4644</v>
      </c>
      <c r="C11592" t="s">
        <v>4645</v>
      </c>
      <c r="D11592" t="s">
        <v>321</v>
      </c>
      <c r="E11592" s="8" t="s">
        <v>1119</v>
      </c>
      <c r="F11592" s="9" t="str">
        <f>IFERROR(VLOOKUP(A11592,'RESUMEN 100'!A:B,2,FALSE),"-")</f>
        <v>-</v>
      </c>
      <c r="G11592" s="9" t="str">
        <f t="shared" si="374"/>
        <v>-</v>
      </c>
      <c r="H11592" s="10" t="str">
        <f>IFERROR(VLOOKUP(A11592,'RESUMEN 00'!A:B,2,FALSE),"-")</f>
        <v>-</v>
      </c>
      <c r="I11592" s="9" t="str">
        <f t="shared" si="375"/>
        <v>-</v>
      </c>
    </row>
    <row r="11593" spans="1:9" x14ac:dyDescent="0.25">
      <c r="A11593" t="s">
        <v>4643</v>
      </c>
      <c r="B11593" t="s">
        <v>4644</v>
      </c>
      <c r="C11593" t="s">
        <v>4645</v>
      </c>
      <c r="D11593" t="s">
        <v>321</v>
      </c>
      <c r="E11593" s="8" t="s">
        <v>1589</v>
      </c>
      <c r="F11593" s="9" t="str">
        <f>IFERROR(VLOOKUP(A11593,'RESUMEN 100'!A:B,2,FALSE),"-")</f>
        <v>-</v>
      </c>
      <c r="G11593" s="9" t="str">
        <f t="shared" si="374"/>
        <v>-</v>
      </c>
      <c r="H11593" s="10" t="str">
        <f>IFERROR(VLOOKUP(A11593,'RESUMEN 00'!A:B,2,FALSE),"-")</f>
        <v>-</v>
      </c>
      <c r="I11593" s="9" t="str">
        <f t="shared" si="375"/>
        <v>-</v>
      </c>
    </row>
    <row r="11594" spans="1:9" x14ac:dyDescent="0.25">
      <c r="A11594" t="s">
        <v>4643</v>
      </c>
      <c r="B11594" t="s">
        <v>4644</v>
      </c>
      <c r="C11594" t="s">
        <v>4645</v>
      </c>
      <c r="D11594" t="s">
        <v>321</v>
      </c>
      <c r="E11594" s="8" t="s">
        <v>1590</v>
      </c>
      <c r="F11594" s="9" t="str">
        <f>IFERROR(VLOOKUP(A11594,'RESUMEN 100'!A:B,2,FALSE),"-")</f>
        <v>-</v>
      </c>
      <c r="G11594" s="9" t="str">
        <f t="shared" si="374"/>
        <v>-</v>
      </c>
      <c r="H11594" s="10" t="str">
        <f>IFERROR(VLOOKUP(A11594,'RESUMEN 00'!A:B,2,FALSE),"-")</f>
        <v>-</v>
      </c>
      <c r="I11594" s="9" t="str">
        <f t="shared" si="375"/>
        <v>-</v>
      </c>
    </row>
    <row r="11595" spans="1:9" x14ac:dyDescent="0.25">
      <c r="A11595" t="s">
        <v>3135</v>
      </c>
      <c r="B11595" t="s">
        <v>3136</v>
      </c>
      <c r="C11595" t="s">
        <v>110</v>
      </c>
      <c r="D11595" t="s">
        <v>615</v>
      </c>
      <c r="E11595" s="8" t="s">
        <v>1590</v>
      </c>
      <c r="F11595" s="9" t="str">
        <f>IFERROR(VLOOKUP(A11595,'RESUMEN 100'!A:B,2,FALSE),"-")</f>
        <v>-</v>
      </c>
      <c r="G11595" s="9" t="str">
        <f t="shared" si="374"/>
        <v>-</v>
      </c>
      <c r="H11595" s="10" t="str">
        <f>IFERROR(VLOOKUP(A11595,'RESUMEN 00'!A:B,2,FALSE),"-")</f>
        <v>-</v>
      </c>
      <c r="I11595" s="9" t="str">
        <f t="shared" si="375"/>
        <v>-</v>
      </c>
    </row>
    <row r="11596" spans="1:9" x14ac:dyDescent="0.25">
      <c r="A11596" t="s">
        <v>3135</v>
      </c>
      <c r="B11596" t="s">
        <v>3136</v>
      </c>
      <c r="C11596" t="s">
        <v>110</v>
      </c>
      <c r="D11596" t="s">
        <v>615</v>
      </c>
      <c r="E11596" s="8" t="s">
        <v>1120</v>
      </c>
      <c r="F11596" s="9" t="str">
        <f>IFERROR(VLOOKUP(A11596,'RESUMEN 100'!A:B,2,FALSE),"-")</f>
        <v>-</v>
      </c>
      <c r="G11596" s="9" t="str">
        <f t="shared" si="374"/>
        <v>-</v>
      </c>
      <c r="H11596" s="10" t="str">
        <f>IFERROR(VLOOKUP(A11596,'RESUMEN 00'!A:B,2,FALSE),"-")</f>
        <v>-</v>
      </c>
      <c r="I11596" s="9" t="str">
        <f t="shared" si="375"/>
        <v>-</v>
      </c>
    </row>
    <row r="11597" spans="1:9" x14ac:dyDescent="0.25">
      <c r="A11597" t="s">
        <v>3135</v>
      </c>
      <c r="B11597" t="s">
        <v>3136</v>
      </c>
      <c r="C11597" t="s">
        <v>110</v>
      </c>
      <c r="D11597" t="s">
        <v>615</v>
      </c>
      <c r="E11597" s="8" t="s">
        <v>1119</v>
      </c>
      <c r="F11597" s="9" t="str">
        <f>IFERROR(VLOOKUP(A11597,'RESUMEN 100'!A:B,2,FALSE),"-")</f>
        <v>-</v>
      </c>
      <c r="G11597" s="9" t="str">
        <f t="shared" si="374"/>
        <v>-</v>
      </c>
      <c r="H11597" s="10" t="str">
        <f>IFERROR(VLOOKUP(A11597,'RESUMEN 00'!A:B,2,FALSE),"-")</f>
        <v>-</v>
      </c>
      <c r="I11597" s="9" t="str">
        <f t="shared" si="375"/>
        <v>-</v>
      </c>
    </row>
    <row r="11598" spans="1:9" x14ac:dyDescent="0.25">
      <c r="A11598" t="s">
        <v>3137</v>
      </c>
      <c r="B11598" t="s">
        <v>503</v>
      </c>
      <c r="C11598" t="s">
        <v>76</v>
      </c>
      <c r="D11598" t="s">
        <v>932</v>
      </c>
      <c r="E11598" s="8" t="s">
        <v>1119</v>
      </c>
      <c r="F11598" s="9" t="str">
        <f>IFERROR(VLOOKUP(A11598,'RESUMEN 100'!A:B,2,FALSE),"-")</f>
        <v>-</v>
      </c>
      <c r="G11598" s="9" t="str">
        <f t="shared" si="374"/>
        <v>-</v>
      </c>
      <c r="H11598" s="10" t="str">
        <f>IFERROR(VLOOKUP(A11598,'RESUMEN 00'!A:B,2,FALSE),"-")</f>
        <v>-</v>
      </c>
      <c r="I11598" s="9" t="str">
        <f t="shared" si="375"/>
        <v>-</v>
      </c>
    </row>
    <row r="11599" spans="1:9" x14ac:dyDescent="0.25">
      <c r="A11599" t="s">
        <v>3137</v>
      </c>
      <c r="B11599" t="s">
        <v>503</v>
      </c>
      <c r="C11599" t="s">
        <v>76</v>
      </c>
      <c r="D11599" t="s">
        <v>932</v>
      </c>
      <c r="E11599" s="8" t="s">
        <v>1593</v>
      </c>
      <c r="F11599" s="9" t="str">
        <f>IFERROR(VLOOKUP(A11599,'RESUMEN 100'!A:B,2,FALSE),"-")</f>
        <v>-</v>
      </c>
      <c r="G11599" s="9" t="str">
        <f t="shared" si="374"/>
        <v>-</v>
      </c>
      <c r="H11599" s="10" t="str">
        <f>IFERROR(VLOOKUP(A11599,'RESUMEN 00'!A:B,2,FALSE),"-")</f>
        <v>-</v>
      </c>
      <c r="I11599" s="9" t="str">
        <f t="shared" si="375"/>
        <v>-</v>
      </c>
    </row>
    <row r="11600" spans="1:9" x14ac:dyDescent="0.25">
      <c r="A11600" t="s">
        <v>3145</v>
      </c>
      <c r="B11600" t="s">
        <v>2339</v>
      </c>
      <c r="C11600" t="s">
        <v>399</v>
      </c>
      <c r="D11600" t="s">
        <v>375</v>
      </c>
      <c r="E11600" s="8" t="s">
        <v>1119</v>
      </c>
      <c r="F11600" s="9" t="str">
        <f>IFERROR(VLOOKUP(A11600,'RESUMEN 100'!A:B,2,FALSE),"-")</f>
        <v>-</v>
      </c>
      <c r="G11600" s="9" t="str">
        <f t="shared" si="374"/>
        <v>-</v>
      </c>
      <c r="H11600" s="10" t="str">
        <f>IFERROR(VLOOKUP(A11600,'RESUMEN 00'!A:B,2,FALSE),"-")</f>
        <v>-</v>
      </c>
      <c r="I11600" s="9" t="str">
        <f t="shared" si="375"/>
        <v>-</v>
      </c>
    </row>
    <row r="11601" spans="1:9" x14ac:dyDescent="0.25">
      <c r="A11601" t="s">
        <v>3146</v>
      </c>
      <c r="B11601" t="s">
        <v>466</v>
      </c>
      <c r="C11601" t="s">
        <v>333</v>
      </c>
      <c r="D11601" t="s">
        <v>3147</v>
      </c>
      <c r="E11601" s="8" t="s">
        <v>1593</v>
      </c>
      <c r="F11601" s="9" t="str">
        <f>IFERROR(VLOOKUP(A11601,'RESUMEN 100'!A:B,2,FALSE),"-")</f>
        <v>-</v>
      </c>
      <c r="G11601" s="9" t="str">
        <f t="shared" si="374"/>
        <v>-</v>
      </c>
      <c r="H11601" s="10" t="str">
        <f>IFERROR(VLOOKUP(A11601,'RESUMEN 00'!A:B,2,FALSE),"-")</f>
        <v>-</v>
      </c>
      <c r="I11601" s="9" t="str">
        <f t="shared" si="375"/>
        <v>-</v>
      </c>
    </row>
    <row r="11602" spans="1:9" x14ac:dyDescent="0.25">
      <c r="A11602" t="s">
        <v>4646</v>
      </c>
      <c r="B11602" t="s">
        <v>946</v>
      </c>
      <c r="C11602" t="s">
        <v>277</v>
      </c>
      <c r="D11602" t="s">
        <v>4647</v>
      </c>
      <c r="E11602" s="8" t="s">
        <v>4519</v>
      </c>
      <c r="F11602" s="9" t="str">
        <f>IFERROR(VLOOKUP(A11602,'RESUMEN 100'!A:B,2,FALSE),"-")</f>
        <v>-</v>
      </c>
      <c r="G11602" s="9" t="str">
        <f t="shared" si="374"/>
        <v>-</v>
      </c>
      <c r="H11602" s="10">
        <f>IFERROR(VLOOKUP(A11602,'RESUMEN 00'!A:B,2,FALSE),"-")</f>
        <v>44691</v>
      </c>
      <c r="I11602" s="9">
        <f t="shared" si="375"/>
        <v>0</v>
      </c>
    </row>
    <row r="11603" spans="1:9" x14ac:dyDescent="0.25">
      <c r="A11603" t="s">
        <v>4646</v>
      </c>
      <c r="B11603" t="s">
        <v>946</v>
      </c>
      <c r="C11603" t="s">
        <v>277</v>
      </c>
      <c r="D11603" t="s">
        <v>4647</v>
      </c>
      <c r="E11603" s="8" t="s">
        <v>4518</v>
      </c>
      <c r="F11603" s="9" t="str">
        <f>IFERROR(VLOOKUP(A11603,'RESUMEN 100'!A:B,2,FALSE),"-")</f>
        <v>-</v>
      </c>
      <c r="G11603" s="9" t="str">
        <f t="shared" si="374"/>
        <v>-</v>
      </c>
      <c r="H11603" s="10">
        <f>IFERROR(VLOOKUP(A11603,'RESUMEN 00'!A:B,2,FALSE),"-")</f>
        <v>44691</v>
      </c>
      <c r="I11603" s="9">
        <f t="shared" si="375"/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55"/>
  <sheetViews>
    <sheetView workbookViewId="0">
      <selection activeCell="B10" sqref="B10"/>
    </sheetView>
  </sheetViews>
  <sheetFormatPr baseColWidth="10" defaultRowHeight="15" x14ac:dyDescent="0.25"/>
  <cols>
    <col min="1" max="1" width="22" bestFit="1" customWidth="1"/>
    <col min="2" max="2" width="20" bestFit="1" customWidth="1"/>
    <col min="3" max="3" width="16" bestFit="1" customWidth="1"/>
  </cols>
  <sheetData>
    <row r="2" spans="1:3" x14ac:dyDescent="0.25">
      <c r="A2" s="2" t="s">
        <v>33</v>
      </c>
      <c r="B2" s="2" t="s">
        <v>39</v>
      </c>
      <c r="C2" s="2" t="s">
        <v>40</v>
      </c>
    </row>
    <row r="3" spans="1:3" x14ac:dyDescent="0.25">
      <c r="A3" t="s">
        <v>2626</v>
      </c>
      <c r="B3" t="s">
        <v>3728</v>
      </c>
      <c r="C3" t="s">
        <v>1590</v>
      </c>
    </row>
    <row r="4" spans="1:3" x14ac:dyDescent="0.25">
      <c r="A4" t="s">
        <v>1410</v>
      </c>
      <c r="B4" t="s">
        <v>3732</v>
      </c>
      <c r="C4" t="s">
        <v>1588</v>
      </c>
    </row>
    <row r="5" spans="1:3" x14ac:dyDescent="0.25">
      <c r="A5" t="s">
        <v>1410</v>
      </c>
      <c r="B5" t="s">
        <v>3728</v>
      </c>
      <c r="C5" t="s">
        <v>1590</v>
      </c>
    </row>
    <row r="6" spans="1:3" x14ac:dyDescent="0.25">
      <c r="A6" t="s">
        <v>2627</v>
      </c>
      <c r="B6" t="s">
        <v>3731</v>
      </c>
      <c r="C6" t="s">
        <v>1121</v>
      </c>
    </row>
    <row r="7" spans="1:3" x14ac:dyDescent="0.25">
      <c r="A7" t="s">
        <v>1464</v>
      </c>
      <c r="B7" t="s">
        <v>3728</v>
      </c>
      <c r="C7" t="s">
        <v>1590</v>
      </c>
    </row>
    <row r="8" spans="1:3" x14ac:dyDescent="0.25">
      <c r="A8" t="s">
        <v>1238</v>
      </c>
      <c r="B8" t="s">
        <v>3727</v>
      </c>
      <c r="C8" t="s">
        <v>1119</v>
      </c>
    </row>
    <row r="9" spans="1:3" x14ac:dyDescent="0.25">
      <c r="A9" t="s">
        <v>4539</v>
      </c>
      <c r="B9" t="s">
        <v>4927</v>
      </c>
      <c r="C9" t="s">
        <v>4519</v>
      </c>
    </row>
    <row r="10" spans="1:3" x14ac:dyDescent="0.25">
      <c r="A10" t="s">
        <v>663</v>
      </c>
      <c r="B10" t="s">
        <v>3732</v>
      </c>
      <c r="C10" t="s">
        <v>1588</v>
      </c>
    </row>
    <row r="11" spans="1:3" x14ac:dyDescent="0.25">
      <c r="A11" t="s">
        <v>968</v>
      </c>
      <c r="B11" t="s">
        <v>3726</v>
      </c>
      <c r="C11" t="s">
        <v>1591</v>
      </c>
    </row>
    <row r="12" spans="1:3" x14ac:dyDescent="0.25">
      <c r="A12" t="s">
        <v>1018</v>
      </c>
      <c r="B12" t="s">
        <v>3725</v>
      </c>
      <c r="C12" t="s">
        <v>1589</v>
      </c>
    </row>
    <row r="13" spans="1:3" x14ac:dyDescent="0.25">
      <c r="A13" t="s">
        <v>854</v>
      </c>
      <c r="B13" t="s">
        <v>3729</v>
      </c>
      <c r="C13" t="s">
        <v>1593</v>
      </c>
    </row>
    <row r="14" spans="1:3" x14ac:dyDescent="0.25">
      <c r="A14" t="s">
        <v>850</v>
      </c>
      <c r="B14" t="s">
        <v>3732</v>
      </c>
      <c r="C14" t="s">
        <v>1588</v>
      </c>
    </row>
    <row r="15" spans="1:3" x14ac:dyDescent="0.25">
      <c r="A15" t="s">
        <v>1012</v>
      </c>
      <c r="B15" t="s">
        <v>3732</v>
      </c>
      <c r="C15" t="s">
        <v>1588</v>
      </c>
    </row>
    <row r="16" spans="1:3" x14ac:dyDescent="0.25">
      <c r="A16" t="s">
        <v>4577</v>
      </c>
      <c r="B16" t="s">
        <v>4926</v>
      </c>
      <c r="C16" t="s">
        <v>4518</v>
      </c>
    </row>
    <row r="17" spans="1:3" x14ac:dyDescent="0.25">
      <c r="A17" t="s">
        <v>1085</v>
      </c>
      <c r="B17" t="s">
        <v>3726</v>
      </c>
      <c r="C17" t="s">
        <v>1591</v>
      </c>
    </row>
    <row r="18" spans="1:3" x14ac:dyDescent="0.25">
      <c r="A18" t="s">
        <v>2650</v>
      </c>
      <c r="B18" t="s">
        <v>3725</v>
      </c>
      <c r="C18" t="s">
        <v>1589</v>
      </c>
    </row>
    <row r="19" spans="1:3" x14ac:dyDescent="0.25">
      <c r="A19" t="s">
        <v>3148</v>
      </c>
      <c r="B19" t="s">
        <v>3726</v>
      </c>
      <c r="C19" t="s">
        <v>1591</v>
      </c>
    </row>
    <row r="20" spans="1:3" x14ac:dyDescent="0.25">
      <c r="A20" t="s">
        <v>2966</v>
      </c>
      <c r="B20" t="s">
        <v>3725</v>
      </c>
      <c r="C20" t="s">
        <v>1589</v>
      </c>
    </row>
    <row r="21" spans="1:3" x14ac:dyDescent="0.25">
      <c r="A21" t="s">
        <v>1269</v>
      </c>
      <c r="B21" t="s">
        <v>3725</v>
      </c>
      <c r="C21" t="s">
        <v>1589</v>
      </c>
    </row>
    <row r="22" spans="1:3" x14ac:dyDescent="0.25">
      <c r="A22" t="s">
        <v>3149</v>
      </c>
      <c r="B22" t="s">
        <v>3726</v>
      </c>
      <c r="C22" t="s">
        <v>1591</v>
      </c>
    </row>
    <row r="23" spans="1:3" x14ac:dyDescent="0.25">
      <c r="A23" t="s">
        <v>3151</v>
      </c>
      <c r="B23" t="s">
        <v>3726</v>
      </c>
      <c r="C23" t="s">
        <v>1591</v>
      </c>
    </row>
    <row r="24" spans="1:3" x14ac:dyDescent="0.25">
      <c r="A24" t="s">
        <v>1343</v>
      </c>
      <c r="B24" t="s">
        <v>3727</v>
      </c>
      <c r="C24" t="s">
        <v>1119</v>
      </c>
    </row>
    <row r="25" spans="1:3" x14ac:dyDescent="0.25">
      <c r="A25" t="s">
        <v>2422</v>
      </c>
      <c r="B25" t="s">
        <v>3728</v>
      </c>
      <c r="C25" t="s">
        <v>1590</v>
      </c>
    </row>
    <row r="26" spans="1:3" x14ac:dyDescent="0.25">
      <c r="A26" t="s">
        <v>1345</v>
      </c>
      <c r="B26" t="s">
        <v>3725</v>
      </c>
      <c r="C26" t="s">
        <v>1589</v>
      </c>
    </row>
    <row r="27" spans="1:3" x14ac:dyDescent="0.25">
      <c r="A27" t="s">
        <v>2567</v>
      </c>
      <c r="B27" t="s">
        <v>3729</v>
      </c>
      <c r="C27" t="s">
        <v>1593</v>
      </c>
    </row>
    <row r="28" spans="1:3" x14ac:dyDescent="0.25">
      <c r="A28" t="s">
        <v>3153</v>
      </c>
      <c r="B28" t="s">
        <v>3727</v>
      </c>
      <c r="C28" t="s">
        <v>1119</v>
      </c>
    </row>
    <row r="29" spans="1:3" x14ac:dyDescent="0.25">
      <c r="A29" t="s">
        <v>1468</v>
      </c>
      <c r="B29" t="s">
        <v>3730</v>
      </c>
      <c r="C29" t="s">
        <v>1120</v>
      </c>
    </row>
    <row r="30" spans="1:3" x14ac:dyDescent="0.25">
      <c r="A30" t="s">
        <v>3154</v>
      </c>
      <c r="B30" t="s">
        <v>3726</v>
      </c>
      <c r="C30" t="s">
        <v>1591</v>
      </c>
    </row>
    <row r="31" spans="1:3" x14ac:dyDescent="0.25">
      <c r="A31" t="s">
        <v>3156</v>
      </c>
      <c r="B31" t="s">
        <v>3727</v>
      </c>
      <c r="C31" t="s">
        <v>1119</v>
      </c>
    </row>
    <row r="32" spans="1:3" x14ac:dyDescent="0.25">
      <c r="A32" t="s">
        <v>3158</v>
      </c>
      <c r="B32" t="s">
        <v>3727</v>
      </c>
      <c r="C32" t="s">
        <v>1119</v>
      </c>
    </row>
    <row r="33" spans="1:3" x14ac:dyDescent="0.25">
      <c r="A33" t="s">
        <v>3160</v>
      </c>
      <c r="B33" t="s">
        <v>3725</v>
      </c>
      <c r="C33" t="s">
        <v>1589</v>
      </c>
    </row>
    <row r="34" spans="1:3" x14ac:dyDescent="0.25">
      <c r="A34" t="s">
        <v>1321</v>
      </c>
      <c r="B34" t="s">
        <v>3726</v>
      </c>
      <c r="C34" t="s">
        <v>1591</v>
      </c>
    </row>
    <row r="35" spans="1:3" x14ac:dyDescent="0.25">
      <c r="A35" t="s">
        <v>2861</v>
      </c>
      <c r="B35" t="s">
        <v>3731</v>
      </c>
      <c r="C35" t="s">
        <v>1121</v>
      </c>
    </row>
    <row r="36" spans="1:3" x14ac:dyDescent="0.25">
      <c r="A36" t="s">
        <v>3161</v>
      </c>
      <c r="B36" t="s">
        <v>3732</v>
      </c>
      <c r="C36" t="s">
        <v>1588</v>
      </c>
    </row>
    <row r="37" spans="1:3" x14ac:dyDescent="0.25">
      <c r="A37" t="s">
        <v>1375</v>
      </c>
      <c r="B37" t="s">
        <v>3725</v>
      </c>
      <c r="C37" t="s">
        <v>1589</v>
      </c>
    </row>
    <row r="38" spans="1:3" x14ac:dyDescent="0.25">
      <c r="A38" t="s">
        <v>2636</v>
      </c>
      <c r="B38" t="s">
        <v>3732</v>
      </c>
      <c r="C38" t="s">
        <v>1588</v>
      </c>
    </row>
    <row r="39" spans="1:3" x14ac:dyDescent="0.25">
      <c r="A39" t="s">
        <v>3163</v>
      </c>
      <c r="B39" t="s">
        <v>3725</v>
      </c>
      <c r="C39" t="s">
        <v>1589</v>
      </c>
    </row>
    <row r="40" spans="1:3" x14ac:dyDescent="0.25">
      <c r="A40" t="s">
        <v>2416</v>
      </c>
      <c r="B40" t="s">
        <v>3725</v>
      </c>
      <c r="C40" t="s">
        <v>1589</v>
      </c>
    </row>
    <row r="41" spans="1:3" x14ac:dyDescent="0.25">
      <c r="A41" t="s">
        <v>3164</v>
      </c>
      <c r="B41" t="s">
        <v>3732</v>
      </c>
      <c r="C41" t="s">
        <v>1588</v>
      </c>
    </row>
    <row r="42" spans="1:3" x14ac:dyDescent="0.25">
      <c r="A42" t="s">
        <v>3165</v>
      </c>
      <c r="B42" t="s">
        <v>3731</v>
      </c>
      <c r="C42" t="s">
        <v>1121</v>
      </c>
    </row>
    <row r="43" spans="1:3" x14ac:dyDescent="0.25">
      <c r="A43" t="s">
        <v>2497</v>
      </c>
      <c r="B43" t="s">
        <v>3727</v>
      </c>
      <c r="C43" t="s">
        <v>1119</v>
      </c>
    </row>
    <row r="44" spans="1:3" x14ac:dyDescent="0.25">
      <c r="A44" t="s">
        <v>1313</v>
      </c>
      <c r="B44" t="s">
        <v>3730</v>
      </c>
      <c r="C44" t="s">
        <v>1590</v>
      </c>
    </row>
    <row r="45" spans="1:3" x14ac:dyDescent="0.25">
      <c r="A45" t="s">
        <v>1313</v>
      </c>
      <c r="B45" t="s">
        <v>4926</v>
      </c>
      <c r="C45" t="s">
        <v>4518</v>
      </c>
    </row>
    <row r="46" spans="1:3" x14ac:dyDescent="0.25">
      <c r="A46" t="s">
        <v>971</v>
      </c>
      <c r="B46" t="s">
        <v>3725</v>
      </c>
      <c r="C46" t="s">
        <v>1589</v>
      </c>
    </row>
    <row r="47" spans="1:3" x14ac:dyDescent="0.25">
      <c r="A47" t="s">
        <v>2644</v>
      </c>
      <c r="B47" t="s">
        <v>3727</v>
      </c>
      <c r="C47" t="s">
        <v>1119</v>
      </c>
    </row>
    <row r="48" spans="1:3" x14ac:dyDescent="0.25">
      <c r="A48" t="s">
        <v>1466</v>
      </c>
      <c r="B48" t="s">
        <v>3730</v>
      </c>
      <c r="C48" t="s">
        <v>1120</v>
      </c>
    </row>
    <row r="49" spans="1:3" x14ac:dyDescent="0.25">
      <c r="A49" t="s">
        <v>3167</v>
      </c>
      <c r="B49" t="s">
        <v>3731</v>
      </c>
      <c r="C49" t="s">
        <v>1121</v>
      </c>
    </row>
    <row r="50" spans="1:3" x14ac:dyDescent="0.25">
      <c r="A50" t="s">
        <v>3169</v>
      </c>
      <c r="B50" t="s">
        <v>3725</v>
      </c>
      <c r="C50" t="s">
        <v>1589</v>
      </c>
    </row>
    <row r="51" spans="1:3" x14ac:dyDescent="0.25">
      <c r="A51" t="s">
        <v>2592</v>
      </c>
      <c r="B51" t="s">
        <v>3725</v>
      </c>
      <c r="C51" t="s">
        <v>1589</v>
      </c>
    </row>
    <row r="52" spans="1:3" x14ac:dyDescent="0.25">
      <c r="A52" t="s">
        <v>1223</v>
      </c>
      <c r="B52" t="s">
        <v>3732</v>
      </c>
      <c r="C52" t="s">
        <v>1588</v>
      </c>
    </row>
    <row r="53" spans="1:3" x14ac:dyDescent="0.25">
      <c r="A53" t="s">
        <v>1355</v>
      </c>
      <c r="B53" t="s">
        <v>3727</v>
      </c>
      <c r="C53" t="s">
        <v>1119</v>
      </c>
    </row>
    <row r="54" spans="1:3" x14ac:dyDescent="0.25">
      <c r="A54" t="s">
        <v>3172</v>
      </c>
      <c r="B54" t="s">
        <v>3731</v>
      </c>
      <c r="C54" t="s">
        <v>1121</v>
      </c>
    </row>
    <row r="55" spans="1:3" x14ac:dyDescent="0.25">
      <c r="A55" t="s">
        <v>3173</v>
      </c>
      <c r="B55" t="s">
        <v>3731</v>
      </c>
      <c r="C55" t="s">
        <v>1121</v>
      </c>
    </row>
    <row r="56" spans="1:3" x14ac:dyDescent="0.25">
      <c r="A56" t="s">
        <v>2460</v>
      </c>
      <c r="B56" t="s">
        <v>3730</v>
      </c>
      <c r="C56" t="s">
        <v>1590</v>
      </c>
    </row>
    <row r="57" spans="1:3" x14ac:dyDescent="0.25">
      <c r="A57" t="s">
        <v>3176</v>
      </c>
      <c r="B57" t="s">
        <v>3727</v>
      </c>
      <c r="C57" t="s">
        <v>1119</v>
      </c>
    </row>
    <row r="58" spans="1:3" x14ac:dyDescent="0.25">
      <c r="A58" t="s">
        <v>3178</v>
      </c>
      <c r="B58" t="s">
        <v>3727</v>
      </c>
      <c r="C58" t="s">
        <v>1119</v>
      </c>
    </row>
    <row r="59" spans="1:3" x14ac:dyDescent="0.25">
      <c r="A59" t="s">
        <v>3180</v>
      </c>
      <c r="B59" t="s">
        <v>3730</v>
      </c>
      <c r="C59" t="s">
        <v>1120</v>
      </c>
    </row>
    <row r="60" spans="1:3" x14ac:dyDescent="0.25">
      <c r="A60" t="s">
        <v>1397</v>
      </c>
      <c r="B60" t="s">
        <v>3731</v>
      </c>
      <c r="C60" t="s">
        <v>1121</v>
      </c>
    </row>
    <row r="61" spans="1:3" x14ac:dyDescent="0.25">
      <c r="A61" t="s">
        <v>3182</v>
      </c>
      <c r="B61" t="s">
        <v>3730</v>
      </c>
      <c r="C61" t="s">
        <v>1120</v>
      </c>
    </row>
    <row r="62" spans="1:3" x14ac:dyDescent="0.25">
      <c r="A62" t="s">
        <v>3186</v>
      </c>
      <c r="B62" t="s">
        <v>3731</v>
      </c>
      <c r="C62" t="s">
        <v>1121</v>
      </c>
    </row>
    <row r="63" spans="1:3" x14ac:dyDescent="0.25">
      <c r="A63" t="s">
        <v>3188</v>
      </c>
      <c r="B63" t="s">
        <v>3728</v>
      </c>
      <c r="C63" t="s">
        <v>1590</v>
      </c>
    </row>
    <row r="64" spans="1:3" x14ac:dyDescent="0.25">
      <c r="A64" t="s">
        <v>3190</v>
      </c>
      <c r="B64" t="s">
        <v>3728</v>
      </c>
      <c r="C64" t="s">
        <v>1590</v>
      </c>
    </row>
    <row r="65" spans="1:3" x14ac:dyDescent="0.25">
      <c r="A65" t="s">
        <v>3192</v>
      </c>
      <c r="B65" t="s">
        <v>3730</v>
      </c>
      <c r="C65" t="s">
        <v>1120</v>
      </c>
    </row>
    <row r="66" spans="1:3" x14ac:dyDescent="0.25">
      <c r="A66" t="s">
        <v>3194</v>
      </c>
      <c r="B66" t="s">
        <v>3730</v>
      </c>
      <c r="C66" t="s">
        <v>1120</v>
      </c>
    </row>
    <row r="67" spans="1:3" x14ac:dyDescent="0.25">
      <c r="A67" t="s">
        <v>2839</v>
      </c>
      <c r="B67" t="s">
        <v>3728</v>
      </c>
      <c r="C67" t="s">
        <v>1590</v>
      </c>
    </row>
    <row r="68" spans="1:3" x14ac:dyDescent="0.25">
      <c r="A68" t="s">
        <v>3196</v>
      </c>
      <c r="B68" t="s">
        <v>3730</v>
      </c>
      <c r="C68" t="s">
        <v>1590</v>
      </c>
    </row>
    <row r="69" spans="1:3" x14ac:dyDescent="0.25">
      <c r="A69" t="s">
        <v>3198</v>
      </c>
      <c r="B69" t="s">
        <v>3731</v>
      </c>
      <c r="C69" t="s">
        <v>1121</v>
      </c>
    </row>
    <row r="70" spans="1:3" x14ac:dyDescent="0.25">
      <c r="A70" t="s">
        <v>3199</v>
      </c>
      <c r="B70" t="s">
        <v>3732</v>
      </c>
      <c r="C70" t="s">
        <v>1588</v>
      </c>
    </row>
    <row r="71" spans="1:3" x14ac:dyDescent="0.25">
      <c r="A71" t="s">
        <v>3201</v>
      </c>
      <c r="B71" t="s">
        <v>3731</v>
      </c>
      <c r="C71" t="s">
        <v>1121</v>
      </c>
    </row>
    <row r="72" spans="1:3" x14ac:dyDescent="0.25">
      <c r="A72" t="s">
        <v>3203</v>
      </c>
      <c r="B72" t="s">
        <v>3726</v>
      </c>
      <c r="C72" t="s">
        <v>1591</v>
      </c>
    </row>
    <row r="73" spans="1:3" x14ac:dyDescent="0.25">
      <c r="A73" t="s">
        <v>1281</v>
      </c>
      <c r="B73" t="s">
        <v>3725</v>
      </c>
      <c r="C73" t="s">
        <v>1589</v>
      </c>
    </row>
    <row r="74" spans="1:3" x14ac:dyDescent="0.25">
      <c r="A74" t="s">
        <v>2857</v>
      </c>
      <c r="B74" t="s">
        <v>3725</v>
      </c>
      <c r="C74" t="s">
        <v>1589</v>
      </c>
    </row>
    <row r="75" spans="1:3" x14ac:dyDescent="0.25">
      <c r="A75" t="s">
        <v>3204</v>
      </c>
      <c r="B75" t="s">
        <v>3732</v>
      </c>
      <c r="C75" t="s">
        <v>1588</v>
      </c>
    </row>
    <row r="76" spans="1:3" x14ac:dyDescent="0.25">
      <c r="A76" t="s">
        <v>2267</v>
      </c>
      <c r="B76" t="s">
        <v>3731</v>
      </c>
      <c r="C76" t="s">
        <v>1121</v>
      </c>
    </row>
    <row r="77" spans="1:3" x14ac:dyDescent="0.25">
      <c r="A77" t="s">
        <v>3206</v>
      </c>
      <c r="B77" t="s">
        <v>3730</v>
      </c>
      <c r="C77" t="s">
        <v>1120</v>
      </c>
    </row>
    <row r="78" spans="1:3" x14ac:dyDescent="0.25">
      <c r="A78" t="s">
        <v>3118</v>
      </c>
      <c r="B78" t="s">
        <v>3731</v>
      </c>
      <c r="C78" t="s">
        <v>1121</v>
      </c>
    </row>
    <row r="79" spans="1:3" x14ac:dyDescent="0.25">
      <c r="A79" t="s">
        <v>3207</v>
      </c>
      <c r="B79" t="s">
        <v>3726</v>
      </c>
      <c r="C79" t="s">
        <v>1591</v>
      </c>
    </row>
    <row r="80" spans="1:3" x14ac:dyDescent="0.25">
      <c r="A80" t="s">
        <v>1182</v>
      </c>
      <c r="B80" t="s">
        <v>3730</v>
      </c>
      <c r="C80" t="s">
        <v>1120</v>
      </c>
    </row>
    <row r="81" spans="1:3" x14ac:dyDescent="0.25">
      <c r="A81" t="s">
        <v>2097</v>
      </c>
      <c r="B81" t="s">
        <v>3727</v>
      </c>
      <c r="C81" t="s">
        <v>1119</v>
      </c>
    </row>
    <row r="82" spans="1:3" x14ac:dyDescent="0.25">
      <c r="A82" t="s">
        <v>1433</v>
      </c>
      <c r="B82" t="s">
        <v>3727</v>
      </c>
      <c r="C82" t="s">
        <v>1119</v>
      </c>
    </row>
    <row r="83" spans="1:3" x14ac:dyDescent="0.25">
      <c r="A83" t="s">
        <v>3208</v>
      </c>
      <c r="B83" t="s">
        <v>3731</v>
      </c>
      <c r="C83" t="s">
        <v>1121</v>
      </c>
    </row>
    <row r="84" spans="1:3" x14ac:dyDescent="0.25">
      <c r="A84" t="s">
        <v>1194</v>
      </c>
      <c r="B84" t="s">
        <v>3731</v>
      </c>
      <c r="C84" t="s">
        <v>1121</v>
      </c>
    </row>
    <row r="85" spans="1:3" x14ac:dyDescent="0.25">
      <c r="A85" t="s">
        <v>3209</v>
      </c>
      <c r="B85" t="s">
        <v>3728</v>
      </c>
      <c r="C85" t="s">
        <v>1590</v>
      </c>
    </row>
    <row r="86" spans="1:3" x14ac:dyDescent="0.25">
      <c r="A86" t="s">
        <v>3210</v>
      </c>
      <c r="B86" t="s">
        <v>3725</v>
      </c>
      <c r="C86" t="s">
        <v>1589</v>
      </c>
    </row>
    <row r="87" spans="1:3" x14ac:dyDescent="0.25">
      <c r="A87" t="s">
        <v>1495</v>
      </c>
      <c r="B87" t="s">
        <v>3725</v>
      </c>
      <c r="C87" t="s">
        <v>1589</v>
      </c>
    </row>
    <row r="88" spans="1:3" x14ac:dyDescent="0.25">
      <c r="A88" t="s">
        <v>3211</v>
      </c>
      <c r="B88" t="s">
        <v>3727</v>
      </c>
      <c r="C88" t="s">
        <v>1119</v>
      </c>
    </row>
    <row r="89" spans="1:3" x14ac:dyDescent="0.25">
      <c r="A89" t="s">
        <v>3214</v>
      </c>
      <c r="B89" t="s">
        <v>3726</v>
      </c>
      <c r="C89" t="s">
        <v>1591</v>
      </c>
    </row>
    <row r="90" spans="1:3" x14ac:dyDescent="0.25">
      <c r="A90" t="s">
        <v>2300</v>
      </c>
      <c r="B90" t="s">
        <v>3732</v>
      </c>
      <c r="C90" t="s">
        <v>1588</v>
      </c>
    </row>
    <row r="91" spans="1:3" x14ac:dyDescent="0.25">
      <c r="A91" t="s">
        <v>1862</v>
      </c>
      <c r="B91" t="s">
        <v>3727</v>
      </c>
      <c r="C91" t="s">
        <v>1119</v>
      </c>
    </row>
    <row r="92" spans="1:3" x14ac:dyDescent="0.25">
      <c r="A92" t="s">
        <v>3215</v>
      </c>
      <c r="B92" t="s">
        <v>3732</v>
      </c>
      <c r="C92" t="s">
        <v>1588</v>
      </c>
    </row>
    <row r="93" spans="1:3" x14ac:dyDescent="0.25">
      <c r="A93" t="s">
        <v>2846</v>
      </c>
      <c r="B93" t="s">
        <v>3727</v>
      </c>
      <c r="C93" t="s">
        <v>1119</v>
      </c>
    </row>
    <row r="94" spans="1:3" x14ac:dyDescent="0.25">
      <c r="A94" t="s">
        <v>2854</v>
      </c>
      <c r="B94" t="s">
        <v>3725</v>
      </c>
      <c r="C94" t="s">
        <v>1589</v>
      </c>
    </row>
    <row r="95" spans="1:3" x14ac:dyDescent="0.25">
      <c r="A95" t="s">
        <v>2586</v>
      </c>
      <c r="B95" t="s">
        <v>3725</v>
      </c>
      <c r="C95" t="s">
        <v>1589</v>
      </c>
    </row>
    <row r="96" spans="1:3" x14ac:dyDescent="0.25">
      <c r="A96" t="s">
        <v>3217</v>
      </c>
      <c r="B96" t="s">
        <v>3727</v>
      </c>
      <c r="C96" t="s">
        <v>1119</v>
      </c>
    </row>
    <row r="97" spans="1:3" x14ac:dyDescent="0.25">
      <c r="A97" t="s">
        <v>2834</v>
      </c>
      <c r="B97" t="s">
        <v>3726</v>
      </c>
      <c r="C97" t="s">
        <v>1591</v>
      </c>
    </row>
    <row r="98" spans="1:3" x14ac:dyDescent="0.25">
      <c r="A98" t="s">
        <v>3220</v>
      </c>
      <c r="B98" t="s">
        <v>3727</v>
      </c>
      <c r="C98" t="s">
        <v>1119</v>
      </c>
    </row>
    <row r="99" spans="1:3" x14ac:dyDescent="0.25">
      <c r="A99" t="s">
        <v>3222</v>
      </c>
      <c r="B99" t="s">
        <v>3732</v>
      </c>
      <c r="C99" t="s">
        <v>1588</v>
      </c>
    </row>
    <row r="100" spans="1:3" x14ac:dyDescent="0.25">
      <c r="A100" t="s">
        <v>2492</v>
      </c>
      <c r="B100" t="s">
        <v>3728</v>
      </c>
      <c r="C100" t="s">
        <v>1590</v>
      </c>
    </row>
    <row r="101" spans="1:3" x14ac:dyDescent="0.25">
      <c r="A101" t="s">
        <v>2490</v>
      </c>
      <c r="B101" t="s">
        <v>3725</v>
      </c>
      <c r="C101" t="s">
        <v>1589</v>
      </c>
    </row>
    <row r="102" spans="1:3" x14ac:dyDescent="0.25">
      <c r="A102" t="s">
        <v>2841</v>
      </c>
      <c r="B102" t="s">
        <v>3727</v>
      </c>
      <c r="C102" t="s">
        <v>1119</v>
      </c>
    </row>
    <row r="103" spans="1:3" x14ac:dyDescent="0.25">
      <c r="A103" t="s">
        <v>2853</v>
      </c>
      <c r="B103" t="s">
        <v>3725</v>
      </c>
      <c r="C103" t="s">
        <v>1589</v>
      </c>
    </row>
    <row r="104" spans="1:3" x14ac:dyDescent="0.25">
      <c r="A104" t="s">
        <v>3224</v>
      </c>
      <c r="B104" t="s">
        <v>3732</v>
      </c>
      <c r="C104" t="s">
        <v>1120</v>
      </c>
    </row>
    <row r="105" spans="1:3" x14ac:dyDescent="0.25">
      <c r="A105" t="s">
        <v>1528</v>
      </c>
      <c r="B105" t="s">
        <v>3727</v>
      </c>
      <c r="C105" t="s">
        <v>1119</v>
      </c>
    </row>
    <row r="106" spans="1:3" x14ac:dyDescent="0.25">
      <c r="A106" t="s">
        <v>3225</v>
      </c>
      <c r="B106" t="s">
        <v>3730</v>
      </c>
      <c r="C106" t="s">
        <v>1120</v>
      </c>
    </row>
    <row r="107" spans="1:3" x14ac:dyDescent="0.25">
      <c r="A107" t="s">
        <v>3226</v>
      </c>
      <c r="B107" t="s">
        <v>3727</v>
      </c>
      <c r="C107" t="s">
        <v>1119</v>
      </c>
    </row>
    <row r="108" spans="1:3" x14ac:dyDescent="0.25">
      <c r="A108" t="s">
        <v>1315</v>
      </c>
      <c r="B108" t="s">
        <v>3728</v>
      </c>
      <c r="C108" t="s">
        <v>1121</v>
      </c>
    </row>
    <row r="109" spans="1:3" x14ac:dyDescent="0.25">
      <c r="A109" t="s">
        <v>1511</v>
      </c>
      <c r="B109" t="s">
        <v>3727</v>
      </c>
      <c r="C109" t="s">
        <v>1119</v>
      </c>
    </row>
    <row r="110" spans="1:3" x14ac:dyDescent="0.25">
      <c r="A110" t="s">
        <v>1630</v>
      </c>
      <c r="B110" t="s">
        <v>3730</v>
      </c>
      <c r="C110" t="s">
        <v>1120</v>
      </c>
    </row>
    <row r="111" spans="1:3" x14ac:dyDescent="0.25">
      <c r="A111" t="s">
        <v>2811</v>
      </c>
      <c r="B111" t="s">
        <v>3728</v>
      </c>
      <c r="C111" t="s">
        <v>1590</v>
      </c>
    </row>
    <row r="112" spans="1:3" x14ac:dyDescent="0.25">
      <c r="A112" t="s">
        <v>3227</v>
      </c>
      <c r="B112" t="s">
        <v>3728</v>
      </c>
      <c r="C112" t="s">
        <v>1590</v>
      </c>
    </row>
    <row r="113" spans="1:3" x14ac:dyDescent="0.25">
      <c r="A113" t="s">
        <v>3231</v>
      </c>
      <c r="B113" t="s">
        <v>3730</v>
      </c>
      <c r="C113" t="s">
        <v>1120</v>
      </c>
    </row>
    <row r="114" spans="1:3" x14ac:dyDescent="0.25">
      <c r="A114" t="s">
        <v>3233</v>
      </c>
      <c r="B114" t="s">
        <v>3726</v>
      </c>
      <c r="C114" t="s">
        <v>1591</v>
      </c>
    </row>
    <row r="115" spans="1:3" x14ac:dyDescent="0.25">
      <c r="A115" t="s">
        <v>3235</v>
      </c>
      <c r="B115" t="s">
        <v>3727</v>
      </c>
      <c r="C115" t="s">
        <v>1119</v>
      </c>
    </row>
    <row r="116" spans="1:3" x14ac:dyDescent="0.25">
      <c r="A116" t="s">
        <v>1311</v>
      </c>
      <c r="B116" t="s">
        <v>3725</v>
      </c>
      <c r="C116" t="s">
        <v>1589</v>
      </c>
    </row>
    <row r="117" spans="1:3" x14ac:dyDescent="0.25">
      <c r="A117" t="s">
        <v>1311</v>
      </c>
      <c r="B117" t="s">
        <v>3728</v>
      </c>
      <c r="C117" t="s">
        <v>1590</v>
      </c>
    </row>
    <row r="118" spans="1:3" x14ac:dyDescent="0.25">
      <c r="A118" t="s">
        <v>1277</v>
      </c>
      <c r="B118" t="s">
        <v>3732</v>
      </c>
      <c r="C118" t="s">
        <v>1588</v>
      </c>
    </row>
    <row r="119" spans="1:3" x14ac:dyDescent="0.25">
      <c r="A119" t="s">
        <v>1398</v>
      </c>
      <c r="B119" t="s">
        <v>3731</v>
      </c>
      <c r="C119" t="s">
        <v>1121</v>
      </c>
    </row>
    <row r="120" spans="1:3" x14ac:dyDescent="0.25">
      <c r="A120" t="s">
        <v>2277</v>
      </c>
      <c r="B120" t="s">
        <v>3732</v>
      </c>
      <c r="C120" t="s">
        <v>1588</v>
      </c>
    </row>
    <row r="121" spans="1:3" x14ac:dyDescent="0.25">
      <c r="A121" t="s">
        <v>2410</v>
      </c>
      <c r="B121" t="s">
        <v>3727</v>
      </c>
      <c r="C121" t="s">
        <v>1119</v>
      </c>
    </row>
    <row r="122" spans="1:3" x14ac:dyDescent="0.25">
      <c r="A122" t="s">
        <v>3236</v>
      </c>
      <c r="B122" t="s">
        <v>3727</v>
      </c>
      <c r="C122" t="s">
        <v>1119</v>
      </c>
    </row>
    <row r="123" spans="1:3" x14ac:dyDescent="0.25">
      <c r="A123" t="s">
        <v>3238</v>
      </c>
      <c r="B123" t="s">
        <v>3727</v>
      </c>
      <c r="C123" t="s">
        <v>1119</v>
      </c>
    </row>
    <row r="124" spans="1:3" x14ac:dyDescent="0.25">
      <c r="A124" t="s">
        <v>3239</v>
      </c>
      <c r="B124" t="s">
        <v>3731</v>
      </c>
      <c r="C124" t="s">
        <v>1121</v>
      </c>
    </row>
    <row r="125" spans="1:3" x14ac:dyDescent="0.25">
      <c r="A125" t="s">
        <v>3240</v>
      </c>
      <c r="B125" t="s">
        <v>3725</v>
      </c>
      <c r="C125" t="s">
        <v>1589</v>
      </c>
    </row>
    <row r="126" spans="1:3" x14ac:dyDescent="0.25">
      <c r="A126" t="s">
        <v>1286</v>
      </c>
      <c r="B126" t="s">
        <v>3725</v>
      </c>
      <c r="C126" t="s">
        <v>1589</v>
      </c>
    </row>
    <row r="127" spans="1:3" x14ac:dyDescent="0.25">
      <c r="A127" t="s">
        <v>1763</v>
      </c>
      <c r="B127" t="s">
        <v>3728</v>
      </c>
      <c r="C127" t="s">
        <v>1590</v>
      </c>
    </row>
    <row r="128" spans="1:3" x14ac:dyDescent="0.25">
      <c r="A128" t="s">
        <v>3241</v>
      </c>
      <c r="B128" t="s">
        <v>3727</v>
      </c>
      <c r="C128" t="s">
        <v>1119</v>
      </c>
    </row>
    <row r="129" spans="1:3" x14ac:dyDescent="0.25">
      <c r="A129" t="s">
        <v>3242</v>
      </c>
      <c r="B129" t="s">
        <v>3731</v>
      </c>
      <c r="C129" t="s">
        <v>1121</v>
      </c>
    </row>
    <row r="130" spans="1:3" x14ac:dyDescent="0.25">
      <c r="A130" t="s">
        <v>2810</v>
      </c>
      <c r="B130" t="s">
        <v>3728</v>
      </c>
      <c r="C130" t="s">
        <v>1590</v>
      </c>
    </row>
    <row r="131" spans="1:3" x14ac:dyDescent="0.25">
      <c r="A131" t="s">
        <v>1248</v>
      </c>
      <c r="B131" t="s">
        <v>3727</v>
      </c>
      <c r="C131" t="s">
        <v>1119</v>
      </c>
    </row>
    <row r="132" spans="1:3" x14ac:dyDescent="0.25">
      <c r="A132" t="s">
        <v>2880</v>
      </c>
      <c r="B132" t="s">
        <v>3732</v>
      </c>
      <c r="C132" t="s">
        <v>1588</v>
      </c>
    </row>
    <row r="133" spans="1:3" x14ac:dyDescent="0.25">
      <c r="A133" t="s">
        <v>3243</v>
      </c>
      <c r="B133" t="s">
        <v>3727</v>
      </c>
      <c r="C133" t="s">
        <v>1119</v>
      </c>
    </row>
    <row r="134" spans="1:3" x14ac:dyDescent="0.25">
      <c r="A134" t="s">
        <v>2347</v>
      </c>
      <c r="B134" t="s">
        <v>3727</v>
      </c>
      <c r="C134" t="s">
        <v>1119</v>
      </c>
    </row>
    <row r="135" spans="1:3" x14ac:dyDescent="0.25">
      <c r="A135" t="s">
        <v>3245</v>
      </c>
      <c r="B135" t="s">
        <v>3731</v>
      </c>
      <c r="C135" t="s">
        <v>1121</v>
      </c>
    </row>
    <row r="136" spans="1:3" x14ac:dyDescent="0.25">
      <c r="A136" t="s">
        <v>1022</v>
      </c>
      <c r="B136" t="s">
        <v>3727</v>
      </c>
      <c r="C136" t="s">
        <v>1119</v>
      </c>
    </row>
    <row r="137" spans="1:3" x14ac:dyDescent="0.25">
      <c r="A137" t="s">
        <v>3247</v>
      </c>
      <c r="B137" t="s">
        <v>3726</v>
      </c>
      <c r="C137" t="s">
        <v>1591</v>
      </c>
    </row>
    <row r="138" spans="1:3" x14ac:dyDescent="0.25">
      <c r="A138" t="s">
        <v>3249</v>
      </c>
      <c r="B138" t="s">
        <v>3730</v>
      </c>
      <c r="C138" t="s">
        <v>1590</v>
      </c>
    </row>
    <row r="139" spans="1:3" x14ac:dyDescent="0.25">
      <c r="A139" t="s">
        <v>1632</v>
      </c>
      <c r="B139" t="s">
        <v>3725</v>
      </c>
      <c r="C139" t="s">
        <v>1589</v>
      </c>
    </row>
    <row r="140" spans="1:3" x14ac:dyDescent="0.25">
      <c r="A140" t="s">
        <v>3251</v>
      </c>
      <c r="B140" t="s">
        <v>3730</v>
      </c>
      <c r="C140" t="s">
        <v>1120</v>
      </c>
    </row>
    <row r="141" spans="1:3" x14ac:dyDescent="0.25">
      <c r="A141" t="s">
        <v>1772</v>
      </c>
      <c r="B141" t="s">
        <v>3728</v>
      </c>
      <c r="C141" t="s">
        <v>1590</v>
      </c>
    </row>
    <row r="142" spans="1:3" x14ac:dyDescent="0.25">
      <c r="A142" t="s">
        <v>3253</v>
      </c>
      <c r="B142" t="s">
        <v>3727</v>
      </c>
      <c r="C142" t="s">
        <v>1119</v>
      </c>
    </row>
    <row r="143" spans="1:3" x14ac:dyDescent="0.25">
      <c r="A143" t="s">
        <v>2807</v>
      </c>
      <c r="B143" t="s">
        <v>3731</v>
      </c>
      <c r="C143" t="s">
        <v>1121</v>
      </c>
    </row>
    <row r="144" spans="1:3" x14ac:dyDescent="0.25">
      <c r="A144" t="s">
        <v>1634</v>
      </c>
      <c r="B144" t="s">
        <v>3731</v>
      </c>
      <c r="C144" t="s">
        <v>1121</v>
      </c>
    </row>
    <row r="145" spans="1:3" x14ac:dyDescent="0.25">
      <c r="A145" t="s">
        <v>3255</v>
      </c>
      <c r="B145" t="s">
        <v>3727</v>
      </c>
      <c r="C145" t="s">
        <v>1119</v>
      </c>
    </row>
    <row r="146" spans="1:3" x14ac:dyDescent="0.25">
      <c r="A146" t="s">
        <v>3257</v>
      </c>
      <c r="B146" t="s">
        <v>3730</v>
      </c>
      <c r="C146" t="s">
        <v>1120</v>
      </c>
    </row>
    <row r="147" spans="1:3" x14ac:dyDescent="0.25">
      <c r="A147" t="s">
        <v>3259</v>
      </c>
      <c r="B147" t="s">
        <v>3727</v>
      </c>
      <c r="C147" t="s">
        <v>1119</v>
      </c>
    </row>
    <row r="148" spans="1:3" x14ac:dyDescent="0.25">
      <c r="A148" t="s">
        <v>1335</v>
      </c>
      <c r="B148" t="s">
        <v>3726</v>
      </c>
      <c r="C148" t="s">
        <v>1591</v>
      </c>
    </row>
    <row r="149" spans="1:3" x14ac:dyDescent="0.25">
      <c r="A149" t="s">
        <v>3262</v>
      </c>
      <c r="B149" t="s">
        <v>3731</v>
      </c>
      <c r="C149" t="s">
        <v>1121</v>
      </c>
    </row>
    <row r="150" spans="1:3" x14ac:dyDescent="0.25">
      <c r="A150" t="s">
        <v>3264</v>
      </c>
      <c r="B150" t="s">
        <v>3731</v>
      </c>
      <c r="C150" t="s">
        <v>1121</v>
      </c>
    </row>
    <row r="151" spans="1:3" x14ac:dyDescent="0.25">
      <c r="A151" t="s">
        <v>2648</v>
      </c>
      <c r="B151" t="s">
        <v>3725</v>
      </c>
      <c r="C151" t="s">
        <v>1589</v>
      </c>
    </row>
    <row r="152" spans="1:3" x14ac:dyDescent="0.25">
      <c r="A152" t="s">
        <v>1328</v>
      </c>
      <c r="B152" t="s">
        <v>3726</v>
      </c>
      <c r="C152" t="s">
        <v>1591</v>
      </c>
    </row>
    <row r="153" spans="1:3" x14ac:dyDescent="0.25">
      <c r="A153" t="s">
        <v>3266</v>
      </c>
      <c r="B153" t="s">
        <v>3725</v>
      </c>
      <c r="C153" t="s">
        <v>1589</v>
      </c>
    </row>
    <row r="154" spans="1:3" x14ac:dyDescent="0.25">
      <c r="A154" t="s">
        <v>1246</v>
      </c>
      <c r="B154" t="s">
        <v>3727</v>
      </c>
      <c r="C154" t="s">
        <v>1119</v>
      </c>
    </row>
    <row r="155" spans="1:3" x14ac:dyDescent="0.25">
      <c r="A155" t="s">
        <v>3267</v>
      </c>
      <c r="B155" t="s">
        <v>3731</v>
      </c>
      <c r="C155" t="s">
        <v>1121</v>
      </c>
    </row>
    <row r="156" spans="1:3" x14ac:dyDescent="0.25">
      <c r="A156" t="s">
        <v>1339</v>
      </c>
      <c r="B156" t="s">
        <v>3725</v>
      </c>
      <c r="C156" t="s">
        <v>1589</v>
      </c>
    </row>
    <row r="157" spans="1:3" x14ac:dyDescent="0.25">
      <c r="A157" t="s">
        <v>1279</v>
      </c>
      <c r="B157" t="s">
        <v>3725</v>
      </c>
      <c r="C157" t="s">
        <v>1589</v>
      </c>
    </row>
    <row r="158" spans="1:3" x14ac:dyDescent="0.25">
      <c r="A158" t="s">
        <v>1769</v>
      </c>
      <c r="B158" t="s">
        <v>3726</v>
      </c>
      <c r="C158" t="s">
        <v>1591</v>
      </c>
    </row>
    <row r="159" spans="1:3" x14ac:dyDescent="0.25">
      <c r="A159" t="s">
        <v>3270</v>
      </c>
      <c r="B159" t="s">
        <v>3731</v>
      </c>
      <c r="C159" t="s">
        <v>1121</v>
      </c>
    </row>
    <row r="160" spans="1:3" x14ac:dyDescent="0.25">
      <c r="A160" t="s">
        <v>1750</v>
      </c>
      <c r="B160" t="s">
        <v>3725</v>
      </c>
      <c r="C160" t="s">
        <v>1589</v>
      </c>
    </row>
    <row r="161" spans="1:3" x14ac:dyDescent="0.25">
      <c r="A161" t="s">
        <v>1750</v>
      </c>
      <c r="B161" t="s">
        <v>4926</v>
      </c>
      <c r="C161" t="s">
        <v>4518</v>
      </c>
    </row>
    <row r="162" spans="1:3" x14ac:dyDescent="0.25">
      <c r="A162" t="s">
        <v>3272</v>
      </c>
      <c r="B162" t="s">
        <v>3728</v>
      </c>
      <c r="C162" t="s">
        <v>1590</v>
      </c>
    </row>
    <row r="163" spans="1:3" x14ac:dyDescent="0.25">
      <c r="A163" t="s">
        <v>1385</v>
      </c>
      <c r="B163" t="s">
        <v>3726</v>
      </c>
      <c r="C163" t="s">
        <v>1591</v>
      </c>
    </row>
    <row r="164" spans="1:3" x14ac:dyDescent="0.25">
      <c r="A164" t="s">
        <v>3274</v>
      </c>
      <c r="B164" t="s">
        <v>3732</v>
      </c>
      <c r="C164" t="s">
        <v>1588</v>
      </c>
    </row>
    <row r="165" spans="1:3" x14ac:dyDescent="0.25">
      <c r="A165" t="s">
        <v>3277</v>
      </c>
      <c r="B165" t="s">
        <v>3726</v>
      </c>
      <c r="C165" t="s">
        <v>1591</v>
      </c>
    </row>
    <row r="166" spans="1:3" x14ac:dyDescent="0.25">
      <c r="A166" t="s">
        <v>1428</v>
      </c>
      <c r="B166" t="s">
        <v>3725</v>
      </c>
      <c r="C166" t="s">
        <v>1589</v>
      </c>
    </row>
    <row r="167" spans="1:3" x14ac:dyDescent="0.25">
      <c r="A167" t="s">
        <v>2412</v>
      </c>
      <c r="B167" t="s">
        <v>3725</v>
      </c>
      <c r="C167" t="s">
        <v>1589</v>
      </c>
    </row>
    <row r="168" spans="1:3" x14ac:dyDescent="0.25">
      <c r="A168" t="s">
        <v>779</v>
      </c>
      <c r="B168" t="s">
        <v>3731</v>
      </c>
      <c r="C168" t="s">
        <v>1121</v>
      </c>
    </row>
    <row r="169" spans="1:3" x14ac:dyDescent="0.25">
      <c r="A169" t="s">
        <v>1864</v>
      </c>
      <c r="B169" t="s">
        <v>3725</v>
      </c>
      <c r="C169" t="s">
        <v>1589</v>
      </c>
    </row>
    <row r="170" spans="1:3" x14ac:dyDescent="0.25">
      <c r="A170" t="s">
        <v>1309</v>
      </c>
      <c r="B170" t="s">
        <v>3728</v>
      </c>
      <c r="C170" t="s">
        <v>1121</v>
      </c>
    </row>
    <row r="171" spans="1:3" x14ac:dyDescent="0.25">
      <c r="A171" t="s">
        <v>1273</v>
      </c>
      <c r="B171" t="s">
        <v>3725</v>
      </c>
      <c r="C171" t="s">
        <v>1588</v>
      </c>
    </row>
    <row r="172" spans="1:3" x14ac:dyDescent="0.25">
      <c r="A172" t="s">
        <v>3279</v>
      </c>
      <c r="B172" t="s">
        <v>3732</v>
      </c>
      <c r="C172" t="s">
        <v>1588</v>
      </c>
    </row>
    <row r="173" spans="1:3" x14ac:dyDescent="0.25">
      <c r="A173" t="s">
        <v>3281</v>
      </c>
      <c r="B173" t="s">
        <v>3725</v>
      </c>
      <c r="C173" t="s">
        <v>1589</v>
      </c>
    </row>
    <row r="174" spans="1:3" x14ac:dyDescent="0.25">
      <c r="A174" t="s">
        <v>3282</v>
      </c>
      <c r="B174" t="s">
        <v>3726</v>
      </c>
      <c r="C174" t="s">
        <v>1591</v>
      </c>
    </row>
    <row r="175" spans="1:3" x14ac:dyDescent="0.25">
      <c r="A175" t="s">
        <v>3284</v>
      </c>
      <c r="B175" t="s">
        <v>3732</v>
      </c>
      <c r="C175" t="s">
        <v>1588</v>
      </c>
    </row>
    <row r="176" spans="1:3" x14ac:dyDescent="0.25">
      <c r="A176" t="s">
        <v>3285</v>
      </c>
      <c r="B176" t="s">
        <v>3727</v>
      </c>
      <c r="C176" t="s">
        <v>1119</v>
      </c>
    </row>
    <row r="177" spans="1:3" x14ac:dyDescent="0.25">
      <c r="A177" t="s">
        <v>2349</v>
      </c>
      <c r="B177" t="s">
        <v>3725</v>
      </c>
      <c r="C177" t="s">
        <v>1589</v>
      </c>
    </row>
    <row r="178" spans="1:3" x14ac:dyDescent="0.25">
      <c r="A178" t="s">
        <v>3287</v>
      </c>
      <c r="B178" t="s">
        <v>3726</v>
      </c>
      <c r="C178" t="s">
        <v>1591</v>
      </c>
    </row>
    <row r="179" spans="1:3" x14ac:dyDescent="0.25">
      <c r="A179" t="s">
        <v>3289</v>
      </c>
      <c r="B179" t="s">
        <v>3726</v>
      </c>
      <c r="C179" t="s">
        <v>1591</v>
      </c>
    </row>
    <row r="180" spans="1:3" x14ac:dyDescent="0.25">
      <c r="A180" t="s">
        <v>2634</v>
      </c>
      <c r="B180" t="s">
        <v>3732</v>
      </c>
      <c r="C180" t="s">
        <v>1588</v>
      </c>
    </row>
    <row r="181" spans="1:3" x14ac:dyDescent="0.25">
      <c r="A181" t="s">
        <v>3292</v>
      </c>
      <c r="B181" t="s">
        <v>3727</v>
      </c>
      <c r="C181" t="s">
        <v>1119</v>
      </c>
    </row>
    <row r="182" spans="1:3" x14ac:dyDescent="0.25">
      <c r="A182" t="s">
        <v>1329</v>
      </c>
      <c r="B182" t="s">
        <v>3726</v>
      </c>
      <c r="C182" t="s">
        <v>1591</v>
      </c>
    </row>
    <row r="183" spans="1:3" x14ac:dyDescent="0.25">
      <c r="A183" t="s">
        <v>3295</v>
      </c>
      <c r="B183" t="s">
        <v>3731</v>
      </c>
      <c r="C183" t="s">
        <v>1121</v>
      </c>
    </row>
    <row r="184" spans="1:3" x14ac:dyDescent="0.25">
      <c r="A184" t="s">
        <v>1153</v>
      </c>
      <c r="B184" t="s">
        <v>3732</v>
      </c>
      <c r="C184" t="s">
        <v>1588</v>
      </c>
    </row>
    <row r="185" spans="1:3" x14ac:dyDescent="0.25">
      <c r="A185" t="s">
        <v>1154</v>
      </c>
      <c r="B185" t="s">
        <v>3728</v>
      </c>
      <c r="C185" t="s">
        <v>1590</v>
      </c>
    </row>
    <row r="186" spans="1:3" x14ac:dyDescent="0.25">
      <c r="A186" t="s">
        <v>3297</v>
      </c>
      <c r="B186" t="s">
        <v>3727</v>
      </c>
      <c r="C186" t="s">
        <v>1119</v>
      </c>
    </row>
    <row r="187" spans="1:3" x14ac:dyDescent="0.25">
      <c r="A187" t="s">
        <v>1503</v>
      </c>
      <c r="B187" t="s">
        <v>3727</v>
      </c>
      <c r="C187" t="s">
        <v>1119</v>
      </c>
    </row>
    <row r="188" spans="1:3" x14ac:dyDescent="0.25">
      <c r="A188" t="s">
        <v>3298</v>
      </c>
      <c r="B188" t="s">
        <v>3728</v>
      </c>
      <c r="C188" t="s">
        <v>1590</v>
      </c>
    </row>
    <row r="189" spans="1:3" x14ac:dyDescent="0.25">
      <c r="A189" t="s">
        <v>1605</v>
      </c>
      <c r="B189" t="s">
        <v>3732</v>
      </c>
      <c r="C189" t="s">
        <v>1588</v>
      </c>
    </row>
    <row r="190" spans="1:3" x14ac:dyDescent="0.25">
      <c r="A190" t="s">
        <v>3299</v>
      </c>
      <c r="B190" t="s">
        <v>3727</v>
      </c>
      <c r="C190" t="s">
        <v>1119</v>
      </c>
    </row>
    <row r="191" spans="1:3" x14ac:dyDescent="0.25">
      <c r="A191" t="s">
        <v>3302</v>
      </c>
      <c r="B191" t="s">
        <v>3726</v>
      </c>
      <c r="C191" t="s">
        <v>1591</v>
      </c>
    </row>
    <row r="192" spans="1:3" x14ac:dyDescent="0.25">
      <c r="A192" t="s">
        <v>3050</v>
      </c>
      <c r="B192" t="s">
        <v>3732</v>
      </c>
      <c r="C192" t="s">
        <v>1120</v>
      </c>
    </row>
    <row r="193" spans="1:3" x14ac:dyDescent="0.25">
      <c r="A193" t="s">
        <v>3304</v>
      </c>
      <c r="B193" t="s">
        <v>3730</v>
      </c>
      <c r="C193" t="s">
        <v>1120</v>
      </c>
    </row>
    <row r="194" spans="1:3" x14ac:dyDescent="0.25">
      <c r="A194" t="s">
        <v>2600</v>
      </c>
      <c r="B194" t="s">
        <v>3732</v>
      </c>
      <c r="C194" t="s">
        <v>1588</v>
      </c>
    </row>
    <row r="195" spans="1:3" x14ac:dyDescent="0.25">
      <c r="A195" t="s">
        <v>782</v>
      </c>
      <c r="B195" t="s">
        <v>3727</v>
      </c>
      <c r="C195" t="s">
        <v>1119</v>
      </c>
    </row>
    <row r="196" spans="1:3" x14ac:dyDescent="0.25">
      <c r="A196" t="s">
        <v>3306</v>
      </c>
      <c r="B196" t="s">
        <v>3731</v>
      </c>
      <c r="C196" t="s">
        <v>1121</v>
      </c>
    </row>
    <row r="197" spans="1:3" x14ac:dyDescent="0.25">
      <c r="A197" t="s">
        <v>3091</v>
      </c>
      <c r="B197" t="s">
        <v>3731</v>
      </c>
      <c r="C197" t="s">
        <v>1591</v>
      </c>
    </row>
    <row r="198" spans="1:3" x14ac:dyDescent="0.25">
      <c r="A198" t="s">
        <v>3093</v>
      </c>
      <c r="B198" t="s">
        <v>3731</v>
      </c>
      <c r="C198" t="s">
        <v>1591</v>
      </c>
    </row>
    <row r="199" spans="1:3" x14ac:dyDescent="0.25">
      <c r="A199" t="s">
        <v>3045</v>
      </c>
      <c r="B199" t="s">
        <v>3731</v>
      </c>
      <c r="C199" t="s">
        <v>1121</v>
      </c>
    </row>
    <row r="200" spans="1:3" x14ac:dyDescent="0.25">
      <c r="A200" t="s">
        <v>2389</v>
      </c>
      <c r="B200" t="s">
        <v>3726</v>
      </c>
      <c r="C200" t="s">
        <v>1591</v>
      </c>
    </row>
    <row r="201" spans="1:3" x14ac:dyDescent="0.25">
      <c r="A201" t="s">
        <v>2504</v>
      </c>
      <c r="B201" t="s">
        <v>3730</v>
      </c>
      <c r="C201" t="s">
        <v>1590</v>
      </c>
    </row>
    <row r="202" spans="1:3" x14ac:dyDescent="0.25">
      <c r="A202" t="s">
        <v>3308</v>
      </c>
      <c r="B202" t="s">
        <v>3725</v>
      </c>
      <c r="C202" t="s">
        <v>1588</v>
      </c>
    </row>
    <row r="203" spans="1:3" x14ac:dyDescent="0.25">
      <c r="A203" t="s">
        <v>1270</v>
      </c>
      <c r="B203" t="s">
        <v>3725</v>
      </c>
      <c r="C203" t="s">
        <v>1589</v>
      </c>
    </row>
    <row r="204" spans="1:3" x14ac:dyDescent="0.25">
      <c r="A204" t="s">
        <v>3043</v>
      </c>
      <c r="B204" t="s">
        <v>3726</v>
      </c>
      <c r="C204" t="s">
        <v>1591</v>
      </c>
    </row>
    <row r="205" spans="1:3" x14ac:dyDescent="0.25">
      <c r="A205" t="s">
        <v>3310</v>
      </c>
      <c r="B205" t="s">
        <v>3726</v>
      </c>
      <c r="C205" t="s">
        <v>1591</v>
      </c>
    </row>
    <row r="206" spans="1:3" x14ac:dyDescent="0.25">
      <c r="A206" t="s">
        <v>3311</v>
      </c>
      <c r="B206" t="s">
        <v>3728</v>
      </c>
      <c r="C206" t="s">
        <v>1590</v>
      </c>
    </row>
    <row r="207" spans="1:3" x14ac:dyDescent="0.25">
      <c r="A207" t="s">
        <v>3314</v>
      </c>
      <c r="B207" t="s">
        <v>3726</v>
      </c>
      <c r="C207" t="s">
        <v>1591</v>
      </c>
    </row>
    <row r="208" spans="1:3" x14ac:dyDescent="0.25">
      <c r="A208" t="s">
        <v>1283</v>
      </c>
      <c r="B208" t="s">
        <v>3725</v>
      </c>
      <c r="C208" t="s">
        <v>1589</v>
      </c>
    </row>
    <row r="209" spans="1:3" x14ac:dyDescent="0.25">
      <c r="A209" t="s">
        <v>3317</v>
      </c>
      <c r="B209" t="s">
        <v>3725</v>
      </c>
      <c r="C209" t="s">
        <v>1589</v>
      </c>
    </row>
    <row r="210" spans="1:3" x14ac:dyDescent="0.25">
      <c r="A210" t="s">
        <v>2707</v>
      </c>
      <c r="B210" t="s">
        <v>3730</v>
      </c>
      <c r="C210" t="s">
        <v>1120</v>
      </c>
    </row>
    <row r="211" spans="1:3" x14ac:dyDescent="0.25">
      <c r="A211" t="s">
        <v>1243</v>
      </c>
      <c r="B211" t="s">
        <v>3727</v>
      </c>
      <c r="C211" t="s">
        <v>1589</v>
      </c>
    </row>
    <row r="212" spans="1:3" x14ac:dyDescent="0.25">
      <c r="A212" t="s">
        <v>1243</v>
      </c>
      <c r="B212" t="s">
        <v>3730</v>
      </c>
      <c r="C212" t="s">
        <v>1120</v>
      </c>
    </row>
    <row r="213" spans="1:3" x14ac:dyDescent="0.25">
      <c r="A213" t="s">
        <v>2831</v>
      </c>
      <c r="B213" t="s">
        <v>3731</v>
      </c>
      <c r="C213" t="s">
        <v>1121</v>
      </c>
    </row>
    <row r="214" spans="1:3" x14ac:dyDescent="0.25">
      <c r="A214" t="s">
        <v>3318</v>
      </c>
      <c r="B214" t="s">
        <v>3727</v>
      </c>
      <c r="C214" t="s">
        <v>1119</v>
      </c>
    </row>
    <row r="215" spans="1:3" x14ac:dyDescent="0.25">
      <c r="A215" t="s">
        <v>3319</v>
      </c>
      <c r="B215" t="s">
        <v>3731</v>
      </c>
      <c r="C215" t="s">
        <v>1121</v>
      </c>
    </row>
    <row r="216" spans="1:3" x14ac:dyDescent="0.25">
      <c r="A216" t="s">
        <v>2822</v>
      </c>
      <c r="B216" t="s">
        <v>3726</v>
      </c>
      <c r="C216" t="s">
        <v>1591</v>
      </c>
    </row>
    <row r="217" spans="1:3" x14ac:dyDescent="0.25">
      <c r="A217" t="s">
        <v>3321</v>
      </c>
      <c r="B217" t="s">
        <v>3730</v>
      </c>
      <c r="C217" t="s">
        <v>1120</v>
      </c>
    </row>
    <row r="218" spans="1:3" x14ac:dyDescent="0.25">
      <c r="A218" t="s">
        <v>1742</v>
      </c>
      <c r="B218" t="s">
        <v>3727</v>
      </c>
      <c r="C218" t="s">
        <v>1119</v>
      </c>
    </row>
    <row r="219" spans="1:3" x14ac:dyDescent="0.25">
      <c r="A219" t="s">
        <v>3324</v>
      </c>
      <c r="B219" t="s">
        <v>3730</v>
      </c>
      <c r="C219" t="s">
        <v>1120</v>
      </c>
    </row>
    <row r="220" spans="1:3" x14ac:dyDescent="0.25">
      <c r="A220" t="s">
        <v>730</v>
      </c>
      <c r="B220" t="s">
        <v>3732</v>
      </c>
      <c r="C220" t="s">
        <v>1588</v>
      </c>
    </row>
    <row r="221" spans="1:3" x14ac:dyDescent="0.25">
      <c r="A221" t="s">
        <v>3325</v>
      </c>
      <c r="B221" t="s">
        <v>3730</v>
      </c>
      <c r="C221" t="s">
        <v>1120</v>
      </c>
    </row>
    <row r="222" spans="1:3" x14ac:dyDescent="0.25">
      <c r="A222" t="s">
        <v>1744</v>
      </c>
      <c r="B222" t="s">
        <v>3728</v>
      </c>
      <c r="C222" t="s">
        <v>1590</v>
      </c>
    </row>
    <row r="223" spans="1:3" x14ac:dyDescent="0.25">
      <c r="A223" t="s">
        <v>3327</v>
      </c>
      <c r="B223" t="s">
        <v>3732</v>
      </c>
      <c r="C223" t="s">
        <v>1588</v>
      </c>
    </row>
    <row r="224" spans="1:3" x14ac:dyDescent="0.25">
      <c r="A224" t="s">
        <v>1393</v>
      </c>
      <c r="B224" t="s">
        <v>3731</v>
      </c>
      <c r="C224" t="s">
        <v>1121</v>
      </c>
    </row>
    <row r="225" spans="1:3" x14ac:dyDescent="0.25">
      <c r="A225" t="s">
        <v>3328</v>
      </c>
      <c r="B225" t="s">
        <v>3726</v>
      </c>
      <c r="C225" t="s">
        <v>1591</v>
      </c>
    </row>
    <row r="226" spans="1:3" x14ac:dyDescent="0.25">
      <c r="A226" t="s">
        <v>2418</v>
      </c>
      <c r="B226" t="s">
        <v>3727</v>
      </c>
      <c r="C226" t="s">
        <v>1119</v>
      </c>
    </row>
    <row r="227" spans="1:3" x14ac:dyDescent="0.25">
      <c r="A227" t="s">
        <v>3330</v>
      </c>
      <c r="B227" t="s">
        <v>3728</v>
      </c>
      <c r="C227" t="s">
        <v>1590</v>
      </c>
    </row>
    <row r="228" spans="1:3" x14ac:dyDescent="0.25">
      <c r="A228" t="s">
        <v>1607</v>
      </c>
      <c r="B228" t="s">
        <v>3732</v>
      </c>
      <c r="C228" t="s">
        <v>1588</v>
      </c>
    </row>
    <row r="229" spans="1:3" x14ac:dyDescent="0.25">
      <c r="A229" t="s">
        <v>3332</v>
      </c>
      <c r="B229" t="s">
        <v>3727</v>
      </c>
      <c r="C229" t="s">
        <v>1119</v>
      </c>
    </row>
    <row r="230" spans="1:3" x14ac:dyDescent="0.25">
      <c r="A230" t="s">
        <v>3334</v>
      </c>
      <c r="B230" t="s">
        <v>3726</v>
      </c>
      <c r="C230" t="s">
        <v>1591</v>
      </c>
    </row>
    <row r="231" spans="1:3" x14ac:dyDescent="0.25">
      <c r="A231" t="s">
        <v>3336</v>
      </c>
      <c r="B231" t="s">
        <v>3731</v>
      </c>
      <c r="C231" t="s">
        <v>1121</v>
      </c>
    </row>
    <row r="232" spans="1:3" x14ac:dyDescent="0.25">
      <c r="A232" t="s">
        <v>3338</v>
      </c>
      <c r="B232" t="s">
        <v>3730</v>
      </c>
      <c r="C232" t="s">
        <v>1120</v>
      </c>
    </row>
    <row r="233" spans="1:3" x14ac:dyDescent="0.25">
      <c r="A233" t="s">
        <v>1858</v>
      </c>
      <c r="B233" t="s">
        <v>3732</v>
      </c>
      <c r="C233" t="s">
        <v>1588</v>
      </c>
    </row>
    <row r="234" spans="1:3" x14ac:dyDescent="0.25">
      <c r="A234" t="s">
        <v>1628</v>
      </c>
      <c r="B234" t="s">
        <v>3731</v>
      </c>
      <c r="C234" t="s">
        <v>1121</v>
      </c>
    </row>
    <row r="235" spans="1:3" x14ac:dyDescent="0.25">
      <c r="A235" t="s">
        <v>2368</v>
      </c>
      <c r="B235" t="s">
        <v>3731</v>
      </c>
      <c r="C235" t="s">
        <v>1121</v>
      </c>
    </row>
    <row r="236" spans="1:3" x14ac:dyDescent="0.25">
      <c r="A236" t="s">
        <v>1267</v>
      </c>
      <c r="B236" t="s">
        <v>3725</v>
      </c>
      <c r="C236" t="s">
        <v>1588</v>
      </c>
    </row>
    <row r="237" spans="1:3" x14ac:dyDescent="0.25">
      <c r="A237" t="s">
        <v>1548</v>
      </c>
      <c r="B237" t="s">
        <v>3727</v>
      </c>
      <c r="C237" t="s">
        <v>1119</v>
      </c>
    </row>
    <row r="238" spans="1:3" x14ac:dyDescent="0.25">
      <c r="A238" t="s">
        <v>1158</v>
      </c>
      <c r="B238" t="s">
        <v>3728</v>
      </c>
      <c r="C238" t="s">
        <v>1590</v>
      </c>
    </row>
    <row r="239" spans="1:3" x14ac:dyDescent="0.25">
      <c r="A239" t="s">
        <v>3339</v>
      </c>
      <c r="B239" t="s">
        <v>3727</v>
      </c>
      <c r="C239" t="s">
        <v>1119</v>
      </c>
    </row>
    <row r="240" spans="1:3" x14ac:dyDescent="0.25">
      <c r="A240" t="s">
        <v>3341</v>
      </c>
      <c r="B240" t="s">
        <v>3732</v>
      </c>
      <c r="C240" t="s">
        <v>1588</v>
      </c>
    </row>
    <row r="241" spans="1:3" x14ac:dyDescent="0.25">
      <c r="A241" t="s">
        <v>1294</v>
      </c>
      <c r="B241" t="s">
        <v>3730</v>
      </c>
      <c r="C241" t="s">
        <v>1120</v>
      </c>
    </row>
    <row r="242" spans="1:3" x14ac:dyDescent="0.25">
      <c r="A242" t="s">
        <v>961</v>
      </c>
      <c r="B242" t="s">
        <v>3730</v>
      </c>
      <c r="C242" t="s">
        <v>1120</v>
      </c>
    </row>
    <row r="243" spans="1:3" x14ac:dyDescent="0.25">
      <c r="A243" t="s">
        <v>1405</v>
      </c>
      <c r="B243" t="s">
        <v>3728</v>
      </c>
      <c r="C243" t="s">
        <v>1590</v>
      </c>
    </row>
    <row r="244" spans="1:3" x14ac:dyDescent="0.25">
      <c r="A244" t="s">
        <v>3343</v>
      </c>
      <c r="B244" t="s">
        <v>3726</v>
      </c>
      <c r="C244" t="s">
        <v>1591</v>
      </c>
    </row>
    <row r="245" spans="1:3" x14ac:dyDescent="0.25">
      <c r="A245" t="s">
        <v>1569</v>
      </c>
      <c r="B245" t="s">
        <v>3728</v>
      </c>
      <c r="C245" t="s">
        <v>1591</v>
      </c>
    </row>
    <row r="246" spans="1:3" x14ac:dyDescent="0.25">
      <c r="A246" t="s">
        <v>3345</v>
      </c>
      <c r="B246" t="s">
        <v>3727</v>
      </c>
      <c r="C246" t="s">
        <v>1119</v>
      </c>
    </row>
    <row r="247" spans="1:3" x14ac:dyDescent="0.25">
      <c r="A247" t="s">
        <v>3346</v>
      </c>
      <c r="B247" t="s">
        <v>3726</v>
      </c>
      <c r="C247" t="s">
        <v>1591</v>
      </c>
    </row>
    <row r="248" spans="1:3" x14ac:dyDescent="0.25">
      <c r="A248" t="s">
        <v>3348</v>
      </c>
      <c r="B248" t="s">
        <v>3732</v>
      </c>
      <c r="C248" t="s">
        <v>1588</v>
      </c>
    </row>
    <row r="249" spans="1:3" x14ac:dyDescent="0.25">
      <c r="A249" t="s">
        <v>1371</v>
      </c>
      <c r="B249" t="s">
        <v>3725</v>
      </c>
      <c r="C249" t="s">
        <v>1589</v>
      </c>
    </row>
    <row r="250" spans="1:3" x14ac:dyDescent="0.25">
      <c r="A250" t="s">
        <v>1333</v>
      </c>
      <c r="B250" t="s">
        <v>3726</v>
      </c>
      <c r="C250" t="s">
        <v>1591</v>
      </c>
    </row>
    <row r="251" spans="1:3" x14ac:dyDescent="0.25">
      <c r="A251" t="s">
        <v>1333</v>
      </c>
      <c r="B251" t="s">
        <v>4927</v>
      </c>
      <c r="C251" t="s">
        <v>4519</v>
      </c>
    </row>
    <row r="252" spans="1:3" x14ac:dyDescent="0.25">
      <c r="A252" t="s">
        <v>3349</v>
      </c>
      <c r="B252" t="s">
        <v>3726</v>
      </c>
      <c r="C252" t="s">
        <v>1591</v>
      </c>
    </row>
    <row r="253" spans="1:3" x14ac:dyDescent="0.25">
      <c r="A253" t="s">
        <v>2951</v>
      </c>
      <c r="B253" t="s">
        <v>3727</v>
      </c>
      <c r="C253" t="s">
        <v>1119</v>
      </c>
    </row>
    <row r="254" spans="1:3" x14ac:dyDescent="0.25">
      <c r="A254" t="s">
        <v>3351</v>
      </c>
      <c r="B254" t="s">
        <v>3731</v>
      </c>
      <c r="C254" t="s">
        <v>1121</v>
      </c>
    </row>
    <row r="255" spans="1:3" x14ac:dyDescent="0.25">
      <c r="A255" t="s">
        <v>1445</v>
      </c>
      <c r="B255" t="s">
        <v>3726</v>
      </c>
      <c r="C255" t="s">
        <v>1591</v>
      </c>
    </row>
    <row r="256" spans="1:3" x14ac:dyDescent="0.25">
      <c r="A256" t="s">
        <v>3352</v>
      </c>
      <c r="B256" t="s">
        <v>3727</v>
      </c>
      <c r="C256" t="s">
        <v>1119</v>
      </c>
    </row>
    <row r="257" spans="1:3" x14ac:dyDescent="0.25">
      <c r="A257" t="s">
        <v>2436</v>
      </c>
      <c r="B257" t="s">
        <v>3726</v>
      </c>
      <c r="C257" t="s">
        <v>1591</v>
      </c>
    </row>
    <row r="258" spans="1:3" x14ac:dyDescent="0.25">
      <c r="A258" t="s">
        <v>1389</v>
      </c>
      <c r="B258" t="s">
        <v>3726</v>
      </c>
      <c r="C258" t="s">
        <v>1591</v>
      </c>
    </row>
    <row r="259" spans="1:3" x14ac:dyDescent="0.25">
      <c r="A259" t="s">
        <v>3353</v>
      </c>
      <c r="B259" t="s">
        <v>3725</v>
      </c>
      <c r="C259" t="s">
        <v>1589</v>
      </c>
    </row>
    <row r="260" spans="1:3" x14ac:dyDescent="0.25">
      <c r="A260" t="s">
        <v>3355</v>
      </c>
      <c r="B260" t="s">
        <v>3726</v>
      </c>
      <c r="C260" t="s">
        <v>1591</v>
      </c>
    </row>
    <row r="261" spans="1:3" x14ac:dyDescent="0.25">
      <c r="A261" t="s">
        <v>1529</v>
      </c>
      <c r="B261" t="s">
        <v>3727</v>
      </c>
      <c r="C261" t="s">
        <v>1119</v>
      </c>
    </row>
    <row r="262" spans="1:3" x14ac:dyDescent="0.25">
      <c r="A262" t="s">
        <v>3357</v>
      </c>
      <c r="B262" t="s">
        <v>3730</v>
      </c>
      <c r="C262" t="s">
        <v>1120</v>
      </c>
    </row>
    <row r="263" spans="1:3" x14ac:dyDescent="0.25">
      <c r="A263" t="s">
        <v>3358</v>
      </c>
      <c r="B263" t="s">
        <v>3732</v>
      </c>
      <c r="C263" t="s">
        <v>1120</v>
      </c>
    </row>
    <row r="264" spans="1:3" x14ac:dyDescent="0.25">
      <c r="A264" t="s">
        <v>2269</v>
      </c>
      <c r="B264" t="s">
        <v>3731</v>
      </c>
      <c r="C264" t="s">
        <v>1121</v>
      </c>
    </row>
    <row r="265" spans="1:3" x14ac:dyDescent="0.25">
      <c r="A265" t="s">
        <v>1233</v>
      </c>
      <c r="B265" t="s">
        <v>3725</v>
      </c>
      <c r="C265" t="s">
        <v>1589</v>
      </c>
    </row>
    <row r="266" spans="1:3" x14ac:dyDescent="0.25">
      <c r="A266" t="s">
        <v>3359</v>
      </c>
      <c r="B266" t="s">
        <v>3732</v>
      </c>
      <c r="C266" t="s">
        <v>1588</v>
      </c>
    </row>
    <row r="267" spans="1:3" x14ac:dyDescent="0.25">
      <c r="A267" t="s">
        <v>3360</v>
      </c>
      <c r="B267" t="s">
        <v>3732</v>
      </c>
      <c r="C267" t="s">
        <v>1588</v>
      </c>
    </row>
    <row r="268" spans="1:3" x14ac:dyDescent="0.25">
      <c r="A268" t="s">
        <v>1141</v>
      </c>
      <c r="B268" t="s">
        <v>3729</v>
      </c>
      <c r="C268" t="s">
        <v>1593</v>
      </c>
    </row>
    <row r="269" spans="1:3" x14ac:dyDescent="0.25">
      <c r="A269" t="s">
        <v>1408</v>
      </c>
      <c r="B269" t="s">
        <v>3728</v>
      </c>
      <c r="C269" t="s">
        <v>1590</v>
      </c>
    </row>
    <row r="270" spans="1:3" x14ac:dyDescent="0.25">
      <c r="A270" t="s">
        <v>3362</v>
      </c>
      <c r="B270" t="s">
        <v>3731</v>
      </c>
      <c r="C270" t="s">
        <v>1121</v>
      </c>
    </row>
    <row r="271" spans="1:3" x14ac:dyDescent="0.25">
      <c r="A271" t="s">
        <v>1583</v>
      </c>
      <c r="B271" t="s">
        <v>3729</v>
      </c>
      <c r="C271" t="s">
        <v>1588</v>
      </c>
    </row>
    <row r="272" spans="1:3" x14ac:dyDescent="0.25">
      <c r="A272" t="s">
        <v>1641</v>
      </c>
      <c r="B272" t="s">
        <v>3728</v>
      </c>
      <c r="C272" t="s">
        <v>1590</v>
      </c>
    </row>
    <row r="273" spans="1:3" x14ac:dyDescent="0.25">
      <c r="A273" t="s">
        <v>1539</v>
      </c>
      <c r="B273" t="s">
        <v>3732</v>
      </c>
      <c r="C273" t="s">
        <v>1588</v>
      </c>
    </row>
    <row r="274" spans="1:3" x14ac:dyDescent="0.25">
      <c r="A274" t="s">
        <v>3363</v>
      </c>
      <c r="B274" t="s">
        <v>3728</v>
      </c>
      <c r="C274" t="s">
        <v>1590</v>
      </c>
    </row>
    <row r="275" spans="1:3" x14ac:dyDescent="0.25">
      <c r="A275" t="s">
        <v>1543</v>
      </c>
      <c r="B275" t="s">
        <v>3727</v>
      </c>
      <c r="C275" t="s">
        <v>1119</v>
      </c>
    </row>
    <row r="276" spans="1:3" x14ac:dyDescent="0.25">
      <c r="A276" t="s">
        <v>1492</v>
      </c>
      <c r="B276" t="s">
        <v>3725</v>
      </c>
      <c r="C276" t="s">
        <v>1589</v>
      </c>
    </row>
    <row r="277" spans="1:3" x14ac:dyDescent="0.25">
      <c r="A277" t="s">
        <v>2623</v>
      </c>
      <c r="B277" t="s">
        <v>3732</v>
      </c>
      <c r="C277" t="s">
        <v>1588</v>
      </c>
    </row>
    <row r="278" spans="1:3" x14ac:dyDescent="0.25">
      <c r="A278" t="s">
        <v>1536</v>
      </c>
      <c r="B278" t="s">
        <v>3730</v>
      </c>
      <c r="C278" t="s">
        <v>1120</v>
      </c>
    </row>
    <row r="279" spans="1:3" x14ac:dyDescent="0.25">
      <c r="A279" t="s">
        <v>2270</v>
      </c>
      <c r="B279" t="s">
        <v>3731</v>
      </c>
      <c r="C279" t="s">
        <v>1121</v>
      </c>
    </row>
    <row r="280" spans="1:3" x14ac:dyDescent="0.25">
      <c r="A280" t="s">
        <v>1585</v>
      </c>
      <c r="B280" t="s">
        <v>3725</v>
      </c>
      <c r="C280" t="s">
        <v>1588</v>
      </c>
    </row>
    <row r="281" spans="1:3" x14ac:dyDescent="0.25">
      <c r="A281" t="s">
        <v>2383</v>
      </c>
      <c r="B281" t="s">
        <v>3726</v>
      </c>
      <c r="C281" t="s">
        <v>1591</v>
      </c>
    </row>
    <row r="282" spans="1:3" x14ac:dyDescent="0.25">
      <c r="A282" t="s">
        <v>3067</v>
      </c>
      <c r="B282" t="s">
        <v>3726</v>
      </c>
      <c r="C282" t="s">
        <v>1591</v>
      </c>
    </row>
    <row r="283" spans="1:3" x14ac:dyDescent="0.25">
      <c r="A283" t="s">
        <v>1353</v>
      </c>
      <c r="B283" t="s">
        <v>3727</v>
      </c>
      <c r="C283" t="s">
        <v>1119</v>
      </c>
    </row>
    <row r="284" spans="1:3" x14ac:dyDescent="0.25">
      <c r="A284" t="s">
        <v>1987</v>
      </c>
      <c r="B284" t="s">
        <v>3726</v>
      </c>
      <c r="C284" t="s">
        <v>1591</v>
      </c>
    </row>
    <row r="285" spans="1:3" x14ac:dyDescent="0.25">
      <c r="A285" t="s">
        <v>1146</v>
      </c>
      <c r="B285" t="s">
        <v>3732</v>
      </c>
      <c r="C285" t="s">
        <v>1588</v>
      </c>
    </row>
    <row r="286" spans="1:3" x14ac:dyDescent="0.25">
      <c r="A286" t="s">
        <v>2968</v>
      </c>
      <c r="B286" t="s">
        <v>3727</v>
      </c>
      <c r="C286" t="s">
        <v>1119</v>
      </c>
    </row>
    <row r="287" spans="1:3" x14ac:dyDescent="0.25">
      <c r="A287" t="s">
        <v>3364</v>
      </c>
      <c r="B287" t="s">
        <v>3730</v>
      </c>
      <c r="C287" t="s">
        <v>1120</v>
      </c>
    </row>
    <row r="288" spans="1:3" x14ac:dyDescent="0.25">
      <c r="A288" t="s">
        <v>2385</v>
      </c>
      <c r="B288" t="s">
        <v>3726</v>
      </c>
      <c r="C288" t="s">
        <v>1591</v>
      </c>
    </row>
    <row r="289" spans="1:3" x14ac:dyDescent="0.25">
      <c r="A289" t="s">
        <v>3366</v>
      </c>
      <c r="B289" t="s">
        <v>3727</v>
      </c>
      <c r="C289" t="s">
        <v>1119</v>
      </c>
    </row>
    <row r="290" spans="1:3" x14ac:dyDescent="0.25">
      <c r="A290" t="s">
        <v>3370</v>
      </c>
      <c r="B290" t="s">
        <v>3728</v>
      </c>
      <c r="C290" t="s">
        <v>1590</v>
      </c>
    </row>
    <row r="291" spans="1:3" x14ac:dyDescent="0.25">
      <c r="A291" t="s">
        <v>1738</v>
      </c>
      <c r="B291" t="s">
        <v>3725</v>
      </c>
      <c r="C291" t="s">
        <v>1589</v>
      </c>
    </row>
    <row r="292" spans="1:3" x14ac:dyDescent="0.25">
      <c r="A292" t="s">
        <v>3373</v>
      </c>
      <c r="B292" t="s">
        <v>3727</v>
      </c>
      <c r="C292" t="s">
        <v>1119</v>
      </c>
    </row>
    <row r="293" spans="1:3" x14ac:dyDescent="0.25">
      <c r="A293" t="s">
        <v>3374</v>
      </c>
      <c r="B293" t="s">
        <v>3732</v>
      </c>
      <c r="C293" t="s">
        <v>1588</v>
      </c>
    </row>
    <row r="294" spans="1:3" x14ac:dyDescent="0.25">
      <c r="A294" t="s">
        <v>3375</v>
      </c>
      <c r="B294" t="s">
        <v>3725</v>
      </c>
      <c r="C294" t="s">
        <v>1589</v>
      </c>
    </row>
    <row r="295" spans="1:3" x14ac:dyDescent="0.25">
      <c r="A295" t="s">
        <v>1254</v>
      </c>
      <c r="B295" t="s">
        <v>3727</v>
      </c>
      <c r="C295" t="s">
        <v>1119</v>
      </c>
    </row>
    <row r="296" spans="1:3" x14ac:dyDescent="0.25">
      <c r="A296" t="s">
        <v>1254</v>
      </c>
      <c r="B296" t="s">
        <v>4927</v>
      </c>
      <c r="C296" t="s">
        <v>4519</v>
      </c>
    </row>
    <row r="297" spans="1:3" x14ac:dyDescent="0.25">
      <c r="A297" t="s">
        <v>884</v>
      </c>
      <c r="B297" t="s">
        <v>3730</v>
      </c>
      <c r="C297" t="s">
        <v>1120</v>
      </c>
    </row>
    <row r="298" spans="1:3" x14ac:dyDescent="0.25">
      <c r="A298" t="s">
        <v>1814</v>
      </c>
      <c r="B298" t="s">
        <v>3731</v>
      </c>
      <c r="C298" t="s">
        <v>1121</v>
      </c>
    </row>
    <row r="299" spans="1:3" x14ac:dyDescent="0.25">
      <c r="A299" t="s">
        <v>3378</v>
      </c>
      <c r="B299" t="s">
        <v>3726</v>
      </c>
      <c r="C299" t="s">
        <v>1591</v>
      </c>
    </row>
    <row r="300" spans="1:3" x14ac:dyDescent="0.25">
      <c r="A300" t="s">
        <v>3380</v>
      </c>
      <c r="B300" t="s">
        <v>3730</v>
      </c>
      <c r="C300" t="s">
        <v>1120</v>
      </c>
    </row>
    <row r="301" spans="1:3" x14ac:dyDescent="0.25">
      <c r="A301" t="s">
        <v>1349</v>
      </c>
      <c r="B301" t="s">
        <v>3727</v>
      </c>
      <c r="C301" t="s">
        <v>1119</v>
      </c>
    </row>
    <row r="302" spans="1:3" x14ac:dyDescent="0.25">
      <c r="A302" t="s">
        <v>3381</v>
      </c>
      <c r="B302" t="s">
        <v>3726</v>
      </c>
      <c r="C302" t="s">
        <v>1591</v>
      </c>
    </row>
    <row r="303" spans="1:3" x14ac:dyDescent="0.25">
      <c r="A303" t="s">
        <v>1220</v>
      </c>
      <c r="B303" t="s">
        <v>3732</v>
      </c>
      <c r="C303" t="s">
        <v>1588</v>
      </c>
    </row>
    <row r="304" spans="1:3" x14ac:dyDescent="0.25">
      <c r="A304" t="s">
        <v>2448</v>
      </c>
      <c r="B304" t="s">
        <v>3728</v>
      </c>
      <c r="C304" t="s">
        <v>1590</v>
      </c>
    </row>
    <row r="305" spans="1:3" x14ac:dyDescent="0.25">
      <c r="A305" t="s">
        <v>1771</v>
      </c>
      <c r="B305" t="s">
        <v>3731</v>
      </c>
      <c r="C305" t="s">
        <v>1121</v>
      </c>
    </row>
    <row r="306" spans="1:3" x14ac:dyDescent="0.25">
      <c r="A306" t="s">
        <v>3382</v>
      </c>
      <c r="B306" t="s">
        <v>3725</v>
      </c>
      <c r="C306" t="s">
        <v>1589</v>
      </c>
    </row>
    <row r="307" spans="1:3" x14ac:dyDescent="0.25">
      <c r="A307" t="s">
        <v>1403</v>
      </c>
      <c r="B307" t="s">
        <v>3728</v>
      </c>
      <c r="C307" t="s">
        <v>1590</v>
      </c>
    </row>
    <row r="308" spans="1:3" x14ac:dyDescent="0.25">
      <c r="A308" t="s">
        <v>1166</v>
      </c>
      <c r="B308" t="s">
        <v>3727</v>
      </c>
      <c r="C308" t="s">
        <v>1119</v>
      </c>
    </row>
    <row r="309" spans="1:3" x14ac:dyDescent="0.25">
      <c r="A309" t="s">
        <v>1287</v>
      </c>
      <c r="B309" t="s">
        <v>3725</v>
      </c>
      <c r="C309" t="s">
        <v>1589</v>
      </c>
    </row>
    <row r="310" spans="1:3" x14ac:dyDescent="0.25">
      <c r="A310" t="s">
        <v>3385</v>
      </c>
      <c r="B310" t="s">
        <v>3730</v>
      </c>
      <c r="C310" t="s">
        <v>1590</v>
      </c>
    </row>
    <row r="311" spans="1:3" x14ac:dyDescent="0.25">
      <c r="A311" t="s">
        <v>3062</v>
      </c>
      <c r="B311" t="s">
        <v>3727</v>
      </c>
      <c r="C311" t="s">
        <v>1119</v>
      </c>
    </row>
    <row r="312" spans="1:3" x14ac:dyDescent="0.25">
      <c r="A312" t="s">
        <v>2816</v>
      </c>
      <c r="B312" t="s">
        <v>3725</v>
      </c>
      <c r="C312" t="s">
        <v>1589</v>
      </c>
    </row>
    <row r="313" spans="1:3" x14ac:dyDescent="0.25">
      <c r="A313" t="s">
        <v>2835</v>
      </c>
      <c r="B313" t="s">
        <v>3727</v>
      </c>
      <c r="C313" t="s">
        <v>1119</v>
      </c>
    </row>
    <row r="314" spans="1:3" x14ac:dyDescent="0.25">
      <c r="A314" t="s">
        <v>1168</v>
      </c>
      <c r="B314" t="s">
        <v>3732</v>
      </c>
      <c r="C314" t="s">
        <v>1588</v>
      </c>
    </row>
    <row r="315" spans="1:3" x14ac:dyDescent="0.25">
      <c r="A315" t="s">
        <v>2377</v>
      </c>
      <c r="B315" t="s">
        <v>3726</v>
      </c>
      <c r="C315" t="s">
        <v>1591</v>
      </c>
    </row>
    <row r="316" spans="1:3" x14ac:dyDescent="0.25">
      <c r="A316" t="s">
        <v>1386</v>
      </c>
      <c r="B316" t="s">
        <v>3726</v>
      </c>
      <c r="C316" t="s">
        <v>1591</v>
      </c>
    </row>
    <row r="317" spans="1:3" x14ac:dyDescent="0.25">
      <c r="A317" t="s">
        <v>3387</v>
      </c>
      <c r="B317" t="s">
        <v>3732</v>
      </c>
      <c r="C317" t="s">
        <v>1588</v>
      </c>
    </row>
    <row r="318" spans="1:3" x14ac:dyDescent="0.25">
      <c r="A318" t="s">
        <v>1455</v>
      </c>
      <c r="B318" t="s">
        <v>3731</v>
      </c>
      <c r="C318" t="s">
        <v>1121</v>
      </c>
    </row>
    <row r="319" spans="1:3" x14ac:dyDescent="0.25">
      <c r="A319" t="s">
        <v>3389</v>
      </c>
      <c r="B319" t="s">
        <v>3726</v>
      </c>
      <c r="C319" t="s">
        <v>1591</v>
      </c>
    </row>
    <row r="320" spans="1:3" x14ac:dyDescent="0.25">
      <c r="A320" t="s">
        <v>3391</v>
      </c>
      <c r="B320" t="s">
        <v>3730</v>
      </c>
      <c r="C320" t="s">
        <v>1590</v>
      </c>
    </row>
    <row r="321" spans="1:3" x14ac:dyDescent="0.25">
      <c r="A321" t="s">
        <v>3393</v>
      </c>
      <c r="B321" t="s">
        <v>3727</v>
      </c>
      <c r="C321" t="s">
        <v>1119</v>
      </c>
    </row>
    <row r="322" spans="1:3" x14ac:dyDescent="0.25">
      <c r="A322" t="s">
        <v>3395</v>
      </c>
      <c r="B322" t="s">
        <v>3732</v>
      </c>
      <c r="C322" t="s">
        <v>1588</v>
      </c>
    </row>
    <row r="323" spans="1:3" x14ac:dyDescent="0.25">
      <c r="A323" t="s">
        <v>3397</v>
      </c>
      <c r="B323" t="s">
        <v>3730</v>
      </c>
      <c r="C323" t="s">
        <v>1590</v>
      </c>
    </row>
    <row r="324" spans="1:3" x14ac:dyDescent="0.25">
      <c r="A324" t="s">
        <v>3399</v>
      </c>
      <c r="B324" t="s">
        <v>3730</v>
      </c>
      <c r="C324" t="s">
        <v>1590</v>
      </c>
    </row>
    <row r="325" spans="1:3" x14ac:dyDescent="0.25">
      <c r="A325" t="s">
        <v>3402</v>
      </c>
      <c r="B325" t="s">
        <v>3726</v>
      </c>
      <c r="C325" t="s">
        <v>1591</v>
      </c>
    </row>
    <row r="326" spans="1:3" x14ac:dyDescent="0.25">
      <c r="A326" t="s">
        <v>1255</v>
      </c>
      <c r="B326" t="s">
        <v>3727</v>
      </c>
      <c r="C326" t="s">
        <v>1119</v>
      </c>
    </row>
    <row r="327" spans="1:3" x14ac:dyDescent="0.25">
      <c r="A327" t="s">
        <v>1517</v>
      </c>
      <c r="B327" t="s">
        <v>3725</v>
      </c>
      <c r="C327" t="s">
        <v>1589</v>
      </c>
    </row>
    <row r="328" spans="1:3" x14ac:dyDescent="0.25">
      <c r="A328" t="s">
        <v>3145</v>
      </c>
      <c r="B328" t="s">
        <v>3727</v>
      </c>
      <c r="C328" t="s">
        <v>1588</v>
      </c>
    </row>
    <row r="329" spans="1:3" x14ac:dyDescent="0.25">
      <c r="A329" t="s">
        <v>1126</v>
      </c>
      <c r="B329" t="s">
        <v>3731</v>
      </c>
      <c r="C329" t="s">
        <v>1121</v>
      </c>
    </row>
    <row r="330" spans="1:3" x14ac:dyDescent="0.25">
      <c r="A330" t="s">
        <v>3404</v>
      </c>
      <c r="B330" t="s">
        <v>3732</v>
      </c>
      <c r="C330" t="s">
        <v>1588</v>
      </c>
    </row>
    <row r="331" spans="1:3" x14ac:dyDescent="0.25">
      <c r="A331" t="s">
        <v>3406</v>
      </c>
      <c r="B331" t="s">
        <v>3725</v>
      </c>
      <c r="C331" t="s">
        <v>1589</v>
      </c>
    </row>
    <row r="332" spans="1:3" x14ac:dyDescent="0.25">
      <c r="A332" t="s">
        <v>3408</v>
      </c>
      <c r="B332" t="s">
        <v>3727</v>
      </c>
      <c r="C332" t="s">
        <v>1119</v>
      </c>
    </row>
    <row r="333" spans="1:3" x14ac:dyDescent="0.25">
      <c r="A333" t="s">
        <v>3410</v>
      </c>
      <c r="B333" t="s">
        <v>3726</v>
      </c>
      <c r="C333" t="s">
        <v>1591</v>
      </c>
    </row>
    <row r="334" spans="1:3" x14ac:dyDescent="0.25">
      <c r="A334" t="s">
        <v>1265</v>
      </c>
      <c r="B334" t="s">
        <v>3725</v>
      </c>
      <c r="C334" t="s">
        <v>1589</v>
      </c>
    </row>
    <row r="335" spans="1:3" x14ac:dyDescent="0.25">
      <c r="A335" t="s">
        <v>3412</v>
      </c>
      <c r="B335" t="s">
        <v>3728</v>
      </c>
      <c r="C335" t="s">
        <v>1590</v>
      </c>
    </row>
    <row r="336" spans="1:3" x14ac:dyDescent="0.25">
      <c r="A336" t="s">
        <v>3414</v>
      </c>
      <c r="B336" t="s">
        <v>3730</v>
      </c>
      <c r="C336" t="s">
        <v>1590</v>
      </c>
    </row>
    <row r="337" spans="1:3" x14ac:dyDescent="0.25">
      <c r="A337" t="s">
        <v>1189</v>
      </c>
      <c r="B337" t="s">
        <v>3728</v>
      </c>
      <c r="C337" t="s">
        <v>1590</v>
      </c>
    </row>
    <row r="338" spans="1:3" x14ac:dyDescent="0.25">
      <c r="A338" t="s">
        <v>1458</v>
      </c>
      <c r="B338" t="s">
        <v>3731</v>
      </c>
      <c r="C338" t="s">
        <v>1121</v>
      </c>
    </row>
    <row r="339" spans="1:3" x14ac:dyDescent="0.25">
      <c r="A339" t="s">
        <v>3416</v>
      </c>
      <c r="B339" t="s">
        <v>3725</v>
      </c>
      <c r="C339" t="s">
        <v>1589</v>
      </c>
    </row>
    <row r="340" spans="1:3" x14ac:dyDescent="0.25">
      <c r="A340" t="s">
        <v>3418</v>
      </c>
      <c r="B340" t="s">
        <v>3727</v>
      </c>
      <c r="C340" t="s">
        <v>1119</v>
      </c>
    </row>
    <row r="341" spans="1:3" x14ac:dyDescent="0.25">
      <c r="A341" t="s">
        <v>1346</v>
      </c>
      <c r="B341" t="s">
        <v>3727</v>
      </c>
      <c r="C341" t="s">
        <v>1119</v>
      </c>
    </row>
    <row r="342" spans="1:3" x14ac:dyDescent="0.25">
      <c r="A342" t="s">
        <v>2408</v>
      </c>
      <c r="B342" t="s">
        <v>3732</v>
      </c>
      <c r="C342" t="s">
        <v>1588</v>
      </c>
    </row>
    <row r="343" spans="1:3" x14ac:dyDescent="0.25">
      <c r="A343" t="s">
        <v>3420</v>
      </c>
      <c r="B343" t="s">
        <v>3732</v>
      </c>
      <c r="C343" t="s">
        <v>1588</v>
      </c>
    </row>
    <row r="344" spans="1:3" x14ac:dyDescent="0.25">
      <c r="A344" t="s">
        <v>2851</v>
      </c>
      <c r="B344" t="s">
        <v>3726</v>
      </c>
      <c r="C344" t="s">
        <v>1591</v>
      </c>
    </row>
    <row r="345" spans="1:3" x14ac:dyDescent="0.25">
      <c r="A345" t="s">
        <v>3422</v>
      </c>
      <c r="B345" t="s">
        <v>3727</v>
      </c>
      <c r="C345" t="s">
        <v>1119</v>
      </c>
    </row>
    <row r="346" spans="1:3" x14ac:dyDescent="0.25">
      <c r="A346" t="s">
        <v>3425</v>
      </c>
      <c r="B346" t="s">
        <v>3727</v>
      </c>
      <c r="C346" t="s">
        <v>1119</v>
      </c>
    </row>
    <row r="347" spans="1:3" x14ac:dyDescent="0.25">
      <c r="A347" t="s">
        <v>3427</v>
      </c>
      <c r="B347" t="s">
        <v>3731</v>
      </c>
      <c r="C347" t="s">
        <v>1121</v>
      </c>
    </row>
    <row r="348" spans="1:3" x14ac:dyDescent="0.25">
      <c r="A348" t="s">
        <v>2297</v>
      </c>
      <c r="B348" t="s">
        <v>3732</v>
      </c>
      <c r="C348" t="s">
        <v>1588</v>
      </c>
    </row>
    <row r="349" spans="1:3" x14ac:dyDescent="0.25">
      <c r="A349" t="s">
        <v>3428</v>
      </c>
      <c r="B349" t="s">
        <v>3728</v>
      </c>
      <c r="C349" t="s">
        <v>1590</v>
      </c>
    </row>
    <row r="350" spans="1:3" x14ac:dyDescent="0.25">
      <c r="A350" t="s">
        <v>2809</v>
      </c>
      <c r="B350" t="s">
        <v>3726</v>
      </c>
      <c r="C350" t="s">
        <v>1591</v>
      </c>
    </row>
    <row r="351" spans="1:3" x14ac:dyDescent="0.25">
      <c r="A351" t="s">
        <v>3094</v>
      </c>
      <c r="B351" t="s">
        <v>3726</v>
      </c>
      <c r="C351" t="s">
        <v>1591</v>
      </c>
    </row>
    <row r="352" spans="1:3" x14ac:dyDescent="0.25">
      <c r="A352" t="s">
        <v>2388</v>
      </c>
      <c r="B352" t="s">
        <v>3726</v>
      </c>
      <c r="C352" t="s">
        <v>1591</v>
      </c>
    </row>
    <row r="353" spans="1:3" x14ac:dyDescent="0.25">
      <c r="A353" t="s">
        <v>1414</v>
      </c>
      <c r="B353" t="s">
        <v>3730</v>
      </c>
      <c r="C353" t="s">
        <v>1120</v>
      </c>
    </row>
    <row r="354" spans="1:3" x14ac:dyDescent="0.25">
      <c r="A354" t="s">
        <v>2620</v>
      </c>
      <c r="B354" t="s">
        <v>3730</v>
      </c>
      <c r="C354" t="s">
        <v>1120</v>
      </c>
    </row>
    <row r="355" spans="1:3" x14ac:dyDescent="0.25">
      <c r="A355" t="s">
        <v>1597</v>
      </c>
      <c r="B355" t="s">
        <v>3726</v>
      </c>
      <c r="C355" t="s">
        <v>1591</v>
      </c>
    </row>
    <row r="356" spans="1:3" x14ac:dyDescent="0.25">
      <c r="A356" t="s">
        <v>1241</v>
      </c>
      <c r="B356" t="s">
        <v>3727</v>
      </c>
      <c r="C356" t="s">
        <v>1589</v>
      </c>
    </row>
    <row r="357" spans="1:3" x14ac:dyDescent="0.25">
      <c r="A357" t="s">
        <v>1241</v>
      </c>
      <c r="B357" t="s">
        <v>3731</v>
      </c>
      <c r="C357" t="s">
        <v>1121</v>
      </c>
    </row>
    <row r="358" spans="1:3" x14ac:dyDescent="0.25">
      <c r="A358" t="s">
        <v>1275</v>
      </c>
      <c r="B358" t="s">
        <v>3732</v>
      </c>
      <c r="C358" t="s">
        <v>1588</v>
      </c>
    </row>
    <row r="359" spans="1:3" x14ac:dyDescent="0.25">
      <c r="A359" t="s">
        <v>3047</v>
      </c>
      <c r="B359" t="s">
        <v>3732</v>
      </c>
      <c r="C359" t="s">
        <v>1588</v>
      </c>
    </row>
    <row r="360" spans="1:3" x14ac:dyDescent="0.25">
      <c r="A360" t="s">
        <v>1236</v>
      </c>
      <c r="B360" t="s">
        <v>3727</v>
      </c>
      <c r="C360" t="s">
        <v>1588</v>
      </c>
    </row>
    <row r="361" spans="1:3" x14ac:dyDescent="0.25">
      <c r="A361" t="s">
        <v>2376</v>
      </c>
      <c r="B361" t="s">
        <v>3726</v>
      </c>
      <c r="C361" t="s">
        <v>1591</v>
      </c>
    </row>
    <row r="362" spans="1:3" x14ac:dyDescent="0.25">
      <c r="A362" t="s">
        <v>2379</v>
      </c>
      <c r="B362" t="s">
        <v>3726</v>
      </c>
      <c r="C362" t="s">
        <v>1591</v>
      </c>
    </row>
    <row r="363" spans="1:3" x14ac:dyDescent="0.25">
      <c r="A363" t="s">
        <v>1610</v>
      </c>
      <c r="B363" t="s">
        <v>3727</v>
      </c>
      <c r="C363" t="s">
        <v>1119</v>
      </c>
    </row>
    <row r="364" spans="1:3" x14ac:dyDescent="0.25">
      <c r="A364" t="s">
        <v>3429</v>
      </c>
      <c r="B364" t="s">
        <v>3727</v>
      </c>
      <c r="C364" t="s">
        <v>1119</v>
      </c>
    </row>
    <row r="365" spans="1:3" x14ac:dyDescent="0.25">
      <c r="A365" t="s">
        <v>3431</v>
      </c>
      <c r="B365" t="s">
        <v>3725</v>
      </c>
      <c r="C365" t="s">
        <v>1589</v>
      </c>
    </row>
    <row r="366" spans="1:3" x14ac:dyDescent="0.25">
      <c r="A366" t="s">
        <v>1388</v>
      </c>
      <c r="B366" t="s">
        <v>3726</v>
      </c>
      <c r="C366" t="s">
        <v>1591</v>
      </c>
    </row>
    <row r="367" spans="1:3" x14ac:dyDescent="0.25">
      <c r="A367" t="s">
        <v>3433</v>
      </c>
      <c r="B367" t="s">
        <v>3725</v>
      </c>
      <c r="C367" t="s">
        <v>1589</v>
      </c>
    </row>
    <row r="368" spans="1:3" x14ac:dyDescent="0.25">
      <c r="A368" t="s">
        <v>3435</v>
      </c>
      <c r="B368" t="s">
        <v>3732</v>
      </c>
      <c r="C368" t="s">
        <v>1588</v>
      </c>
    </row>
    <row r="369" spans="1:3" x14ac:dyDescent="0.25">
      <c r="A369" t="s">
        <v>1185</v>
      </c>
      <c r="B369" t="s">
        <v>3730</v>
      </c>
      <c r="C369" t="s">
        <v>1120</v>
      </c>
    </row>
    <row r="370" spans="1:3" x14ac:dyDescent="0.25">
      <c r="A370" t="s">
        <v>3437</v>
      </c>
      <c r="B370" t="s">
        <v>3726</v>
      </c>
      <c r="C370" t="s">
        <v>1591</v>
      </c>
    </row>
    <row r="371" spans="1:3" x14ac:dyDescent="0.25">
      <c r="A371" t="s">
        <v>1869</v>
      </c>
      <c r="B371" t="s">
        <v>3727</v>
      </c>
      <c r="C371" t="s">
        <v>1588</v>
      </c>
    </row>
    <row r="372" spans="1:3" x14ac:dyDescent="0.25">
      <c r="A372" t="s">
        <v>3439</v>
      </c>
      <c r="B372" t="s">
        <v>3725</v>
      </c>
      <c r="C372" t="s">
        <v>1589</v>
      </c>
    </row>
    <row r="373" spans="1:3" x14ac:dyDescent="0.25">
      <c r="A373" t="s">
        <v>3441</v>
      </c>
      <c r="B373" t="s">
        <v>3727</v>
      </c>
      <c r="C373" t="s">
        <v>1119</v>
      </c>
    </row>
    <row r="374" spans="1:3" x14ac:dyDescent="0.25">
      <c r="A374" t="s">
        <v>1427</v>
      </c>
      <c r="B374" t="s">
        <v>3732</v>
      </c>
      <c r="C374" t="s">
        <v>1588</v>
      </c>
    </row>
    <row r="375" spans="1:3" x14ac:dyDescent="0.25">
      <c r="A375" t="s">
        <v>1331</v>
      </c>
      <c r="B375" t="s">
        <v>3726</v>
      </c>
      <c r="C375" t="s">
        <v>1591</v>
      </c>
    </row>
    <row r="376" spans="1:3" x14ac:dyDescent="0.25">
      <c r="A376" t="s">
        <v>1981</v>
      </c>
      <c r="B376" t="s">
        <v>3726</v>
      </c>
      <c r="C376" t="s">
        <v>1591</v>
      </c>
    </row>
    <row r="377" spans="1:3" x14ac:dyDescent="0.25">
      <c r="A377" t="s">
        <v>1351</v>
      </c>
      <c r="B377" t="s">
        <v>3727</v>
      </c>
      <c r="C377" t="s">
        <v>1119</v>
      </c>
    </row>
    <row r="378" spans="1:3" x14ac:dyDescent="0.25">
      <c r="A378" t="s">
        <v>1552</v>
      </c>
      <c r="B378" t="s">
        <v>3728</v>
      </c>
      <c r="C378" t="s">
        <v>1590</v>
      </c>
    </row>
    <row r="379" spans="1:3" x14ac:dyDescent="0.25">
      <c r="A379" t="s">
        <v>3443</v>
      </c>
      <c r="B379" t="s">
        <v>3728</v>
      </c>
      <c r="C379" t="s">
        <v>1590</v>
      </c>
    </row>
    <row r="380" spans="1:3" x14ac:dyDescent="0.25">
      <c r="A380" t="s">
        <v>3445</v>
      </c>
      <c r="B380" t="s">
        <v>3731</v>
      </c>
      <c r="C380" t="s">
        <v>1121</v>
      </c>
    </row>
    <row r="381" spans="1:3" x14ac:dyDescent="0.25">
      <c r="A381" t="s">
        <v>1128</v>
      </c>
      <c r="B381" t="s">
        <v>3732</v>
      </c>
      <c r="C381" t="s">
        <v>1588</v>
      </c>
    </row>
    <row r="382" spans="1:3" x14ac:dyDescent="0.25">
      <c r="A382" t="s">
        <v>3447</v>
      </c>
      <c r="B382" t="s">
        <v>3727</v>
      </c>
      <c r="C382" t="s">
        <v>1119</v>
      </c>
    </row>
    <row r="383" spans="1:3" x14ac:dyDescent="0.25">
      <c r="A383" t="s">
        <v>3449</v>
      </c>
      <c r="B383" t="s">
        <v>3731</v>
      </c>
      <c r="C383" t="s">
        <v>1121</v>
      </c>
    </row>
    <row r="384" spans="1:3" x14ac:dyDescent="0.25">
      <c r="A384" t="s">
        <v>3451</v>
      </c>
      <c r="B384" t="s">
        <v>3726</v>
      </c>
      <c r="C384" t="s">
        <v>1591</v>
      </c>
    </row>
    <row r="385" spans="1:3" x14ac:dyDescent="0.25">
      <c r="A385" t="s">
        <v>1164</v>
      </c>
      <c r="B385" t="s">
        <v>3730</v>
      </c>
      <c r="C385" t="s">
        <v>1120</v>
      </c>
    </row>
    <row r="386" spans="1:3" x14ac:dyDescent="0.25">
      <c r="A386" t="s">
        <v>2588</v>
      </c>
      <c r="B386" t="s">
        <v>3725</v>
      </c>
      <c r="C386" t="s">
        <v>1589</v>
      </c>
    </row>
    <row r="387" spans="1:3" x14ac:dyDescent="0.25">
      <c r="A387" t="s">
        <v>3453</v>
      </c>
      <c r="B387" t="s">
        <v>3728</v>
      </c>
      <c r="C387" t="s">
        <v>1590</v>
      </c>
    </row>
    <row r="388" spans="1:3" x14ac:dyDescent="0.25">
      <c r="A388" t="s">
        <v>3455</v>
      </c>
      <c r="B388" t="s">
        <v>3727</v>
      </c>
      <c r="C388" t="s">
        <v>1119</v>
      </c>
    </row>
    <row r="389" spans="1:3" x14ac:dyDescent="0.25">
      <c r="A389" t="s">
        <v>2405</v>
      </c>
      <c r="B389" t="s">
        <v>3726</v>
      </c>
      <c r="C389" t="s">
        <v>1591</v>
      </c>
    </row>
    <row r="390" spans="1:3" x14ac:dyDescent="0.25">
      <c r="A390" t="s">
        <v>3457</v>
      </c>
      <c r="B390" t="s">
        <v>3727</v>
      </c>
      <c r="C390" t="s">
        <v>1119</v>
      </c>
    </row>
    <row r="391" spans="1:3" x14ac:dyDescent="0.25">
      <c r="A391" t="s">
        <v>1337</v>
      </c>
      <c r="B391" t="s">
        <v>3725</v>
      </c>
      <c r="C391" t="s">
        <v>1589</v>
      </c>
    </row>
    <row r="392" spans="1:3" x14ac:dyDescent="0.25">
      <c r="A392" t="s">
        <v>3459</v>
      </c>
      <c r="B392" t="s">
        <v>3732</v>
      </c>
      <c r="C392" t="s">
        <v>1588</v>
      </c>
    </row>
    <row r="393" spans="1:3" x14ac:dyDescent="0.25">
      <c r="A393" t="s">
        <v>3461</v>
      </c>
      <c r="B393" t="s">
        <v>3726</v>
      </c>
      <c r="C393" t="s">
        <v>1591</v>
      </c>
    </row>
    <row r="394" spans="1:3" x14ac:dyDescent="0.25">
      <c r="A394" t="s">
        <v>1871</v>
      </c>
      <c r="B394" t="s">
        <v>3727</v>
      </c>
      <c r="C394" t="s">
        <v>1119</v>
      </c>
    </row>
    <row r="395" spans="1:3" x14ac:dyDescent="0.25">
      <c r="A395" t="s">
        <v>2581</v>
      </c>
      <c r="B395" t="s">
        <v>3725</v>
      </c>
      <c r="C395" t="s">
        <v>1589</v>
      </c>
    </row>
    <row r="396" spans="1:3" x14ac:dyDescent="0.25">
      <c r="A396" t="s">
        <v>1216</v>
      </c>
      <c r="B396" t="s">
        <v>3725</v>
      </c>
      <c r="C396" t="s">
        <v>1589</v>
      </c>
    </row>
    <row r="397" spans="1:3" x14ac:dyDescent="0.25">
      <c r="A397" t="s">
        <v>3017</v>
      </c>
      <c r="B397" t="s">
        <v>3727</v>
      </c>
      <c r="C397" t="s">
        <v>1119</v>
      </c>
    </row>
    <row r="398" spans="1:3" x14ac:dyDescent="0.25">
      <c r="A398" t="s">
        <v>1442</v>
      </c>
      <c r="B398" t="s">
        <v>3726</v>
      </c>
      <c r="C398" t="s">
        <v>1591</v>
      </c>
    </row>
    <row r="399" spans="1:3" x14ac:dyDescent="0.25">
      <c r="A399" t="s">
        <v>1570</v>
      </c>
      <c r="B399" t="s">
        <v>3726</v>
      </c>
      <c r="C399" t="s">
        <v>1591</v>
      </c>
    </row>
    <row r="400" spans="1:3" x14ac:dyDescent="0.25">
      <c r="A400" t="s">
        <v>2431</v>
      </c>
      <c r="B400" t="s">
        <v>3731</v>
      </c>
      <c r="C400" t="s">
        <v>1121</v>
      </c>
    </row>
    <row r="401" spans="1:3" x14ac:dyDescent="0.25">
      <c r="A401" t="s">
        <v>1599</v>
      </c>
      <c r="B401" t="s">
        <v>3728</v>
      </c>
      <c r="C401" t="s">
        <v>1590</v>
      </c>
    </row>
    <row r="402" spans="1:3" x14ac:dyDescent="0.25">
      <c r="A402" t="s">
        <v>1496</v>
      </c>
      <c r="B402" t="s">
        <v>3727</v>
      </c>
      <c r="C402" t="s">
        <v>1119</v>
      </c>
    </row>
    <row r="403" spans="1:3" x14ac:dyDescent="0.25">
      <c r="A403" t="s">
        <v>1340</v>
      </c>
      <c r="B403" t="s">
        <v>3725</v>
      </c>
      <c r="C403" t="s">
        <v>1589</v>
      </c>
    </row>
    <row r="404" spans="1:3" x14ac:dyDescent="0.25">
      <c r="A404" t="s">
        <v>1526</v>
      </c>
      <c r="B404" t="s">
        <v>3727</v>
      </c>
      <c r="C404" t="s">
        <v>1119</v>
      </c>
    </row>
    <row r="405" spans="1:3" x14ac:dyDescent="0.25">
      <c r="A405" t="s">
        <v>1208</v>
      </c>
      <c r="B405" t="s">
        <v>3732</v>
      </c>
      <c r="C405" t="s">
        <v>1588</v>
      </c>
    </row>
    <row r="406" spans="1:3" x14ac:dyDescent="0.25">
      <c r="A406" t="s">
        <v>1383</v>
      </c>
      <c r="B406" t="s">
        <v>3726</v>
      </c>
      <c r="C406" t="s">
        <v>1591</v>
      </c>
    </row>
    <row r="407" spans="1:3" x14ac:dyDescent="0.25">
      <c r="A407" t="s">
        <v>3464</v>
      </c>
      <c r="B407" t="s">
        <v>3725</v>
      </c>
      <c r="C407" t="s">
        <v>1589</v>
      </c>
    </row>
    <row r="408" spans="1:3" x14ac:dyDescent="0.25">
      <c r="A408" t="s">
        <v>3466</v>
      </c>
      <c r="B408" t="s">
        <v>3725</v>
      </c>
      <c r="C408" t="s">
        <v>1589</v>
      </c>
    </row>
    <row r="409" spans="1:3" x14ac:dyDescent="0.25">
      <c r="A409" t="s">
        <v>3468</v>
      </c>
      <c r="B409" t="s">
        <v>3725</v>
      </c>
      <c r="C409" t="s">
        <v>1589</v>
      </c>
    </row>
    <row r="410" spans="1:3" x14ac:dyDescent="0.25">
      <c r="A410" t="s">
        <v>1348</v>
      </c>
      <c r="B410" t="s">
        <v>3727</v>
      </c>
      <c r="C410" t="s">
        <v>1119</v>
      </c>
    </row>
    <row r="411" spans="1:3" x14ac:dyDescent="0.25">
      <c r="A411" t="s">
        <v>3469</v>
      </c>
      <c r="B411" t="s">
        <v>3727</v>
      </c>
      <c r="C411" t="s">
        <v>1119</v>
      </c>
    </row>
    <row r="412" spans="1:3" x14ac:dyDescent="0.25">
      <c r="A412" t="s">
        <v>1382</v>
      </c>
      <c r="B412" t="s">
        <v>3732</v>
      </c>
      <c r="C412" t="s">
        <v>1588</v>
      </c>
    </row>
    <row r="413" spans="1:3" x14ac:dyDescent="0.25">
      <c r="A413" t="s">
        <v>3471</v>
      </c>
      <c r="B413" t="s">
        <v>3730</v>
      </c>
      <c r="C413" t="s">
        <v>1120</v>
      </c>
    </row>
    <row r="414" spans="1:3" x14ac:dyDescent="0.25">
      <c r="A414" t="s">
        <v>1555</v>
      </c>
      <c r="B414" t="s">
        <v>3730</v>
      </c>
      <c r="C414" t="s">
        <v>1120</v>
      </c>
    </row>
    <row r="415" spans="1:3" x14ac:dyDescent="0.25">
      <c r="A415" t="s">
        <v>3473</v>
      </c>
      <c r="B415" t="s">
        <v>3731</v>
      </c>
      <c r="C415" t="s">
        <v>1121</v>
      </c>
    </row>
    <row r="416" spans="1:3" x14ac:dyDescent="0.25">
      <c r="A416" t="s">
        <v>3476</v>
      </c>
      <c r="B416" t="s">
        <v>3726</v>
      </c>
      <c r="C416" t="s">
        <v>1591</v>
      </c>
    </row>
    <row r="417" spans="1:3" x14ac:dyDescent="0.25">
      <c r="A417" t="s">
        <v>3478</v>
      </c>
      <c r="B417" t="s">
        <v>3732</v>
      </c>
      <c r="C417" t="s">
        <v>1588</v>
      </c>
    </row>
    <row r="418" spans="1:3" x14ac:dyDescent="0.25">
      <c r="A418" t="s">
        <v>2454</v>
      </c>
      <c r="B418" t="s">
        <v>3730</v>
      </c>
      <c r="C418" t="s">
        <v>1120</v>
      </c>
    </row>
    <row r="419" spans="1:3" x14ac:dyDescent="0.25">
      <c r="A419" t="s">
        <v>1550</v>
      </c>
      <c r="B419" t="s">
        <v>3727</v>
      </c>
      <c r="C419" t="s">
        <v>1119</v>
      </c>
    </row>
    <row r="420" spans="1:3" x14ac:dyDescent="0.25">
      <c r="A420" t="s">
        <v>1362</v>
      </c>
      <c r="B420" t="s">
        <v>3727</v>
      </c>
      <c r="C420" t="s">
        <v>1119</v>
      </c>
    </row>
    <row r="421" spans="1:3" x14ac:dyDescent="0.25">
      <c r="A421" t="s">
        <v>3480</v>
      </c>
      <c r="B421" t="s">
        <v>3730</v>
      </c>
      <c r="C421" t="s">
        <v>1120</v>
      </c>
    </row>
    <row r="422" spans="1:3" x14ac:dyDescent="0.25">
      <c r="A422" t="s">
        <v>3482</v>
      </c>
      <c r="B422" t="s">
        <v>3730</v>
      </c>
      <c r="C422" t="s">
        <v>1120</v>
      </c>
    </row>
    <row r="423" spans="1:3" x14ac:dyDescent="0.25">
      <c r="A423" t="s">
        <v>1307</v>
      </c>
      <c r="B423" t="s">
        <v>3728</v>
      </c>
      <c r="C423" t="s">
        <v>1590</v>
      </c>
    </row>
    <row r="424" spans="1:3" x14ac:dyDescent="0.25">
      <c r="A424" t="s">
        <v>3484</v>
      </c>
      <c r="B424" t="s">
        <v>3731</v>
      </c>
      <c r="C424" t="s">
        <v>1121</v>
      </c>
    </row>
    <row r="425" spans="1:3" x14ac:dyDescent="0.25">
      <c r="A425" t="s">
        <v>3486</v>
      </c>
      <c r="B425" t="s">
        <v>3732</v>
      </c>
      <c r="C425" t="s">
        <v>1588</v>
      </c>
    </row>
    <row r="426" spans="1:3" x14ac:dyDescent="0.25">
      <c r="A426" t="s">
        <v>1358</v>
      </c>
      <c r="B426" t="s">
        <v>3727</v>
      </c>
      <c r="C426" t="s">
        <v>1119</v>
      </c>
    </row>
    <row r="427" spans="1:3" x14ac:dyDescent="0.25">
      <c r="A427" t="s">
        <v>3488</v>
      </c>
      <c r="B427" t="s">
        <v>3728</v>
      </c>
      <c r="C427" t="s">
        <v>1590</v>
      </c>
    </row>
    <row r="428" spans="1:3" x14ac:dyDescent="0.25">
      <c r="A428" t="s">
        <v>3490</v>
      </c>
      <c r="B428" t="s">
        <v>3727</v>
      </c>
      <c r="C428" t="s">
        <v>1119</v>
      </c>
    </row>
    <row r="429" spans="1:3" x14ac:dyDescent="0.25">
      <c r="A429" t="s">
        <v>1390</v>
      </c>
      <c r="B429" t="s">
        <v>3731</v>
      </c>
      <c r="C429" t="s">
        <v>1121</v>
      </c>
    </row>
    <row r="430" spans="1:3" x14ac:dyDescent="0.25">
      <c r="A430" t="s">
        <v>1360</v>
      </c>
      <c r="B430" t="s">
        <v>3727</v>
      </c>
      <c r="C430" t="s">
        <v>1119</v>
      </c>
    </row>
    <row r="431" spans="1:3" x14ac:dyDescent="0.25">
      <c r="A431" t="s">
        <v>1406</v>
      </c>
      <c r="B431" t="s">
        <v>3728</v>
      </c>
      <c r="C431" t="s">
        <v>1590</v>
      </c>
    </row>
    <row r="432" spans="1:3" x14ac:dyDescent="0.25">
      <c r="A432" t="s">
        <v>1449</v>
      </c>
      <c r="B432" t="s">
        <v>3726</v>
      </c>
      <c r="C432" t="s">
        <v>1591</v>
      </c>
    </row>
    <row r="433" spans="1:3" x14ac:dyDescent="0.25">
      <c r="A433" t="s">
        <v>1373</v>
      </c>
      <c r="B433" t="s">
        <v>3725</v>
      </c>
      <c r="C433" t="s">
        <v>1589</v>
      </c>
    </row>
    <row r="434" spans="1:3" x14ac:dyDescent="0.25">
      <c r="A434" t="s">
        <v>1364</v>
      </c>
      <c r="B434" t="s">
        <v>3732</v>
      </c>
      <c r="C434" t="s">
        <v>1588</v>
      </c>
    </row>
    <row r="435" spans="1:3" x14ac:dyDescent="0.25">
      <c r="A435" t="s">
        <v>1490</v>
      </c>
      <c r="B435" t="s">
        <v>3732</v>
      </c>
      <c r="C435" t="s">
        <v>1588</v>
      </c>
    </row>
    <row r="436" spans="1:3" x14ac:dyDescent="0.25">
      <c r="A436" t="s">
        <v>1439</v>
      </c>
      <c r="B436" t="s">
        <v>3726</v>
      </c>
      <c r="C436" t="s">
        <v>1591</v>
      </c>
    </row>
    <row r="437" spans="1:3" x14ac:dyDescent="0.25">
      <c r="A437" t="s">
        <v>3491</v>
      </c>
      <c r="B437" t="s">
        <v>3731</v>
      </c>
      <c r="C437" t="s">
        <v>1121</v>
      </c>
    </row>
    <row r="438" spans="1:3" x14ac:dyDescent="0.25">
      <c r="A438" t="s">
        <v>1170</v>
      </c>
      <c r="B438" t="s">
        <v>3726</v>
      </c>
      <c r="C438" t="s">
        <v>1591</v>
      </c>
    </row>
    <row r="439" spans="1:3" x14ac:dyDescent="0.25">
      <c r="A439" t="s">
        <v>3493</v>
      </c>
      <c r="B439" t="s">
        <v>3726</v>
      </c>
      <c r="C439" t="s">
        <v>1591</v>
      </c>
    </row>
    <row r="440" spans="1:3" x14ac:dyDescent="0.25">
      <c r="A440" t="s">
        <v>2594</v>
      </c>
      <c r="B440" t="s">
        <v>3727</v>
      </c>
      <c r="C440" t="s">
        <v>1119</v>
      </c>
    </row>
    <row r="441" spans="1:3" x14ac:dyDescent="0.25">
      <c r="A441" t="s">
        <v>1262</v>
      </c>
      <c r="B441" t="s">
        <v>3725</v>
      </c>
      <c r="C441" t="s">
        <v>1589</v>
      </c>
    </row>
    <row r="442" spans="1:3" x14ac:dyDescent="0.25">
      <c r="A442" t="s">
        <v>3059</v>
      </c>
      <c r="B442" t="s">
        <v>3727</v>
      </c>
      <c r="C442" t="s">
        <v>1119</v>
      </c>
    </row>
    <row r="443" spans="1:3" x14ac:dyDescent="0.25">
      <c r="A443" t="s">
        <v>2565</v>
      </c>
      <c r="B443" t="s">
        <v>3729</v>
      </c>
      <c r="C443" t="s">
        <v>1593</v>
      </c>
    </row>
    <row r="444" spans="1:3" x14ac:dyDescent="0.25">
      <c r="A444" t="s">
        <v>3496</v>
      </c>
      <c r="B444" t="s">
        <v>3727</v>
      </c>
      <c r="C444" t="s">
        <v>1119</v>
      </c>
    </row>
    <row r="445" spans="1:3" x14ac:dyDescent="0.25">
      <c r="A445" t="s">
        <v>3499</v>
      </c>
      <c r="B445" t="s">
        <v>3728</v>
      </c>
      <c r="C445" t="s">
        <v>1590</v>
      </c>
    </row>
    <row r="446" spans="1:3" x14ac:dyDescent="0.25">
      <c r="A446" t="s">
        <v>1326</v>
      </c>
      <c r="B446" t="s">
        <v>3731</v>
      </c>
      <c r="C446" t="s">
        <v>1121</v>
      </c>
    </row>
    <row r="447" spans="1:3" x14ac:dyDescent="0.25">
      <c r="A447" t="s">
        <v>1257</v>
      </c>
      <c r="B447" t="s">
        <v>3727</v>
      </c>
      <c r="C447" t="s">
        <v>1589</v>
      </c>
    </row>
    <row r="448" spans="1:3" x14ac:dyDescent="0.25">
      <c r="A448" t="s">
        <v>1257</v>
      </c>
      <c r="B448" t="s">
        <v>3725</v>
      </c>
      <c r="C448" t="s">
        <v>4519</v>
      </c>
    </row>
    <row r="449" spans="1:3" x14ac:dyDescent="0.25">
      <c r="A449" t="s">
        <v>3501</v>
      </c>
      <c r="B449" t="s">
        <v>3731</v>
      </c>
      <c r="C449" t="s">
        <v>1121</v>
      </c>
    </row>
    <row r="450" spans="1:3" x14ac:dyDescent="0.25">
      <c r="A450" t="s">
        <v>658</v>
      </c>
      <c r="B450" t="s">
        <v>3732</v>
      </c>
      <c r="C450" t="s">
        <v>1588</v>
      </c>
    </row>
    <row r="451" spans="1:3" x14ac:dyDescent="0.25">
      <c r="A451" t="s">
        <v>1748</v>
      </c>
      <c r="B451" t="s">
        <v>3726</v>
      </c>
      <c r="C451" t="s">
        <v>1591</v>
      </c>
    </row>
    <row r="452" spans="1:3" x14ac:dyDescent="0.25">
      <c r="A452" t="s">
        <v>1342</v>
      </c>
      <c r="B452" t="s">
        <v>3725</v>
      </c>
      <c r="C452" t="s">
        <v>1589</v>
      </c>
    </row>
    <row r="453" spans="1:3" x14ac:dyDescent="0.25">
      <c r="A453" t="s">
        <v>3503</v>
      </c>
      <c r="B453" t="s">
        <v>3726</v>
      </c>
      <c r="C453" t="s">
        <v>1591</v>
      </c>
    </row>
    <row r="454" spans="1:3" x14ac:dyDescent="0.25">
      <c r="A454" t="s">
        <v>3505</v>
      </c>
      <c r="B454" t="s">
        <v>3728</v>
      </c>
      <c r="C454" t="s">
        <v>1590</v>
      </c>
    </row>
    <row r="455" spans="1:3" x14ac:dyDescent="0.25">
      <c r="A455" t="s">
        <v>1568</v>
      </c>
      <c r="B455" t="s">
        <v>3728</v>
      </c>
      <c r="C455" t="s">
        <v>1590</v>
      </c>
    </row>
    <row r="456" spans="1:3" x14ac:dyDescent="0.25">
      <c r="A456" t="s">
        <v>1228</v>
      </c>
      <c r="B456" t="s">
        <v>3732</v>
      </c>
      <c r="C456" t="s">
        <v>1588</v>
      </c>
    </row>
    <row r="457" spans="1:3" x14ac:dyDescent="0.25">
      <c r="A457" t="s">
        <v>1483</v>
      </c>
      <c r="B457" t="s">
        <v>3732</v>
      </c>
      <c r="C457" t="s">
        <v>1588</v>
      </c>
    </row>
    <row r="458" spans="1:3" x14ac:dyDescent="0.25">
      <c r="A458" t="s">
        <v>3507</v>
      </c>
      <c r="B458" t="s">
        <v>3725</v>
      </c>
      <c r="C458" t="s">
        <v>1589</v>
      </c>
    </row>
    <row r="459" spans="1:3" x14ac:dyDescent="0.25">
      <c r="A459" t="s">
        <v>3071</v>
      </c>
      <c r="B459" t="s">
        <v>3732</v>
      </c>
      <c r="C459" t="s">
        <v>1588</v>
      </c>
    </row>
    <row r="460" spans="1:3" x14ac:dyDescent="0.25">
      <c r="A460" t="s">
        <v>2493</v>
      </c>
      <c r="B460" t="s">
        <v>3732</v>
      </c>
      <c r="C460" t="s">
        <v>1588</v>
      </c>
    </row>
    <row r="461" spans="1:3" x14ac:dyDescent="0.25">
      <c r="A461" t="s">
        <v>3063</v>
      </c>
      <c r="B461" t="s">
        <v>3727</v>
      </c>
      <c r="C461" t="s">
        <v>1121</v>
      </c>
    </row>
    <row r="462" spans="1:3" x14ac:dyDescent="0.25">
      <c r="A462" t="s">
        <v>3509</v>
      </c>
      <c r="B462" t="s">
        <v>3726</v>
      </c>
      <c r="C462" t="s">
        <v>1591</v>
      </c>
    </row>
    <row r="463" spans="1:3" x14ac:dyDescent="0.25">
      <c r="A463" t="s">
        <v>3511</v>
      </c>
      <c r="B463" t="s">
        <v>3731</v>
      </c>
      <c r="C463" t="s">
        <v>1121</v>
      </c>
    </row>
    <row r="464" spans="1:3" x14ac:dyDescent="0.25">
      <c r="A464" t="s">
        <v>3513</v>
      </c>
      <c r="B464" t="s">
        <v>3726</v>
      </c>
      <c r="C464" t="s">
        <v>1591</v>
      </c>
    </row>
    <row r="465" spans="1:3" x14ac:dyDescent="0.25">
      <c r="A465" t="s">
        <v>3515</v>
      </c>
      <c r="B465" t="s">
        <v>3727</v>
      </c>
      <c r="C465" t="s">
        <v>1119</v>
      </c>
    </row>
    <row r="466" spans="1:3" x14ac:dyDescent="0.25">
      <c r="A466" t="s">
        <v>3516</v>
      </c>
      <c r="B466" t="s">
        <v>3728</v>
      </c>
      <c r="C466" t="s">
        <v>1590</v>
      </c>
    </row>
    <row r="467" spans="1:3" x14ac:dyDescent="0.25">
      <c r="A467" t="s">
        <v>3518</v>
      </c>
      <c r="B467" t="s">
        <v>3732</v>
      </c>
      <c r="C467" t="s">
        <v>1588</v>
      </c>
    </row>
    <row r="468" spans="1:3" x14ac:dyDescent="0.25">
      <c r="A468" t="s">
        <v>2569</v>
      </c>
      <c r="B468" t="s">
        <v>3729</v>
      </c>
      <c r="C468" t="s">
        <v>1593</v>
      </c>
    </row>
    <row r="469" spans="1:3" x14ac:dyDescent="0.25">
      <c r="A469" t="s">
        <v>1296</v>
      </c>
      <c r="B469" t="s">
        <v>3730</v>
      </c>
      <c r="C469" t="s">
        <v>1120</v>
      </c>
    </row>
    <row r="470" spans="1:3" x14ac:dyDescent="0.25">
      <c r="A470" t="s">
        <v>3520</v>
      </c>
      <c r="B470" t="s">
        <v>3727</v>
      </c>
      <c r="C470" t="s">
        <v>1119</v>
      </c>
    </row>
    <row r="471" spans="1:3" x14ac:dyDescent="0.25">
      <c r="A471" t="s">
        <v>3522</v>
      </c>
      <c r="B471" t="s">
        <v>3727</v>
      </c>
      <c r="C471" t="s">
        <v>1119</v>
      </c>
    </row>
    <row r="472" spans="1:3" x14ac:dyDescent="0.25">
      <c r="A472" t="s">
        <v>2401</v>
      </c>
      <c r="B472" t="s">
        <v>3731</v>
      </c>
      <c r="C472" t="s">
        <v>1121</v>
      </c>
    </row>
    <row r="473" spans="1:3" x14ac:dyDescent="0.25">
      <c r="A473" t="s">
        <v>1218</v>
      </c>
      <c r="B473" t="s">
        <v>3725</v>
      </c>
      <c r="C473" t="s">
        <v>1589</v>
      </c>
    </row>
    <row r="474" spans="1:3" x14ac:dyDescent="0.25">
      <c r="A474" t="s">
        <v>3524</v>
      </c>
      <c r="B474" t="s">
        <v>3732</v>
      </c>
      <c r="C474" t="s">
        <v>1588</v>
      </c>
    </row>
    <row r="475" spans="1:3" x14ac:dyDescent="0.25">
      <c r="A475" t="s">
        <v>1250</v>
      </c>
      <c r="B475" t="s">
        <v>3727</v>
      </c>
      <c r="C475" t="s">
        <v>1589</v>
      </c>
    </row>
    <row r="476" spans="1:3" x14ac:dyDescent="0.25">
      <c r="A476" t="s">
        <v>1250</v>
      </c>
      <c r="B476" t="s">
        <v>3725</v>
      </c>
      <c r="C476" t="s">
        <v>4519</v>
      </c>
    </row>
    <row r="477" spans="1:3" x14ac:dyDescent="0.25">
      <c r="A477" t="s">
        <v>1292</v>
      </c>
      <c r="B477" t="s">
        <v>3732</v>
      </c>
      <c r="C477" t="s">
        <v>1588</v>
      </c>
    </row>
    <row r="478" spans="1:3" x14ac:dyDescent="0.25">
      <c r="A478" t="s">
        <v>3526</v>
      </c>
      <c r="B478" t="s">
        <v>3727</v>
      </c>
      <c r="C478" t="s">
        <v>1119</v>
      </c>
    </row>
    <row r="479" spans="1:3" x14ac:dyDescent="0.25">
      <c r="A479" t="s">
        <v>3529</v>
      </c>
      <c r="B479" t="s">
        <v>3725</v>
      </c>
      <c r="C479" t="s">
        <v>1589</v>
      </c>
    </row>
    <row r="480" spans="1:3" x14ac:dyDescent="0.25">
      <c r="A480" t="s">
        <v>3531</v>
      </c>
      <c r="B480" t="s">
        <v>3727</v>
      </c>
      <c r="C480" t="s">
        <v>1119</v>
      </c>
    </row>
    <row r="481" spans="1:3" x14ac:dyDescent="0.25">
      <c r="A481" t="s">
        <v>3533</v>
      </c>
      <c r="B481" t="s">
        <v>3727</v>
      </c>
      <c r="C481" t="s">
        <v>1119</v>
      </c>
    </row>
    <row r="482" spans="1:3" x14ac:dyDescent="0.25">
      <c r="A482" t="s">
        <v>3535</v>
      </c>
      <c r="B482" t="s">
        <v>3731</v>
      </c>
      <c r="C482" t="s">
        <v>1121</v>
      </c>
    </row>
    <row r="483" spans="1:3" x14ac:dyDescent="0.25">
      <c r="A483" t="s">
        <v>1176</v>
      </c>
      <c r="B483" t="s">
        <v>3728</v>
      </c>
      <c r="C483" t="s">
        <v>1590</v>
      </c>
    </row>
    <row r="484" spans="1:3" x14ac:dyDescent="0.25">
      <c r="A484" t="s">
        <v>1639</v>
      </c>
      <c r="B484" t="s">
        <v>3728</v>
      </c>
      <c r="C484" t="s">
        <v>1590</v>
      </c>
    </row>
    <row r="485" spans="1:3" x14ac:dyDescent="0.25">
      <c r="A485" t="s">
        <v>3537</v>
      </c>
      <c r="B485" t="s">
        <v>3731</v>
      </c>
      <c r="C485" t="s">
        <v>1121</v>
      </c>
    </row>
    <row r="486" spans="1:3" x14ac:dyDescent="0.25">
      <c r="A486" t="s">
        <v>3538</v>
      </c>
      <c r="B486" t="s">
        <v>3727</v>
      </c>
      <c r="C486" t="s">
        <v>1119</v>
      </c>
    </row>
    <row r="487" spans="1:3" x14ac:dyDescent="0.25">
      <c r="A487" t="s">
        <v>3540</v>
      </c>
      <c r="B487" t="s">
        <v>3727</v>
      </c>
      <c r="C487" t="s">
        <v>1119</v>
      </c>
    </row>
    <row r="488" spans="1:3" x14ac:dyDescent="0.25">
      <c r="A488" t="s">
        <v>1192</v>
      </c>
      <c r="B488" t="s">
        <v>3728</v>
      </c>
      <c r="C488" t="s">
        <v>1590</v>
      </c>
    </row>
    <row r="489" spans="1:3" x14ac:dyDescent="0.25">
      <c r="A489" t="s">
        <v>3542</v>
      </c>
      <c r="B489" t="s">
        <v>3732</v>
      </c>
      <c r="C489" t="s">
        <v>1588</v>
      </c>
    </row>
    <row r="490" spans="1:3" x14ac:dyDescent="0.25">
      <c r="A490" t="s">
        <v>3545</v>
      </c>
      <c r="B490" t="s">
        <v>3727</v>
      </c>
      <c r="C490" t="s">
        <v>1119</v>
      </c>
    </row>
    <row r="491" spans="1:3" x14ac:dyDescent="0.25">
      <c r="A491" t="s">
        <v>3547</v>
      </c>
      <c r="B491" t="s">
        <v>3732</v>
      </c>
      <c r="C491" t="s">
        <v>1588</v>
      </c>
    </row>
    <row r="492" spans="1:3" x14ac:dyDescent="0.25">
      <c r="A492" t="s">
        <v>1401</v>
      </c>
      <c r="B492" t="s">
        <v>3728</v>
      </c>
      <c r="C492" t="s">
        <v>1590</v>
      </c>
    </row>
    <row r="493" spans="1:3" x14ac:dyDescent="0.25">
      <c r="A493" t="s">
        <v>1369</v>
      </c>
      <c r="B493" t="s">
        <v>3725</v>
      </c>
      <c r="C493" t="s">
        <v>1589</v>
      </c>
    </row>
    <row r="494" spans="1:3" x14ac:dyDescent="0.25">
      <c r="A494" t="s">
        <v>3549</v>
      </c>
      <c r="B494" t="s">
        <v>3728</v>
      </c>
      <c r="C494" t="s">
        <v>1590</v>
      </c>
    </row>
    <row r="495" spans="1:3" x14ac:dyDescent="0.25">
      <c r="A495" t="s">
        <v>1300</v>
      </c>
      <c r="B495" t="s">
        <v>3728</v>
      </c>
      <c r="C495" t="s">
        <v>1590</v>
      </c>
    </row>
    <row r="496" spans="1:3" x14ac:dyDescent="0.25">
      <c r="A496" t="s">
        <v>3551</v>
      </c>
      <c r="B496" t="s">
        <v>3728</v>
      </c>
      <c r="C496" t="s">
        <v>1590</v>
      </c>
    </row>
    <row r="497" spans="1:3" x14ac:dyDescent="0.25">
      <c r="A497" t="s">
        <v>3553</v>
      </c>
      <c r="B497" t="s">
        <v>3726</v>
      </c>
      <c r="C497" t="s">
        <v>1591</v>
      </c>
    </row>
    <row r="498" spans="1:3" x14ac:dyDescent="0.25">
      <c r="A498" t="s">
        <v>3556</v>
      </c>
      <c r="B498" t="s">
        <v>3727</v>
      </c>
      <c r="C498" t="s">
        <v>1119</v>
      </c>
    </row>
    <row r="499" spans="1:3" x14ac:dyDescent="0.25">
      <c r="A499" t="s">
        <v>3558</v>
      </c>
      <c r="B499" t="s">
        <v>3726</v>
      </c>
      <c r="C499" t="s">
        <v>1591</v>
      </c>
    </row>
    <row r="500" spans="1:3" x14ac:dyDescent="0.25">
      <c r="A500" t="s">
        <v>1207</v>
      </c>
      <c r="B500" t="s">
        <v>3732</v>
      </c>
      <c r="C500" t="s">
        <v>1588</v>
      </c>
    </row>
    <row r="501" spans="1:3" x14ac:dyDescent="0.25">
      <c r="A501" t="s">
        <v>3560</v>
      </c>
      <c r="B501" t="s">
        <v>3731</v>
      </c>
      <c r="C501" t="s">
        <v>1121</v>
      </c>
    </row>
    <row r="502" spans="1:3" x14ac:dyDescent="0.25">
      <c r="A502" t="s">
        <v>3561</v>
      </c>
      <c r="B502" t="s">
        <v>3730</v>
      </c>
      <c r="C502" t="s">
        <v>1120</v>
      </c>
    </row>
    <row r="503" spans="1:3" x14ac:dyDescent="0.25">
      <c r="A503" t="s">
        <v>1151</v>
      </c>
      <c r="B503" t="s">
        <v>3732</v>
      </c>
      <c r="C503" t="s">
        <v>1588</v>
      </c>
    </row>
    <row r="504" spans="1:3" x14ac:dyDescent="0.25">
      <c r="A504" t="s">
        <v>1515</v>
      </c>
      <c r="B504" t="s">
        <v>3732</v>
      </c>
      <c r="C504" t="s">
        <v>1588</v>
      </c>
    </row>
    <row r="505" spans="1:3" x14ac:dyDescent="0.25">
      <c r="A505" t="s">
        <v>2606</v>
      </c>
      <c r="B505" t="s">
        <v>3732</v>
      </c>
      <c r="C505" t="s">
        <v>1120</v>
      </c>
    </row>
    <row r="506" spans="1:3" x14ac:dyDescent="0.25">
      <c r="A506" t="s">
        <v>1546</v>
      </c>
      <c r="B506" t="s">
        <v>3727</v>
      </c>
      <c r="C506" t="s">
        <v>1119</v>
      </c>
    </row>
    <row r="507" spans="1:3" x14ac:dyDescent="0.25">
      <c r="A507" t="s">
        <v>3564</v>
      </c>
      <c r="B507" t="s">
        <v>3731</v>
      </c>
      <c r="C507" t="s">
        <v>1121</v>
      </c>
    </row>
    <row r="508" spans="1:3" x14ac:dyDescent="0.25">
      <c r="A508" t="s">
        <v>1469</v>
      </c>
      <c r="B508" t="s">
        <v>3730</v>
      </c>
      <c r="C508" t="s">
        <v>1120</v>
      </c>
    </row>
    <row r="509" spans="1:3" x14ac:dyDescent="0.25">
      <c r="A509" t="s">
        <v>2420</v>
      </c>
      <c r="B509" t="s">
        <v>3727</v>
      </c>
      <c r="C509" t="s">
        <v>1119</v>
      </c>
    </row>
    <row r="510" spans="1:3" x14ac:dyDescent="0.25">
      <c r="A510" t="s">
        <v>3566</v>
      </c>
      <c r="B510" t="s">
        <v>3731</v>
      </c>
      <c r="C510" t="s">
        <v>1121</v>
      </c>
    </row>
    <row r="511" spans="1:3" x14ac:dyDescent="0.25">
      <c r="A511" t="s">
        <v>1130</v>
      </c>
      <c r="B511" t="s">
        <v>3732</v>
      </c>
      <c r="C511" t="s">
        <v>1588</v>
      </c>
    </row>
    <row r="512" spans="1:3" x14ac:dyDescent="0.25">
      <c r="A512" t="s">
        <v>1144</v>
      </c>
      <c r="B512" t="s">
        <v>3732</v>
      </c>
      <c r="C512" t="s">
        <v>1588</v>
      </c>
    </row>
    <row r="513" spans="1:3" x14ac:dyDescent="0.25">
      <c r="A513" t="s">
        <v>3568</v>
      </c>
      <c r="B513" t="s">
        <v>3730</v>
      </c>
      <c r="C513" t="s">
        <v>1120</v>
      </c>
    </row>
    <row r="514" spans="1:3" x14ac:dyDescent="0.25">
      <c r="A514" t="s">
        <v>3570</v>
      </c>
      <c r="B514" t="s">
        <v>3731</v>
      </c>
      <c r="C514" t="s">
        <v>1121</v>
      </c>
    </row>
    <row r="515" spans="1:3" x14ac:dyDescent="0.25">
      <c r="A515" t="s">
        <v>1302</v>
      </c>
      <c r="B515" t="s">
        <v>3731</v>
      </c>
      <c r="C515" t="s">
        <v>1121</v>
      </c>
    </row>
    <row r="516" spans="1:3" x14ac:dyDescent="0.25">
      <c r="A516" t="s">
        <v>1305</v>
      </c>
      <c r="B516" t="s">
        <v>3731</v>
      </c>
      <c r="C516" t="s">
        <v>1121</v>
      </c>
    </row>
    <row r="517" spans="1:3" x14ac:dyDescent="0.25">
      <c r="A517" t="s">
        <v>1305</v>
      </c>
      <c r="B517" t="s">
        <v>3726</v>
      </c>
      <c r="C517" t="s">
        <v>4519</v>
      </c>
    </row>
    <row r="518" spans="1:3" x14ac:dyDescent="0.25">
      <c r="A518" t="s">
        <v>3572</v>
      </c>
      <c r="B518" t="s">
        <v>3727</v>
      </c>
      <c r="C518" t="s">
        <v>1119</v>
      </c>
    </row>
    <row r="519" spans="1:3" x14ac:dyDescent="0.25">
      <c r="A519" t="s">
        <v>2646</v>
      </c>
      <c r="B519" t="s">
        <v>3728</v>
      </c>
      <c r="C519" t="s">
        <v>1590</v>
      </c>
    </row>
    <row r="520" spans="1:3" x14ac:dyDescent="0.25">
      <c r="A520" t="s">
        <v>1377</v>
      </c>
      <c r="B520" t="s">
        <v>3725</v>
      </c>
      <c r="C520" t="s">
        <v>1589</v>
      </c>
    </row>
    <row r="521" spans="1:3" x14ac:dyDescent="0.25">
      <c r="A521" t="s">
        <v>2425</v>
      </c>
      <c r="B521" t="s">
        <v>3732</v>
      </c>
      <c r="C521" t="s">
        <v>1588</v>
      </c>
    </row>
    <row r="522" spans="1:3" x14ac:dyDescent="0.25">
      <c r="A522" t="s">
        <v>1379</v>
      </c>
      <c r="B522" t="s">
        <v>3732</v>
      </c>
      <c r="C522" t="s">
        <v>1588</v>
      </c>
    </row>
    <row r="523" spans="1:3" x14ac:dyDescent="0.25">
      <c r="A523" t="s">
        <v>1453</v>
      </c>
      <c r="B523" t="s">
        <v>3731</v>
      </c>
      <c r="C523" t="s">
        <v>1121</v>
      </c>
    </row>
    <row r="524" spans="1:3" x14ac:dyDescent="0.25">
      <c r="A524" t="s">
        <v>1212</v>
      </c>
      <c r="B524" t="s">
        <v>3732</v>
      </c>
      <c r="C524" t="s">
        <v>1588</v>
      </c>
    </row>
    <row r="525" spans="1:3" x14ac:dyDescent="0.25">
      <c r="A525" t="s">
        <v>3574</v>
      </c>
      <c r="B525" t="s">
        <v>3730</v>
      </c>
      <c r="C525" t="s">
        <v>1120</v>
      </c>
    </row>
    <row r="526" spans="1:3" x14ac:dyDescent="0.25">
      <c r="A526" t="s">
        <v>1180</v>
      </c>
      <c r="B526" t="s">
        <v>3728</v>
      </c>
      <c r="C526" t="s">
        <v>1590</v>
      </c>
    </row>
    <row r="527" spans="1:3" x14ac:dyDescent="0.25">
      <c r="A527" t="s">
        <v>2596</v>
      </c>
      <c r="B527" t="s">
        <v>3727</v>
      </c>
      <c r="C527" t="s">
        <v>1589</v>
      </c>
    </row>
    <row r="528" spans="1:3" x14ac:dyDescent="0.25">
      <c r="A528" t="s">
        <v>3128</v>
      </c>
      <c r="B528" t="s">
        <v>3727</v>
      </c>
      <c r="C528" t="s">
        <v>1119</v>
      </c>
    </row>
    <row r="529" spans="1:3" x14ac:dyDescent="0.25">
      <c r="A529" t="s">
        <v>3575</v>
      </c>
      <c r="B529" t="s">
        <v>3726</v>
      </c>
      <c r="C529" t="s">
        <v>1591</v>
      </c>
    </row>
    <row r="530" spans="1:3" x14ac:dyDescent="0.25">
      <c r="A530" t="s">
        <v>3577</v>
      </c>
      <c r="B530" t="s">
        <v>3728</v>
      </c>
      <c r="C530" t="s">
        <v>1590</v>
      </c>
    </row>
    <row r="531" spans="1:3" x14ac:dyDescent="0.25">
      <c r="A531" t="s">
        <v>3579</v>
      </c>
      <c r="B531" t="s">
        <v>3726</v>
      </c>
      <c r="C531" t="s">
        <v>1591</v>
      </c>
    </row>
    <row r="532" spans="1:3" x14ac:dyDescent="0.25">
      <c r="A532" t="s">
        <v>3581</v>
      </c>
      <c r="B532" t="s">
        <v>3726</v>
      </c>
      <c r="C532" t="s">
        <v>1591</v>
      </c>
    </row>
    <row r="533" spans="1:3" x14ac:dyDescent="0.25">
      <c r="A533" t="s">
        <v>3583</v>
      </c>
      <c r="B533" t="s">
        <v>3727</v>
      </c>
      <c r="C533" t="s">
        <v>1119</v>
      </c>
    </row>
    <row r="534" spans="1:3" x14ac:dyDescent="0.25">
      <c r="A534" t="s">
        <v>2366</v>
      </c>
      <c r="B534" t="s">
        <v>3731</v>
      </c>
      <c r="C534" t="s">
        <v>1121</v>
      </c>
    </row>
    <row r="535" spans="1:3" x14ac:dyDescent="0.25">
      <c r="A535" t="s">
        <v>1560</v>
      </c>
      <c r="B535" t="s">
        <v>3731</v>
      </c>
      <c r="C535" t="s">
        <v>1121</v>
      </c>
    </row>
    <row r="536" spans="1:3" x14ac:dyDescent="0.25">
      <c r="A536" t="s">
        <v>1608</v>
      </c>
      <c r="B536" t="s">
        <v>3732</v>
      </c>
      <c r="C536" t="s">
        <v>1588</v>
      </c>
    </row>
    <row r="537" spans="1:3" x14ac:dyDescent="0.25">
      <c r="A537" t="s">
        <v>3585</v>
      </c>
      <c r="B537" t="s">
        <v>3726</v>
      </c>
      <c r="C537" t="s">
        <v>1591</v>
      </c>
    </row>
    <row r="538" spans="1:3" x14ac:dyDescent="0.25">
      <c r="A538" t="s">
        <v>3587</v>
      </c>
      <c r="B538" t="s">
        <v>3726</v>
      </c>
      <c r="C538" t="s">
        <v>1591</v>
      </c>
    </row>
    <row r="539" spans="1:3" x14ac:dyDescent="0.25">
      <c r="A539" t="s">
        <v>3590</v>
      </c>
      <c r="B539" t="s">
        <v>3725</v>
      </c>
      <c r="C539" t="s">
        <v>1589</v>
      </c>
    </row>
    <row r="540" spans="1:3" x14ac:dyDescent="0.25">
      <c r="A540" t="s">
        <v>3073</v>
      </c>
      <c r="B540" t="s">
        <v>3732</v>
      </c>
      <c r="C540" t="s">
        <v>1120</v>
      </c>
    </row>
    <row r="541" spans="1:3" x14ac:dyDescent="0.25">
      <c r="A541" t="s">
        <v>1148</v>
      </c>
      <c r="B541" t="s">
        <v>3732</v>
      </c>
      <c r="C541" t="s">
        <v>1588</v>
      </c>
    </row>
    <row r="542" spans="1:3" x14ac:dyDescent="0.25">
      <c r="A542" t="s">
        <v>1430</v>
      </c>
      <c r="B542" t="s">
        <v>3725</v>
      </c>
      <c r="C542" t="s">
        <v>1589</v>
      </c>
    </row>
    <row r="543" spans="1:3" x14ac:dyDescent="0.25">
      <c r="A543" t="s">
        <v>1298</v>
      </c>
      <c r="B543" t="s">
        <v>3730</v>
      </c>
      <c r="C543" t="s">
        <v>1120</v>
      </c>
    </row>
    <row r="544" spans="1:3" x14ac:dyDescent="0.25">
      <c r="A544" t="s">
        <v>3591</v>
      </c>
      <c r="B544" t="s">
        <v>3726</v>
      </c>
      <c r="C544" t="s">
        <v>1591</v>
      </c>
    </row>
    <row r="545" spans="1:3" x14ac:dyDescent="0.25">
      <c r="A545" t="s">
        <v>2617</v>
      </c>
      <c r="B545" t="s">
        <v>3727</v>
      </c>
      <c r="C545" t="s">
        <v>1119</v>
      </c>
    </row>
    <row r="546" spans="1:3" x14ac:dyDescent="0.25">
      <c r="A546" t="s">
        <v>1201</v>
      </c>
      <c r="B546" t="s">
        <v>3730</v>
      </c>
      <c r="C546" t="s">
        <v>1120</v>
      </c>
    </row>
    <row r="547" spans="1:3" x14ac:dyDescent="0.25">
      <c r="A547" t="s">
        <v>3593</v>
      </c>
      <c r="B547" t="s">
        <v>3728</v>
      </c>
      <c r="C547" t="s">
        <v>1590</v>
      </c>
    </row>
    <row r="548" spans="1:3" x14ac:dyDescent="0.25">
      <c r="A548" t="s">
        <v>3596</v>
      </c>
      <c r="B548" t="s">
        <v>3731</v>
      </c>
      <c r="C548" t="s">
        <v>1121</v>
      </c>
    </row>
    <row r="549" spans="1:3" x14ac:dyDescent="0.25">
      <c r="A549" t="s">
        <v>3598</v>
      </c>
      <c r="B549" t="s">
        <v>3730</v>
      </c>
      <c r="C549" t="s">
        <v>1120</v>
      </c>
    </row>
    <row r="550" spans="1:3" x14ac:dyDescent="0.25">
      <c r="A550" t="s">
        <v>886</v>
      </c>
      <c r="B550" t="s">
        <v>3730</v>
      </c>
      <c r="C550" t="s">
        <v>1120</v>
      </c>
    </row>
    <row r="551" spans="1:3" x14ac:dyDescent="0.25">
      <c r="A551" t="s">
        <v>3096</v>
      </c>
      <c r="B551" t="s">
        <v>3731</v>
      </c>
      <c r="C551" t="s">
        <v>1121</v>
      </c>
    </row>
    <row r="552" spans="1:3" x14ac:dyDescent="0.25">
      <c r="A552" t="s">
        <v>3600</v>
      </c>
      <c r="B552" t="s">
        <v>3731</v>
      </c>
      <c r="C552" t="s">
        <v>1121</v>
      </c>
    </row>
    <row r="553" spans="1:3" x14ac:dyDescent="0.25">
      <c r="A553" t="s">
        <v>1290</v>
      </c>
      <c r="B553" t="s">
        <v>3732</v>
      </c>
      <c r="C553" t="s">
        <v>1588</v>
      </c>
    </row>
    <row r="554" spans="1:3" x14ac:dyDescent="0.25">
      <c r="A554" t="s">
        <v>3602</v>
      </c>
      <c r="B554" t="s">
        <v>3728</v>
      </c>
      <c r="C554" t="s">
        <v>1590</v>
      </c>
    </row>
    <row r="555" spans="1:3" x14ac:dyDescent="0.25">
      <c r="A555" t="s">
        <v>3604</v>
      </c>
      <c r="B555" t="s">
        <v>3727</v>
      </c>
      <c r="C555" t="s">
        <v>1119</v>
      </c>
    </row>
    <row r="556" spans="1:3" x14ac:dyDescent="0.25">
      <c r="A556" t="s">
        <v>3606</v>
      </c>
      <c r="B556" t="s">
        <v>3731</v>
      </c>
      <c r="C556" t="s">
        <v>1121</v>
      </c>
    </row>
    <row r="557" spans="1:3" x14ac:dyDescent="0.25">
      <c r="A557" t="s">
        <v>3608</v>
      </c>
      <c r="B557" t="s">
        <v>3732</v>
      </c>
      <c r="C557" t="s">
        <v>1588</v>
      </c>
    </row>
    <row r="558" spans="1:3" x14ac:dyDescent="0.25">
      <c r="A558" t="s">
        <v>3610</v>
      </c>
      <c r="B558" t="s">
        <v>3728</v>
      </c>
      <c r="C558" t="s">
        <v>1590</v>
      </c>
    </row>
    <row r="559" spans="1:3" x14ac:dyDescent="0.25">
      <c r="A559" t="s">
        <v>1395</v>
      </c>
      <c r="B559" t="s">
        <v>3731</v>
      </c>
      <c r="C559" t="s">
        <v>1121</v>
      </c>
    </row>
    <row r="560" spans="1:3" x14ac:dyDescent="0.25">
      <c r="A560" t="s">
        <v>3612</v>
      </c>
      <c r="B560" t="s">
        <v>3732</v>
      </c>
      <c r="C560" t="s">
        <v>1120</v>
      </c>
    </row>
    <row r="561" spans="1:3" x14ac:dyDescent="0.25">
      <c r="A561" t="s">
        <v>3612</v>
      </c>
      <c r="B561" t="s">
        <v>3730</v>
      </c>
      <c r="C561" t="s">
        <v>1120</v>
      </c>
    </row>
    <row r="562" spans="1:3" x14ac:dyDescent="0.25">
      <c r="A562" t="s">
        <v>3614</v>
      </c>
      <c r="B562" t="s">
        <v>3732</v>
      </c>
      <c r="C562" t="s">
        <v>1120</v>
      </c>
    </row>
    <row r="563" spans="1:3" x14ac:dyDescent="0.25">
      <c r="A563" t="s">
        <v>3616</v>
      </c>
      <c r="B563" t="s">
        <v>3727</v>
      </c>
      <c r="C563" t="s">
        <v>1119</v>
      </c>
    </row>
    <row r="564" spans="1:3" x14ac:dyDescent="0.25">
      <c r="A564" t="s">
        <v>2881</v>
      </c>
      <c r="B564" t="s">
        <v>3726</v>
      </c>
      <c r="C564" t="s">
        <v>1591</v>
      </c>
    </row>
    <row r="565" spans="1:3" x14ac:dyDescent="0.25">
      <c r="A565" t="s">
        <v>3618</v>
      </c>
      <c r="B565" t="s">
        <v>3727</v>
      </c>
      <c r="C565" t="s">
        <v>1119</v>
      </c>
    </row>
    <row r="566" spans="1:3" x14ac:dyDescent="0.25">
      <c r="A566" t="s">
        <v>2446</v>
      </c>
      <c r="B566" t="s">
        <v>3727</v>
      </c>
      <c r="C566" t="s">
        <v>1119</v>
      </c>
    </row>
    <row r="567" spans="1:3" x14ac:dyDescent="0.25">
      <c r="A567" t="s">
        <v>3620</v>
      </c>
      <c r="B567" t="s">
        <v>3727</v>
      </c>
      <c r="C567" t="s">
        <v>1119</v>
      </c>
    </row>
    <row r="568" spans="1:3" x14ac:dyDescent="0.25">
      <c r="A568" t="s">
        <v>3622</v>
      </c>
      <c r="B568" t="s">
        <v>3732</v>
      </c>
      <c r="C568" t="s">
        <v>1588</v>
      </c>
    </row>
    <row r="569" spans="1:3" x14ac:dyDescent="0.25">
      <c r="A569" t="s">
        <v>3625</v>
      </c>
      <c r="B569" t="s">
        <v>3730</v>
      </c>
      <c r="C569" t="s">
        <v>1120</v>
      </c>
    </row>
    <row r="570" spans="1:3" x14ac:dyDescent="0.25">
      <c r="A570" t="s">
        <v>1576</v>
      </c>
      <c r="B570" t="s">
        <v>3727</v>
      </c>
      <c r="C570" t="s">
        <v>1589</v>
      </c>
    </row>
    <row r="571" spans="1:3" x14ac:dyDescent="0.25">
      <c r="A571" t="s">
        <v>3627</v>
      </c>
      <c r="B571" t="s">
        <v>3730</v>
      </c>
      <c r="C571" t="s">
        <v>1590</v>
      </c>
    </row>
    <row r="572" spans="1:3" x14ac:dyDescent="0.25">
      <c r="A572" t="s">
        <v>3629</v>
      </c>
      <c r="B572" t="s">
        <v>3726</v>
      </c>
      <c r="C572" t="s">
        <v>1591</v>
      </c>
    </row>
    <row r="573" spans="1:3" x14ac:dyDescent="0.25">
      <c r="A573" t="s">
        <v>1136</v>
      </c>
      <c r="B573" t="s">
        <v>3732</v>
      </c>
      <c r="C573" t="s">
        <v>1588</v>
      </c>
    </row>
    <row r="574" spans="1:3" x14ac:dyDescent="0.25">
      <c r="A574" t="s">
        <v>3075</v>
      </c>
      <c r="B574" t="s">
        <v>3730</v>
      </c>
      <c r="C574" t="s">
        <v>1120</v>
      </c>
    </row>
    <row r="575" spans="1:3" x14ac:dyDescent="0.25">
      <c r="A575" t="s">
        <v>1367</v>
      </c>
      <c r="B575" t="s">
        <v>3725</v>
      </c>
      <c r="C575" t="s">
        <v>1589</v>
      </c>
    </row>
    <row r="576" spans="1:3" x14ac:dyDescent="0.25">
      <c r="A576" t="s">
        <v>1225</v>
      </c>
      <c r="B576" t="s">
        <v>3732</v>
      </c>
      <c r="C576" t="s">
        <v>1588</v>
      </c>
    </row>
    <row r="577" spans="1:3" x14ac:dyDescent="0.25">
      <c r="A577" t="s">
        <v>3056</v>
      </c>
      <c r="B577" t="s">
        <v>3727</v>
      </c>
      <c r="C577" t="s">
        <v>1119</v>
      </c>
    </row>
    <row r="578" spans="1:3" x14ac:dyDescent="0.25">
      <c r="A578" t="s">
        <v>3632</v>
      </c>
      <c r="B578" t="s">
        <v>3731</v>
      </c>
      <c r="C578" t="s">
        <v>1121</v>
      </c>
    </row>
    <row r="579" spans="1:3" x14ac:dyDescent="0.25">
      <c r="A579" t="s">
        <v>1323</v>
      </c>
      <c r="B579" t="s">
        <v>3726</v>
      </c>
      <c r="C579" t="s">
        <v>1591</v>
      </c>
    </row>
    <row r="580" spans="1:3" x14ac:dyDescent="0.25">
      <c r="A580" t="s">
        <v>1172</v>
      </c>
      <c r="B580" t="s">
        <v>3726</v>
      </c>
      <c r="C580" t="s">
        <v>1591</v>
      </c>
    </row>
    <row r="581" spans="1:3" x14ac:dyDescent="0.25">
      <c r="A581" t="s">
        <v>3635</v>
      </c>
      <c r="B581" t="s">
        <v>3731</v>
      </c>
      <c r="C581" t="s">
        <v>1121</v>
      </c>
    </row>
    <row r="582" spans="1:3" x14ac:dyDescent="0.25">
      <c r="A582" t="s">
        <v>1565</v>
      </c>
      <c r="B582" t="s">
        <v>3731</v>
      </c>
      <c r="C582" t="s">
        <v>1591</v>
      </c>
    </row>
    <row r="583" spans="1:3" x14ac:dyDescent="0.25">
      <c r="A583" t="s">
        <v>2458</v>
      </c>
      <c r="B583" t="s">
        <v>3725</v>
      </c>
      <c r="C583" t="s">
        <v>1589</v>
      </c>
    </row>
    <row r="584" spans="1:3" x14ac:dyDescent="0.25">
      <c r="A584" t="s">
        <v>3637</v>
      </c>
      <c r="B584" t="s">
        <v>3732</v>
      </c>
      <c r="C584" t="s">
        <v>1120</v>
      </c>
    </row>
    <row r="585" spans="1:3" x14ac:dyDescent="0.25">
      <c r="A585" t="s">
        <v>3639</v>
      </c>
      <c r="B585" t="s">
        <v>3732</v>
      </c>
      <c r="C585" t="s">
        <v>1588</v>
      </c>
    </row>
    <row r="586" spans="1:3" x14ac:dyDescent="0.25">
      <c r="A586" t="s">
        <v>1252</v>
      </c>
      <c r="B586" t="s">
        <v>3727</v>
      </c>
      <c r="C586" t="s">
        <v>1589</v>
      </c>
    </row>
    <row r="587" spans="1:3" x14ac:dyDescent="0.25">
      <c r="A587" t="s">
        <v>1563</v>
      </c>
      <c r="B587" t="s">
        <v>3728</v>
      </c>
      <c r="C587" t="s">
        <v>1590</v>
      </c>
    </row>
    <row r="588" spans="1:3" x14ac:dyDescent="0.25">
      <c r="A588" t="s">
        <v>1318</v>
      </c>
      <c r="B588" t="s">
        <v>3728</v>
      </c>
      <c r="C588" t="s">
        <v>1590</v>
      </c>
    </row>
    <row r="589" spans="1:3" x14ac:dyDescent="0.25">
      <c r="A589" t="s">
        <v>3641</v>
      </c>
      <c r="B589" t="s">
        <v>3726</v>
      </c>
      <c r="C589" t="s">
        <v>1591</v>
      </c>
    </row>
    <row r="590" spans="1:3" x14ac:dyDescent="0.25">
      <c r="A590" t="s">
        <v>2374</v>
      </c>
      <c r="B590" t="s">
        <v>3726</v>
      </c>
      <c r="C590" t="s">
        <v>1591</v>
      </c>
    </row>
    <row r="591" spans="1:3" x14ac:dyDescent="0.25">
      <c r="A591" t="s">
        <v>2970</v>
      </c>
      <c r="B591" t="s">
        <v>3727</v>
      </c>
      <c r="C591" t="s">
        <v>1119</v>
      </c>
    </row>
    <row r="592" spans="1:3" x14ac:dyDescent="0.25">
      <c r="A592" t="s">
        <v>1412</v>
      </c>
      <c r="B592" t="s">
        <v>3730</v>
      </c>
      <c r="C592" t="s">
        <v>1120</v>
      </c>
    </row>
    <row r="593" spans="1:3" x14ac:dyDescent="0.25">
      <c r="A593" t="s">
        <v>1431</v>
      </c>
      <c r="B593" t="s">
        <v>3725</v>
      </c>
      <c r="C593" t="s">
        <v>1589</v>
      </c>
    </row>
    <row r="594" spans="1:3" x14ac:dyDescent="0.25">
      <c r="A594" t="s">
        <v>1451</v>
      </c>
      <c r="B594" t="s">
        <v>3726</v>
      </c>
      <c r="C594" t="s">
        <v>1591</v>
      </c>
    </row>
    <row r="595" spans="1:3" x14ac:dyDescent="0.25">
      <c r="A595" t="s">
        <v>1199</v>
      </c>
      <c r="B595" t="s">
        <v>3730</v>
      </c>
      <c r="C595" t="s">
        <v>1120</v>
      </c>
    </row>
    <row r="596" spans="1:3" x14ac:dyDescent="0.25">
      <c r="A596" t="s">
        <v>3642</v>
      </c>
      <c r="B596" t="s">
        <v>3731</v>
      </c>
      <c r="C596" t="s">
        <v>1121</v>
      </c>
    </row>
    <row r="597" spans="1:3" x14ac:dyDescent="0.25">
      <c r="A597" t="s">
        <v>2301</v>
      </c>
      <c r="B597" t="s">
        <v>3731</v>
      </c>
      <c r="C597" t="s">
        <v>1121</v>
      </c>
    </row>
    <row r="598" spans="1:3" x14ac:dyDescent="0.25">
      <c r="A598" t="s">
        <v>3644</v>
      </c>
      <c r="B598" t="s">
        <v>3731</v>
      </c>
      <c r="C598" t="s">
        <v>1121</v>
      </c>
    </row>
    <row r="599" spans="1:3" x14ac:dyDescent="0.25">
      <c r="A599" t="s">
        <v>3646</v>
      </c>
      <c r="B599" t="s">
        <v>3731</v>
      </c>
      <c r="C599" t="s">
        <v>1121</v>
      </c>
    </row>
    <row r="600" spans="1:3" x14ac:dyDescent="0.25">
      <c r="A600" t="s">
        <v>3649</v>
      </c>
      <c r="B600" t="s">
        <v>3726</v>
      </c>
      <c r="C600" t="s">
        <v>1591</v>
      </c>
    </row>
    <row r="601" spans="1:3" x14ac:dyDescent="0.25">
      <c r="A601" t="s">
        <v>1110</v>
      </c>
      <c r="B601" t="s">
        <v>3727</v>
      </c>
      <c r="C601" t="s">
        <v>1589</v>
      </c>
    </row>
    <row r="602" spans="1:3" x14ac:dyDescent="0.25">
      <c r="A602" t="s">
        <v>1108</v>
      </c>
      <c r="B602" t="s">
        <v>3727</v>
      </c>
      <c r="C602" t="s">
        <v>1589</v>
      </c>
    </row>
    <row r="603" spans="1:3" x14ac:dyDescent="0.25">
      <c r="A603" t="s">
        <v>3651</v>
      </c>
      <c r="B603" t="s">
        <v>3731</v>
      </c>
      <c r="C603" t="s">
        <v>1121</v>
      </c>
    </row>
    <row r="604" spans="1:3" x14ac:dyDescent="0.25">
      <c r="A604" t="s">
        <v>3653</v>
      </c>
      <c r="B604" t="s">
        <v>3731</v>
      </c>
      <c r="C604" t="s">
        <v>1121</v>
      </c>
    </row>
    <row r="605" spans="1:3" x14ac:dyDescent="0.25">
      <c r="A605" t="s">
        <v>3654</v>
      </c>
      <c r="B605" t="s">
        <v>3731</v>
      </c>
      <c r="C605" t="s">
        <v>1121</v>
      </c>
    </row>
    <row r="606" spans="1:3" x14ac:dyDescent="0.25">
      <c r="A606" t="s">
        <v>1461</v>
      </c>
      <c r="B606" t="s">
        <v>3728</v>
      </c>
      <c r="C606" t="s">
        <v>1590</v>
      </c>
    </row>
    <row r="607" spans="1:3" x14ac:dyDescent="0.25">
      <c r="A607" t="s">
        <v>3656</v>
      </c>
      <c r="B607" t="s">
        <v>3731</v>
      </c>
      <c r="C607" t="s">
        <v>1121</v>
      </c>
    </row>
    <row r="608" spans="1:3" x14ac:dyDescent="0.25">
      <c r="A608" t="s">
        <v>3658</v>
      </c>
      <c r="B608" t="s">
        <v>3731</v>
      </c>
      <c r="C608" t="s">
        <v>1121</v>
      </c>
    </row>
    <row r="609" spans="1:3" x14ac:dyDescent="0.25">
      <c r="A609" t="s">
        <v>3660</v>
      </c>
      <c r="B609" t="s">
        <v>3731</v>
      </c>
      <c r="C609" t="s">
        <v>1121</v>
      </c>
    </row>
    <row r="610" spans="1:3" x14ac:dyDescent="0.25">
      <c r="A610" t="s">
        <v>3662</v>
      </c>
      <c r="B610" t="s">
        <v>3731</v>
      </c>
      <c r="C610" t="s">
        <v>1121</v>
      </c>
    </row>
    <row r="611" spans="1:3" x14ac:dyDescent="0.25">
      <c r="A611" t="s">
        <v>1459</v>
      </c>
      <c r="B611" t="s">
        <v>3728</v>
      </c>
      <c r="C611" t="s">
        <v>1590</v>
      </c>
    </row>
    <row r="612" spans="1:3" x14ac:dyDescent="0.25">
      <c r="A612" t="s">
        <v>3664</v>
      </c>
      <c r="B612" t="s">
        <v>3726</v>
      </c>
      <c r="C612" t="s">
        <v>1591</v>
      </c>
    </row>
    <row r="613" spans="1:3" x14ac:dyDescent="0.25">
      <c r="A613" t="s">
        <v>3666</v>
      </c>
      <c r="B613" t="s">
        <v>3731</v>
      </c>
      <c r="C613" t="s">
        <v>1121</v>
      </c>
    </row>
    <row r="614" spans="1:3" x14ac:dyDescent="0.25">
      <c r="A614" t="s">
        <v>3668</v>
      </c>
      <c r="B614" t="s">
        <v>3731</v>
      </c>
      <c r="C614" t="s">
        <v>1121</v>
      </c>
    </row>
    <row r="615" spans="1:3" x14ac:dyDescent="0.25">
      <c r="A615" t="s">
        <v>3670</v>
      </c>
      <c r="B615" t="s">
        <v>3731</v>
      </c>
      <c r="C615" t="s">
        <v>1121</v>
      </c>
    </row>
    <row r="616" spans="1:3" x14ac:dyDescent="0.25">
      <c r="A616" t="s">
        <v>1210</v>
      </c>
      <c r="B616" t="s">
        <v>3730</v>
      </c>
      <c r="C616" t="s">
        <v>1120</v>
      </c>
    </row>
    <row r="617" spans="1:3" x14ac:dyDescent="0.25">
      <c r="A617" t="s">
        <v>1230</v>
      </c>
      <c r="B617" t="s">
        <v>3725</v>
      </c>
      <c r="C617" t="s">
        <v>1589</v>
      </c>
    </row>
    <row r="618" spans="1:3" x14ac:dyDescent="0.25">
      <c r="A618" t="s">
        <v>3672</v>
      </c>
      <c r="B618" t="s">
        <v>3731</v>
      </c>
      <c r="C618" t="s">
        <v>1121</v>
      </c>
    </row>
    <row r="619" spans="1:3" x14ac:dyDescent="0.25">
      <c r="A619" t="s">
        <v>3673</v>
      </c>
      <c r="B619" t="s">
        <v>3731</v>
      </c>
      <c r="C619" t="s">
        <v>1121</v>
      </c>
    </row>
    <row r="620" spans="1:3" x14ac:dyDescent="0.25">
      <c r="A620" t="s">
        <v>1488</v>
      </c>
      <c r="B620" t="s">
        <v>3732</v>
      </c>
      <c r="C620" t="s">
        <v>1588</v>
      </c>
    </row>
    <row r="621" spans="1:3" x14ac:dyDescent="0.25">
      <c r="A621" t="s">
        <v>3675</v>
      </c>
      <c r="B621" t="s">
        <v>3731</v>
      </c>
      <c r="C621" t="s">
        <v>1121</v>
      </c>
    </row>
    <row r="622" spans="1:3" x14ac:dyDescent="0.25">
      <c r="A622" t="s">
        <v>3677</v>
      </c>
      <c r="B622" t="s">
        <v>3731</v>
      </c>
      <c r="C622" t="s">
        <v>1121</v>
      </c>
    </row>
    <row r="623" spans="1:3" x14ac:dyDescent="0.25">
      <c r="A623" t="s">
        <v>3679</v>
      </c>
      <c r="B623" t="s">
        <v>3731</v>
      </c>
      <c r="C623" t="s">
        <v>1121</v>
      </c>
    </row>
    <row r="624" spans="1:3" x14ac:dyDescent="0.25">
      <c r="A624" t="s">
        <v>2397</v>
      </c>
      <c r="B624" t="s">
        <v>3728</v>
      </c>
      <c r="C624" t="s">
        <v>1590</v>
      </c>
    </row>
    <row r="625" spans="1:3" x14ac:dyDescent="0.25">
      <c r="A625" t="s">
        <v>1478</v>
      </c>
      <c r="B625" t="s">
        <v>3732</v>
      </c>
      <c r="C625" t="s">
        <v>1588</v>
      </c>
    </row>
    <row r="626" spans="1:3" x14ac:dyDescent="0.25">
      <c r="A626" t="s">
        <v>3681</v>
      </c>
      <c r="B626" t="s">
        <v>3731</v>
      </c>
      <c r="C626" t="s">
        <v>1121</v>
      </c>
    </row>
    <row r="627" spans="1:3" x14ac:dyDescent="0.25">
      <c r="A627" t="s">
        <v>3683</v>
      </c>
      <c r="B627" t="s">
        <v>3726</v>
      </c>
      <c r="C627" t="s">
        <v>1591</v>
      </c>
    </row>
    <row r="628" spans="1:3" x14ac:dyDescent="0.25">
      <c r="A628" t="s">
        <v>1174</v>
      </c>
      <c r="B628" t="s">
        <v>3728</v>
      </c>
      <c r="C628" t="s">
        <v>1590</v>
      </c>
    </row>
    <row r="629" spans="1:3" x14ac:dyDescent="0.25">
      <c r="A629" t="s">
        <v>1320</v>
      </c>
      <c r="B629" t="s">
        <v>3726</v>
      </c>
      <c r="C629" t="s">
        <v>1591</v>
      </c>
    </row>
    <row r="630" spans="1:3" x14ac:dyDescent="0.25">
      <c r="A630" t="s">
        <v>3686</v>
      </c>
      <c r="B630" t="s">
        <v>3725</v>
      </c>
      <c r="C630" t="s">
        <v>1589</v>
      </c>
    </row>
    <row r="631" spans="1:3" x14ac:dyDescent="0.25">
      <c r="A631" t="s">
        <v>2390</v>
      </c>
      <c r="B631" t="s">
        <v>3728</v>
      </c>
      <c r="C631" t="s">
        <v>1590</v>
      </c>
    </row>
    <row r="632" spans="1:3" x14ac:dyDescent="0.25">
      <c r="A632" t="s">
        <v>1509</v>
      </c>
      <c r="B632" t="s">
        <v>3727</v>
      </c>
      <c r="C632" t="s">
        <v>1119</v>
      </c>
    </row>
    <row r="633" spans="1:3" x14ac:dyDescent="0.25">
      <c r="A633" t="s">
        <v>3687</v>
      </c>
      <c r="B633" t="s">
        <v>3727</v>
      </c>
      <c r="C633" t="s">
        <v>1119</v>
      </c>
    </row>
    <row r="634" spans="1:3" x14ac:dyDescent="0.25">
      <c r="A634" t="s">
        <v>2363</v>
      </c>
      <c r="B634" t="s">
        <v>3730</v>
      </c>
      <c r="C634" t="s">
        <v>1120</v>
      </c>
    </row>
    <row r="635" spans="1:3" x14ac:dyDescent="0.25">
      <c r="A635" t="s">
        <v>3688</v>
      </c>
      <c r="B635" t="s">
        <v>3727</v>
      </c>
      <c r="C635" t="s">
        <v>1119</v>
      </c>
    </row>
    <row r="636" spans="1:3" x14ac:dyDescent="0.25">
      <c r="A636" t="s">
        <v>1160</v>
      </c>
      <c r="B636" t="s">
        <v>3727</v>
      </c>
      <c r="C636" t="s">
        <v>1119</v>
      </c>
    </row>
    <row r="637" spans="1:3" x14ac:dyDescent="0.25">
      <c r="A637" t="s">
        <v>3690</v>
      </c>
      <c r="B637" t="s">
        <v>3732</v>
      </c>
      <c r="C637" t="s">
        <v>1588</v>
      </c>
    </row>
    <row r="638" spans="1:3" x14ac:dyDescent="0.25">
      <c r="A638" t="s">
        <v>3692</v>
      </c>
      <c r="B638" t="s">
        <v>3726</v>
      </c>
      <c r="C638" t="s">
        <v>1591</v>
      </c>
    </row>
    <row r="639" spans="1:3" x14ac:dyDescent="0.25">
      <c r="A639" t="s">
        <v>1505</v>
      </c>
      <c r="B639" t="s">
        <v>3727</v>
      </c>
      <c r="C639" t="s">
        <v>1119</v>
      </c>
    </row>
    <row r="640" spans="1:3" x14ac:dyDescent="0.25">
      <c r="A640" t="s">
        <v>3694</v>
      </c>
      <c r="B640" t="s">
        <v>3725</v>
      </c>
      <c r="C640" t="s">
        <v>1589</v>
      </c>
    </row>
    <row r="641" spans="1:3" x14ac:dyDescent="0.25">
      <c r="A641" t="s">
        <v>3696</v>
      </c>
      <c r="B641" t="s">
        <v>3730</v>
      </c>
      <c r="C641" t="s">
        <v>1120</v>
      </c>
    </row>
    <row r="642" spans="1:3" x14ac:dyDescent="0.25">
      <c r="A642" t="s">
        <v>1617</v>
      </c>
      <c r="B642" t="s">
        <v>3726</v>
      </c>
      <c r="C642" t="s">
        <v>1591</v>
      </c>
    </row>
    <row r="643" spans="1:3" x14ac:dyDescent="0.25">
      <c r="A643" t="s">
        <v>3698</v>
      </c>
      <c r="B643" t="s">
        <v>3730</v>
      </c>
      <c r="C643" t="s">
        <v>1120</v>
      </c>
    </row>
    <row r="644" spans="1:3" x14ac:dyDescent="0.25">
      <c r="A644" t="s">
        <v>2583</v>
      </c>
      <c r="B644" t="s">
        <v>3725</v>
      </c>
      <c r="C644" t="s">
        <v>1589</v>
      </c>
    </row>
    <row r="645" spans="1:3" x14ac:dyDescent="0.25">
      <c r="A645" t="s">
        <v>3701</v>
      </c>
      <c r="B645" t="s">
        <v>3730</v>
      </c>
      <c r="C645" t="s">
        <v>1120</v>
      </c>
    </row>
    <row r="646" spans="1:3" x14ac:dyDescent="0.25">
      <c r="A646" t="s">
        <v>3703</v>
      </c>
      <c r="B646" t="s">
        <v>3726</v>
      </c>
      <c r="C646" t="s">
        <v>1591</v>
      </c>
    </row>
    <row r="647" spans="1:3" x14ac:dyDescent="0.25">
      <c r="A647" t="s">
        <v>3703</v>
      </c>
      <c r="B647" t="s">
        <v>4926</v>
      </c>
      <c r="C647" t="s">
        <v>4518</v>
      </c>
    </row>
    <row r="648" spans="1:3" x14ac:dyDescent="0.25">
      <c r="A648" t="s">
        <v>2124</v>
      </c>
      <c r="B648" t="s">
        <v>3729</v>
      </c>
      <c r="C648" t="s">
        <v>1593</v>
      </c>
    </row>
    <row r="649" spans="1:3" x14ac:dyDescent="0.25">
      <c r="A649" t="s">
        <v>3705</v>
      </c>
      <c r="B649" t="s">
        <v>3730</v>
      </c>
      <c r="C649" t="s">
        <v>1120</v>
      </c>
    </row>
    <row r="650" spans="1:3" x14ac:dyDescent="0.25">
      <c r="A650" t="s">
        <v>1203</v>
      </c>
      <c r="B650" t="s">
        <v>3730</v>
      </c>
      <c r="C650" t="s">
        <v>1120</v>
      </c>
    </row>
    <row r="651" spans="1:3" x14ac:dyDescent="0.25">
      <c r="A651" t="s">
        <v>3707</v>
      </c>
      <c r="B651" t="s">
        <v>3727</v>
      </c>
      <c r="C651" t="s">
        <v>1119</v>
      </c>
    </row>
    <row r="652" spans="1:3" x14ac:dyDescent="0.25">
      <c r="A652" t="s">
        <v>3709</v>
      </c>
      <c r="B652" t="s">
        <v>3726</v>
      </c>
      <c r="C652" t="s">
        <v>1591</v>
      </c>
    </row>
    <row r="653" spans="1:3" x14ac:dyDescent="0.25">
      <c r="A653" t="s">
        <v>3712</v>
      </c>
      <c r="B653" t="s">
        <v>3730</v>
      </c>
      <c r="C653" t="s">
        <v>1120</v>
      </c>
    </row>
    <row r="654" spans="1:3" x14ac:dyDescent="0.25">
      <c r="A654" t="s">
        <v>1139</v>
      </c>
      <c r="B654" t="s">
        <v>3729</v>
      </c>
      <c r="C654" t="s">
        <v>1593</v>
      </c>
    </row>
    <row r="655" spans="1:3" x14ac:dyDescent="0.25">
      <c r="A655" t="s">
        <v>1142</v>
      </c>
      <c r="B655" t="s">
        <v>3732</v>
      </c>
      <c r="C655" t="s">
        <v>1588</v>
      </c>
    </row>
    <row r="656" spans="1:3" x14ac:dyDescent="0.25">
      <c r="A656" t="s">
        <v>1531</v>
      </c>
      <c r="B656" t="s">
        <v>3727</v>
      </c>
      <c r="C656" t="s">
        <v>1119</v>
      </c>
    </row>
    <row r="657" spans="1:3" x14ac:dyDescent="0.25">
      <c r="A657" t="s">
        <v>1260</v>
      </c>
      <c r="B657" t="s">
        <v>3725</v>
      </c>
      <c r="C657" t="s">
        <v>1588</v>
      </c>
    </row>
    <row r="658" spans="1:3" x14ac:dyDescent="0.25">
      <c r="A658" t="s">
        <v>1500</v>
      </c>
      <c r="B658" t="s">
        <v>3727</v>
      </c>
      <c r="C658" t="s">
        <v>1119</v>
      </c>
    </row>
    <row r="659" spans="1:3" x14ac:dyDescent="0.25">
      <c r="A659" t="s">
        <v>1239</v>
      </c>
      <c r="B659" t="s">
        <v>3727</v>
      </c>
      <c r="C659" t="s">
        <v>1119</v>
      </c>
    </row>
    <row r="660" spans="1:3" x14ac:dyDescent="0.25">
      <c r="A660" t="s">
        <v>1446</v>
      </c>
      <c r="B660" t="s">
        <v>3726</v>
      </c>
      <c r="C660" t="s">
        <v>1591</v>
      </c>
    </row>
    <row r="661" spans="1:3" x14ac:dyDescent="0.25">
      <c r="A661" t="s">
        <v>1156</v>
      </c>
      <c r="B661" t="s">
        <v>3728</v>
      </c>
      <c r="C661" t="s">
        <v>1590</v>
      </c>
    </row>
    <row r="662" spans="1:3" x14ac:dyDescent="0.25">
      <c r="A662" t="s">
        <v>1507</v>
      </c>
      <c r="B662" t="s">
        <v>3727</v>
      </c>
      <c r="C662" t="s">
        <v>1119</v>
      </c>
    </row>
    <row r="663" spans="1:3" x14ac:dyDescent="0.25">
      <c r="A663" t="s">
        <v>3714</v>
      </c>
      <c r="B663" t="s">
        <v>3727</v>
      </c>
      <c r="C663" t="s">
        <v>1119</v>
      </c>
    </row>
    <row r="664" spans="1:3" x14ac:dyDescent="0.25">
      <c r="A664" t="s">
        <v>2618</v>
      </c>
      <c r="B664" t="s">
        <v>3727</v>
      </c>
      <c r="C664" t="s">
        <v>1119</v>
      </c>
    </row>
    <row r="665" spans="1:3" x14ac:dyDescent="0.25">
      <c r="A665" t="s">
        <v>2392</v>
      </c>
      <c r="B665" t="s">
        <v>3728</v>
      </c>
      <c r="C665" t="s">
        <v>1590</v>
      </c>
    </row>
    <row r="666" spans="1:3" x14ac:dyDescent="0.25">
      <c r="A666" t="s">
        <v>1520</v>
      </c>
      <c r="B666" t="s">
        <v>3727</v>
      </c>
      <c r="C666" t="s">
        <v>1119</v>
      </c>
    </row>
    <row r="667" spans="1:3" x14ac:dyDescent="0.25">
      <c r="A667" t="s">
        <v>3716</v>
      </c>
      <c r="B667" t="s">
        <v>3727</v>
      </c>
      <c r="C667" t="s">
        <v>1119</v>
      </c>
    </row>
    <row r="668" spans="1:3" x14ac:dyDescent="0.25">
      <c r="A668" t="s">
        <v>2590</v>
      </c>
      <c r="B668" t="s">
        <v>3725</v>
      </c>
      <c r="C668" t="s">
        <v>1589</v>
      </c>
    </row>
    <row r="669" spans="1:3" x14ac:dyDescent="0.25">
      <c r="A669" t="s">
        <v>3718</v>
      </c>
      <c r="B669" t="s">
        <v>3728</v>
      </c>
      <c r="C669" t="s">
        <v>1590</v>
      </c>
    </row>
    <row r="670" spans="1:3" x14ac:dyDescent="0.25">
      <c r="A670" t="s">
        <v>1178</v>
      </c>
      <c r="B670" t="s">
        <v>3728</v>
      </c>
      <c r="C670" t="s">
        <v>1590</v>
      </c>
    </row>
    <row r="671" spans="1:3" x14ac:dyDescent="0.25">
      <c r="A671" t="s">
        <v>3720</v>
      </c>
      <c r="B671" t="s">
        <v>3731</v>
      </c>
      <c r="C671" t="s">
        <v>1121</v>
      </c>
    </row>
    <row r="672" spans="1:3" x14ac:dyDescent="0.25">
      <c r="A672" t="s">
        <v>1523</v>
      </c>
      <c r="B672" t="s">
        <v>3727</v>
      </c>
      <c r="C672" t="s">
        <v>1119</v>
      </c>
    </row>
    <row r="673" spans="1:3" x14ac:dyDescent="0.25">
      <c r="A673" t="s">
        <v>1187</v>
      </c>
      <c r="B673" t="s">
        <v>3730</v>
      </c>
      <c r="C673" t="s">
        <v>1120</v>
      </c>
    </row>
    <row r="674" spans="1:3" x14ac:dyDescent="0.25">
      <c r="A674" t="s">
        <v>1866</v>
      </c>
      <c r="B674" t="s">
        <v>3727</v>
      </c>
      <c r="C674" t="s">
        <v>1119</v>
      </c>
    </row>
    <row r="675" spans="1:3" x14ac:dyDescent="0.25">
      <c r="A675" t="s">
        <v>1514</v>
      </c>
      <c r="B675" t="s">
        <v>3732</v>
      </c>
      <c r="C675" t="s">
        <v>1588</v>
      </c>
    </row>
    <row r="676" spans="1:3" x14ac:dyDescent="0.25">
      <c r="A676" t="s">
        <v>1132</v>
      </c>
      <c r="B676" t="s">
        <v>3732</v>
      </c>
      <c r="C676" t="s">
        <v>1120</v>
      </c>
    </row>
    <row r="677" spans="1:3" x14ac:dyDescent="0.25">
      <c r="A677" t="s">
        <v>3722</v>
      </c>
      <c r="B677" t="s">
        <v>3727</v>
      </c>
      <c r="C677" t="s">
        <v>1120</v>
      </c>
    </row>
    <row r="678" spans="1:3" x14ac:dyDescent="0.25">
      <c r="A678" t="s">
        <v>4635</v>
      </c>
      <c r="B678" t="s">
        <v>4926</v>
      </c>
      <c r="C678" t="s">
        <v>4518</v>
      </c>
    </row>
    <row r="679" spans="1:3" x14ac:dyDescent="0.25">
      <c r="A679" t="s">
        <v>4820</v>
      </c>
      <c r="B679" t="s">
        <v>4926</v>
      </c>
      <c r="C679" t="s">
        <v>4518</v>
      </c>
    </row>
    <row r="680" spans="1:3" x14ac:dyDescent="0.25">
      <c r="A680" t="s">
        <v>4832</v>
      </c>
      <c r="B680" t="s">
        <v>4927</v>
      </c>
      <c r="C680" t="s">
        <v>4519</v>
      </c>
    </row>
    <row r="681" spans="1:3" x14ac:dyDescent="0.25">
      <c r="A681" t="s">
        <v>4814</v>
      </c>
      <c r="B681" t="s">
        <v>4927</v>
      </c>
      <c r="C681" t="s">
        <v>4519</v>
      </c>
    </row>
    <row r="682" spans="1:3" x14ac:dyDescent="0.25">
      <c r="A682" t="s">
        <v>4809</v>
      </c>
      <c r="B682" t="s">
        <v>4926</v>
      </c>
      <c r="C682" t="s">
        <v>4518</v>
      </c>
    </row>
    <row r="683" spans="1:3" x14ac:dyDescent="0.25">
      <c r="A683" t="s">
        <v>4650</v>
      </c>
      <c r="B683" t="s">
        <v>4927</v>
      </c>
      <c r="C683" t="s">
        <v>4519</v>
      </c>
    </row>
    <row r="684" spans="1:3" x14ac:dyDescent="0.25">
      <c r="A684" t="s">
        <v>4520</v>
      </c>
      <c r="B684" t="s">
        <v>4927</v>
      </c>
      <c r="C684" t="s">
        <v>4519</v>
      </c>
    </row>
    <row r="685" spans="1:3" x14ac:dyDescent="0.25">
      <c r="A685" t="s">
        <v>4879</v>
      </c>
      <c r="B685" t="s">
        <v>4927</v>
      </c>
      <c r="C685" t="s">
        <v>4519</v>
      </c>
    </row>
    <row r="686" spans="1:3" x14ac:dyDescent="0.25">
      <c r="A686" t="s">
        <v>4673</v>
      </c>
      <c r="B686" t="s">
        <v>4927</v>
      </c>
      <c r="C686" t="s">
        <v>4519</v>
      </c>
    </row>
    <row r="687" spans="1:3" x14ac:dyDescent="0.25">
      <c r="A687" t="s">
        <v>4529</v>
      </c>
      <c r="B687" t="s">
        <v>4926</v>
      </c>
      <c r="C687" t="s">
        <v>4518</v>
      </c>
    </row>
    <row r="688" spans="1:3" x14ac:dyDescent="0.25">
      <c r="A688" t="s">
        <v>4623</v>
      </c>
      <c r="B688" t="s">
        <v>4927</v>
      </c>
      <c r="C688" t="s">
        <v>4519</v>
      </c>
    </row>
    <row r="689" spans="1:3" x14ac:dyDescent="0.25">
      <c r="A689" t="s">
        <v>4449</v>
      </c>
      <c r="B689" t="s">
        <v>4927</v>
      </c>
      <c r="C689" t="s">
        <v>4519</v>
      </c>
    </row>
    <row r="690" spans="1:3" x14ac:dyDescent="0.25">
      <c r="A690" t="s">
        <v>4882</v>
      </c>
      <c r="B690" t="s">
        <v>4927</v>
      </c>
      <c r="C690" t="s">
        <v>4519</v>
      </c>
    </row>
    <row r="691" spans="1:3" x14ac:dyDescent="0.25">
      <c r="A691" t="s">
        <v>4910</v>
      </c>
      <c r="B691" t="s">
        <v>4927</v>
      </c>
      <c r="C691" t="s">
        <v>4518</v>
      </c>
    </row>
    <row r="692" spans="1:3" x14ac:dyDescent="0.25">
      <c r="A692" t="s">
        <v>4428</v>
      </c>
      <c r="B692" t="s">
        <v>4926</v>
      </c>
      <c r="C692" t="s">
        <v>4518</v>
      </c>
    </row>
    <row r="693" spans="1:3" x14ac:dyDescent="0.25">
      <c r="A693" t="s">
        <v>4872</v>
      </c>
      <c r="B693" t="s">
        <v>4927</v>
      </c>
      <c r="C693" t="s">
        <v>4519</v>
      </c>
    </row>
    <row r="694" spans="1:3" x14ac:dyDescent="0.25">
      <c r="A694" t="s">
        <v>4745</v>
      </c>
      <c r="B694" t="s">
        <v>4926</v>
      </c>
      <c r="C694" t="s">
        <v>4518</v>
      </c>
    </row>
    <row r="695" spans="1:3" x14ac:dyDescent="0.25">
      <c r="A695" t="s">
        <v>4619</v>
      </c>
      <c r="B695" t="s">
        <v>4927</v>
      </c>
      <c r="C695" t="s">
        <v>4519</v>
      </c>
    </row>
    <row r="696" spans="1:3" x14ac:dyDescent="0.25">
      <c r="A696" t="s">
        <v>4430</v>
      </c>
      <c r="B696" t="s">
        <v>4926</v>
      </c>
      <c r="C696" t="s">
        <v>4518</v>
      </c>
    </row>
    <row r="697" spans="1:3" x14ac:dyDescent="0.25">
      <c r="A697" t="s">
        <v>4420</v>
      </c>
      <c r="B697" t="s">
        <v>4926</v>
      </c>
      <c r="C697" t="s">
        <v>4518</v>
      </c>
    </row>
    <row r="698" spans="1:3" x14ac:dyDescent="0.25">
      <c r="A698" t="s">
        <v>4817</v>
      </c>
      <c r="B698" t="s">
        <v>4926</v>
      </c>
      <c r="C698" t="s">
        <v>4518</v>
      </c>
    </row>
    <row r="699" spans="1:3" x14ac:dyDescent="0.25">
      <c r="A699" t="s">
        <v>4629</v>
      </c>
      <c r="B699" t="s">
        <v>4927</v>
      </c>
      <c r="C699" t="s">
        <v>4519</v>
      </c>
    </row>
    <row r="700" spans="1:3" x14ac:dyDescent="0.25">
      <c r="A700" t="s">
        <v>4845</v>
      </c>
      <c r="B700" t="s">
        <v>4927</v>
      </c>
      <c r="C700" t="s">
        <v>4519</v>
      </c>
    </row>
    <row r="701" spans="1:3" x14ac:dyDescent="0.25">
      <c r="A701" t="s">
        <v>4663</v>
      </c>
      <c r="B701" t="s">
        <v>4927</v>
      </c>
      <c r="C701" t="s">
        <v>4519</v>
      </c>
    </row>
    <row r="702" spans="1:3" x14ac:dyDescent="0.25">
      <c r="A702" t="s">
        <v>4864</v>
      </c>
      <c r="B702" t="s">
        <v>4927</v>
      </c>
      <c r="C702" t="s">
        <v>4519</v>
      </c>
    </row>
    <row r="703" spans="1:3" x14ac:dyDescent="0.25">
      <c r="A703" t="s">
        <v>4707</v>
      </c>
      <c r="B703" t="s">
        <v>4926</v>
      </c>
      <c r="C703" t="s">
        <v>4518</v>
      </c>
    </row>
    <row r="704" spans="1:3" x14ac:dyDescent="0.25">
      <c r="A704" t="s">
        <v>4656</v>
      </c>
      <c r="B704" t="s">
        <v>4927</v>
      </c>
      <c r="C704" t="s">
        <v>4519</v>
      </c>
    </row>
    <row r="705" spans="1:3" x14ac:dyDescent="0.25">
      <c r="A705" t="s">
        <v>4444</v>
      </c>
      <c r="B705" t="s">
        <v>4927</v>
      </c>
      <c r="C705" t="s">
        <v>4519</v>
      </c>
    </row>
    <row r="706" spans="1:3" x14ac:dyDescent="0.25">
      <c r="A706" t="s">
        <v>4628</v>
      </c>
      <c r="B706" t="s">
        <v>4927</v>
      </c>
      <c r="C706" t="s">
        <v>4519</v>
      </c>
    </row>
    <row r="707" spans="1:3" x14ac:dyDescent="0.25">
      <c r="A707" t="s">
        <v>4780</v>
      </c>
      <c r="B707" t="s">
        <v>4926</v>
      </c>
      <c r="C707" t="s">
        <v>4518</v>
      </c>
    </row>
    <row r="708" spans="1:3" x14ac:dyDescent="0.25">
      <c r="A708" t="s">
        <v>4748</v>
      </c>
      <c r="B708" t="s">
        <v>4926</v>
      </c>
      <c r="C708" t="s">
        <v>4518</v>
      </c>
    </row>
    <row r="709" spans="1:3" x14ac:dyDescent="0.25">
      <c r="A709" t="s">
        <v>4799</v>
      </c>
      <c r="B709" t="s">
        <v>4926</v>
      </c>
      <c r="C709" t="s">
        <v>4518</v>
      </c>
    </row>
    <row r="710" spans="1:3" x14ac:dyDescent="0.25">
      <c r="A710" t="s">
        <v>4782</v>
      </c>
      <c r="B710" t="s">
        <v>4926</v>
      </c>
      <c r="C710" t="s">
        <v>4518</v>
      </c>
    </row>
    <row r="711" spans="1:3" x14ac:dyDescent="0.25">
      <c r="A711" t="s">
        <v>4544</v>
      </c>
      <c r="B711" t="s">
        <v>4927</v>
      </c>
      <c r="C711" t="s">
        <v>4519</v>
      </c>
    </row>
    <row r="712" spans="1:3" x14ac:dyDescent="0.25">
      <c r="A712" t="s">
        <v>4542</v>
      </c>
      <c r="B712" t="s">
        <v>4927</v>
      </c>
      <c r="C712" t="s">
        <v>4519</v>
      </c>
    </row>
    <row r="713" spans="1:3" x14ac:dyDescent="0.25">
      <c r="A713" t="s">
        <v>4865</v>
      </c>
      <c r="B713" t="s">
        <v>4927</v>
      </c>
      <c r="C713" t="s">
        <v>4519</v>
      </c>
    </row>
    <row r="714" spans="1:3" x14ac:dyDescent="0.25">
      <c r="A714" t="s">
        <v>4646</v>
      </c>
      <c r="B714" t="s">
        <v>4927</v>
      </c>
      <c r="C714" t="s">
        <v>4519</v>
      </c>
    </row>
    <row r="715" spans="1:3" x14ac:dyDescent="0.25">
      <c r="A715" t="s">
        <v>4677</v>
      </c>
      <c r="B715" t="s">
        <v>4927</v>
      </c>
      <c r="C715" t="s">
        <v>4519</v>
      </c>
    </row>
    <row r="716" spans="1:3" x14ac:dyDescent="0.25">
      <c r="A716" t="s">
        <v>4726</v>
      </c>
      <c r="B716" t="s">
        <v>4926</v>
      </c>
      <c r="C716" t="s">
        <v>4518</v>
      </c>
    </row>
    <row r="717" spans="1:3" x14ac:dyDescent="0.25">
      <c r="A717" t="s">
        <v>4527</v>
      </c>
      <c r="B717" t="s">
        <v>4926</v>
      </c>
      <c r="C717" t="s">
        <v>4518</v>
      </c>
    </row>
    <row r="718" spans="1:3" x14ac:dyDescent="0.25">
      <c r="A718" t="s">
        <v>4737</v>
      </c>
      <c r="B718" t="s">
        <v>4927</v>
      </c>
      <c r="C718" t="s">
        <v>4519</v>
      </c>
    </row>
    <row r="719" spans="1:3" x14ac:dyDescent="0.25">
      <c r="A719" t="s">
        <v>4639</v>
      </c>
      <c r="B719" t="s">
        <v>4926</v>
      </c>
      <c r="C719" t="s">
        <v>4518</v>
      </c>
    </row>
    <row r="720" spans="1:3" x14ac:dyDescent="0.25">
      <c r="A720" t="s">
        <v>4472</v>
      </c>
      <c r="B720" t="s">
        <v>4926</v>
      </c>
      <c r="C720" t="s">
        <v>4518</v>
      </c>
    </row>
    <row r="721" spans="1:3" x14ac:dyDescent="0.25">
      <c r="A721" t="s">
        <v>4679</v>
      </c>
      <c r="B721" t="s">
        <v>4927</v>
      </c>
      <c r="C721" t="s">
        <v>4519</v>
      </c>
    </row>
    <row r="722" spans="1:3" x14ac:dyDescent="0.25">
      <c r="A722" t="s">
        <v>4535</v>
      </c>
      <c r="B722" t="s">
        <v>4926</v>
      </c>
      <c r="C722" t="s">
        <v>4518</v>
      </c>
    </row>
    <row r="723" spans="1:3" x14ac:dyDescent="0.25">
      <c r="A723" t="s">
        <v>4912</v>
      </c>
      <c r="B723" t="s">
        <v>4927</v>
      </c>
      <c r="C723" t="s">
        <v>4518</v>
      </c>
    </row>
    <row r="724" spans="1:3" x14ac:dyDescent="0.25">
      <c r="A724" t="s">
        <v>4666</v>
      </c>
      <c r="B724" t="s">
        <v>4927</v>
      </c>
      <c r="C724" t="s">
        <v>4519</v>
      </c>
    </row>
    <row r="725" spans="1:3" x14ac:dyDescent="0.25">
      <c r="A725" t="s">
        <v>4766</v>
      </c>
      <c r="B725" t="s">
        <v>4927</v>
      </c>
      <c r="C725" t="s">
        <v>4519</v>
      </c>
    </row>
    <row r="726" spans="1:3" x14ac:dyDescent="0.25">
      <c r="A726" t="s">
        <v>4836</v>
      </c>
      <c r="B726" t="s">
        <v>4927</v>
      </c>
      <c r="C726" t="s">
        <v>4519</v>
      </c>
    </row>
    <row r="727" spans="1:3" x14ac:dyDescent="0.25">
      <c r="A727" t="s">
        <v>4524</v>
      </c>
      <c r="B727" t="s">
        <v>4927</v>
      </c>
      <c r="C727" t="s">
        <v>4519</v>
      </c>
    </row>
    <row r="728" spans="1:3" x14ac:dyDescent="0.25">
      <c r="A728" t="s">
        <v>4770</v>
      </c>
      <c r="B728" t="s">
        <v>4926</v>
      </c>
      <c r="C728" t="s">
        <v>4518</v>
      </c>
    </row>
    <row r="729" spans="1:3" x14ac:dyDescent="0.25">
      <c r="A729" t="s">
        <v>4870</v>
      </c>
      <c r="B729" t="s">
        <v>4927</v>
      </c>
      <c r="C729" t="s">
        <v>4519</v>
      </c>
    </row>
    <row r="730" spans="1:3" x14ac:dyDescent="0.25">
      <c r="A730" t="s">
        <v>4826</v>
      </c>
      <c r="B730" t="s">
        <v>4927</v>
      </c>
      <c r="C730" t="s">
        <v>4519</v>
      </c>
    </row>
    <row r="731" spans="1:3" x14ac:dyDescent="0.25">
      <c r="A731" t="s">
        <v>4867</v>
      </c>
      <c r="B731" t="s">
        <v>4927</v>
      </c>
      <c r="C731" t="s">
        <v>4518</v>
      </c>
    </row>
    <row r="732" spans="1:3" x14ac:dyDescent="0.25">
      <c r="A732" t="s">
        <v>4612</v>
      </c>
      <c r="B732" t="s">
        <v>4927</v>
      </c>
      <c r="C732" t="s">
        <v>4519</v>
      </c>
    </row>
    <row r="733" spans="1:3" x14ac:dyDescent="0.25">
      <c r="A733" t="s">
        <v>4884</v>
      </c>
      <c r="B733" t="s">
        <v>4927</v>
      </c>
      <c r="C733" t="s">
        <v>4519</v>
      </c>
    </row>
    <row r="734" spans="1:3" x14ac:dyDescent="0.25">
      <c r="A734" t="s">
        <v>4806</v>
      </c>
      <c r="B734" t="s">
        <v>4927</v>
      </c>
      <c r="C734" t="s">
        <v>4519</v>
      </c>
    </row>
    <row r="735" spans="1:3" x14ac:dyDescent="0.25">
      <c r="A735" t="s">
        <v>4588</v>
      </c>
      <c r="B735" t="s">
        <v>4927</v>
      </c>
      <c r="C735" t="s">
        <v>4519</v>
      </c>
    </row>
    <row r="736" spans="1:3" x14ac:dyDescent="0.25">
      <c r="A736" t="s">
        <v>4818</v>
      </c>
      <c r="B736" t="s">
        <v>4926</v>
      </c>
      <c r="C736" t="s">
        <v>4518</v>
      </c>
    </row>
    <row r="737" spans="1:3" x14ac:dyDescent="0.25">
      <c r="A737" t="s">
        <v>4537</v>
      </c>
      <c r="B737" t="s">
        <v>4927</v>
      </c>
      <c r="C737" t="s">
        <v>4519</v>
      </c>
    </row>
    <row r="738" spans="1:3" x14ac:dyDescent="0.25">
      <c r="A738" t="s">
        <v>4889</v>
      </c>
      <c r="B738" t="s">
        <v>4927</v>
      </c>
      <c r="C738" t="s">
        <v>4518</v>
      </c>
    </row>
    <row r="739" spans="1:3" x14ac:dyDescent="0.25">
      <c r="A739" t="s">
        <v>4889</v>
      </c>
      <c r="B739" t="s">
        <v>4926</v>
      </c>
      <c r="C739" t="s">
        <v>4518</v>
      </c>
    </row>
    <row r="740" spans="1:3" x14ac:dyDescent="0.25">
      <c r="A740" t="s">
        <v>4771</v>
      </c>
      <c r="B740" t="s">
        <v>4926</v>
      </c>
      <c r="C740" t="s">
        <v>4518</v>
      </c>
    </row>
    <row r="741" spans="1:3" x14ac:dyDescent="0.25">
      <c r="A741" t="s">
        <v>4888</v>
      </c>
      <c r="B741" t="s">
        <v>4927</v>
      </c>
      <c r="C741" t="s">
        <v>4519</v>
      </c>
    </row>
    <row r="742" spans="1:3" x14ac:dyDescent="0.25">
      <c r="A742" t="s">
        <v>4830</v>
      </c>
      <c r="B742" t="s">
        <v>4927</v>
      </c>
      <c r="C742" t="s">
        <v>4519</v>
      </c>
    </row>
    <row r="743" spans="1:3" x14ac:dyDescent="0.25">
      <c r="A743" t="s">
        <v>4880</v>
      </c>
      <c r="B743" t="s">
        <v>4927</v>
      </c>
      <c r="C743" t="s">
        <v>4519</v>
      </c>
    </row>
    <row r="744" spans="1:3" x14ac:dyDescent="0.25">
      <c r="A744" t="s">
        <v>4874</v>
      </c>
      <c r="B744" t="s">
        <v>4926</v>
      </c>
      <c r="C744" t="s">
        <v>4518</v>
      </c>
    </row>
    <row r="745" spans="1:3" x14ac:dyDescent="0.25">
      <c r="A745" t="s">
        <v>4804</v>
      </c>
      <c r="B745" t="s">
        <v>4927</v>
      </c>
      <c r="C745" t="s">
        <v>4518</v>
      </c>
    </row>
    <row r="746" spans="1:3" x14ac:dyDescent="0.25">
      <c r="A746" t="s">
        <v>4436</v>
      </c>
      <c r="B746" t="s">
        <v>4926</v>
      </c>
      <c r="C746" t="s">
        <v>4518</v>
      </c>
    </row>
    <row r="747" spans="1:3" x14ac:dyDescent="0.25">
      <c r="A747" t="s">
        <v>4616</v>
      </c>
      <c r="B747" t="s">
        <v>4927</v>
      </c>
      <c r="C747" t="s">
        <v>4519</v>
      </c>
    </row>
    <row r="748" spans="1:3" x14ac:dyDescent="0.25">
      <c r="A748" t="s">
        <v>4811</v>
      </c>
      <c r="B748" t="s">
        <v>4927</v>
      </c>
      <c r="C748" t="s">
        <v>4519</v>
      </c>
    </row>
    <row r="749" spans="1:3" x14ac:dyDescent="0.25">
      <c r="A749" t="s">
        <v>4593</v>
      </c>
      <c r="B749" t="s">
        <v>4927</v>
      </c>
      <c r="C749" t="s">
        <v>4519</v>
      </c>
    </row>
    <row r="750" spans="1:3" x14ac:dyDescent="0.25">
      <c r="A750" t="s">
        <v>4823</v>
      </c>
      <c r="B750" t="s">
        <v>4927</v>
      </c>
      <c r="C750" t="s">
        <v>4519</v>
      </c>
    </row>
    <row r="751" spans="1:3" x14ac:dyDescent="0.25">
      <c r="A751" t="s">
        <v>4849</v>
      </c>
      <c r="B751" t="s">
        <v>4927</v>
      </c>
      <c r="C751" t="s">
        <v>4519</v>
      </c>
    </row>
    <row r="752" spans="1:3" x14ac:dyDescent="0.25">
      <c r="A752" t="s">
        <v>4684</v>
      </c>
      <c r="B752" t="s">
        <v>4926</v>
      </c>
      <c r="C752" t="s">
        <v>4518</v>
      </c>
    </row>
    <row r="753" spans="1:3" x14ac:dyDescent="0.25">
      <c r="A753" t="s">
        <v>4828</v>
      </c>
      <c r="B753" t="s">
        <v>4927</v>
      </c>
      <c r="C753" t="s">
        <v>4518</v>
      </c>
    </row>
    <row r="754" spans="1:3" x14ac:dyDescent="0.25">
      <c r="A754" t="s">
        <v>4606</v>
      </c>
      <c r="B754" t="s">
        <v>4927</v>
      </c>
      <c r="C754" t="s">
        <v>4519</v>
      </c>
    </row>
    <row r="755" spans="1:3" x14ac:dyDescent="0.25">
      <c r="A755" t="s">
        <v>4808</v>
      </c>
      <c r="B755" t="s">
        <v>4926</v>
      </c>
      <c r="C755" t="s">
        <v>4518</v>
      </c>
    </row>
    <row r="756" spans="1:3" x14ac:dyDescent="0.25">
      <c r="A756" t="s">
        <v>4676</v>
      </c>
      <c r="B756" t="s">
        <v>4926</v>
      </c>
      <c r="C756" t="s">
        <v>4518</v>
      </c>
    </row>
    <row r="757" spans="1:3" x14ac:dyDescent="0.25">
      <c r="A757" t="s">
        <v>4702</v>
      </c>
      <c r="B757" t="s">
        <v>4927</v>
      </c>
      <c r="C757" t="s">
        <v>4519</v>
      </c>
    </row>
    <row r="758" spans="1:3" x14ac:dyDescent="0.25">
      <c r="A758" t="s">
        <v>4834</v>
      </c>
      <c r="B758" t="s">
        <v>4927</v>
      </c>
      <c r="C758" t="s">
        <v>4519</v>
      </c>
    </row>
    <row r="759" spans="1:3" x14ac:dyDescent="0.25">
      <c r="A759" t="s">
        <v>4891</v>
      </c>
      <c r="B759" t="s">
        <v>4927</v>
      </c>
      <c r="C759" t="s">
        <v>4519</v>
      </c>
    </row>
    <row r="760" spans="1:3" x14ac:dyDescent="0.25">
      <c r="A760" t="s">
        <v>4455</v>
      </c>
      <c r="B760" t="s">
        <v>4927</v>
      </c>
      <c r="C760" t="s">
        <v>4519</v>
      </c>
    </row>
    <row r="761" spans="1:3" x14ac:dyDescent="0.25">
      <c r="A761" t="s">
        <v>4802</v>
      </c>
      <c r="B761" t="s">
        <v>4927</v>
      </c>
      <c r="C761" t="s">
        <v>4519</v>
      </c>
    </row>
    <row r="762" spans="1:3" x14ac:dyDescent="0.25">
      <c r="A762" t="s">
        <v>4613</v>
      </c>
      <c r="B762" t="s">
        <v>4927</v>
      </c>
      <c r="C762" t="s">
        <v>4518</v>
      </c>
    </row>
    <row r="763" spans="1:3" x14ac:dyDescent="0.25">
      <c r="A763" t="s">
        <v>4610</v>
      </c>
      <c r="B763" t="s">
        <v>4927</v>
      </c>
      <c r="C763" t="s">
        <v>4519</v>
      </c>
    </row>
    <row r="764" spans="1:3" x14ac:dyDescent="0.25">
      <c r="A764" t="s">
        <v>4634</v>
      </c>
      <c r="B764" t="s">
        <v>3730</v>
      </c>
      <c r="C764" t="s">
        <v>4518</v>
      </c>
    </row>
    <row r="765" spans="1:3" x14ac:dyDescent="0.25">
      <c r="A765" t="s">
        <v>4692</v>
      </c>
      <c r="B765" t="s">
        <v>4926</v>
      </c>
      <c r="C765" t="s">
        <v>4518</v>
      </c>
    </row>
    <row r="766" spans="1:3" x14ac:dyDescent="0.25">
      <c r="A766" t="s">
        <v>4739</v>
      </c>
      <c r="B766" t="s">
        <v>4926</v>
      </c>
      <c r="C766" t="s">
        <v>4518</v>
      </c>
    </row>
    <row r="767" spans="1:3" x14ac:dyDescent="0.25">
      <c r="A767" t="s">
        <v>4550</v>
      </c>
      <c r="B767" t="s">
        <v>4927</v>
      </c>
      <c r="C767" t="s">
        <v>4519</v>
      </c>
    </row>
    <row r="768" spans="1:3" x14ac:dyDescent="0.25">
      <c r="A768" t="s">
        <v>4703</v>
      </c>
      <c r="B768" t="s">
        <v>4926</v>
      </c>
      <c r="C768" t="s">
        <v>4518</v>
      </c>
    </row>
    <row r="769" spans="1:3" x14ac:dyDescent="0.25">
      <c r="A769" t="s">
        <v>4494</v>
      </c>
      <c r="B769" t="s">
        <v>4926</v>
      </c>
      <c r="C769" t="s">
        <v>4518</v>
      </c>
    </row>
    <row r="770" spans="1:3" x14ac:dyDescent="0.25">
      <c r="A770" t="s">
        <v>4788</v>
      </c>
      <c r="B770" t="s">
        <v>4927</v>
      </c>
      <c r="C770" t="s">
        <v>4519</v>
      </c>
    </row>
    <row r="771" spans="1:3" x14ac:dyDescent="0.25">
      <c r="A771" t="s">
        <v>4877</v>
      </c>
      <c r="B771" t="s">
        <v>4927</v>
      </c>
      <c r="C771" t="s">
        <v>4519</v>
      </c>
    </row>
    <row r="772" spans="1:3" x14ac:dyDescent="0.25">
      <c r="A772" t="s">
        <v>4841</v>
      </c>
      <c r="B772" t="s">
        <v>4926</v>
      </c>
      <c r="C772" t="s">
        <v>4518</v>
      </c>
    </row>
    <row r="773" spans="1:3" x14ac:dyDescent="0.25">
      <c r="A773" t="s">
        <v>4862</v>
      </c>
      <c r="B773" t="s">
        <v>4927</v>
      </c>
      <c r="C773" t="s">
        <v>4519</v>
      </c>
    </row>
    <row r="774" spans="1:3" x14ac:dyDescent="0.25">
      <c r="A774" t="s">
        <v>4457</v>
      </c>
      <c r="B774" t="s">
        <v>4927</v>
      </c>
      <c r="C774" t="s">
        <v>4519</v>
      </c>
    </row>
    <row r="775" spans="1:3" x14ac:dyDescent="0.25">
      <c r="A775" t="s">
        <v>4759</v>
      </c>
      <c r="B775" t="s">
        <v>4926</v>
      </c>
      <c r="C775" t="s">
        <v>4518</v>
      </c>
    </row>
    <row r="776" spans="1:3" x14ac:dyDescent="0.25">
      <c r="A776" t="s">
        <v>4694</v>
      </c>
      <c r="B776" t="s">
        <v>4927</v>
      </c>
      <c r="C776" t="s">
        <v>4519</v>
      </c>
    </row>
    <row r="777" spans="1:3" x14ac:dyDescent="0.25">
      <c r="A777" t="s">
        <v>4768</v>
      </c>
      <c r="B777" t="s">
        <v>4927</v>
      </c>
      <c r="C777" t="s">
        <v>4519</v>
      </c>
    </row>
    <row r="778" spans="1:3" x14ac:dyDescent="0.25">
      <c r="A778" t="s">
        <v>4595</v>
      </c>
      <c r="B778" t="s">
        <v>4926</v>
      </c>
      <c r="C778" t="s">
        <v>4518</v>
      </c>
    </row>
    <row r="779" spans="1:3" x14ac:dyDescent="0.25">
      <c r="A779" t="s">
        <v>4729</v>
      </c>
      <c r="B779" t="s">
        <v>4926</v>
      </c>
      <c r="C779" t="s">
        <v>4518</v>
      </c>
    </row>
    <row r="780" spans="1:3" x14ac:dyDescent="0.25">
      <c r="A780" t="s">
        <v>4516</v>
      </c>
      <c r="B780" t="s">
        <v>4927</v>
      </c>
      <c r="C780" t="s">
        <v>4519</v>
      </c>
    </row>
    <row r="781" spans="1:3" x14ac:dyDescent="0.25">
      <c r="A781" t="s">
        <v>4843</v>
      </c>
      <c r="B781" t="s">
        <v>4927</v>
      </c>
      <c r="C781" t="s">
        <v>4519</v>
      </c>
    </row>
    <row r="782" spans="1:3" x14ac:dyDescent="0.25">
      <c r="A782" t="s">
        <v>4896</v>
      </c>
      <c r="B782" t="s">
        <v>4926</v>
      </c>
      <c r="C782" t="s">
        <v>4518</v>
      </c>
    </row>
    <row r="783" spans="1:3" x14ac:dyDescent="0.25">
      <c r="A783" t="s">
        <v>4681</v>
      </c>
      <c r="B783" t="s">
        <v>4926</v>
      </c>
      <c r="C783" t="s">
        <v>4518</v>
      </c>
    </row>
    <row r="784" spans="1:3" x14ac:dyDescent="0.25">
      <c r="A784" t="s">
        <v>4716</v>
      </c>
      <c r="B784" t="s">
        <v>4926</v>
      </c>
      <c r="C784" t="s">
        <v>4518</v>
      </c>
    </row>
    <row r="785" spans="1:3" x14ac:dyDescent="0.25">
      <c r="A785" t="s">
        <v>4668</v>
      </c>
      <c r="B785" t="s">
        <v>4926</v>
      </c>
      <c r="C785" t="s">
        <v>4518</v>
      </c>
    </row>
    <row r="786" spans="1:3" x14ac:dyDescent="0.25">
      <c r="A786" t="s">
        <v>4773</v>
      </c>
      <c r="B786" t="s">
        <v>4927</v>
      </c>
      <c r="C786" t="s">
        <v>4519</v>
      </c>
    </row>
    <row r="787" spans="1:3" x14ac:dyDescent="0.25">
      <c r="A787" t="s">
        <v>4478</v>
      </c>
      <c r="B787" t="s">
        <v>4927</v>
      </c>
      <c r="C787" t="s">
        <v>4519</v>
      </c>
    </row>
    <row r="788" spans="1:3" x14ac:dyDescent="0.25">
      <c r="A788" t="s">
        <v>4574</v>
      </c>
      <c r="B788" t="s">
        <v>4927</v>
      </c>
      <c r="C788" t="s">
        <v>4519</v>
      </c>
    </row>
    <row r="789" spans="1:3" x14ac:dyDescent="0.25">
      <c r="A789" t="s">
        <v>4559</v>
      </c>
      <c r="B789" t="s">
        <v>4926</v>
      </c>
      <c r="C789" t="s">
        <v>4518</v>
      </c>
    </row>
    <row r="790" spans="1:3" x14ac:dyDescent="0.25">
      <c r="A790" t="s">
        <v>4469</v>
      </c>
      <c r="B790" t="s">
        <v>4926</v>
      </c>
      <c r="C790" t="s">
        <v>4518</v>
      </c>
    </row>
    <row r="791" spans="1:3" x14ac:dyDescent="0.25">
      <c r="A791" t="s">
        <v>4434</v>
      </c>
      <c r="B791" t="s">
        <v>4926</v>
      </c>
      <c r="C791" t="s">
        <v>4518</v>
      </c>
    </row>
    <row r="792" spans="1:3" x14ac:dyDescent="0.25">
      <c r="A792" t="s">
        <v>4503</v>
      </c>
      <c r="B792" t="s">
        <v>4927</v>
      </c>
      <c r="C792" t="s">
        <v>4519</v>
      </c>
    </row>
    <row r="793" spans="1:3" x14ac:dyDescent="0.25">
      <c r="A793" t="s">
        <v>4630</v>
      </c>
      <c r="B793" t="s">
        <v>4927</v>
      </c>
      <c r="C793" t="s">
        <v>4518</v>
      </c>
    </row>
    <row r="794" spans="1:3" x14ac:dyDescent="0.25">
      <c r="A794" t="s">
        <v>4778</v>
      </c>
      <c r="B794" t="s">
        <v>4927</v>
      </c>
      <c r="C794" t="s">
        <v>4519</v>
      </c>
    </row>
    <row r="795" spans="1:3" x14ac:dyDescent="0.25">
      <c r="A795" t="s">
        <v>4597</v>
      </c>
      <c r="B795" t="s">
        <v>4927</v>
      </c>
      <c r="C795" t="s">
        <v>4519</v>
      </c>
    </row>
    <row r="796" spans="1:3" x14ac:dyDescent="0.25">
      <c r="A796" t="s">
        <v>4897</v>
      </c>
      <c r="B796" t="s">
        <v>4926</v>
      </c>
      <c r="C796" t="s">
        <v>4518</v>
      </c>
    </row>
    <row r="797" spans="1:3" x14ac:dyDescent="0.25">
      <c r="A797" t="s">
        <v>4800</v>
      </c>
      <c r="B797" t="s">
        <v>4926</v>
      </c>
      <c r="C797" t="s">
        <v>4518</v>
      </c>
    </row>
    <row r="798" spans="1:3" x14ac:dyDescent="0.25">
      <c r="A798" t="s">
        <v>4661</v>
      </c>
      <c r="B798" t="s">
        <v>4927</v>
      </c>
      <c r="C798" t="s">
        <v>4519</v>
      </c>
    </row>
    <row r="799" spans="1:3" x14ac:dyDescent="0.25">
      <c r="A799" t="s">
        <v>4859</v>
      </c>
      <c r="B799" t="s">
        <v>4926</v>
      </c>
      <c r="C799" t="s">
        <v>4518</v>
      </c>
    </row>
    <row r="800" spans="1:3" x14ac:dyDescent="0.25">
      <c r="A800" t="s">
        <v>4581</v>
      </c>
      <c r="B800" t="s">
        <v>4926</v>
      </c>
      <c r="C800" t="s">
        <v>4518</v>
      </c>
    </row>
    <row r="801" spans="1:3" x14ac:dyDescent="0.25">
      <c r="A801" t="s">
        <v>1214</v>
      </c>
      <c r="B801" t="s">
        <v>3732</v>
      </c>
      <c r="C801" t="s">
        <v>4518</v>
      </c>
    </row>
    <row r="802" spans="1:3" x14ac:dyDescent="0.25">
      <c r="A802" t="s">
        <v>4531</v>
      </c>
      <c r="B802" t="s">
        <v>4926</v>
      </c>
      <c r="C802" t="s">
        <v>4518</v>
      </c>
    </row>
    <row r="803" spans="1:3" x14ac:dyDescent="0.25">
      <c r="A803" t="s">
        <v>4496</v>
      </c>
      <c r="B803" t="s">
        <v>4926</v>
      </c>
      <c r="C803" t="s">
        <v>4518</v>
      </c>
    </row>
    <row r="804" spans="1:3" x14ac:dyDescent="0.25">
      <c r="A804" t="s">
        <v>4718</v>
      </c>
      <c r="B804" t="s">
        <v>4927</v>
      </c>
      <c r="C804" t="s">
        <v>4519</v>
      </c>
    </row>
    <row r="805" spans="1:3" x14ac:dyDescent="0.25">
      <c r="A805" t="s">
        <v>4914</v>
      </c>
      <c r="B805" t="s">
        <v>4927</v>
      </c>
      <c r="C805" t="s">
        <v>4518</v>
      </c>
    </row>
    <row r="806" spans="1:3" x14ac:dyDescent="0.25">
      <c r="A806" t="s">
        <v>4838</v>
      </c>
      <c r="B806" t="s">
        <v>4927</v>
      </c>
      <c r="C806" t="s">
        <v>4519</v>
      </c>
    </row>
    <row r="807" spans="1:3" x14ac:dyDescent="0.25">
      <c r="A807" t="s">
        <v>4447</v>
      </c>
      <c r="B807" t="s">
        <v>4927</v>
      </c>
      <c r="C807" t="s">
        <v>4519</v>
      </c>
    </row>
    <row r="808" spans="1:3" x14ac:dyDescent="0.25">
      <c r="A808" t="s">
        <v>4499</v>
      </c>
      <c r="B808" t="s">
        <v>4927</v>
      </c>
      <c r="C808" t="s">
        <v>4519</v>
      </c>
    </row>
    <row r="809" spans="1:3" x14ac:dyDescent="0.25">
      <c r="A809" t="s">
        <v>4858</v>
      </c>
      <c r="B809" t="s">
        <v>4927</v>
      </c>
      <c r="C809" t="s">
        <v>4519</v>
      </c>
    </row>
    <row r="810" spans="1:3" x14ac:dyDescent="0.25">
      <c r="A810" t="s">
        <v>4848</v>
      </c>
      <c r="B810" t="s">
        <v>4927</v>
      </c>
      <c r="C810" t="s">
        <v>4519</v>
      </c>
    </row>
    <row r="811" spans="1:3" x14ac:dyDescent="0.25">
      <c r="A811" t="s">
        <v>4422</v>
      </c>
      <c r="B811" t="s">
        <v>4927</v>
      </c>
      <c r="C811" t="s">
        <v>4519</v>
      </c>
    </row>
    <row r="812" spans="1:3" x14ac:dyDescent="0.25">
      <c r="A812" t="s">
        <v>4908</v>
      </c>
      <c r="B812" t="s">
        <v>4926</v>
      </c>
      <c r="C812" t="s">
        <v>4518</v>
      </c>
    </row>
    <row r="813" spans="1:3" x14ac:dyDescent="0.25">
      <c r="A813" t="s">
        <v>4853</v>
      </c>
      <c r="B813" t="s">
        <v>4927</v>
      </c>
      <c r="C813" t="s">
        <v>4519</v>
      </c>
    </row>
    <row r="814" spans="1:3" x14ac:dyDescent="0.25">
      <c r="A814" t="s">
        <v>4688</v>
      </c>
      <c r="B814" t="s">
        <v>4927</v>
      </c>
      <c r="C814" t="s">
        <v>4519</v>
      </c>
    </row>
    <row r="815" spans="1:3" x14ac:dyDescent="0.25">
      <c r="A815" t="s">
        <v>4509</v>
      </c>
      <c r="B815" t="s">
        <v>4926</v>
      </c>
      <c r="C815" t="s">
        <v>4518</v>
      </c>
    </row>
    <row r="816" spans="1:3" x14ac:dyDescent="0.25">
      <c r="A816" t="s">
        <v>4511</v>
      </c>
      <c r="B816" t="s">
        <v>4926</v>
      </c>
      <c r="C816" t="s">
        <v>4518</v>
      </c>
    </row>
    <row r="817" spans="1:3" x14ac:dyDescent="0.25">
      <c r="A817" t="s">
        <v>4714</v>
      </c>
      <c r="B817" t="s">
        <v>4926</v>
      </c>
      <c r="C817" t="s">
        <v>4518</v>
      </c>
    </row>
    <row r="818" spans="1:3" x14ac:dyDescent="0.25">
      <c r="A818" t="s">
        <v>3040</v>
      </c>
      <c r="B818" t="s">
        <v>4926</v>
      </c>
      <c r="C818" t="s">
        <v>4518</v>
      </c>
    </row>
    <row r="819" spans="1:3" x14ac:dyDescent="0.25">
      <c r="A819" t="s">
        <v>3035</v>
      </c>
      <c r="B819" t="s">
        <v>4926</v>
      </c>
      <c r="C819" t="s">
        <v>4518</v>
      </c>
    </row>
    <row r="820" spans="1:3" x14ac:dyDescent="0.25">
      <c r="A820" t="s">
        <v>4750</v>
      </c>
      <c r="B820" t="s">
        <v>4926</v>
      </c>
      <c r="C820" t="s">
        <v>4518</v>
      </c>
    </row>
    <row r="821" spans="1:3" x14ac:dyDescent="0.25">
      <c r="A821" t="s">
        <v>4700</v>
      </c>
      <c r="B821" t="s">
        <v>4927</v>
      </c>
      <c r="C821" t="s">
        <v>4519</v>
      </c>
    </row>
    <row r="822" spans="1:3" x14ac:dyDescent="0.25">
      <c r="A822" t="s">
        <v>4709</v>
      </c>
      <c r="B822" t="s">
        <v>4927</v>
      </c>
      <c r="C822" t="s">
        <v>4519</v>
      </c>
    </row>
    <row r="823" spans="1:3" x14ac:dyDescent="0.25">
      <c r="A823" t="s">
        <v>4431</v>
      </c>
      <c r="B823" t="s">
        <v>4926</v>
      </c>
      <c r="C823" t="s">
        <v>4518</v>
      </c>
    </row>
    <row r="824" spans="1:3" x14ac:dyDescent="0.25">
      <c r="A824" t="s">
        <v>4866</v>
      </c>
      <c r="B824" t="s">
        <v>4927</v>
      </c>
      <c r="C824" t="s">
        <v>4519</v>
      </c>
    </row>
    <row r="825" spans="1:3" x14ac:dyDescent="0.25">
      <c r="A825" t="s">
        <v>4705</v>
      </c>
      <c r="B825" t="s">
        <v>4927</v>
      </c>
      <c r="C825" t="s">
        <v>4519</v>
      </c>
    </row>
    <row r="826" spans="1:3" x14ac:dyDescent="0.25">
      <c r="A826" t="s">
        <v>4442</v>
      </c>
      <c r="B826" t="s">
        <v>4927</v>
      </c>
      <c r="C826" t="s">
        <v>4519</v>
      </c>
    </row>
    <row r="827" spans="1:3" x14ac:dyDescent="0.25">
      <c r="A827" t="s">
        <v>4698</v>
      </c>
      <c r="B827" t="s">
        <v>4927</v>
      </c>
      <c r="C827" t="s">
        <v>4519</v>
      </c>
    </row>
    <row r="828" spans="1:3" x14ac:dyDescent="0.25">
      <c r="A828" t="s">
        <v>4731</v>
      </c>
      <c r="B828" t="s">
        <v>4927</v>
      </c>
      <c r="C828" t="s">
        <v>4519</v>
      </c>
    </row>
    <row r="829" spans="1:3" x14ac:dyDescent="0.25">
      <c r="A829" t="s">
        <v>4796</v>
      </c>
      <c r="B829" t="s">
        <v>4927</v>
      </c>
      <c r="C829" t="s">
        <v>4519</v>
      </c>
    </row>
    <row r="830" spans="1:3" x14ac:dyDescent="0.25">
      <c r="A830" t="s">
        <v>4711</v>
      </c>
      <c r="B830" t="s">
        <v>4927</v>
      </c>
      <c r="C830" t="s">
        <v>4519</v>
      </c>
    </row>
    <row r="831" spans="1:3" x14ac:dyDescent="0.25">
      <c r="A831" t="s">
        <v>4561</v>
      </c>
      <c r="B831" t="s">
        <v>4927</v>
      </c>
      <c r="C831" t="s">
        <v>4519</v>
      </c>
    </row>
    <row r="832" spans="1:3" x14ac:dyDescent="0.25">
      <c r="A832" t="s">
        <v>4626</v>
      </c>
      <c r="B832" t="s">
        <v>4927</v>
      </c>
      <c r="C832" t="s">
        <v>4519</v>
      </c>
    </row>
    <row r="833" spans="1:3" x14ac:dyDescent="0.25">
      <c r="A833" t="s">
        <v>4753</v>
      </c>
      <c r="B833" t="s">
        <v>4927</v>
      </c>
      <c r="C833" t="s">
        <v>4519</v>
      </c>
    </row>
    <row r="834" spans="1:3" x14ac:dyDescent="0.25">
      <c r="A834" t="s">
        <v>4401</v>
      </c>
      <c r="B834" t="s">
        <v>4927</v>
      </c>
      <c r="C834" t="s">
        <v>4519</v>
      </c>
    </row>
    <row r="835" spans="1:3" x14ac:dyDescent="0.25">
      <c r="A835" t="s">
        <v>4501</v>
      </c>
      <c r="B835" t="s">
        <v>4927</v>
      </c>
      <c r="C835" t="s">
        <v>4519</v>
      </c>
    </row>
    <row r="836" spans="1:3" x14ac:dyDescent="0.25">
      <c r="A836" t="s">
        <v>4735</v>
      </c>
      <c r="B836" t="s">
        <v>4927</v>
      </c>
      <c r="C836" t="s">
        <v>4518</v>
      </c>
    </row>
    <row r="837" spans="1:3" x14ac:dyDescent="0.25">
      <c r="A837" t="s">
        <v>4751</v>
      </c>
      <c r="B837" t="s">
        <v>4926</v>
      </c>
      <c r="C837" t="s">
        <v>4518</v>
      </c>
    </row>
    <row r="838" spans="1:3" x14ac:dyDescent="0.25">
      <c r="A838" t="s">
        <v>4690</v>
      </c>
      <c r="B838" t="s">
        <v>4927</v>
      </c>
      <c r="C838" t="s">
        <v>4519</v>
      </c>
    </row>
    <row r="839" spans="1:3" x14ac:dyDescent="0.25">
      <c r="A839" t="s">
        <v>4426</v>
      </c>
      <c r="B839" t="s">
        <v>4926</v>
      </c>
      <c r="C839" t="s">
        <v>4518</v>
      </c>
    </row>
    <row r="840" spans="1:3" x14ac:dyDescent="0.25">
      <c r="A840" t="s">
        <v>4670</v>
      </c>
      <c r="B840" t="s">
        <v>4927</v>
      </c>
      <c r="C840" t="s">
        <v>4519</v>
      </c>
    </row>
    <row r="841" spans="1:3" x14ac:dyDescent="0.25">
      <c r="A841" t="s">
        <v>4563</v>
      </c>
      <c r="B841" t="s">
        <v>4927</v>
      </c>
      <c r="C841" t="s">
        <v>4519</v>
      </c>
    </row>
    <row r="842" spans="1:3" x14ac:dyDescent="0.25">
      <c r="A842" t="s">
        <v>4794</v>
      </c>
      <c r="B842" t="s">
        <v>4926</v>
      </c>
      <c r="C842" t="s">
        <v>4518</v>
      </c>
    </row>
    <row r="843" spans="1:3" x14ac:dyDescent="0.25">
      <c r="A843" t="s">
        <v>4526</v>
      </c>
      <c r="B843" t="s">
        <v>4926</v>
      </c>
      <c r="C843" t="s">
        <v>4518</v>
      </c>
    </row>
    <row r="844" spans="1:3" x14ac:dyDescent="0.25">
      <c r="A844" t="s">
        <v>4741</v>
      </c>
      <c r="B844" t="s">
        <v>4926</v>
      </c>
      <c r="C844" t="s">
        <v>4518</v>
      </c>
    </row>
    <row r="845" spans="1:3" x14ac:dyDescent="0.25">
      <c r="A845" t="s">
        <v>4922</v>
      </c>
      <c r="B845" t="s">
        <v>4927</v>
      </c>
      <c r="C845" t="s">
        <v>4518</v>
      </c>
    </row>
    <row r="846" spans="1:3" x14ac:dyDescent="0.25">
      <c r="A846" t="s">
        <v>4608</v>
      </c>
      <c r="B846" t="s">
        <v>4927</v>
      </c>
      <c r="C846" t="s">
        <v>4519</v>
      </c>
    </row>
    <row r="847" spans="1:3" x14ac:dyDescent="0.25">
      <c r="A847" t="s">
        <v>4481</v>
      </c>
      <c r="B847" t="s">
        <v>4927</v>
      </c>
      <c r="C847" t="s">
        <v>4519</v>
      </c>
    </row>
    <row r="848" spans="1:3" x14ac:dyDescent="0.25">
      <c r="A848" t="s">
        <v>4686</v>
      </c>
      <c r="B848" t="s">
        <v>4926</v>
      </c>
      <c r="C848" t="s">
        <v>4518</v>
      </c>
    </row>
    <row r="849" spans="1:3" x14ac:dyDescent="0.25">
      <c r="A849" t="s">
        <v>4439</v>
      </c>
      <c r="B849" t="s">
        <v>4928</v>
      </c>
      <c r="C849" t="s">
        <v>4519</v>
      </c>
    </row>
    <row r="850" spans="1:3" x14ac:dyDescent="0.25">
      <c r="A850" t="s">
        <v>4856</v>
      </c>
      <c r="B850" t="s">
        <v>4927</v>
      </c>
      <c r="C850" t="s">
        <v>4519</v>
      </c>
    </row>
    <row r="851" spans="1:3" x14ac:dyDescent="0.25">
      <c r="A851" t="s">
        <v>4405</v>
      </c>
      <c r="B851" t="s">
        <v>3725</v>
      </c>
      <c r="C851" t="s">
        <v>4519</v>
      </c>
    </row>
    <row r="852" spans="1:3" x14ac:dyDescent="0.25">
      <c r="A852" t="s">
        <v>4417</v>
      </c>
      <c r="B852" t="s">
        <v>4926</v>
      </c>
      <c r="C852" t="s">
        <v>4518</v>
      </c>
    </row>
    <row r="853" spans="1:3" x14ac:dyDescent="0.25">
      <c r="A853" t="s">
        <v>4453</v>
      </c>
      <c r="B853" t="s">
        <v>4927</v>
      </c>
      <c r="C853" t="s">
        <v>4519</v>
      </c>
    </row>
    <row r="854" spans="1:3" x14ac:dyDescent="0.25">
      <c r="A854" t="s">
        <v>4648</v>
      </c>
      <c r="B854" t="s">
        <v>4927</v>
      </c>
      <c r="C854" t="s">
        <v>4519</v>
      </c>
    </row>
    <row r="855" spans="1:3" x14ac:dyDescent="0.25">
      <c r="A855" t="s">
        <v>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5"/>
  <sheetViews>
    <sheetView topLeftCell="B1" workbookViewId="0">
      <selection activeCell="I11" sqref="I11"/>
    </sheetView>
  </sheetViews>
  <sheetFormatPr baseColWidth="10" defaultRowHeight="15" x14ac:dyDescent="0.25"/>
  <cols>
    <col min="1" max="1" width="31.42578125" customWidth="1"/>
    <col min="2" max="2" width="25.85546875" customWidth="1"/>
    <col min="3" max="3" width="21.42578125" customWidth="1"/>
    <col min="4" max="4" width="23.7109375" customWidth="1"/>
    <col min="5" max="5" width="24.28515625" customWidth="1"/>
    <col min="6" max="6" width="21.28515625" customWidth="1"/>
    <col min="7" max="7" width="18" bestFit="1" customWidth="1"/>
    <col min="8" max="8" width="23.28515625" style="8" customWidth="1"/>
    <col min="9" max="9" width="18" style="8" bestFit="1" customWidth="1"/>
    <col min="10" max="10" width="11.42578125" style="8"/>
    <col min="11" max="11" width="15" style="8" customWidth="1"/>
    <col min="12" max="12" width="11.42578125" style="8"/>
    <col min="13" max="13" width="20.140625" style="8" customWidth="1"/>
  </cols>
  <sheetData>
    <row r="1" spans="1:13" x14ac:dyDescent="0.25">
      <c r="A1" t="s">
        <v>32</v>
      </c>
      <c r="B1" t="s">
        <v>33</v>
      </c>
      <c r="C1" t="s">
        <v>34</v>
      </c>
      <c r="D1" t="s">
        <v>35</v>
      </c>
      <c r="E1" t="s">
        <v>36</v>
      </c>
      <c r="F1" t="s">
        <v>37</v>
      </c>
      <c r="G1" t="s">
        <v>38</v>
      </c>
      <c r="H1" s="8" t="s">
        <v>39</v>
      </c>
      <c r="I1" s="8" t="s">
        <v>40</v>
      </c>
      <c r="J1" s="8" t="s">
        <v>62</v>
      </c>
      <c r="K1" s="8" t="s">
        <v>68</v>
      </c>
      <c r="L1" s="8" t="s">
        <v>64</v>
      </c>
      <c r="M1" s="8" t="s">
        <v>66</v>
      </c>
    </row>
    <row r="2" spans="1:13" x14ac:dyDescent="0.25">
      <c r="A2" t="s">
        <v>1102</v>
      </c>
      <c r="B2" t="s">
        <v>2650</v>
      </c>
      <c r="C2" t="s">
        <v>934</v>
      </c>
      <c r="D2" t="s">
        <v>528</v>
      </c>
      <c r="E2" t="s">
        <v>2651</v>
      </c>
      <c r="F2" t="s">
        <v>4923</v>
      </c>
      <c r="G2" t="s">
        <v>4924</v>
      </c>
      <c r="H2" t="s">
        <v>3725</v>
      </c>
      <c r="I2" t="s">
        <v>1589</v>
      </c>
      <c r="J2" s="8" t="str">
        <f>IFERROR(VLOOKUP(B2,'RESUMEN 100'!A:B,2,FALSE),"-")</f>
        <v>-</v>
      </c>
      <c r="K2" s="8" t="str">
        <f>IFERROR(H2-J2,"-")</f>
        <v>-</v>
      </c>
      <c r="L2" s="10" t="str">
        <f>IFERROR(VLOOKUP(B2,'RESUMEN 00'!A:B,2,FALSE),"-")</f>
        <v>-</v>
      </c>
      <c r="M2" s="9" t="str">
        <f>IFERROR(H2-L2,"-")</f>
        <v>-</v>
      </c>
    </row>
    <row r="3" spans="1:13" x14ac:dyDescent="0.25">
      <c r="A3" t="s">
        <v>1102</v>
      </c>
      <c r="B3" t="s">
        <v>4635</v>
      </c>
      <c r="C3" t="s">
        <v>4636</v>
      </c>
      <c r="D3" t="s">
        <v>4637</v>
      </c>
      <c r="E3" t="s">
        <v>4638</v>
      </c>
      <c r="F3" t="s">
        <v>4923</v>
      </c>
      <c r="G3" t="s">
        <v>4925</v>
      </c>
      <c r="H3" t="s">
        <v>4926</v>
      </c>
      <c r="I3" t="s">
        <v>4518</v>
      </c>
      <c r="J3" s="8" t="str">
        <f>IFERROR(VLOOKUP(B3,'RESUMEN 100'!A:B,2,FALSE),"-")</f>
        <v>-</v>
      </c>
      <c r="K3" s="8" t="str">
        <f t="shared" ref="K3:K62" si="0">IFERROR(H3-J3,"-")</f>
        <v>-</v>
      </c>
      <c r="L3" s="10" t="str">
        <f>IFERROR(VLOOKUP(B3,'RESUMEN 00'!A:B,2,FALSE),"-")</f>
        <v>-</v>
      </c>
      <c r="M3" s="9" t="str">
        <f t="shared" ref="M3:M62" si="1">IFERROR(H3-L3,"-")</f>
        <v>-</v>
      </c>
    </row>
    <row r="4" spans="1:13" x14ac:dyDescent="0.25">
      <c r="A4" t="s">
        <v>1102</v>
      </c>
      <c r="B4" t="s">
        <v>4820</v>
      </c>
      <c r="C4" t="s">
        <v>4821</v>
      </c>
      <c r="D4" t="s">
        <v>3980</v>
      </c>
      <c r="E4" t="s">
        <v>4822</v>
      </c>
      <c r="F4" t="s">
        <v>4923</v>
      </c>
      <c r="G4" t="s">
        <v>4925</v>
      </c>
      <c r="H4" t="s">
        <v>4926</v>
      </c>
      <c r="I4" t="s">
        <v>4518</v>
      </c>
      <c r="J4" s="8" t="str">
        <f>IFERROR(VLOOKUP(B4,'RESUMEN 100'!A:B,2,FALSE),"-")</f>
        <v>-</v>
      </c>
      <c r="K4" s="8" t="str">
        <f t="shared" si="0"/>
        <v>-</v>
      </c>
      <c r="L4" s="10" t="str">
        <f>IFERROR(VLOOKUP(B4,'RESUMEN 00'!A:B,2,FALSE),"-")</f>
        <v>-</v>
      </c>
      <c r="M4" s="9" t="str">
        <f t="shared" si="1"/>
        <v>-</v>
      </c>
    </row>
    <row r="5" spans="1:13" x14ac:dyDescent="0.25">
      <c r="A5" t="s">
        <v>1102</v>
      </c>
      <c r="B5" t="s">
        <v>3148</v>
      </c>
      <c r="C5" t="s">
        <v>931</v>
      </c>
      <c r="D5" t="s">
        <v>117</v>
      </c>
      <c r="E5" t="s">
        <v>439</v>
      </c>
      <c r="F5" t="s">
        <v>4923</v>
      </c>
      <c r="G5" t="s">
        <v>4924</v>
      </c>
      <c r="H5" t="s">
        <v>3726</v>
      </c>
      <c r="I5" t="s">
        <v>1591</v>
      </c>
      <c r="J5" s="8" t="str">
        <f>IFERROR(VLOOKUP(B5,'RESUMEN 100'!A:B,2,FALSE),"-")</f>
        <v>-</v>
      </c>
      <c r="K5" s="8" t="str">
        <f t="shared" si="0"/>
        <v>-</v>
      </c>
      <c r="L5" s="10" t="str">
        <f>IFERROR(VLOOKUP(B5,'RESUMEN 00'!A:B,2,FALSE),"-")</f>
        <v>-</v>
      </c>
      <c r="M5" s="9" t="str">
        <f t="shared" si="1"/>
        <v>-</v>
      </c>
    </row>
    <row r="6" spans="1:13" x14ac:dyDescent="0.25">
      <c r="A6" t="s">
        <v>1102</v>
      </c>
      <c r="B6" t="s">
        <v>2966</v>
      </c>
      <c r="C6" t="s">
        <v>2967</v>
      </c>
      <c r="D6" t="s">
        <v>455</v>
      </c>
      <c r="E6" t="s">
        <v>844</v>
      </c>
      <c r="F6" t="s">
        <v>4923</v>
      </c>
      <c r="G6" t="s">
        <v>4924</v>
      </c>
      <c r="H6" t="s">
        <v>3725</v>
      </c>
      <c r="I6" t="s">
        <v>1589</v>
      </c>
      <c r="J6" s="8" t="str">
        <f>IFERROR(VLOOKUP(B6,'RESUMEN 100'!A:B,2,FALSE),"-")</f>
        <v>-</v>
      </c>
      <c r="K6" s="8" t="str">
        <f t="shared" si="0"/>
        <v>-</v>
      </c>
      <c r="L6" s="10">
        <f>IFERROR(VLOOKUP(B6,'RESUMEN 00'!A:B,2,FALSE),"-")</f>
        <v>44684</v>
      </c>
      <c r="M6" s="9">
        <f t="shared" si="1"/>
        <v>0</v>
      </c>
    </row>
    <row r="7" spans="1:13" x14ac:dyDescent="0.25">
      <c r="A7" t="s">
        <v>1102</v>
      </c>
      <c r="B7" t="s">
        <v>1269</v>
      </c>
      <c r="C7" t="s">
        <v>196</v>
      </c>
      <c r="D7" t="s">
        <v>561</v>
      </c>
      <c r="E7" t="s">
        <v>954</v>
      </c>
      <c r="F7" t="s">
        <v>4923</v>
      </c>
      <c r="G7" t="s">
        <v>4924</v>
      </c>
      <c r="H7" t="s">
        <v>3725</v>
      </c>
      <c r="I7" t="s">
        <v>1589</v>
      </c>
      <c r="J7" s="8" t="str">
        <f>IFERROR(VLOOKUP(B7,'RESUMEN 100'!A:B,2,FALSE),"-")</f>
        <v>-</v>
      </c>
      <c r="K7" s="8" t="str">
        <f t="shared" si="0"/>
        <v>-</v>
      </c>
      <c r="L7" s="10" t="str">
        <f>IFERROR(VLOOKUP(B7,'RESUMEN 00'!A:B,2,FALSE),"-")</f>
        <v>-</v>
      </c>
      <c r="M7" s="9" t="str">
        <f t="shared" si="1"/>
        <v>-</v>
      </c>
    </row>
    <row r="8" spans="1:13" x14ac:dyDescent="0.25">
      <c r="A8" t="s">
        <v>5279</v>
      </c>
      <c r="B8" t="s">
        <v>3149</v>
      </c>
      <c r="C8" t="s">
        <v>188</v>
      </c>
      <c r="D8" t="s">
        <v>814</v>
      </c>
      <c r="E8" t="s">
        <v>3150</v>
      </c>
      <c r="F8" t="s">
        <v>4923</v>
      </c>
      <c r="G8" t="s">
        <v>4924</v>
      </c>
      <c r="H8" t="s">
        <v>3726</v>
      </c>
      <c r="I8" t="s">
        <v>1591</v>
      </c>
      <c r="J8" s="8" t="str">
        <f>IFERROR(VLOOKUP(B8,'RESUMEN 100'!A:B,2,FALSE),"-")</f>
        <v>-</v>
      </c>
      <c r="K8" s="8" t="str">
        <f t="shared" si="0"/>
        <v>-</v>
      </c>
      <c r="L8" s="10" t="str">
        <f>IFERROR(VLOOKUP(B8,'RESUMEN 00'!A:B,2,FALSE),"-")</f>
        <v>-</v>
      </c>
      <c r="M8" s="9" t="str">
        <f t="shared" si="1"/>
        <v>-</v>
      </c>
    </row>
    <row r="9" spans="1:13" x14ac:dyDescent="0.25">
      <c r="A9" t="s">
        <v>1102</v>
      </c>
      <c r="B9" t="s">
        <v>3151</v>
      </c>
      <c r="C9" t="s">
        <v>3152</v>
      </c>
      <c r="D9" t="s">
        <v>130</v>
      </c>
      <c r="E9" t="s">
        <v>206</v>
      </c>
      <c r="F9" t="s">
        <v>4923</v>
      </c>
      <c r="G9" t="s">
        <v>4924</v>
      </c>
      <c r="H9" t="s">
        <v>3726</v>
      </c>
      <c r="I9" t="s">
        <v>1591</v>
      </c>
      <c r="J9" s="8" t="str">
        <f>IFERROR(VLOOKUP(B9,'RESUMEN 100'!A:B,2,FALSE),"-")</f>
        <v>-</v>
      </c>
      <c r="K9" s="8" t="str">
        <f t="shared" si="0"/>
        <v>-</v>
      </c>
      <c r="L9" s="10" t="str">
        <f>IFERROR(VLOOKUP(B9,'RESUMEN 00'!A:B,2,FALSE),"-")</f>
        <v>-</v>
      </c>
      <c r="M9" s="9" t="str">
        <f t="shared" si="1"/>
        <v>-</v>
      </c>
    </row>
    <row r="10" spans="1:13" x14ac:dyDescent="0.25">
      <c r="A10" t="s">
        <v>1102</v>
      </c>
      <c r="B10" t="s">
        <v>1343</v>
      </c>
      <c r="C10" t="s">
        <v>362</v>
      </c>
      <c r="D10" t="s">
        <v>1344</v>
      </c>
      <c r="E10" t="s">
        <v>541</v>
      </c>
      <c r="F10" t="s">
        <v>4923</v>
      </c>
      <c r="G10" t="s">
        <v>4924</v>
      </c>
      <c r="H10" t="s">
        <v>3727</v>
      </c>
      <c r="I10" t="s">
        <v>1119</v>
      </c>
      <c r="J10" s="8" t="str">
        <f>IFERROR(VLOOKUP(B10,'RESUMEN 100'!A:B,2,FALSE),"-")</f>
        <v>-</v>
      </c>
      <c r="K10" s="8" t="str">
        <f t="shared" si="0"/>
        <v>-</v>
      </c>
      <c r="L10" s="10">
        <f>IFERROR(VLOOKUP(B10,'RESUMEN 00'!A:B,2,FALSE),"-")</f>
        <v>44683</v>
      </c>
      <c r="M10" s="9">
        <f t="shared" si="1"/>
        <v>0</v>
      </c>
    </row>
    <row r="11" spans="1:13" x14ac:dyDescent="0.25">
      <c r="A11" t="s">
        <v>1102</v>
      </c>
      <c r="B11" t="s">
        <v>2422</v>
      </c>
      <c r="C11" t="s">
        <v>706</v>
      </c>
      <c r="D11" t="s">
        <v>403</v>
      </c>
      <c r="E11" t="s">
        <v>282</v>
      </c>
      <c r="F11" t="s">
        <v>4923</v>
      </c>
      <c r="G11" t="s">
        <v>4924</v>
      </c>
      <c r="H11" t="s">
        <v>3728</v>
      </c>
      <c r="I11" t="s">
        <v>1590</v>
      </c>
      <c r="J11" s="8" t="str">
        <f>IFERROR(VLOOKUP(B11,'RESUMEN 100'!A:B,2,FALSE),"-")</f>
        <v>-</v>
      </c>
      <c r="K11" s="8" t="str">
        <f t="shared" si="0"/>
        <v>-</v>
      </c>
      <c r="L11" s="10" t="str">
        <f>IFERROR(VLOOKUP(B11,'RESUMEN 00'!A:B,2,FALSE),"-")</f>
        <v>-</v>
      </c>
      <c r="M11" s="9" t="str">
        <f t="shared" si="1"/>
        <v>-</v>
      </c>
    </row>
    <row r="12" spans="1:13" x14ac:dyDescent="0.25">
      <c r="A12" t="s">
        <v>1102</v>
      </c>
      <c r="B12" t="s">
        <v>4832</v>
      </c>
      <c r="C12" t="s">
        <v>4833</v>
      </c>
      <c r="D12" t="s">
        <v>4514</v>
      </c>
      <c r="E12" t="s">
        <v>195</v>
      </c>
      <c r="F12" t="s">
        <v>4923</v>
      </c>
      <c r="G12" t="s">
        <v>4924</v>
      </c>
      <c r="H12" t="s">
        <v>4927</v>
      </c>
      <c r="I12" t="s">
        <v>4519</v>
      </c>
      <c r="J12" s="8" t="str">
        <f>IFERROR(VLOOKUP(B12,'RESUMEN 100'!A:B,2,FALSE),"-")</f>
        <v>-</v>
      </c>
      <c r="K12" s="8" t="str">
        <f t="shared" si="0"/>
        <v>-</v>
      </c>
      <c r="L12" s="10" t="str">
        <f>IFERROR(VLOOKUP(B12,'RESUMEN 00'!A:B,2,FALSE),"-")</f>
        <v>-</v>
      </c>
      <c r="M12" s="9" t="str">
        <f t="shared" si="1"/>
        <v>-</v>
      </c>
    </row>
    <row r="13" spans="1:13" x14ac:dyDescent="0.25">
      <c r="A13" t="s">
        <v>1102</v>
      </c>
      <c r="B13" t="s">
        <v>1345</v>
      </c>
      <c r="C13" t="s">
        <v>552</v>
      </c>
      <c r="D13" t="s">
        <v>1095</v>
      </c>
      <c r="E13" t="s">
        <v>480</v>
      </c>
      <c r="F13" t="s">
        <v>4923</v>
      </c>
      <c r="G13" t="s">
        <v>4924</v>
      </c>
      <c r="H13" t="s">
        <v>3725</v>
      </c>
      <c r="I13" t="s">
        <v>1589</v>
      </c>
      <c r="J13" s="8" t="str">
        <f>IFERROR(VLOOKUP(B13,'RESUMEN 100'!A:B,2,FALSE),"-")</f>
        <v>-</v>
      </c>
      <c r="K13" s="8" t="str">
        <f t="shared" si="0"/>
        <v>-</v>
      </c>
      <c r="L13" s="10">
        <f>IFERROR(VLOOKUP(B13,'RESUMEN 00'!A:B,2,FALSE),"-")</f>
        <v>44684</v>
      </c>
      <c r="M13" s="9">
        <f t="shared" si="1"/>
        <v>0</v>
      </c>
    </row>
    <row r="14" spans="1:13" x14ac:dyDescent="0.25">
      <c r="A14" t="s">
        <v>1102</v>
      </c>
      <c r="B14" t="s">
        <v>4814</v>
      </c>
      <c r="C14" t="s">
        <v>1075</v>
      </c>
      <c r="D14" t="s">
        <v>4815</v>
      </c>
      <c r="E14" t="s">
        <v>4816</v>
      </c>
      <c r="F14" t="s">
        <v>4923</v>
      </c>
      <c r="G14" t="s">
        <v>4924</v>
      </c>
      <c r="H14" t="s">
        <v>4927</v>
      </c>
      <c r="I14" t="s">
        <v>4519</v>
      </c>
      <c r="J14" s="8" t="str">
        <f>IFERROR(VLOOKUP(B14,'RESUMEN 100'!A:B,2,FALSE),"-")</f>
        <v>-</v>
      </c>
      <c r="K14" s="8" t="str">
        <f t="shared" si="0"/>
        <v>-</v>
      </c>
      <c r="L14" s="10">
        <f>IFERROR(VLOOKUP(B14,'RESUMEN 00'!A:B,2,FALSE),"-")</f>
        <v>44691</v>
      </c>
      <c r="M14" s="9">
        <f t="shared" si="1"/>
        <v>0</v>
      </c>
    </row>
    <row r="15" spans="1:13" x14ac:dyDescent="0.25">
      <c r="A15" t="s">
        <v>1102</v>
      </c>
      <c r="B15" t="s">
        <v>2567</v>
      </c>
      <c r="C15" t="s">
        <v>736</v>
      </c>
      <c r="D15" t="s">
        <v>722</v>
      </c>
      <c r="E15" t="s">
        <v>319</v>
      </c>
      <c r="F15" t="s">
        <v>4923</v>
      </c>
      <c r="G15" t="s">
        <v>4925</v>
      </c>
      <c r="H15" t="s">
        <v>3729</v>
      </c>
      <c r="I15" t="s">
        <v>1593</v>
      </c>
      <c r="J15" s="8" t="str">
        <f>IFERROR(VLOOKUP(B15,'RESUMEN 100'!A:B,2,FALSE),"-")</f>
        <v>-</v>
      </c>
      <c r="K15" s="8" t="str">
        <f t="shared" si="0"/>
        <v>-</v>
      </c>
      <c r="L15" s="10" t="str">
        <f>IFERROR(VLOOKUP(B15,'RESUMEN 00'!A:B,2,FALSE),"-")</f>
        <v>-</v>
      </c>
      <c r="M15" s="9" t="str">
        <f t="shared" si="1"/>
        <v>-</v>
      </c>
    </row>
    <row r="16" spans="1:13" x14ac:dyDescent="0.25">
      <c r="A16" t="s">
        <v>1102</v>
      </c>
      <c r="B16" t="s">
        <v>4809</v>
      </c>
      <c r="C16" t="s">
        <v>4810</v>
      </c>
      <c r="D16" t="s">
        <v>167</v>
      </c>
      <c r="E16" t="s">
        <v>325</v>
      </c>
      <c r="F16" t="s">
        <v>4923</v>
      </c>
      <c r="G16" t="s">
        <v>4924</v>
      </c>
      <c r="H16" t="s">
        <v>4926</v>
      </c>
      <c r="I16" t="s">
        <v>4518</v>
      </c>
      <c r="J16" s="8" t="str">
        <f>IFERROR(VLOOKUP(B16,'RESUMEN 100'!A:B,2,FALSE),"-")</f>
        <v>-</v>
      </c>
      <c r="K16" s="8" t="str">
        <f t="shared" si="0"/>
        <v>-</v>
      </c>
      <c r="L16" s="10" t="str">
        <f>IFERROR(VLOOKUP(B16,'RESUMEN 00'!A:B,2,FALSE),"-")</f>
        <v>-</v>
      </c>
      <c r="M16" s="9" t="str">
        <f t="shared" si="1"/>
        <v>-</v>
      </c>
    </row>
    <row r="17" spans="1:13" x14ac:dyDescent="0.25">
      <c r="A17" t="s">
        <v>1102</v>
      </c>
      <c r="B17" t="s">
        <v>3153</v>
      </c>
      <c r="C17" t="s">
        <v>253</v>
      </c>
      <c r="D17" t="s">
        <v>94</v>
      </c>
      <c r="E17" t="s">
        <v>1068</v>
      </c>
      <c r="F17" t="s">
        <v>4923</v>
      </c>
      <c r="G17" t="s">
        <v>4924</v>
      </c>
      <c r="H17" t="s">
        <v>3727</v>
      </c>
      <c r="I17" t="s">
        <v>1119</v>
      </c>
      <c r="J17" s="8" t="str">
        <f>IFERROR(VLOOKUP(B17,'RESUMEN 100'!A:B,2,FALSE),"-")</f>
        <v>-</v>
      </c>
      <c r="K17" s="8" t="str">
        <f t="shared" si="0"/>
        <v>-</v>
      </c>
      <c r="L17" s="10" t="str">
        <f>IFERROR(VLOOKUP(B17,'RESUMEN 00'!A:B,2,FALSE),"-")</f>
        <v>-</v>
      </c>
      <c r="M17" s="9" t="str">
        <f t="shared" si="1"/>
        <v>-</v>
      </c>
    </row>
    <row r="18" spans="1:13" x14ac:dyDescent="0.25">
      <c r="A18" t="s">
        <v>1102</v>
      </c>
      <c r="B18" t="s">
        <v>1468</v>
      </c>
      <c r="C18" t="s">
        <v>381</v>
      </c>
      <c r="D18" t="s">
        <v>412</v>
      </c>
      <c r="E18" t="s">
        <v>94</v>
      </c>
      <c r="F18" t="s">
        <v>4923</v>
      </c>
      <c r="G18" t="s">
        <v>4925</v>
      </c>
      <c r="H18" t="s">
        <v>3730</v>
      </c>
      <c r="I18" t="s">
        <v>1120</v>
      </c>
      <c r="J18" s="8" t="str">
        <f>IFERROR(VLOOKUP(B18,'RESUMEN 100'!A:B,2,FALSE),"-")</f>
        <v>-</v>
      </c>
      <c r="K18" s="8" t="str">
        <f t="shared" si="0"/>
        <v>-</v>
      </c>
      <c r="L18" s="10">
        <f>IFERROR(VLOOKUP(B18,'RESUMEN 00'!A:B,2,FALSE),"-")</f>
        <v>44686</v>
      </c>
      <c r="M18" s="9">
        <f t="shared" si="1"/>
        <v>0</v>
      </c>
    </row>
    <row r="19" spans="1:13" x14ac:dyDescent="0.25">
      <c r="A19" t="s">
        <v>1102</v>
      </c>
      <c r="B19" t="s">
        <v>3154</v>
      </c>
      <c r="C19" t="s">
        <v>3155</v>
      </c>
      <c r="D19" t="s">
        <v>168</v>
      </c>
      <c r="E19" t="s">
        <v>135</v>
      </c>
      <c r="F19" t="s">
        <v>4923</v>
      </c>
      <c r="G19" t="s">
        <v>4924</v>
      </c>
      <c r="H19" t="s">
        <v>3726</v>
      </c>
      <c r="I19" t="s">
        <v>1591</v>
      </c>
      <c r="J19" s="8" t="str">
        <f>IFERROR(VLOOKUP(B19,'RESUMEN 100'!A:B,2,FALSE),"-")</f>
        <v>-</v>
      </c>
      <c r="K19" s="8" t="str">
        <f t="shared" si="0"/>
        <v>-</v>
      </c>
      <c r="L19" s="10" t="str">
        <f>IFERROR(VLOOKUP(B19,'RESUMEN 00'!A:B,2,FALSE),"-")</f>
        <v>-</v>
      </c>
      <c r="M19" s="9" t="str">
        <f t="shared" si="1"/>
        <v>-</v>
      </c>
    </row>
    <row r="20" spans="1:13" x14ac:dyDescent="0.25">
      <c r="A20" t="s">
        <v>1102</v>
      </c>
      <c r="B20" t="s">
        <v>3156</v>
      </c>
      <c r="C20" t="s">
        <v>3157</v>
      </c>
      <c r="D20" t="s">
        <v>636</v>
      </c>
      <c r="E20" t="s">
        <v>549</v>
      </c>
      <c r="F20" t="s">
        <v>4923</v>
      </c>
      <c r="G20" t="s">
        <v>4924</v>
      </c>
      <c r="H20" t="s">
        <v>3727</v>
      </c>
      <c r="I20" t="s">
        <v>1119</v>
      </c>
      <c r="J20" s="8" t="str">
        <f>IFERROR(VLOOKUP(B20,'RESUMEN 100'!A:B,2,FALSE),"-")</f>
        <v>-</v>
      </c>
      <c r="K20" s="8" t="str">
        <f t="shared" si="0"/>
        <v>-</v>
      </c>
      <c r="L20" s="10" t="str">
        <f>IFERROR(VLOOKUP(B20,'RESUMEN 00'!A:B,2,FALSE),"-")</f>
        <v>-</v>
      </c>
      <c r="M20" s="9" t="str">
        <f t="shared" si="1"/>
        <v>-</v>
      </c>
    </row>
    <row r="21" spans="1:13" x14ac:dyDescent="0.25">
      <c r="A21" t="s">
        <v>1102</v>
      </c>
      <c r="B21" t="s">
        <v>3158</v>
      </c>
      <c r="C21" t="s">
        <v>3159</v>
      </c>
      <c r="D21" t="s">
        <v>217</v>
      </c>
      <c r="E21" t="s">
        <v>167</v>
      </c>
      <c r="F21" t="s">
        <v>4923</v>
      </c>
      <c r="G21" t="s">
        <v>4924</v>
      </c>
      <c r="H21" t="s">
        <v>3727</v>
      </c>
      <c r="I21" t="s">
        <v>1119</v>
      </c>
      <c r="J21" s="8" t="str">
        <f>IFERROR(VLOOKUP(B21,'RESUMEN 100'!A:B,2,FALSE),"-")</f>
        <v>-</v>
      </c>
      <c r="K21" s="8" t="str">
        <f t="shared" si="0"/>
        <v>-</v>
      </c>
      <c r="L21" s="10" t="str">
        <f>IFERROR(VLOOKUP(B21,'RESUMEN 00'!A:B,2,FALSE),"-")</f>
        <v>-</v>
      </c>
      <c r="M21" s="9" t="str">
        <f t="shared" si="1"/>
        <v>-</v>
      </c>
    </row>
    <row r="22" spans="1:13" x14ac:dyDescent="0.25">
      <c r="A22" t="s">
        <v>1102</v>
      </c>
      <c r="B22" t="s">
        <v>3160</v>
      </c>
      <c r="C22" t="s">
        <v>474</v>
      </c>
      <c r="D22" t="s">
        <v>202</v>
      </c>
      <c r="E22" t="s">
        <v>174</v>
      </c>
      <c r="F22" t="s">
        <v>4923</v>
      </c>
      <c r="G22" t="s">
        <v>4924</v>
      </c>
      <c r="H22" t="s">
        <v>3725</v>
      </c>
      <c r="I22" t="s">
        <v>1589</v>
      </c>
      <c r="J22" s="8" t="str">
        <f>IFERROR(VLOOKUP(B22,'RESUMEN 100'!A:B,2,FALSE),"-")</f>
        <v>-</v>
      </c>
      <c r="K22" s="8" t="str">
        <f t="shared" si="0"/>
        <v>-</v>
      </c>
      <c r="L22" s="10" t="str">
        <f>IFERROR(VLOOKUP(B22,'RESUMEN 00'!A:B,2,FALSE),"-")</f>
        <v>-</v>
      </c>
      <c r="M22" s="9" t="str">
        <f t="shared" si="1"/>
        <v>-</v>
      </c>
    </row>
    <row r="23" spans="1:13" x14ac:dyDescent="0.25">
      <c r="A23" t="s">
        <v>1102</v>
      </c>
      <c r="B23" t="s">
        <v>4650</v>
      </c>
      <c r="C23" t="s">
        <v>345</v>
      </c>
      <c r="D23" t="s">
        <v>118</v>
      </c>
      <c r="E23" t="s">
        <v>4651</v>
      </c>
      <c r="F23" t="s">
        <v>4923</v>
      </c>
      <c r="G23" t="s">
        <v>4924</v>
      </c>
      <c r="H23" t="s">
        <v>4927</v>
      </c>
      <c r="I23" t="s">
        <v>4519</v>
      </c>
      <c r="J23" s="8" t="str">
        <f>IFERROR(VLOOKUP(B23,'RESUMEN 100'!A:B,2,FALSE),"-")</f>
        <v>-</v>
      </c>
      <c r="K23" s="8" t="str">
        <f t="shared" si="0"/>
        <v>-</v>
      </c>
      <c r="L23" s="10">
        <f>IFERROR(VLOOKUP(B23,'RESUMEN 00'!A:B,2,FALSE),"-")</f>
        <v>44691</v>
      </c>
      <c r="M23" s="9">
        <f t="shared" si="1"/>
        <v>0</v>
      </c>
    </row>
    <row r="24" spans="1:13" x14ac:dyDescent="0.25">
      <c r="A24" t="s">
        <v>1102</v>
      </c>
      <c r="B24" t="s">
        <v>1321</v>
      </c>
      <c r="C24" t="s">
        <v>1322</v>
      </c>
      <c r="D24" t="s">
        <v>81</v>
      </c>
      <c r="E24" t="s">
        <v>94</v>
      </c>
      <c r="F24" t="s">
        <v>4923</v>
      </c>
      <c r="G24" t="s">
        <v>4924</v>
      </c>
      <c r="H24" t="s">
        <v>3726</v>
      </c>
      <c r="I24" t="s">
        <v>1591</v>
      </c>
      <c r="J24" s="8" t="str">
        <f>IFERROR(VLOOKUP(B24,'RESUMEN 100'!A:B,2,FALSE),"-")</f>
        <v>-</v>
      </c>
      <c r="K24" s="8" t="str">
        <f t="shared" si="0"/>
        <v>-</v>
      </c>
      <c r="L24" s="10" t="str">
        <f>IFERROR(VLOOKUP(B24,'RESUMEN 00'!A:B,2,FALSE),"-")</f>
        <v>-</v>
      </c>
      <c r="M24" s="9" t="str">
        <f t="shared" si="1"/>
        <v>-</v>
      </c>
    </row>
    <row r="25" spans="1:13" x14ac:dyDescent="0.25">
      <c r="A25" t="s">
        <v>1102</v>
      </c>
      <c r="B25" t="s">
        <v>4520</v>
      </c>
      <c r="C25" t="s">
        <v>4521</v>
      </c>
      <c r="D25" t="s">
        <v>4522</v>
      </c>
      <c r="E25" t="s">
        <v>4523</v>
      </c>
      <c r="F25" t="s">
        <v>4923</v>
      </c>
      <c r="G25" t="s">
        <v>4924</v>
      </c>
      <c r="H25" t="s">
        <v>4927</v>
      </c>
      <c r="I25" t="s">
        <v>4519</v>
      </c>
      <c r="J25" s="8" t="str">
        <f>IFERROR(VLOOKUP(B25,'RESUMEN 100'!A:B,2,FALSE),"-")</f>
        <v>-</v>
      </c>
      <c r="K25" s="8" t="str">
        <f t="shared" si="0"/>
        <v>-</v>
      </c>
      <c r="L25" s="10">
        <f>IFERROR(VLOOKUP(B25,'RESUMEN 00'!A:B,2,FALSE),"-")</f>
        <v>44691</v>
      </c>
      <c r="M25" s="9">
        <f t="shared" si="1"/>
        <v>0</v>
      </c>
    </row>
    <row r="26" spans="1:13" x14ac:dyDescent="0.25">
      <c r="A26" t="s">
        <v>1102</v>
      </c>
      <c r="B26" t="s">
        <v>4879</v>
      </c>
      <c r="C26" t="s">
        <v>830</v>
      </c>
      <c r="D26" t="s">
        <v>557</v>
      </c>
      <c r="E26" t="s">
        <v>180</v>
      </c>
      <c r="F26" t="s">
        <v>4923</v>
      </c>
      <c r="G26" t="s">
        <v>4924</v>
      </c>
      <c r="H26" t="s">
        <v>4927</v>
      </c>
      <c r="I26" t="s">
        <v>4519</v>
      </c>
      <c r="J26" s="8" t="str">
        <f>IFERROR(VLOOKUP(B26,'RESUMEN 100'!A:B,2,FALSE),"-")</f>
        <v>-</v>
      </c>
      <c r="K26" s="8" t="str">
        <f t="shared" si="0"/>
        <v>-</v>
      </c>
      <c r="L26" s="10" t="str">
        <f>IFERROR(VLOOKUP(B26,'RESUMEN 00'!A:B,2,FALSE),"-")</f>
        <v>-</v>
      </c>
      <c r="M26" s="9" t="str">
        <f t="shared" si="1"/>
        <v>-</v>
      </c>
    </row>
    <row r="27" spans="1:13" x14ac:dyDescent="0.25">
      <c r="A27" t="s">
        <v>1102</v>
      </c>
      <c r="B27" t="s">
        <v>2861</v>
      </c>
      <c r="C27" t="s">
        <v>260</v>
      </c>
      <c r="D27" t="s">
        <v>861</v>
      </c>
      <c r="E27" t="s">
        <v>285</v>
      </c>
      <c r="F27" t="s">
        <v>4923</v>
      </c>
      <c r="G27" t="s">
        <v>4924</v>
      </c>
      <c r="H27" t="s">
        <v>3731</v>
      </c>
      <c r="I27" t="s">
        <v>1121</v>
      </c>
      <c r="J27" s="8" t="str">
        <f>IFERROR(VLOOKUP(B27,'RESUMEN 100'!A:B,2,FALSE),"-")</f>
        <v>-</v>
      </c>
      <c r="K27" s="8" t="str">
        <f t="shared" si="0"/>
        <v>-</v>
      </c>
      <c r="L27" s="10" t="str">
        <f>IFERROR(VLOOKUP(B27,'RESUMEN 00'!A:B,2,FALSE),"-")</f>
        <v>-</v>
      </c>
      <c r="M27" s="9" t="str">
        <f t="shared" si="1"/>
        <v>-</v>
      </c>
    </row>
    <row r="28" spans="1:13" x14ac:dyDescent="0.25">
      <c r="A28" t="s">
        <v>1102</v>
      </c>
      <c r="B28" t="s">
        <v>3161</v>
      </c>
      <c r="C28" t="s">
        <v>3162</v>
      </c>
      <c r="D28" t="s">
        <v>172</v>
      </c>
      <c r="E28" t="s">
        <v>142</v>
      </c>
      <c r="F28" t="s">
        <v>4923</v>
      </c>
      <c r="G28" t="s">
        <v>4925</v>
      </c>
      <c r="H28" t="s">
        <v>3732</v>
      </c>
      <c r="I28" t="s">
        <v>1588</v>
      </c>
      <c r="J28" s="8" t="str">
        <f>IFERROR(VLOOKUP(B28,'RESUMEN 100'!A:B,2,FALSE),"-")</f>
        <v>-</v>
      </c>
      <c r="K28" s="8" t="str">
        <f t="shared" si="0"/>
        <v>-</v>
      </c>
      <c r="L28" s="10" t="str">
        <f>IFERROR(VLOOKUP(B28,'RESUMEN 00'!A:B,2,FALSE),"-")</f>
        <v>-</v>
      </c>
      <c r="M28" s="9" t="str">
        <f t="shared" si="1"/>
        <v>-</v>
      </c>
    </row>
    <row r="29" spans="1:13" x14ac:dyDescent="0.25">
      <c r="A29" t="s">
        <v>1102</v>
      </c>
      <c r="B29" t="s">
        <v>1375</v>
      </c>
      <c r="C29" t="s">
        <v>1376</v>
      </c>
      <c r="D29" t="s">
        <v>710</v>
      </c>
      <c r="E29" t="s">
        <v>823</v>
      </c>
      <c r="F29" t="s">
        <v>4923</v>
      </c>
      <c r="G29" t="s">
        <v>4924</v>
      </c>
      <c r="H29" t="s">
        <v>3725</v>
      </c>
      <c r="I29" t="s">
        <v>1589</v>
      </c>
      <c r="J29" s="8" t="str">
        <f>IFERROR(VLOOKUP(B29,'RESUMEN 100'!A:B,2,FALSE),"-")</f>
        <v>-</v>
      </c>
      <c r="K29" s="8" t="str">
        <f t="shared" si="0"/>
        <v>-</v>
      </c>
      <c r="L29" s="10">
        <f>IFERROR(VLOOKUP(B29,'RESUMEN 00'!A:B,2,FALSE),"-")</f>
        <v>44684</v>
      </c>
      <c r="M29" s="9">
        <f t="shared" si="1"/>
        <v>0</v>
      </c>
    </row>
    <row r="30" spans="1:13" x14ac:dyDescent="0.25">
      <c r="A30" t="s">
        <v>1102</v>
      </c>
      <c r="B30" t="s">
        <v>2636</v>
      </c>
      <c r="C30" t="s">
        <v>845</v>
      </c>
      <c r="D30" t="s">
        <v>118</v>
      </c>
      <c r="E30" t="s">
        <v>2637</v>
      </c>
      <c r="F30" t="s">
        <v>4923</v>
      </c>
      <c r="G30" t="s">
        <v>4924</v>
      </c>
      <c r="H30" t="s">
        <v>3732</v>
      </c>
      <c r="I30" t="s">
        <v>1588</v>
      </c>
      <c r="J30" s="8" t="str">
        <f>IFERROR(VLOOKUP(B30,'RESUMEN 100'!A:B,2,FALSE),"-")</f>
        <v>-</v>
      </c>
      <c r="K30" s="8" t="str">
        <f t="shared" si="0"/>
        <v>-</v>
      </c>
      <c r="L30" s="10" t="str">
        <f>IFERROR(VLOOKUP(B30,'RESUMEN 00'!A:B,2,FALSE),"-")</f>
        <v>-</v>
      </c>
      <c r="M30" s="9" t="str">
        <f t="shared" si="1"/>
        <v>-</v>
      </c>
    </row>
    <row r="31" spans="1:13" x14ac:dyDescent="0.25">
      <c r="A31" t="s">
        <v>1102</v>
      </c>
      <c r="B31" t="s">
        <v>3163</v>
      </c>
      <c r="C31" t="s">
        <v>563</v>
      </c>
      <c r="D31" t="s">
        <v>150</v>
      </c>
      <c r="E31" t="s">
        <v>637</v>
      </c>
      <c r="F31" t="s">
        <v>4923</v>
      </c>
      <c r="G31" t="s">
        <v>4924</v>
      </c>
      <c r="H31" t="s">
        <v>3725</v>
      </c>
      <c r="I31" t="s">
        <v>1589</v>
      </c>
      <c r="J31" s="8" t="str">
        <f>IFERROR(VLOOKUP(B31,'RESUMEN 100'!A:B,2,FALSE),"-")</f>
        <v>-</v>
      </c>
      <c r="K31" s="8" t="str">
        <f t="shared" si="0"/>
        <v>-</v>
      </c>
      <c r="L31" s="10" t="str">
        <f>IFERROR(VLOOKUP(B31,'RESUMEN 00'!A:B,2,FALSE),"-")</f>
        <v>-</v>
      </c>
      <c r="M31" s="9" t="str">
        <f t="shared" si="1"/>
        <v>-</v>
      </c>
    </row>
    <row r="32" spans="1:13" x14ac:dyDescent="0.25">
      <c r="A32" t="s">
        <v>1102</v>
      </c>
      <c r="B32" t="s">
        <v>4673</v>
      </c>
      <c r="C32" t="s">
        <v>4674</v>
      </c>
      <c r="D32" t="s">
        <v>4675</v>
      </c>
      <c r="E32" t="s">
        <v>604</v>
      </c>
      <c r="F32" t="s">
        <v>4923</v>
      </c>
      <c r="G32" t="s">
        <v>4924</v>
      </c>
      <c r="H32" t="s">
        <v>4927</v>
      </c>
      <c r="I32" t="s">
        <v>4519</v>
      </c>
      <c r="J32" s="8" t="str">
        <f>IFERROR(VLOOKUP(B32,'RESUMEN 100'!A:B,2,FALSE),"-")</f>
        <v>-</v>
      </c>
      <c r="K32" s="8" t="str">
        <f t="shared" si="0"/>
        <v>-</v>
      </c>
      <c r="L32" s="10">
        <f>IFERROR(VLOOKUP(B32,'RESUMEN 00'!A:B,2,FALSE),"-")</f>
        <v>44691</v>
      </c>
      <c r="M32" s="9">
        <f t="shared" si="1"/>
        <v>0</v>
      </c>
    </row>
    <row r="33" spans="1:13" x14ac:dyDescent="0.25">
      <c r="A33" t="s">
        <v>1102</v>
      </c>
      <c r="B33" t="s">
        <v>2416</v>
      </c>
      <c r="C33" t="s">
        <v>2417</v>
      </c>
      <c r="D33" t="s">
        <v>156</v>
      </c>
      <c r="E33" t="s">
        <v>83</v>
      </c>
      <c r="F33" t="s">
        <v>4923</v>
      </c>
      <c r="G33" t="s">
        <v>4924</v>
      </c>
      <c r="H33" t="s">
        <v>3725</v>
      </c>
      <c r="I33" t="s">
        <v>1589</v>
      </c>
      <c r="J33" s="8" t="str">
        <f>IFERROR(VLOOKUP(B33,'RESUMEN 100'!A:B,2,FALSE),"-")</f>
        <v>-</v>
      </c>
      <c r="K33" s="8" t="str">
        <f t="shared" si="0"/>
        <v>-</v>
      </c>
      <c r="L33" s="10" t="str">
        <f>IFERROR(VLOOKUP(B33,'RESUMEN 00'!A:B,2,FALSE),"-")</f>
        <v>-</v>
      </c>
      <c r="M33" s="9" t="str">
        <f t="shared" si="1"/>
        <v>-</v>
      </c>
    </row>
    <row r="34" spans="1:13" x14ac:dyDescent="0.25">
      <c r="A34" t="s">
        <v>1102</v>
      </c>
      <c r="B34" t="s">
        <v>4529</v>
      </c>
      <c r="C34" t="s">
        <v>4530</v>
      </c>
      <c r="D34" t="s">
        <v>238</v>
      </c>
      <c r="E34" t="s">
        <v>553</v>
      </c>
      <c r="F34" t="s">
        <v>4923</v>
      </c>
      <c r="G34" t="s">
        <v>4924</v>
      </c>
      <c r="H34" t="s">
        <v>4926</v>
      </c>
      <c r="I34" t="s">
        <v>4518</v>
      </c>
      <c r="J34" s="8" t="str">
        <f>IFERROR(VLOOKUP(B34,'RESUMEN 100'!A:B,2,FALSE),"-")</f>
        <v>-</v>
      </c>
      <c r="K34" s="8" t="str">
        <f t="shared" si="0"/>
        <v>-</v>
      </c>
      <c r="L34" s="10">
        <f>IFERROR(VLOOKUP(B34,'RESUMEN 00'!A:B,2,FALSE),"-")</f>
        <v>44692</v>
      </c>
      <c r="M34" s="9">
        <f t="shared" si="1"/>
        <v>0</v>
      </c>
    </row>
    <row r="35" spans="1:13" x14ac:dyDescent="0.25">
      <c r="A35" t="s">
        <v>1102</v>
      </c>
      <c r="B35" t="s">
        <v>3164</v>
      </c>
      <c r="C35" t="s">
        <v>351</v>
      </c>
      <c r="D35" t="s">
        <v>910</v>
      </c>
      <c r="E35" t="s">
        <v>109</v>
      </c>
      <c r="F35" t="s">
        <v>4923</v>
      </c>
      <c r="G35" t="s">
        <v>4924</v>
      </c>
      <c r="H35" t="s">
        <v>3732</v>
      </c>
      <c r="I35" t="s">
        <v>1588</v>
      </c>
      <c r="J35" s="8" t="str">
        <f>IFERROR(VLOOKUP(B35,'RESUMEN 100'!A:B,2,FALSE),"-")</f>
        <v>-</v>
      </c>
      <c r="K35" s="8" t="str">
        <f t="shared" si="0"/>
        <v>-</v>
      </c>
      <c r="L35" s="10" t="str">
        <f>IFERROR(VLOOKUP(B35,'RESUMEN 00'!A:B,2,FALSE),"-")</f>
        <v>-</v>
      </c>
      <c r="M35" s="9" t="str">
        <f t="shared" si="1"/>
        <v>-</v>
      </c>
    </row>
    <row r="36" spans="1:13" x14ac:dyDescent="0.25">
      <c r="A36" t="s">
        <v>1102</v>
      </c>
      <c r="B36" t="s">
        <v>3165</v>
      </c>
      <c r="C36" t="s">
        <v>3166</v>
      </c>
      <c r="D36" t="s">
        <v>118</v>
      </c>
      <c r="E36" t="s">
        <v>2746</v>
      </c>
      <c r="F36" t="s">
        <v>4923</v>
      </c>
      <c r="G36" t="s">
        <v>4924</v>
      </c>
      <c r="H36" t="s">
        <v>3731</v>
      </c>
      <c r="I36" t="s">
        <v>1121</v>
      </c>
      <c r="J36" s="8" t="str">
        <f>IFERROR(VLOOKUP(B36,'RESUMEN 100'!A:B,2,FALSE),"-")</f>
        <v>-</v>
      </c>
      <c r="K36" s="8" t="str">
        <f t="shared" si="0"/>
        <v>-</v>
      </c>
      <c r="L36" s="10">
        <f>IFERROR(VLOOKUP(B36,'RESUMEN 00'!A:B,2,FALSE),"-")</f>
        <v>44688</v>
      </c>
      <c r="M36" s="9">
        <f t="shared" si="1"/>
        <v>0</v>
      </c>
    </row>
    <row r="37" spans="1:13" x14ac:dyDescent="0.25">
      <c r="A37" t="s">
        <v>1102</v>
      </c>
      <c r="B37" t="s">
        <v>2497</v>
      </c>
      <c r="C37" t="s">
        <v>2498</v>
      </c>
      <c r="D37" t="s">
        <v>2499</v>
      </c>
      <c r="E37" t="s">
        <v>164</v>
      </c>
      <c r="F37" t="s">
        <v>4923</v>
      </c>
      <c r="G37" t="s">
        <v>4924</v>
      </c>
      <c r="H37" t="s">
        <v>3727</v>
      </c>
      <c r="I37" t="s">
        <v>1119</v>
      </c>
      <c r="J37" s="8" t="str">
        <f>IFERROR(VLOOKUP(B37,'RESUMEN 100'!A:B,2,FALSE),"-")</f>
        <v>-</v>
      </c>
      <c r="K37" s="8" t="str">
        <f t="shared" si="0"/>
        <v>-</v>
      </c>
      <c r="L37" s="10" t="str">
        <f>IFERROR(VLOOKUP(B37,'RESUMEN 00'!A:B,2,FALSE),"-")</f>
        <v>-</v>
      </c>
      <c r="M37" s="9" t="str">
        <f t="shared" si="1"/>
        <v>-</v>
      </c>
    </row>
    <row r="38" spans="1:13" x14ac:dyDescent="0.25">
      <c r="A38" t="s">
        <v>1102</v>
      </c>
      <c r="B38" t="s">
        <v>4623</v>
      </c>
      <c r="C38" t="s">
        <v>4624</v>
      </c>
      <c r="D38" t="s">
        <v>530</v>
      </c>
      <c r="E38" t="s">
        <v>4625</v>
      </c>
      <c r="F38" t="s">
        <v>4923</v>
      </c>
      <c r="G38" t="s">
        <v>4924</v>
      </c>
      <c r="H38" t="s">
        <v>4927</v>
      </c>
      <c r="I38" t="s">
        <v>4519</v>
      </c>
      <c r="J38" s="8" t="str">
        <f>IFERROR(VLOOKUP(B38,'RESUMEN 100'!A:B,2,FALSE),"-")</f>
        <v>-</v>
      </c>
      <c r="K38" s="8" t="str">
        <f t="shared" si="0"/>
        <v>-</v>
      </c>
      <c r="L38" s="10" t="str">
        <f>IFERROR(VLOOKUP(B38,'RESUMEN 00'!A:B,2,FALSE),"-")</f>
        <v>-</v>
      </c>
      <c r="M38" s="9" t="str">
        <f t="shared" si="1"/>
        <v>-</v>
      </c>
    </row>
    <row r="39" spans="1:13" x14ac:dyDescent="0.25">
      <c r="A39" t="s">
        <v>1102</v>
      </c>
      <c r="B39" t="s">
        <v>4449</v>
      </c>
      <c r="C39" t="s">
        <v>4450</v>
      </c>
      <c r="D39" t="s">
        <v>4451</v>
      </c>
      <c r="E39" t="s">
        <v>4452</v>
      </c>
      <c r="F39" t="s">
        <v>4923</v>
      </c>
      <c r="G39" t="s">
        <v>4924</v>
      </c>
      <c r="H39" t="s">
        <v>4927</v>
      </c>
      <c r="I39" t="s">
        <v>4519</v>
      </c>
      <c r="J39" s="8" t="str">
        <f>IFERROR(VLOOKUP(B39,'RESUMEN 100'!A:B,2,FALSE),"-")</f>
        <v>-</v>
      </c>
      <c r="K39" s="8" t="str">
        <f t="shared" si="0"/>
        <v>-</v>
      </c>
      <c r="L39" s="10">
        <f>IFERROR(VLOOKUP(B39,'RESUMEN 00'!A:B,2,FALSE),"-")</f>
        <v>44691</v>
      </c>
      <c r="M39" s="9">
        <f t="shared" si="1"/>
        <v>0</v>
      </c>
    </row>
    <row r="40" spans="1:13" x14ac:dyDescent="0.25">
      <c r="A40" t="s">
        <v>1102</v>
      </c>
      <c r="B40" t="s">
        <v>1313</v>
      </c>
      <c r="C40" t="s">
        <v>1314</v>
      </c>
      <c r="D40" t="s">
        <v>110</v>
      </c>
      <c r="E40" t="s">
        <v>226</v>
      </c>
      <c r="F40" t="s">
        <v>4923</v>
      </c>
      <c r="G40" t="s">
        <v>4925</v>
      </c>
      <c r="H40" t="s">
        <v>3730</v>
      </c>
      <c r="I40" t="s">
        <v>1590</v>
      </c>
      <c r="J40" s="8" t="str">
        <f>IFERROR(VLOOKUP(B40,'RESUMEN 100'!A:B,2,FALSE),"-")</f>
        <v>-</v>
      </c>
      <c r="K40" s="8" t="str">
        <f t="shared" si="0"/>
        <v>-</v>
      </c>
      <c r="L40" s="10" t="str">
        <f>IFERROR(VLOOKUP(B40,'RESUMEN 00'!A:B,2,FALSE),"-")</f>
        <v>-</v>
      </c>
      <c r="M40" s="9" t="str">
        <f t="shared" si="1"/>
        <v>-</v>
      </c>
    </row>
    <row r="41" spans="1:13" x14ac:dyDescent="0.25">
      <c r="A41" t="s">
        <v>1102</v>
      </c>
      <c r="B41" t="s">
        <v>1313</v>
      </c>
      <c r="C41" t="s">
        <v>1314</v>
      </c>
      <c r="D41" t="s">
        <v>110</v>
      </c>
      <c r="E41" t="s">
        <v>226</v>
      </c>
      <c r="F41" t="s">
        <v>4923</v>
      </c>
      <c r="G41" t="s">
        <v>4924</v>
      </c>
      <c r="H41" t="s">
        <v>4926</v>
      </c>
      <c r="I41" t="s">
        <v>4518</v>
      </c>
      <c r="J41" s="8" t="str">
        <f>IFERROR(VLOOKUP(B41,'RESUMEN 100'!A:B,2,FALSE),"-")</f>
        <v>-</v>
      </c>
      <c r="K41" s="8" t="str">
        <f t="shared" si="0"/>
        <v>-</v>
      </c>
      <c r="L41" s="10" t="str">
        <f>IFERROR(VLOOKUP(B41,'RESUMEN 00'!A:B,2,FALSE),"-")</f>
        <v>-</v>
      </c>
      <c r="M41" s="9" t="str">
        <f t="shared" si="1"/>
        <v>-</v>
      </c>
    </row>
    <row r="42" spans="1:13" x14ac:dyDescent="0.25">
      <c r="A42" t="s">
        <v>1102</v>
      </c>
      <c r="B42" t="s">
        <v>971</v>
      </c>
      <c r="C42" t="s">
        <v>972</v>
      </c>
      <c r="D42" t="s">
        <v>892</v>
      </c>
      <c r="E42" t="s">
        <v>893</v>
      </c>
      <c r="F42" t="s">
        <v>4923</v>
      </c>
      <c r="G42" t="s">
        <v>4924</v>
      </c>
      <c r="H42" t="s">
        <v>3725</v>
      </c>
      <c r="I42" t="s">
        <v>1589</v>
      </c>
      <c r="J42" s="8" t="str">
        <f>IFERROR(VLOOKUP(B42,'RESUMEN 100'!A:B,2,FALSE),"-")</f>
        <v>-</v>
      </c>
      <c r="K42" s="8" t="str">
        <f t="shared" si="0"/>
        <v>-</v>
      </c>
      <c r="L42" s="10">
        <f>IFERROR(VLOOKUP(B42,'RESUMEN 00'!A:B,2,FALSE),"-")</f>
        <v>44684</v>
      </c>
      <c r="M42" s="9">
        <f t="shared" si="1"/>
        <v>0</v>
      </c>
    </row>
    <row r="43" spans="1:13" x14ac:dyDescent="0.25">
      <c r="A43" t="s">
        <v>1102</v>
      </c>
      <c r="B43" t="s">
        <v>2644</v>
      </c>
      <c r="C43" t="s">
        <v>228</v>
      </c>
      <c r="D43" t="s">
        <v>133</v>
      </c>
      <c r="E43" t="s">
        <v>125</v>
      </c>
      <c r="F43" t="s">
        <v>4923</v>
      </c>
      <c r="G43" t="s">
        <v>4924</v>
      </c>
      <c r="H43" t="s">
        <v>3727</v>
      </c>
      <c r="I43" t="s">
        <v>1119</v>
      </c>
      <c r="J43" s="8" t="str">
        <f>IFERROR(VLOOKUP(B43,'RESUMEN 100'!A:B,2,FALSE),"-")</f>
        <v>-</v>
      </c>
      <c r="K43" s="8" t="str">
        <f t="shared" si="0"/>
        <v>-</v>
      </c>
      <c r="L43" s="10" t="str">
        <f>IFERROR(VLOOKUP(B43,'RESUMEN 00'!A:B,2,FALSE),"-")</f>
        <v>-</v>
      </c>
      <c r="M43" s="9" t="str">
        <f t="shared" si="1"/>
        <v>-</v>
      </c>
    </row>
    <row r="44" spans="1:13" x14ac:dyDescent="0.25">
      <c r="A44" t="s">
        <v>1102</v>
      </c>
      <c r="B44" t="s">
        <v>1466</v>
      </c>
      <c r="C44" t="s">
        <v>1467</v>
      </c>
      <c r="D44" t="s">
        <v>903</v>
      </c>
      <c r="E44" t="s">
        <v>546</v>
      </c>
      <c r="F44" t="s">
        <v>4923</v>
      </c>
      <c r="G44" t="s">
        <v>4925</v>
      </c>
      <c r="H44" t="s">
        <v>3730</v>
      </c>
      <c r="I44" t="s">
        <v>1120</v>
      </c>
      <c r="J44" s="8" t="str">
        <f>IFERROR(VLOOKUP(B44,'RESUMEN 100'!A:B,2,FALSE),"-")</f>
        <v>-</v>
      </c>
      <c r="K44" s="8" t="str">
        <f t="shared" si="0"/>
        <v>-</v>
      </c>
      <c r="L44" s="10">
        <f>IFERROR(VLOOKUP(B44,'RESUMEN 00'!A:B,2,FALSE),"-")</f>
        <v>44686</v>
      </c>
      <c r="M44" s="9">
        <f t="shared" si="1"/>
        <v>0</v>
      </c>
    </row>
    <row r="45" spans="1:13" x14ac:dyDescent="0.25">
      <c r="A45" t="s">
        <v>1102</v>
      </c>
      <c r="B45" t="s">
        <v>3167</v>
      </c>
      <c r="C45" t="s">
        <v>1009</v>
      </c>
      <c r="D45" t="s">
        <v>151</v>
      </c>
      <c r="E45" t="s">
        <v>3168</v>
      </c>
      <c r="F45" t="s">
        <v>4923</v>
      </c>
      <c r="G45" t="s">
        <v>4924</v>
      </c>
      <c r="H45" t="s">
        <v>3731</v>
      </c>
      <c r="I45" t="s">
        <v>1121</v>
      </c>
      <c r="J45" s="8" t="str">
        <f>IFERROR(VLOOKUP(B45,'RESUMEN 100'!A:B,2,FALSE),"-")</f>
        <v>-</v>
      </c>
      <c r="K45" s="8" t="str">
        <f t="shared" si="0"/>
        <v>-</v>
      </c>
      <c r="L45" s="10" t="str">
        <f>IFERROR(VLOOKUP(B45,'RESUMEN 00'!A:B,2,FALSE),"-")</f>
        <v>-</v>
      </c>
      <c r="M45" s="9" t="str">
        <f t="shared" si="1"/>
        <v>-</v>
      </c>
    </row>
    <row r="46" spans="1:13" x14ac:dyDescent="0.25">
      <c r="A46" t="s">
        <v>1102</v>
      </c>
      <c r="B46" t="s">
        <v>4882</v>
      </c>
      <c r="C46" t="s">
        <v>4883</v>
      </c>
      <c r="D46" t="s">
        <v>4736</v>
      </c>
      <c r="E46" t="s">
        <v>117</v>
      </c>
      <c r="F46" t="s">
        <v>4923</v>
      </c>
      <c r="G46" t="s">
        <v>4924</v>
      </c>
      <c r="H46" t="s">
        <v>4927</v>
      </c>
      <c r="I46" t="s">
        <v>4519</v>
      </c>
      <c r="J46" s="8" t="str">
        <f>IFERROR(VLOOKUP(B46,'RESUMEN 100'!A:B,2,FALSE),"-")</f>
        <v>-</v>
      </c>
      <c r="K46" s="8" t="str">
        <f t="shared" si="0"/>
        <v>-</v>
      </c>
      <c r="L46" s="10" t="str">
        <f>IFERROR(VLOOKUP(B46,'RESUMEN 00'!A:B,2,FALSE),"-")</f>
        <v>-</v>
      </c>
      <c r="M46" s="9" t="str">
        <f t="shared" si="1"/>
        <v>-</v>
      </c>
    </row>
    <row r="47" spans="1:13" x14ac:dyDescent="0.25">
      <c r="A47" t="s">
        <v>1102</v>
      </c>
      <c r="B47" t="s">
        <v>3169</v>
      </c>
      <c r="C47" t="s">
        <v>3170</v>
      </c>
      <c r="D47" t="s">
        <v>82</v>
      </c>
      <c r="E47" t="s">
        <v>150</v>
      </c>
      <c r="F47" t="s">
        <v>4923</v>
      </c>
      <c r="G47" t="s">
        <v>4924</v>
      </c>
      <c r="H47" t="s">
        <v>3725</v>
      </c>
      <c r="I47" t="s">
        <v>1589</v>
      </c>
      <c r="J47" s="8" t="str">
        <f>IFERROR(VLOOKUP(B47,'RESUMEN 100'!A:B,2,FALSE),"-")</f>
        <v>-</v>
      </c>
      <c r="K47" s="8" t="str">
        <f t="shared" si="0"/>
        <v>-</v>
      </c>
      <c r="L47" s="10">
        <f>IFERROR(VLOOKUP(B47,'RESUMEN 00'!A:B,2,FALSE),"-")</f>
        <v>44684</v>
      </c>
      <c r="M47" s="9">
        <f t="shared" si="1"/>
        <v>0</v>
      </c>
    </row>
    <row r="48" spans="1:13" x14ac:dyDescent="0.25">
      <c r="A48" t="s">
        <v>1102</v>
      </c>
      <c r="B48" t="s">
        <v>2592</v>
      </c>
      <c r="C48" t="s">
        <v>2593</v>
      </c>
      <c r="D48" t="s">
        <v>524</v>
      </c>
      <c r="E48" t="s">
        <v>312</v>
      </c>
      <c r="F48" t="s">
        <v>4923</v>
      </c>
      <c r="G48" t="s">
        <v>4925</v>
      </c>
      <c r="H48" t="s">
        <v>3725</v>
      </c>
      <c r="I48" t="s">
        <v>1589</v>
      </c>
      <c r="J48" s="8" t="str">
        <f>IFERROR(VLOOKUP(B48,'RESUMEN 100'!A:B,2,FALSE),"-")</f>
        <v>-</v>
      </c>
      <c r="K48" s="8" t="str">
        <f t="shared" si="0"/>
        <v>-</v>
      </c>
      <c r="L48" s="10">
        <f>IFERROR(VLOOKUP(B48,'RESUMEN 00'!A:B,2,FALSE),"-")</f>
        <v>44684</v>
      </c>
      <c r="M48" s="9">
        <f t="shared" si="1"/>
        <v>0</v>
      </c>
    </row>
    <row r="49" spans="1:13" x14ac:dyDescent="0.25">
      <c r="A49" t="s">
        <v>1102</v>
      </c>
      <c r="B49" t="s">
        <v>663</v>
      </c>
      <c r="C49" t="s">
        <v>578</v>
      </c>
      <c r="D49" t="s">
        <v>664</v>
      </c>
      <c r="E49" t="s">
        <v>665</v>
      </c>
      <c r="F49" t="s">
        <v>4923</v>
      </c>
      <c r="G49" t="s">
        <v>4924</v>
      </c>
      <c r="H49" t="s">
        <v>3732</v>
      </c>
      <c r="I49" t="s">
        <v>1588</v>
      </c>
      <c r="J49" s="8" t="str">
        <f>IFERROR(VLOOKUP(B49,'RESUMEN 100'!A:B,2,FALSE),"-")</f>
        <v>-</v>
      </c>
      <c r="K49" s="8" t="str">
        <f t="shared" si="0"/>
        <v>-</v>
      </c>
      <c r="L49" s="10">
        <f>IFERROR(VLOOKUP(B49,'RESUMEN 00'!A:B,2,FALSE),"-")</f>
        <v>44685</v>
      </c>
      <c r="M49" s="9">
        <f t="shared" si="1"/>
        <v>0</v>
      </c>
    </row>
    <row r="50" spans="1:13" x14ac:dyDescent="0.25">
      <c r="A50" t="s">
        <v>1102</v>
      </c>
      <c r="B50" t="s">
        <v>1223</v>
      </c>
      <c r="C50" t="s">
        <v>1224</v>
      </c>
      <c r="D50" t="s">
        <v>150</v>
      </c>
      <c r="E50" t="s">
        <v>715</v>
      </c>
      <c r="F50" t="s">
        <v>4923</v>
      </c>
      <c r="G50" t="s">
        <v>4925</v>
      </c>
      <c r="H50" t="s">
        <v>3732</v>
      </c>
      <c r="I50" t="s">
        <v>1588</v>
      </c>
      <c r="J50" s="8" t="str">
        <f>IFERROR(VLOOKUP(B50,'RESUMEN 100'!A:B,2,FALSE),"-")</f>
        <v>-</v>
      </c>
      <c r="K50" s="8" t="str">
        <f t="shared" si="0"/>
        <v>-</v>
      </c>
      <c r="L50" s="10" t="str">
        <f>IFERROR(VLOOKUP(B50,'RESUMEN 00'!A:B,2,FALSE),"-")</f>
        <v>-</v>
      </c>
      <c r="M50" s="9" t="str">
        <f t="shared" si="1"/>
        <v>-</v>
      </c>
    </row>
    <row r="51" spans="1:13" x14ac:dyDescent="0.25">
      <c r="A51" t="s">
        <v>1102</v>
      </c>
      <c r="B51" t="s">
        <v>4910</v>
      </c>
      <c r="C51" t="s">
        <v>4911</v>
      </c>
      <c r="D51" t="s">
        <v>2478</v>
      </c>
      <c r="E51" t="s">
        <v>4185</v>
      </c>
      <c r="F51" t="s">
        <v>4923</v>
      </c>
      <c r="G51" t="s">
        <v>4924</v>
      </c>
      <c r="H51" t="s">
        <v>4927</v>
      </c>
      <c r="I51" t="s">
        <v>4518</v>
      </c>
      <c r="J51" s="8" t="str">
        <f>IFERROR(VLOOKUP(B51,'RESUMEN 100'!A:B,2,FALSE),"-")</f>
        <v>-</v>
      </c>
      <c r="K51" s="8" t="str">
        <f t="shared" si="0"/>
        <v>-</v>
      </c>
      <c r="L51" s="10" t="str">
        <f>IFERROR(VLOOKUP(B51,'RESUMEN 00'!A:B,2,FALSE),"-")</f>
        <v>-</v>
      </c>
      <c r="M51" s="9" t="str">
        <f t="shared" si="1"/>
        <v>-</v>
      </c>
    </row>
    <row r="52" spans="1:13" x14ac:dyDescent="0.25">
      <c r="A52" t="s">
        <v>5280</v>
      </c>
      <c r="B52" t="s">
        <v>968</v>
      </c>
      <c r="C52" t="s">
        <v>3171</v>
      </c>
      <c r="D52" t="s">
        <v>180</v>
      </c>
      <c r="E52" t="s">
        <v>637</v>
      </c>
      <c r="F52" t="s">
        <v>4923</v>
      </c>
      <c r="G52" t="s">
        <v>4924</v>
      </c>
      <c r="H52" t="s">
        <v>3726</v>
      </c>
      <c r="I52" t="s">
        <v>1591</v>
      </c>
      <c r="J52" s="8" t="str">
        <f>IFERROR(VLOOKUP(B52,'RESUMEN 100'!A:B,2,FALSE),"-")</f>
        <v>-</v>
      </c>
      <c r="K52" s="8" t="str">
        <f t="shared" si="0"/>
        <v>-</v>
      </c>
      <c r="L52" s="10" t="str">
        <f>IFERROR(VLOOKUP(B52,'RESUMEN 00'!A:B,2,FALSE),"-")</f>
        <v>-</v>
      </c>
      <c r="M52" s="9" t="str">
        <f t="shared" si="1"/>
        <v>-</v>
      </c>
    </row>
    <row r="53" spans="1:13" x14ac:dyDescent="0.25">
      <c r="A53" t="s">
        <v>1102</v>
      </c>
      <c r="B53" t="s">
        <v>1355</v>
      </c>
      <c r="C53" t="s">
        <v>1356</v>
      </c>
      <c r="D53" t="s">
        <v>828</v>
      </c>
      <c r="E53" t="s">
        <v>1357</v>
      </c>
      <c r="F53" t="s">
        <v>4923</v>
      </c>
      <c r="G53" t="s">
        <v>4924</v>
      </c>
      <c r="H53" t="s">
        <v>3727</v>
      </c>
      <c r="I53" t="s">
        <v>1119</v>
      </c>
      <c r="J53" s="8" t="str">
        <f>IFERROR(VLOOKUP(B53,'RESUMEN 100'!A:B,2,FALSE),"-")</f>
        <v>-</v>
      </c>
      <c r="K53" s="8" t="str">
        <f t="shared" si="0"/>
        <v>-</v>
      </c>
      <c r="L53" s="10">
        <f>IFERROR(VLOOKUP(B53,'RESUMEN 00'!A:B,2,FALSE),"-")</f>
        <v>44683</v>
      </c>
      <c r="M53" s="9">
        <f t="shared" si="1"/>
        <v>0</v>
      </c>
    </row>
    <row r="54" spans="1:13" x14ac:dyDescent="0.25">
      <c r="A54" t="s">
        <v>1102</v>
      </c>
      <c r="B54" t="s">
        <v>3172</v>
      </c>
      <c r="C54" t="s">
        <v>98</v>
      </c>
      <c r="D54" t="s">
        <v>86</v>
      </c>
      <c r="E54" t="s">
        <v>110</v>
      </c>
      <c r="F54" t="s">
        <v>4923</v>
      </c>
      <c r="G54" t="s">
        <v>4924</v>
      </c>
      <c r="H54" t="s">
        <v>3731</v>
      </c>
      <c r="I54" t="s">
        <v>1121</v>
      </c>
      <c r="J54" s="8" t="str">
        <f>IFERROR(VLOOKUP(B54,'RESUMEN 100'!A:B,2,FALSE),"-")</f>
        <v>-</v>
      </c>
      <c r="K54" s="8" t="str">
        <f t="shared" si="0"/>
        <v>-</v>
      </c>
      <c r="L54" s="10" t="str">
        <f>IFERROR(VLOOKUP(B54,'RESUMEN 00'!A:B,2,FALSE),"-")</f>
        <v>-</v>
      </c>
      <c r="M54" s="9" t="str">
        <f t="shared" si="1"/>
        <v>-</v>
      </c>
    </row>
    <row r="55" spans="1:13" x14ac:dyDescent="0.25">
      <c r="A55" t="s">
        <v>1102</v>
      </c>
      <c r="B55" t="s">
        <v>3173</v>
      </c>
      <c r="C55" t="s">
        <v>3174</v>
      </c>
      <c r="D55" t="s">
        <v>3175</v>
      </c>
      <c r="E55" t="s">
        <v>331</v>
      </c>
      <c r="F55" t="s">
        <v>4923</v>
      </c>
      <c r="G55" t="s">
        <v>4924</v>
      </c>
      <c r="H55" t="s">
        <v>3731</v>
      </c>
      <c r="I55" t="s">
        <v>1121</v>
      </c>
      <c r="J55" s="8" t="str">
        <f>IFERROR(VLOOKUP(B55,'RESUMEN 100'!A:B,2,FALSE),"-")</f>
        <v>-</v>
      </c>
      <c r="K55" s="8" t="str">
        <f t="shared" si="0"/>
        <v>-</v>
      </c>
      <c r="L55" s="10">
        <f>IFERROR(VLOOKUP(B55,'RESUMEN 00'!A:B,2,FALSE),"-")</f>
        <v>44688</v>
      </c>
      <c r="M55" s="9">
        <f t="shared" si="1"/>
        <v>0</v>
      </c>
    </row>
    <row r="56" spans="1:13" x14ac:dyDescent="0.25">
      <c r="A56" t="s">
        <v>1102</v>
      </c>
      <c r="B56" t="s">
        <v>2460</v>
      </c>
      <c r="C56" t="s">
        <v>2461</v>
      </c>
      <c r="D56" t="s">
        <v>110</v>
      </c>
      <c r="E56" t="s">
        <v>561</v>
      </c>
      <c r="F56" t="s">
        <v>4923</v>
      </c>
      <c r="G56" t="s">
        <v>4924</v>
      </c>
      <c r="H56" t="s">
        <v>3730</v>
      </c>
      <c r="I56" t="s">
        <v>1590</v>
      </c>
      <c r="J56" s="8" t="str">
        <f>IFERROR(VLOOKUP(B56,'RESUMEN 100'!A:B,2,FALSE),"-")</f>
        <v>-</v>
      </c>
      <c r="K56" s="8" t="str">
        <f t="shared" si="0"/>
        <v>-</v>
      </c>
      <c r="L56" s="10" t="str">
        <f>IFERROR(VLOOKUP(B56,'RESUMEN 00'!A:B,2,FALSE),"-")</f>
        <v>-</v>
      </c>
      <c r="M56" s="9" t="str">
        <f t="shared" si="1"/>
        <v>-</v>
      </c>
    </row>
    <row r="57" spans="1:13" x14ac:dyDescent="0.25">
      <c r="A57" t="s">
        <v>1102</v>
      </c>
      <c r="B57" t="s">
        <v>3176</v>
      </c>
      <c r="C57" t="s">
        <v>3177</v>
      </c>
      <c r="D57" t="s">
        <v>273</v>
      </c>
      <c r="E57" t="s">
        <v>536</v>
      </c>
      <c r="F57" t="s">
        <v>4923</v>
      </c>
      <c r="G57" t="s">
        <v>4924</v>
      </c>
      <c r="H57" t="s">
        <v>3727</v>
      </c>
      <c r="I57" t="s">
        <v>1119</v>
      </c>
      <c r="J57" s="8" t="str">
        <f>IFERROR(VLOOKUP(B57,'RESUMEN 100'!A:B,2,FALSE),"-")</f>
        <v>-</v>
      </c>
      <c r="K57" s="8" t="str">
        <f t="shared" si="0"/>
        <v>-</v>
      </c>
      <c r="L57" s="10" t="str">
        <f>IFERROR(VLOOKUP(B57,'RESUMEN 00'!A:B,2,FALSE),"-")</f>
        <v>-</v>
      </c>
      <c r="M57" s="9" t="str">
        <f t="shared" si="1"/>
        <v>-</v>
      </c>
    </row>
    <row r="58" spans="1:13" x14ac:dyDescent="0.25">
      <c r="A58" t="s">
        <v>1102</v>
      </c>
      <c r="B58" t="s">
        <v>3178</v>
      </c>
      <c r="C58" t="s">
        <v>3179</v>
      </c>
      <c r="D58" t="s">
        <v>584</v>
      </c>
      <c r="E58" t="s">
        <v>145</v>
      </c>
      <c r="F58" t="s">
        <v>4923</v>
      </c>
      <c r="G58" t="s">
        <v>4924</v>
      </c>
      <c r="H58" t="s">
        <v>3727</v>
      </c>
      <c r="I58" t="s">
        <v>1119</v>
      </c>
      <c r="J58" s="8" t="str">
        <f>IFERROR(VLOOKUP(B58,'RESUMEN 100'!A:B,2,FALSE),"-")</f>
        <v>-</v>
      </c>
      <c r="K58" s="8" t="str">
        <f t="shared" si="0"/>
        <v>-</v>
      </c>
      <c r="L58" s="10">
        <f>IFERROR(VLOOKUP(B58,'RESUMEN 00'!A:B,2,FALSE),"-")</f>
        <v>44683</v>
      </c>
      <c r="M58" s="9">
        <f t="shared" si="1"/>
        <v>0</v>
      </c>
    </row>
    <row r="59" spans="1:13" x14ac:dyDescent="0.25">
      <c r="A59" t="s">
        <v>1102</v>
      </c>
      <c r="B59" t="s">
        <v>3180</v>
      </c>
      <c r="C59" t="s">
        <v>3181</v>
      </c>
      <c r="D59" t="s">
        <v>117</v>
      </c>
      <c r="E59" t="s">
        <v>1068</v>
      </c>
      <c r="F59" t="s">
        <v>4923</v>
      </c>
      <c r="G59" t="s">
        <v>4925</v>
      </c>
      <c r="H59" t="s">
        <v>3730</v>
      </c>
      <c r="I59" t="s">
        <v>1120</v>
      </c>
      <c r="J59" s="8" t="str">
        <f>IFERROR(VLOOKUP(B59,'RESUMEN 100'!A:B,2,FALSE),"-")</f>
        <v>-</v>
      </c>
      <c r="K59" s="8" t="str">
        <f t="shared" si="0"/>
        <v>-</v>
      </c>
      <c r="L59" s="10" t="str">
        <f>IFERROR(VLOOKUP(B59,'RESUMEN 00'!A:B,2,FALSE),"-")</f>
        <v>-</v>
      </c>
      <c r="M59" s="9" t="str">
        <f t="shared" si="1"/>
        <v>-</v>
      </c>
    </row>
    <row r="60" spans="1:13" x14ac:dyDescent="0.25">
      <c r="A60" t="s">
        <v>1102</v>
      </c>
      <c r="B60" t="s">
        <v>1397</v>
      </c>
      <c r="C60" t="s">
        <v>422</v>
      </c>
      <c r="D60" t="s">
        <v>288</v>
      </c>
      <c r="E60" t="s">
        <v>916</v>
      </c>
      <c r="F60" t="s">
        <v>4923</v>
      </c>
      <c r="G60" t="s">
        <v>4924</v>
      </c>
      <c r="H60" t="s">
        <v>3731</v>
      </c>
      <c r="I60" t="s">
        <v>1121</v>
      </c>
      <c r="J60" s="8" t="str">
        <f>IFERROR(VLOOKUP(B60,'RESUMEN 100'!A:B,2,FALSE),"-")</f>
        <v>-</v>
      </c>
      <c r="K60" s="8" t="str">
        <f t="shared" si="0"/>
        <v>-</v>
      </c>
      <c r="L60" s="10" t="str">
        <f>IFERROR(VLOOKUP(B60,'RESUMEN 00'!A:B,2,FALSE),"-")</f>
        <v>-</v>
      </c>
      <c r="M60" s="9" t="str">
        <f t="shared" si="1"/>
        <v>-</v>
      </c>
    </row>
    <row r="61" spans="1:13" x14ac:dyDescent="0.25">
      <c r="A61" t="s">
        <v>1102</v>
      </c>
      <c r="B61" t="s">
        <v>3182</v>
      </c>
      <c r="C61" t="s">
        <v>3183</v>
      </c>
      <c r="D61" t="s">
        <v>3184</v>
      </c>
      <c r="E61" t="s">
        <v>3185</v>
      </c>
      <c r="F61" t="s">
        <v>4923</v>
      </c>
      <c r="G61" t="s">
        <v>4925</v>
      </c>
      <c r="H61" t="s">
        <v>3730</v>
      </c>
      <c r="I61" t="s">
        <v>1120</v>
      </c>
      <c r="J61" s="8" t="str">
        <f>IFERROR(VLOOKUP(B61,'RESUMEN 100'!A:B,2,FALSE),"-")</f>
        <v>-</v>
      </c>
      <c r="K61" s="8" t="str">
        <f t="shared" si="0"/>
        <v>-</v>
      </c>
      <c r="L61" s="10" t="str">
        <f>IFERROR(VLOOKUP(B61,'RESUMEN 00'!A:B,2,FALSE),"-")</f>
        <v>-</v>
      </c>
      <c r="M61" s="9" t="str">
        <f t="shared" si="1"/>
        <v>-</v>
      </c>
    </row>
    <row r="62" spans="1:13" x14ac:dyDescent="0.25">
      <c r="A62" t="s">
        <v>1102</v>
      </c>
      <c r="B62" t="s">
        <v>3186</v>
      </c>
      <c r="C62" t="s">
        <v>3187</v>
      </c>
      <c r="D62" t="s">
        <v>124</v>
      </c>
      <c r="E62" t="s">
        <v>195</v>
      </c>
      <c r="F62" t="s">
        <v>4923</v>
      </c>
      <c r="G62" t="s">
        <v>4924</v>
      </c>
      <c r="H62" t="s">
        <v>3731</v>
      </c>
      <c r="I62" t="s">
        <v>1121</v>
      </c>
      <c r="J62" s="8" t="str">
        <f>IFERROR(VLOOKUP(B62,'RESUMEN 100'!A:B,2,FALSE),"-")</f>
        <v>-</v>
      </c>
      <c r="K62" s="8" t="str">
        <f t="shared" si="0"/>
        <v>-</v>
      </c>
      <c r="L62" s="10" t="str">
        <f>IFERROR(VLOOKUP(B62,'RESUMEN 00'!A:B,2,FALSE),"-")</f>
        <v>-</v>
      </c>
      <c r="M62" s="9" t="str">
        <f t="shared" si="1"/>
        <v>-</v>
      </c>
    </row>
    <row r="63" spans="1:13" x14ac:dyDescent="0.25">
      <c r="A63" t="s">
        <v>1102</v>
      </c>
      <c r="B63" t="s">
        <v>3188</v>
      </c>
      <c r="C63" t="s">
        <v>3189</v>
      </c>
      <c r="D63" t="s">
        <v>250</v>
      </c>
      <c r="E63" t="s">
        <v>118</v>
      </c>
      <c r="F63" t="s">
        <v>4923</v>
      </c>
      <c r="G63" t="s">
        <v>4924</v>
      </c>
      <c r="H63" t="s">
        <v>3728</v>
      </c>
      <c r="I63" t="s">
        <v>1590</v>
      </c>
      <c r="J63" s="8" t="str">
        <f>IFERROR(VLOOKUP(B63,'RESUMEN 100'!A:B,2,FALSE),"-")</f>
        <v>-</v>
      </c>
      <c r="K63" s="8" t="str">
        <f t="shared" ref="K63:K123" si="2">IFERROR(H63-J63,"-")</f>
        <v>-</v>
      </c>
      <c r="L63" s="10" t="str">
        <f>IFERROR(VLOOKUP(B63,'RESUMEN 00'!A:B,2,FALSE),"-")</f>
        <v>-</v>
      </c>
      <c r="M63" s="9" t="str">
        <f t="shared" ref="M63:M123" si="3">IFERROR(H63-L63,"-")</f>
        <v>-</v>
      </c>
    </row>
    <row r="64" spans="1:13" x14ac:dyDescent="0.25">
      <c r="A64" t="s">
        <v>1102</v>
      </c>
      <c r="B64" t="s">
        <v>3190</v>
      </c>
      <c r="C64" t="s">
        <v>3191</v>
      </c>
      <c r="D64" t="s">
        <v>535</v>
      </c>
      <c r="E64" t="s">
        <v>356</v>
      </c>
      <c r="F64" t="s">
        <v>4923</v>
      </c>
      <c r="G64" t="s">
        <v>4924</v>
      </c>
      <c r="H64" t="s">
        <v>3728</v>
      </c>
      <c r="I64" t="s">
        <v>1590</v>
      </c>
      <c r="J64" s="8" t="str">
        <f>IFERROR(VLOOKUP(B64,'RESUMEN 100'!A:B,2,FALSE),"-")</f>
        <v>-</v>
      </c>
      <c r="K64" s="8" t="str">
        <f t="shared" si="2"/>
        <v>-</v>
      </c>
      <c r="L64" s="10">
        <f>IFERROR(VLOOKUP(B64,'RESUMEN 00'!A:B,2,FALSE),"-")</f>
        <v>44687</v>
      </c>
      <c r="M64" s="9">
        <f t="shared" si="3"/>
        <v>0</v>
      </c>
    </row>
    <row r="65" spans="1:13" x14ac:dyDescent="0.25">
      <c r="A65" t="s">
        <v>1102</v>
      </c>
      <c r="B65" t="s">
        <v>3192</v>
      </c>
      <c r="C65" t="s">
        <v>493</v>
      </c>
      <c r="D65" t="s">
        <v>1245</v>
      </c>
      <c r="E65" t="s">
        <v>3193</v>
      </c>
      <c r="F65" t="s">
        <v>4923</v>
      </c>
      <c r="G65" t="s">
        <v>4924</v>
      </c>
      <c r="H65" t="s">
        <v>3730</v>
      </c>
      <c r="I65" t="s">
        <v>1120</v>
      </c>
      <c r="J65" s="8" t="str">
        <f>IFERROR(VLOOKUP(B65,'RESUMEN 100'!A:B,2,FALSE),"-")</f>
        <v>-</v>
      </c>
      <c r="K65" s="8" t="str">
        <f t="shared" si="2"/>
        <v>-</v>
      </c>
      <c r="L65" s="10">
        <f>IFERROR(VLOOKUP(B65,'RESUMEN 00'!A:B,2,FALSE),"-")</f>
        <v>44686</v>
      </c>
      <c r="M65" s="9">
        <f t="shared" si="3"/>
        <v>0</v>
      </c>
    </row>
    <row r="66" spans="1:13" x14ac:dyDescent="0.25">
      <c r="A66" t="s">
        <v>1102</v>
      </c>
      <c r="B66" t="s">
        <v>3194</v>
      </c>
      <c r="C66" t="s">
        <v>3195</v>
      </c>
      <c r="D66" t="s">
        <v>117</v>
      </c>
      <c r="E66" t="s">
        <v>1068</v>
      </c>
      <c r="F66" t="s">
        <v>4923</v>
      </c>
      <c r="G66" t="s">
        <v>4925</v>
      </c>
      <c r="H66" t="s">
        <v>3730</v>
      </c>
      <c r="I66" t="s">
        <v>1120</v>
      </c>
      <c r="J66" s="8" t="str">
        <f>IFERROR(VLOOKUP(B66,'RESUMEN 100'!A:B,2,FALSE),"-")</f>
        <v>-</v>
      </c>
      <c r="K66" s="8" t="str">
        <f t="shared" si="2"/>
        <v>-</v>
      </c>
      <c r="L66" s="10" t="str">
        <f>IFERROR(VLOOKUP(B66,'RESUMEN 00'!A:B,2,FALSE),"-")</f>
        <v>-</v>
      </c>
      <c r="M66" s="9" t="str">
        <f t="shared" si="3"/>
        <v>-</v>
      </c>
    </row>
    <row r="67" spans="1:13" x14ac:dyDescent="0.25">
      <c r="A67" t="s">
        <v>1102</v>
      </c>
      <c r="B67" t="s">
        <v>4428</v>
      </c>
      <c r="C67" t="s">
        <v>4429</v>
      </c>
      <c r="D67" t="s">
        <v>88</v>
      </c>
      <c r="E67" t="s">
        <v>277</v>
      </c>
      <c r="F67" t="s">
        <v>4923</v>
      </c>
      <c r="G67" t="s">
        <v>4924</v>
      </c>
      <c r="H67" t="s">
        <v>4926</v>
      </c>
      <c r="I67" t="s">
        <v>4518</v>
      </c>
      <c r="J67" s="8" t="str">
        <f>IFERROR(VLOOKUP(B67,'RESUMEN 100'!A:B,2,FALSE),"-")</f>
        <v>-</v>
      </c>
      <c r="K67" s="8" t="str">
        <f t="shared" si="2"/>
        <v>-</v>
      </c>
      <c r="L67" s="10">
        <f>IFERROR(VLOOKUP(B67,'RESUMEN 00'!A:B,2,FALSE),"-")</f>
        <v>44692</v>
      </c>
      <c r="M67" s="9">
        <f t="shared" si="3"/>
        <v>0</v>
      </c>
    </row>
    <row r="68" spans="1:13" x14ac:dyDescent="0.25">
      <c r="A68" t="s">
        <v>1102</v>
      </c>
      <c r="B68" t="s">
        <v>2839</v>
      </c>
      <c r="C68" t="s">
        <v>2840</v>
      </c>
      <c r="D68" t="s">
        <v>302</v>
      </c>
      <c r="E68" t="s">
        <v>195</v>
      </c>
      <c r="F68" t="s">
        <v>4923</v>
      </c>
      <c r="G68" t="s">
        <v>4924</v>
      </c>
      <c r="H68" t="s">
        <v>3728</v>
      </c>
      <c r="I68" t="s">
        <v>1590</v>
      </c>
      <c r="J68" s="8" t="str">
        <f>IFERROR(VLOOKUP(B68,'RESUMEN 100'!A:B,2,FALSE),"-")</f>
        <v>-</v>
      </c>
      <c r="K68" s="8" t="str">
        <f t="shared" si="2"/>
        <v>-</v>
      </c>
      <c r="L68" s="10" t="str">
        <f>IFERROR(VLOOKUP(B68,'RESUMEN 00'!A:B,2,FALSE),"-")</f>
        <v>-</v>
      </c>
      <c r="M68" s="9" t="str">
        <f t="shared" si="3"/>
        <v>-</v>
      </c>
    </row>
    <row r="69" spans="1:13" x14ac:dyDescent="0.25">
      <c r="A69" t="s">
        <v>1102</v>
      </c>
      <c r="B69" t="s">
        <v>3196</v>
      </c>
      <c r="C69" t="s">
        <v>3197</v>
      </c>
      <c r="D69" t="s">
        <v>110</v>
      </c>
      <c r="E69" t="s">
        <v>561</v>
      </c>
      <c r="F69" t="s">
        <v>4923</v>
      </c>
      <c r="G69" t="s">
        <v>4924</v>
      </c>
      <c r="H69" t="s">
        <v>3730</v>
      </c>
      <c r="I69" t="s">
        <v>1590</v>
      </c>
      <c r="J69" s="8" t="str">
        <f>IFERROR(VLOOKUP(B69,'RESUMEN 100'!A:B,2,FALSE),"-")</f>
        <v>-</v>
      </c>
      <c r="K69" s="8" t="str">
        <f t="shared" si="2"/>
        <v>-</v>
      </c>
      <c r="L69" s="10" t="str">
        <f>IFERROR(VLOOKUP(B69,'RESUMEN 00'!A:B,2,FALSE),"-")</f>
        <v>-</v>
      </c>
      <c r="M69" s="9" t="str">
        <f t="shared" si="3"/>
        <v>-</v>
      </c>
    </row>
    <row r="70" spans="1:13" x14ac:dyDescent="0.25">
      <c r="A70" t="s">
        <v>1102</v>
      </c>
      <c r="B70" t="s">
        <v>3198</v>
      </c>
      <c r="C70" t="s">
        <v>739</v>
      </c>
      <c r="D70" t="s">
        <v>771</v>
      </c>
      <c r="E70" t="s">
        <v>546</v>
      </c>
      <c r="F70" t="s">
        <v>4923</v>
      </c>
      <c r="G70" t="s">
        <v>4924</v>
      </c>
      <c r="H70" t="s">
        <v>3731</v>
      </c>
      <c r="I70" t="s">
        <v>1121</v>
      </c>
      <c r="J70" s="8" t="str">
        <f>IFERROR(VLOOKUP(B70,'RESUMEN 100'!A:B,2,FALSE),"-")</f>
        <v>-</v>
      </c>
      <c r="K70" s="8" t="str">
        <f t="shared" si="2"/>
        <v>-</v>
      </c>
      <c r="L70" s="10">
        <f>IFERROR(VLOOKUP(B70,'RESUMEN 00'!A:B,2,FALSE),"-")</f>
        <v>44688</v>
      </c>
      <c r="M70" s="9">
        <f t="shared" si="3"/>
        <v>0</v>
      </c>
    </row>
    <row r="71" spans="1:13" x14ac:dyDescent="0.25">
      <c r="A71" t="s">
        <v>1102</v>
      </c>
      <c r="B71" t="s">
        <v>3199</v>
      </c>
      <c r="C71" t="s">
        <v>1075</v>
      </c>
      <c r="D71" t="s">
        <v>428</v>
      </c>
      <c r="E71" t="s">
        <v>3200</v>
      </c>
      <c r="F71" t="s">
        <v>4923</v>
      </c>
      <c r="G71" t="s">
        <v>4924</v>
      </c>
      <c r="H71" t="s">
        <v>3732</v>
      </c>
      <c r="I71" t="s">
        <v>1588</v>
      </c>
      <c r="J71" s="8" t="str">
        <f>IFERROR(VLOOKUP(B71,'RESUMEN 100'!A:B,2,FALSE),"-")</f>
        <v>-</v>
      </c>
      <c r="K71" s="8" t="str">
        <f t="shared" si="2"/>
        <v>-</v>
      </c>
      <c r="L71" s="10" t="str">
        <f>IFERROR(VLOOKUP(B71,'RESUMEN 00'!A:B,2,FALSE),"-")</f>
        <v>-</v>
      </c>
      <c r="M71" s="9" t="str">
        <f t="shared" si="3"/>
        <v>-</v>
      </c>
    </row>
    <row r="72" spans="1:13" x14ac:dyDescent="0.25">
      <c r="A72" t="s">
        <v>1102</v>
      </c>
      <c r="B72" t="s">
        <v>4872</v>
      </c>
      <c r="C72" t="s">
        <v>4873</v>
      </c>
      <c r="D72" t="s">
        <v>117</v>
      </c>
      <c r="E72" t="s">
        <v>221</v>
      </c>
      <c r="F72" t="s">
        <v>4923</v>
      </c>
      <c r="G72" t="s">
        <v>4924</v>
      </c>
      <c r="H72" t="s">
        <v>4927</v>
      </c>
      <c r="I72" t="s">
        <v>4519</v>
      </c>
      <c r="J72" s="8" t="str">
        <f>IFERROR(VLOOKUP(B72,'RESUMEN 100'!A:B,2,FALSE),"-")</f>
        <v>-</v>
      </c>
      <c r="K72" s="8" t="str">
        <f t="shared" si="2"/>
        <v>-</v>
      </c>
      <c r="L72" s="10">
        <f>IFERROR(VLOOKUP(B72,'RESUMEN 00'!A:B,2,FALSE),"-")</f>
        <v>44691</v>
      </c>
      <c r="M72" s="9">
        <f t="shared" si="3"/>
        <v>0</v>
      </c>
    </row>
    <row r="73" spans="1:13" x14ac:dyDescent="0.25">
      <c r="A73" t="s">
        <v>1102</v>
      </c>
      <c r="B73" t="s">
        <v>3201</v>
      </c>
      <c r="C73" t="s">
        <v>80</v>
      </c>
      <c r="D73" t="s">
        <v>3202</v>
      </c>
      <c r="E73" t="s">
        <v>593</v>
      </c>
      <c r="F73" t="s">
        <v>4923</v>
      </c>
      <c r="G73" t="s">
        <v>4924</v>
      </c>
      <c r="H73" t="s">
        <v>3731</v>
      </c>
      <c r="I73" t="s">
        <v>1121</v>
      </c>
      <c r="J73" s="8" t="str">
        <f>IFERROR(VLOOKUP(B73,'RESUMEN 100'!A:B,2,FALSE),"-")</f>
        <v>-</v>
      </c>
      <c r="K73" s="8" t="str">
        <f t="shared" si="2"/>
        <v>-</v>
      </c>
      <c r="L73" s="10">
        <f>IFERROR(VLOOKUP(B73,'RESUMEN 00'!A:B,2,FALSE),"-")</f>
        <v>44688</v>
      </c>
      <c r="M73" s="9">
        <f t="shared" si="3"/>
        <v>0</v>
      </c>
    </row>
    <row r="74" spans="1:13" x14ac:dyDescent="0.25">
      <c r="A74" t="s">
        <v>1102</v>
      </c>
      <c r="B74" t="s">
        <v>3203</v>
      </c>
      <c r="C74" t="s">
        <v>160</v>
      </c>
      <c r="D74" t="s">
        <v>667</v>
      </c>
      <c r="E74" t="s">
        <v>2198</v>
      </c>
      <c r="F74" t="s">
        <v>4923</v>
      </c>
      <c r="G74" t="s">
        <v>4924</v>
      </c>
      <c r="H74" t="s">
        <v>3726</v>
      </c>
      <c r="I74" t="s">
        <v>1591</v>
      </c>
      <c r="J74" s="8" t="str">
        <f>IFERROR(VLOOKUP(B74,'RESUMEN 100'!A:B,2,FALSE),"-")</f>
        <v>-</v>
      </c>
      <c r="K74" s="8" t="str">
        <f t="shared" si="2"/>
        <v>-</v>
      </c>
      <c r="L74" s="10" t="str">
        <f>IFERROR(VLOOKUP(B74,'RESUMEN 00'!A:B,2,FALSE),"-")</f>
        <v>-</v>
      </c>
      <c r="M74" s="9" t="str">
        <f t="shared" si="3"/>
        <v>-</v>
      </c>
    </row>
    <row r="75" spans="1:13" x14ac:dyDescent="0.25">
      <c r="A75" t="s">
        <v>1102</v>
      </c>
      <c r="B75" t="s">
        <v>1281</v>
      </c>
      <c r="C75" t="s">
        <v>1282</v>
      </c>
      <c r="D75" t="s">
        <v>660</v>
      </c>
      <c r="E75" t="s">
        <v>531</v>
      </c>
      <c r="F75" t="s">
        <v>4923</v>
      </c>
      <c r="G75" t="s">
        <v>4924</v>
      </c>
      <c r="H75" t="s">
        <v>3725</v>
      </c>
      <c r="I75" t="s">
        <v>1589</v>
      </c>
      <c r="J75" s="8" t="str">
        <f>IFERROR(VLOOKUP(B75,'RESUMEN 100'!A:B,2,FALSE),"-")</f>
        <v>-</v>
      </c>
      <c r="K75" s="8" t="str">
        <f t="shared" si="2"/>
        <v>-</v>
      </c>
      <c r="L75" s="10">
        <f>IFERROR(VLOOKUP(B75,'RESUMEN 00'!A:B,2,FALSE),"-")</f>
        <v>44684</v>
      </c>
      <c r="M75" s="9">
        <f t="shared" si="3"/>
        <v>0</v>
      </c>
    </row>
    <row r="76" spans="1:13" x14ac:dyDescent="0.25">
      <c r="A76" t="s">
        <v>1102</v>
      </c>
      <c r="B76" t="s">
        <v>2857</v>
      </c>
      <c r="C76" t="s">
        <v>2858</v>
      </c>
      <c r="D76" t="s">
        <v>634</v>
      </c>
      <c r="E76" t="s">
        <v>206</v>
      </c>
      <c r="F76" t="s">
        <v>4923</v>
      </c>
      <c r="G76" t="s">
        <v>4924</v>
      </c>
      <c r="H76" t="s">
        <v>3725</v>
      </c>
      <c r="I76" t="s">
        <v>1589</v>
      </c>
      <c r="J76" s="8" t="str">
        <f>IFERROR(VLOOKUP(B76,'RESUMEN 100'!A:B,2,FALSE),"-")</f>
        <v>-</v>
      </c>
      <c r="K76" s="8" t="str">
        <f t="shared" si="2"/>
        <v>-</v>
      </c>
      <c r="L76" s="10" t="str">
        <f>IFERROR(VLOOKUP(B76,'RESUMEN 00'!A:B,2,FALSE),"-")</f>
        <v>-</v>
      </c>
      <c r="M76" s="9" t="str">
        <f t="shared" si="3"/>
        <v>-</v>
      </c>
    </row>
    <row r="77" spans="1:13" x14ac:dyDescent="0.25">
      <c r="A77" t="s">
        <v>1102</v>
      </c>
      <c r="B77" t="s">
        <v>3204</v>
      </c>
      <c r="C77" t="s">
        <v>1278</v>
      </c>
      <c r="D77" t="s">
        <v>3205</v>
      </c>
      <c r="E77" t="s">
        <v>286</v>
      </c>
      <c r="F77" t="s">
        <v>4923</v>
      </c>
      <c r="G77" t="s">
        <v>4924</v>
      </c>
      <c r="H77" t="s">
        <v>3732</v>
      </c>
      <c r="I77" t="s">
        <v>1588</v>
      </c>
      <c r="J77" s="8" t="str">
        <f>IFERROR(VLOOKUP(B77,'RESUMEN 100'!A:B,2,FALSE),"-")</f>
        <v>-</v>
      </c>
      <c r="K77" s="8" t="str">
        <f t="shared" si="2"/>
        <v>-</v>
      </c>
      <c r="L77" s="10">
        <f>IFERROR(VLOOKUP(B77,'RESUMEN 00'!A:B,2,FALSE),"-")</f>
        <v>44685</v>
      </c>
      <c r="M77" s="9">
        <f t="shared" si="3"/>
        <v>0</v>
      </c>
    </row>
    <row r="78" spans="1:13" x14ac:dyDescent="0.25">
      <c r="A78" t="s">
        <v>1102</v>
      </c>
      <c r="B78" t="s">
        <v>4745</v>
      </c>
      <c r="C78" t="s">
        <v>4746</v>
      </c>
      <c r="D78" t="s">
        <v>745</v>
      </c>
      <c r="E78" t="s">
        <v>4747</v>
      </c>
      <c r="F78" t="s">
        <v>4923</v>
      </c>
      <c r="G78" t="s">
        <v>4924</v>
      </c>
      <c r="H78" t="s">
        <v>4926</v>
      </c>
      <c r="I78" t="s">
        <v>4518</v>
      </c>
      <c r="J78" s="8" t="str">
        <f>IFERROR(VLOOKUP(B78,'RESUMEN 100'!A:B,2,FALSE),"-")</f>
        <v>-</v>
      </c>
      <c r="K78" s="8" t="str">
        <f t="shared" si="2"/>
        <v>-</v>
      </c>
      <c r="L78" s="10" t="str">
        <f>IFERROR(VLOOKUP(B78,'RESUMEN 00'!A:B,2,FALSE),"-")</f>
        <v>-</v>
      </c>
      <c r="M78" s="9" t="str">
        <f t="shared" si="3"/>
        <v>-</v>
      </c>
    </row>
    <row r="79" spans="1:13" x14ac:dyDescent="0.25">
      <c r="A79" t="s">
        <v>1102</v>
      </c>
      <c r="B79" t="s">
        <v>2267</v>
      </c>
      <c r="C79" t="s">
        <v>2268</v>
      </c>
      <c r="D79" t="s">
        <v>304</v>
      </c>
      <c r="E79" t="s">
        <v>150</v>
      </c>
      <c r="F79" t="s">
        <v>4923</v>
      </c>
      <c r="G79" t="s">
        <v>4925</v>
      </c>
      <c r="H79" t="s">
        <v>3731</v>
      </c>
      <c r="I79" t="s">
        <v>1121</v>
      </c>
      <c r="J79" s="8" t="str">
        <f>IFERROR(VLOOKUP(B79,'RESUMEN 100'!A:B,2,FALSE),"-")</f>
        <v>-</v>
      </c>
      <c r="K79" s="8" t="str">
        <f t="shared" si="2"/>
        <v>-</v>
      </c>
      <c r="L79" s="10" t="str">
        <f>IFERROR(VLOOKUP(B79,'RESUMEN 00'!A:B,2,FALSE),"-")</f>
        <v>-</v>
      </c>
      <c r="M79" s="9" t="str">
        <f t="shared" si="3"/>
        <v>-</v>
      </c>
    </row>
    <row r="80" spans="1:13" x14ac:dyDescent="0.25">
      <c r="A80" t="s">
        <v>1102</v>
      </c>
      <c r="B80" t="s">
        <v>3206</v>
      </c>
      <c r="C80" t="s">
        <v>422</v>
      </c>
      <c r="D80" t="s">
        <v>199</v>
      </c>
      <c r="E80" t="s">
        <v>370</v>
      </c>
      <c r="F80" t="s">
        <v>4923</v>
      </c>
      <c r="G80" t="s">
        <v>4924</v>
      </c>
      <c r="H80" t="s">
        <v>3730</v>
      </c>
      <c r="I80" t="s">
        <v>1120</v>
      </c>
      <c r="J80" s="8" t="str">
        <f>IFERROR(VLOOKUP(B80,'RESUMEN 100'!A:B,2,FALSE),"-")</f>
        <v>-</v>
      </c>
      <c r="K80" s="8" t="str">
        <f t="shared" si="2"/>
        <v>-</v>
      </c>
      <c r="L80" s="10" t="str">
        <f>IFERROR(VLOOKUP(B80,'RESUMEN 00'!A:B,2,FALSE),"-")</f>
        <v>-</v>
      </c>
      <c r="M80" s="9" t="str">
        <f t="shared" si="3"/>
        <v>-</v>
      </c>
    </row>
    <row r="81" spans="1:13" x14ac:dyDescent="0.25">
      <c r="A81" t="s">
        <v>1102</v>
      </c>
      <c r="B81" t="s">
        <v>3118</v>
      </c>
      <c r="C81" t="s">
        <v>3119</v>
      </c>
      <c r="D81" t="s">
        <v>413</v>
      </c>
      <c r="E81" t="s">
        <v>224</v>
      </c>
      <c r="F81" t="s">
        <v>4923</v>
      </c>
      <c r="G81" t="s">
        <v>4924</v>
      </c>
      <c r="H81" t="s">
        <v>3731</v>
      </c>
      <c r="I81" t="s">
        <v>1121</v>
      </c>
      <c r="J81" s="8" t="str">
        <f>IFERROR(VLOOKUP(B81,'RESUMEN 100'!A:B,2,FALSE),"-")</f>
        <v>-</v>
      </c>
      <c r="K81" s="8" t="str">
        <f t="shared" si="2"/>
        <v>-</v>
      </c>
      <c r="L81" s="10">
        <f>IFERROR(VLOOKUP(B81,'RESUMEN 00'!A:B,2,FALSE),"-")</f>
        <v>44688</v>
      </c>
      <c r="M81" s="9">
        <f t="shared" si="3"/>
        <v>0</v>
      </c>
    </row>
    <row r="82" spans="1:13" x14ac:dyDescent="0.25">
      <c r="A82" t="s">
        <v>1102</v>
      </c>
      <c r="B82" t="s">
        <v>3207</v>
      </c>
      <c r="C82" t="s">
        <v>998</v>
      </c>
      <c r="D82" t="s">
        <v>191</v>
      </c>
      <c r="E82" t="s">
        <v>481</v>
      </c>
      <c r="F82" t="s">
        <v>4923</v>
      </c>
      <c r="G82" t="s">
        <v>4924</v>
      </c>
      <c r="H82" t="s">
        <v>3726</v>
      </c>
      <c r="I82" t="s">
        <v>1591</v>
      </c>
      <c r="J82" s="8" t="str">
        <f>IFERROR(VLOOKUP(B82,'RESUMEN 100'!A:B,2,FALSE),"-")</f>
        <v>-</v>
      </c>
      <c r="K82" s="8" t="str">
        <f t="shared" si="2"/>
        <v>-</v>
      </c>
      <c r="L82" s="10" t="str">
        <f>IFERROR(VLOOKUP(B82,'RESUMEN 00'!A:B,2,FALSE),"-")</f>
        <v>-</v>
      </c>
      <c r="M82" s="9" t="str">
        <f t="shared" si="3"/>
        <v>-</v>
      </c>
    </row>
    <row r="83" spans="1:13" x14ac:dyDescent="0.25">
      <c r="A83" t="s">
        <v>1102</v>
      </c>
      <c r="B83" t="s">
        <v>1182</v>
      </c>
      <c r="C83" t="s">
        <v>1183</v>
      </c>
      <c r="D83" t="s">
        <v>134</v>
      </c>
      <c r="E83" t="s">
        <v>1184</v>
      </c>
      <c r="F83" t="s">
        <v>4923</v>
      </c>
      <c r="G83" t="s">
        <v>4925</v>
      </c>
      <c r="H83" t="s">
        <v>3730</v>
      </c>
      <c r="I83" t="s">
        <v>1120</v>
      </c>
      <c r="J83" s="8" t="str">
        <f>IFERROR(VLOOKUP(B83,'RESUMEN 100'!A:B,2,FALSE),"-")</f>
        <v>-</v>
      </c>
      <c r="K83" s="8" t="str">
        <f t="shared" si="2"/>
        <v>-</v>
      </c>
      <c r="L83" s="10">
        <f>IFERROR(VLOOKUP(B83,'RESUMEN 00'!A:B,2,FALSE),"-")</f>
        <v>44686</v>
      </c>
      <c r="M83" s="9">
        <f t="shared" si="3"/>
        <v>0</v>
      </c>
    </row>
    <row r="84" spans="1:13" x14ac:dyDescent="0.25">
      <c r="A84" t="s">
        <v>1102</v>
      </c>
      <c r="B84" t="s">
        <v>2097</v>
      </c>
      <c r="C84" t="s">
        <v>420</v>
      </c>
      <c r="D84" t="s">
        <v>234</v>
      </c>
      <c r="E84" t="s">
        <v>518</v>
      </c>
      <c r="F84" t="s">
        <v>4923</v>
      </c>
      <c r="G84" t="s">
        <v>4924</v>
      </c>
      <c r="H84" t="s">
        <v>3727</v>
      </c>
      <c r="I84" t="s">
        <v>1119</v>
      </c>
      <c r="J84" s="8" t="str">
        <f>IFERROR(VLOOKUP(B84,'RESUMEN 100'!A:B,2,FALSE),"-")</f>
        <v>-</v>
      </c>
      <c r="K84" s="8" t="str">
        <f t="shared" si="2"/>
        <v>-</v>
      </c>
      <c r="L84" s="10" t="str">
        <f>IFERROR(VLOOKUP(B84,'RESUMEN 00'!A:B,2,FALSE),"-")</f>
        <v>-</v>
      </c>
      <c r="M84" s="9" t="str">
        <f t="shared" si="3"/>
        <v>-</v>
      </c>
    </row>
    <row r="85" spans="1:13" x14ac:dyDescent="0.25">
      <c r="A85" t="s">
        <v>1102</v>
      </c>
      <c r="B85" t="s">
        <v>1433</v>
      </c>
      <c r="C85" t="s">
        <v>1074</v>
      </c>
      <c r="D85" t="s">
        <v>847</v>
      </c>
      <c r="E85" t="s">
        <v>1434</v>
      </c>
      <c r="F85" t="s">
        <v>4923</v>
      </c>
      <c r="G85" t="s">
        <v>4925</v>
      </c>
      <c r="H85" t="s">
        <v>3727</v>
      </c>
      <c r="I85" t="s">
        <v>1119</v>
      </c>
      <c r="J85" s="8" t="str">
        <f>IFERROR(VLOOKUP(B85,'RESUMEN 100'!A:B,2,FALSE),"-")</f>
        <v>-</v>
      </c>
      <c r="K85" s="8" t="str">
        <f t="shared" si="2"/>
        <v>-</v>
      </c>
      <c r="L85" s="10">
        <f>IFERROR(VLOOKUP(B85,'RESUMEN 00'!A:B,2,FALSE),"-")</f>
        <v>44683</v>
      </c>
      <c r="M85" s="9">
        <f t="shared" si="3"/>
        <v>0</v>
      </c>
    </row>
    <row r="86" spans="1:13" x14ac:dyDescent="0.25">
      <c r="A86" t="s">
        <v>1102</v>
      </c>
      <c r="B86" t="s">
        <v>4619</v>
      </c>
      <c r="C86" t="s">
        <v>4620</v>
      </c>
      <c r="D86" t="s">
        <v>4621</v>
      </c>
      <c r="E86" t="s">
        <v>4622</v>
      </c>
      <c r="F86" t="s">
        <v>4923</v>
      </c>
      <c r="G86" t="s">
        <v>4924</v>
      </c>
      <c r="H86" t="s">
        <v>4927</v>
      </c>
      <c r="I86" t="s">
        <v>4519</v>
      </c>
      <c r="J86" s="8" t="str">
        <f>IFERROR(VLOOKUP(B86,'RESUMEN 100'!A:B,2,FALSE),"-")</f>
        <v>-</v>
      </c>
      <c r="K86" s="8" t="str">
        <f t="shared" si="2"/>
        <v>-</v>
      </c>
      <c r="L86" s="10" t="str">
        <f>IFERROR(VLOOKUP(B86,'RESUMEN 00'!A:B,2,FALSE),"-")</f>
        <v>-</v>
      </c>
      <c r="M86" s="9" t="str">
        <f t="shared" si="3"/>
        <v>-</v>
      </c>
    </row>
    <row r="87" spans="1:13" x14ac:dyDescent="0.25">
      <c r="A87" t="s">
        <v>1102</v>
      </c>
      <c r="B87" t="s">
        <v>3208</v>
      </c>
      <c r="C87" t="s">
        <v>366</v>
      </c>
      <c r="D87" t="s">
        <v>118</v>
      </c>
      <c r="E87" t="s">
        <v>533</v>
      </c>
      <c r="F87" t="s">
        <v>4923</v>
      </c>
      <c r="G87" t="s">
        <v>4924</v>
      </c>
      <c r="H87" t="s">
        <v>3731</v>
      </c>
      <c r="I87" t="s">
        <v>1121</v>
      </c>
      <c r="J87" s="8" t="str">
        <f>IFERROR(VLOOKUP(B87,'RESUMEN 100'!A:B,2,FALSE),"-")</f>
        <v>-</v>
      </c>
      <c r="K87" s="8" t="str">
        <f t="shared" si="2"/>
        <v>-</v>
      </c>
      <c r="L87" s="10" t="str">
        <f>IFERROR(VLOOKUP(B87,'RESUMEN 00'!A:B,2,FALSE),"-")</f>
        <v>-</v>
      </c>
      <c r="M87" s="9" t="str">
        <f t="shared" si="3"/>
        <v>-</v>
      </c>
    </row>
    <row r="88" spans="1:13" x14ac:dyDescent="0.25">
      <c r="A88" t="s">
        <v>1102</v>
      </c>
      <c r="B88" t="s">
        <v>1194</v>
      </c>
      <c r="C88" t="s">
        <v>1195</v>
      </c>
      <c r="D88" t="s">
        <v>693</v>
      </c>
      <c r="E88" t="s">
        <v>1196</v>
      </c>
      <c r="F88" t="s">
        <v>4923</v>
      </c>
      <c r="G88" t="s">
        <v>4925</v>
      </c>
      <c r="H88" t="s">
        <v>3731</v>
      </c>
      <c r="I88" t="s">
        <v>1121</v>
      </c>
      <c r="J88" s="8" t="str">
        <f>IFERROR(VLOOKUP(B88,'RESUMEN 100'!A:B,2,FALSE),"-")</f>
        <v>-</v>
      </c>
      <c r="K88" s="8" t="str">
        <f t="shared" si="2"/>
        <v>-</v>
      </c>
      <c r="L88" s="10">
        <f>IFERROR(VLOOKUP(B88,'RESUMEN 00'!A:B,2,FALSE),"-")</f>
        <v>44688</v>
      </c>
      <c r="M88" s="9">
        <f t="shared" si="3"/>
        <v>0</v>
      </c>
    </row>
    <row r="89" spans="1:13" x14ac:dyDescent="0.25">
      <c r="A89" t="s">
        <v>1102</v>
      </c>
      <c r="B89" t="s">
        <v>3209</v>
      </c>
      <c r="C89" t="s">
        <v>181</v>
      </c>
      <c r="D89" t="s">
        <v>217</v>
      </c>
      <c r="E89" t="s">
        <v>403</v>
      </c>
      <c r="F89" t="s">
        <v>4923</v>
      </c>
      <c r="G89" t="s">
        <v>4924</v>
      </c>
      <c r="H89" t="s">
        <v>3728</v>
      </c>
      <c r="I89" t="s">
        <v>1590</v>
      </c>
      <c r="J89" s="8" t="str">
        <f>IFERROR(VLOOKUP(B89,'RESUMEN 100'!A:B,2,FALSE),"-")</f>
        <v>-</v>
      </c>
      <c r="K89" s="8" t="str">
        <f t="shared" si="2"/>
        <v>-</v>
      </c>
      <c r="L89" s="10" t="str">
        <f>IFERROR(VLOOKUP(B89,'RESUMEN 00'!A:B,2,FALSE),"-")</f>
        <v>-</v>
      </c>
      <c r="M89" s="9" t="str">
        <f t="shared" si="3"/>
        <v>-</v>
      </c>
    </row>
    <row r="90" spans="1:13" x14ac:dyDescent="0.25">
      <c r="A90" t="s">
        <v>1102</v>
      </c>
      <c r="B90" t="s">
        <v>3210</v>
      </c>
      <c r="C90" t="s">
        <v>714</v>
      </c>
      <c r="D90" t="s">
        <v>286</v>
      </c>
      <c r="E90" t="s">
        <v>451</v>
      </c>
      <c r="F90" t="s">
        <v>4923</v>
      </c>
      <c r="G90" t="s">
        <v>4924</v>
      </c>
      <c r="H90" t="s">
        <v>3725</v>
      </c>
      <c r="I90" t="s">
        <v>1589</v>
      </c>
      <c r="J90" s="8" t="str">
        <f>IFERROR(VLOOKUP(B90,'RESUMEN 100'!A:B,2,FALSE),"-")</f>
        <v>-</v>
      </c>
      <c r="K90" s="8" t="str">
        <f t="shared" si="2"/>
        <v>-</v>
      </c>
      <c r="L90" s="10">
        <f>IFERROR(VLOOKUP(B90,'RESUMEN 00'!A:B,2,FALSE),"-")</f>
        <v>44684</v>
      </c>
      <c r="M90" s="9">
        <f t="shared" si="3"/>
        <v>0</v>
      </c>
    </row>
    <row r="91" spans="1:13" x14ac:dyDescent="0.25">
      <c r="A91" t="s">
        <v>1102</v>
      </c>
      <c r="B91" t="s">
        <v>1495</v>
      </c>
      <c r="C91" t="s">
        <v>623</v>
      </c>
      <c r="D91" t="s">
        <v>180</v>
      </c>
      <c r="E91" t="s">
        <v>118</v>
      </c>
      <c r="F91" t="s">
        <v>4923</v>
      </c>
      <c r="G91" t="s">
        <v>4924</v>
      </c>
      <c r="H91" t="s">
        <v>3725</v>
      </c>
      <c r="I91" t="s">
        <v>1589</v>
      </c>
      <c r="J91" s="8" t="str">
        <f>IFERROR(VLOOKUP(B91,'RESUMEN 100'!A:B,2,FALSE),"-")</f>
        <v>-</v>
      </c>
      <c r="K91" s="8" t="str">
        <f t="shared" si="2"/>
        <v>-</v>
      </c>
      <c r="L91" s="10" t="str">
        <f>IFERROR(VLOOKUP(B91,'RESUMEN 00'!A:B,2,FALSE),"-")</f>
        <v>-</v>
      </c>
      <c r="M91" s="9" t="str">
        <f t="shared" si="3"/>
        <v>-</v>
      </c>
    </row>
    <row r="92" spans="1:13" x14ac:dyDescent="0.25">
      <c r="A92" t="s">
        <v>1102</v>
      </c>
      <c r="B92" t="s">
        <v>3211</v>
      </c>
      <c r="C92" t="s">
        <v>3212</v>
      </c>
      <c r="D92" t="s">
        <v>250</v>
      </c>
      <c r="E92" t="s">
        <v>3213</v>
      </c>
      <c r="F92" t="s">
        <v>4923</v>
      </c>
      <c r="G92" t="s">
        <v>4924</v>
      </c>
      <c r="H92" t="s">
        <v>3727</v>
      </c>
      <c r="I92" t="s">
        <v>1119</v>
      </c>
      <c r="J92" s="8" t="str">
        <f>IFERROR(VLOOKUP(B92,'RESUMEN 100'!A:B,2,FALSE),"-")</f>
        <v>-</v>
      </c>
      <c r="K92" s="8" t="str">
        <f t="shared" si="2"/>
        <v>-</v>
      </c>
      <c r="L92" s="10" t="str">
        <f>IFERROR(VLOOKUP(B92,'RESUMEN 00'!A:B,2,FALSE),"-")</f>
        <v>-</v>
      </c>
      <c r="M92" s="9" t="str">
        <f t="shared" si="3"/>
        <v>-</v>
      </c>
    </row>
    <row r="93" spans="1:13" x14ac:dyDescent="0.25">
      <c r="A93" t="s">
        <v>1102</v>
      </c>
      <c r="B93" t="s">
        <v>3214</v>
      </c>
      <c r="C93" t="s">
        <v>128</v>
      </c>
      <c r="D93" t="s">
        <v>290</v>
      </c>
      <c r="E93" t="s">
        <v>1073</v>
      </c>
      <c r="F93" t="s">
        <v>4923</v>
      </c>
      <c r="G93" t="s">
        <v>4924</v>
      </c>
      <c r="H93" t="s">
        <v>3726</v>
      </c>
      <c r="I93" t="s">
        <v>1591</v>
      </c>
      <c r="J93" s="8" t="str">
        <f>IFERROR(VLOOKUP(B93,'RESUMEN 100'!A:B,2,FALSE),"-")</f>
        <v>-</v>
      </c>
      <c r="K93" s="8" t="str">
        <f t="shared" si="2"/>
        <v>-</v>
      </c>
      <c r="L93" s="10" t="str">
        <f>IFERROR(VLOOKUP(B93,'RESUMEN 00'!A:B,2,FALSE),"-")</f>
        <v>-</v>
      </c>
      <c r="M93" s="9" t="str">
        <f t="shared" si="3"/>
        <v>-</v>
      </c>
    </row>
    <row r="94" spans="1:13" x14ac:dyDescent="0.25">
      <c r="A94" t="s">
        <v>1102</v>
      </c>
      <c r="B94" t="s">
        <v>2300</v>
      </c>
      <c r="C94" t="s">
        <v>435</v>
      </c>
      <c r="D94" t="s">
        <v>117</v>
      </c>
      <c r="E94" t="s">
        <v>206</v>
      </c>
      <c r="F94" t="s">
        <v>4923</v>
      </c>
      <c r="G94" t="s">
        <v>4924</v>
      </c>
      <c r="H94" t="s">
        <v>3732</v>
      </c>
      <c r="I94" t="s">
        <v>1588</v>
      </c>
      <c r="J94" s="8" t="str">
        <f>IFERROR(VLOOKUP(B94,'RESUMEN 100'!A:B,2,FALSE),"-")</f>
        <v>-</v>
      </c>
      <c r="K94" s="8" t="str">
        <f t="shared" si="2"/>
        <v>-</v>
      </c>
      <c r="L94" s="10" t="str">
        <f>IFERROR(VLOOKUP(B94,'RESUMEN 00'!A:B,2,FALSE),"-")</f>
        <v>-</v>
      </c>
      <c r="M94" s="9" t="str">
        <f t="shared" si="3"/>
        <v>-</v>
      </c>
    </row>
    <row r="95" spans="1:13" x14ac:dyDescent="0.25">
      <c r="A95" t="s">
        <v>1102</v>
      </c>
      <c r="B95" t="s">
        <v>1862</v>
      </c>
      <c r="C95" t="s">
        <v>1863</v>
      </c>
      <c r="D95" t="s">
        <v>180</v>
      </c>
      <c r="E95" t="s">
        <v>538</v>
      </c>
      <c r="F95" t="s">
        <v>4923</v>
      </c>
      <c r="G95" t="s">
        <v>4924</v>
      </c>
      <c r="H95" t="s">
        <v>3727</v>
      </c>
      <c r="I95" t="s">
        <v>1119</v>
      </c>
      <c r="J95" s="8" t="str">
        <f>IFERROR(VLOOKUP(B95,'RESUMEN 100'!A:B,2,FALSE),"-")</f>
        <v>-</v>
      </c>
      <c r="K95" s="8" t="str">
        <f t="shared" si="2"/>
        <v>-</v>
      </c>
      <c r="L95" s="10">
        <f>IFERROR(VLOOKUP(B95,'RESUMEN 00'!A:B,2,FALSE),"-")</f>
        <v>44683</v>
      </c>
      <c r="M95" s="9">
        <f t="shared" si="3"/>
        <v>0</v>
      </c>
    </row>
    <row r="96" spans="1:13" x14ac:dyDescent="0.25">
      <c r="A96" t="s">
        <v>1102</v>
      </c>
      <c r="B96" t="s">
        <v>3215</v>
      </c>
      <c r="C96" t="s">
        <v>3216</v>
      </c>
      <c r="D96" t="s">
        <v>298</v>
      </c>
      <c r="E96" t="s">
        <v>288</v>
      </c>
      <c r="F96" t="s">
        <v>4923</v>
      </c>
      <c r="G96" t="s">
        <v>4924</v>
      </c>
      <c r="H96" t="s">
        <v>3732</v>
      </c>
      <c r="I96" t="s">
        <v>1588</v>
      </c>
      <c r="J96" s="8" t="str">
        <f>IFERROR(VLOOKUP(B96,'RESUMEN 100'!A:B,2,FALSE),"-")</f>
        <v>-</v>
      </c>
      <c r="K96" s="8" t="str">
        <f t="shared" si="2"/>
        <v>-</v>
      </c>
      <c r="L96" s="10" t="str">
        <f>IFERROR(VLOOKUP(B96,'RESUMEN 00'!A:B,2,FALSE),"-")</f>
        <v>-</v>
      </c>
      <c r="M96" s="9" t="str">
        <f t="shared" si="3"/>
        <v>-</v>
      </c>
    </row>
    <row r="97" spans="1:13" x14ac:dyDescent="0.25">
      <c r="A97" t="s">
        <v>1102</v>
      </c>
      <c r="B97" t="s">
        <v>2846</v>
      </c>
      <c r="C97" t="s">
        <v>618</v>
      </c>
      <c r="D97" t="s">
        <v>75</v>
      </c>
      <c r="E97" t="s">
        <v>2847</v>
      </c>
      <c r="F97" t="s">
        <v>4923</v>
      </c>
      <c r="G97" t="s">
        <v>4924</v>
      </c>
      <c r="H97" t="s">
        <v>3727</v>
      </c>
      <c r="I97" t="s">
        <v>1119</v>
      </c>
      <c r="J97" s="8" t="str">
        <f>IFERROR(VLOOKUP(B97,'RESUMEN 100'!A:B,2,FALSE),"-")</f>
        <v>-</v>
      </c>
      <c r="K97" s="8" t="str">
        <f t="shared" si="2"/>
        <v>-</v>
      </c>
      <c r="L97" s="10" t="str">
        <f>IFERROR(VLOOKUP(B97,'RESUMEN 00'!A:B,2,FALSE),"-")</f>
        <v>-</v>
      </c>
      <c r="M97" s="9" t="str">
        <f t="shared" si="3"/>
        <v>-</v>
      </c>
    </row>
    <row r="98" spans="1:13" x14ac:dyDescent="0.25">
      <c r="A98" t="s">
        <v>1102</v>
      </c>
      <c r="B98" t="s">
        <v>2854</v>
      </c>
      <c r="C98" t="s">
        <v>2855</v>
      </c>
      <c r="D98" t="s">
        <v>2856</v>
      </c>
      <c r="E98" t="s">
        <v>120</v>
      </c>
      <c r="F98" t="s">
        <v>4923</v>
      </c>
      <c r="G98" t="s">
        <v>4924</v>
      </c>
      <c r="H98" t="s">
        <v>3725</v>
      </c>
      <c r="I98" t="s">
        <v>1589</v>
      </c>
      <c r="J98" s="8" t="str">
        <f>IFERROR(VLOOKUP(B98,'RESUMEN 100'!A:B,2,FALSE),"-")</f>
        <v>-</v>
      </c>
      <c r="K98" s="8" t="str">
        <f t="shared" si="2"/>
        <v>-</v>
      </c>
      <c r="L98" s="10" t="str">
        <f>IFERROR(VLOOKUP(B98,'RESUMEN 00'!A:B,2,FALSE),"-")</f>
        <v>-</v>
      </c>
      <c r="M98" s="9" t="str">
        <f t="shared" si="3"/>
        <v>-</v>
      </c>
    </row>
    <row r="99" spans="1:13" x14ac:dyDescent="0.25">
      <c r="A99" t="s">
        <v>1102</v>
      </c>
      <c r="B99" t="s">
        <v>2586</v>
      </c>
      <c r="C99" t="s">
        <v>2587</v>
      </c>
      <c r="D99" t="s">
        <v>498</v>
      </c>
      <c r="E99" t="s">
        <v>94</v>
      </c>
      <c r="F99" t="s">
        <v>4923</v>
      </c>
      <c r="G99" t="s">
        <v>4925</v>
      </c>
      <c r="H99" t="s">
        <v>3725</v>
      </c>
      <c r="I99" t="s">
        <v>1589</v>
      </c>
      <c r="J99" s="8" t="str">
        <f>IFERROR(VLOOKUP(B99,'RESUMEN 100'!A:B,2,FALSE),"-")</f>
        <v>-</v>
      </c>
      <c r="K99" s="8" t="str">
        <f t="shared" si="2"/>
        <v>-</v>
      </c>
      <c r="L99" s="10">
        <f>IFERROR(VLOOKUP(B99,'RESUMEN 00'!A:B,2,FALSE),"-")</f>
        <v>44684</v>
      </c>
      <c r="M99" s="9">
        <f t="shared" si="3"/>
        <v>0</v>
      </c>
    </row>
    <row r="100" spans="1:13" x14ac:dyDescent="0.25">
      <c r="A100" t="s">
        <v>1102</v>
      </c>
      <c r="B100" t="s">
        <v>3217</v>
      </c>
      <c r="C100" t="s">
        <v>3218</v>
      </c>
      <c r="D100" t="s">
        <v>88</v>
      </c>
      <c r="E100" t="s">
        <v>3219</v>
      </c>
      <c r="F100" t="s">
        <v>4923</v>
      </c>
      <c r="G100" t="s">
        <v>4924</v>
      </c>
      <c r="H100" t="s">
        <v>3727</v>
      </c>
      <c r="I100" t="s">
        <v>1119</v>
      </c>
      <c r="J100" s="8" t="str">
        <f>IFERROR(VLOOKUP(B100,'RESUMEN 100'!A:B,2,FALSE),"-")</f>
        <v>-</v>
      </c>
      <c r="K100" s="8" t="str">
        <f t="shared" si="2"/>
        <v>-</v>
      </c>
      <c r="L100" s="10" t="str">
        <f>IFERROR(VLOOKUP(B100,'RESUMEN 00'!A:B,2,FALSE),"-")</f>
        <v>-</v>
      </c>
      <c r="M100" s="9" t="str">
        <f t="shared" si="3"/>
        <v>-</v>
      </c>
    </row>
    <row r="101" spans="1:13" x14ac:dyDescent="0.25">
      <c r="A101" t="s">
        <v>1102</v>
      </c>
      <c r="B101" t="s">
        <v>2834</v>
      </c>
      <c r="C101" t="s">
        <v>598</v>
      </c>
      <c r="D101" t="s">
        <v>94</v>
      </c>
      <c r="E101" t="s">
        <v>610</v>
      </c>
      <c r="F101" t="s">
        <v>4923</v>
      </c>
      <c r="G101" t="s">
        <v>4924</v>
      </c>
      <c r="H101" t="s">
        <v>3726</v>
      </c>
      <c r="I101" t="s">
        <v>1591</v>
      </c>
      <c r="J101" s="8" t="str">
        <f>IFERROR(VLOOKUP(B101,'RESUMEN 100'!A:B,2,FALSE),"-")</f>
        <v>-</v>
      </c>
      <c r="K101" s="8" t="str">
        <f t="shared" si="2"/>
        <v>-</v>
      </c>
      <c r="L101" s="10" t="str">
        <f>IFERROR(VLOOKUP(B101,'RESUMEN 00'!A:B,2,FALSE),"-")</f>
        <v>-</v>
      </c>
      <c r="M101" s="9" t="str">
        <f t="shared" si="3"/>
        <v>-</v>
      </c>
    </row>
    <row r="102" spans="1:13" x14ac:dyDescent="0.25">
      <c r="A102" t="s">
        <v>1102</v>
      </c>
      <c r="B102" t="s">
        <v>3220</v>
      </c>
      <c r="C102" t="s">
        <v>3221</v>
      </c>
      <c r="D102" t="s">
        <v>173</v>
      </c>
      <c r="E102" t="s">
        <v>111</v>
      </c>
      <c r="F102" t="s">
        <v>4923</v>
      </c>
      <c r="G102" t="s">
        <v>4924</v>
      </c>
      <c r="H102" t="s">
        <v>3727</v>
      </c>
      <c r="I102" t="s">
        <v>1119</v>
      </c>
      <c r="J102" s="8" t="str">
        <f>IFERROR(VLOOKUP(B102,'RESUMEN 100'!A:B,2,FALSE),"-")</f>
        <v>-</v>
      </c>
      <c r="K102" s="8" t="str">
        <f t="shared" si="2"/>
        <v>-</v>
      </c>
      <c r="L102" s="10" t="str">
        <f>IFERROR(VLOOKUP(B102,'RESUMEN 00'!A:B,2,FALSE),"-")</f>
        <v>-</v>
      </c>
      <c r="M102" s="9" t="str">
        <f t="shared" si="3"/>
        <v>-</v>
      </c>
    </row>
    <row r="103" spans="1:13" x14ac:dyDescent="0.25">
      <c r="A103" t="s">
        <v>1102</v>
      </c>
      <c r="B103" t="s">
        <v>3222</v>
      </c>
      <c r="C103" t="s">
        <v>3223</v>
      </c>
      <c r="D103" t="s">
        <v>341</v>
      </c>
      <c r="E103" t="s">
        <v>226</v>
      </c>
      <c r="F103" t="s">
        <v>4923</v>
      </c>
      <c r="G103" t="s">
        <v>4924</v>
      </c>
      <c r="H103" t="s">
        <v>3732</v>
      </c>
      <c r="I103" t="s">
        <v>1588</v>
      </c>
      <c r="J103" s="8" t="str">
        <f>IFERROR(VLOOKUP(B103,'RESUMEN 100'!A:B,2,FALSE),"-")</f>
        <v>-</v>
      </c>
      <c r="K103" s="8" t="str">
        <f t="shared" si="2"/>
        <v>-</v>
      </c>
      <c r="L103" s="10" t="str">
        <f>IFERROR(VLOOKUP(B103,'RESUMEN 00'!A:B,2,FALSE),"-")</f>
        <v>-</v>
      </c>
      <c r="M103" s="9" t="str">
        <f t="shared" si="3"/>
        <v>-</v>
      </c>
    </row>
    <row r="104" spans="1:13" x14ac:dyDescent="0.25">
      <c r="A104" t="s">
        <v>1102</v>
      </c>
      <c r="B104" t="s">
        <v>2492</v>
      </c>
      <c r="C104" t="s">
        <v>928</v>
      </c>
      <c r="D104" t="s">
        <v>660</v>
      </c>
      <c r="E104" t="s">
        <v>669</v>
      </c>
      <c r="F104" t="s">
        <v>4923</v>
      </c>
      <c r="G104" t="s">
        <v>4924</v>
      </c>
      <c r="H104" t="s">
        <v>3728</v>
      </c>
      <c r="I104" t="s">
        <v>1590</v>
      </c>
      <c r="J104" s="8" t="str">
        <f>IFERROR(VLOOKUP(B104,'RESUMEN 100'!A:B,2,FALSE),"-")</f>
        <v>-</v>
      </c>
      <c r="K104" s="8" t="str">
        <f t="shared" si="2"/>
        <v>-</v>
      </c>
      <c r="L104" s="10" t="str">
        <f>IFERROR(VLOOKUP(B104,'RESUMEN 00'!A:B,2,FALSE),"-")</f>
        <v>-</v>
      </c>
      <c r="M104" s="9" t="str">
        <f t="shared" si="3"/>
        <v>-</v>
      </c>
    </row>
    <row r="105" spans="1:13" x14ac:dyDescent="0.25">
      <c r="A105" t="s">
        <v>1102</v>
      </c>
      <c r="B105" t="s">
        <v>2490</v>
      </c>
      <c r="C105" t="s">
        <v>2491</v>
      </c>
      <c r="D105" t="s">
        <v>273</v>
      </c>
      <c r="E105" t="s">
        <v>1299</v>
      </c>
      <c r="F105" t="s">
        <v>4923</v>
      </c>
      <c r="G105" t="s">
        <v>4924</v>
      </c>
      <c r="H105" t="s">
        <v>3725</v>
      </c>
      <c r="I105" t="s">
        <v>1589</v>
      </c>
      <c r="J105" s="8" t="str">
        <f>IFERROR(VLOOKUP(B105,'RESUMEN 100'!A:B,2,FALSE),"-")</f>
        <v>-</v>
      </c>
      <c r="K105" s="8" t="str">
        <f t="shared" si="2"/>
        <v>-</v>
      </c>
      <c r="L105" s="10" t="str">
        <f>IFERROR(VLOOKUP(B105,'RESUMEN 00'!A:B,2,FALSE),"-")</f>
        <v>-</v>
      </c>
      <c r="M105" s="9" t="str">
        <f t="shared" si="3"/>
        <v>-</v>
      </c>
    </row>
    <row r="106" spans="1:13" x14ac:dyDescent="0.25">
      <c r="A106" t="s">
        <v>1102</v>
      </c>
      <c r="B106" t="s">
        <v>2841</v>
      </c>
      <c r="C106" t="s">
        <v>697</v>
      </c>
      <c r="D106" t="s">
        <v>322</v>
      </c>
      <c r="E106" t="s">
        <v>305</v>
      </c>
      <c r="F106" t="s">
        <v>4923</v>
      </c>
      <c r="G106" t="s">
        <v>4924</v>
      </c>
      <c r="H106" t="s">
        <v>3727</v>
      </c>
      <c r="I106" t="s">
        <v>1119</v>
      </c>
      <c r="J106" s="8" t="str">
        <f>IFERROR(VLOOKUP(B106,'RESUMEN 100'!A:B,2,FALSE),"-")</f>
        <v>-</v>
      </c>
      <c r="K106" s="8" t="str">
        <f t="shared" si="2"/>
        <v>-</v>
      </c>
      <c r="L106" s="10">
        <f>IFERROR(VLOOKUP(B106,'RESUMEN 00'!A:B,2,FALSE),"-")</f>
        <v>44683</v>
      </c>
      <c r="M106" s="9">
        <f t="shared" si="3"/>
        <v>0</v>
      </c>
    </row>
    <row r="107" spans="1:13" x14ac:dyDescent="0.25">
      <c r="A107" t="s">
        <v>1102</v>
      </c>
      <c r="B107" t="s">
        <v>1238</v>
      </c>
      <c r="C107" t="s">
        <v>424</v>
      </c>
      <c r="D107" t="s">
        <v>285</v>
      </c>
      <c r="E107" t="s">
        <v>1068</v>
      </c>
      <c r="F107" t="s">
        <v>4923</v>
      </c>
      <c r="G107" t="s">
        <v>4924</v>
      </c>
      <c r="H107" t="s">
        <v>3727</v>
      </c>
      <c r="I107" t="s">
        <v>1119</v>
      </c>
      <c r="J107" s="8" t="str">
        <f>IFERROR(VLOOKUP(B107,'RESUMEN 100'!A:B,2,FALSE),"-")</f>
        <v>-</v>
      </c>
      <c r="K107" s="8" t="str">
        <f t="shared" si="2"/>
        <v>-</v>
      </c>
      <c r="L107" s="10">
        <f>IFERROR(VLOOKUP(B107,'RESUMEN 00'!A:B,2,FALSE),"-")</f>
        <v>44683</v>
      </c>
      <c r="M107" s="9">
        <f t="shared" si="3"/>
        <v>0</v>
      </c>
    </row>
    <row r="108" spans="1:13" x14ac:dyDescent="0.25">
      <c r="A108" t="s">
        <v>1102</v>
      </c>
      <c r="B108" t="s">
        <v>2853</v>
      </c>
      <c r="C108" t="s">
        <v>582</v>
      </c>
      <c r="D108" t="s">
        <v>634</v>
      </c>
      <c r="E108" t="s">
        <v>84</v>
      </c>
      <c r="F108" t="s">
        <v>4923</v>
      </c>
      <c r="G108" t="s">
        <v>4924</v>
      </c>
      <c r="H108" t="s">
        <v>3725</v>
      </c>
      <c r="I108" t="s">
        <v>1589</v>
      </c>
      <c r="J108" s="8" t="str">
        <f>IFERROR(VLOOKUP(B108,'RESUMEN 100'!A:B,2,FALSE),"-")</f>
        <v>-</v>
      </c>
      <c r="K108" s="8" t="str">
        <f t="shared" si="2"/>
        <v>-</v>
      </c>
      <c r="L108" s="10" t="str">
        <f>IFERROR(VLOOKUP(B108,'RESUMEN 00'!A:B,2,FALSE),"-")</f>
        <v>-</v>
      </c>
      <c r="M108" s="9" t="str">
        <f t="shared" si="3"/>
        <v>-</v>
      </c>
    </row>
    <row r="109" spans="1:13" x14ac:dyDescent="0.25">
      <c r="A109" t="s">
        <v>1102</v>
      </c>
      <c r="B109" t="s">
        <v>3224</v>
      </c>
      <c r="C109" t="s">
        <v>493</v>
      </c>
      <c r="D109" t="s">
        <v>118</v>
      </c>
      <c r="E109" t="s">
        <v>227</v>
      </c>
      <c r="F109" t="s">
        <v>4923</v>
      </c>
      <c r="G109" t="s">
        <v>4925</v>
      </c>
      <c r="H109" t="s">
        <v>3732</v>
      </c>
      <c r="I109" t="s">
        <v>1120</v>
      </c>
      <c r="J109" s="8" t="str">
        <f>IFERROR(VLOOKUP(B109,'RESUMEN 100'!A:B,2,FALSE),"-")</f>
        <v>-</v>
      </c>
      <c r="K109" s="8" t="str">
        <f t="shared" si="2"/>
        <v>-</v>
      </c>
      <c r="L109" s="10" t="str">
        <f>IFERROR(VLOOKUP(B109,'RESUMEN 00'!A:B,2,FALSE),"-")</f>
        <v>-</v>
      </c>
      <c r="M109" s="9" t="str">
        <f t="shared" si="3"/>
        <v>-</v>
      </c>
    </row>
    <row r="110" spans="1:13" x14ac:dyDescent="0.25">
      <c r="A110" t="s">
        <v>1102</v>
      </c>
      <c r="B110" t="s">
        <v>1528</v>
      </c>
      <c r="C110" t="s">
        <v>872</v>
      </c>
      <c r="D110" t="s">
        <v>306</v>
      </c>
      <c r="E110" t="s">
        <v>622</v>
      </c>
      <c r="F110" t="s">
        <v>4923</v>
      </c>
      <c r="G110" t="s">
        <v>4925</v>
      </c>
      <c r="H110" t="s">
        <v>3727</v>
      </c>
      <c r="I110" t="s">
        <v>1119</v>
      </c>
      <c r="J110" s="8" t="str">
        <f>IFERROR(VLOOKUP(B110,'RESUMEN 100'!A:B,2,FALSE),"-")</f>
        <v>-</v>
      </c>
      <c r="K110" s="8" t="str">
        <f t="shared" si="2"/>
        <v>-</v>
      </c>
      <c r="L110" s="10">
        <f>IFERROR(VLOOKUP(B110,'RESUMEN 00'!A:B,2,FALSE),"-")</f>
        <v>44683</v>
      </c>
      <c r="M110" s="9">
        <f t="shared" si="3"/>
        <v>0</v>
      </c>
    </row>
    <row r="111" spans="1:13" x14ac:dyDescent="0.25">
      <c r="A111" t="s">
        <v>1102</v>
      </c>
      <c r="B111" t="s">
        <v>3225</v>
      </c>
      <c r="C111" t="s">
        <v>644</v>
      </c>
      <c r="D111" t="s">
        <v>103</v>
      </c>
      <c r="E111" t="s">
        <v>273</v>
      </c>
      <c r="F111" t="s">
        <v>4923</v>
      </c>
      <c r="G111" t="s">
        <v>4924</v>
      </c>
      <c r="H111" t="s">
        <v>3730</v>
      </c>
      <c r="I111" t="s">
        <v>1120</v>
      </c>
      <c r="J111" s="8" t="str">
        <f>IFERROR(VLOOKUP(B111,'RESUMEN 100'!A:B,2,FALSE),"-")</f>
        <v>-</v>
      </c>
      <c r="K111" s="8" t="str">
        <f t="shared" si="2"/>
        <v>-</v>
      </c>
      <c r="L111" s="10" t="str">
        <f>IFERROR(VLOOKUP(B111,'RESUMEN 00'!A:B,2,FALSE),"-")</f>
        <v>-</v>
      </c>
      <c r="M111" s="9" t="str">
        <f t="shared" si="3"/>
        <v>-</v>
      </c>
    </row>
    <row r="112" spans="1:13" x14ac:dyDescent="0.25">
      <c r="A112" t="s">
        <v>1102</v>
      </c>
      <c r="B112" t="s">
        <v>3226</v>
      </c>
      <c r="C112" t="s">
        <v>619</v>
      </c>
      <c r="D112" t="s">
        <v>760</v>
      </c>
      <c r="E112" t="s">
        <v>999</v>
      </c>
      <c r="F112" t="s">
        <v>4923</v>
      </c>
      <c r="G112" t="s">
        <v>4924</v>
      </c>
      <c r="H112" t="s">
        <v>3727</v>
      </c>
      <c r="I112" t="s">
        <v>1119</v>
      </c>
      <c r="J112" s="8" t="str">
        <f>IFERROR(VLOOKUP(B112,'RESUMEN 100'!A:B,2,FALSE),"-")</f>
        <v>-</v>
      </c>
      <c r="K112" s="8" t="str">
        <f t="shared" si="2"/>
        <v>-</v>
      </c>
      <c r="L112" s="10" t="str">
        <f>IFERROR(VLOOKUP(B112,'RESUMEN 00'!A:B,2,FALSE),"-")</f>
        <v>-</v>
      </c>
      <c r="M112" s="9" t="str">
        <f t="shared" si="3"/>
        <v>-</v>
      </c>
    </row>
    <row r="113" spans="1:13" x14ac:dyDescent="0.25">
      <c r="A113" t="s">
        <v>1102</v>
      </c>
      <c r="B113" t="s">
        <v>4430</v>
      </c>
      <c r="C113" t="s">
        <v>493</v>
      </c>
      <c r="D113" t="s">
        <v>341</v>
      </c>
      <c r="E113" t="s">
        <v>1418</v>
      </c>
      <c r="F113" t="s">
        <v>4923</v>
      </c>
      <c r="G113" t="s">
        <v>4924</v>
      </c>
      <c r="H113" t="s">
        <v>4926</v>
      </c>
      <c r="I113" t="s">
        <v>4518</v>
      </c>
      <c r="J113" s="8" t="str">
        <f>IFERROR(VLOOKUP(B113,'RESUMEN 100'!A:B,2,FALSE),"-")</f>
        <v>-</v>
      </c>
      <c r="K113" s="8" t="str">
        <f t="shared" si="2"/>
        <v>-</v>
      </c>
      <c r="L113" s="10">
        <f>IFERROR(VLOOKUP(B113,'RESUMEN 00'!A:B,2,FALSE),"-")</f>
        <v>44692</v>
      </c>
      <c r="M113" s="9">
        <f t="shared" si="3"/>
        <v>0</v>
      </c>
    </row>
    <row r="114" spans="1:13" x14ac:dyDescent="0.25">
      <c r="A114" t="s">
        <v>1102</v>
      </c>
      <c r="B114" t="s">
        <v>1315</v>
      </c>
      <c r="C114" t="s">
        <v>348</v>
      </c>
      <c r="D114" t="s">
        <v>1316</v>
      </c>
      <c r="E114" t="s">
        <v>1317</v>
      </c>
      <c r="F114" t="s">
        <v>4923</v>
      </c>
      <c r="G114" t="s">
        <v>4925</v>
      </c>
      <c r="H114" t="s">
        <v>3728</v>
      </c>
      <c r="I114" t="s">
        <v>1121</v>
      </c>
      <c r="J114" s="8" t="str">
        <f>IFERROR(VLOOKUP(B114,'RESUMEN 100'!A:B,2,FALSE),"-")</f>
        <v>-</v>
      </c>
      <c r="K114" s="8" t="str">
        <f t="shared" si="2"/>
        <v>-</v>
      </c>
      <c r="L114" s="10" t="str">
        <f>IFERROR(VLOOKUP(B114,'RESUMEN 00'!A:B,2,FALSE),"-")</f>
        <v>-</v>
      </c>
      <c r="M114" s="9" t="str">
        <f t="shared" si="3"/>
        <v>-</v>
      </c>
    </row>
    <row r="115" spans="1:13" x14ac:dyDescent="0.25">
      <c r="A115" t="s">
        <v>1102</v>
      </c>
      <c r="B115" t="s">
        <v>1511</v>
      </c>
      <c r="C115" t="s">
        <v>777</v>
      </c>
      <c r="D115" t="s">
        <v>336</v>
      </c>
      <c r="E115" t="s">
        <v>867</v>
      </c>
      <c r="F115" t="s">
        <v>4923</v>
      </c>
      <c r="G115" t="s">
        <v>4925</v>
      </c>
      <c r="H115" t="s">
        <v>3727</v>
      </c>
      <c r="I115" t="s">
        <v>1119</v>
      </c>
      <c r="J115" s="8" t="str">
        <f>IFERROR(VLOOKUP(B115,'RESUMEN 100'!A:B,2,FALSE),"-")</f>
        <v>-</v>
      </c>
      <c r="K115" s="8" t="str">
        <f t="shared" si="2"/>
        <v>-</v>
      </c>
      <c r="L115" s="10" t="str">
        <f>IFERROR(VLOOKUP(B115,'RESUMEN 00'!A:B,2,FALSE),"-")</f>
        <v>-</v>
      </c>
      <c r="M115" s="9" t="str">
        <f t="shared" si="3"/>
        <v>-</v>
      </c>
    </row>
    <row r="116" spans="1:13" x14ac:dyDescent="0.25">
      <c r="A116" t="s">
        <v>1102</v>
      </c>
      <c r="B116" t="s">
        <v>1630</v>
      </c>
      <c r="C116" t="s">
        <v>1631</v>
      </c>
      <c r="D116" t="s">
        <v>541</v>
      </c>
      <c r="E116" t="s">
        <v>712</v>
      </c>
      <c r="F116" t="s">
        <v>4923</v>
      </c>
      <c r="G116" t="s">
        <v>4925</v>
      </c>
      <c r="H116" t="s">
        <v>3730</v>
      </c>
      <c r="I116" t="s">
        <v>1120</v>
      </c>
      <c r="J116" s="8" t="str">
        <f>IFERROR(VLOOKUP(B116,'RESUMEN 100'!A:B,2,FALSE),"-")</f>
        <v>-</v>
      </c>
      <c r="K116" s="8" t="str">
        <f t="shared" si="2"/>
        <v>-</v>
      </c>
      <c r="L116" s="10" t="str">
        <f>IFERROR(VLOOKUP(B116,'RESUMEN 00'!A:B,2,FALSE),"-")</f>
        <v>-</v>
      </c>
      <c r="M116" s="9" t="str">
        <f t="shared" si="3"/>
        <v>-</v>
      </c>
    </row>
    <row r="117" spans="1:13" x14ac:dyDescent="0.25">
      <c r="A117" t="s">
        <v>1102</v>
      </c>
      <c r="B117" t="s">
        <v>2811</v>
      </c>
      <c r="C117" t="s">
        <v>303</v>
      </c>
      <c r="D117" t="s">
        <v>786</v>
      </c>
      <c r="E117" t="s">
        <v>796</v>
      </c>
      <c r="F117" t="s">
        <v>4923</v>
      </c>
      <c r="G117" t="s">
        <v>4924</v>
      </c>
      <c r="H117" t="s">
        <v>3728</v>
      </c>
      <c r="I117" t="s">
        <v>1590</v>
      </c>
      <c r="J117" s="8" t="str">
        <f>IFERROR(VLOOKUP(B117,'RESUMEN 100'!A:B,2,FALSE),"-")</f>
        <v>-</v>
      </c>
      <c r="K117" s="8" t="str">
        <f t="shared" si="2"/>
        <v>-</v>
      </c>
      <c r="L117" s="10" t="str">
        <f>IFERROR(VLOOKUP(B117,'RESUMEN 00'!A:B,2,FALSE),"-")</f>
        <v>-</v>
      </c>
      <c r="M117" s="9" t="str">
        <f t="shared" si="3"/>
        <v>-</v>
      </c>
    </row>
    <row r="118" spans="1:13" x14ac:dyDescent="0.25">
      <c r="A118" t="s">
        <v>1102</v>
      </c>
      <c r="B118" t="s">
        <v>4420</v>
      </c>
      <c r="C118" t="s">
        <v>4421</v>
      </c>
      <c r="D118" t="s">
        <v>735</v>
      </c>
      <c r="E118" t="s">
        <v>217</v>
      </c>
      <c r="F118" t="s">
        <v>4923</v>
      </c>
      <c r="G118" t="s">
        <v>4925</v>
      </c>
      <c r="H118" t="s">
        <v>4926</v>
      </c>
      <c r="I118" t="s">
        <v>4518</v>
      </c>
      <c r="J118" s="8" t="str">
        <f>IFERROR(VLOOKUP(B118,'RESUMEN 100'!A:B,2,FALSE),"-")</f>
        <v>-</v>
      </c>
      <c r="K118" s="8" t="str">
        <f t="shared" si="2"/>
        <v>-</v>
      </c>
      <c r="L118" s="10" t="str">
        <f>IFERROR(VLOOKUP(B118,'RESUMEN 00'!A:B,2,FALSE),"-")</f>
        <v>-</v>
      </c>
      <c r="M118" s="9" t="str">
        <f t="shared" si="3"/>
        <v>-</v>
      </c>
    </row>
    <row r="119" spans="1:13" x14ac:dyDescent="0.25">
      <c r="A119" t="s">
        <v>1102</v>
      </c>
      <c r="B119" t="s">
        <v>3227</v>
      </c>
      <c r="C119" t="s">
        <v>3228</v>
      </c>
      <c r="D119" t="s">
        <v>3229</v>
      </c>
      <c r="E119" t="s">
        <v>3230</v>
      </c>
      <c r="F119" t="s">
        <v>4923</v>
      </c>
      <c r="G119" t="s">
        <v>4924</v>
      </c>
      <c r="H119" t="s">
        <v>3728</v>
      </c>
      <c r="I119" t="s">
        <v>1590</v>
      </c>
      <c r="J119" s="8" t="str">
        <f>IFERROR(VLOOKUP(B119,'RESUMEN 100'!A:B,2,FALSE),"-")</f>
        <v>-</v>
      </c>
      <c r="K119" s="8" t="str">
        <f t="shared" si="2"/>
        <v>-</v>
      </c>
      <c r="L119" s="10">
        <f>IFERROR(VLOOKUP(B119,'RESUMEN 00'!A:B,2,FALSE),"-")</f>
        <v>44687</v>
      </c>
      <c r="M119" s="9">
        <f t="shared" si="3"/>
        <v>0</v>
      </c>
    </row>
    <row r="120" spans="1:13" x14ac:dyDescent="0.25">
      <c r="A120" t="s">
        <v>1102</v>
      </c>
      <c r="B120" t="s">
        <v>3231</v>
      </c>
      <c r="C120" t="s">
        <v>3232</v>
      </c>
      <c r="D120" t="s">
        <v>679</v>
      </c>
      <c r="E120" t="s">
        <v>117</v>
      </c>
      <c r="F120" t="s">
        <v>4923</v>
      </c>
      <c r="G120" t="s">
        <v>4925</v>
      </c>
      <c r="H120" t="s">
        <v>3730</v>
      </c>
      <c r="I120" t="s">
        <v>1120</v>
      </c>
      <c r="J120" s="8" t="str">
        <f>IFERROR(VLOOKUP(B120,'RESUMEN 100'!A:B,2,FALSE),"-")</f>
        <v>-</v>
      </c>
      <c r="K120" s="8" t="str">
        <f t="shared" si="2"/>
        <v>-</v>
      </c>
      <c r="L120" s="10" t="str">
        <f>IFERROR(VLOOKUP(B120,'RESUMEN 00'!A:B,2,FALSE),"-")</f>
        <v>-</v>
      </c>
      <c r="M120" s="9" t="str">
        <f t="shared" si="3"/>
        <v>-</v>
      </c>
    </row>
    <row r="121" spans="1:13" x14ac:dyDescent="0.25">
      <c r="A121" t="s">
        <v>1102</v>
      </c>
      <c r="B121" t="s">
        <v>3233</v>
      </c>
      <c r="C121" t="s">
        <v>3234</v>
      </c>
      <c r="D121" t="s">
        <v>244</v>
      </c>
      <c r="E121" t="s">
        <v>224</v>
      </c>
      <c r="F121" t="s">
        <v>4923</v>
      </c>
      <c r="G121" t="s">
        <v>4924</v>
      </c>
      <c r="H121" t="s">
        <v>3726</v>
      </c>
      <c r="I121" t="s">
        <v>1591</v>
      </c>
      <c r="J121" s="8" t="str">
        <f>IFERROR(VLOOKUP(B121,'RESUMEN 100'!A:B,2,FALSE),"-")</f>
        <v>-</v>
      </c>
      <c r="K121" s="8" t="str">
        <f t="shared" si="2"/>
        <v>-</v>
      </c>
      <c r="L121" s="10" t="str">
        <f>IFERROR(VLOOKUP(B121,'RESUMEN 00'!A:B,2,FALSE),"-")</f>
        <v>-</v>
      </c>
      <c r="M121" s="9" t="str">
        <f t="shared" si="3"/>
        <v>-</v>
      </c>
    </row>
    <row r="122" spans="1:13" x14ac:dyDescent="0.25">
      <c r="A122" t="s">
        <v>1102</v>
      </c>
      <c r="B122" t="s">
        <v>3235</v>
      </c>
      <c r="C122" t="s">
        <v>188</v>
      </c>
      <c r="D122" t="s">
        <v>91</v>
      </c>
      <c r="E122" t="s">
        <v>500</v>
      </c>
      <c r="F122" t="s">
        <v>4923</v>
      </c>
      <c r="G122" t="s">
        <v>4924</v>
      </c>
      <c r="H122" t="s">
        <v>3727</v>
      </c>
      <c r="I122" t="s">
        <v>1119</v>
      </c>
      <c r="J122" s="8" t="str">
        <f>IFERROR(VLOOKUP(B122,'RESUMEN 100'!A:B,2,FALSE),"-")</f>
        <v>-</v>
      </c>
      <c r="K122" s="8" t="str">
        <f t="shared" si="2"/>
        <v>-</v>
      </c>
      <c r="L122" s="10" t="str">
        <f>IFERROR(VLOOKUP(B122,'RESUMEN 00'!A:B,2,FALSE),"-")</f>
        <v>-</v>
      </c>
      <c r="M122" s="9" t="str">
        <f t="shared" si="3"/>
        <v>-</v>
      </c>
    </row>
    <row r="123" spans="1:13" x14ac:dyDescent="0.25">
      <c r="A123" t="s">
        <v>1102</v>
      </c>
      <c r="B123" t="s">
        <v>4817</v>
      </c>
      <c r="C123" t="s">
        <v>830</v>
      </c>
      <c r="D123" t="s">
        <v>117</v>
      </c>
      <c r="E123" t="s">
        <v>867</v>
      </c>
      <c r="F123" t="s">
        <v>4923</v>
      </c>
      <c r="G123" t="s">
        <v>4924</v>
      </c>
      <c r="H123" t="s">
        <v>4926</v>
      </c>
      <c r="I123" t="s">
        <v>4518</v>
      </c>
      <c r="J123" s="8" t="str">
        <f>IFERROR(VLOOKUP(B123,'RESUMEN 100'!A:B,2,FALSE),"-")</f>
        <v>-</v>
      </c>
      <c r="K123" s="8" t="str">
        <f t="shared" si="2"/>
        <v>-</v>
      </c>
      <c r="L123" s="10">
        <f>IFERROR(VLOOKUP(B123,'RESUMEN 00'!A:B,2,FALSE),"-")</f>
        <v>44692</v>
      </c>
      <c r="M123" s="9">
        <f t="shared" si="3"/>
        <v>0</v>
      </c>
    </row>
    <row r="124" spans="1:13" x14ac:dyDescent="0.25">
      <c r="A124" t="s">
        <v>1102</v>
      </c>
      <c r="B124" t="s">
        <v>1311</v>
      </c>
      <c r="C124" t="s">
        <v>1312</v>
      </c>
      <c r="D124" t="s">
        <v>83</v>
      </c>
      <c r="E124" t="s">
        <v>1299</v>
      </c>
      <c r="F124" t="s">
        <v>4923</v>
      </c>
      <c r="G124" t="s">
        <v>4924</v>
      </c>
      <c r="H124" t="s">
        <v>3725</v>
      </c>
      <c r="I124" t="s">
        <v>1589</v>
      </c>
      <c r="J124" s="8" t="str">
        <f>IFERROR(VLOOKUP(B124,'RESUMEN 100'!A:B,2,FALSE),"-")</f>
        <v>-</v>
      </c>
      <c r="K124" s="8" t="str">
        <f t="shared" ref="K124:K183" si="4">IFERROR(H124-J124,"-")</f>
        <v>-</v>
      </c>
      <c r="L124" s="10" t="str">
        <f>IFERROR(VLOOKUP(B124,'RESUMEN 00'!A:B,2,FALSE),"-")</f>
        <v>-</v>
      </c>
      <c r="M124" s="9" t="str">
        <f t="shared" ref="M124:M183" si="5">IFERROR(H124-L124,"-")</f>
        <v>-</v>
      </c>
    </row>
    <row r="125" spans="1:13" x14ac:dyDescent="0.25">
      <c r="A125" t="s">
        <v>1102</v>
      </c>
      <c r="B125" t="s">
        <v>1311</v>
      </c>
      <c r="C125" t="s">
        <v>1312</v>
      </c>
      <c r="D125" t="s">
        <v>83</v>
      </c>
      <c r="E125" t="s">
        <v>1299</v>
      </c>
      <c r="F125" t="s">
        <v>4923</v>
      </c>
      <c r="G125" t="s">
        <v>4924</v>
      </c>
      <c r="H125" t="s">
        <v>3728</v>
      </c>
      <c r="I125" t="s">
        <v>1590</v>
      </c>
      <c r="J125" s="8" t="str">
        <f>IFERROR(VLOOKUP(B125,'RESUMEN 100'!A:B,2,FALSE),"-")</f>
        <v>-</v>
      </c>
      <c r="K125" s="8" t="str">
        <f t="shared" si="4"/>
        <v>-</v>
      </c>
      <c r="L125" s="10" t="str">
        <f>IFERROR(VLOOKUP(B125,'RESUMEN 00'!A:B,2,FALSE),"-")</f>
        <v>-</v>
      </c>
      <c r="M125" s="9" t="str">
        <f t="shared" si="5"/>
        <v>-</v>
      </c>
    </row>
    <row r="126" spans="1:13" x14ac:dyDescent="0.25">
      <c r="A126" t="s">
        <v>1102</v>
      </c>
      <c r="B126" t="s">
        <v>4629</v>
      </c>
      <c r="C126" t="s">
        <v>1042</v>
      </c>
      <c r="D126" t="s">
        <v>82</v>
      </c>
      <c r="E126" t="s">
        <v>327</v>
      </c>
      <c r="F126" t="s">
        <v>4923</v>
      </c>
      <c r="G126" t="s">
        <v>4925</v>
      </c>
      <c r="H126" t="s">
        <v>4927</v>
      </c>
      <c r="I126" t="s">
        <v>4519</v>
      </c>
      <c r="J126" s="8" t="str">
        <f>IFERROR(VLOOKUP(B126,'RESUMEN 100'!A:B,2,FALSE),"-")</f>
        <v>-</v>
      </c>
      <c r="K126" s="8" t="str">
        <f t="shared" si="4"/>
        <v>-</v>
      </c>
      <c r="L126" s="10" t="str">
        <f>IFERROR(VLOOKUP(B126,'RESUMEN 00'!A:B,2,FALSE),"-")</f>
        <v>-</v>
      </c>
      <c r="M126" s="9" t="str">
        <f t="shared" si="5"/>
        <v>-</v>
      </c>
    </row>
    <row r="127" spans="1:13" x14ac:dyDescent="0.25">
      <c r="A127" t="s">
        <v>1102</v>
      </c>
      <c r="B127" t="s">
        <v>4845</v>
      </c>
      <c r="C127" t="s">
        <v>4464</v>
      </c>
      <c r="D127" t="s">
        <v>4506</v>
      </c>
      <c r="E127" t="s">
        <v>118</v>
      </c>
      <c r="F127" t="s">
        <v>4923</v>
      </c>
      <c r="G127" t="s">
        <v>4924</v>
      </c>
      <c r="H127" t="s">
        <v>4927</v>
      </c>
      <c r="I127" t="s">
        <v>4519</v>
      </c>
      <c r="J127" s="8" t="str">
        <f>IFERROR(VLOOKUP(B127,'RESUMEN 100'!A:B,2,FALSE),"-")</f>
        <v>-</v>
      </c>
      <c r="K127" s="8" t="str">
        <f t="shared" si="4"/>
        <v>-</v>
      </c>
      <c r="L127" s="10">
        <f>IFERROR(VLOOKUP(B127,'RESUMEN 00'!A:B,2,FALSE),"-")</f>
        <v>44691</v>
      </c>
      <c r="M127" s="9">
        <f t="shared" si="5"/>
        <v>0</v>
      </c>
    </row>
    <row r="128" spans="1:13" x14ac:dyDescent="0.25">
      <c r="A128" t="s">
        <v>1102</v>
      </c>
      <c r="B128" t="s">
        <v>1277</v>
      </c>
      <c r="C128" t="s">
        <v>1278</v>
      </c>
      <c r="D128" t="s">
        <v>765</v>
      </c>
      <c r="E128" t="s">
        <v>277</v>
      </c>
      <c r="F128" t="s">
        <v>4923</v>
      </c>
      <c r="G128" t="s">
        <v>4924</v>
      </c>
      <c r="H128" t="s">
        <v>3732</v>
      </c>
      <c r="I128" t="s">
        <v>1588</v>
      </c>
      <c r="J128" s="8" t="str">
        <f>IFERROR(VLOOKUP(B128,'RESUMEN 100'!A:B,2,FALSE),"-")</f>
        <v>-</v>
      </c>
      <c r="K128" s="8" t="str">
        <f t="shared" si="4"/>
        <v>-</v>
      </c>
      <c r="L128" s="10">
        <f>IFERROR(VLOOKUP(B128,'RESUMEN 00'!A:B,2,FALSE),"-")</f>
        <v>44685</v>
      </c>
      <c r="M128" s="9">
        <f t="shared" si="5"/>
        <v>0</v>
      </c>
    </row>
    <row r="129" spans="1:13" x14ac:dyDescent="0.25">
      <c r="A129" t="s">
        <v>1102</v>
      </c>
      <c r="B129" t="s">
        <v>1398</v>
      </c>
      <c r="C129" t="s">
        <v>1399</v>
      </c>
      <c r="D129" t="s">
        <v>379</v>
      </c>
      <c r="E129" t="s">
        <v>1400</v>
      </c>
      <c r="F129" t="s">
        <v>4923</v>
      </c>
      <c r="G129" t="s">
        <v>4924</v>
      </c>
      <c r="H129" t="s">
        <v>3731</v>
      </c>
      <c r="I129" t="s">
        <v>1121</v>
      </c>
      <c r="J129" s="8" t="str">
        <f>IFERROR(VLOOKUP(B129,'RESUMEN 100'!A:B,2,FALSE),"-")</f>
        <v>-</v>
      </c>
      <c r="K129" s="8" t="str">
        <f t="shared" si="4"/>
        <v>-</v>
      </c>
      <c r="L129" s="10">
        <f>IFERROR(VLOOKUP(B129,'RESUMEN 00'!A:B,2,FALSE),"-")</f>
        <v>44688</v>
      </c>
      <c r="M129" s="9">
        <f t="shared" si="5"/>
        <v>0</v>
      </c>
    </row>
    <row r="130" spans="1:13" x14ac:dyDescent="0.25">
      <c r="A130" t="s">
        <v>1102</v>
      </c>
      <c r="B130" t="s">
        <v>2277</v>
      </c>
      <c r="C130" t="s">
        <v>2278</v>
      </c>
      <c r="D130" t="s">
        <v>124</v>
      </c>
      <c r="E130" t="s">
        <v>354</v>
      </c>
      <c r="F130" t="s">
        <v>4923</v>
      </c>
      <c r="G130" t="s">
        <v>4925</v>
      </c>
      <c r="H130" t="s">
        <v>3732</v>
      </c>
      <c r="I130" t="s">
        <v>1588</v>
      </c>
      <c r="J130" s="8" t="str">
        <f>IFERROR(VLOOKUP(B130,'RESUMEN 100'!A:B,2,FALSE),"-")</f>
        <v>-</v>
      </c>
      <c r="K130" s="8" t="str">
        <f t="shared" si="4"/>
        <v>-</v>
      </c>
      <c r="L130" s="10" t="str">
        <f>IFERROR(VLOOKUP(B130,'RESUMEN 00'!A:B,2,FALSE),"-")</f>
        <v>-</v>
      </c>
      <c r="M130" s="9" t="str">
        <f t="shared" si="5"/>
        <v>-</v>
      </c>
    </row>
    <row r="131" spans="1:13" x14ac:dyDescent="0.25">
      <c r="A131" t="s">
        <v>1102</v>
      </c>
      <c r="B131" t="s">
        <v>2410</v>
      </c>
      <c r="C131" t="s">
        <v>2411</v>
      </c>
      <c r="D131" t="s">
        <v>327</v>
      </c>
      <c r="E131" t="s">
        <v>88</v>
      </c>
      <c r="F131" t="s">
        <v>4923</v>
      </c>
      <c r="G131" t="s">
        <v>4924</v>
      </c>
      <c r="H131" t="s">
        <v>3727</v>
      </c>
      <c r="I131" t="s">
        <v>1119</v>
      </c>
      <c r="J131" s="8" t="str">
        <f>IFERROR(VLOOKUP(B131,'RESUMEN 100'!A:B,2,FALSE),"-")</f>
        <v>-</v>
      </c>
      <c r="K131" s="8" t="str">
        <f t="shared" si="4"/>
        <v>-</v>
      </c>
      <c r="L131" s="10">
        <f>IFERROR(VLOOKUP(B131,'RESUMEN 00'!A:B,2,FALSE),"-")</f>
        <v>44683</v>
      </c>
      <c r="M131" s="9">
        <f t="shared" si="5"/>
        <v>0</v>
      </c>
    </row>
    <row r="132" spans="1:13" x14ac:dyDescent="0.25">
      <c r="A132" t="s">
        <v>1102</v>
      </c>
      <c r="B132" t="s">
        <v>3236</v>
      </c>
      <c r="C132" t="s">
        <v>3237</v>
      </c>
      <c r="D132" t="s">
        <v>707</v>
      </c>
      <c r="E132" t="s">
        <v>222</v>
      </c>
      <c r="F132" t="s">
        <v>4923</v>
      </c>
      <c r="G132" t="s">
        <v>4924</v>
      </c>
      <c r="H132" t="s">
        <v>3727</v>
      </c>
      <c r="I132" t="s">
        <v>1119</v>
      </c>
      <c r="J132" s="8" t="str">
        <f>IFERROR(VLOOKUP(B132,'RESUMEN 100'!A:B,2,FALSE),"-")</f>
        <v>-</v>
      </c>
      <c r="K132" s="8" t="str">
        <f t="shared" si="4"/>
        <v>-</v>
      </c>
      <c r="L132" s="10">
        <f>IFERROR(VLOOKUP(B132,'RESUMEN 00'!A:B,2,FALSE),"-")</f>
        <v>44683</v>
      </c>
      <c r="M132" s="9">
        <f t="shared" si="5"/>
        <v>0</v>
      </c>
    </row>
    <row r="133" spans="1:13" x14ac:dyDescent="0.25">
      <c r="A133" t="s">
        <v>1102</v>
      </c>
      <c r="B133" t="s">
        <v>4663</v>
      </c>
      <c r="C133" t="s">
        <v>4664</v>
      </c>
      <c r="D133" t="s">
        <v>4665</v>
      </c>
      <c r="E133" t="s">
        <v>531</v>
      </c>
      <c r="F133" t="s">
        <v>4923</v>
      </c>
      <c r="G133" t="s">
        <v>4924</v>
      </c>
      <c r="H133" t="s">
        <v>4927</v>
      </c>
      <c r="I133" t="s">
        <v>4519</v>
      </c>
      <c r="J133" s="8" t="str">
        <f>IFERROR(VLOOKUP(B133,'RESUMEN 100'!A:B,2,FALSE),"-")</f>
        <v>-</v>
      </c>
      <c r="K133" s="8" t="str">
        <f t="shared" si="4"/>
        <v>-</v>
      </c>
      <c r="L133" s="10" t="str">
        <f>IFERROR(VLOOKUP(B133,'RESUMEN 00'!A:B,2,FALSE),"-")</f>
        <v>-</v>
      </c>
      <c r="M133" s="9" t="str">
        <f t="shared" si="5"/>
        <v>-</v>
      </c>
    </row>
    <row r="134" spans="1:13" x14ac:dyDescent="0.25">
      <c r="A134" t="s">
        <v>1102</v>
      </c>
      <c r="B134" t="s">
        <v>1018</v>
      </c>
      <c r="C134" t="s">
        <v>1019</v>
      </c>
      <c r="D134" t="s">
        <v>82</v>
      </c>
      <c r="E134" t="s">
        <v>267</v>
      </c>
      <c r="F134" t="s">
        <v>4923</v>
      </c>
      <c r="G134" t="s">
        <v>4924</v>
      </c>
      <c r="H134" t="s">
        <v>3725</v>
      </c>
      <c r="I134" t="s">
        <v>1589</v>
      </c>
      <c r="J134" s="8" t="str">
        <f>IFERROR(VLOOKUP(B134,'RESUMEN 100'!A:B,2,FALSE),"-")</f>
        <v>-</v>
      </c>
      <c r="K134" s="8" t="str">
        <f t="shared" si="4"/>
        <v>-</v>
      </c>
      <c r="L134" s="10" t="str">
        <f>IFERROR(VLOOKUP(B134,'RESUMEN 00'!A:B,2,FALSE),"-")</f>
        <v>-</v>
      </c>
      <c r="M134" s="9" t="str">
        <f t="shared" si="5"/>
        <v>-</v>
      </c>
    </row>
    <row r="135" spans="1:13" x14ac:dyDescent="0.25">
      <c r="A135" t="s">
        <v>1102</v>
      </c>
      <c r="B135" t="s">
        <v>3238</v>
      </c>
      <c r="C135" t="s">
        <v>2278</v>
      </c>
      <c r="D135" t="s">
        <v>621</v>
      </c>
      <c r="E135" t="s">
        <v>165</v>
      </c>
      <c r="F135" t="s">
        <v>4923</v>
      </c>
      <c r="G135" t="s">
        <v>4924</v>
      </c>
      <c r="H135" t="s">
        <v>3727</v>
      </c>
      <c r="I135" t="s">
        <v>1119</v>
      </c>
      <c r="J135" s="8" t="str">
        <f>IFERROR(VLOOKUP(B135,'RESUMEN 100'!A:B,2,FALSE),"-")</f>
        <v>-</v>
      </c>
      <c r="K135" s="8" t="str">
        <f t="shared" si="4"/>
        <v>-</v>
      </c>
      <c r="L135" s="10">
        <f>IFERROR(VLOOKUP(B135,'RESUMEN 00'!A:B,2,FALSE),"-")</f>
        <v>44683</v>
      </c>
      <c r="M135" s="9">
        <f t="shared" si="5"/>
        <v>0</v>
      </c>
    </row>
    <row r="136" spans="1:13" x14ac:dyDescent="0.25">
      <c r="A136" t="s">
        <v>1102</v>
      </c>
      <c r="B136" t="s">
        <v>3239</v>
      </c>
      <c r="C136" t="s">
        <v>1046</v>
      </c>
      <c r="D136" t="s">
        <v>789</v>
      </c>
      <c r="E136" t="s">
        <v>189</v>
      </c>
      <c r="F136" t="s">
        <v>4923</v>
      </c>
      <c r="G136" t="s">
        <v>4924</v>
      </c>
      <c r="H136" t="s">
        <v>3731</v>
      </c>
      <c r="I136" t="s">
        <v>1121</v>
      </c>
      <c r="J136" s="8" t="str">
        <f>IFERROR(VLOOKUP(B136,'RESUMEN 100'!A:B,2,FALSE),"-")</f>
        <v>-</v>
      </c>
      <c r="K136" s="8" t="str">
        <f t="shared" si="4"/>
        <v>-</v>
      </c>
      <c r="L136" s="10">
        <f>IFERROR(VLOOKUP(B136,'RESUMEN 00'!A:B,2,FALSE),"-")</f>
        <v>44688</v>
      </c>
      <c r="M136" s="9">
        <f t="shared" si="5"/>
        <v>0</v>
      </c>
    </row>
    <row r="137" spans="1:13" x14ac:dyDescent="0.25">
      <c r="A137" t="s">
        <v>1102</v>
      </c>
      <c r="B137" t="s">
        <v>3240</v>
      </c>
      <c r="C137" t="s">
        <v>345</v>
      </c>
      <c r="D137" t="s">
        <v>219</v>
      </c>
      <c r="E137" t="s">
        <v>547</v>
      </c>
      <c r="F137" t="s">
        <v>4923</v>
      </c>
      <c r="G137" t="s">
        <v>4924</v>
      </c>
      <c r="H137" t="s">
        <v>3725</v>
      </c>
      <c r="I137" t="s">
        <v>1589</v>
      </c>
      <c r="J137" s="8" t="str">
        <f>IFERROR(VLOOKUP(B137,'RESUMEN 100'!A:B,2,FALSE),"-")</f>
        <v>-</v>
      </c>
      <c r="K137" s="8" t="str">
        <f t="shared" si="4"/>
        <v>-</v>
      </c>
      <c r="L137" s="10">
        <f>IFERROR(VLOOKUP(B137,'RESUMEN 00'!A:B,2,FALSE),"-")</f>
        <v>44684</v>
      </c>
      <c r="M137" s="9">
        <f t="shared" si="5"/>
        <v>0</v>
      </c>
    </row>
    <row r="138" spans="1:13" x14ac:dyDescent="0.25">
      <c r="A138" t="s">
        <v>1102</v>
      </c>
      <c r="B138" t="s">
        <v>1286</v>
      </c>
      <c r="C138" t="s">
        <v>915</v>
      </c>
      <c r="D138" t="s">
        <v>1264</v>
      </c>
      <c r="E138" t="s">
        <v>299</v>
      </c>
      <c r="F138" t="s">
        <v>4923</v>
      </c>
      <c r="G138" t="s">
        <v>4924</v>
      </c>
      <c r="H138" t="s">
        <v>3725</v>
      </c>
      <c r="I138" t="s">
        <v>1589</v>
      </c>
      <c r="J138" s="8" t="str">
        <f>IFERROR(VLOOKUP(B138,'RESUMEN 100'!A:B,2,FALSE),"-")</f>
        <v>-</v>
      </c>
      <c r="K138" s="8" t="str">
        <f t="shared" si="4"/>
        <v>-</v>
      </c>
      <c r="L138" s="10" t="str">
        <f>IFERROR(VLOOKUP(B138,'RESUMEN 00'!A:B,2,FALSE),"-")</f>
        <v>-</v>
      </c>
      <c r="M138" s="9" t="str">
        <f t="shared" si="5"/>
        <v>-</v>
      </c>
    </row>
    <row r="139" spans="1:13" x14ac:dyDescent="0.25">
      <c r="A139" t="s">
        <v>1102</v>
      </c>
      <c r="B139" t="s">
        <v>1763</v>
      </c>
      <c r="C139" t="s">
        <v>585</v>
      </c>
      <c r="D139" t="s">
        <v>151</v>
      </c>
      <c r="E139" t="s">
        <v>624</v>
      </c>
      <c r="F139" t="s">
        <v>4923</v>
      </c>
      <c r="G139" t="s">
        <v>4924</v>
      </c>
      <c r="H139" t="s">
        <v>3728</v>
      </c>
      <c r="I139" t="s">
        <v>1590</v>
      </c>
      <c r="J139" s="8" t="str">
        <f>IFERROR(VLOOKUP(B139,'RESUMEN 100'!A:B,2,FALSE),"-")</f>
        <v>-</v>
      </c>
      <c r="K139" s="8" t="str">
        <f t="shared" si="4"/>
        <v>-</v>
      </c>
      <c r="L139" s="10" t="str">
        <f>IFERROR(VLOOKUP(B139,'RESUMEN 00'!A:B,2,FALSE),"-")</f>
        <v>-</v>
      </c>
      <c r="M139" s="9" t="str">
        <f t="shared" si="5"/>
        <v>-</v>
      </c>
    </row>
    <row r="140" spans="1:13" x14ac:dyDescent="0.25">
      <c r="A140" t="s">
        <v>1102</v>
      </c>
      <c r="B140" t="s">
        <v>4864</v>
      </c>
      <c r="C140" t="s">
        <v>237</v>
      </c>
      <c r="D140" t="s">
        <v>327</v>
      </c>
      <c r="E140" t="s">
        <v>428</v>
      </c>
      <c r="F140" t="s">
        <v>4923</v>
      </c>
      <c r="G140" t="s">
        <v>4924</v>
      </c>
      <c r="H140" t="s">
        <v>4927</v>
      </c>
      <c r="I140" t="s">
        <v>4519</v>
      </c>
      <c r="J140" s="8" t="str">
        <f>IFERROR(VLOOKUP(B140,'RESUMEN 100'!A:B,2,FALSE),"-")</f>
        <v>-</v>
      </c>
      <c r="K140" s="8" t="str">
        <f t="shared" si="4"/>
        <v>-</v>
      </c>
      <c r="L140" s="10" t="str">
        <f>IFERROR(VLOOKUP(B140,'RESUMEN 00'!A:B,2,FALSE),"-")</f>
        <v>-</v>
      </c>
      <c r="M140" s="9" t="str">
        <f t="shared" si="5"/>
        <v>-</v>
      </c>
    </row>
    <row r="141" spans="1:13" x14ac:dyDescent="0.25">
      <c r="A141" t="s">
        <v>1102</v>
      </c>
      <c r="B141" t="s">
        <v>3241</v>
      </c>
      <c r="C141" t="s">
        <v>368</v>
      </c>
      <c r="D141" t="s">
        <v>1031</v>
      </c>
      <c r="E141" t="s">
        <v>221</v>
      </c>
      <c r="F141" t="s">
        <v>4923</v>
      </c>
      <c r="G141" t="s">
        <v>4924</v>
      </c>
      <c r="H141" t="s">
        <v>3727</v>
      </c>
      <c r="I141" t="s">
        <v>1119</v>
      </c>
      <c r="J141" s="8" t="str">
        <f>IFERROR(VLOOKUP(B141,'RESUMEN 100'!A:B,2,FALSE),"-")</f>
        <v>-</v>
      </c>
      <c r="K141" s="8" t="str">
        <f t="shared" si="4"/>
        <v>-</v>
      </c>
      <c r="L141" s="10" t="str">
        <f>IFERROR(VLOOKUP(B141,'RESUMEN 00'!A:B,2,FALSE),"-")</f>
        <v>-</v>
      </c>
      <c r="M141" s="9" t="str">
        <f t="shared" si="5"/>
        <v>-</v>
      </c>
    </row>
    <row r="142" spans="1:13" x14ac:dyDescent="0.25">
      <c r="A142" t="s">
        <v>1102</v>
      </c>
      <c r="B142" t="s">
        <v>3242</v>
      </c>
      <c r="C142" t="s">
        <v>939</v>
      </c>
      <c r="D142" t="s">
        <v>222</v>
      </c>
      <c r="E142" t="s">
        <v>572</v>
      </c>
      <c r="F142" t="s">
        <v>4923</v>
      </c>
      <c r="G142" t="s">
        <v>4924</v>
      </c>
      <c r="H142" t="s">
        <v>3731</v>
      </c>
      <c r="I142" t="s">
        <v>1121</v>
      </c>
      <c r="J142" s="8" t="str">
        <f>IFERROR(VLOOKUP(B142,'RESUMEN 100'!A:B,2,FALSE),"-")</f>
        <v>-</v>
      </c>
      <c r="K142" s="8" t="str">
        <f t="shared" si="4"/>
        <v>-</v>
      </c>
      <c r="L142" s="10">
        <f>IFERROR(VLOOKUP(B142,'RESUMEN 00'!A:B,2,FALSE),"-")</f>
        <v>44688</v>
      </c>
      <c r="M142" s="9">
        <f t="shared" si="5"/>
        <v>0</v>
      </c>
    </row>
    <row r="143" spans="1:13" x14ac:dyDescent="0.25">
      <c r="A143" t="s">
        <v>1102</v>
      </c>
      <c r="B143" t="s">
        <v>2810</v>
      </c>
      <c r="C143" t="s">
        <v>748</v>
      </c>
      <c r="D143" t="s">
        <v>2624</v>
      </c>
      <c r="E143" t="s">
        <v>91</v>
      </c>
      <c r="F143" t="s">
        <v>4923</v>
      </c>
      <c r="G143" t="s">
        <v>4924</v>
      </c>
      <c r="H143" t="s">
        <v>3728</v>
      </c>
      <c r="I143" t="s">
        <v>1590</v>
      </c>
      <c r="J143" s="8" t="str">
        <f>IFERROR(VLOOKUP(B143,'RESUMEN 100'!A:B,2,FALSE),"-")</f>
        <v>-</v>
      </c>
      <c r="K143" s="8" t="str">
        <f t="shared" si="4"/>
        <v>-</v>
      </c>
      <c r="L143" s="10" t="str">
        <f>IFERROR(VLOOKUP(B143,'RESUMEN 00'!A:B,2,FALSE),"-")</f>
        <v>-</v>
      </c>
      <c r="M143" s="9" t="str">
        <f t="shared" si="5"/>
        <v>-</v>
      </c>
    </row>
    <row r="144" spans="1:13" x14ac:dyDescent="0.25">
      <c r="A144" t="s">
        <v>1102</v>
      </c>
      <c r="B144" t="s">
        <v>1248</v>
      </c>
      <c r="C144" t="s">
        <v>1249</v>
      </c>
      <c r="D144" t="s">
        <v>384</v>
      </c>
      <c r="E144" t="s">
        <v>358</v>
      </c>
      <c r="F144" t="s">
        <v>4923</v>
      </c>
      <c r="G144" t="s">
        <v>4924</v>
      </c>
      <c r="H144" t="s">
        <v>3727</v>
      </c>
      <c r="I144" t="s">
        <v>1119</v>
      </c>
      <c r="J144" s="8" t="str">
        <f>IFERROR(VLOOKUP(B144,'RESUMEN 100'!A:B,2,FALSE),"-")</f>
        <v>-</v>
      </c>
      <c r="K144" s="8" t="str">
        <f t="shared" si="4"/>
        <v>-</v>
      </c>
      <c r="L144" s="10">
        <f>IFERROR(VLOOKUP(B144,'RESUMEN 00'!A:B,2,FALSE),"-")</f>
        <v>44683</v>
      </c>
      <c r="M144" s="9">
        <f t="shared" si="5"/>
        <v>0</v>
      </c>
    </row>
    <row r="145" spans="1:13" x14ac:dyDescent="0.25">
      <c r="A145" t="s">
        <v>1102</v>
      </c>
      <c r="B145" t="s">
        <v>2880</v>
      </c>
      <c r="C145" t="s">
        <v>754</v>
      </c>
      <c r="D145" t="s">
        <v>229</v>
      </c>
      <c r="E145" t="s">
        <v>557</v>
      </c>
      <c r="F145" t="s">
        <v>4923</v>
      </c>
      <c r="G145" t="s">
        <v>4924</v>
      </c>
      <c r="H145" t="s">
        <v>3732</v>
      </c>
      <c r="I145" t="s">
        <v>1588</v>
      </c>
      <c r="J145" s="8" t="str">
        <f>IFERROR(VLOOKUP(B145,'RESUMEN 100'!A:B,2,FALSE),"-")</f>
        <v>-</v>
      </c>
      <c r="K145" s="8" t="str">
        <f t="shared" si="4"/>
        <v>-</v>
      </c>
      <c r="L145" s="10" t="str">
        <f>IFERROR(VLOOKUP(B145,'RESUMEN 00'!A:B,2,FALSE),"-")</f>
        <v>-</v>
      </c>
      <c r="M145" s="9" t="str">
        <f t="shared" si="5"/>
        <v>-</v>
      </c>
    </row>
    <row r="146" spans="1:13" x14ac:dyDescent="0.25">
      <c r="A146" t="s">
        <v>1102</v>
      </c>
      <c r="B146" t="s">
        <v>3243</v>
      </c>
      <c r="C146" t="s">
        <v>3244</v>
      </c>
      <c r="D146" t="s">
        <v>338</v>
      </c>
      <c r="E146" t="s">
        <v>142</v>
      </c>
      <c r="F146" t="s">
        <v>4923</v>
      </c>
      <c r="G146" t="s">
        <v>4924</v>
      </c>
      <c r="H146" t="s">
        <v>3727</v>
      </c>
      <c r="I146" t="s">
        <v>1119</v>
      </c>
      <c r="J146" s="8" t="str">
        <f>IFERROR(VLOOKUP(B146,'RESUMEN 100'!A:B,2,FALSE),"-")</f>
        <v>-</v>
      </c>
      <c r="K146" s="8" t="str">
        <f t="shared" si="4"/>
        <v>-</v>
      </c>
      <c r="L146" s="10" t="str">
        <f>IFERROR(VLOOKUP(B146,'RESUMEN 00'!A:B,2,FALSE),"-")</f>
        <v>-</v>
      </c>
      <c r="M146" s="9" t="str">
        <f t="shared" si="5"/>
        <v>-</v>
      </c>
    </row>
    <row r="147" spans="1:13" x14ac:dyDescent="0.25">
      <c r="A147" t="s">
        <v>1102</v>
      </c>
      <c r="B147" t="s">
        <v>2347</v>
      </c>
      <c r="C147" t="s">
        <v>2348</v>
      </c>
      <c r="D147" t="s">
        <v>289</v>
      </c>
      <c r="E147" t="s">
        <v>124</v>
      </c>
      <c r="F147" t="s">
        <v>4923</v>
      </c>
      <c r="G147" t="s">
        <v>4924</v>
      </c>
      <c r="H147" t="s">
        <v>3727</v>
      </c>
      <c r="I147" t="s">
        <v>1119</v>
      </c>
      <c r="J147" s="8" t="str">
        <f>IFERROR(VLOOKUP(B147,'RESUMEN 100'!A:B,2,FALSE),"-")</f>
        <v>-</v>
      </c>
      <c r="K147" s="8" t="str">
        <f t="shared" si="4"/>
        <v>-</v>
      </c>
      <c r="L147" s="10" t="str">
        <f>IFERROR(VLOOKUP(B147,'RESUMEN 00'!A:B,2,FALSE),"-")</f>
        <v>-</v>
      </c>
      <c r="M147" s="9" t="str">
        <f t="shared" si="5"/>
        <v>-</v>
      </c>
    </row>
    <row r="148" spans="1:13" x14ac:dyDescent="0.25">
      <c r="A148" t="s">
        <v>1102</v>
      </c>
      <c r="B148" t="s">
        <v>3245</v>
      </c>
      <c r="C148" t="s">
        <v>3246</v>
      </c>
      <c r="D148" t="s">
        <v>222</v>
      </c>
      <c r="E148" t="s">
        <v>345</v>
      </c>
      <c r="F148" t="s">
        <v>4923</v>
      </c>
      <c r="G148" t="s">
        <v>4924</v>
      </c>
      <c r="H148" t="s">
        <v>3731</v>
      </c>
      <c r="I148" t="s">
        <v>1121</v>
      </c>
      <c r="J148" s="8" t="str">
        <f>IFERROR(VLOOKUP(B148,'RESUMEN 100'!A:B,2,FALSE),"-")</f>
        <v>-</v>
      </c>
      <c r="K148" s="8" t="str">
        <f t="shared" si="4"/>
        <v>-</v>
      </c>
      <c r="L148" s="10" t="str">
        <f>IFERROR(VLOOKUP(B148,'RESUMEN 00'!A:B,2,FALSE),"-")</f>
        <v>-</v>
      </c>
      <c r="M148" s="9" t="str">
        <f t="shared" si="5"/>
        <v>-</v>
      </c>
    </row>
    <row r="149" spans="1:13" x14ac:dyDescent="0.25">
      <c r="A149" t="s">
        <v>1102</v>
      </c>
      <c r="B149" t="s">
        <v>1022</v>
      </c>
      <c r="C149" t="s">
        <v>373</v>
      </c>
      <c r="D149" t="s">
        <v>273</v>
      </c>
      <c r="E149" t="s">
        <v>173</v>
      </c>
      <c r="F149" t="s">
        <v>4923</v>
      </c>
      <c r="G149" t="s">
        <v>4924</v>
      </c>
      <c r="H149" t="s">
        <v>3727</v>
      </c>
      <c r="I149" t="s">
        <v>1119</v>
      </c>
      <c r="J149" s="8" t="str">
        <f>IFERROR(VLOOKUP(B149,'RESUMEN 100'!A:B,2,FALSE),"-")</f>
        <v>-</v>
      </c>
      <c r="K149" s="8" t="str">
        <f t="shared" si="4"/>
        <v>-</v>
      </c>
      <c r="L149" s="10" t="str">
        <f>IFERROR(VLOOKUP(B149,'RESUMEN 00'!A:B,2,FALSE),"-")</f>
        <v>-</v>
      </c>
      <c r="M149" s="9" t="str">
        <f t="shared" si="5"/>
        <v>-</v>
      </c>
    </row>
    <row r="150" spans="1:13" x14ac:dyDescent="0.25">
      <c r="A150" t="s">
        <v>1102</v>
      </c>
      <c r="B150" t="s">
        <v>3247</v>
      </c>
      <c r="C150" t="s">
        <v>3248</v>
      </c>
      <c r="D150" t="s">
        <v>357</v>
      </c>
      <c r="E150" t="s">
        <v>1060</v>
      </c>
      <c r="F150" t="s">
        <v>4923</v>
      </c>
      <c r="G150" t="s">
        <v>4924</v>
      </c>
      <c r="H150" t="s">
        <v>3726</v>
      </c>
      <c r="I150" t="s">
        <v>1591</v>
      </c>
      <c r="J150" s="8" t="str">
        <f>IFERROR(VLOOKUP(B150,'RESUMEN 100'!A:B,2,FALSE),"-")</f>
        <v>-</v>
      </c>
      <c r="K150" s="8" t="str">
        <f t="shared" si="4"/>
        <v>-</v>
      </c>
      <c r="L150" s="10" t="str">
        <f>IFERROR(VLOOKUP(B150,'RESUMEN 00'!A:B,2,FALSE),"-")</f>
        <v>-</v>
      </c>
      <c r="M150" s="9" t="str">
        <f t="shared" si="5"/>
        <v>-</v>
      </c>
    </row>
    <row r="151" spans="1:13" x14ac:dyDescent="0.25">
      <c r="A151" t="s">
        <v>1102</v>
      </c>
      <c r="B151" t="s">
        <v>3249</v>
      </c>
      <c r="C151" t="s">
        <v>3250</v>
      </c>
      <c r="D151" t="s">
        <v>82</v>
      </c>
      <c r="E151" t="s">
        <v>94</v>
      </c>
      <c r="F151" t="s">
        <v>4923</v>
      </c>
      <c r="G151" t="s">
        <v>4924</v>
      </c>
      <c r="H151" t="s">
        <v>3730</v>
      </c>
      <c r="I151" t="s">
        <v>1590</v>
      </c>
      <c r="J151" s="8" t="str">
        <f>IFERROR(VLOOKUP(B151,'RESUMEN 100'!A:B,2,FALSE),"-")</f>
        <v>-</v>
      </c>
      <c r="K151" s="8" t="str">
        <f t="shared" si="4"/>
        <v>-</v>
      </c>
      <c r="L151" s="10" t="str">
        <f>IFERROR(VLOOKUP(B151,'RESUMEN 00'!A:B,2,FALSE),"-")</f>
        <v>-</v>
      </c>
      <c r="M151" s="9" t="str">
        <f t="shared" si="5"/>
        <v>-</v>
      </c>
    </row>
    <row r="152" spans="1:13" x14ac:dyDescent="0.25">
      <c r="A152" t="s">
        <v>1102</v>
      </c>
      <c r="B152" t="s">
        <v>4707</v>
      </c>
      <c r="C152" t="s">
        <v>345</v>
      </c>
      <c r="D152" t="s">
        <v>164</v>
      </c>
      <c r="E152" t="s">
        <v>4708</v>
      </c>
      <c r="F152" t="s">
        <v>4923</v>
      </c>
      <c r="G152" t="s">
        <v>4924</v>
      </c>
      <c r="H152" t="s">
        <v>4926</v>
      </c>
      <c r="I152" t="s">
        <v>4518</v>
      </c>
      <c r="J152" s="8" t="str">
        <f>IFERROR(VLOOKUP(B152,'RESUMEN 100'!A:B,2,FALSE),"-")</f>
        <v>-</v>
      </c>
      <c r="K152" s="8" t="str">
        <f t="shared" si="4"/>
        <v>-</v>
      </c>
      <c r="L152" s="10" t="str">
        <f>IFERROR(VLOOKUP(B152,'RESUMEN 00'!A:B,2,FALSE),"-")</f>
        <v>-</v>
      </c>
      <c r="M152" s="9" t="str">
        <f t="shared" si="5"/>
        <v>-</v>
      </c>
    </row>
    <row r="153" spans="1:13" x14ac:dyDescent="0.25">
      <c r="A153" t="s">
        <v>1102</v>
      </c>
      <c r="B153" t="s">
        <v>4656</v>
      </c>
      <c r="C153" t="s">
        <v>4657</v>
      </c>
      <c r="D153" t="s">
        <v>4658</v>
      </c>
      <c r="E153" t="s">
        <v>4659</v>
      </c>
      <c r="F153" t="s">
        <v>4923</v>
      </c>
      <c r="G153" t="s">
        <v>4924</v>
      </c>
      <c r="H153" t="s">
        <v>4927</v>
      </c>
      <c r="I153" t="s">
        <v>4519</v>
      </c>
      <c r="J153" s="8" t="str">
        <f>IFERROR(VLOOKUP(B153,'RESUMEN 100'!A:B,2,FALSE),"-")</f>
        <v>-</v>
      </c>
      <c r="K153" s="8" t="str">
        <f t="shared" si="4"/>
        <v>-</v>
      </c>
      <c r="L153" s="10" t="str">
        <f>IFERROR(VLOOKUP(B153,'RESUMEN 00'!A:B,2,FALSE),"-")</f>
        <v>-</v>
      </c>
      <c r="M153" s="9" t="str">
        <f t="shared" si="5"/>
        <v>-</v>
      </c>
    </row>
    <row r="154" spans="1:13" x14ac:dyDescent="0.25">
      <c r="A154" t="s">
        <v>1102</v>
      </c>
      <c r="B154" t="s">
        <v>1632</v>
      </c>
      <c r="C154" t="s">
        <v>186</v>
      </c>
      <c r="D154" t="s">
        <v>331</v>
      </c>
      <c r="E154" t="s">
        <v>1633</v>
      </c>
      <c r="F154" t="s">
        <v>4923</v>
      </c>
      <c r="G154" t="s">
        <v>4925</v>
      </c>
      <c r="H154" t="s">
        <v>3725</v>
      </c>
      <c r="I154" t="s">
        <v>1589</v>
      </c>
      <c r="J154" s="8" t="str">
        <f>IFERROR(VLOOKUP(B154,'RESUMEN 100'!A:B,2,FALSE),"-")</f>
        <v>-</v>
      </c>
      <c r="K154" s="8" t="str">
        <f t="shared" si="4"/>
        <v>-</v>
      </c>
      <c r="L154" s="10" t="str">
        <f>IFERROR(VLOOKUP(B154,'RESUMEN 00'!A:B,2,FALSE),"-")</f>
        <v>-</v>
      </c>
      <c r="M154" s="9" t="str">
        <f t="shared" si="5"/>
        <v>-</v>
      </c>
    </row>
    <row r="155" spans="1:13" x14ac:dyDescent="0.25">
      <c r="A155" t="s">
        <v>1102</v>
      </c>
      <c r="B155" t="s">
        <v>3251</v>
      </c>
      <c r="C155" t="s">
        <v>3252</v>
      </c>
      <c r="D155" t="s">
        <v>662</v>
      </c>
      <c r="E155" t="s">
        <v>552</v>
      </c>
      <c r="F155" t="s">
        <v>4923</v>
      </c>
      <c r="G155" t="s">
        <v>4925</v>
      </c>
      <c r="H155" t="s">
        <v>3730</v>
      </c>
      <c r="I155" t="s">
        <v>1120</v>
      </c>
      <c r="J155" s="8" t="str">
        <f>IFERROR(VLOOKUP(B155,'RESUMEN 100'!A:B,2,FALSE),"-")</f>
        <v>-</v>
      </c>
      <c r="K155" s="8" t="str">
        <f t="shared" si="4"/>
        <v>-</v>
      </c>
      <c r="L155" s="10" t="str">
        <f>IFERROR(VLOOKUP(B155,'RESUMEN 00'!A:B,2,FALSE),"-")</f>
        <v>-</v>
      </c>
      <c r="M155" s="9" t="str">
        <f t="shared" si="5"/>
        <v>-</v>
      </c>
    </row>
    <row r="156" spans="1:13" x14ac:dyDescent="0.25">
      <c r="A156" t="s">
        <v>1102</v>
      </c>
      <c r="B156" t="s">
        <v>1772</v>
      </c>
      <c r="C156" t="s">
        <v>1773</v>
      </c>
      <c r="D156" t="s">
        <v>1259</v>
      </c>
      <c r="E156" t="s">
        <v>1008</v>
      </c>
      <c r="F156" t="s">
        <v>4923</v>
      </c>
      <c r="G156" t="s">
        <v>4924</v>
      </c>
      <c r="H156" t="s">
        <v>3728</v>
      </c>
      <c r="I156" t="s">
        <v>1590</v>
      </c>
      <c r="J156" s="8" t="str">
        <f>IFERROR(VLOOKUP(B156,'RESUMEN 100'!A:B,2,FALSE),"-")</f>
        <v>-</v>
      </c>
      <c r="K156" s="8" t="str">
        <f t="shared" si="4"/>
        <v>-</v>
      </c>
      <c r="L156" s="10" t="str">
        <f>IFERROR(VLOOKUP(B156,'RESUMEN 00'!A:B,2,FALSE),"-")</f>
        <v>-</v>
      </c>
      <c r="M156" s="9" t="str">
        <f t="shared" si="5"/>
        <v>-</v>
      </c>
    </row>
    <row r="157" spans="1:13" x14ac:dyDescent="0.25">
      <c r="A157" t="s">
        <v>1102</v>
      </c>
      <c r="B157" t="s">
        <v>3253</v>
      </c>
      <c r="C157" t="s">
        <v>3254</v>
      </c>
      <c r="D157" t="s">
        <v>318</v>
      </c>
      <c r="E157" t="s">
        <v>613</v>
      </c>
      <c r="F157" t="s">
        <v>4923</v>
      </c>
      <c r="G157" t="s">
        <v>4924</v>
      </c>
      <c r="H157" t="s">
        <v>3727</v>
      </c>
      <c r="I157" t="s">
        <v>1119</v>
      </c>
      <c r="J157" s="8" t="str">
        <f>IFERROR(VLOOKUP(B157,'RESUMEN 100'!A:B,2,FALSE),"-")</f>
        <v>-</v>
      </c>
      <c r="K157" s="8" t="str">
        <f t="shared" si="4"/>
        <v>-</v>
      </c>
      <c r="L157" s="10" t="str">
        <f>IFERROR(VLOOKUP(B157,'RESUMEN 00'!A:B,2,FALSE),"-")</f>
        <v>-</v>
      </c>
      <c r="M157" s="9" t="str">
        <f t="shared" si="5"/>
        <v>-</v>
      </c>
    </row>
    <row r="158" spans="1:13" x14ac:dyDescent="0.25">
      <c r="A158" t="s">
        <v>1102</v>
      </c>
      <c r="B158" t="s">
        <v>2807</v>
      </c>
      <c r="C158" t="s">
        <v>2808</v>
      </c>
      <c r="D158" t="s">
        <v>727</v>
      </c>
      <c r="E158" t="s">
        <v>227</v>
      </c>
      <c r="F158" t="s">
        <v>4923</v>
      </c>
      <c r="G158" t="s">
        <v>4924</v>
      </c>
      <c r="H158" t="s">
        <v>3731</v>
      </c>
      <c r="I158" t="s">
        <v>1121</v>
      </c>
      <c r="J158" s="8" t="str">
        <f>IFERROR(VLOOKUP(B158,'RESUMEN 100'!A:B,2,FALSE),"-")</f>
        <v>-</v>
      </c>
      <c r="K158" s="8" t="str">
        <f t="shared" si="4"/>
        <v>-</v>
      </c>
      <c r="L158" s="10" t="str">
        <f>IFERROR(VLOOKUP(B158,'RESUMEN 00'!A:B,2,FALSE),"-")</f>
        <v>-</v>
      </c>
      <c r="M158" s="9" t="str">
        <f t="shared" si="5"/>
        <v>-</v>
      </c>
    </row>
    <row r="159" spans="1:13" x14ac:dyDescent="0.25">
      <c r="A159" t="s">
        <v>1102</v>
      </c>
      <c r="B159" t="s">
        <v>1634</v>
      </c>
      <c r="C159" t="s">
        <v>1635</v>
      </c>
      <c r="D159" t="s">
        <v>222</v>
      </c>
      <c r="E159" t="s">
        <v>126</v>
      </c>
      <c r="F159" t="s">
        <v>4923</v>
      </c>
      <c r="G159" t="s">
        <v>4924</v>
      </c>
      <c r="H159" t="s">
        <v>3731</v>
      </c>
      <c r="I159" t="s">
        <v>1121</v>
      </c>
      <c r="J159" s="8" t="str">
        <f>IFERROR(VLOOKUP(B159,'RESUMEN 100'!A:B,2,FALSE),"-")</f>
        <v>-</v>
      </c>
      <c r="K159" s="8" t="str">
        <f t="shared" si="4"/>
        <v>-</v>
      </c>
      <c r="L159" s="10" t="str">
        <f>IFERROR(VLOOKUP(B159,'RESUMEN 00'!A:B,2,FALSE),"-")</f>
        <v>-</v>
      </c>
      <c r="M159" s="9" t="str">
        <f t="shared" si="5"/>
        <v>-</v>
      </c>
    </row>
    <row r="160" spans="1:13" x14ac:dyDescent="0.25">
      <c r="A160" t="s">
        <v>1102</v>
      </c>
      <c r="B160" t="s">
        <v>4444</v>
      </c>
      <c r="C160" t="s">
        <v>4445</v>
      </c>
      <c r="D160" t="s">
        <v>4446</v>
      </c>
      <c r="E160" t="s">
        <v>117</v>
      </c>
      <c r="F160" t="s">
        <v>4923</v>
      </c>
      <c r="G160" t="s">
        <v>4924</v>
      </c>
      <c r="H160" t="s">
        <v>4927</v>
      </c>
      <c r="I160" t="s">
        <v>4519</v>
      </c>
      <c r="J160" s="8" t="str">
        <f>IFERROR(VLOOKUP(B160,'RESUMEN 100'!A:B,2,FALSE),"-")</f>
        <v>-</v>
      </c>
      <c r="K160" s="8" t="str">
        <f t="shared" si="4"/>
        <v>-</v>
      </c>
      <c r="L160" s="10" t="str">
        <f>IFERROR(VLOOKUP(B160,'RESUMEN 00'!A:B,2,FALSE),"-")</f>
        <v>-</v>
      </c>
      <c r="M160" s="9" t="str">
        <f t="shared" si="5"/>
        <v>-</v>
      </c>
    </row>
    <row r="161" spans="1:13" x14ac:dyDescent="0.25">
      <c r="A161" t="s">
        <v>1102</v>
      </c>
      <c r="B161" t="s">
        <v>3255</v>
      </c>
      <c r="C161" t="s">
        <v>3256</v>
      </c>
      <c r="D161" t="s">
        <v>694</v>
      </c>
      <c r="E161" t="s">
        <v>514</v>
      </c>
      <c r="F161" t="s">
        <v>4923</v>
      </c>
      <c r="G161" t="s">
        <v>4924</v>
      </c>
      <c r="H161" t="s">
        <v>3727</v>
      </c>
      <c r="I161" t="s">
        <v>1119</v>
      </c>
      <c r="J161" s="8" t="str">
        <f>IFERROR(VLOOKUP(B161,'RESUMEN 100'!A:B,2,FALSE),"-")</f>
        <v>-</v>
      </c>
      <c r="K161" s="8" t="str">
        <f t="shared" si="4"/>
        <v>-</v>
      </c>
      <c r="L161" s="10">
        <f>IFERROR(VLOOKUP(B161,'RESUMEN 00'!A:B,2,FALSE),"-")</f>
        <v>44683</v>
      </c>
      <c r="M161" s="9">
        <f t="shared" si="5"/>
        <v>0</v>
      </c>
    </row>
    <row r="162" spans="1:13" x14ac:dyDescent="0.25">
      <c r="A162" t="s">
        <v>1102</v>
      </c>
      <c r="B162" t="s">
        <v>3257</v>
      </c>
      <c r="C162" t="s">
        <v>3258</v>
      </c>
      <c r="D162" t="s">
        <v>121</v>
      </c>
      <c r="E162" t="s">
        <v>146</v>
      </c>
      <c r="F162" t="s">
        <v>4923</v>
      </c>
      <c r="G162" t="s">
        <v>4924</v>
      </c>
      <c r="H162" t="s">
        <v>3730</v>
      </c>
      <c r="I162" t="s">
        <v>1120</v>
      </c>
      <c r="J162" s="8" t="str">
        <f>IFERROR(VLOOKUP(B162,'RESUMEN 100'!A:B,2,FALSE),"-")</f>
        <v>-</v>
      </c>
      <c r="K162" s="8" t="str">
        <f t="shared" si="4"/>
        <v>-</v>
      </c>
      <c r="L162" s="10">
        <f>IFERROR(VLOOKUP(B162,'RESUMEN 00'!A:B,2,FALSE),"-")</f>
        <v>44686</v>
      </c>
      <c r="M162" s="9">
        <f t="shared" si="5"/>
        <v>0</v>
      </c>
    </row>
    <row r="163" spans="1:13" x14ac:dyDescent="0.25">
      <c r="A163" t="s">
        <v>1102</v>
      </c>
      <c r="B163" t="s">
        <v>3259</v>
      </c>
      <c r="C163" t="s">
        <v>3260</v>
      </c>
      <c r="D163" t="s">
        <v>450</v>
      </c>
      <c r="E163" t="s">
        <v>3261</v>
      </c>
      <c r="F163" t="s">
        <v>4923</v>
      </c>
      <c r="G163" t="s">
        <v>4924</v>
      </c>
      <c r="H163" t="s">
        <v>3727</v>
      </c>
      <c r="I163" t="s">
        <v>1119</v>
      </c>
      <c r="J163" s="8" t="str">
        <f>IFERROR(VLOOKUP(B163,'RESUMEN 100'!A:B,2,FALSE),"-")</f>
        <v>-</v>
      </c>
      <c r="K163" s="8" t="str">
        <f t="shared" si="4"/>
        <v>-</v>
      </c>
      <c r="L163" s="10" t="str">
        <f>IFERROR(VLOOKUP(B163,'RESUMEN 00'!A:B,2,FALSE),"-")</f>
        <v>-</v>
      </c>
      <c r="M163" s="9" t="str">
        <f t="shared" si="5"/>
        <v>-</v>
      </c>
    </row>
    <row r="164" spans="1:13" x14ac:dyDescent="0.25">
      <c r="A164" t="s">
        <v>1102</v>
      </c>
      <c r="B164" t="s">
        <v>1335</v>
      </c>
      <c r="C164" t="s">
        <v>1336</v>
      </c>
      <c r="D164" t="s">
        <v>172</v>
      </c>
      <c r="E164" t="s">
        <v>270</v>
      </c>
      <c r="F164" t="s">
        <v>4923</v>
      </c>
      <c r="G164" t="s">
        <v>4924</v>
      </c>
      <c r="H164" t="s">
        <v>3726</v>
      </c>
      <c r="I164" t="s">
        <v>1591</v>
      </c>
      <c r="J164" s="8" t="str">
        <f>IFERROR(VLOOKUP(B164,'RESUMEN 100'!A:B,2,FALSE),"-")</f>
        <v>-</v>
      </c>
      <c r="K164" s="8" t="str">
        <f t="shared" si="4"/>
        <v>-</v>
      </c>
      <c r="L164" s="10">
        <f>IFERROR(VLOOKUP(B164,'RESUMEN 00'!A:B,2,FALSE),"-")</f>
        <v>44690</v>
      </c>
      <c r="M164" s="9">
        <f t="shared" si="5"/>
        <v>0</v>
      </c>
    </row>
    <row r="165" spans="1:13" x14ac:dyDescent="0.25">
      <c r="A165" t="s">
        <v>1102</v>
      </c>
      <c r="B165" t="s">
        <v>4628</v>
      </c>
      <c r="C165" t="s">
        <v>213</v>
      </c>
      <c r="D165" t="s">
        <v>429</v>
      </c>
      <c r="E165" t="s">
        <v>252</v>
      </c>
      <c r="F165" t="s">
        <v>4923</v>
      </c>
      <c r="G165" t="s">
        <v>4924</v>
      </c>
      <c r="H165" t="s">
        <v>4927</v>
      </c>
      <c r="I165" t="s">
        <v>4519</v>
      </c>
      <c r="J165" s="8" t="str">
        <f>IFERROR(VLOOKUP(B165,'RESUMEN 100'!A:B,2,FALSE),"-")</f>
        <v>-</v>
      </c>
      <c r="K165" s="8" t="str">
        <f t="shared" si="4"/>
        <v>-</v>
      </c>
      <c r="L165" s="10" t="str">
        <f>IFERROR(VLOOKUP(B165,'RESUMEN 00'!A:B,2,FALSE),"-")</f>
        <v>-</v>
      </c>
      <c r="M165" s="9" t="str">
        <f t="shared" si="5"/>
        <v>-</v>
      </c>
    </row>
    <row r="166" spans="1:13" x14ac:dyDescent="0.25">
      <c r="A166" t="s">
        <v>1102</v>
      </c>
      <c r="B166" t="s">
        <v>3262</v>
      </c>
      <c r="C166" t="s">
        <v>3263</v>
      </c>
      <c r="D166" t="s">
        <v>290</v>
      </c>
      <c r="E166" t="s">
        <v>126</v>
      </c>
      <c r="F166" t="s">
        <v>4923</v>
      </c>
      <c r="G166" t="s">
        <v>4924</v>
      </c>
      <c r="H166" t="s">
        <v>3731</v>
      </c>
      <c r="I166" t="s">
        <v>1121</v>
      </c>
      <c r="J166" s="8" t="str">
        <f>IFERROR(VLOOKUP(B166,'RESUMEN 100'!A:B,2,FALSE),"-")</f>
        <v>-</v>
      </c>
      <c r="K166" s="8" t="str">
        <f t="shared" si="4"/>
        <v>-</v>
      </c>
      <c r="L166" s="10" t="str">
        <f>IFERROR(VLOOKUP(B166,'RESUMEN 00'!A:B,2,FALSE),"-")</f>
        <v>-</v>
      </c>
      <c r="M166" s="9" t="str">
        <f t="shared" si="5"/>
        <v>-</v>
      </c>
    </row>
    <row r="167" spans="1:13" x14ac:dyDescent="0.25">
      <c r="A167" t="s">
        <v>1102</v>
      </c>
      <c r="B167" t="s">
        <v>3264</v>
      </c>
      <c r="C167" t="s">
        <v>3265</v>
      </c>
      <c r="D167" t="s">
        <v>127</v>
      </c>
      <c r="E167" t="s">
        <v>384</v>
      </c>
      <c r="F167" t="s">
        <v>4923</v>
      </c>
      <c r="G167" t="s">
        <v>4924</v>
      </c>
      <c r="H167" t="s">
        <v>3731</v>
      </c>
      <c r="I167" t="s">
        <v>1121</v>
      </c>
      <c r="J167" s="8" t="str">
        <f>IFERROR(VLOOKUP(B167,'RESUMEN 100'!A:B,2,FALSE),"-")</f>
        <v>-</v>
      </c>
      <c r="K167" s="8" t="str">
        <f t="shared" si="4"/>
        <v>-</v>
      </c>
      <c r="L167" s="10">
        <f>IFERROR(VLOOKUP(B167,'RESUMEN 00'!A:B,2,FALSE),"-")</f>
        <v>44688</v>
      </c>
      <c r="M167" s="9">
        <f t="shared" si="5"/>
        <v>0</v>
      </c>
    </row>
    <row r="168" spans="1:13" x14ac:dyDescent="0.25">
      <c r="A168" t="s">
        <v>1102</v>
      </c>
      <c r="B168" t="s">
        <v>2648</v>
      </c>
      <c r="C168" t="s">
        <v>2649</v>
      </c>
      <c r="D168" t="s">
        <v>434</v>
      </c>
      <c r="E168" t="s">
        <v>302</v>
      </c>
      <c r="F168" t="s">
        <v>4923</v>
      </c>
      <c r="G168" t="s">
        <v>4924</v>
      </c>
      <c r="H168" t="s">
        <v>3725</v>
      </c>
      <c r="I168" t="s">
        <v>1589</v>
      </c>
      <c r="J168" s="8" t="str">
        <f>IFERROR(VLOOKUP(B168,'RESUMEN 100'!A:B,2,FALSE),"-")</f>
        <v>-</v>
      </c>
      <c r="K168" s="8" t="str">
        <f t="shared" si="4"/>
        <v>-</v>
      </c>
      <c r="L168" s="10" t="str">
        <f>IFERROR(VLOOKUP(B168,'RESUMEN 00'!A:B,2,FALSE),"-")</f>
        <v>-</v>
      </c>
      <c r="M168" s="9" t="str">
        <f t="shared" si="5"/>
        <v>-</v>
      </c>
    </row>
    <row r="169" spans="1:13" x14ac:dyDescent="0.25">
      <c r="A169" t="s">
        <v>1102</v>
      </c>
      <c r="B169" t="s">
        <v>1328</v>
      </c>
      <c r="C169" t="s">
        <v>152</v>
      </c>
      <c r="D169" t="s">
        <v>83</v>
      </c>
      <c r="E169" t="s">
        <v>824</v>
      </c>
      <c r="F169" t="s">
        <v>4923</v>
      </c>
      <c r="G169" t="s">
        <v>4924</v>
      </c>
      <c r="H169" t="s">
        <v>3726</v>
      </c>
      <c r="I169" t="s">
        <v>1591</v>
      </c>
      <c r="J169" s="8" t="str">
        <f>IFERROR(VLOOKUP(B169,'RESUMEN 100'!A:B,2,FALSE),"-")</f>
        <v>-</v>
      </c>
      <c r="K169" s="8" t="str">
        <f t="shared" si="4"/>
        <v>-</v>
      </c>
      <c r="L169" s="10" t="str">
        <f>IFERROR(VLOOKUP(B169,'RESUMEN 00'!A:B,2,FALSE),"-")</f>
        <v>-</v>
      </c>
      <c r="M169" s="9" t="str">
        <f t="shared" si="5"/>
        <v>-</v>
      </c>
    </row>
    <row r="170" spans="1:13" x14ac:dyDescent="0.25">
      <c r="A170" t="s">
        <v>1102</v>
      </c>
      <c r="B170" t="s">
        <v>3266</v>
      </c>
      <c r="C170" t="s">
        <v>143</v>
      </c>
      <c r="D170" t="s">
        <v>88</v>
      </c>
      <c r="E170" t="s">
        <v>268</v>
      </c>
      <c r="F170" t="s">
        <v>4923</v>
      </c>
      <c r="G170" t="s">
        <v>4924</v>
      </c>
      <c r="H170" t="s">
        <v>3725</v>
      </c>
      <c r="I170" t="s">
        <v>1589</v>
      </c>
      <c r="J170" s="8" t="str">
        <f>IFERROR(VLOOKUP(B170,'RESUMEN 100'!A:B,2,FALSE),"-")</f>
        <v>-</v>
      </c>
      <c r="K170" s="8" t="str">
        <f t="shared" si="4"/>
        <v>-</v>
      </c>
      <c r="L170" s="10" t="str">
        <f>IFERROR(VLOOKUP(B170,'RESUMEN 00'!A:B,2,FALSE),"-")</f>
        <v>-</v>
      </c>
      <c r="M170" s="9" t="str">
        <f t="shared" si="5"/>
        <v>-</v>
      </c>
    </row>
    <row r="171" spans="1:13" x14ac:dyDescent="0.25">
      <c r="A171" t="s">
        <v>1102</v>
      </c>
      <c r="B171" t="s">
        <v>1246</v>
      </c>
      <c r="C171" t="s">
        <v>1247</v>
      </c>
      <c r="D171" t="s">
        <v>628</v>
      </c>
      <c r="E171" t="s">
        <v>531</v>
      </c>
      <c r="F171" t="s">
        <v>4923</v>
      </c>
      <c r="G171" t="s">
        <v>4924</v>
      </c>
      <c r="H171" t="s">
        <v>3727</v>
      </c>
      <c r="I171" t="s">
        <v>1119</v>
      </c>
      <c r="J171" s="8" t="str">
        <f>IFERROR(VLOOKUP(B171,'RESUMEN 100'!A:B,2,FALSE),"-")</f>
        <v>-</v>
      </c>
      <c r="K171" s="8" t="str">
        <f t="shared" si="4"/>
        <v>-</v>
      </c>
      <c r="L171" s="10">
        <f>IFERROR(VLOOKUP(B171,'RESUMEN 00'!A:B,2,FALSE),"-")</f>
        <v>44683</v>
      </c>
      <c r="M171" s="9">
        <f t="shared" si="5"/>
        <v>0</v>
      </c>
    </row>
    <row r="172" spans="1:13" x14ac:dyDescent="0.25">
      <c r="A172" t="s">
        <v>1102</v>
      </c>
      <c r="B172" t="s">
        <v>2626</v>
      </c>
      <c r="C172" t="s">
        <v>296</v>
      </c>
      <c r="D172" t="s">
        <v>328</v>
      </c>
      <c r="E172" t="s">
        <v>285</v>
      </c>
      <c r="F172" t="s">
        <v>4923</v>
      </c>
      <c r="G172" t="s">
        <v>4924</v>
      </c>
      <c r="H172" t="s">
        <v>3728</v>
      </c>
      <c r="I172" t="s">
        <v>1590</v>
      </c>
      <c r="J172" s="8" t="str">
        <f>IFERROR(VLOOKUP(B172,'RESUMEN 100'!A:B,2,FALSE),"-")</f>
        <v>-</v>
      </c>
      <c r="K172" s="8" t="str">
        <f t="shared" si="4"/>
        <v>-</v>
      </c>
      <c r="L172" s="10" t="str">
        <f>IFERROR(VLOOKUP(B172,'RESUMEN 00'!A:B,2,FALSE),"-")</f>
        <v>-</v>
      </c>
      <c r="M172" s="9" t="str">
        <f t="shared" si="5"/>
        <v>-</v>
      </c>
    </row>
    <row r="173" spans="1:13" x14ac:dyDescent="0.25">
      <c r="A173" t="s">
        <v>1102</v>
      </c>
      <c r="B173" t="s">
        <v>3267</v>
      </c>
      <c r="C173" t="s">
        <v>3268</v>
      </c>
      <c r="D173" t="s">
        <v>784</v>
      </c>
      <c r="E173" t="s">
        <v>3269</v>
      </c>
      <c r="F173" t="s">
        <v>4923</v>
      </c>
      <c r="G173" t="s">
        <v>4924</v>
      </c>
      <c r="H173" t="s">
        <v>3731</v>
      </c>
      <c r="I173" t="s">
        <v>1121</v>
      </c>
      <c r="J173" s="8" t="str">
        <f>IFERROR(VLOOKUP(B173,'RESUMEN 100'!A:B,2,FALSE),"-")</f>
        <v>-</v>
      </c>
      <c r="K173" s="8" t="str">
        <f t="shared" si="4"/>
        <v>-</v>
      </c>
      <c r="L173" s="10" t="str">
        <f>IFERROR(VLOOKUP(B173,'RESUMEN 00'!A:B,2,FALSE),"-")</f>
        <v>-</v>
      </c>
      <c r="M173" s="9" t="str">
        <f t="shared" si="5"/>
        <v>-</v>
      </c>
    </row>
    <row r="174" spans="1:13" x14ac:dyDescent="0.25">
      <c r="A174" t="s">
        <v>1102</v>
      </c>
      <c r="B174" t="s">
        <v>1339</v>
      </c>
      <c r="C174" t="s">
        <v>140</v>
      </c>
      <c r="D174" t="s">
        <v>82</v>
      </c>
      <c r="E174" t="s">
        <v>150</v>
      </c>
      <c r="F174" t="s">
        <v>4923</v>
      </c>
      <c r="G174" t="s">
        <v>4924</v>
      </c>
      <c r="H174" t="s">
        <v>3725</v>
      </c>
      <c r="I174" t="s">
        <v>1589</v>
      </c>
      <c r="J174" s="8" t="str">
        <f>IFERROR(VLOOKUP(B174,'RESUMEN 100'!A:B,2,FALSE),"-")</f>
        <v>-</v>
      </c>
      <c r="K174" s="8" t="str">
        <f t="shared" si="4"/>
        <v>-</v>
      </c>
      <c r="L174" s="10" t="str">
        <f>IFERROR(VLOOKUP(B174,'RESUMEN 00'!A:B,2,FALSE),"-")</f>
        <v>-</v>
      </c>
      <c r="M174" s="9" t="str">
        <f t="shared" si="5"/>
        <v>-</v>
      </c>
    </row>
    <row r="175" spans="1:13" x14ac:dyDescent="0.25">
      <c r="A175" t="s">
        <v>1102</v>
      </c>
      <c r="B175" t="s">
        <v>1279</v>
      </c>
      <c r="C175" t="s">
        <v>1280</v>
      </c>
      <c r="D175" t="s">
        <v>111</v>
      </c>
      <c r="E175" t="s">
        <v>135</v>
      </c>
      <c r="F175" t="s">
        <v>4923</v>
      </c>
      <c r="G175" t="s">
        <v>4924</v>
      </c>
      <c r="H175" t="s">
        <v>3725</v>
      </c>
      <c r="I175" t="s">
        <v>1589</v>
      </c>
      <c r="J175" s="8" t="str">
        <f>IFERROR(VLOOKUP(B175,'RESUMEN 100'!A:B,2,FALSE),"-")</f>
        <v>-</v>
      </c>
      <c r="K175" s="8" t="str">
        <f t="shared" si="4"/>
        <v>-</v>
      </c>
      <c r="L175" s="10">
        <f>IFERROR(VLOOKUP(B175,'RESUMEN 00'!A:B,2,FALSE),"-")</f>
        <v>44684</v>
      </c>
      <c r="M175" s="9">
        <f t="shared" si="5"/>
        <v>0</v>
      </c>
    </row>
    <row r="176" spans="1:13" x14ac:dyDescent="0.25">
      <c r="A176" t="s">
        <v>1102</v>
      </c>
      <c r="B176" t="s">
        <v>1769</v>
      </c>
      <c r="C176" t="s">
        <v>188</v>
      </c>
      <c r="D176" t="s">
        <v>373</v>
      </c>
      <c r="E176" t="s">
        <v>572</v>
      </c>
      <c r="F176" t="s">
        <v>4923</v>
      </c>
      <c r="G176" t="s">
        <v>4924</v>
      </c>
      <c r="H176" t="s">
        <v>3726</v>
      </c>
      <c r="I176" t="s">
        <v>1591</v>
      </c>
      <c r="J176" s="8" t="str">
        <f>IFERROR(VLOOKUP(B176,'RESUMEN 100'!A:B,2,FALSE),"-")</f>
        <v>-</v>
      </c>
      <c r="K176" s="8" t="str">
        <f t="shared" si="4"/>
        <v>-</v>
      </c>
      <c r="L176" s="10" t="str">
        <f>IFERROR(VLOOKUP(B176,'RESUMEN 00'!A:B,2,FALSE),"-")</f>
        <v>-</v>
      </c>
      <c r="M176" s="9" t="str">
        <f t="shared" si="5"/>
        <v>-</v>
      </c>
    </row>
    <row r="177" spans="1:13" x14ac:dyDescent="0.25">
      <c r="A177" t="s">
        <v>1102</v>
      </c>
      <c r="B177" t="s">
        <v>3270</v>
      </c>
      <c r="C177" t="s">
        <v>3271</v>
      </c>
      <c r="D177" t="s">
        <v>210</v>
      </c>
      <c r="E177" t="s">
        <v>533</v>
      </c>
      <c r="F177" t="s">
        <v>4923</v>
      </c>
      <c r="G177" t="s">
        <v>4924</v>
      </c>
      <c r="H177" t="s">
        <v>3731</v>
      </c>
      <c r="I177" t="s">
        <v>1121</v>
      </c>
      <c r="J177" s="8" t="str">
        <f>IFERROR(VLOOKUP(B177,'RESUMEN 100'!A:B,2,FALSE),"-")</f>
        <v>-</v>
      </c>
      <c r="K177" s="8" t="str">
        <f t="shared" si="4"/>
        <v>-</v>
      </c>
      <c r="L177" s="10" t="str">
        <f>IFERROR(VLOOKUP(B177,'RESUMEN 00'!A:B,2,FALSE),"-")</f>
        <v>-</v>
      </c>
      <c r="M177" s="9" t="str">
        <f t="shared" si="5"/>
        <v>-</v>
      </c>
    </row>
    <row r="178" spans="1:13" x14ac:dyDescent="0.25">
      <c r="A178" t="s">
        <v>1102</v>
      </c>
      <c r="B178" t="s">
        <v>1750</v>
      </c>
      <c r="C178" t="s">
        <v>1751</v>
      </c>
      <c r="D178" t="s">
        <v>1023</v>
      </c>
      <c r="E178" t="s">
        <v>137</v>
      </c>
      <c r="F178" t="s">
        <v>4923</v>
      </c>
      <c r="G178" t="s">
        <v>4924</v>
      </c>
      <c r="H178" t="s">
        <v>3725</v>
      </c>
      <c r="I178" t="s">
        <v>1589</v>
      </c>
      <c r="J178" s="8" t="str">
        <f>IFERROR(VLOOKUP(B178,'RESUMEN 100'!A:B,2,FALSE),"-")</f>
        <v>-</v>
      </c>
      <c r="K178" s="8" t="str">
        <f t="shared" si="4"/>
        <v>-</v>
      </c>
      <c r="L178" s="10" t="str">
        <f>IFERROR(VLOOKUP(B178,'RESUMEN 00'!A:B,2,FALSE),"-")</f>
        <v>-</v>
      </c>
      <c r="M178" s="9" t="str">
        <f t="shared" si="5"/>
        <v>-</v>
      </c>
    </row>
    <row r="179" spans="1:13" x14ac:dyDescent="0.25">
      <c r="A179" t="s">
        <v>1102</v>
      </c>
      <c r="B179" t="s">
        <v>1750</v>
      </c>
      <c r="C179" t="s">
        <v>1751</v>
      </c>
      <c r="D179" t="s">
        <v>1023</v>
      </c>
      <c r="E179" t="s">
        <v>137</v>
      </c>
      <c r="F179" t="s">
        <v>4923</v>
      </c>
      <c r="G179" t="s">
        <v>4924</v>
      </c>
      <c r="H179" t="s">
        <v>4926</v>
      </c>
      <c r="I179" t="s">
        <v>4518</v>
      </c>
      <c r="J179" s="8" t="str">
        <f>IFERROR(VLOOKUP(B179,'RESUMEN 100'!A:B,2,FALSE),"-")</f>
        <v>-</v>
      </c>
      <c r="K179" s="8" t="str">
        <f t="shared" si="4"/>
        <v>-</v>
      </c>
      <c r="L179" s="10" t="str">
        <f>IFERROR(VLOOKUP(B179,'RESUMEN 00'!A:B,2,FALSE),"-")</f>
        <v>-</v>
      </c>
      <c r="M179" s="9" t="str">
        <f t="shared" si="5"/>
        <v>-</v>
      </c>
    </row>
    <row r="180" spans="1:13" x14ac:dyDescent="0.25">
      <c r="A180" t="s">
        <v>1102</v>
      </c>
      <c r="B180" t="s">
        <v>3272</v>
      </c>
      <c r="C180" t="s">
        <v>3273</v>
      </c>
      <c r="D180" t="s">
        <v>172</v>
      </c>
      <c r="E180" t="s">
        <v>357</v>
      </c>
      <c r="F180" t="s">
        <v>4923</v>
      </c>
      <c r="G180" t="s">
        <v>4924</v>
      </c>
      <c r="H180" t="s">
        <v>3728</v>
      </c>
      <c r="I180" t="s">
        <v>1590</v>
      </c>
      <c r="J180" s="8" t="str">
        <f>IFERROR(VLOOKUP(B180,'RESUMEN 100'!A:B,2,FALSE),"-")</f>
        <v>-</v>
      </c>
      <c r="K180" s="8" t="str">
        <f t="shared" si="4"/>
        <v>-</v>
      </c>
      <c r="L180" s="10" t="str">
        <f>IFERROR(VLOOKUP(B180,'RESUMEN 00'!A:B,2,FALSE),"-")</f>
        <v>-</v>
      </c>
      <c r="M180" s="9" t="str">
        <f t="shared" si="5"/>
        <v>-</v>
      </c>
    </row>
    <row r="181" spans="1:13" x14ac:dyDescent="0.25">
      <c r="A181" t="s">
        <v>1102</v>
      </c>
      <c r="B181" t="s">
        <v>4780</v>
      </c>
      <c r="C181" t="s">
        <v>4781</v>
      </c>
      <c r="D181" t="s">
        <v>451</v>
      </c>
      <c r="E181" t="s">
        <v>531</v>
      </c>
      <c r="F181" t="s">
        <v>4923</v>
      </c>
      <c r="G181" t="s">
        <v>4924</v>
      </c>
      <c r="H181" t="s">
        <v>4926</v>
      </c>
      <c r="I181" t="s">
        <v>4518</v>
      </c>
      <c r="J181" s="8" t="str">
        <f>IFERROR(VLOOKUP(B181,'RESUMEN 100'!A:B,2,FALSE),"-")</f>
        <v>-</v>
      </c>
      <c r="K181" s="8" t="str">
        <f t="shared" si="4"/>
        <v>-</v>
      </c>
      <c r="L181" s="10" t="str">
        <f>IFERROR(VLOOKUP(B181,'RESUMEN 00'!A:B,2,FALSE),"-")</f>
        <v>-</v>
      </c>
      <c r="M181" s="9" t="str">
        <f t="shared" si="5"/>
        <v>-</v>
      </c>
    </row>
    <row r="182" spans="1:13" x14ac:dyDescent="0.25">
      <c r="A182" t="s">
        <v>1102</v>
      </c>
      <c r="B182" t="s">
        <v>1385</v>
      </c>
      <c r="C182" t="s">
        <v>785</v>
      </c>
      <c r="D182" t="s">
        <v>108</v>
      </c>
      <c r="E182" t="s">
        <v>130</v>
      </c>
      <c r="F182" t="s">
        <v>4923</v>
      </c>
      <c r="G182" t="s">
        <v>4924</v>
      </c>
      <c r="H182" t="s">
        <v>3726</v>
      </c>
      <c r="I182" t="s">
        <v>1591</v>
      </c>
      <c r="J182" s="8" t="str">
        <f>IFERROR(VLOOKUP(B182,'RESUMEN 100'!A:B,2,FALSE),"-")</f>
        <v>-</v>
      </c>
      <c r="K182" s="8" t="str">
        <f t="shared" si="4"/>
        <v>-</v>
      </c>
      <c r="L182" s="10">
        <f>IFERROR(VLOOKUP(B182,'RESUMEN 00'!A:B,2,FALSE),"-")</f>
        <v>44690</v>
      </c>
      <c r="M182" s="9">
        <f t="shared" si="5"/>
        <v>0</v>
      </c>
    </row>
    <row r="183" spans="1:13" x14ac:dyDescent="0.25">
      <c r="A183" t="s">
        <v>1102</v>
      </c>
      <c r="B183" t="s">
        <v>3274</v>
      </c>
      <c r="C183" t="s">
        <v>3275</v>
      </c>
      <c r="D183" t="s">
        <v>3276</v>
      </c>
      <c r="E183" t="s">
        <v>94</v>
      </c>
      <c r="F183" t="s">
        <v>4923</v>
      </c>
      <c r="G183" t="s">
        <v>4924</v>
      </c>
      <c r="H183" t="s">
        <v>3732</v>
      </c>
      <c r="I183" t="s">
        <v>1588</v>
      </c>
      <c r="J183" s="8" t="str">
        <f>IFERROR(VLOOKUP(B183,'RESUMEN 100'!A:B,2,FALSE),"-")</f>
        <v>-</v>
      </c>
      <c r="K183" s="8" t="str">
        <f t="shared" si="4"/>
        <v>-</v>
      </c>
      <c r="L183" s="10">
        <f>IFERROR(VLOOKUP(B183,'RESUMEN 00'!A:B,2,FALSE),"-")</f>
        <v>44685</v>
      </c>
      <c r="M183" s="9">
        <f t="shared" si="5"/>
        <v>0</v>
      </c>
    </row>
    <row r="184" spans="1:13" x14ac:dyDescent="0.25">
      <c r="A184" t="s">
        <v>1102</v>
      </c>
      <c r="B184" t="s">
        <v>3277</v>
      </c>
      <c r="C184" t="s">
        <v>3278</v>
      </c>
      <c r="D184" t="s">
        <v>2382</v>
      </c>
      <c r="E184" t="s">
        <v>290</v>
      </c>
      <c r="F184" t="s">
        <v>4923</v>
      </c>
      <c r="G184" t="s">
        <v>4924</v>
      </c>
      <c r="H184" t="s">
        <v>3726</v>
      </c>
      <c r="I184" t="s">
        <v>1591</v>
      </c>
      <c r="J184" s="8" t="str">
        <f>IFERROR(VLOOKUP(B184,'RESUMEN 100'!A:B,2,FALSE),"-")</f>
        <v>-</v>
      </c>
      <c r="K184" s="8" t="str">
        <f t="shared" ref="K184:K243" si="6">IFERROR(H184-J184,"-")</f>
        <v>-</v>
      </c>
      <c r="L184" s="10" t="str">
        <f>IFERROR(VLOOKUP(B184,'RESUMEN 00'!A:B,2,FALSE),"-")</f>
        <v>-</v>
      </c>
      <c r="M184" s="9" t="str">
        <f t="shared" ref="M184:M243" si="7">IFERROR(H184-L184,"-")</f>
        <v>-</v>
      </c>
    </row>
    <row r="185" spans="1:13" x14ac:dyDescent="0.25">
      <c r="A185" t="s">
        <v>1102</v>
      </c>
      <c r="B185" t="s">
        <v>1428</v>
      </c>
      <c r="C185" t="s">
        <v>1429</v>
      </c>
      <c r="D185" t="s">
        <v>162</v>
      </c>
      <c r="E185" t="s">
        <v>117</v>
      </c>
      <c r="F185" t="s">
        <v>4923</v>
      </c>
      <c r="G185" t="s">
        <v>4925</v>
      </c>
      <c r="H185" t="s">
        <v>3725</v>
      </c>
      <c r="I185" t="s">
        <v>1589</v>
      </c>
      <c r="J185" s="8" t="str">
        <f>IFERROR(VLOOKUP(B185,'RESUMEN 100'!A:B,2,FALSE),"-")</f>
        <v>-</v>
      </c>
      <c r="K185" s="8" t="str">
        <f t="shared" si="6"/>
        <v>-</v>
      </c>
      <c r="L185" s="10" t="str">
        <f>IFERROR(VLOOKUP(B185,'RESUMEN 00'!A:B,2,FALSE),"-")</f>
        <v>-</v>
      </c>
      <c r="M185" s="9" t="str">
        <f t="shared" si="7"/>
        <v>-</v>
      </c>
    </row>
    <row r="186" spans="1:13" x14ac:dyDescent="0.25">
      <c r="A186" t="s">
        <v>1102</v>
      </c>
      <c r="B186" t="s">
        <v>2412</v>
      </c>
      <c r="C186" t="s">
        <v>2413</v>
      </c>
      <c r="D186" t="s">
        <v>770</v>
      </c>
      <c r="E186" t="s">
        <v>159</v>
      </c>
      <c r="F186" t="s">
        <v>4923</v>
      </c>
      <c r="G186" t="s">
        <v>4924</v>
      </c>
      <c r="H186" t="s">
        <v>3725</v>
      </c>
      <c r="I186" t="s">
        <v>1589</v>
      </c>
      <c r="J186" s="8" t="str">
        <f>IFERROR(VLOOKUP(B186,'RESUMEN 100'!A:B,2,FALSE),"-")</f>
        <v>-</v>
      </c>
      <c r="K186" s="8" t="str">
        <f t="shared" si="6"/>
        <v>-</v>
      </c>
      <c r="L186" s="10" t="str">
        <f>IFERROR(VLOOKUP(B186,'RESUMEN 00'!A:B,2,FALSE),"-")</f>
        <v>-</v>
      </c>
      <c r="M186" s="9" t="str">
        <f t="shared" si="7"/>
        <v>-</v>
      </c>
    </row>
    <row r="187" spans="1:13" x14ac:dyDescent="0.25">
      <c r="A187" t="s">
        <v>1102</v>
      </c>
      <c r="B187" t="s">
        <v>779</v>
      </c>
      <c r="C187" t="s">
        <v>780</v>
      </c>
      <c r="D187" t="s">
        <v>759</v>
      </c>
      <c r="E187" t="s">
        <v>178</v>
      </c>
      <c r="F187" t="s">
        <v>4923</v>
      </c>
      <c r="G187" t="s">
        <v>4924</v>
      </c>
      <c r="H187" t="s">
        <v>3731</v>
      </c>
      <c r="I187" t="s">
        <v>1121</v>
      </c>
      <c r="J187" s="8" t="str">
        <f>IFERROR(VLOOKUP(B187,'RESUMEN 100'!A:B,2,FALSE),"-")</f>
        <v>-</v>
      </c>
      <c r="K187" s="8" t="str">
        <f t="shared" si="6"/>
        <v>-</v>
      </c>
      <c r="L187" s="10">
        <f>IFERROR(VLOOKUP(B187,'RESUMEN 00'!A:B,2,FALSE),"-")</f>
        <v>44688</v>
      </c>
      <c r="M187" s="9">
        <f t="shared" si="7"/>
        <v>0</v>
      </c>
    </row>
    <row r="188" spans="1:13" x14ac:dyDescent="0.25">
      <c r="A188" t="s">
        <v>1102</v>
      </c>
      <c r="B188" t="s">
        <v>1864</v>
      </c>
      <c r="C188" t="s">
        <v>1865</v>
      </c>
      <c r="D188" t="s">
        <v>206</v>
      </c>
      <c r="E188" t="s">
        <v>373</v>
      </c>
      <c r="F188" t="s">
        <v>4923</v>
      </c>
      <c r="G188" t="s">
        <v>4924</v>
      </c>
      <c r="H188" t="s">
        <v>3725</v>
      </c>
      <c r="I188" t="s">
        <v>1589</v>
      </c>
      <c r="J188" s="8" t="str">
        <f>IFERROR(VLOOKUP(B188,'RESUMEN 100'!A:B,2,FALSE),"-")</f>
        <v>-</v>
      </c>
      <c r="K188" s="8" t="str">
        <f t="shared" si="6"/>
        <v>-</v>
      </c>
      <c r="L188" s="10" t="str">
        <f>IFERROR(VLOOKUP(B188,'RESUMEN 00'!A:B,2,FALSE),"-")</f>
        <v>-</v>
      </c>
      <c r="M188" s="9" t="str">
        <f t="shared" si="7"/>
        <v>-</v>
      </c>
    </row>
    <row r="189" spans="1:13" x14ac:dyDescent="0.25">
      <c r="A189" t="s">
        <v>1102</v>
      </c>
      <c r="B189" t="s">
        <v>4748</v>
      </c>
      <c r="C189" t="s">
        <v>4749</v>
      </c>
      <c r="D189" t="s">
        <v>142</v>
      </c>
      <c r="E189" t="s">
        <v>564</v>
      </c>
      <c r="F189" t="s">
        <v>4923</v>
      </c>
      <c r="G189" t="s">
        <v>4924</v>
      </c>
      <c r="H189" t="s">
        <v>4926</v>
      </c>
      <c r="I189" t="s">
        <v>4518</v>
      </c>
      <c r="J189" s="8" t="str">
        <f>IFERROR(VLOOKUP(B189,'RESUMEN 100'!A:B,2,FALSE),"-")</f>
        <v>-</v>
      </c>
      <c r="K189" s="8" t="str">
        <f t="shared" si="6"/>
        <v>-</v>
      </c>
      <c r="L189" s="10" t="str">
        <f>IFERROR(VLOOKUP(B189,'RESUMEN 00'!A:B,2,FALSE),"-")</f>
        <v>-</v>
      </c>
      <c r="M189" s="9" t="str">
        <f t="shared" si="7"/>
        <v>-</v>
      </c>
    </row>
    <row r="190" spans="1:13" x14ac:dyDescent="0.25">
      <c r="A190" t="s">
        <v>1102</v>
      </c>
      <c r="B190" t="s">
        <v>1309</v>
      </c>
      <c r="C190" t="s">
        <v>1310</v>
      </c>
      <c r="D190" t="s">
        <v>310</v>
      </c>
      <c r="E190" t="s">
        <v>86</v>
      </c>
      <c r="F190" t="s">
        <v>4923</v>
      </c>
      <c r="G190" t="s">
        <v>4925</v>
      </c>
      <c r="H190" t="s">
        <v>3728</v>
      </c>
      <c r="I190" t="s">
        <v>1121</v>
      </c>
      <c r="J190" s="8" t="str">
        <f>IFERROR(VLOOKUP(B190,'RESUMEN 100'!A:B,2,FALSE),"-")</f>
        <v>-</v>
      </c>
      <c r="K190" s="8" t="str">
        <f t="shared" si="6"/>
        <v>-</v>
      </c>
      <c r="L190" s="10" t="str">
        <f>IFERROR(VLOOKUP(B190,'RESUMEN 00'!A:B,2,FALSE),"-")</f>
        <v>-</v>
      </c>
      <c r="M190" s="9" t="str">
        <f t="shared" si="7"/>
        <v>-</v>
      </c>
    </row>
    <row r="191" spans="1:13" x14ac:dyDescent="0.25">
      <c r="A191" t="s">
        <v>1102</v>
      </c>
      <c r="B191" t="s">
        <v>4799</v>
      </c>
      <c r="C191" t="s">
        <v>4438</v>
      </c>
      <c r="D191" t="s">
        <v>129</v>
      </c>
      <c r="E191" t="s">
        <v>4462</v>
      </c>
      <c r="F191" t="s">
        <v>4923</v>
      </c>
      <c r="G191" t="s">
        <v>4924</v>
      </c>
      <c r="H191" t="s">
        <v>4926</v>
      </c>
      <c r="I191" t="s">
        <v>4518</v>
      </c>
      <c r="J191" s="8" t="str">
        <f>IFERROR(VLOOKUP(B191,'RESUMEN 100'!A:B,2,FALSE),"-")</f>
        <v>-</v>
      </c>
      <c r="K191" s="8" t="str">
        <f t="shared" si="6"/>
        <v>-</v>
      </c>
      <c r="L191" s="10">
        <f>IFERROR(VLOOKUP(B191,'RESUMEN 00'!A:B,2,FALSE),"-")</f>
        <v>44692</v>
      </c>
      <c r="M191" s="9">
        <f t="shared" si="7"/>
        <v>0</v>
      </c>
    </row>
    <row r="192" spans="1:13" x14ac:dyDescent="0.25">
      <c r="A192" t="s">
        <v>1102</v>
      </c>
      <c r="B192" t="s">
        <v>1273</v>
      </c>
      <c r="C192" t="s">
        <v>1274</v>
      </c>
      <c r="D192" t="s">
        <v>408</v>
      </c>
      <c r="E192" t="s">
        <v>142</v>
      </c>
      <c r="F192" t="s">
        <v>4923</v>
      </c>
      <c r="G192" t="s">
        <v>4925</v>
      </c>
      <c r="H192" t="s">
        <v>3725</v>
      </c>
      <c r="I192" t="s">
        <v>1588</v>
      </c>
      <c r="J192" s="8" t="str">
        <f>IFERROR(VLOOKUP(B192,'RESUMEN 100'!A:B,2,FALSE),"-")</f>
        <v>-</v>
      </c>
      <c r="K192" s="8" t="str">
        <f t="shared" si="6"/>
        <v>-</v>
      </c>
      <c r="L192" s="10">
        <f>IFERROR(VLOOKUP(B192,'RESUMEN 00'!A:B,2,FALSE),"-")</f>
        <v>44684</v>
      </c>
      <c r="M192" s="9">
        <f t="shared" si="7"/>
        <v>0</v>
      </c>
    </row>
    <row r="193" spans="1:13" x14ac:dyDescent="0.25">
      <c r="A193" t="s">
        <v>1102</v>
      </c>
      <c r="B193" t="s">
        <v>4782</v>
      </c>
      <c r="C193" t="s">
        <v>4783</v>
      </c>
      <c r="D193" t="s">
        <v>210</v>
      </c>
      <c r="E193" t="s">
        <v>481</v>
      </c>
      <c r="F193" t="s">
        <v>4923</v>
      </c>
      <c r="G193" t="s">
        <v>4924</v>
      </c>
      <c r="H193" t="s">
        <v>4926</v>
      </c>
      <c r="I193" t="s">
        <v>4518</v>
      </c>
      <c r="J193" s="8" t="str">
        <f>IFERROR(VLOOKUP(B193,'RESUMEN 100'!A:B,2,FALSE),"-")</f>
        <v>-</v>
      </c>
      <c r="K193" s="8" t="str">
        <f t="shared" si="6"/>
        <v>-</v>
      </c>
      <c r="L193" s="10" t="str">
        <f>IFERROR(VLOOKUP(B193,'RESUMEN 00'!A:B,2,FALSE),"-")</f>
        <v>-</v>
      </c>
      <c r="M193" s="9" t="str">
        <f t="shared" si="7"/>
        <v>-</v>
      </c>
    </row>
    <row r="194" spans="1:13" x14ac:dyDescent="0.25">
      <c r="A194" t="s">
        <v>1102</v>
      </c>
      <c r="B194" t="s">
        <v>3279</v>
      </c>
      <c r="C194" t="s">
        <v>3280</v>
      </c>
      <c r="D194" t="s">
        <v>610</v>
      </c>
      <c r="E194" t="s">
        <v>210</v>
      </c>
      <c r="F194" t="s">
        <v>4923</v>
      </c>
      <c r="G194" t="s">
        <v>4924</v>
      </c>
      <c r="H194" t="s">
        <v>3732</v>
      </c>
      <c r="I194" t="s">
        <v>1588</v>
      </c>
      <c r="J194" s="8" t="str">
        <f>IFERROR(VLOOKUP(B194,'RESUMEN 100'!A:B,2,FALSE),"-")</f>
        <v>-</v>
      </c>
      <c r="K194" s="8" t="str">
        <f t="shared" si="6"/>
        <v>-</v>
      </c>
      <c r="L194" s="10">
        <f>IFERROR(VLOOKUP(B194,'RESUMEN 00'!A:B,2,FALSE),"-")</f>
        <v>44685</v>
      </c>
      <c r="M194" s="9">
        <f t="shared" si="7"/>
        <v>0</v>
      </c>
    </row>
    <row r="195" spans="1:13" x14ac:dyDescent="0.25">
      <c r="A195" t="s">
        <v>1102</v>
      </c>
      <c r="B195" t="s">
        <v>4544</v>
      </c>
      <c r="C195" t="s">
        <v>4545</v>
      </c>
      <c r="D195" t="s">
        <v>394</v>
      </c>
      <c r="E195" t="s">
        <v>4546</v>
      </c>
      <c r="F195" t="s">
        <v>4923</v>
      </c>
      <c r="G195" t="s">
        <v>4924</v>
      </c>
      <c r="H195" t="s">
        <v>4927</v>
      </c>
      <c r="I195" t="s">
        <v>4519</v>
      </c>
      <c r="J195" s="8" t="str">
        <f>IFERROR(VLOOKUP(B195,'RESUMEN 100'!A:B,2,FALSE),"-")</f>
        <v>-</v>
      </c>
      <c r="K195" s="8" t="str">
        <f t="shared" si="6"/>
        <v>-</v>
      </c>
      <c r="L195" s="10" t="str">
        <f>IFERROR(VLOOKUP(B195,'RESUMEN 00'!A:B,2,FALSE),"-")</f>
        <v>-</v>
      </c>
      <c r="M195" s="9" t="str">
        <f t="shared" si="7"/>
        <v>-</v>
      </c>
    </row>
    <row r="196" spans="1:13" x14ac:dyDescent="0.25">
      <c r="A196" t="s">
        <v>1102</v>
      </c>
      <c r="B196" t="s">
        <v>3281</v>
      </c>
      <c r="C196" t="s">
        <v>632</v>
      </c>
      <c r="D196" t="s">
        <v>481</v>
      </c>
      <c r="E196" t="s">
        <v>174</v>
      </c>
      <c r="F196" t="s">
        <v>4923</v>
      </c>
      <c r="G196" t="s">
        <v>4924</v>
      </c>
      <c r="H196" t="s">
        <v>3725</v>
      </c>
      <c r="I196" t="s">
        <v>1589</v>
      </c>
      <c r="J196" s="8" t="str">
        <f>IFERROR(VLOOKUP(B196,'RESUMEN 100'!A:B,2,FALSE),"-")</f>
        <v>-</v>
      </c>
      <c r="K196" s="8" t="str">
        <f t="shared" si="6"/>
        <v>-</v>
      </c>
      <c r="L196" s="10" t="str">
        <f>IFERROR(VLOOKUP(B196,'RESUMEN 00'!A:B,2,FALSE),"-")</f>
        <v>-</v>
      </c>
      <c r="M196" s="9" t="str">
        <f t="shared" si="7"/>
        <v>-</v>
      </c>
    </row>
    <row r="197" spans="1:13" x14ac:dyDescent="0.25">
      <c r="A197" t="s">
        <v>1102</v>
      </c>
      <c r="B197" t="s">
        <v>3282</v>
      </c>
      <c r="C197" t="s">
        <v>3283</v>
      </c>
      <c r="D197" t="s">
        <v>894</v>
      </c>
      <c r="E197" t="s">
        <v>212</v>
      </c>
      <c r="F197" t="s">
        <v>4923</v>
      </c>
      <c r="G197" t="s">
        <v>4924</v>
      </c>
      <c r="H197" t="s">
        <v>3726</v>
      </c>
      <c r="I197" t="s">
        <v>1591</v>
      </c>
      <c r="J197" s="8" t="str">
        <f>IFERROR(VLOOKUP(B197,'RESUMEN 100'!A:B,2,FALSE),"-")</f>
        <v>-</v>
      </c>
      <c r="K197" s="8" t="str">
        <f t="shared" si="6"/>
        <v>-</v>
      </c>
      <c r="L197" s="10" t="str">
        <f>IFERROR(VLOOKUP(B197,'RESUMEN 00'!A:B,2,FALSE),"-")</f>
        <v>-</v>
      </c>
      <c r="M197" s="9" t="str">
        <f t="shared" si="7"/>
        <v>-</v>
      </c>
    </row>
    <row r="198" spans="1:13" x14ac:dyDescent="0.25">
      <c r="A198" t="s">
        <v>1102</v>
      </c>
      <c r="B198" t="s">
        <v>3284</v>
      </c>
      <c r="C198" t="s">
        <v>754</v>
      </c>
      <c r="D198" t="s">
        <v>994</v>
      </c>
      <c r="E198" t="s">
        <v>162</v>
      </c>
      <c r="F198" t="s">
        <v>4923</v>
      </c>
      <c r="G198" t="s">
        <v>4924</v>
      </c>
      <c r="H198" t="s">
        <v>3732</v>
      </c>
      <c r="I198" t="s">
        <v>1588</v>
      </c>
      <c r="J198" s="8" t="str">
        <f>IFERROR(VLOOKUP(B198,'RESUMEN 100'!A:B,2,FALSE),"-")</f>
        <v>-</v>
      </c>
      <c r="K198" s="8" t="str">
        <f t="shared" si="6"/>
        <v>-</v>
      </c>
      <c r="L198" s="10" t="str">
        <f>IFERROR(VLOOKUP(B198,'RESUMEN 00'!A:B,2,FALSE),"-")</f>
        <v>-</v>
      </c>
      <c r="M198" s="9" t="str">
        <f t="shared" si="7"/>
        <v>-</v>
      </c>
    </row>
    <row r="199" spans="1:13" x14ac:dyDescent="0.25">
      <c r="A199" t="s">
        <v>1102</v>
      </c>
      <c r="B199" t="s">
        <v>4542</v>
      </c>
      <c r="C199" t="s">
        <v>4543</v>
      </c>
      <c r="D199" t="s">
        <v>145</v>
      </c>
      <c r="E199" t="s">
        <v>3873</v>
      </c>
      <c r="F199" t="s">
        <v>4923</v>
      </c>
      <c r="G199" t="s">
        <v>4924</v>
      </c>
      <c r="H199" t="s">
        <v>4927</v>
      </c>
      <c r="I199" t="s">
        <v>4519</v>
      </c>
      <c r="J199" s="8" t="str">
        <f>IFERROR(VLOOKUP(B199,'RESUMEN 100'!A:B,2,FALSE),"-")</f>
        <v>-</v>
      </c>
      <c r="K199" s="8" t="str">
        <f t="shared" si="6"/>
        <v>-</v>
      </c>
      <c r="L199" s="10" t="str">
        <f>IFERROR(VLOOKUP(B199,'RESUMEN 00'!A:B,2,FALSE),"-")</f>
        <v>-</v>
      </c>
      <c r="M199" s="9" t="str">
        <f t="shared" si="7"/>
        <v>-</v>
      </c>
    </row>
    <row r="200" spans="1:13" x14ac:dyDescent="0.25">
      <c r="A200" t="s">
        <v>1102</v>
      </c>
      <c r="B200" t="s">
        <v>3285</v>
      </c>
      <c r="C200" t="s">
        <v>3286</v>
      </c>
      <c r="D200" t="s">
        <v>531</v>
      </c>
      <c r="E200" t="s">
        <v>139</v>
      </c>
      <c r="F200" t="s">
        <v>4923</v>
      </c>
      <c r="G200" t="s">
        <v>4924</v>
      </c>
      <c r="H200" t="s">
        <v>3727</v>
      </c>
      <c r="I200" t="s">
        <v>1119</v>
      </c>
      <c r="J200" s="8" t="str">
        <f>IFERROR(VLOOKUP(B200,'RESUMEN 100'!A:B,2,FALSE),"-")</f>
        <v>-</v>
      </c>
      <c r="K200" s="8" t="str">
        <f t="shared" si="6"/>
        <v>-</v>
      </c>
      <c r="L200" s="10">
        <f>IFERROR(VLOOKUP(B200,'RESUMEN 00'!A:B,2,FALSE),"-")</f>
        <v>44683</v>
      </c>
      <c r="M200" s="9">
        <f t="shared" si="7"/>
        <v>0</v>
      </c>
    </row>
    <row r="201" spans="1:13" x14ac:dyDescent="0.25">
      <c r="A201" t="s">
        <v>1102</v>
      </c>
      <c r="B201" t="s">
        <v>4865</v>
      </c>
      <c r="C201" t="s">
        <v>260</v>
      </c>
      <c r="D201" t="s">
        <v>805</v>
      </c>
      <c r="E201" t="s">
        <v>176</v>
      </c>
      <c r="F201" t="s">
        <v>4923</v>
      </c>
      <c r="G201" t="s">
        <v>4924</v>
      </c>
      <c r="H201" t="s">
        <v>4927</v>
      </c>
      <c r="I201" t="s">
        <v>4519</v>
      </c>
      <c r="J201" s="8" t="str">
        <f>IFERROR(VLOOKUP(B201,'RESUMEN 100'!A:B,2,FALSE),"-")</f>
        <v>-</v>
      </c>
      <c r="K201" s="8" t="str">
        <f t="shared" si="6"/>
        <v>-</v>
      </c>
      <c r="L201" s="10" t="str">
        <f>IFERROR(VLOOKUP(B201,'RESUMEN 00'!A:B,2,FALSE),"-")</f>
        <v>-</v>
      </c>
      <c r="M201" s="9" t="str">
        <f t="shared" si="7"/>
        <v>-</v>
      </c>
    </row>
    <row r="202" spans="1:13" x14ac:dyDescent="0.25">
      <c r="A202" t="s">
        <v>1102</v>
      </c>
      <c r="B202" t="s">
        <v>2349</v>
      </c>
      <c r="C202" t="s">
        <v>2350</v>
      </c>
      <c r="D202" t="s">
        <v>132</v>
      </c>
      <c r="E202" t="s">
        <v>231</v>
      </c>
      <c r="F202" t="s">
        <v>4923</v>
      </c>
      <c r="G202" t="s">
        <v>4924</v>
      </c>
      <c r="H202" t="s">
        <v>3725</v>
      </c>
      <c r="I202" t="s">
        <v>1589</v>
      </c>
      <c r="J202" s="8" t="str">
        <f>IFERROR(VLOOKUP(B202,'RESUMEN 100'!A:B,2,FALSE),"-")</f>
        <v>-</v>
      </c>
      <c r="K202" s="8" t="str">
        <f t="shared" si="6"/>
        <v>-</v>
      </c>
      <c r="L202" s="10" t="str">
        <f>IFERROR(VLOOKUP(B202,'RESUMEN 00'!A:B,2,FALSE),"-")</f>
        <v>-</v>
      </c>
      <c r="M202" s="9" t="str">
        <f t="shared" si="7"/>
        <v>-</v>
      </c>
    </row>
    <row r="203" spans="1:13" x14ac:dyDescent="0.25">
      <c r="A203" t="s">
        <v>1102</v>
      </c>
      <c r="B203" t="s">
        <v>3287</v>
      </c>
      <c r="C203" t="s">
        <v>3288</v>
      </c>
      <c r="D203" t="s">
        <v>153</v>
      </c>
      <c r="E203" t="s">
        <v>210</v>
      </c>
      <c r="F203" t="s">
        <v>4923</v>
      </c>
      <c r="G203" t="s">
        <v>4924</v>
      </c>
      <c r="H203" t="s">
        <v>3726</v>
      </c>
      <c r="I203" t="s">
        <v>1591</v>
      </c>
      <c r="J203" s="8" t="str">
        <f>IFERROR(VLOOKUP(B203,'RESUMEN 100'!A:B,2,FALSE),"-")</f>
        <v>-</v>
      </c>
      <c r="K203" s="8" t="str">
        <f t="shared" si="6"/>
        <v>-</v>
      </c>
      <c r="L203" s="10" t="str">
        <f>IFERROR(VLOOKUP(B203,'RESUMEN 00'!A:B,2,FALSE),"-")</f>
        <v>-</v>
      </c>
      <c r="M203" s="9" t="str">
        <f t="shared" si="7"/>
        <v>-</v>
      </c>
    </row>
    <row r="204" spans="1:13" x14ac:dyDescent="0.25">
      <c r="A204" t="s">
        <v>1102</v>
      </c>
      <c r="B204" t="s">
        <v>4646</v>
      </c>
      <c r="C204" t="s">
        <v>946</v>
      </c>
      <c r="D204" t="s">
        <v>277</v>
      </c>
      <c r="E204" t="s">
        <v>4647</v>
      </c>
      <c r="F204" t="s">
        <v>4923</v>
      </c>
      <c r="G204" t="s">
        <v>4924</v>
      </c>
      <c r="H204" t="s">
        <v>4927</v>
      </c>
      <c r="I204" t="s">
        <v>4519</v>
      </c>
      <c r="J204" s="8" t="str">
        <f>IFERROR(VLOOKUP(B204,'RESUMEN 100'!A:B,2,FALSE),"-")</f>
        <v>-</v>
      </c>
      <c r="K204" s="8" t="str">
        <f t="shared" si="6"/>
        <v>-</v>
      </c>
      <c r="L204" s="10">
        <f>IFERROR(VLOOKUP(B204,'RESUMEN 00'!A:B,2,FALSE),"-")</f>
        <v>44691</v>
      </c>
      <c r="M204" s="9">
        <f t="shared" si="7"/>
        <v>0</v>
      </c>
    </row>
    <row r="205" spans="1:13" x14ac:dyDescent="0.25">
      <c r="A205" t="s">
        <v>1102</v>
      </c>
      <c r="B205" t="s">
        <v>3289</v>
      </c>
      <c r="C205" t="s">
        <v>3290</v>
      </c>
      <c r="D205" t="s">
        <v>3291</v>
      </c>
      <c r="E205" t="s">
        <v>224</v>
      </c>
      <c r="F205" t="s">
        <v>4923</v>
      </c>
      <c r="G205" t="s">
        <v>4924</v>
      </c>
      <c r="H205" t="s">
        <v>3726</v>
      </c>
      <c r="I205" t="s">
        <v>1591</v>
      </c>
      <c r="J205" s="8" t="str">
        <f>IFERROR(VLOOKUP(B205,'RESUMEN 100'!A:B,2,FALSE),"-")</f>
        <v>-</v>
      </c>
      <c r="K205" s="8" t="str">
        <f t="shared" si="6"/>
        <v>-</v>
      </c>
      <c r="L205" s="10" t="str">
        <f>IFERROR(VLOOKUP(B205,'RESUMEN 00'!A:B,2,FALSE),"-")</f>
        <v>-</v>
      </c>
      <c r="M205" s="9" t="str">
        <f t="shared" si="7"/>
        <v>-</v>
      </c>
    </row>
    <row r="206" spans="1:13" x14ac:dyDescent="0.25">
      <c r="A206" t="s">
        <v>1102</v>
      </c>
      <c r="B206" t="s">
        <v>2634</v>
      </c>
      <c r="C206" t="s">
        <v>2515</v>
      </c>
      <c r="D206" t="s">
        <v>557</v>
      </c>
      <c r="E206" t="s">
        <v>2635</v>
      </c>
      <c r="F206" t="s">
        <v>4923</v>
      </c>
      <c r="G206" t="s">
        <v>4924</v>
      </c>
      <c r="H206" t="s">
        <v>3732</v>
      </c>
      <c r="I206" t="s">
        <v>1588</v>
      </c>
      <c r="J206" s="8" t="str">
        <f>IFERROR(VLOOKUP(B206,'RESUMEN 100'!A:B,2,FALSE),"-")</f>
        <v>-</v>
      </c>
      <c r="K206" s="8" t="str">
        <f t="shared" si="6"/>
        <v>-</v>
      </c>
      <c r="L206" s="10">
        <f>IFERROR(VLOOKUP(B206,'RESUMEN 00'!A:B,2,FALSE),"-")</f>
        <v>44685</v>
      </c>
      <c r="M206" s="9">
        <f t="shared" si="7"/>
        <v>0</v>
      </c>
    </row>
    <row r="207" spans="1:13" x14ac:dyDescent="0.25">
      <c r="A207" t="s">
        <v>1102</v>
      </c>
      <c r="B207" t="s">
        <v>3292</v>
      </c>
      <c r="C207" t="s">
        <v>3293</v>
      </c>
      <c r="D207" t="s">
        <v>771</v>
      </c>
      <c r="E207" t="s">
        <v>3294</v>
      </c>
      <c r="F207" t="s">
        <v>4923</v>
      </c>
      <c r="G207" t="s">
        <v>4924</v>
      </c>
      <c r="H207" t="s">
        <v>3727</v>
      </c>
      <c r="I207" t="s">
        <v>1119</v>
      </c>
      <c r="J207" s="8" t="str">
        <f>IFERROR(VLOOKUP(B207,'RESUMEN 100'!A:B,2,FALSE),"-")</f>
        <v>-</v>
      </c>
      <c r="K207" s="8" t="str">
        <f t="shared" si="6"/>
        <v>-</v>
      </c>
      <c r="L207" s="10" t="str">
        <f>IFERROR(VLOOKUP(B207,'RESUMEN 00'!A:B,2,FALSE),"-")</f>
        <v>-</v>
      </c>
      <c r="M207" s="9" t="str">
        <f t="shared" si="7"/>
        <v>-</v>
      </c>
    </row>
    <row r="208" spans="1:13" x14ac:dyDescent="0.25">
      <c r="A208" t="s">
        <v>1102</v>
      </c>
      <c r="B208" t="s">
        <v>1329</v>
      </c>
      <c r="C208" t="s">
        <v>1330</v>
      </c>
      <c r="D208" t="s">
        <v>254</v>
      </c>
      <c r="E208" t="s">
        <v>111</v>
      </c>
      <c r="F208" t="s">
        <v>4923</v>
      </c>
      <c r="G208" t="s">
        <v>4924</v>
      </c>
      <c r="H208" t="s">
        <v>3726</v>
      </c>
      <c r="I208" t="s">
        <v>1591</v>
      </c>
      <c r="J208" s="8" t="str">
        <f>IFERROR(VLOOKUP(B208,'RESUMEN 100'!A:B,2,FALSE),"-")</f>
        <v>-</v>
      </c>
      <c r="K208" s="8" t="str">
        <f t="shared" si="6"/>
        <v>-</v>
      </c>
      <c r="L208" s="10">
        <f>IFERROR(VLOOKUP(B208,'RESUMEN 00'!A:B,2,FALSE),"-")</f>
        <v>44690</v>
      </c>
      <c r="M208" s="9">
        <f t="shared" si="7"/>
        <v>0</v>
      </c>
    </row>
    <row r="209" spans="1:13" x14ac:dyDescent="0.25">
      <c r="A209" t="s">
        <v>1102</v>
      </c>
      <c r="B209" t="s">
        <v>4539</v>
      </c>
      <c r="C209" t="s">
        <v>340</v>
      </c>
      <c r="D209" t="s">
        <v>131</v>
      </c>
      <c r="E209" t="s">
        <v>783</v>
      </c>
      <c r="F209" t="s">
        <v>4923</v>
      </c>
      <c r="G209" t="s">
        <v>4924</v>
      </c>
      <c r="H209" t="s">
        <v>4927</v>
      </c>
      <c r="I209" t="s">
        <v>4519</v>
      </c>
      <c r="J209" s="8" t="str">
        <f>IFERROR(VLOOKUP(B209,'RESUMEN 100'!A:B,2,FALSE),"-")</f>
        <v>-</v>
      </c>
      <c r="K209" s="8" t="str">
        <f t="shared" si="6"/>
        <v>-</v>
      </c>
      <c r="L209" s="10" t="str">
        <f>IFERROR(VLOOKUP(B209,'RESUMEN 00'!A:B,2,FALSE),"-")</f>
        <v>-</v>
      </c>
      <c r="M209" s="9" t="str">
        <f t="shared" si="7"/>
        <v>-</v>
      </c>
    </row>
    <row r="210" spans="1:13" x14ac:dyDescent="0.25">
      <c r="A210" t="s">
        <v>1102</v>
      </c>
      <c r="B210" t="s">
        <v>3295</v>
      </c>
      <c r="C210" t="s">
        <v>3296</v>
      </c>
      <c r="D210" t="s">
        <v>679</v>
      </c>
      <c r="E210" t="s">
        <v>819</v>
      </c>
      <c r="F210" t="s">
        <v>4923</v>
      </c>
      <c r="G210" t="s">
        <v>4924</v>
      </c>
      <c r="H210" t="s">
        <v>3731</v>
      </c>
      <c r="I210" t="s">
        <v>1121</v>
      </c>
      <c r="J210" s="8" t="str">
        <f>IFERROR(VLOOKUP(B210,'RESUMEN 100'!A:B,2,FALSE),"-")</f>
        <v>-</v>
      </c>
      <c r="K210" s="8" t="str">
        <f t="shared" si="6"/>
        <v>-</v>
      </c>
      <c r="L210" s="10" t="str">
        <f>IFERROR(VLOOKUP(B210,'RESUMEN 00'!A:B,2,FALSE),"-")</f>
        <v>-</v>
      </c>
      <c r="M210" s="9" t="str">
        <f t="shared" si="7"/>
        <v>-</v>
      </c>
    </row>
    <row r="211" spans="1:13" x14ac:dyDescent="0.25">
      <c r="A211" t="s">
        <v>1102</v>
      </c>
      <c r="B211" t="s">
        <v>1153</v>
      </c>
      <c r="C211" t="s">
        <v>484</v>
      </c>
      <c r="D211" t="s">
        <v>153</v>
      </c>
      <c r="E211" t="s">
        <v>211</v>
      </c>
      <c r="F211" t="s">
        <v>4923</v>
      </c>
      <c r="G211" t="s">
        <v>4924</v>
      </c>
      <c r="H211" t="s">
        <v>3732</v>
      </c>
      <c r="I211" t="s">
        <v>1588</v>
      </c>
      <c r="J211" s="8" t="str">
        <f>IFERROR(VLOOKUP(B211,'RESUMEN 100'!A:B,2,FALSE),"-")</f>
        <v>-</v>
      </c>
      <c r="K211" s="8" t="str">
        <f t="shared" si="6"/>
        <v>-</v>
      </c>
      <c r="L211" s="10" t="str">
        <f>IFERROR(VLOOKUP(B211,'RESUMEN 00'!A:B,2,FALSE),"-")</f>
        <v>-</v>
      </c>
      <c r="M211" s="9" t="str">
        <f t="shared" si="7"/>
        <v>-</v>
      </c>
    </row>
    <row r="212" spans="1:13" x14ac:dyDescent="0.25">
      <c r="A212" t="s">
        <v>1102</v>
      </c>
      <c r="B212" t="s">
        <v>1154</v>
      </c>
      <c r="C212" t="s">
        <v>1155</v>
      </c>
      <c r="D212" t="s">
        <v>157</v>
      </c>
      <c r="E212" t="s">
        <v>105</v>
      </c>
      <c r="F212" t="s">
        <v>4923</v>
      </c>
      <c r="G212" t="s">
        <v>4924</v>
      </c>
      <c r="H212" t="s">
        <v>3728</v>
      </c>
      <c r="I212" t="s">
        <v>1590</v>
      </c>
      <c r="J212" s="8" t="str">
        <f>IFERROR(VLOOKUP(B212,'RESUMEN 100'!A:B,2,FALSE),"-")</f>
        <v>-</v>
      </c>
      <c r="K212" s="8" t="str">
        <f t="shared" si="6"/>
        <v>-</v>
      </c>
      <c r="L212" s="10" t="str">
        <f>IFERROR(VLOOKUP(B212,'RESUMEN 00'!A:B,2,FALSE),"-")</f>
        <v>-</v>
      </c>
      <c r="M212" s="9" t="str">
        <f t="shared" si="7"/>
        <v>-</v>
      </c>
    </row>
    <row r="213" spans="1:13" x14ac:dyDescent="0.25">
      <c r="A213" t="s">
        <v>1102</v>
      </c>
      <c r="B213" t="s">
        <v>3297</v>
      </c>
      <c r="C213" t="s">
        <v>565</v>
      </c>
      <c r="D213" t="s">
        <v>560</v>
      </c>
      <c r="E213" t="s">
        <v>343</v>
      </c>
      <c r="F213" t="s">
        <v>4923</v>
      </c>
      <c r="G213" t="s">
        <v>4924</v>
      </c>
      <c r="H213" t="s">
        <v>3727</v>
      </c>
      <c r="I213" t="s">
        <v>1119</v>
      </c>
      <c r="J213" s="8" t="str">
        <f>IFERROR(VLOOKUP(B213,'RESUMEN 100'!A:B,2,FALSE),"-")</f>
        <v>-</v>
      </c>
      <c r="K213" s="8" t="str">
        <f t="shared" si="6"/>
        <v>-</v>
      </c>
      <c r="L213" s="10">
        <f>IFERROR(VLOOKUP(B213,'RESUMEN 00'!A:B,2,FALSE),"-")</f>
        <v>44683</v>
      </c>
      <c r="M213" s="9">
        <f t="shared" si="7"/>
        <v>0</v>
      </c>
    </row>
    <row r="214" spans="1:13" x14ac:dyDescent="0.25">
      <c r="A214" t="s">
        <v>1102</v>
      </c>
      <c r="B214" t="s">
        <v>1503</v>
      </c>
      <c r="C214" t="s">
        <v>1504</v>
      </c>
      <c r="D214" t="s">
        <v>560</v>
      </c>
      <c r="E214" t="s">
        <v>117</v>
      </c>
      <c r="F214" t="s">
        <v>4923</v>
      </c>
      <c r="G214" t="s">
        <v>4925</v>
      </c>
      <c r="H214" t="s">
        <v>3727</v>
      </c>
      <c r="I214" t="s">
        <v>1119</v>
      </c>
      <c r="J214" s="8" t="str">
        <f>IFERROR(VLOOKUP(B214,'RESUMEN 100'!A:B,2,FALSE),"-")</f>
        <v>-</v>
      </c>
      <c r="K214" s="8" t="str">
        <f t="shared" si="6"/>
        <v>-</v>
      </c>
      <c r="L214" s="10" t="str">
        <f>IFERROR(VLOOKUP(B214,'RESUMEN 00'!A:B,2,FALSE),"-")</f>
        <v>-</v>
      </c>
      <c r="M214" s="9" t="str">
        <f t="shared" si="7"/>
        <v>-</v>
      </c>
    </row>
    <row r="215" spans="1:13" x14ac:dyDescent="0.25">
      <c r="A215" t="s">
        <v>1102</v>
      </c>
      <c r="B215" t="s">
        <v>4677</v>
      </c>
      <c r="C215" t="s">
        <v>4678</v>
      </c>
      <c r="D215" t="s">
        <v>639</v>
      </c>
      <c r="E215" t="s">
        <v>329</v>
      </c>
      <c r="F215" t="s">
        <v>4923</v>
      </c>
      <c r="G215" t="s">
        <v>4924</v>
      </c>
      <c r="H215" t="s">
        <v>4927</v>
      </c>
      <c r="I215" t="s">
        <v>4519</v>
      </c>
      <c r="J215" s="8" t="str">
        <f>IFERROR(VLOOKUP(B215,'RESUMEN 100'!A:B,2,FALSE),"-")</f>
        <v>-</v>
      </c>
      <c r="K215" s="8" t="str">
        <f t="shared" si="6"/>
        <v>-</v>
      </c>
      <c r="L215" s="10">
        <f>IFERROR(VLOOKUP(B215,'RESUMEN 00'!A:B,2,FALSE),"-")</f>
        <v>44691</v>
      </c>
      <c r="M215" s="9">
        <f t="shared" si="7"/>
        <v>0</v>
      </c>
    </row>
    <row r="216" spans="1:13" x14ac:dyDescent="0.25">
      <c r="A216" t="s">
        <v>1102</v>
      </c>
      <c r="B216" t="s">
        <v>3298</v>
      </c>
      <c r="C216" t="s">
        <v>85</v>
      </c>
      <c r="D216" t="s">
        <v>762</v>
      </c>
      <c r="E216" t="s">
        <v>788</v>
      </c>
      <c r="F216" t="s">
        <v>4923</v>
      </c>
      <c r="G216" t="s">
        <v>4924</v>
      </c>
      <c r="H216" t="s">
        <v>3728</v>
      </c>
      <c r="I216" t="s">
        <v>1590</v>
      </c>
      <c r="J216" s="8" t="str">
        <f>IFERROR(VLOOKUP(B216,'RESUMEN 100'!A:B,2,FALSE),"-")</f>
        <v>-</v>
      </c>
      <c r="K216" s="8" t="str">
        <f t="shared" si="6"/>
        <v>-</v>
      </c>
      <c r="L216" s="10" t="str">
        <f>IFERROR(VLOOKUP(B216,'RESUMEN 00'!A:B,2,FALSE),"-")</f>
        <v>-</v>
      </c>
      <c r="M216" s="9" t="str">
        <f t="shared" si="7"/>
        <v>-</v>
      </c>
    </row>
    <row r="217" spans="1:13" x14ac:dyDescent="0.25">
      <c r="A217" t="s">
        <v>1102</v>
      </c>
      <c r="B217" t="s">
        <v>1605</v>
      </c>
      <c r="C217" t="s">
        <v>1035</v>
      </c>
      <c r="D217" t="s">
        <v>82</v>
      </c>
      <c r="E217" t="s">
        <v>1606</v>
      </c>
      <c r="F217" t="s">
        <v>4923</v>
      </c>
      <c r="G217" t="s">
        <v>4924</v>
      </c>
      <c r="H217" t="s">
        <v>3732</v>
      </c>
      <c r="I217" t="s">
        <v>1588</v>
      </c>
      <c r="J217" s="8" t="str">
        <f>IFERROR(VLOOKUP(B217,'RESUMEN 100'!A:B,2,FALSE),"-")</f>
        <v>-</v>
      </c>
      <c r="K217" s="8" t="str">
        <f t="shared" si="6"/>
        <v>-</v>
      </c>
      <c r="L217" s="10" t="str">
        <f>IFERROR(VLOOKUP(B217,'RESUMEN 00'!A:B,2,FALSE),"-")</f>
        <v>-</v>
      </c>
      <c r="M217" s="9" t="str">
        <f t="shared" si="7"/>
        <v>-</v>
      </c>
    </row>
    <row r="218" spans="1:13" x14ac:dyDescent="0.25">
      <c r="A218" t="s">
        <v>1102</v>
      </c>
      <c r="B218" t="s">
        <v>4726</v>
      </c>
      <c r="C218" t="s">
        <v>4727</v>
      </c>
      <c r="D218" t="s">
        <v>82</v>
      </c>
      <c r="E218" t="s">
        <v>4728</v>
      </c>
      <c r="F218" t="s">
        <v>4923</v>
      </c>
      <c r="G218" t="s">
        <v>4924</v>
      </c>
      <c r="H218" t="s">
        <v>4926</v>
      </c>
      <c r="I218" t="s">
        <v>4518</v>
      </c>
      <c r="J218" s="8" t="str">
        <f>IFERROR(VLOOKUP(B218,'RESUMEN 100'!A:B,2,FALSE),"-")</f>
        <v>-</v>
      </c>
      <c r="K218" s="8" t="str">
        <f t="shared" si="6"/>
        <v>-</v>
      </c>
      <c r="L218" s="10" t="str">
        <f>IFERROR(VLOOKUP(B218,'RESUMEN 00'!A:B,2,FALSE),"-")</f>
        <v>-</v>
      </c>
      <c r="M218" s="9" t="str">
        <f t="shared" si="7"/>
        <v>-</v>
      </c>
    </row>
    <row r="219" spans="1:13" x14ac:dyDescent="0.25">
      <c r="A219" t="s">
        <v>1102</v>
      </c>
      <c r="B219" t="s">
        <v>4527</v>
      </c>
      <c r="C219" t="s">
        <v>4528</v>
      </c>
      <c r="D219" t="s">
        <v>115</v>
      </c>
      <c r="E219" t="s">
        <v>108</v>
      </c>
      <c r="F219" t="s">
        <v>4923</v>
      </c>
      <c r="G219" t="s">
        <v>4924</v>
      </c>
      <c r="H219" t="s">
        <v>4926</v>
      </c>
      <c r="I219" t="s">
        <v>4518</v>
      </c>
      <c r="J219" s="8" t="str">
        <f>IFERROR(VLOOKUP(B219,'RESUMEN 100'!A:B,2,FALSE),"-")</f>
        <v>-</v>
      </c>
      <c r="K219" s="8" t="str">
        <f t="shared" si="6"/>
        <v>-</v>
      </c>
      <c r="L219" s="10" t="str">
        <f>IFERROR(VLOOKUP(B219,'RESUMEN 00'!A:B,2,FALSE),"-")</f>
        <v>-</v>
      </c>
      <c r="M219" s="9" t="str">
        <f t="shared" si="7"/>
        <v>-</v>
      </c>
    </row>
    <row r="220" spans="1:13" x14ac:dyDescent="0.25">
      <c r="A220" t="s">
        <v>1102</v>
      </c>
      <c r="B220" t="s">
        <v>3299</v>
      </c>
      <c r="C220" t="s">
        <v>3300</v>
      </c>
      <c r="D220" t="s">
        <v>3301</v>
      </c>
      <c r="E220" t="s">
        <v>153</v>
      </c>
      <c r="F220" t="s">
        <v>4923</v>
      </c>
      <c r="G220" t="s">
        <v>4924</v>
      </c>
      <c r="H220" t="s">
        <v>3727</v>
      </c>
      <c r="I220" t="s">
        <v>1119</v>
      </c>
      <c r="J220" s="8" t="str">
        <f>IFERROR(VLOOKUP(B220,'RESUMEN 100'!A:B,2,FALSE),"-")</f>
        <v>-</v>
      </c>
      <c r="K220" s="8" t="str">
        <f t="shared" si="6"/>
        <v>-</v>
      </c>
      <c r="L220" s="10">
        <f>IFERROR(VLOOKUP(B220,'RESUMEN 00'!A:B,2,FALSE),"-")</f>
        <v>44683</v>
      </c>
      <c r="M220" s="9">
        <f t="shared" si="7"/>
        <v>0</v>
      </c>
    </row>
    <row r="221" spans="1:13" x14ac:dyDescent="0.25">
      <c r="A221" t="s">
        <v>1102</v>
      </c>
      <c r="B221" t="s">
        <v>4737</v>
      </c>
      <c r="C221" t="s">
        <v>4738</v>
      </c>
      <c r="D221" t="s">
        <v>82</v>
      </c>
      <c r="E221" t="s">
        <v>170</v>
      </c>
      <c r="F221" t="s">
        <v>4923</v>
      </c>
      <c r="G221" t="s">
        <v>4924</v>
      </c>
      <c r="H221" t="s">
        <v>4927</v>
      </c>
      <c r="I221" t="s">
        <v>4519</v>
      </c>
      <c r="J221" s="8" t="str">
        <f>IFERROR(VLOOKUP(B221,'RESUMEN 100'!A:B,2,FALSE),"-")</f>
        <v>-</v>
      </c>
      <c r="K221" s="8" t="str">
        <f t="shared" si="6"/>
        <v>-</v>
      </c>
      <c r="L221" s="10" t="str">
        <f>IFERROR(VLOOKUP(B221,'RESUMEN 00'!A:B,2,FALSE),"-")</f>
        <v>-</v>
      </c>
      <c r="M221" s="9" t="str">
        <f t="shared" si="7"/>
        <v>-</v>
      </c>
    </row>
    <row r="222" spans="1:13" x14ac:dyDescent="0.25">
      <c r="A222" t="s">
        <v>1102</v>
      </c>
      <c r="B222" t="s">
        <v>3302</v>
      </c>
      <c r="C222" t="s">
        <v>405</v>
      </c>
      <c r="D222" t="s">
        <v>227</v>
      </c>
      <c r="E222" t="s">
        <v>3303</v>
      </c>
      <c r="F222" t="s">
        <v>4923</v>
      </c>
      <c r="G222" t="s">
        <v>4924</v>
      </c>
      <c r="H222" t="s">
        <v>3726</v>
      </c>
      <c r="I222" t="s">
        <v>1591</v>
      </c>
      <c r="J222" s="8" t="str">
        <f>IFERROR(VLOOKUP(B222,'RESUMEN 100'!A:B,2,FALSE),"-")</f>
        <v>-</v>
      </c>
      <c r="K222" s="8" t="str">
        <f t="shared" si="6"/>
        <v>-</v>
      </c>
      <c r="L222" s="10" t="str">
        <f>IFERROR(VLOOKUP(B222,'RESUMEN 00'!A:B,2,FALSE),"-")</f>
        <v>-</v>
      </c>
      <c r="M222" s="9" t="str">
        <f t="shared" si="7"/>
        <v>-</v>
      </c>
    </row>
    <row r="223" spans="1:13" x14ac:dyDescent="0.25">
      <c r="A223" t="s">
        <v>1102</v>
      </c>
      <c r="B223" t="s">
        <v>3050</v>
      </c>
      <c r="C223" t="s">
        <v>689</v>
      </c>
      <c r="D223" t="s">
        <v>146</v>
      </c>
      <c r="E223" t="s">
        <v>666</v>
      </c>
      <c r="F223" t="s">
        <v>4923</v>
      </c>
      <c r="G223" t="s">
        <v>4925</v>
      </c>
      <c r="H223" t="s">
        <v>3732</v>
      </c>
      <c r="I223" t="s">
        <v>1120</v>
      </c>
      <c r="J223" s="8" t="str">
        <f>IFERROR(VLOOKUP(B223,'RESUMEN 100'!A:B,2,FALSE),"-")</f>
        <v>-</v>
      </c>
      <c r="K223" s="8" t="str">
        <f t="shared" si="6"/>
        <v>-</v>
      </c>
      <c r="L223" s="10" t="str">
        <f>IFERROR(VLOOKUP(B223,'RESUMEN 00'!A:B,2,FALSE),"-")</f>
        <v>-</v>
      </c>
      <c r="M223" s="9" t="str">
        <f t="shared" si="7"/>
        <v>-</v>
      </c>
    </row>
    <row r="224" spans="1:13" x14ac:dyDescent="0.25">
      <c r="A224" t="s">
        <v>1102</v>
      </c>
      <c r="B224" t="s">
        <v>3304</v>
      </c>
      <c r="C224" t="s">
        <v>869</v>
      </c>
      <c r="D224" t="s">
        <v>284</v>
      </c>
      <c r="E224" t="s">
        <v>3305</v>
      </c>
      <c r="F224" t="s">
        <v>4923</v>
      </c>
      <c r="G224" t="s">
        <v>4924</v>
      </c>
      <c r="H224" t="s">
        <v>3730</v>
      </c>
      <c r="I224" t="s">
        <v>1120</v>
      </c>
      <c r="J224" s="8" t="str">
        <f>IFERROR(VLOOKUP(B224,'RESUMEN 100'!A:B,2,FALSE),"-")</f>
        <v>-</v>
      </c>
      <c r="K224" s="8" t="str">
        <f t="shared" si="6"/>
        <v>-</v>
      </c>
      <c r="L224" s="10">
        <f>IFERROR(VLOOKUP(B224,'RESUMEN 00'!A:B,2,FALSE),"-")</f>
        <v>44686</v>
      </c>
      <c r="M224" s="9">
        <f t="shared" si="7"/>
        <v>0</v>
      </c>
    </row>
    <row r="225" spans="1:13" x14ac:dyDescent="0.25">
      <c r="A225" t="s">
        <v>1102</v>
      </c>
      <c r="B225" t="s">
        <v>2600</v>
      </c>
      <c r="C225" t="s">
        <v>2601</v>
      </c>
      <c r="D225" t="s">
        <v>538</v>
      </c>
      <c r="E225" t="s">
        <v>124</v>
      </c>
      <c r="F225" t="s">
        <v>4923</v>
      </c>
      <c r="G225" t="s">
        <v>4925</v>
      </c>
      <c r="H225" t="s">
        <v>3732</v>
      </c>
      <c r="I225" t="s">
        <v>1588</v>
      </c>
      <c r="J225" s="8" t="str">
        <f>IFERROR(VLOOKUP(B225,'RESUMEN 100'!A:B,2,FALSE),"-")</f>
        <v>-</v>
      </c>
      <c r="K225" s="8" t="str">
        <f t="shared" si="6"/>
        <v>-</v>
      </c>
      <c r="L225" s="10" t="str">
        <f>IFERROR(VLOOKUP(B225,'RESUMEN 00'!A:B,2,FALSE),"-")</f>
        <v>-</v>
      </c>
      <c r="M225" s="9" t="str">
        <f t="shared" si="7"/>
        <v>-</v>
      </c>
    </row>
    <row r="226" spans="1:13" x14ac:dyDescent="0.25">
      <c r="A226" t="s">
        <v>1102</v>
      </c>
      <c r="B226" t="s">
        <v>782</v>
      </c>
      <c r="C226" t="s">
        <v>647</v>
      </c>
      <c r="D226" t="s">
        <v>423</v>
      </c>
      <c r="E226" t="s">
        <v>94</v>
      </c>
      <c r="F226" t="s">
        <v>4923</v>
      </c>
      <c r="G226" t="s">
        <v>4924</v>
      </c>
      <c r="H226" t="s">
        <v>3727</v>
      </c>
      <c r="I226" t="s">
        <v>1119</v>
      </c>
      <c r="J226" s="8" t="str">
        <f>IFERROR(VLOOKUP(B226,'RESUMEN 100'!A:B,2,FALSE),"-")</f>
        <v>-</v>
      </c>
      <c r="K226" s="8" t="str">
        <f t="shared" si="6"/>
        <v>-</v>
      </c>
      <c r="L226" s="10" t="str">
        <f>IFERROR(VLOOKUP(B226,'RESUMEN 00'!A:B,2,FALSE),"-")</f>
        <v>-</v>
      </c>
      <c r="M226" s="9" t="str">
        <f t="shared" si="7"/>
        <v>-</v>
      </c>
    </row>
    <row r="227" spans="1:13" x14ac:dyDescent="0.25">
      <c r="A227" t="s">
        <v>1102</v>
      </c>
      <c r="B227" t="s">
        <v>3306</v>
      </c>
      <c r="C227" t="s">
        <v>3307</v>
      </c>
      <c r="D227" t="s">
        <v>87</v>
      </c>
      <c r="E227" t="s">
        <v>429</v>
      </c>
      <c r="F227" t="s">
        <v>4923</v>
      </c>
      <c r="G227" t="s">
        <v>4924</v>
      </c>
      <c r="H227" t="s">
        <v>3731</v>
      </c>
      <c r="I227" t="s">
        <v>1121</v>
      </c>
      <c r="J227" s="8" t="str">
        <f>IFERROR(VLOOKUP(B227,'RESUMEN 100'!A:B,2,FALSE),"-")</f>
        <v>-</v>
      </c>
      <c r="K227" s="8" t="str">
        <f t="shared" si="6"/>
        <v>-</v>
      </c>
      <c r="L227" s="10" t="str">
        <f>IFERROR(VLOOKUP(B227,'RESUMEN 00'!A:B,2,FALSE),"-")</f>
        <v>-</v>
      </c>
      <c r="M227" s="9" t="str">
        <f t="shared" si="7"/>
        <v>-</v>
      </c>
    </row>
    <row r="228" spans="1:13" x14ac:dyDescent="0.25">
      <c r="A228" t="s">
        <v>1102</v>
      </c>
      <c r="B228" t="s">
        <v>3091</v>
      </c>
      <c r="C228" t="s">
        <v>3092</v>
      </c>
      <c r="D228" t="s">
        <v>433</v>
      </c>
      <c r="E228" t="s">
        <v>367</v>
      </c>
      <c r="F228" t="s">
        <v>4923</v>
      </c>
      <c r="G228" t="s">
        <v>4925</v>
      </c>
      <c r="H228" t="s">
        <v>3731</v>
      </c>
      <c r="I228" t="s">
        <v>1591</v>
      </c>
      <c r="J228" s="8" t="str">
        <f>IFERROR(VLOOKUP(B228,'RESUMEN 100'!A:B,2,FALSE),"-")</f>
        <v>-</v>
      </c>
      <c r="K228" s="8" t="str">
        <f t="shared" si="6"/>
        <v>-</v>
      </c>
      <c r="L228" s="10" t="str">
        <f>IFERROR(VLOOKUP(B228,'RESUMEN 00'!A:B,2,FALSE),"-")</f>
        <v>-</v>
      </c>
      <c r="M228" s="9" t="str">
        <f t="shared" si="7"/>
        <v>-</v>
      </c>
    </row>
    <row r="229" spans="1:13" x14ac:dyDescent="0.25">
      <c r="A229" t="s">
        <v>1102</v>
      </c>
      <c r="B229" t="s">
        <v>4639</v>
      </c>
      <c r="C229" t="s">
        <v>689</v>
      </c>
      <c r="D229" t="s">
        <v>174</v>
      </c>
      <c r="E229" t="s">
        <v>4640</v>
      </c>
      <c r="F229" t="s">
        <v>4923</v>
      </c>
      <c r="G229" t="s">
        <v>4925</v>
      </c>
      <c r="H229" t="s">
        <v>4926</v>
      </c>
      <c r="I229" t="s">
        <v>4518</v>
      </c>
      <c r="J229" s="8" t="str">
        <f>IFERROR(VLOOKUP(B229,'RESUMEN 100'!A:B,2,FALSE),"-")</f>
        <v>-</v>
      </c>
      <c r="K229" s="8" t="str">
        <f t="shared" si="6"/>
        <v>-</v>
      </c>
      <c r="L229" s="10" t="str">
        <f>IFERROR(VLOOKUP(B229,'RESUMEN 00'!A:B,2,FALSE),"-")</f>
        <v>-</v>
      </c>
      <c r="M229" s="9" t="str">
        <f t="shared" si="7"/>
        <v>-</v>
      </c>
    </row>
    <row r="230" spans="1:13" x14ac:dyDescent="0.25">
      <c r="A230" t="s">
        <v>1102</v>
      </c>
      <c r="B230" t="s">
        <v>3093</v>
      </c>
      <c r="C230" t="s">
        <v>798</v>
      </c>
      <c r="D230" t="s">
        <v>746</v>
      </c>
      <c r="E230" t="s">
        <v>250</v>
      </c>
      <c r="F230" t="s">
        <v>4923</v>
      </c>
      <c r="G230" t="s">
        <v>4925</v>
      </c>
      <c r="H230" t="s">
        <v>3731</v>
      </c>
      <c r="I230" t="s">
        <v>1591</v>
      </c>
      <c r="J230" s="8" t="str">
        <f>IFERROR(VLOOKUP(B230,'RESUMEN 100'!A:B,2,FALSE),"-")</f>
        <v>-</v>
      </c>
      <c r="K230" s="8" t="str">
        <f t="shared" si="6"/>
        <v>-</v>
      </c>
      <c r="L230" s="10" t="str">
        <f>IFERROR(VLOOKUP(B230,'RESUMEN 00'!A:B,2,FALSE),"-")</f>
        <v>-</v>
      </c>
      <c r="M230" s="9" t="str">
        <f t="shared" si="7"/>
        <v>-</v>
      </c>
    </row>
    <row r="231" spans="1:13" x14ac:dyDescent="0.25">
      <c r="A231" t="s">
        <v>1102</v>
      </c>
      <c r="B231" t="s">
        <v>4472</v>
      </c>
      <c r="C231" t="s">
        <v>4473</v>
      </c>
      <c r="D231" t="s">
        <v>2798</v>
      </c>
      <c r="E231" t="s">
        <v>399</v>
      </c>
      <c r="F231" t="s">
        <v>4923</v>
      </c>
      <c r="G231" t="s">
        <v>4925</v>
      </c>
      <c r="H231" t="s">
        <v>4926</v>
      </c>
      <c r="I231" t="s">
        <v>4518</v>
      </c>
      <c r="J231" s="8" t="str">
        <f>IFERROR(VLOOKUP(B231,'RESUMEN 100'!A:B,2,FALSE),"-")</f>
        <v>-</v>
      </c>
      <c r="K231" s="8" t="str">
        <f t="shared" si="6"/>
        <v>-</v>
      </c>
      <c r="L231" s="10" t="str">
        <f>IFERROR(VLOOKUP(B231,'RESUMEN 00'!A:B,2,FALSE),"-")</f>
        <v>-</v>
      </c>
      <c r="M231" s="9" t="str">
        <f t="shared" si="7"/>
        <v>-</v>
      </c>
    </row>
    <row r="232" spans="1:13" x14ac:dyDescent="0.25">
      <c r="A232" t="s">
        <v>1102</v>
      </c>
      <c r="B232" t="s">
        <v>3045</v>
      </c>
      <c r="C232" t="s">
        <v>3046</v>
      </c>
      <c r="D232" t="s">
        <v>552</v>
      </c>
      <c r="E232" t="s">
        <v>397</v>
      </c>
      <c r="F232" t="s">
        <v>4923</v>
      </c>
      <c r="G232" t="s">
        <v>4924</v>
      </c>
      <c r="H232" t="s">
        <v>3731</v>
      </c>
      <c r="I232" t="s">
        <v>1121</v>
      </c>
      <c r="J232" s="8" t="str">
        <f>IFERROR(VLOOKUP(B232,'RESUMEN 100'!A:B,2,FALSE),"-")</f>
        <v>-</v>
      </c>
      <c r="K232" s="8" t="str">
        <f t="shared" si="6"/>
        <v>-</v>
      </c>
      <c r="L232" s="10" t="str">
        <f>IFERROR(VLOOKUP(B232,'RESUMEN 00'!A:B,2,FALSE),"-")</f>
        <v>-</v>
      </c>
      <c r="M232" s="9" t="str">
        <f t="shared" si="7"/>
        <v>-</v>
      </c>
    </row>
    <row r="233" spans="1:13" x14ac:dyDescent="0.25">
      <c r="A233" t="s">
        <v>1102</v>
      </c>
      <c r="B233" t="s">
        <v>2389</v>
      </c>
      <c r="C233" t="s">
        <v>85</v>
      </c>
      <c r="D233" t="s">
        <v>427</v>
      </c>
      <c r="E233" t="s">
        <v>337</v>
      </c>
      <c r="F233" t="s">
        <v>4923</v>
      </c>
      <c r="G233" t="s">
        <v>4925</v>
      </c>
      <c r="H233" t="s">
        <v>3726</v>
      </c>
      <c r="I233" t="s">
        <v>1591</v>
      </c>
      <c r="J233" s="8" t="str">
        <f>IFERROR(VLOOKUP(B233,'RESUMEN 100'!A:B,2,FALSE),"-")</f>
        <v>-</v>
      </c>
      <c r="K233" s="8" t="str">
        <f t="shared" si="6"/>
        <v>-</v>
      </c>
      <c r="L233" s="10" t="str">
        <f>IFERROR(VLOOKUP(B233,'RESUMEN 00'!A:B,2,FALSE),"-")</f>
        <v>-</v>
      </c>
      <c r="M233" s="9" t="str">
        <f t="shared" si="7"/>
        <v>-</v>
      </c>
    </row>
    <row r="234" spans="1:13" x14ac:dyDescent="0.25">
      <c r="A234" t="s">
        <v>1102</v>
      </c>
      <c r="B234" t="s">
        <v>2504</v>
      </c>
      <c r="C234" t="s">
        <v>136</v>
      </c>
      <c r="D234" t="s">
        <v>88</v>
      </c>
      <c r="E234" t="s">
        <v>82</v>
      </c>
      <c r="F234" t="s">
        <v>4923</v>
      </c>
      <c r="G234" t="s">
        <v>4924</v>
      </c>
      <c r="H234" t="s">
        <v>3730</v>
      </c>
      <c r="I234" t="s">
        <v>1590</v>
      </c>
      <c r="J234" s="8" t="str">
        <f>IFERROR(VLOOKUP(B234,'RESUMEN 100'!A:B,2,FALSE),"-")</f>
        <v>-</v>
      </c>
      <c r="K234" s="8" t="str">
        <f t="shared" si="6"/>
        <v>-</v>
      </c>
      <c r="L234" s="10" t="str">
        <f>IFERROR(VLOOKUP(B234,'RESUMEN 00'!A:B,2,FALSE),"-")</f>
        <v>-</v>
      </c>
      <c r="M234" s="9" t="str">
        <f t="shared" si="7"/>
        <v>-</v>
      </c>
    </row>
    <row r="235" spans="1:13" x14ac:dyDescent="0.25">
      <c r="A235" t="s">
        <v>1102</v>
      </c>
      <c r="B235" t="s">
        <v>3308</v>
      </c>
      <c r="C235" t="s">
        <v>3309</v>
      </c>
      <c r="D235" t="s">
        <v>388</v>
      </c>
      <c r="E235" t="s">
        <v>162</v>
      </c>
      <c r="F235" t="s">
        <v>4923</v>
      </c>
      <c r="G235" t="s">
        <v>4924</v>
      </c>
      <c r="H235" t="s">
        <v>3725</v>
      </c>
      <c r="I235" t="s">
        <v>1588</v>
      </c>
      <c r="J235" s="8" t="str">
        <f>IFERROR(VLOOKUP(B235,'RESUMEN 100'!A:B,2,FALSE),"-")</f>
        <v>-</v>
      </c>
      <c r="K235" s="8" t="str">
        <f t="shared" si="6"/>
        <v>-</v>
      </c>
      <c r="L235" s="10" t="str">
        <f>IFERROR(VLOOKUP(B235,'RESUMEN 00'!A:B,2,FALSE),"-")</f>
        <v>-</v>
      </c>
      <c r="M235" s="9" t="str">
        <f t="shared" si="7"/>
        <v>-</v>
      </c>
    </row>
    <row r="236" spans="1:13" x14ac:dyDescent="0.25">
      <c r="A236" t="s">
        <v>1102</v>
      </c>
      <c r="B236" t="s">
        <v>1270</v>
      </c>
      <c r="C236" t="s">
        <v>1271</v>
      </c>
      <c r="D236" t="s">
        <v>1272</v>
      </c>
      <c r="E236" t="s">
        <v>630</v>
      </c>
      <c r="F236" t="s">
        <v>4923</v>
      </c>
      <c r="G236" t="s">
        <v>4924</v>
      </c>
      <c r="H236" t="s">
        <v>3725</v>
      </c>
      <c r="I236" t="s">
        <v>1589</v>
      </c>
      <c r="J236" s="8" t="str">
        <f>IFERROR(VLOOKUP(B236,'RESUMEN 100'!A:B,2,FALSE),"-")</f>
        <v>-</v>
      </c>
      <c r="K236" s="8" t="str">
        <f t="shared" si="6"/>
        <v>-</v>
      </c>
      <c r="L236" s="10">
        <f>IFERROR(VLOOKUP(B236,'RESUMEN 00'!A:B,2,FALSE),"-")</f>
        <v>44684</v>
      </c>
      <c r="M236" s="9">
        <f t="shared" si="7"/>
        <v>0</v>
      </c>
    </row>
    <row r="237" spans="1:13" x14ac:dyDescent="0.25">
      <c r="A237" t="s">
        <v>1102</v>
      </c>
      <c r="B237" t="s">
        <v>4679</v>
      </c>
      <c r="C237" t="s">
        <v>4680</v>
      </c>
      <c r="D237" t="s">
        <v>359</v>
      </c>
      <c r="E237" t="s">
        <v>1196</v>
      </c>
      <c r="F237" t="s">
        <v>4923</v>
      </c>
      <c r="G237" t="s">
        <v>4924</v>
      </c>
      <c r="H237" t="s">
        <v>4927</v>
      </c>
      <c r="I237" t="s">
        <v>4519</v>
      </c>
      <c r="J237" s="8" t="str">
        <f>IFERROR(VLOOKUP(B237,'RESUMEN 100'!A:B,2,FALSE),"-")</f>
        <v>-</v>
      </c>
      <c r="K237" s="8" t="str">
        <f t="shared" si="6"/>
        <v>-</v>
      </c>
      <c r="L237" s="10" t="str">
        <f>IFERROR(VLOOKUP(B237,'RESUMEN 00'!A:B,2,FALSE),"-")</f>
        <v>-</v>
      </c>
      <c r="M237" s="9" t="str">
        <f t="shared" si="7"/>
        <v>-</v>
      </c>
    </row>
    <row r="238" spans="1:13" x14ac:dyDescent="0.25">
      <c r="A238" t="s">
        <v>1102</v>
      </c>
      <c r="B238" t="s">
        <v>3043</v>
      </c>
      <c r="C238" t="s">
        <v>879</v>
      </c>
      <c r="D238" t="s">
        <v>469</v>
      </c>
      <c r="E238" t="s">
        <v>210</v>
      </c>
      <c r="F238" t="s">
        <v>4923</v>
      </c>
      <c r="G238" t="s">
        <v>4924</v>
      </c>
      <c r="H238" t="s">
        <v>3726</v>
      </c>
      <c r="I238" t="s">
        <v>1591</v>
      </c>
      <c r="J238" s="8" t="str">
        <f>IFERROR(VLOOKUP(B238,'RESUMEN 100'!A:B,2,FALSE),"-")</f>
        <v>-</v>
      </c>
      <c r="K238" s="8" t="str">
        <f t="shared" si="6"/>
        <v>-</v>
      </c>
      <c r="L238" s="10" t="str">
        <f>IFERROR(VLOOKUP(B238,'RESUMEN 00'!A:B,2,FALSE),"-")</f>
        <v>-</v>
      </c>
      <c r="M238" s="9" t="str">
        <f t="shared" si="7"/>
        <v>-</v>
      </c>
    </row>
    <row r="239" spans="1:13" x14ac:dyDescent="0.25">
      <c r="A239" t="s">
        <v>1102</v>
      </c>
      <c r="B239" t="s">
        <v>4535</v>
      </c>
      <c r="C239" t="s">
        <v>4536</v>
      </c>
      <c r="D239" t="s">
        <v>878</v>
      </c>
      <c r="E239" t="s">
        <v>1056</v>
      </c>
      <c r="F239" t="s">
        <v>4923</v>
      </c>
      <c r="G239" t="s">
        <v>4924</v>
      </c>
      <c r="H239" t="s">
        <v>4926</v>
      </c>
      <c r="I239" t="s">
        <v>4518</v>
      </c>
      <c r="J239" s="8" t="str">
        <f>IFERROR(VLOOKUP(B239,'RESUMEN 100'!A:B,2,FALSE),"-")</f>
        <v>-</v>
      </c>
      <c r="K239" s="8" t="str">
        <f t="shared" si="6"/>
        <v>-</v>
      </c>
      <c r="L239" s="10" t="str">
        <f>IFERROR(VLOOKUP(B239,'RESUMEN 00'!A:B,2,FALSE),"-")</f>
        <v>-</v>
      </c>
      <c r="M239" s="9" t="str">
        <f t="shared" si="7"/>
        <v>-</v>
      </c>
    </row>
    <row r="240" spans="1:13" x14ac:dyDescent="0.25">
      <c r="A240" t="s">
        <v>1102</v>
      </c>
      <c r="B240" t="s">
        <v>3310</v>
      </c>
      <c r="C240" t="s">
        <v>726</v>
      </c>
      <c r="D240" t="s">
        <v>481</v>
      </c>
      <c r="E240" t="s">
        <v>507</v>
      </c>
      <c r="F240" t="s">
        <v>4923</v>
      </c>
      <c r="G240" t="s">
        <v>4924</v>
      </c>
      <c r="H240" t="s">
        <v>3726</v>
      </c>
      <c r="I240" t="s">
        <v>1591</v>
      </c>
      <c r="J240" s="8" t="str">
        <f>IFERROR(VLOOKUP(B240,'RESUMEN 100'!A:B,2,FALSE),"-")</f>
        <v>-</v>
      </c>
      <c r="K240" s="8" t="str">
        <f t="shared" si="6"/>
        <v>-</v>
      </c>
      <c r="L240" s="10" t="str">
        <f>IFERROR(VLOOKUP(B240,'RESUMEN 00'!A:B,2,FALSE),"-")</f>
        <v>-</v>
      </c>
      <c r="M240" s="9" t="str">
        <f t="shared" si="7"/>
        <v>-</v>
      </c>
    </row>
    <row r="241" spans="1:13" x14ac:dyDescent="0.25">
      <c r="A241" t="s">
        <v>1102</v>
      </c>
      <c r="B241" t="s">
        <v>3311</v>
      </c>
      <c r="C241" t="s">
        <v>3312</v>
      </c>
      <c r="D241" t="s">
        <v>162</v>
      </c>
      <c r="E241" t="s">
        <v>3313</v>
      </c>
      <c r="F241" t="s">
        <v>4923</v>
      </c>
      <c r="G241" t="s">
        <v>4924</v>
      </c>
      <c r="H241" t="s">
        <v>3728</v>
      </c>
      <c r="I241" t="s">
        <v>1590</v>
      </c>
      <c r="J241" s="8" t="str">
        <f>IFERROR(VLOOKUP(B241,'RESUMEN 100'!A:B,2,FALSE),"-")</f>
        <v>-</v>
      </c>
      <c r="K241" s="8" t="str">
        <f t="shared" si="6"/>
        <v>-</v>
      </c>
      <c r="L241" s="10" t="str">
        <f>IFERROR(VLOOKUP(B241,'RESUMEN 00'!A:B,2,FALSE),"-")</f>
        <v>-</v>
      </c>
      <c r="M241" s="9" t="str">
        <f t="shared" si="7"/>
        <v>-</v>
      </c>
    </row>
    <row r="242" spans="1:13" x14ac:dyDescent="0.25">
      <c r="A242" t="s">
        <v>5281</v>
      </c>
      <c r="B242" t="s">
        <v>3314</v>
      </c>
      <c r="C242" t="s">
        <v>3315</v>
      </c>
      <c r="D242" t="s">
        <v>94</v>
      </c>
      <c r="E242" t="s">
        <v>3316</v>
      </c>
      <c r="F242" t="s">
        <v>4923</v>
      </c>
      <c r="G242" t="s">
        <v>4924</v>
      </c>
      <c r="H242" t="s">
        <v>3726</v>
      </c>
      <c r="I242" t="s">
        <v>1591</v>
      </c>
      <c r="J242" s="8" t="str">
        <f>IFERROR(VLOOKUP(B242,'RESUMEN 100'!A:B,2,FALSE),"-")</f>
        <v>-</v>
      </c>
      <c r="K242" s="8" t="str">
        <f t="shared" si="6"/>
        <v>-</v>
      </c>
      <c r="L242" s="10" t="str">
        <f>IFERROR(VLOOKUP(B242,'RESUMEN 00'!A:B,2,FALSE),"-")</f>
        <v>-</v>
      </c>
      <c r="M242" s="9" t="str">
        <f t="shared" si="7"/>
        <v>-</v>
      </c>
    </row>
    <row r="243" spans="1:13" x14ac:dyDescent="0.25">
      <c r="A243" t="s">
        <v>1102</v>
      </c>
      <c r="B243" t="s">
        <v>4912</v>
      </c>
      <c r="C243" t="s">
        <v>4913</v>
      </c>
      <c r="D243" t="s">
        <v>277</v>
      </c>
      <c r="E243" t="s">
        <v>172</v>
      </c>
      <c r="F243" t="s">
        <v>4923</v>
      </c>
      <c r="G243" t="s">
        <v>4924</v>
      </c>
      <c r="H243" t="s">
        <v>4927</v>
      </c>
      <c r="I243" t="s">
        <v>4518</v>
      </c>
      <c r="J243" s="8" t="str">
        <f>IFERROR(VLOOKUP(B243,'RESUMEN 100'!A:B,2,FALSE),"-")</f>
        <v>-</v>
      </c>
      <c r="K243" s="8" t="str">
        <f t="shared" si="6"/>
        <v>-</v>
      </c>
      <c r="L243" s="10" t="str">
        <f>IFERROR(VLOOKUP(B243,'RESUMEN 00'!A:B,2,FALSE),"-")</f>
        <v>-</v>
      </c>
      <c r="M243" s="9" t="str">
        <f t="shared" si="7"/>
        <v>-</v>
      </c>
    </row>
    <row r="244" spans="1:13" x14ac:dyDescent="0.25">
      <c r="A244" t="s">
        <v>1102</v>
      </c>
      <c r="B244" t="s">
        <v>4666</v>
      </c>
      <c r="C244" t="s">
        <v>749</v>
      </c>
      <c r="D244" t="s">
        <v>276</v>
      </c>
      <c r="E244" t="s">
        <v>4667</v>
      </c>
      <c r="F244" t="s">
        <v>4923</v>
      </c>
      <c r="G244" t="s">
        <v>4924</v>
      </c>
      <c r="H244" t="s">
        <v>4927</v>
      </c>
      <c r="I244" t="s">
        <v>4519</v>
      </c>
      <c r="J244" s="8" t="str">
        <f>IFERROR(VLOOKUP(B244,'RESUMEN 100'!A:B,2,FALSE),"-")</f>
        <v>-</v>
      </c>
      <c r="K244" s="8" t="str">
        <f t="shared" ref="K244:K299" si="8">IFERROR(H244-J244,"-")</f>
        <v>-</v>
      </c>
      <c r="L244" s="10" t="str">
        <f>IFERROR(VLOOKUP(B244,'RESUMEN 00'!A:B,2,FALSE),"-")</f>
        <v>-</v>
      </c>
      <c r="M244" s="9" t="str">
        <f t="shared" ref="M244:M299" si="9">IFERROR(H244-L244,"-")</f>
        <v>-</v>
      </c>
    </row>
    <row r="245" spans="1:13" x14ac:dyDescent="0.25">
      <c r="A245" t="s">
        <v>5280</v>
      </c>
      <c r="B245" t="s">
        <v>4766</v>
      </c>
      <c r="C245" t="s">
        <v>503</v>
      </c>
      <c r="D245" t="s">
        <v>4767</v>
      </c>
      <c r="E245" t="s">
        <v>4767</v>
      </c>
      <c r="F245" t="s">
        <v>4923</v>
      </c>
      <c r="G245" t="s">
        <v>4924</v>
      </c>
      <c r="H245" t="s">
        <v>4927</v>
      </c>
      <c r="I245" t="s">
        <v>4519</v>
      </c>
      <c r="J245" s="8" t="str">
        <f>IFERROR(VLOOKUP(B245,'RESUMEN 100'!A:B,2,FALSE),"-")</f>
        <v>-</v>
      </c>
      <c r="K245" s="8" t="str">
        <f t="shared" si="8"/>
        <v>-</v>
      </c>
      <c r="L245" s="10" t="str">
        <f>IFERROR(VLOOKUP(B245,'RESUMEN 00'!A:B,2,FALSE),"-")</f>
        <v>-</v>
      </c>
      <c r="M245" s="9" t="str">
        <f t="shared" si="9"/>
        <v>-</v>
      </c>
    </row>
    <row r="246" spans="1:13" x14ac:dyDescent="0.25">
      <c r="A246" t="s">
        <v>1102</v>
      </c>
      <c r="B246" t="s">
        <v>1283</v>
      </c>
      <c r="C246" t="s">
        <v>1284</v>
      </c>
      <c r="D246" t="s">
        <v>1285</v>
      </c>
      <c r="E246" t="s">
        <v>275</v>
      </c>
      <c r="F246" t="s">
        <v>4923</v>
      </c>
      <c r="G246" t="s">
        <v>4924</v>
      </c>
      <c r="H246" t="s">
        <v>3725</v>
      </c>
      <c r="I246" t="s">
        <v>1589</v>
      </c>
      <c r="J246" s="8" t="str">
        <f>IFERROR(VLOOKUP(B246,'RESUMEN 100'!A:B,2,FALSE),"-")</f>
        <v>-</v>
      </c>
      <c r="K246" s="8" t="str">
        <f t="shared" si="8"/>
        <v>-</v>
      </c>
      <c r="L246" s="10" t="str">
        <f>IFERROR(VLOOKUP(B246,'RESUMEN 00'!A:B,2,FALSE),"-")</f>
        <v>-</v>
      </c>
      <c r="M246" s="9" t="str">
        <f t="shared" si="9"/>
        <v>-</v>
      </c>
    </row>
    <row r="247" spans="1:13" x14ac:dyDescent="0.25">
      <c r="A247" t="s">
        <v>1102</v>
      </c>
      <c r="B247" t="s">
        <v>4836</v>
      </c>
      <c r="C247" t="s">
        <v>4837</v>
      </c>
      <c r="D247" t="s">
        <v>320</v>
      </c>
      <c r="E247" t="s">
        <v>364</v>
      </c>
      <c r="F247" t="s">
        <v>4923</v>
      </c>
      <c r="G247" t="s">
        <v>4924</v>
      </c>
      <c r="H247" t="s">
        <v>4927</v>
      </c>
      <c r="I247" t="s">
        <v>4519</v>
      </c>
      <c r="J247" s="8" t="str">
        <f>IFERROR(VLOOKUP(B247,'RESUMEN 100'!A:B,2,FALSE),"-")</f>
        <v>-</v>
      </c>
      <c r="K247" s="8" t="str">
        <f t="shared" si="8"/>
        <v>-</v>
      </c>
      <c r="L247" s="10" t="str">
        <f>IFERROR(VLOOKUP(B247,'RESUMEN 00'!A:B,2,FALSE),"-")</f>
        <v>-</v>
      </c>
      <c r="M247" s="9" t="str">
        <f t="shared" si="9"/>
        <v>-</v>
      </c>
    </row>
    <row r="248" spans="1:13" x14ac:dyDescent="0.25">
      <c r="A248" t="s">
        <v>1102</v>
      </c>
      <c r="B248" t="s">
        <v>4524</v>
      </c>
      <c r="C248" t="s">
        <v>396</v>
      </c>
      <c r="D248" t="s">
        <v>311</v>
      </c>
      <c r="E248" t="s">
        <v>4525</v>
      </c>
      <c r="F248" t="s">
        <v>4923</v>
      </c>
      <c r="G248" t="s">
        <v>4924</v>
      </c>
      <c r="H248" t="s">
        <v>4927</v>
      </c>
      <c r="I248" t="s">
        <v>4519</v>
      </c>
      <c r="J248" s="8" t="str">
        <f>IFERROR(VLOOKUP(B248,'RESUMEN 100'!A:B,2,FALSE),"-")</f>
        <v>-</v>
      </c>
      <c r="K248" s="8" t="str">
        <f t="shared" si="8"/>
        <v>-</v>
      </c>
      <c r="L248" s="10" t="str">
        <f>IFERROR(VLOOKUP(B248,'RESUMEN 00'!A:B,2,FALSE),"-")</f>
        <v>-</v>
      </c>
      <c r="M248" s="9" t="str">
        <f t="shared" si="9"/>
        <v>-</v>
      </c>
    </row>
    <row r="249" spans="1:13" x14ac:dyDescent="0.25">
      <c r="A249" t="s">
        <v>1102</v>
      </c>
      <c r="B249" t="s">
        <v>4770</v>
      </c>
      <c r="C249" t="s">
        <v>493</v>
      </c>
      <c r="D249" t="s">
        <v>158</v>
      </c>
      <c r="E249" t="s">
        <v>142</v>
      </c>
      <c r="F249" t="s">
        <v>4923</v>
      </c>
      <c r="G249" t="s">
        <v>4924</v>
      </c>
      <c r="H249" t="s">
        <v>4926</v>
      </c>
      <c r="I249" t="s">
        <v>4518</v>
      </c>
      <c r="J249" s="8" t="str">
        <f>IFERROR(VLOOKUP(B249,'RESUMEN 100'!A:B,2,FALSE),"-")</f>
        <v>-</v>
      </c>
      <c r="K249" s="8" t="str">
        <f t="shared" si="8"/>
        <v>-</v>
      </c>
      <c r="L249" s="10" t="str">
        <f>IFERROR(VLOOKUP(B249,'RESUMEN 00'!A:B,2,FALSE),"-")</f>
        <v>-</v>
      </c>
      <c r="M249" s="9" t="str">
        <f t="shared" si="9"/>
        <v>-</v>
      </c>
    </row>
    <row r="250" spans="1:13" x14ac:dyDescent="0.25">
      <c r="A250" t="s">
        <v>1102</v>
      </c>
      <c r="B250" t="s">
        <v>3317</v>
      </c>
      <c r="C250" t="s">
        <v>381</v>
      </c>
      <c r="D250" t="s">
        <v>655</v>
      </c>
      <c r="E250" t="s">
        <v>150</v>
      </c>
      <c r="F250" t="s">
        <v>4923</v>
      </c>
      <c r="G250" t="s">
        <v>4924</v>
      </c>
      <c r="H250" t="s">
        <v>3725</v>
      </c>
      <c r="I250" t="s">
        <v>1589</v>
      </c>
      <c r="J250" s="8" t="str">
        <f>IFERROR(VLOOKUP(B250,'RESUMEN 100'!A:B,2,FALSE),"-")</f>
        <v>-</v>
      </c>
      <c r="K250" s="8" t="str">
        <f t="shared" si="8"/>
        <v>-</v>
      </c>
      <c r="L250" s="10" t="str">
        <f>IFERROR(VLOOKUP(B250,'RESUMEN 00'!A:B,2,FALSE),"-")</f>
        <v>-</v>
      </c>
      <c r="M250" s="9" t="str">
        <f t="shared" si="9"/>
        <v>-</v>
      </c>
    </row>
    <row r="251" spans="1:13" x14ac:dyDescent="0.25">
      <c r="A251" t="s">
        <v>1102</v>
      </c>
      <c r="B251" t="s">
        <v>4870</v>
      </c>
      <c r="C251" t="s">
        <v>4871</v>
      </c>
      <c r="D251" t="s">
        <v>4408</v>
      </c>
      <c r="E251" t="s">
        <v>88</v>
      </c>
      <c r="F251" t="s">
        <v>4923</v>
      </c>
      <c r="G251" t="s">
        <v>4924</v>
      </c>
      <c r="H251" t="s">
        <v>4927</v>
      </c>
      <c r="I251" t="s">
        <v>4519</v>
      </c>
      <c r="J251" s="8" t="str">
        <f>IFERROR(VLOOKUP(B251,'RESUMEN 100'!A:B,2,FALSE),"-")</f>
        <v>-</v>
      </c>
      <c r="K251" s="8" t="str">
        <f t="shared" si="8"/>
        <v>-</v>
      </c>
      <c r="L251" s="10" t="str">
        <f>IFERROR(VLOOKUP(B251,'RESUMEN 00'!A:B,2,FALSE),"-")</f>
        <v>-</v>
      </c>
      <c r="M251" s="9" t="str">
        <f t="shared" si="9"/>
        <v>-</v>
      </c>
    </row>
    <row r="252" spans="1:13" x14ac:dyDescent="0.25">
      <c r="A252" t="s">
        <v>1102</v>
      </c>
      <c r="B252" t="s">
        <v>2707</v>
      </c>
      <c r="C252" t="s">
        <v>486</v>
      </c>
      <c r="D252" t="s">
        <v>331</v>
      </c>
      <c r="E252" t="s">
        <v>415</v>
      </c>
      <c r="F252" t="s">
        <v>4923</v>
      </c>
      <c r="G252" t="s">
        <v>4924</v>
      </c>
      <c r="H252" t="s">
        <v>3730</v>
      </c>
      <c r="I252" t="s">
        <v>1120</v>
      </c>
      <c r="J252" s="8" t="str">
        <f>IFERROR(VLOOKUP(B252,'RESUMEN 100'!A:B,2,FALSE),"-")</f>
        <v>-</v>
      </c>
      <c r="K252" s="8" t="str">
        <f t="shared" si="8"/>
        <v>-</v>
      </c>
      <c r="L252" s="10">
        <f>IFERROR(VLOOKUP(B252,'RESUMEN 00'!A:B,2,FALSE),"-")</f>
        <v>44686</v>
      </c>
      <c r="M252" s="9">
        <f t="shared" si="9"/>
        <v>0</v>
      </c>
    </row>
    <row r="253" spans="1:13" x14ac:dyDescent="0.25">
      <c r="A253" t="s">
        <v>1102</v>
      </c>
      <c r="B253" t="s">
        <v>4826</v>
      </c>
      <c r="C253" t="s">
        <v>4827</v>
      </c>
      <c r="D253" t="s">
        <v>906</v>
      </c>
      <c r="E253" t="s">
        <v>219</v>
      </c>
      <c r="F253" t="s">
        <v>4923</v>
      </c>
      <c r="G253" t="s">
        <v>4924</v>
      </c>
      <c r="H253" t="s">
        <v>4927</v>
      </c>
      <c r="I253" t="s">
        <v>4519</v>
      </c>
      <c r="J253" s="8" t="str">
        <f>IFERROR(VLOOKUP(B253,'RESUMEN 100'!A:B,2,FALSE),"-")</f>
        <v>-</v>
      </c>
      <c r="K253" s="8" t="str">
        <f t="shared" si="8"/>
        <v>-</v>
      </c>
      <c r="L253" s="10" t="str">
        <f>IFERROR(VLOOKUP(B253,'RESUMEN 00'!A:B,2,FALSE),"-")</f>
        <v>-</v>
      </c>
      <c r="M253" s="9" t="str">
        <f t="shared" si="9"/>
        <v>-</v>
      </c>
    </row>
    <row r="254" spans="1:13" x14ac:dyDescent="0.25">
      <c r="A254" t="s">
        <v>1102</v>
      </c>
      <c r="B254" t="s">
        <v>4867</v>
      </c>
      <c r="C254" t="s">
        <v>4868</v>
      </c>
      <c r="D254" t="s">
        <v>426</v>
      </c>
      <c r="E254" t="s">
        <v>4869</v>
      </c>
      <c r="F254" t="s">
        <v>4923</v>
      </c>
      <c r="G254" t="s">
        <v>4924</v>
      </c>
      <c r="H254" t="s">
        <v>4927</v>
      </c>
      <c r="I254" t="s">
        <v>4518</v>
      </c>
      <c r="J254" s="8" t="str">
        <f>IFERROR(VLOOKUP(B254,'RESUMEN 100'!A:B,2,FALSE),"-")</f>
        <v>-</v>
      </c>
      <c r="K254" s="8" t="str">
        <f t="shared" si="8"/>
        <v>-</v>
      </c>
      <c r="L254" s="10" t="str">
        <f>IFERROR(VLOOKUP(B254,'RESUMEN 00'!A:B,2,FALSE),"-")</f>
        <v>-</v>
      </c>
      <c r="M254" s="9" t="str">
        <f t="shared" si="9"/>
        <v>-</v>
      </c>
    </row>
    <row r="255" spans="1:13" x14ac:dyDescent="0.25">
      <c r="A255" t="s">
        <v>1102</v>
      </c>
      <c r="B255" t="s">
        <v>1243</v>
      </c>
      <c r="C255" t="s">
        <v>1244</v>
      </c>
      <c r="D255" t="s">
        <v>180</v>
      </c>
      <c r="E255" t="s">
        <v>1245</v>
      </c>
      <c r="F255" t="s">
        <v>4923</v>
      </c>
      <c r="G255" t="s">
        <v>4925</v>
      </c>
      <c r="H255" t="s">
        <v>3727</v>
      </c>
      <c r="I255" t="s">
        <v>1589</v>
      </c>
      <c r="J255" s="8" t="str">
        <f>IFERROR(VLOOKUP(B255,'RESUMEN 100'!A:B,2,FALSE),"-")</f>
        <v>-</v>
      </c>
      <c r="K255" s="8" t="str">
        <f t="shared" si="8"/>
        <v>-</v>
      </c>
      <c r="L255" s="10" t="str">
        <f>IFERROR(VLOOKUP(B255,'RESUMEN 00'!A:B,2,FALSE),"-")</f>
        <v>-</v>
      </c>
      <c r="M255" s="9" t="str">
        <f t="shared" si="9"/>
        <v>-</v>
      </c>
    </row>
    <row r="256" spans="1:13" x14ac:dyDescent="0.25">
      <c r="A256" t="s">
        <v>1102</v>
      </c>
      <c r="B256" t="s">
        <v>1243</v>
      </c>
      <c r="C256" t="s">
        <v>1244</v>
      </c>
      <c r="D256" t="s">
        <v>180</v>
      </c>
      <c r="E256" t="s">
        <v>1245</v>
      </c>
      <c r="F256" t="s">
        <v>4923</v>
      </c>
      <c r="G256" t="s">
        <v>4924</v>
      </c>
      <c r="H256" t="s">
        <v>3730</v>
      </c>
      <c r="I256" t="s">
        <v>1120</v>
      </c>
      <c r="J256" s="8" t="str">
        <f>IFERROR(VLOOKUP(B256,'RESUMEN 100'!A:B,2,FALSE),"-")</f>
        <v>-</v>
      </c>
      <c r="K256" s="8" t="str">
        <f t="shared" si="8"/>
        <v>-</v>
      </c>
      <c r="L256" s="10" t="str">
        <f>IFERROR(VLOOKUP(B256,'RESUMEN 00'!A:B,2,FALSE),"-")</f>
        <v>-</v>
      </c>
      <c r="M256" s="9" t="str">
        <f t="shared" si="9"/>
        <v>-</v>
      </c>
    </row>
    <row r="257" spans="1:13" x14ac:dyDescent="0.25">
      <c r="A257" t="s">
        <v>1102</v>
      </c>
      <c r="B257" t="s">
        <v>2831</v>
      </c>
      <c r="C257" t="s">
        <v>576</v>
      </c>
      <c r="D257" t="s">
        <v>403</v>
      </c>
      <c r="E257" t="s">
        <v>145</v>
      </c>
      <c r="F257" t="s">
        <v>4923</v>
      </c>
      <c r="G257" t="s">
        <v>4924</v>
      </c>
      <c r="H257" t="s">
        <v>3731</v>
      </c>
      <c r="I257" t="s">
        <v>1121</v>
      </c>
      <c r="J257" s="8" t="str">
        <f>IFERROR(VLOOKUP(B257,'RESUMEN 100'!A:B,2,FALSE),"-")</f>
        <v>-</v>
      </c>
      <c r="K257" s="8" t="str">
        <f t="shared" si="8"/>
        <v>-</v>
      </c>
      <c r="L257" s="10" t="str">
        <f>IFERROR(VLOOKUP(B257,'RESUMEN 00'!A:B,2,FALSE),"-")</f>
        <v>-</v>
      </c>
      <c r="M257" s="9" t="str">
        <f t="shared" si="9"/>
        <v>-</v>
      </c>
    </row>
    <row r="258" spans="1:13" x14ac:dyDescent="0.25">
      <c r="A258" t="s">
        <v>1102</v>
      </c>
      <c r="B258" t="s">
        <v>3318</v>
      </c>
      <c r="C258" t="s">
        <v>602</v>
      </c>
      <c r="D258" t="s">
        <v>124</v>
      </c>
      <c r="E258" t="s">
        <v>533</v>
      </c>
      <c r="F258" t="s">
        <v>4923</v>
      </c>
      <c r="G258" t="s">
        <v>4924</v>
      </c>
      <c r="H258" t="s">
        <v>3727</v>
      </c>
      <c r="I258" t="s">
        <v>1119</v>
      </c>
      <c r="J258" s="8" t="str">
        <f>IFERROR(VLOOKUP(B258,'RESUMEN 100'!A:B,2,FALSE),"-")</f>
        <v>-</v>
      </c>
      <c r="K258" s="8" t="str">
        <f t="shared" si="8"/>
        <v>-</v>
      </c>
      <c r="L258" s="10" t="str">
        <f>IFERROR(VLOOKUP(B258,'RESUMEN 00'!A:B,2,FALSE),"-")</f>
        <v>-</v>
      </c>
      <c r="M258" s="9" t="str">
        <f t="shared" si="9"/>
        <v>-</v>
      </c>
    </row>
    <row r="259" spans="1:13" x14ac:dyDescent="0.25">
      <c r="A259" t="s">
        <v>1102</v>
      </c>
      <c r="B259" t="s">
        <v>3319</v>
      </c>
      <c r="C259" t="s">
        <v>493</v>
      </c>
      <c r="D259" t="s">
        <v>211</v>
      </c>
      <c r="E259" t="s">
        <v>3320</v>
      </c>
      <c r="F259" t="s">
        <v>4923</v>
      </c>
      <c r="G259" t="s">
        <v>4924</v>
      </c>
      <c r="H259" t="s">
        <v>3731</v>
      </c>
      <c r="I259" t="s">
        <v>1121</v>
      </c>
      <c r="J259" s="8" t="str">
        <f>IFERROR(VLOOKUP(B259,'RESUMEN 100'!A:B,2,FALSE),"-")</f>
        <v>-</v>
      </c>
      <c r="K259" s="8" t="str">
        <f t="shared" si="8"/>
        <v>-</v>
      </c>
      <c r="L259" s="10" t="str">
        <f>IFERROR(VLOOKUP(B259,'RESUMEN 00'!A:B,2,FALSE),"-")</f>
        <v>-</v>
      </c>
      <c r="M259" s="9" t="str">
        <f t="shared" si="9"/>
        <v>-</v>
      </c>
    </row>
    <row r="260" spans="1:13" x14ac:dyDescent="0.25">
      <c r="A260" t="s">
        <v>1102</v>
      </c>
      <c r="B260" t="s">
        <v>2822</v>
      </c>
      <c r="C260" t="s">
        <v>2823</v>
      </c>
      <c r="D260" t="s">
        <v>557</v>
      </c>
      <c r="E260" t="s">
        <v>336</v>
      </c>
      <c r="F260" t="s">
        <v>4923</v>
      </c>
      <c r="G260" t="s">
        <v>4924</v>
      </c>
      <c r="H260" t="s">
        <v>3726</v>
      </c>
      <c r="I260" t="s">
        <v>1591</v>
      </c>
      <c r="J260" s="8" t="str">
        <f>IFERROR(VLOOKUP(B260,'RESUMEN 100'!A:B,2,FALSE),"-")</f>
        <v>-</v>
      </c>
      <c r="K260" s="8" t="str">
        <f t="shared" si="8"/>
        <v>-</v>
      </c>
      <c r="L260" s="10" t="str">
        <f>IFERROR(VLOOKUP(B260,'RESUMEN 00'!A:B,2,FALSE),"-")</f>
        <v>-</v>
      </c>
      <c r="M260" s="9" t="str">
        <f t="shared" si="9"/>
        <v>-</v>
      </c>
    </row>
    <row r="261" spans="1:13" x14ac:dyDescent="0.25">
      <c r="A261" t="s">
        <v>1102</v>
      </c>
      <c r="B261" t="s">
        <v>3321</v>
      </c>
      <c r="C261" t="s">
        <v>3322</v>
      </c>
      <c r="D261" t="s">
        <v>110</v>
      </c>
      <c r="E261" t="s">
        <v>3323</v>
      </c>
      <c r="F261" t="s">
        <v>4923</v>
      </c>
      <c r="G261" t="s">
        <v>4924</v>
      </c>
      <c r="H261" t="s">
        <v>3730</v>
      </c>
      <c r="I261" t="s">
        <v>1120</v>
      </c>
      <c r="J261" s="8" t="str">
        <f>IFERROR(VLOOKUP(B261,'RESUMEN 100'!A:B,2,FALSE),"-")</f>
        <v>-</v>
      </c>
      <c r="K261" s="8" t="str">
        <f t="shared" si="8"/>
        <v>-</v>
      </c>
      <c r="L261" s="10" t="str">
        <f>IFERROR(VLOOKUP(B261,'RESUMEN 00'!A:B,2,FALSE),"-")</f>
        <v>-</v>
      </c>
      <c r="M261" s="9" t="str">
        <f t="shared" si="9"/>
        <v>-</v>
      </c>
    </row>
    <row r="262" spans="1:13" x14ac:dyDescent="0.25">
      <c r="A262" t="s">
        <v>1102</v>
      </c>
      <c r="B262" t="s">
        <v>4612</v>
      </c>
      <c r="C262" t="s">
        <v>992</v>
      </c>
      <c r="D262" t="s">
        <v>343</v>
      </c>
      <c r="E262" t="s">
        <v>775</v>
      </c>
      <c r="F262" t="s">
        <v>4923</v>
      </c>
      <c r="G262" t="s">
        <v>4924</v>
      </c>
      <c r="H262" t="s">
        <v>4927</v>
      </c>
      <c r="I262" t="s">
        <v>4519</v>
      </c>
      <c r="J262" s="8" t="str">
        <f>IFERROR(VLOOKUP(B262,'RESUMEN 100'!A:B,2,FALSE),"-")</f>
        <v>-</v>
      </c>
      <c r="K262" s="8" t="str">
        <f t="shared" si="8"/>
        <v>-</v>
      </c>
      <c r="L262" s="10" t="str">
        <f>IFERROR(VLOOKUP(B262,'RESUMEN 00'!A:B,2,FALSE),"-")</f>
        <v>-</v>
      </c>
      <c r="M262" s="9" t="str">
        <f t="shared" si="9"/>
        <v>-</v>
      </c>
    </row>
    <row r="263" spans="1:13" x14ac:dyDescent="0.25">
      <c r="A263" t="s">
        <v>1102</v>
      </c>
      <c r="B263" t="s">
        <v>4884</v>
      </c>
      <c r="C263" t="s">
        <v>4885</v>
      </c>
      <c r="D263" t="s">
        <v>531</v>
      </c>
      <c r="E263" t="s">
        <v>4886</v>
      </c>
      <c r="F263" t="s">
        <v>4923</v>
      </c>
      <c r="G263" t="s">
        <v>4924</v>
      </c>
      <c r="H263" t="s">
        <v>4927</v>
      </c>
      <c r="I263" t="s">
        <v>4519</v>
      </c>
      <c r="J263" s="8" t="str">
        <f>IFERROR(VLOOKUP(B263,'RESUMEN 100'!A:B,2,FALSE),"-")</f>
        <v>-</v>
      </c>
      <c r="K263" s="8" t="str">
        <f t="shared" si="8"/>
        <v>-</v>
      </c>
      <c r="L263" s="10" t="str">
        <f>IFERROR(VLOOKUP(B263,'RESUMEN 00'!A:B,2,FALSE),"-")</f>
        <v>-</v>
      </c>
      <c r="M263" s="9" t="str">
        <f t="shared" si="9"/>
        <v>-</v>
      </c>
    </row>
    <row r="264" spans="1:13" x14ac:dyDescent="0.25">
      <c r="A264" t="s">
        <v>1102</v>
      </c>
      <c r="B264" t="s">
        <v>4806</v>
      </c>
      <c r="C264" t="s">
        <v>4807</v>
      </c>
      <c r="D264" t="s">
        <v>288</v>
      </c>
      <c r="E264" t="s">
        <v>408</v>
      </c>
      <c r="F264" t="s">
        <v>4923</v>
      </c>
      <c r="G264" t="s">
        <v>4924</v>
      </c>
      <c r="H264" t="s">
        <v>4927</v>
      </c>
      <c r="I264" t="s">
        <v>4519</v>
      </c>
      <c r="J264" s="8" t="str">
        <f>IFERROR(VLOOKUP(B264,'RESUMEN 100'!A:B,2,FALSE),"-")</f>
        <v>-</v>
      </c>
      <c r="K264" s="8" t="str">
        <f t="shared" si="8"/>
        <v>-</v>
      </c>
      <c r="L264" s="10" t="str">
        <f>IFERROR(VLOOKUP(B264,'RESUMEN 00'!A:B,2,FALSE),"-")</f>
        <v>-</v>
      </c>
      <c r="M264" s="9" t="str">
        <f t="shared" si="9"/>
        <v>-</v>
      </c>
    </row>
    <row r="265" spans="1:13" x14ac:dyDescent="0.25">
      <c r="A265" t="s">
        <v>1102</v>
      </c>
      <c r="B265" t="s">
        <v>4588</v>
      </c>
      <c r="C265" t="s">
        <v>4589</v>
      </c>
      <c r="D265" t="s">
        <v>4590</v>
      </c>
      <c r="E265" t="s">
        <v>118</v>
      </c>
      <c r="F265" t="s">
        <v>4923</v>
      </c>
      <c r="G265" t="s">
        <v>4924</v>
      </c>
      <c r="H265" t="s">
        <v>4927</v>
      </c>
      <c r="I265" t="s">
        <v>4519</v>
      </c>
      <c r="J265" s="8" t="str">
        <f>IFERROR(VLOOKUP(B265,'RESUMEN 100'!A:B,2,FALSE),"-")</f>
        <v>-</v>
      </c>
      <c r="K265" s="8" t="str">
        <f t="shared" si="8"/>
        <v>-</v>
      </c>
      <c r="L265" s="10" t="str">
        <f>IFERROR(VLOOKUP(B265,'RESUMEN 00'!A:B,2,FALSE),"-")</f>
        <v>-</v>
      </c>
      <c r="M265" s="9" t="str">
        <f t="shared" si="9"/>
        <v>-</v>
      </c>
    </row>
    <row r="266" spans="1:13" x14ac:dyDescent="0.25">
      <c r="A266" t="s">
        <v>1102</v>
      </c>
      <c r="B266" t="s">
        <v>1742</v>
      </c>
      <c r="C266" t="s">
        <v>1743</v>
      </c>
      <c r="D266" t="s">
        <v>259</v>
      </c>
      <c r="E266" t="s">
        <v>513</v>
      </c>
      <c r="F266" t="s">
        <v>4923</v>
      </c>
      <c r="G266" t="s">
        <v>4924</v>
      </c>
      <c r="H266" t="s">
        <v>3727</v>
      </c>
      <c r="I266" t="s">
        <v>1119</v>
      </c>
      <c r="J266" s="8" t="str">
        <f>IFERROR(VLOOKUP(B266,'RESUMEN 100'!A:B,2,FALSE),"-")</f>
        <v>-</v>
      </c>
      <c r="K266" s="8" t="str">
        <f t="shared" si="8"/>
        <v>-</v>
      </c>
      <c r="L266" s="10">
        <f>IFERROR(VLOOKUP(B266,'RESUMEN 00'!A:B,2,FALSE),"-")</f>
        <v>44683</v>
      </c>
      <c r="M266" s="9">
        <f t="shared" si="9"/>
        <v>0</v>
      </c>
    </row>
    <row r="267" spans="1:13" x14ac:dyDescent="0.25">
      <c r="A267" t="s">
        <v>1102</v>
      </c>
      <c r="B267" t="s">
        <v>3324</v>
      </c>
      <c r="C267" t="s">
        <v>445</v>
      </c>
      <c r="D267" t="s">
        <v>210</v>
      </c>
      <c r="E267" t="s">
        <v>109</v>
      </c>
      <c r="F267" t="s">
        <v>4923</v>
      </c>
      <c r="G267" t="s">
        <v>4924</v>
      </c>
      <c r="H267" t="s">
        <v>3730</v>
      </c>
      <c r="I267" t="s">
        <v>1120</v>
      </c>
      <c r="J267" s="8" t="str">
        <f>IFERROR(VLOOKUP(B267,'RESUMEN 100'!A:B,2,FALSE),"-")</f>
        <v>-</v>
      </c>
      <c r="K267" s="8" t="str">
        <f t="shared" si="8"/>
        <v>-</v>
      </c>
      <c r="L267" s="10">
        <f>IFERROR(VLOOKUP(B267,'RESUMEN 00'!A:B,2,FALSE),"-")</f>
        <v>44686</v>
      </c>
      <c r="M267" s="9">
        <f t="shared" si="9"/>
        <v>0</v>
      </c>
    </row>
    <row r="268" spans="1:13" x14ac:dyDescent="0.25">
      <c r="A268" t="s">
        <v>1102</v>
      </c>
      <c r="B268" t="s">
        <v>4818</v>
      </c>
      <c r="C268" t="s">
        <v>4819</v>
      </c>
      <c r="D268" t="s">
        <v>611</v>
      </c>
      <c r="E268" t="s">
        <v>101</v>
      </c>
      <c r="F268" t="s">
        <v>4923</v>
      </c>
      <c r="G268" t="s">
        <v>4924</v>
      </c>
      <c r="H268" t="s">
        <v>4926</v>
      </c>
      <c r="I268" t="s">
        <v>4518</v>
      </c>
      <c r="J268" s="8" t="str">
        <f>IFERROR(VLOOKUP(B268,'RESUMEN 100'!A:B,2,FALSE),"-")</f>
        <v>-</v>
      </c>
      <c r="K268" s="8" t="str">
        <f t="shared" si="8"/>
        <v>-</v>
      </c>
      <c r="L268" s="10" t="str">
        <f>IFERROR(VLOOKUP(B268,'RESUMEN 00'!A:B,2,FALSE),"-")</f>
        <v>-</v>
      </c>
      <c r="M268" s="9" t="str">
        <f t="shared" si="9"/>
        <v>-</v>
      </c>
    </row>
    <row r="269" spans="1:13" x14ac:dyDescent="0.25">
      <c r="A269" t="s">
        <v>1102</v>
      </c>
      <c r="B269" t="s">
        <v>4537</v>
      </c>
      <c r="C269" t="s">
        <v>4538</v>
      </c>
      <c r="D269" t="s">
        <v>451</v>
      </c>
      <c r="E269" t="s">
        <v>604</v>
      </c>
      <c r="F269" t="s">
        <v>4923</v>
      </c>
      <c r="G269" t="s">
        <v>4924</v>
      </c>
      <c r="H269" t="s">
        <v>4927</v>
      </c>
      <c r="I269" t="s">
        <v>4519</v>
      </c>
      <c r="J269" s="8" t="str">
        <f>IFERROR(VLOOKUP(B269,'RESUMEN 100'!A:B,2,FALSE),"-")</f>
        <v>-</v>
      </c>
      <c r="K269" s="8" t="str">
        <f t="shared" si="8"/>
        <v>-</v>
      </c>
      <c r="L269" s="10">
        <f>IFERROR(VLOOKUP(B269,'RESUMEN 00'!A:B,2,FALSE),"-")</f>
        <v>44691</v>
      </c>
      <c r="M269" s="9">
        <f t="shared" si="9"/>
        <v>0</v>
      </c>
    </row>
    <row r="270" spans="1:13" x14ac:dyDescent="0.25">
      <c r="A270" t="s">
        <v>1102</v>
      </c>
      <c r="B270" t="s">
        <v>730</v>
      </c>
      <c r="C270" t="s">
        <v>731</v>
      </c>
      <c r="D270" t="s">
        <v>336</v>
      </c>
      <c r="E270" t="s">
        <v>732</v>
      </c>
      <c r="F270" t="s">
        <v>4923</v>
      </c>
      <c r="G270" t="s">
        <v>4924</v>
      </c>
      <c r="H270" t="s">
        <v>3732</v>
      </c>
      <c r="I270" t="s">
        <v>1588</v>
      </c>
      <c r="J270" s="8" t="str">
        <f>IFERROR(VLOOKUP(B270,'RESUMEN 100'!A:B,2,FALSE),"-")</f>
        <v>-</v>
      </c>
      <c r="K270" s="8" t="str">
        <f t="shared" si="8"/>
        <v>-</v>
      </c>
      <c r="L270" s="10" t="str">
        <f>IFERROR(VLOOKUP(B270,'RESUMEN 00'!A:B,2,FALSE),"-")</f>
        <v>-</v>
      </c>
      <c r="M270" s="9" t="str">
        <f t="shared" si="9"/>
        <v>-</v>
      </c>
    </row>
    <row r="271" spans="1:13" x14ac:dyDescent="0.25">
      <c r="A271" t="s">
        <v>1102</v>
      </c>
      <c r="B271" t="s">
        <v>4889</v>
      </c>
      <c r="C271" t="s">
        <v>4890</v>
      </c>
      <c r="D271" t="s">
        <v>117</v>
      </c>
      <c r="E271" t="s">
        <v>146</v>
      </c>
      <c r="F271" t="s">
        <v>4923</v>
      </c>
      <c r="G271" t="s">
        <v>4924</v>
      </c>
      <c r="H271" t="s">
        <v>4926</v>
      </c>
      <c r="I271" t="s">
        <v>4518</v>
      </c>
      <c r="J271" s="8" t="str">
        <f>IFERROR(VLOOKUP(B271,'RESUMEN 100'!A:B,2,FALSE),"-")</f>
        <v>-</v>
      </c>
      <c r="K271" s="8" t="str">
        <f t="shared" si="8"/>
        <v>-</v>
      </c>
      <c r="L271" s="10" t="str">
        <f>IFERROR(VLOOKUP(B271,'RESUMEN 00'!A:B,2,FALSE),"-")</f>
        <v>-</v>
      </c>
      <c r="M271" s="9" t="str">
        <f t="shared" si="9"/>
        <v>-</v>
      </c>
    </row>
    <row r="272" spans="1:13" x14ac:dyDescent="0.25">
      <c r="A272" t="s">
        <v>1102</v>
      </c>
      <c r="B272" t="s">
        <v>4889</v>
      </c>
      <c r="C272" t="s">
        <v>4890</v>
      </c>
      <c r="D272" t="s">
        <v>117</v>
      </c>
      <c r="E272" t="s">
        <v>146</v>
      </c>
      <c r="F272" t="s">
        <v>4923</v>
      </c>
      <c r="G272" t="s">
        <v>4924</v>
      </c>
      <c r="H272" t="s">
        <v>4927</v>
      </c>
      <c r="I272" t="s">
        <v>4518</v>
      </c>
      <c r="J272" s="8" t="str">
        <f>IFERROR(VLOOKUP(B272,'RESUMEN 100'!A:B,2,FALSE),"-")</f>
        <v>-</v>
      </c>
      <c r="K272" s="8" t="str">
        <f t="shared" si="8"/>
        <v>-</v>
      </c>
      <c r="L272" s="10" t="str">
        <f>IFERROR(VLOOKUP(B272,'RESUMEN 00'!A:B,2,FALSE),"-")</f>
        <v>-</v>
      </c>
      <c r="M272" s="9" t="str">
        <f t="shared" si="9"/>
        <v>-</v>
      </c>
    </row>
    <row r="273" spans="1:13" x14ac:dyDescent="0.25">
      <c r="A273" t="s">
        <v>1102</v>
      </c>
      <c r="B273" t="s">
        <v>3325</v>
      </c>
      <c r="C273" t="s">
        <v>3326</v>
      </c>
      <c r="D273" t="s">
        <v>146</v>
      </c>
      <c r="E273" t="s">
        <v>380</v>
      </c>
      <c r="F273" t="s">
        <v>4923</v>
      </c>
      <c r="G273" t="s">
        <v>4924</v>
      </c>
      <c r="H273" t="s">
        <v>3730</v>
      </c>
      <c r="I273" t="s">
        <v>1120</v>
      </c>
      <c r="J273" s="8" t="str">
        <f>IFERROR(VLOOKUP(B273,'RESUMEN 100'!A:B,2,FALSE),"-")</f>
        <v>-</v>
      </c>
      <c r="K273" s="8" t="str">
        <f t="shared" si="8"/>
        <v>-</v>
      </c>
      <c r="L273" s="10">
        <f>IFERROR(VLOOKUP(B273,'RESUMEN 00'!A:B,2,FALSE),"-")</f>
        <v>44686</v>
      </c>
      <c r="M273" s="9">
        <f t="shared" si="9"/>
        <v>0</v>
      </c>
    </row>
    <row r="274" spans="1:13" x14ac:dyDescent="0.25">
      <c r="A274" t="s">
        <v>1102</v>
      </c>
      <c r="B274" t="s">
        <v>4771</v>
      </c>
      <c r="C274" t="s">
        <v>4772</v>
      </c>
      <c r="D274" t="s">
        <v>158</v>
      </c>
      <c r="E274" t="s">
        <v>142</v>
      </c>
      <c r="F274" t="s">
        <v>4923</v>
      </c>
      <c r="G274" t="s">
        <v>4924</v>
      </c>
      <c r="H274" t="s">
        <v>4926</v>
      </c>
      <c r="I274" t="s">
        <v>4518</v>
      </c>
      <c r="J274" s="8" t="str">
        <f>IFERROR(VLOOKUP(B274,'RESUMEN 100'!A:B,2,FALSE),"-")</f>
        <v>-</v>
      </c>
      <c r="K274" s="8" t="str">
        <f t="shared" si="8"/>
        <v>-</v>
      </c>
      <c r="L274" s="10" t="str">
        <f>IFERROR(VLOOKUP(B274,'RESUMEN 00'!A:B,2,FALSE),"-")</f>
        <v>-</v>
      </c>
      <c r="M274" s="9" t="str">
        <f t="shared" si="9"/>
        <v>-</v>
      </c>
    </row>
    <row r="275" spans="1:13" x14ac:dyDescent="0.25">
      <c r="A275" t="s">
        <v>1102</v>
      </c>
      <c r="B275" t="s">
        <v>1744</v>
      </c>
      <c r="C275" t="s">
        <v>1745</v>
      </c>
      <c r="D275" t="s">
        <v>321</v>
      </c>
      <c r="E275" t="s">
        <v>331</v>
      </c>
      <c r="F275" t="s">
        <v>4923</v>
      </c>
      <c r="G275" t="s">
        <v>4924</v>
      </c>
      <c r="H275" t="s">
        <v>3728</v>
      </c>
      <c r="I275" t="s">
        <v>1590</v>
      </c>
      <c r="J275" s="8" t="str">
        <f>IFERROR(VLOOKUP(B275,'RESUMEN 100'!A:B,2,FALSE),"-")</f>
        <v>-</v>
      </c>
      <c r="K275" s="8" t="str">
        <f t="shared" si="8"/>
        <v>-</v>
      </c>
      <c r="L275" s="10" t="str">
        <f>IFERROR(VLOOKUP(B275,'RESUMEN 00'!A:B,2,FALSE),"-")</f>
        <v>-</v>
      </c>
      <c r="M275" s="9" t="str">
        <f t="shared" si="9"/>
        <v>-</v>
      </c>
    </row>
    <row r="276" spans="1:13" x14ac:dyDescent="0.25">
      <c r="A276" t="s">
        <v>1102</v>
      </c>
      <c r="B276" t="s">
        <v>4888</v>
      </c>
      <c r="C276" t="s">
        <v>4507</v>
      </c>
      <c r="D276" t="s">
        <v>198</v>
      </c>
      <c r="E276" t="s">
        <v>331</v>
      </c>
      <c r="F276" t="s">
        <v>4923</v>
      </c>
      <c r="G276" t="s">
        <v>4924</v>
      </c>
      <c r="H276" t="s">
        <v>4927</v>
      </c>
      <c r="I276" t="s">
        <v>4519</v>
      </c>
      <c r="J276" s="8" t="str">
        <f>IFERROR(VLOOKUP(B276,'RESUMEN 100'!A:B,2,FALSE),"-")</f>
        <v>-</v>
      </c>
      <c r="K276" s="8" t="str">
        <f t="shared" si="8"/>
        <v>-</v>
      </c>
      <c r="L276" s="10" t="str">
        <f>IFERROR(VLOOKUP(B276,'RESUMEN 00'!A:B,2,FALSE),"-")</f>
        <v>-</v>
      </c>
      <c r="M276" s="9" t="str">
        <f t="shared" si="9"/>
        <v>-</v>
      </c>
    </row>
    <row r="277" spans="1:13" x14ac:dyDescent="0.25">
      <c r="A277" t="s">
        <v>1102</v>
      </c>
      <c r="B277" t="s">
        <v>3327</v>
      </c>
      <c r="C277" t="s">
        <v>98</v>
      </c>
      <c r="D277" t="s">
        <v>224</v>
      </c>
      <c r="E277" t="s">
        <v>762</v>
      </c>
      <c r="F277" t="s">
        <v>4923</v>
      </c>
      <c r="G277" t="s">
        <v>4924</v>
      </c>
      <c r="H277" t="s">
        <v>3732</v>
      </c>
      <c r="I277" t="s">
        <v>1588</v>
      </c>
      <c r="J277" s="8" t="str">
        <f>IFERROR(VLOOKUP(B277,'RESUMEN 100'!A:B,2,FALSE),"-")</f>
        <v>-</v>
      </c>
      <c r="K277" s="8" t="str">
        <f t="shared" si="8"/>
        <v>-</v>
      </c>
      <c r="L277" s="10" t="str">
        <f>IFERROR(VLOOKUP(B277,'RESUMEN 00'!A:B,2,FALSE),"-")</f>
        <v>-</v>
      </c>
      <c r="M277" s="9" t="str">
        <f t="shared" si="9"/>
        <v>-</v>
      </c>
    </row>
    <row r="278" spans="1:13" x14ac:dyDescent="0.25">
      <c r="A278" t="s">
        <v>1102</v>
      </c>
      <c r="B278" t="s">
        <v>1393</v>
      </c>
      <c r="C278" t="s">
        <v>1394</v>
      </c>
      <c r="D278" t="s">
        <v>1000</v>
      </c>
      <c r="E278" t="s">
        <v>379</v>
      </c>
      <c r="F278" t="s">
        <v>4923</v>
      </c>
      <c r="G278" t="s">
        <v>4924</v>
      </c>
      <c r="H278" t="s">
        <v>3731</v>
      </c>
      <c r="I278" t="s">
        <v>1121</v>
      </c>
      <c r="J278" s="8" t="str">
        <f>IFERROR(VLOOKUP(B278,'RESUMEN 100'!A:B,2,FALSE),"-")</f>
        <v>-</v>
      </c>
      <c r="K278" s="8" t="str">
        <f t="shared" si="8"/>
        <v>-</v>
      </c>
      <c r="L278" s="10">
        <f>IFERROR(VLOOKUP(B278,'RESUMEN 00'!A:B,2,FALSE),"-")</f>
        <v>44688</v>
      </c>
      <c r="M278" s="9">
        <f t="shared" si="9"/>
        <v>0</v>
      </c>
    </row>
    <row r="279" spans="1:13" x14ac:dyDescent="0.25">
      <c r="A279" t="s">
        <v>1102</v>
      </c>
      <c r="B279" t="s">
        <v>3328</v>
      </c>
      <c r="C279" t="s">
        <v>3329</v>
      </c>
      <c r="D279" t="s">
        <v>81</v>
      </c>
      <c r="E279" t="s">
        <v>93</v>
      </c>
      <c r="F279" t="s">
        <v>4923</v>
      </c>
      <c r="G279" t="s">
        <v>4924</v>
      </c>
      <c r="H279" t="s">
        <v>3726</v>
      </c>
      <c r="I279" t="s">
        <v>1591</v>
      </c>
      <c r="J279" s="8" t="str">
        <f>IFERROR(VLOOKUP(B279,'RESUMEN 100'!A:B,2,FALSE),"-")</f>
        <v>-</v>
      </c>
      <c r="K279" s="8" t="str">
        <f t="shared" si="8"/>
        <v>-</v>
      </c>
      <c r="L279" s="10" t="str">
        <f>IFERROR(VLOOKUP(B279,'RESUMEN 00'!A:B,2,FALSE),"-")</f>
        <v>-</v>
      </c>
      <c r="M279" s="9" t="str">
        <f t="shared" si="9"/>
        <v>-</v>
      </c>
    </row>
    <row r="280" spans="1:13" x14ac:dyDescent="0.25">
      <c r="A280" t="s">
        <v>1102</v>
      </c>
      <c r="B280" t="s">
        <v>4830</v>
      </c>
      <c r="C280" t="s">
        <v>4831</v>
      </c>
      <c r="D280" t="s">
        <v>624</v>
      </c>
      <c r="E280" t="s">
        <v>210</v>
      </c>
      <c r="F280" t="s">
        <v>4923</v>
      </c>
      <c r="G280" t="s">
        <v>4924</v>
      </c>
      <c r="H280" t="s">
        <v>4927</v>
      </c>
      <c r="I280" t="s">
        <v>4519</v>
      </c>
      <c r="J280" s="8" t="str">
        <f>IFERROR(VLOOKUP(B280,'RESUMEN 100'!A:B,2,FALSE),"-")</f>
        <v>-</v>
      </c>
      <c r="K280" s="8" t="str">
        <f t="shared" si="8"/>
        <v>-</v>
      </c>
      <c r="L280" s="10">
        <f>IFERROR(VLOOKUP(B280,'RESUMEN 00'!A:B,2,FALSE),"-")</f>
        <v>44691</v>
      </c>
      <c r="M280" s="9">
        <f t="shared" si="9"/>
        <v>0</v>
      </c>
    </row>
    <row r="281" spans="1:13" x14ac:dyDescent="0.25">
      <c r="A281" t="s">
        <v>1102</v>
      </c>
      <c r="B281" t="s">
        <v>2418</v>
      </c>
      <c r="C281" t="s">
        <v>2419</v>
      </c>
      <c r="D281" t="s">
        <v>116</v>
      </c>
      <c r="E281" t="s">
        <v>173</v>
      </c>
      <c r="F281" t="s">
        <v>4923</v>
      </c>
      <c r="G281" t="s">
        <v>4924</v>
      </c>
      <c r="H281" t="s">
        <v>3727</v>
      </c>
      <c r="I281" t="s">
        <v>1119</v>
      </c>
      <c r="J281" s="8" t="str">
        <f>IFERROR(VLOOKUP(B281,'RESUMEN 100'!A:B,2,FALSE),"-")</f>
        <v>-</v>
      </c>
      <c r="K281" s="8" t="str">
        <f t="shared" si="8"/>
        <v>-</v>
      </c>
      <c r="L281" s="10" t="str">
        <f>IFERROR(VLOOKUP(B281,'RESUMEN 00'!A:B,2,FALSE),"-")</f>
        <v>-</v>
      </c>
      <c r="M281" s="9" t="str">
        <f t="shared" si="9"/>
        <v>-</v>
      </c>
    </row>
    <row r="282" spans="1:13" x14ac:dyDescent="0.25">
      <c r="A282" t="s">
        <v>1102</v>
      </c>
      <c r="B282" t="s">
        <v>3330</v>
      </c>
      <c r="C282" t="s">
        <v>3331</v>
      </c>
      <c r="D282" t="s">
        <v>222</v>
      </c>
      <c r="E282" t="s">
        <v>302</v>
      </c>
      <c r="F282" t="s">
        <v>4923</v>
      </c>
      <c r="G282" t="s">
        <v>4924</v>
      </c>
      <c r="H282" t="s">
        <v>3728</v>
      </c>
      <c r="I282" t="s">
        <v>1590</v>
      </c>
      <c r="J282" s="8" t="str">
        <f>IFERROR(VLOOKUP(B282,'RESUMEN 100'!A:B,2,FALSE),"-")</f>
        <v>-</v>
      </c>
      <c r="K282" s="8" t="str">
        <f t="shared" si="8"/>
        <v>-</v>
      </c>
      <c r="L282" s="10" t="str">
        <f>IFERROR(VLOOKUP(B282,'RESUMEN 00'!A:B,2,FALSE),"-")</f>
        <v>-</v>
      </c>
      <c r="M282" s="9" t="str">
        <f t="shared" si="9"/>
        <v>-</v>
      </c>
    </row>
    <row r="283" spans="1:13" x14ac:dyDescent="0.25">
      <c r="A283" t="s">
        <v>1102</v>
      </c>
      <c r="B283" t="s">
        <v>1607</v>
      </c>
      <c r="C283" t="s">
        <v>737</v>
      </c>
      <c r="D283" t="s">
        <v>101</v>
      </c>
      <c r="E283" t="s">
        <v>991</v>
      </c>
      <c r="F283" t="s">
        <v>4923</v>
      </c>
      <c r="G283" t="s">
        <v>4924</v>
      </c>
      <c r="H283" t="s">
        <v>3732</v>
      </c>
      <c r="I283" t="s">
        <v>1588</v>
      </c>
      <c r="J283" s="8" t="str">
        <f>IFERROR(VLOOKUP(B283,'RESUMEN 100'!A:B,2,FALSE),"-")</f>
        <v>-</v>
      </c>
      <c r="K283" s="8" t="str">
        <f t="shared" si="8"/>
        <v>-</v>
      </c>
      <c r="L283" s="10" t="str">
        <f>IFERROR(VLOOKUP(B283,'RESUMEN 00'!A:B,2,FALSE),"-")</f>
        <v>-</v>
      </c>
      <c r="M283" s="9" t="str">
        <f t="shared" si="9"/>
        <v>-</v>
      </c>
    </row>
    <row r="284" spans="1:13" x14ac:dyDescent="0.25">
      <c r="A284" t="s">
        <v>1102</v>
      </c>
      <c r="B284" t="s">
        <v>4880</v>
      </c>
      <c r="C284" t="s">
        <v>4881</v>
      </c>
      <c r="D284" t="s">
        <v>415</v>
      </c>
      <c r="E284" t="s">
        <v>591</v>
      </c>
      <c r="F284" t="s">
        <v>4923</v>
      </c>
      <c r="G284" t="s">
        <v>4924</v>
      </c>
      <c r="H284" t="s">
        <v>4927</v>
      </c>
      <c r="I284" t="s">
        <v>4519</v>
      </c>
      <c r="J284" s="8" t="str">
        <f>IFERROR(VLOOKUP(B284,'RESUMEN 100'!A:B,2,FALSE),"-")</f>
        <v>-</v>
      </c>
      <c r="K284" s="8" t="str">
        <f t="shared" si="8"/>
        <v>-</v>
      </c>
      <c r="L284" s="10">
        <f>IFERROR(VLOOKUP(B284,'RESUMEN 00'!A:B,2,FALSE),"-")</f>
        <v>44691</v>
      </c>
      <c r="M284" s="9">
        <f t="shared" si="9"/>
        <v>0</v>
      </c>
    </row>
    <row r="285" spans="1:13" x14ac:dyDescent="0.25">
      <c r="A285" t="s">
        <v>1102</v>
      </c>
      <c r="B285" t="s">
        <v>3332</v>
      </c>
      <c r="C285" t="s">
        <v>3333</v>
      </c>
      <c r="D285" t="s">
        <v>819</v>
      </c>
      <c r="E285" t="s">
        <v>341</v>
      </c>
      <c r="F285" t="s">
        <v>4923</v>
      </c>
      <c r="G285" t="s">
        <v>4924</v>
      </c>
      <c r="H285" t="s">
        <v>3727</v>
      </c>
      <c r="I285" t="s">
        <v>1119</v>
      </c>
      <c r="J285" s="8" t="str">
        <f>IFERROR(VLOOKUP(B285,'RESUMEN 100'!A:B,2,FALSE),"-")</f>
        <v>-</v>
      </c>
      <c r="K285" s="8" t="str">
        <f t="shared" si="8"/>
        <v>-</v>
      </c>
      <c r="L285" s="10" t="str">
        <f>IFERROR(VLOOKUP(B285,'RESUMEN 00'!A:B,2,FALSE),"-")</f>
        <v>-</v>
      </c>
      <c r="M285" s="9" t="str">
        <f t="shared" si="9"/>
        <v>-</v>
      </c>
    </row>
    <row r="286" spans="1:13" x14ac:dyDescent="0.25">
      <c r="A286" t="s">
        <v>1102</v>
      </c>
      <c r="B286" t="s">
        <v>3334</v>
      </c>
      <c r="C286" t="s">
        <v>3335</v>
      </c>
      <c r="D286" t="s">
        <v>211</v>
      </c>
      <c r="E286" t="s">
        <v>167</v>
      </c>
      <c r="F286" t="s">
        <v>4923</v>
      </c>
      <c r="G286" t="s">
        <v>4924</v>
      </c>
      <c r="H286" t="s">
        <v>3726</v>
      </c>
      <c r="I286" t="s">
        <v>1591</v>
      </c>
      <c r="J286" s="8" t="str">
        <f>IFERROR(VLOOKUP(B286,'RESUMEN 100'!A:B,2,FALSE),"-")</f>
        <v>-</v>
      </c>
      <c r="K286" s="8" t="str">
        <f t="shared" si="8"/>
        <v>-</v>
      </c>
      <c r="L286" s="10">
        <f>IFERROR(VLOOKUP(B286,'RESUMEN 00'!A:B,2,FALSE),"-")</f>
        <v>44687</v>
      </c>
      <c r="M286" s="9">
        <f t="shared" si="9"/>
        <v>3</v>
      </c>
    </row>
    <row r="287" spans="1:13" x14ac:dyDescent="0.25">
      <c r="A287" t="s">
        <v>1102</v>
      </c>
      <c r="B287" t="s">
        <v>3336</v>
      </c>
      <c r="C287" t="s">
        <v>3337</v>
      </c>
      <c r="D287" t="s">
        <v>692</v>
      </c>
      <c r="E287" t="s">
        <v>3077</v>
      </c>
      <c r="F287" t="s">
        <v>4923</v>
      </c>
      <c r="G287" t="s">
        <v>4924</v>
      </c>
      <c r="H287" t="s">
        <v>3731</v>
      </c>
      <c r="I287" t="s">
        <v>1121</v>
      </c>
      <c r="J287" s="8" t="str">
        <f>IFERROR(VLOOKUP(B287,'RESUMEN 100'!A:B,2,FALSE),"-")</f>
        <v>-</v>
      </c>
      <c r="K287" s="8" t="str">
        <f t="shared" si="8"/>
        <v>-</v>
      </c>
      <c r="L287" s="10" t="str">
        <f>IFERROR(VLOOKUP(B287,'RESUMEN 00'!A:B,2,FALSE),"-")</f>
        <v>-</v>
      </c>
      <c r="M287" s="9" t="str">
        <f t="shared" si="9"/>
        <v>-</v>
      </c>
    </row>
    <row r="288" spans="1:13" x14ac:dyDescent="0.25">
      <c r="A288" t="s">
        <v>1102</v>
      </c>
      <c r="B288" t="s">
        <v>3338</v>
      </c>
      <c r="C288" t="s">
        <v>520</v>
      </c>
      <c r="D288" t="s">
        <v>327</v>
      </c>
      <c r="E288" t="s">
        <v>694</v>
      </c>
      <c r="F288" t="s">
        <v>4923</v>
      </c>
      <c r="G288" t="s">
        <v>4924</v>
      </c>
      <c r="H288" t="s">
        <v>3730</v>
      </c>
      <c r="I288" t="s">
        <v>1120</v>
      </c>
      <c r="J288" s="8" t="str">
        <f>IFERROR(VLOOKUP(B288,'RESUMEN 100'!A:B,2,FALSE),"-")</f>
        <v>-</v>
      </c>
      <c r="K288" s="8" t="str">
        <f t="shared" si="8"/>
        <v>-</v>
      </c>
      <c r="L288" s="10" t="str">
        <f>IFERROR(VLOOKUP(B288,'RESUMEN 00'!A:B,2,FALSE),"-")</f>
        <v>-</v>
      </c>
      <c r="M288" s="9" t="str">
        <f t="shared" si="9"/>
        <v>-</v>
      </c>
    </row>
    <row r="289" spans="1:13" x14ac:dyDescent="0.25">
      <c r="A289" t="s">
        <v>1102</v>
      </c>
      <c r="B289" t="s">
        <v>4874</v>
      </c>
      <c r="C289" t="s">
        <v>4875</v>
      </c>
      <c r="D289" t="s">
        <v>916</v>
      </c>
      <c r="E289" t="s">
        <v>4876</v>
      </c>
      <c r="F289" t="s">
        <v>4923</v>
      </c>
      <c r="G289" t="s">
        <v>4924</v>
      </c>
      <c r="H289" t="s">
        <v>4926</v>
      </c>
      <c r="I289" t="s">
        <v>4518</v>
      </c>
      <c r="J289" s="8" t="str">
        <f>IFERROR(VLOOKUP(B289,'RESUMEN 100'!A:B,2,FALSE),"-")</f>
        <v>-</v>
      </c>
      <c r="K289" s="8" t="str">
        <f t="shared" si="8"/>
        <v>-</v>
      </c>
      <c r="L289" s="10" t="str">
        <f>IFERROR(VLOOKUP(B289,'RESUMEN 00'!A:B,2,FALSE),"-")</f>
        <v>-</v>
      </c>
      <c r="M289" s="9" t="str">
        <f t="shared" si="9"/>
        <v>-</v>
      </c>
    </row>
    <row r="290" spans="1:13" x14ac:dyDescent="0.25">
      <c r="A290" t="s">
        <v>1102</v>
      </c>
      <c r="B290" t="s">
        <v>4804</v>
      </c>
      <c r="C290" t="s">
        <v>4805</v>
      </c>
      <c r="D290" t="s">
        <v>289</v>
      </c>
      <c r="E290" t="s">
        <v>108</v>
      </c>
      <c r="F290" t="s">
        <v>4923</v>
      </c>
      <c r="G290" t="s">
        <v>4924</v>
      </c>
      <c r="H290" t="s">
        <v>4927</v>
      </c>
      <c r="I290" t="s">
        <v>4518</v>
      </c>
      <c r="J290" s="8" t="str">
        <f>IFERROR(VLOOKUP(B290,'RESUMEN 100'!A:B,2,FALSE),"-")</f>
        <v>-</v>
      </c>
      <c r="K290" s="8" t="str">
        <f t="shared" si="8"/>
        <v>-</v>
      </c>
      <c r="L290" s="10" t="str">
        <f>IFERROR(VLOOKUP(B290,'RESUMEN 00'!A:B,2,FALSE),"-")</f>
        <v>-</v>
      </c>
      <c r="M290" s="9" t="str">
        <f t="shared" si="9"/>
        <v>-</v>
      </c>
    </row>
    <row r="291" spans="1:13" x14ac:dyDescent="0.25">
      <c r="A291" t="s">
        <v>1102</v>
      </c>
      <c r="B291" t="s">
        <v>1858</v>
      </c>
      <c r="C291" t="s">
        <v>257</v>
      </c>
      <c r="D291" t="s">
        <v>710</v>
      </c>
      <c r="E291" t="s">
        <v>554</v>
      </c>
      <c r="F291" t="s">
        <v>4923</v>
      </c>
      <c r="G291" t="s">
        <v>4924</v>
      </c>
      <c r="H291" t="s">
        <v>3732</v>
      </c>
      <c r="I291" t="s">
        <v>1588</v>
      </c>
      <c r="J291" s="8" t="str">
        <f>IFERROR(VLOOKUP(B291,'RESUMEN 100'!A:B,2,FALSE),"-")</f>
        <v>-</v>
      </c>
      <c r="K291" s="8" t="str">
        <f t="shared" si="8"/>
        <v>-</v>
      </c>
      <c r="L291" s="10" t="str">
        <f>IFERROR(VLOOKUP(B291,'RESUMEN 00'!A:B,2,FALSE),"-")</f>
        <v>-</v>
      </c>
      <c r="M291" s="9" t="str">
        <f t="shared" si="9"/>
        <v>-</v>
      </c>
    </row>
    <row r="292" spans="1:13" x14ac:dyDescent="0.25">
      <c r="A292" t="s">
        <v>1102</v>
      </c>
      <c r="B292" t="s">
        <v>1628</v>
      </c>
      <c r="C292" t="s">
        <v>1629</v>
      </c>
      <c r="D292" t="s">
        <v>695</v>
      </c>
      <c r="E292" t="s">
        <v>271</v>
      </c>
      <c r="F292" t="s">
        <v>4923</v>
      </c>
      <c r="G292" t="s">
        <v>4924</v>
      </c>
      <c r="H292" t="s">
        <v>3731</v>
      </c>
      <c r="I292" t="s">
        <v>1121</v>
      </c>
      <c r="J292" s="8" t="str">
        <f>IFERROR(VLOOKUP(B292,'RESUMEN 100'!A:B,2,FALSE),"-")</f>
        <v>-</v>
      </c>
      <c r="K292" s="8" t="str">
        <f t="shared" si="8"/>
        <v>-</v>
      </c>
      <c r="L292" s="10" t="str">
        <f>IFERROR(VLOOKUP(B292,'RESUMEN 00'!A:B,2,FALSE),"-")</f>
        <v>-</v>
      </c>
      <c r="M292" s="9" t="str">
        <f t="shared" si="9"/>
        <v>-</v>
      </c>
    </row>
    <row r="293" spans="1:13" x14ac:dyDescent="0.25">
      <c r="A293" t="s">
        <v>1102</v>
      </c>
      <c r="B293" t="s">
        <v>2368</v>
      </c>
      <c r="C293" t="s">
        <v>989</v>
      </c>
      <c r="D293" t="s">
        <v>2369</v>
      </c>
      <c r="E293" t="s">
        <v>2370</v>
      </c>
      <c r="F293" t="s">
        <v>4923</v>
      </c>
      <c r="G293" t="s">
        <v>4925</v>
      </c>
      <c r="H293" t="s">
        <v>3731</v>
      </c>
      <c r="I293" t="s">
        <v>1121</v>
      </c>
      <c r="J293" s="8" t="str">
        <f>IFERROR(VLOOKUP(B293,'RESUMEN 100'!A:B,2,FALSE),"-")</f>
        <v>-</v>
      </c>
      <c r="K293" s="8" t="str">
        <f t="shared" si="8"/>
        <v>-</v>
      </c>
      <c r="L293" s="10">
        <f>IFERROR(VLOOKUP(B293,'RESUMEN 00'!A:B,2,FALSE),"-")</f>
        <v>44688</v>
      </c>
      <c r="M293" s="9">
        <f t="shared" si="9"/>
        <v>0</v>
      </c>
    </row>
    <row r="294" spans="1:13" x14ac:dyDescent="0.25">
      <c r="A294" t="s">
        <v>1102</v>
      </c>
      <c r="B294" t="s">
        <v>4436</v>
      </c>
      <c r="C294" t="s">
        <v>4437</v>
      </c>
      <c r="D294" t="s">
        <v>292</v>
      </c>
      <c r="E294" t="s">
        <v>467</v>
      </c>
      <c r="F294" t="s">
        <v>4923</v>
      </c>
      <c r="G294" t="s">
        <v>4924</v>
      </c>
      <c r="H294" t="s">
        <v>4926</v>
      </c>
      <c r="I294" t="s">
        <v>4518</v>
      </c>
      <c r="J294" s="8" t="str">
        <f>IFERROR(VLOOKUP(B294,'RESUMEN 100'!A:B,2,FALSE),"-")</f>
        <v>-</v>
      </c>
      <c r="K294" s="8" t="str">
        <f t="shared" si="8"/>
        <v>-</v>
      </c>
      <c r="L294" s="10">
        <f>IFERROR(VLOOKUP(B294,'RESUMEN 00'!A:B,2,FALSE),"-")</f>
        <v>44692</v>
      </c>
      <c r="M294" s="9">
        <f t="shared" si="9"/>
        <v>0</v>
      </c>
    </row>
    <row r="295" spans="1:13" x14ac:dyDescent="0.25">
      <c r="A295" t="s">
        <v>1102</v>
      </c>
      <c r="B295" t="s">
        <v>1267</v>
      </c>
      <c r="C295" t="s">
        <v>1268</v>
      </c>
      <c r="D295" t="s">
        <v>350</v>
      </c>
      <c r="E295" t="s">
        <v>150</v>
      </c>
      <c r="F295" t="s">
        <v>4923</v>
      </c>
      <c r="G295" t="s">
        <v>4925</v>
      </c>
      <c r="H295" t="s">
        <v>3725</v>
      </c>
      <c r="I295" t="s">
        <v>1588</v>
      </c>
      <c r="J295" s="8" t="str">
        <f>IFERROR(VLOOKUP(B295,'RESUMEN 100'!A:B,2,FALSE),"-")</f>
        <v>-</v>
      </c>
      <c r="K295" s="8" t="str">
        <f t="shared" si="8"/>
        <v>-</v>
      </c>
      <c r="L295" s="10">
        <f>IFERROR(VLOOKUP(B295,'RESUMEN 00'!A:B,2,FALSE),"-")</f>
        <v>44684</v>
      </c>
      <c r="M295" s="9">
        <f t="shared" si="9"/>
        <v>0</v>
      </c>
    </row>
    <row r="296" spans="1:13" x14ac:dyDescent="0.25">
      <c r="A296" t="s">
        <v>1102</v>
      </c>
      <c r="B296" t="s">
        <v>1548</v>
      </c>
      <c r="C296" t="s">
        <v>950</v>
      </c>
      <c r="D296" t="s">
        <v>907</v>
      </c>
      <c r="E296" t="s">
        <v>1549</v>
      </c>
      <c r="F296" t="s">
        <v>4923</v>
      </c>
      <c r="G296" t="s">
        <v>4924</v>
      </c>
      <c r="H296" t="s">
        <v>3727</v>
      </c>
      <c r="I296" t="s">
        <v>1119</v>
      </c>
      <c r="J296" s="8" t="str">
        <f>IFERROR(VLOOKUP(B296,'RESUMEN 100'!A:B,2,FALSE),"-")</f>
        <v>-</v>
      </c>
      <c r="K296" s="8" t="str">
        <f t="shared" si="8"/>
        <v>-</v>
      </c>
      <c r="L296" s="10" t="str">
        <f>IFERROR(VLOOKUP(B296,'RESUMEN 00'!A:B,2,FALSE),"-")</f>
        <v>-</v>
      </c>
      <c r="M296" s="9" t="str">
        <f t="shared" si="9"/>
        <v>-</v>
      </c>
    </row>
    <row r="297" spans="1:13" x14ac:dyDescent="0.25">
      <c r="A297" t="s">
        <v>1102</v>
      </c>
      <c r="B297" t="s">
        <v>4616</v>
      </c>
      <c r="C297" t="s">
        <v>4617</v>
      </c>
      <c r="D297" t="s">
        <v>902</v>
      </c>
      <c r="E297" t="s">
        <v>291</v>
      </c>
      <c r="F297" t="s">
        <v>4923</v>
      </c>
      <c r="G297" t="s">
        <v>4924</v>
      </c>
      <c r="H297" t="s">
        <v>4927</v>
      </c>
      <c r="I297" t="s">
        <v>4519</v>
      </c>
      <c r="J297" s="8" t="str">
        <f>IFERROR(VLOOKUP(B297,'RESUMEN 100'!A:B,2,FALSE),"-")</f>
        <v>-</v>
      </c>
      <c r="K297" s="8" t="str">
        <f t="shared" si="8"/>
        <v>-</v>
      </c>
      <c r="L297" s="10" t="str">
        <f>IFERROR(VLOOKUP(B297,'RESUMEN 00'!A:B,2,FALSE),"-")</f>
        <v>-</v>
      </c>
      <c r="M297" s="9" t="str">
        <f t="shared" si="9"/>
        <v>-</v>
      </c>
    </row>
    <row r="298" spans="1:13" x14ac:dyDescent="0.25">
      <c r="A298" t="s">
        <v>1102</v>
      </c>
      <c r="B298" t="s">
        <v>1158</v>
      </c>
      <c r="C298" t="s">
        <v>1159</v>
      </c>
      <c r="D298" t="s">
        <v>684</v>
      </c>
      <c r="E298" t="s">
        <v>290</v>
      </c>
      <c r="F298" t="s">
        <v>4923</v>
      </c>
      <c r="G298" t="s">
        <v>4925</v>
      </c>
      <c r="H298" t="s">
        <v>3728</v>
      </c>
      <c r="I298" t="s">
        <v>1590</v>
      </c>
      <c r="J298" s="8" t="str">
        <f>IFERROR(VLOOKUP(B298,'RESUMEN 100'!A:B,2,FALSE),"-")</f>
        <v>-</v>
      </c>
      <c r="K298" s="8" t="str">
        <f t="shared" si="8"/>
        <v>-</v>
      </c>
      <c r="L298" s="10" t="str">
        <f>IFERROR(VLOOKUP(B298,'RESUMEN 00'!A:B,2,FALSE),"-")</f>
        <v>-</v>
      </c>
      <c r="M298" s="9" t="str">
        <f t="shared" si="9"/>
        <v>-</v>
      </c>
    </row>
    <row r="299" spans="1:13" x14ac:dyDescent="0.25">
      <c r="A299" t="s">
        <v>1102</v>
      </c>
      <c r="B299" t="s">
        <v>3339</v>
      </c>
      <c r="C299" t="s">
        <v>3340</v>
      </c>
      <c r="D299" t="s">
        <v>206</v>
      </c>
      <c r="E299" t="s">
        <v>82</v>
      </c>
      <c r="F299" t="s">
        <v>4923</v>
      </c>
      <c r="G299" t="s">
        <v>4924</v>
      </c>
      <c r="H299" t="s">
        <v>3727</v>
      </c>
      <c r="I299" t="s">
        <v>1119</v>
      </c>
      <c r="J299" s="8" t="str">
        <f>IFERROR(VLOOKUP(B299,'RESUMEN 100'!A:B,2,FALSE),"-")</f>
        <v>-</v>
      </c>
      <c r="K299" s="8" t="str">
        <f t="shared" si="8"/>
        <v>-</v>
      </c>
      <c r="L299" s="10" t="str">
        <f>IFERROR(VLOOKUP(B299,'RESUMEN 00'!A:B,2,FALSE),"-")</f>
        <v>-</v>
      </c>
      <c r="M299" s="9" t="str">
        <f t="shared" si="9"/>
        <v>-</v>
      </c>
    </row>
    <row r="300" spans="1:13" x14ac:dyDescent="0.25">
      <c r="A300" t="s">
        <v>1102</v>
      </c>
      <c r="B300" t="s">
        <v>3341</v>
      </c>
      <c r="C300" t="s">
        <v>3342</v>
      </c>
      <c r="D300" t="s">
        <v>273</v>
      </c>
      <c r="E300" t="s">
        <v>669</v>
      </c>
      <c r="F300" t="s">
        <v>4923</v>
      </c>
      <c r="G300" t="s">
        <v>4924</v>
      </c>
      <c r="H300" t="s">
        <v>3732</v>
      </c>
      <c r="I300" t="s">
        <v>1588</v>
      </c>
      <c r="J300" s="8" t="str">
        <f>IFERROR(VLOOKUP(B300,'RESUMEN 100'!A:B,2,FALSE),"-")</f>
        <v>-</v>
      </c>
      <c r="K300" s="8" t="str">
        <f t="shared" ref="K300:K357" si="10">IFERROR(H300-J300,"-")</f>
        <v>-</v>
      </c>
      <c r="L300" s="10" t="str">
        <f>IFERROR(VLOOKUP(B300,'RESUMEN 00'!A:B,2,FALSE),"-")</f>
        <v>-</v>
      </c>
      <c r="M300" s="9" t="str">
        <f t="shared" ref="M300:M357" si="11">IFERROR(H300-L300,"-")</f>
        <v>-</v>
      </c>
    </row>
    <row r="301" spans="1:13" x14ac:dyDescent="0.25">
      <c r="A301" t="s">
        <v>1102</v>
      </c>
      <c r="B301" t="s">
        <v>1294</v>
      </c>
      <c r="C301" t="s">
        <v>1295</v>
      </c>
      <c r="D301" t="s">
        <v>222</v>
      </c>
      <c r="E301" t="s">
        <v>364</v>
      </c>
      <c r="F301" t="s">
        <v>4923</v>
      </c>
      <c r="G301" t="s">
        <v>4924</v>
      </c>
      <c r="H301" t="s">
        <v>3730</v>
      </c>
      <c r="I301" t="s">
        <v>1120</v>
      </c>
      <c r="J301" s="8" t="str">
        <f>IFERROR(VLOOKUP(B301,'RESUMEN 100'!A:B,2,FALSE),"-")</f>
        <v>-</v>
      </c>
      <c r="K301" s="8" t="str">
        <f t="shared" si="10"/>
        <v>-</v>
      </c>
      <c r="L301" s="10">
        <f>IFERROR(VLOOKUP(B301,'RESUMEN 00'!A:B,2,FALSE),"-")</f>
        <v>44686</v>
      </c>
      <c r="M301" s="9">
        <f t="shared" si="11"/>
        <v>0</v>
      </c>
    </row>
    <row r="302" spans="1:13" x14ac:dyDescent="0.25">
      <c r="A302" t="s">
        <v>1102</v>
      </c>
      <c r="B302" t="s">
        <v>4811</v>
      </c>
      <c r="C302" t="s">
        <v>4812</v>
      </c>
      <c r="D302" t="s">
        <v>4813</v>
      </c>
      <c r="E302" t="s">
        <v>189</v>
      </c>
      <c r="F302" t="s">
        <v>4923</v>
      </c>
      <c r="G302" t="s">
        <v>4924</v>
      </c>
      <c r="H302" t="s">
        <v>4927</v>
      </c>
      <c r="I302" t="s">
        <v>4519</v>
      </c>
      <c r="J302" s="8" t="str">
        <f>IFERROR(VLOOKUP(B302,'RESUMEN 100'!A:B,2,FALSE),"-")</f>
        <v>-</v>
      </c>
      <c r="K302" s="8" t="str">
        <f t="shared" si="10"/>
        <v>-</v>
      </c>
      <c r="L302" s="10" t="str">
        <f>IFERROR(VLOOKUP(B302,'RESUMEN 00'!A:B,2,FALSE),"-")</f>
        <v>-</v>
      </c>
      <c r="M302" s="9" t="str">
        <f t="shared" si="11"/>
        <v>-</v>
      </c>
    </row>
    <row r="303" spans="1:13" x14ac:dyDescent="0.25">
      <c r="A303" t="s">
        <v>1102</v>
      </c>
      <c r="B303" t="s">
        <v>961</v>
      </c>
      <c r="C303" t="s">
        <v>962</v>
      </c>
      <c r="D303" t="s">
        <v>111</v>
      </c>
      <c r="E303" t="s">
        <v>165</v>
      </c>
      <c r="F303" t="s">
        <v>4923</v>
      </c>
      <c r="G303" t="s">
        <v>4924</v>
      </c>
      <c r="H303" t="s">
        <v>3730</v>
      </c>
      <c r="I303" t="s">
        <v>1120</v>
      </c>
      <c r="J303" s="8" t="str">
        <f>IFERROR(VLOOKUP(B303,'RESUMEN 100'!A:B,2,FALSE),"-")</f>
        <v>-</v>
      </c>
      <c r="K303" s="8" t="str">
        <f t="shared" si="10"/>
        <v>-</v>
      </c>
      <c r="L303" s="10">
        <f>IFERROR(VLOOKUP(B303,'RESUMEN 00'!A:B,2,FALSE),"-")</f>
        <v>44686</v>
      </c>
      <c r="M303" s="9">
        <f t="shared" si="11"/>
        <v>0</v>
      </c>
    </row>
    <row r="304" spans="1:13" x14ac:dyDescent="0.25">
      <c r="A304" t="s">
        <v>1102</v>
      </c>
      <c r="B304" t="s">
        <v>1405</v>
      </c>
      <c r="C304" t="s">
        <v>912</v>
      </c>
      <c r="D304" t="s">
        <v>451</v>
      </c>
      <c r="E304" t="s">
        <v>94</v>
      </c>
      <c r="F304" t="s">
        <v>4923</v>
      </c>
      <c r="G304" t="s">
        <v>4924</v>
      </c>
      <c r="H304" t="s">
        <v>3728</v>
      </c>
      <c r="I304" t="s">
        <v>1590</v>
      </c>
      <c r="J304" s="8" t="str">
        <f>IFERROR(VLOOKUP(B304,'RESUMEN 100'!A:B,2,FALSE),"-")</f>
        <v>-</v>
      </c>
      <c r="K304" s="8" t="str">
        <f t="shared" si="10"/>
        <v>-</v>
      </c>
      <c r="L304" s="10">
        <f>IFERROR(VLOOKUP(B304,'RESUMEN 00'!A:B,2,FALSE),"-")</f>
        <v>44687</v>
      </c>
      <c r="M304" s="9">
        <f t="shared" si="11"/>
        <v>0</v>
      </c>
    </row>
    <row r="305" spans="1:13" x14ac:dyDescent="0.25">
      <c r="A305" t="s">
        <v>1102</v>
      </c>
      <c r="B305" t="s">
        <v>3343</v>
      </c>
      <c r="C305" t="s">
        <v>3344</v>
      </c>
      <c r="D305" t="s">
        <v>310</v>
      </c>
      <c r="E305" t="s">
        <v>157</v>
      </c>
      <c r="F305" t="s">
        <v>4923</v>
      </c>
      <c r="G305" t="s">
        <v>4924</v>
      </c>
      <c r="H305" t="s">
        <v>3726</v>
      </c>
      <c r="I305" t="s">
        <v>1591</v>
      </c>
      <c r="J305" s="8" t="str">
        <f>IFERROR(VLOOKUP(B305,'RESUMEN 100'!A:B,2,FALSE),"-")</f>
        <v>-</v>
      </c>
      <c r="K305" s="8" t="str">
        <f t="shared" si="10"/>
        <v>-</v>
      </c>
      <c r="L305" s="10" t="str">
        <f>IFERROR(VLOOKUP(B305,'RESUMEN 00'!A:B,2,FALSE),"-")</f>
        <v>-</v>
      </c>
      <c r="M305" s="9" t="str">
        <f t="shared" si="11"/>
        <v>-</v>
      </c>
    </row>
    <row r="306" spans="1:13" x14ac:dyDescent="0.25">
      <c r="A306" t="s">
        <v>1102</v>
      </c>
      <c r="B306" t="s">
        <v>1569</v>
      </c>
      <c r="C306" t="s">
        <v>921</v>
      </c>
      <c r="D306" t="s">
        <v>158</v>
      </c>
      <c r="E306" t="s">
        <v>746</v>
      </c>
      <c r="F306" t="s">
        <v>4923</v>
      </c>
      <c r="G306" t="s">
        <v>4925</v>
      </c>
      <c r="H306" t="s">
        <v>3728</v>
      </c>
      <c r="I306" t="s">
        <v>1591</v>
      </c>
      <c r="J306" s="8" t="str">
        <f>IFERROR(VLOOKUP(B306,'RESUMEN 100'!A:B,2,FALSE),"-")</f>
        <v>-</v>
      </c>
      <c r="K306" s="8" t="str">
        <f t="shared" si="10"/>
        <v>-</v>
      </c>
      <c r="L306" s="10" t="str">
        <f>IFERROR(VLOOKUP(B306,'RESUMEN 00'!A:B,2,FALSE),"-")</f>
        <v>-</v>
      </c>
      <c r="M306" s="9" t="str">
        <f t="shared" si="11"/>
        <v>-</v>
      </c>
    </row>
    <row r="307" spans="1:13" x14ac:dyDescent="0.25">
      <c r="A307" t="s">
        <v>1102</v>
      </c>
      <c r="B307" t="s">
        <v>3345</v>
      </c>
      <c r="C307" t="s">
        <v>656</v>
      </c>
      <c r="D307" t="s">
        <v>132</v>
      </c>
      <c r="E307" t="s">
        <v>82</v>
      </c>
      <c r="F307" t="s">
        <v>4923</v>
      </c>
      <c r="G307" t="s">
        <v>4924</v>
      </c>
      <c r="H307" t="s">
        <v>3727</v>
      </c>
      <c r="I307" t="s">
        <v>1119</v>
      </c>
      <c r="J307" s="8" t="str">
        <f>IFERROR(VLOOKUP(B307,'RESUMEN 100'!A:B,2,FALSE),"-")</f>
        <v>-</v>
      </c>
      <c r="K307" s="8" t="str">
        <f t="shared" si="10"/>
        <v>-</v>
      </c>
      <c r="L307" s="10" t="str">
        <f>IFERROR(VLOOKUP(B307,'RESUMEN 00'!A:B,2,FALSE),"-")</f>
        <v>-</v>
      </c>
      <c r="M307" s="9" t="str">
        <f t="shared" si="11"/>
        <v>-</v>
      </c>
    </row>
    <row r="308" spans="1:13" x14ac:dyDescent="0.25">
      <c r="A308" t="s">
        <v>1102</v>
      </c>
      <c r="B308" t="s">
        <v>3346</v>
      </c>
      <c r="C308" t="s">
        <v>3347</v>
      </c>
      <c r="D308" t="s">
        <v>205</v>
      </c>
      <c r="E308" t="s">
        <v>549</v>
      </c>
      <c r="F308" t="s">
        <v>4923</v>
      </c>
      <c r="G308" t="s">
        <v>4924</v>
      </c>
      <c r="H308" t="s">
        <v>3726</v>
      </c>
      <c r="I308" t="s">
        <v>1591</v>
      </c>
      <c r="J308" s="8" t="str">
        <f>IFERROR(VLOOKUP(B308,'RESUMEN 100'!A:B,2,FALSE),"-")</f>
        <v>-</v>
      </c>
      <c r="K308" s="8" t="str">
        <f t="shared" si="10"/>
        <v>-</v>
      </c>
      <c r="L308" s="10">
        <f>IFERROR(VLOOKUP(B308,'RESUMEN 00'!A:B,2,FALSE),"-")</f>
        <v>44690</v>
      </c>
      <c r="M308" s="9">
        <f t="shared" si="11"/>
        <v>0</v>
      </c>
    </row>
    <row r="309" spans="1:13" x14ac:dyDescent="0.25">
      <c r="A309" t="s">
        <v>1102</v>
      </c>
      <c r="B309" t="s">
        <v>3348</v>
      </c>
      <c r="C309" t="s">
        <v>1438</v>
      </c>
      <c r="D309" t="s">
        <v>481</v>
      </c>
      <c r="E309" t="s">
        <v>274</v>
      </c>
      <c r="F309" t="s">
        <v>4923</v>
      </c>
      <c r="G309" t="s">
        <v>4924</v>
      </c>
      <c r="H309" t="s">
        <v>3732</v>
      </c>
      <c r="I309" t="s">
        <v>1588</v>
      </c>
      <c r="J309" s="8" t="str">
        <f>IFERROR(VLOOKUP(B309,'RESUMEN 100'!A:B,2,FALSE),"-")</f>
        <v>-</v>
      </c>
      <c r="K309" s="8" t="str">
        <f t="shared" si="10"/>
        <v>-</v>
      </c>
      <c r="L309" s="10" t="str">
        <f>IFERROR(VLOOKUP(B309,'RESUMEN 00'!A:B,2,FALSE),"-")</f>
        <v>-</v>
      </c>
      <c r="M309" s="9" t="str">
        <f t="shared" si="11"/>
        <v>-</v>
      </c>
    </row>
    <row r="310" spans="1:13" x14ac:dyDescent="0.25">
      <c r="A310" t="s">
        <v>1102</v>
      </c>
      <c r="B310" t="s">
        <v>1371</v>
      </c>
      <c r="C310" t="s">
        <v>1372</v>
      </c>
      <c r="D310" t="s">
        <v>180</v>
      </c>
      <c r="E310" t="s">
        <v>82</v>
      </c>
      <c r="F310" t="s">
        <v>4923</v>
      </c>
      <c r="G310" t="s">
        <v>4924</v>
      </c>
      <c r="H310" t="s">
        <v>3725</v>
      </c>
      <c r="I310" t="s">
        <v>1589</v>
      </c>
      <c r="J310" s="8" t="str">
        <f>IFERROR(VLOOKUP(B310,'RESUMEN 100'!A:B,2,FALSE),"-")</f>
        <v>-</v>
      </c>
      <c r="K310" s="8" t="str">
        <f t="shared" si="10"/>
        <v>-</v>
      </c>
      <c r="L310" s="10">
        <f>IFERROR(VLOOKUP(B310,'RESUMEN 00'!A:B,2,FALSE),"-")</f>
        <v>44684</v>
      </c>
      <c r="M310" s="9">
        <f t="shared" si="11"/>
        <v>0</v>
      </c>
    </row>
    <row r="311" spans="1:13" x14ac:dyDescent="0.25">
      <c r="A311" t="s">
        <v>1102</v>
      </c>
      <c r="B311" t="s">
        <v>1333</v>
      </c>
      <c r="C311" t="s">
        <v>1334</v>
      </c>
      <c r="D311" t="s">
        <v>166</v>
      </c>
      <c r="E311" t="s">
        <v>172</v>
      </c>
      <c r="F311" t="s">
        <v>4923</v>
      </c>
      <c r="G311" t="s">
        <v>4924</v>
      </c>
      <c r="H311" t="s">
        <v>3726</v>
      </c>
      <c r="I311" t="s">
        <v>1591</v>
      </c>
      <c r="J311" s="8" t="str">
        <f>IFERROR(VLOOKUP(B311,'RESUMEN 100'!A:B,2,FALSE),"-")</f>
        <v>-</v>
      </c>
      <c r="K311" s="8" t="str">
        <f t="shared" si="10"/>
        <v>-</v>
      </c>
      <c r="L311" s="10" t="str">
        <f>IFERROR(VLOOKUP(B311,'RESUMEN 00'!A:B,2,FALSE),"-")</f>
        <v>-</v>
      </c>
      <c r="M311" s="9" t="str">
        <f t="shared" si="11"/>
        <v>-</v>
      </c>
    </row>
    <row r="312" spans="1:13" x14ac:dyDescent="0.25">
      <c r="A312" t="s">
        <v>1102</v>
      </c>
      <c r="B312" t="s">
        <v>1333</v>
      </c>
      <c r="C312" t="s">
        <v>1334</v>
      </c>
      <c r="D312" t="s">
        <v>166</v>
      </c>
      <c r="E312" t="s">
        <v>172</v>
      </c>
      <c r="F312" t="s">
        <v>4923</v>
      </c>
      <c r="G312" t="s">
        <v>4924</v>
      </c>
      <c r="H312" t="s">
        <v>4927</v>
      </c>
      <c r="I312" t="s">
        <v>4519</v>
      </c>
      <c r="J312" s="8" t="str">
        <f>IFERROR(VLOOKUP(B312,'RESUMEN 100'!A:B,2,FALSE),"-")</f>
        <v>-</v>
      </c>
      <c r="K312" s="8" t="str">
        <f t="shared" si="10"/>
        <v>-</v>
      </c>
      <c r="L312" s="10" t="str">
        <f>IFERROR(VLOOKUP(B312,'RESUMEN 00'!A:B,2,FALSE),"-")</f>
        <v>-</v>
      </c>
      <c r="M312" s="9" t="str">
        <f t="shared" si="11"/>
        <v>-</v>
      </c>
    </row>
    <row r="313" spans="1:13" x14ac:dyDescent="0.25">
      <c r="A313" t="s">
        <v>1102</v>
      </c>
      <c r="B313" t="s">
        <v>3349</v>
      </c>
      <c r="C313" t="s">
        <v>3350</v>
      </c>
      <c r="D313" t="s">
        <v>1072</v>
      </c>
      <c r="E313" t="s">
        <v>708</v>
      </c>
      <c r="F313" t="s">
        <v>4923</v>
      </c>
      <c r="G313" t="s">
        <v>4924</v>
      </c>
      <c r="H313" t="s">
        <v>3726</v>
      </c>
      <c r="I313" t="s">
        <v>1591</v>
      </c>
      <c r="J313" s="8" t="str">
        <f>IFERROR(VLOOKUP(B313,'RESUMEN 100'!A:B,2,FALSE),"-")</f>
        <v>-</v>
      </c>
      <c r="K313" s="8" t="str">
        <f t="shared" si="10"/>
        <v>-</v>
      </c>
      <c r="L313" s="10">
        <f>IFERROR(VLOOKUP(B313,'RESUMEN 00'!A:B,2,FALSE),"-")</f>
        <v>44690</v>
      </c>
      <c r="M313" s="9">
        <f t="shared" si="11"/>
        <v>0</v>
      </c>
    </row>
    <row r="314" spans="1:13" x14ac:dyDescent="0.25">
      <c r="A314" t="s">
        <v>1102</v>
      </c>
      <c r="B314" t="s">
        <v>2951</v>
      </c>
      <c r="C314" t="s">
        <v>2952</v>
      </c>
      <c r="D314" t="s">
        <v>174</v>
      </c>
      <c r="E314" t="s">
        <v>110</v>
      </c>
      <c r="F314" t="s">
        <v>4923</v>
      </c>
      <c r="G314" t="s">
        <v>4924</v>
      </c>
      <c r="H314" t="s">
        <v>3727</v>
      </c>
      <c r="I314" t="s">
        <v>1119</v>
      </c>
      <c r="J314" s="8" t="str">
        <f>IFERROR(VLOOKUP(B314,'RESUMEN 100'!A:B,2,FALSE),"-")</f>
        <v>-</v>
      </c>
      <c r="K314" s="8" t="str">
        <f t="shared" si="10"/>
        <v>-</v>
      </c>
      <c r="L314" s="10" t="str">
        <f>IFERROR(VLOOKUP(B314,'RESUMEN 00'!A:B,2,FALSE),"-")</f>
        <v>-</v>
      </c>
      <c r="M314" s="9" t="str">
        <f t="shared" si="11"/>
        <v>-</v>
      </c>
    </row>
    <row r="315" spans="1:13" x14ac:dyDescent="0.25">
      <c r="A315" t="s">
        <v>1102</v>
      </c>
      <c r="B315" t="s">
        <v>3351</v>
      </c>
      <c r="C315" t="s">
        <v>188</v>
      </c>
      <c r="D315" t="s">
        <v>596</v>
      </c>
      <c r="E315" t="s">
        <v>175</v>
      </c>
      <c r="F315" t="s">
        <v>4923</v>
      </c>
      <c r="G315" t="s">
        <v>4924</v>
      </c>
      <c r="H315" t="s">
        <v>3731</v>
      </c>
      <c r="I315" t="s">
        <v>1121</v>
      </c>
      <c r="J315" s="8" t="str">
        <f>IFERROR(VLOOKUP(B315,'RESUMEN 100'!A:B,2,FALSE),"-")</f>
        <v>-</v>
      </c>
      <c r="K315" s="8" t="str">
        <f t="shared" si="10"/>
        <v>-</v>
      </c>
      <c r="L315" s="10">
        <f>IFERROR(VLOOKUP(B315,'RESUMEN 00'!A:B,2,FALSE),"-")</f>
        <v>44688</v>
      </c>
      <c r="M315" s="9">
        <f t="shared" si="11"/>
        <v>0</v>
      </c>
    </row>
    <row r="316" spans="1:13" x14ac:dyDescent="0.25">
      <c r="A316" t="s">
        <v>1102</v>
      </c>
      <c r="B316" t="s">
        <v>1445</v>
      </c>
      <c r="C316" t="s">
        <v>808</v>
      </c>
      <c r="D316" t="s">
        <v>146</v>
      </c>
      <c r="E316" t="s">
        <v>649</v>
      </c>
      <c r="F316" t="s">
        <v>4923</v>
      </c>
      <c r="G316" t="s">
        <v>4924</v>
      </c>
      <c r="H316" t="s">
        <v>3726</v>
      </c>
      <c r="I316" t="s">
        <v>1591</v>
      </c>
      <c r="J316" s="8" t="str">
        <f>IFERROR(VLOOKUP(B316,'RESUMEN 100'!A:B,2,FALSE),"-")</f>
        <v>-</v>
      </c>
      <c r="K316" s="8" t="str">
        <f t="shared" si="10"/>
        <v>-</v>
      </c>
      <c r="L316" s="10" t="str">
        <f>IFERROR(VLOOKUP(B316,'RESUMEN 00'!A:B,2,FALSE),"-")</f>
        <v>-</v>
      </c>
      <c r="M316" s="9" t="str">
        <f t="shared" si="11"/>
        <v>-</v>
      </c>
    </row>
    <row r="317" spans="1:13" x14ac:dyDescent="0.25">
      <c r="A317" t="s">
        <v>1102</v>
      </c>
      <c r="B317" t="s">
        <v>3352</v>
      </c>
      <c r="C317" t="s">
        <v>837</v>
      </c>
      <c r="D317" t="s">
        <v>132</v>
      </c>
      <c r="E317" t="s">
        <v>82</v>
      </c>
      <c r="F317" t="s">
        <v>4923</v>
      </c>
      <c r="G317" t="s">
        <v>4924</v>
      </c>
      <c r="H317" t="s">
        <v>3727</v>
      </c>
      <c r="I317" t="s">
        <v>1119</v>
      </c>
      <c r="J317" s="8" t="str">
        <f>IFERROR(VLOOKUP(B317,'RESUMEN 100'!A:B,2,FALSE),"-")</f>
        <v>-</v>
      </c>
      <c r="K317" s="8" t="str">
        <f t="shared" si="10"/>
        <v>-</v>
      </c>
      <c r="L317" s="10" t="str">
        <f>IFERROR(VLOOKUP(B317,'RESUMEN 00'!A:B,2,FALSE),"-")</f>
        <v>-</v>
      </c>
      <c r="M317" s="9" t="str">
        <f t="shared" si="11"/>
        <v>-</v>
      </c>
    </row>
    <row r="318" spans="1:13" x14ac:dyDescent="0.25">
      <c r="A318" t="s">
        <v>1102</v>
      </c>
      <c r="B318" t="s">
        <v>2436</v>
      </c>
      <c r="C318" t="s">
        <v>2437</v>
      </c>
      <c r="D318" t="s">
        <v>92</v>
      </c>
      <c r="E318" t="s">
        <v>1082</v>
      </c>
      <c r="F318" t="s">
        <v>4923</v>
      </c>
      <c r="G318" t="s">
        <v>4924</v>
      </c>
      <c r="H318" t="s">
        <v>3726</v>
      </c>
      <c r="I318" t="s">
        <v>1591</v>
      </c>
      <c r="J318" s="8" t="str">
        <f>IFERROR(VLOOKUP(B318,'RESUMEN 100'!A:B,2,FALSE),"-")</f>
        <v>-</v>
      </c>
      <c r="K318" s="8" t="str">
        <f t="shared" si="10"/>
        <v>-</v>
      </c>
      <c r="L318" s="10" t="str">
        <f>IFERROR(VLOOKUP(B318,'RESUMEN 00'!A:B,2,FALSE),"-")</f>
        <v>-</v>
      </c>
      <c r="M318" s="9" t="str">
        <f t="shared" si="11"/>
        <v>-</v>
      </c>
    </row>
    <row r="319" spans="1:13" x14ac:dyDescent="0.25">
      <c r="A319" t="s">
        <v>1102</v>
      </c>
      <c r="B319" t="s">
        <v>1389</v>
      </c>
      <c r="C319" t="s">
        <v>1055</v>
      </c>
      <c r="D319" t="s">
        <v>146</v>
      </c>
      <c r="E319" t="s">
        <v>162</v>
      </c>
      <c r="F319" t="s">
        <v>4923</v>
      </c>
      <c r="G319" t="s">
        <v>4924</v>
      </c>
      <c r="H319" t="s">
        <v>3726</v>
      </c>
      <c r="I319" t="s">
        <v>1591</v>
      </c>
      <c r="J319" s="8" t="str">
        <f>IFERROR(VLOOKUP(B319,'RESUMEN 100'!A:B,2,FALSE),"-")</f>
        <v>-</v>
      </c>
      <c r="K319" s="8" t="str">
        <f t="shared" si="10"/>
        <v>-</v>
      </c>
      <c r="L319" s="10">
        <f>IFERROR(VLOOKUP(B319,'RESUMEN 00'!A:B,2,FALSE),"-")</f>
        <v>44690</v>
      </c>
      <c r="M319" s="9">
        <f t="shared" si="11"/>
        <v>0</v>
      </c>
    </row>
    <row r="320" spans="1:13" x14ac:dyDescent="0.25">
      <c r="A320" t="s">
        <v>1102</v>
      </c>
      <c r="B320" t="s">
        <v>4593</v>
      </c>
      <c r="C320" t="s">
        <v>4594</v>
      </c>
      <c r="D320" t="s">
        <v>162</v>
      </c>
      <c r="E320" t="s">
        <v>82</v>
      </c>
      <c r="F320" t="s">
        <v>4923</v>
      </c>
      <c r="G320" t="s">
        <v>4924</v>
      </c>
      <c r="H320" t="s">
        <v>4927</v>
      </c>
      <c r="I320" t="s">
        <v>4519</v>
      </c>
      <c r="J320" s="8" t="str">
        <f>IFERROR(VLOOKUP(B320,'RESUMEN 100'!A:B,2,FALSE),"-")</f>
        <v>-</v>
      </c>
      <c r="K320" s="8" t="str">
        <f t="shared" si="10"/>
        <v>-</v>
      </c>
      <c r="L320" s="10" t="str">
        <f>IFERROR(VLOOKUP(B320,'RESUMEN 00'!A:B,2,FALSE),"-")</f>
        <v>-</v>
      </c>
      <c r="M320" s="9" t="str">
        <f t="shared" si="11"/>
        <v>-</v>
      </c>
    </row>
    <row r="321" spans="1:13" x14ac:dyDescent="0.25">
      <c r="A321" t="s">
        <v>1102</v>
      </c>
      <c r="B321" t="s">
        <v>4823</v>
      </c>
      <c r="C321" t="s">
        <v>4824</v>
      </c>
      <c r="D321" t="s">
        <v>1016</v>
      </c>
      <c r="E321" t="s">
        <v>251</v>
      </c>
      <c r="F321" t="s">
        <v>4923</v>
      </c>
      <c r="G321" t="s">
        <v>4924</v>
      </c>
      <c r="H321" t="s">
        <v>4927</v>
      </c>
      <c r="I321" t="s">
        <v>4519</v>
      </c>
      <c r="J321" s="8" t="str">
        <f>IFERROR(VLOOKUP(B321,'RESUMEN 100'!A:B,2,FALSE),"-")</f>
        <v>-</v>
      </c>
      <c r="K321" s="8" t="str">
        <f t="shared" si="10"/>
        <v>-</v>
      </c>
      <c r="L321" s="10" t="str">
        <f>IFERROR(VLOOKUP(B321,'RESUMEN 00'!A:B,2,FALSE),"-")</f>
        <v>-</v>
      </c>
      <c r="M321" s="9" t="str">
        <f t="shared" si="11"/>
        <v>-</v>
      </c>
    </row>
    <row r="322" spans="1:13" x14ac:dyDescent="0.25">
      <c r="A322" t="s">
        <v>1102</v>
      </c>
      <c r="B322" t="s">
        <v>1410</v>
      </c>
      <c r="C322" t="s">
        <v>1411</v>
      </c>
      <c r="D322" t="s">
        <v>217</v>
      </c>
      <c r="E322" t="s">
        <v>177</v>
      </c>
      <c r="F322" t="s">
        <v>4923</v>
      </c>
      <c r="G322" t="s">
        <v>4924</v>
      </c>
      <c r="H322" t="s">
        <v>3732</v>
      </c>
      <c r="I322" t="s">
        <v>1588</v>
      </c>
      <c r="J322" s="8" t="str">
        <f>IFERROR(VLOOKUP(B322,'RESUMEN 100'!A:B,2,FALSE),"-")</f>
        <v>-</v>
      </c>
      <c r="K322" s="8" t="str">
        <f t="shared" si="10"/>
        <v>-</v>
      </c>
      <c r="L322" s="10">
        <f>IFERROR(VLOOKUP(B322,'RESUMEN 00'!A:B,2,FALSE),"-")</f>
        <v>44685</v>
      </c>
      <c r="M322" s="9">
        <f t="shared" si="11"/>
        <v>0</v>
      </c>
    </row>
    <row r="323" spans="1:13" x14ac:dyDescent="0.25">
      <c r="A323" t="s">
        <v>1102</v>
      </c>
      <c r="B323" t="s">
        <v>1410</v>
      </c>
      <c r="C323" t="s">
        <v>1411</v>
      </c>
      <c r="D323" t="s">
        <v>217</v>
      </c>
      <c r="E323" t="s">
        <v>177</v>
      </c>
      <c r="F323" t="s">
        <v>4923</v>
      </c>
      <c r="G323" t="s">
        <v>4924</v>
      </c>
      <c r="H323" t="s">
        <v>3728</v>
      </c>
      <c r="I323" t="s">
        <v>1590</v>
      </c>
      <c r="J323" s="8" t="str">
        <f>IFERROR(VLOOKUP(B323,'RESUMEN 100'!A:B,2,FALSE),"-")</f>
        <v>-</v>
      </c>
      <c r="K323" s="8" t="str">
        <f t="shared" si="10"/>
        <v>-</v>
      </c>
      <c r="L323" s="10">
        <f>IFERROR(VLOOKUP(B323,'RESUMEN 00'!A:B,2,FALSE),"-")</f>
        <v>44685</v>
      </c>
      <c r="M323" s="9">
        <f t="shared" si="11"/>
        <v>2</v>
      </c>
    </row>
    <row r="324" spans="1:13" x14ac:dyDescent="0.25">
      <c r="A324" t="s">
        <v>1102</v>
      </c>
      <c r="B324" t="s">
        <v>3353</v>
      </c>
      <c r="C324" t="s">
        <v>3354</v>
      </c>
      <c r="D324" t="s">
        <v>547</v>
      </c>
      <c r="E324" t="s">
        <v>627</v>
      </c>
      <c r="F324" t="s">
        <v>4923</v>
      </c>
      <c r="G324" t="s">
        <v>4924</v>
      </c>
      <c r="H324" t="s">
        <v>3725</v>
      </c>
      <c r="I324" t="s">
        <v>1589</v>
      </c>
      <c r="J324" s="8" t="str">
        <f>IFERROR(VLOOKUP(B324,'RESUMEN 100'!A:B,2,FALSE),"-")</f>
        <v>-</v>
      </c>
      <c r="K324" s="8" t="str">
        <f t="shared" si="10"/>
        <v>-</v>
      </c>
      <c r="L324" s="10" t="str">
        <f>IFERROR(VLOOKUP(B324,'RESUMEN 00'!A:B,2,FALSE),"-")</f>
        <v>-</v>
      </c>
      <c r="M324" s="9" t="str">
        <f t="shared" si="11"/>
        <v>-</v>
      </c>
    </row>
    <row r="325" spans="1:13" x14ac:dyDescent="0.25">
      <c r="A325" t="s">
        <v>1102</v>
      </c>
      <c r="B325" t="s">
        <v>3355</v>
      </c>
      <c r="C325" t="s">
        <v>3356</v>
      </c>
      <c r="D325" t="s">
        <v>733</v>
      </c>
      <c r="E325" t="s">
        <v>82</v>
      </c>
      <c r="F325" t="s">
        <v>4923</v>
      </c>
      <c r="G325" t="s">
        <v>4924</v>
      </c>
      <c r="H325" t="s">
        <v>3726</v>
      </c>
      <c r="I325" t="s">
        <v>1591</v>
      </c>
      <c r="J325" s="8" t="str">
        <f>IFERROR(VLOOKUP(B325,'RESUMEN 100'!A:B,2,FALSE),"-")</f>
        <v>-</v>
      </c>
      <c r="K325" s="8" t="str">
        <f t="shared" si="10"/>
        <v>-</v>
      </c>
      <c r="L325" s="10" t="str">
        <f>IFERROR(VLOOKUP(B325,'RESUMEN 00'!A:B,2,FALSE),"-")</f>
        <v>-</v>
      </c>
      <c r="M325" s="9" t="str">
        <f t="shared" si="11"/>
        <v>-</v>
      </c>
    </row>
    <row r="326" spans="1:13" x14ac:dyDescent="0.25">
      <c r="A326" t="s">
        <v>1102</v>
      </c>
      <c r="B326" t="s">
        <v>1529</v>
      </c>
      <c r="C326" t="s">
        <v>1530</v>
      </c>
      <c r="D326" t="s">
        <v>1522</v>
      </c>
      <c r="E326" t="s">
        <v>771</v>
      </c>
      <c r="F326" t="s">
        <v>4923</v>
      </c>
      <c r="G326" t="s">
        <v>4925</v>
      </c>
      <c r="H326" t="s">
        <v>3727</v>
      </c>
      <c r="I326" t="s">
        <v>1119</v>
      </c>
      <c r="J326" s="8" t="str">
        <f>IFERROR(VLOOKUP(B326,'RESUMEN 100'!A:B,2,FALSE),"-")</f>
        <v>-</v>
      </c>
      <c r="K326" s="8" t="str">
        <f t="shared" si="10"/>
        <v>-</v>
      </c>
      <c r="L326" s="10">
        <f>IFERROR(VLOOKUP(B326,'RESUMEN 00'!A:B,2,FALSE),"-")</f>
        <v>44683</v>
      </c>
      <c r="M326" s="9">
        <f t="shared" si="11"/>
        <v>0</v>
      </c>
    </row>
    <row r="327" spans="1:13" x14ac:dyDescent="0.25">
      <c r="A327" t="s">
        <v>1102</v>
      </c>
      <c r="B327" t="s">
        <v>3357</v>
      </c>
      <c r="C327" t="s">
        <v>761</v>
      </c>
      <c r="D327" t="s">
        <v>1316</v>
      </c>
      <c r="E327" t="s">
        <v>217</v>
      </c>
      <c r="F327" t="s">
        <v>4923</v>
      </c>
      <c r="G327" t="s">
        <v>4925</v>
      </c>
      <c r="H327" t="s">
        <v>3730</v>
      </c>
      <c r="I327" t="s">
        <v>1120</v>
      </c>
      <c r="J327" s="8" t="str">
        <f>IFERROR(VLOOKUP(B327,'RESUMEN 100'!A:B,2,FALSE),"-")</f>
        <v>-</v>
      </c>
      <c r="K327" s="8" t="str">
        <f t="shared" si="10"/>
        <v>-</v>
      </c>
      <c r="L327" s="10" t="str">
        <f>IFERROR(VLOOKUP(B327,'RESUMEN 00'!A:B,2,FALSE),"-")</f>
        <v>-</v>
      </c>
      <c r="M327" s="9" t="str">
        <f t="shared" si="11"/>
        <v>-</v>
      </c>
    </row>
    <row r="328" spans="1:13" x14ac:dyDescent="0.25">
      <c r="A328" t="s">
        <v>1102</v>
      </c>
      <c r="B328" t="s">
        <v>3358</v>
      </c>
      <c r="C328" t="s">
        <v>216</v>
      </c>
      <c r="D328" t="s">
        <v>104</v>
      </c>
      <c r="E328" t="s">
        <v>350</v>
      </c>
      <c r="F328" t="s">
        <v>4923</v>
      </c>
      <c r="G328" t="s">
        <v>4925</v>
      </c>
      <c r="H328" t="s">
        <v>3732</v>
      </c>
      <c r="I328" t="s">
        <v>1120</v>
      </c>
      <c r="J328" s="8" t="str">
        <f>IFERROR(VLOOKUP(B328,'RESUMEN 100'!A:B,2,FALSE),"-")</f>
        <v>-</v>
      </c>
      <c r="K328" s="8" t="str">
        <f t="shared" si="10"/>
        <v>-</v>
      </c>
      <c r="L328" s="10" t="str">
        <f>IFERROR(VLOOKUP(B328,'RESUMEN 00'!A:B,2,FALSE),"-")</f>
        <v>-</v>
      </c>
      <c r="M328" s="9" t="str">
        <f t="shared" si="11"/>
        <v>-</v>
      </c>
    </row>
    <row r="329" spans="1:13" x14ac:dyDescent="0.25">
      <c r="A329" t="s">
        <v>1102</v>
      </c>
      <c r="B329" t="s">
        <v>2269</v>
      </c>
      <c r="C329" t="s">
        <v>1061</v>
      </c>
      <c r="D329" t="s">
        <v>296</v>
      </c>
      <c r="E329" t="s">
        <v>575</v>
      </c>
      <c r="F329" t="s">
        <v>4923</v>
      </c>
      <c r="G329" t="s">
        <v>4925</v>
      </c>
      <c r="H329" t="s">
        <v>3731</v>
      </c>
      <c r="I329" t="s">
        <v>1121</v>
      </c>
      <c r="J329" s="8" t="str">
        <f>IFERROR(VLOOKUP(B329,'RESUMEN 100'!A:B,2,FALSE),"-")</f>
        <v>-</v>
      </c>
      <c r="K329" s="8" t="str">
        <f t="shared" si="10"/>
        <v>-</v>
      </c>
      <c r="L329" s="10" t="str">
        <f>IFERROR(VLOOKUP(B329,'RESUMEN 00'!A:B,2,FALSE),"-")</f>
        <v>-</v>
      </c>
      <c r="M329" s="9" t="str">
        <f t="shared" si="11"/>
        <v>-</v>
      </c>
    </row>
    <row r="330" spans="1:13" x14ac:dyDescent="0.25">
      <c r="A330" t="s">
        <v>1102</v>
      </c>
      <c r="B330" t="s">
        <v>1233</v>
      </c>
      <c r="C330" t="s">
        <v>1234</v>
      </c>
      <c r="D330" t="s">
        <v>1235</v>
      </c>
      <c r="E330" t="s">
        <v>1235</v>
      </c>
      <c r="F330" t="s">
        <v>4923</v>
      </c>
      <c r="G330" t="s">
        <v>4925</v>
      </c>
      <c r="H330" t="s">
        <v>3725</v>
      </c>
      <c r="I330" t="s">
        <v>1589</v>
      </c>
      <c r="J330" s="8" t="str">
        <f>IFERROR(VLOOKUP(B330,'RESUMEN 100'!A:B,2,FALSE),"-")</f>
        <v>-</v>
      </c>
      <c r="K330" s="8" t="str">
        <f t="shared" si="10"/>
        <v>-</v>
      </c>
      <c r="L330" s="10">
        <f>IFERROR(VLOOKUP(B330,'RESUMEN 00'!A:B,2,FALSE),"-")</f>
        <v>44684</v>
      </c>
      <c r="M330" s="9">
        <f t="shared" si="11"/>
        <v>0</v>
      </c>
    </row>
    <row r="331" spans="1:13" x14ac:dyDescent="0.25">
      <c r="A331" t="s">
        <v>1102</v>
      </c>
      <c r="B331" t="s">
        <v>4849</v>
      </c>
      <c r="C331" t="s">
        <v>4850</v>
      </c>
      <c r="D331" t="s">
        <v>273</v>
      </c>
      <c r="E331" t="s">
        <v>173</v>
      </c>
      <c r="F331" t="s">
        <v>4923</v>
      </c>
      <c r="G331" t="s">
        <v>4924</v>
      </c>
      <c r="H331" t="s">
        <v>4927</v>
      </c>
      <c r="I331" t="s">
        <v>4519</v>
      </c>
      <c r="J331" s="8" t="str">
        <f>IFERROR(VLOOKUP(B331,'RESUMEN 100'!A:B,2,FALSE),"-")</f>
        <v>-</v>
      </c>
      <c r="K331" s="8" t="str">
        <f t="shared" si="10"/>
        <v>-</v>
      </c>
      <c r="L331" s="10" t="str">
        <f>IFERROR(VLOOKUP(B331,'RESUMEN 00'!A:B,2,FALSE),"-")</f>
        <v>-</v>
      </c>
      <c r="M331" s="9" t="str">
        <f t="shared" si="11"/>
        <v>-</v>
      </c>
    </row>
    <row r="332" spans="1:13" x14ac:dyDescent="0.25">
      <c r="A332" t="s">
        <v>1102</v>
      </c>
      <c r="B332" t="s">
        <v>4684</v>
      </c>
      <c r="C332" t="s">
        <v>4517</v>
      </c>
      <c r="D332" t="s">
        <v>4685</v>
      </c>
      <c r="E332" t="s">
        <v>533</v>
      </c>
      <c r="F332" t="s">
        <v>4923</v>
      </c>
      <c r="G332" t="s">
        <v>4924</v>
      </c>
      <c r="H332" t="s">
        <v>4926</v>
      </c>
      <c r="I332" t="s">
        <v>4518</v>
      </c>
      <c r="J332" s="8" t="str">
        <f>IFERROR(VLOOKUP(B332,'RESUMEN 100'!A:B,2,FALSE),"-")</f>
        <v>-</v>
      </c>
      <c r="K332" s="8" t="str">
        <f t="shared" si="10"/>
        <v>-</v>
      </c>
      <c r="L332" s="10">
        <f>IFERROR(VLOOKUP(B332,'RESUMEN 00'!A:B,2,FALSE),"-")</f>
        <v>44692</v>
      </c>
      <c r="M332" s="9">
        <f t="shared" si="11"/>
        <v>0</v>
      </c>
    </row>
    <row r="333" spans="1:13" x14ac:dyDescent="0.25">
      <c r="A333" t="s">
        <v>1102</v>
      </c>
      <c r="B333" t="s">
        <v>4828</v>
      </c>
      <c r="C333" t="s">
        <v>4829</v>
      </c>
      <c r="D333" t="s">
        <v>353</v>
      </c>
      <c r="E333" t="s">
        <v>344</v>
      </c>
      <c r="F333" t="s">
        <v>4923</v>
      </c>
      <c r="G333" t="s">
        <v>4924</v>
      </c>
      <c r="H333" t="s">
        <v>4927</v>
      </c>
      <c r="I333" t="s">
        <v>4518</v>
      </c>
      <c r="J333" s="8" t="str">
        <f>IFERROR(VLOOKUP(B333,'RESUMEN 100'!A:B,2,FALSE),"-")</f>
        <v>-</v>
      </c>
      <c r="K333" s="8" t="str">
        <f t="shared" si="10"/>
        <v>-</v>
      </c>
      <c r="L333" s="10" t="str">
        <f>IFERROR(VLOOKUP(B333,'RESUMEN 00'!A:B,2,FALSE),"-")</f>
        <v>-</v>
      </c>
      <c r="M333" s="9" t="str">
        <f t="shared" si="11"/>
        <v>-</v>
      </c>
    </row>
    <row r="334" spans="1:13" x14ac:dyDescent="0.25">
      <c r="A334" t="s">
        <v>1102</v>
      </c>
      <c r="B334" t="s">
        <v>3359</v>
      </c>
      <c r="C334" t="s">
        <v>774</v>
      </c>
      <c r="D334" t="s">
        <v>142</v>
      </c>
      <c r="E334" t="s">
        <v>476</v>
      </c>
      <c r="F334" t="s">
        <v>4923</v>
      </c>
      <c r="G334" t="s">
        <v>4924</v>
      </c>
      <c r="H334" t="s">
        <v>3732</v>
      </c>
      <c r="I334" t="s">
        <v>1588</v>
      </c>
      <c r="J334" s="8" t="str">
        <f>IFERROR(VLOOKUP(B334,'RESUMEN 100'!A:B,2,FALSE),"-")</f>
        <v>-</v>
      </c>
      <c r="K334" s="8" t="str">
        <f t="shared" si="10"/>
        <v>-</v>
      </c>
      <c r="L334" s="10" t="str">
        <f>IFERROR(VLOOKUP(B334,'RESUMEN 00'!A:B,2,FALSE),"-")</f>
        <v>-</v>
      </c>
      <c r="M334" s="9" t="str">
        <f t="shared" si="11"/>
        <v>-</v>
      </c>
    </row>
    <row r="335" spans="1:13" x14ac:dyDescent="0.25">
      <c r="A335" t="s">
        <v>1102</v>
      </c>
      <c r="B335" t="s">
        <v>3360</v>
      </c>
      <c r="C335" t="s">
        <v>3361</v>
      </c>
      <c r="D335" t="s">
        <v>481</v>
      </c>
      <c r="E335" t="s">
        <v>274</v>
      </c>
      <c r="F335" t="s">
        <v>4923</v>
      </c>
      <c r="G335" t="s">
        <v>4924</v>
      </c>
      <c r="H335" t="s">
        <v>3732</v>
      </c>
      <c r="I335" t="s">
        <v>1588</v>
      </c>
      <c r="J335" s="8" t="str">
        <f>IFERROR(VLOOKUP(B335,'RESUMEN 100'!A:B,2,FALSE),"-")</f>
        <v>-</v>
      </c>
      <c r="K335" s="8" t="str">
        <f t="shared" si="10"/>
        <v>-</v>
      </c>
      <c r="L335" s="10" t="str">
        <f>IFERROR(VLOOKUP(B335,'RESUMEN 00'!A:B,2,FALSE),"-")</f>
        <v>-</v>
      </c>
      <c r="M335" s="9" t="str">
        <f t="shared" si="11"/>
        <v>-</v>
      </c>
    </row>
    <row r="336" spans="1:13" x14ac:dyDescent="0.25">
      <c r="A336" t="s">
        <v>1102</v>
      </c>
      <c r="B336" t="s">
        <v>1141</v>
      </c>
      <c r="C336" t="s">
        <v>192</v>
      </c>
      <c r="D336" t="s">
        <v>119</v>
      </c>
      <c r="E336" t="s">
        <v>137</v>
      </c>
      <c r="F336" t="s">
        <v>4923</v>
      </c>
      <c r="G336" t="s">
        <v>4924</v>
      </c>
      <c r="H336" t="s">
        <v>3729</v>
      </c>
      <c r="I336" t="s">
        <v>1593</v>
      </c>
      <c r="J336" s="8" t="str">
        <f>IFERROR(VLOOKUP(B336,'RESUMEN 100'!A:B,2,FALSE),"-")</f>
        <v>-</v>
      </c>
      <c r="K336" s="8" t="str">
        <f t="shared" si="10"/>
        <v>-</v>
      </c>
      <c r="L336" s="10" t="str">
        <f>IFERROR(VLOOKUP(B336,'RESUMEN 00'!A:B,2,FALSE),"-")</f>
        <v>-</v>
      </c>
      <c r="M336" s="9" t="str">
        <f t="shared" si="11"/>
        <v>-</v>
      </c>
    </row>
    <row r="337" spans="1:13" x14ac:dyDescent="0.25">
      <c r="A337" t="s">
        <v>1102</v>
      </c>
      <c r="B337" t="s">
        <v>1408</v>
      </c>
      <c r="C337" t="s">
        <v>1409</v>
      </c>
      <c r="D337" t="s">
        <v>898</v>
      </c>
      <c r="E337" t="s">
        <v>288</v>
      </c>
      <c r="F337" t="s">
        <v>4923</v>
      </c>
      <c r="G337" t="s">
        <v>4924</v>
      </c>
      <c r="H337" t="s">
        <v>3728</v>
      </c>
      <c r="I337" t="s">
        <v>1590</v>
      </c>
      <c r="J337" s="8" t="str">
        <f>IFERROR(VLOOKUP(B337,'RESUMEN 100'!A:B,2,FALSE),"-")</f>
        <v>-</v>
      </c>
      <c r="K337" s="8" t="str">
        <f t="shared" si="10"/>
        <v>-</v>
      </c>
      <c r="L337" s="10">
        <f>IFERROR(VLOOKUP(B337,'RESUMEN 00'!A:B,2,FALSE),"-")</f>
        <v>44687</v>
      </c>
      <c r="M337" s="9">
        <f t="shared" si="11"/>
        <v>0</v>
      </c>
    </row>
    <row r="338" spans="1:13" x14ac:dyDescent="0.25">
      <c r="A338" t="s">
        <v>1102</v>
      </c>
      <c r="B338" t="s">
        <v>4606</v>
      </c>
      <c r="C338" t="s">
        <v>4607</v>
      </c>
      <c r="D338" t="s">
        <v>1222</v>
      </c>
      <c r="E338" t="s">
        <v>277</v>
      </c>
      <c r="F338" t="s">
        <v>4923</v>
      </c>
      <c r="G338" t="s">
        <v>4924</v>
      </c>
      <c r="H338" t="s">
        <v>4927</v>
      </c>
      <c r="I338" t="s">
        <v>4519</v>
      </c>
      <c r="J338" s="8" t="str">
        <f>IFERROR(VLOOKUP(B338,'RESUMEN 100'!A:B,2,FALSE),"-")</f>
        <v>-</v>
      </c>
      <c r="K338" s="8" t="str">
        <f t="shared" si="10"/>
        <v>-</v>
      </c>
      <c r="L338" s="10" t="str">
        <f>IFERROR(VLOOKUP(B338,'RESUMEN 00'!A:B,2,FALSE),"-")</f>
        <v>-</v>
      </c>
      <c r="M338" s="9" t="str">
        <f t="shared" si="11"/>
        <v>-</v>
      </c>
    </row>
    <row r="339" spans="1:13" x14ac:dyDescent="0.25">
      <c r="A339" t="s">
        <v>1102</v>
      </c>
      <c r="B339" t="s">
        <v>3362</v>
      </c>
      <c r="C339" t="s">
        <v>503</v>
      </c>
      <c r="D339" t="s">
        <v>321</v>
      </c>
      <c r="E339" t="s">
        <v>242</v>
      </c>
      <c r="F339" t="s">
        <v>4923</v>
      </c>
      <c r="G339" t="s">
        <v>4924</v>
      </c>
      <c r="H339" t="s">
        <v>3731</v>
      </c>
      <c r="I339" t="s">
        <v>1121</v>
      </c>
      <c r="J339" s="8" t="str">
        <f>IFERROR(VLOOKUP(B339,'RESUMEN 100'!A:B,2,FALSE),"-")</f>
        <v>-</v>
      </c>
      <c r="K339" s="8" t="str">
        <f t="shared" si="10"/>
        <v>-</v>
      </c>
      <c r="L339" s="10" t="str">
        <f>IFERROR(VLOOKUP(B339,'RESUMEN 00'!A:B,2,FALSE),"-")</f>
        <v>-</v>
      </c>
      <c r="M339" s="9" t="str">
        <f t="shared" si="11"/>
        <v>-</v>
      </c>
    </row>
    <row r="340" spans="1:13" x14ac:dyDescent="0.25">
      <c r="A340" t="s">
        <v>1102</v>
      </c>
      <c r="B340" t="s">
        <v>1583</v>
      </c>
      <c r="C340" t="s">
        <v>1584</v>
      </c>
      <c r="D340" t="s">
        <v>94</v>
      </c>
      <c r="E340" t="s">
        <v>222</v>
      </c>
      <c r="F340" t="s">
        <v>4923</v>
      </c>
      <c r="G340" t="s">
        <v>4925</v>
      </c>
      <c r="H340" t="s">
        <v>3729</v>
      </c>
      <c r="I340" t="s">
        <v>1588</v>
      </c>
      <c r="J340" s="8" t="str">
        <f>IFERROR(VLOOKUP(B340,'RESUMEN 100'!A:B,2,FALSE),"-")</f>
        <v>-</v>
      </c>
      <c r="K340" s="8" t="str">
        <f t="shared" si="10"/>
        <v>-</v>
      </c>
      <c r="L340" s="10" t="str">
        <f>IFERROR(VLOOKUP(B340,'RESUMEN 00'!A:B,2,FALSE),"-")</f>
        <v>-</v>
      </c>
      <c r="M340" s="9" t="str">
        <f t="shared" si="11"/>
        <v>-</v>
      </c>
    </row>
    <row r="341" spans="1:13" x14ac:dyDescent="0.25">
      <c r="A341" t="s">
        <v>1102</v>
      </c>
      <c r="B341" t="s">
        <v>1641</v>
      </c>
      <c r="C341" t="s">
        <v>1642</v>
      </c>
      <c r="D341" t="s">
        <v>665</v>
      </c>
      <c r="E341" t="s">
        <v>664</v>
      </c>
      <c r="F341" t="s">
        <v>4923</v>
      </c>
      <c r="G341" t="s">
        <v>4924</v>
      </c>
      <c r="H341" t="s">
        <v>3728</v>
      </c>
      <c r="I341" t="s">
        <v>1590</v>
      </c>
      <c r="J341" s="8" t="str">
        <f>IFERROR(VLOOKUP(B341,'RESUMEN 100'!A:B,2,FALSE),"-")</f>
        <v>-</v>
      </c>
      <c r="K341" s="8" t="str">
        <f t="shared" si="10"/>
        <v>-</v>
      </c>
      <c r="L341" s="10" t="str">
        <f>IFERROR(VLOOKUP(B341,'RESUMEN 00'!A:B,2,FALSE),"-")</f>
        <v>-</v>
      </c>
      <c r="M341" s="9" t="str">
        <f t="shared" si="11"/>
        <v>-</v>
      </c>
    </row>
    <row r="342" spans="1:13" x14ac:dyDescent="0.25">
      <c r="A342" t="s">
        <v>1102</v>
      </c>
      <c r="B342" t="s">
        <v>1539</v>
      </c>
      <c r="C342" t="s">
        <v>686</v>
      </c>
      <c r="D342" t="s">
        <v>429</v>
      </c>
      <c r="E342" t="s">
        <v>491</v>
      </c>
      <c r="F342" t="s">
        <v>4923</v>
      </c>
      <c r="G342" t="s">
        <v>4925</v>
      </c>
      <c r="H342" t="s">
        <v>3732</v>
      </c>
      <c r="I342" t="s">
        <v>1588</v>
      </c>
      <c r="J342" s="8" t="str">
        <f>IFERROR(VLOOKUP(B342,'RESUMEN 100'!A:B,2,FALSE),"-")</f>
        <v>-</v>
      </c>
      <c r="K342" s="8" t="str">
        <f t="shared" si="10"/>
        <v>-</v>
      </c>
      <c r="L342" s="10" t="str">
        <f>IFERROR(VLOOKUP(B342,'RESUMEN 00'!A:B,2,FALSE),"-")</f>
        <v>-</v>
      </c>
      <c r="M342" s="9" t="str">
        <f t="shared" si="11"/>
        <v>-</v>
      </c>
    </row>
    <row r="343" spans="1:13" x14ac:dyDescent="0.25">
      <c r="A343" t="s">
        <v>1102</v>
      </c>
      <c r="B343" t="s">
        <v>3363</v>
      </c>
      <c r="C343" t="s">
        <v>563</v>
      </c>
      <c r="D343" t="s">
        <v>206</v>
      </c>
      <c r="E343" t="s">
        <v>834</v>
      </c>
      <c r="F343" t="s">
        <v>4923</v>
      </c>
      <c r="G343" t="s">
        <v>4924</v>
      </c>
      <c r="H343" t="s">
        <v>3728</v>
      </c>
      <c r="I343" t="s">
        <v>1590</v>
      </c>
      <c r="J343" s="8" t="str">
        <f>IFERROR(VLOOKUP(B343,'RESUMEN 100'!A:B,2,FALSE),"-")</f>
        <v>-</v>
      </c>
      <c r="K343" s="8" t="str">
        <f t="shared" si="10"/>
        <v>-</v>
      </c>
      <c r="L343" s="10" t="str">
        <f>IFERROR(VLOOKUP(B343,'RESUMEN 00'!A:B,2,FALSE),"-")</f>
        <v>-</v>
      </c>
      <c r="M343" s="9" t="str">
        <f t="shared" si="11"/>
        <v>-</v>
      </c>
    </row>
    <row r="344" spans="1:13" x14ac:dyDescent="0.25">
      <c r="A344" t="s">
        <v>1102</v>
      </c>
      <c r="B344" t="s">
        <v>1543</v>
      </c>
      <c r="C344" t="s">
        <v>1544</v>
      </c>
      <c r="D344" t="s">
        <v>451</v>
      </c>
      <c r="E344" t="s">
        <v>1545</v>
      </c>
      <c r="F344" t="s">
        <v>4923</v>
      </c>
      <c r="G344" t="s">
        <v>4925</v>
      </c>
      <c r="H344" t="s">
        <v>3727</v>
      </c>
      <c r="I344" t="s">
        <v>1119</v>
      </c>
      <c r="J344" s="8" t="str">
        <f>IFERROR(VLOOKUP(B344,'RESUMEN 100'!A:B,2,FALSE),"-")</f>
        <v>-</v>
      </c>
      <c r="K344" s="8" t="str">
        <f t="shared" si="10"/>
        <v>-</v>
      </c>
      <c r="L344" s="10" t="str">
        <f>IFERROR(VLOOKUP(B344,'RESUMEN 00'!A:B,2,FALSE),"-")</f>
        <v>-</v>
      </c>
      <c r="M344" s="9" t="str">
        <f t="shared" si="11"/>
        <v>-</v>
      </c>
    </row>
    <row r="345" spans="1:13" x14ac:dyDescent="0.25">
      <c r="A345" t="s">
        <v>1102</v>
      </c>
      <c r="B345" t="s">
        <v>4808</v>
      </c>
      <c r="C345" t="s">
        <v>2359</v>
      </c>
      <c r="D345" t="s">
        <v>336</v>
      </c>
      <c r="E345" t="s">
        <v>296</v>
      </c>
      <c r="F345" t="s">
        <v>4923</v>
      </c>
      <c r="G345" t="s">
        <v>4924</v>
      </c>
      <c r="H345" t="s">
        <v>4926</v>
      </c>
      <c r="I345" t="s">
        <v>4518</v>
      </c>
      <c r="J345" s="8" t="str">
        <f>IFERROR(VLOOKUP(B345,'RESUMEN 100'!A:B,2,FALSE),"-")</f>
        <v>-</v>
      </c>
      <c r="K345" s="8" t="str">
        <f t="shared" si="10"/>
        <v>-</v>
      </c>
      <c r="L345" s="10" t="str">
        <f>IFERROR(VLOOKUP(B345,'RESUMEN 00'!A:B,2,FALSE),"-")</f>
        <v>-</v>
      </c>
      <c r="M345" s="9" t="str">
        <f t="shared" si="11"/>
        <v>-</v>
      </c>
    </row>
    <row r="346" spans="1:13" x14ac:dyDescent="0.25">
      <c r="A346" t="s">
        <v>1102</v>
      </c>
      <c r="B346" t="s">
        <v>4676</v>
      </c>
      <c r="C346" t="s">
        <v>486</v>
      </c>
      <c r="D346" t="s">
        <v>286</v>
      </c>
      <c r="E346" t="s">
        <v>95</v>
      </c>
      <c r="F346" t="s">
        <v>4923</v>
      </c>
      <c r="G346" t="s">
        <v>4924</v>
      </c>
      <c r="H346" t="s">
        <v>4926</v>
      </c>
      <c r="I346" t="s">
        <v>4518</v>
      </c>
      <c r="J346" s="8" t="str">
        <f>IFERROR(VLOOKUP(B346,'RESUMEN 100'!A:B,2,FALSE),"-")</f>
        <v>-</v>
      </c>
      <c r="K346" s="8" t="str">
        <f t="shared" si="10"/>
        <v>-</v>
      </c>
      <c r="L346" s="10" t="str">
        <f>IFERROR(VLOOKUP(B346,'RESUMEN 00'!A:B,2,FALSE),"-")</f>
        <v>-</v>
      </c>
      <c r="M346" s="9" t="str">
        <f t="shared" si="11"/>
        <v>-</v>
      </c>
    </row>
    <row r="347" spans="1:13" x14ac:dyDescent="0.25">
      <c r="A347" t="s">
        <v>1102</v>
      </c>
      <c r="B347" t="s">
        <v>1492</v>
      </c>
      <c r="C347" t="s">
        <v>1493</v>
      </c>
      <c r="D347" t="s">
        <v>377</v>
      </c>
      <c r="E347" t="s">
        <v>1494</v>
      </c>
      <c r="F347" t="s">
        <v>4923</v>
      </c>
      <c r="G347" t="s">
        <v>4924</v>
      </c>
      <c r="H347" t="s">
        <v>3725</v>
      </c>
      <c r="I347" t="s">
        <v>1589</v>
      </c>
      <c r="J347" s="8" t="str">
        <f>IFERROR(VLOOKUP(B347,'RESUMEN 100'!A:B,2,FALSE),"-")</f>
        <v>-</v>
      </c>
      <c r="K347" s="8" t="str">
        <f t="shared" si="10"/>
        <v>-</v>
      </c>
      <c r="L347" s="10">
        <f>IFERROR(VLOOKUP(B347,'RESUMEN 00'!A:B,2,FALSE),"-")</f>
        <v>44684</v>
      </c>
      <c r="M347" s="9">
        <f t="shared" si="11"/>
        <v>0</v>
      </c>
    </row>
    <row r="348" spans="1:13" x14ac:dyDescent="0.25">
      <c r="A348" t="s">
        <v>1102</v>
      </c>
      <c r="B348" t="s">
        <v>2623</v>
      </c>
      <c r="C348" t="s">
        <v>422</v>
      </c>
      <c r="D348" t="s">
        <v>110</v>
      </c>
      <c r="E348" t="s">
        <v>2624</v>
      </c>
      <c r="F348" t="s">
        <v>4923</v>
      </c>
      <c r="G348" t="s">
        <v>4925</v>
      </c>
      <c r="H348" t="s">
        <v>3732</v>
      </c>
      <c r="I348" t="s">
        <v>1588</v>
      </c>
      <c r="J348" s="8" t="str">
        <f>IFERROR(VLOOKUP(B348,'RESUMEN 100'!A:B,2,FALSE),"-")</f>
        <v>-</v>
      </c>
      <c r="K348" s="8" t="str">
        <f t="shared" si="10"/>
        <v>-</v>
      </c>
      <c r="L348" s="10">
        <f>IFERROR(VLOOKUP(B348,'RESUMEN 00'!A:B,2,FALSE),"-")</f>
        <v>44685</v>
      </c>
      <c r="M348" s="9">
        <f t="shared" si="11"/>
        <v>0</v>
      </c>
    </row>
    <row r="349" spans="1:13" x14ac:dyDescent="0.25">
      <c r="A349" t="s">
        <v>1102</v>
      </c>
      <c r="B349" t="s">
        <v>1536</v>
      </c>
      <c r="C349" t="s">
        <v>1537</v>
      </c>
      <c r="D349" t="s">
        <v>206</v>
      </c>
      <c r="E349" t="s">
        <v>214</v>
      </c>
      <c r="F349" t="s">
        <v>4923</v>
      </c>
      <c r="G349" t="s">
        <v>4925</v>
      </c>
      <c r="H349" t="s">
        <v>3730</v>
      </c>
      <c r="I349" t="s">
        <v>1120</v>
      </c>
      <c r="J349" s="8" t="str">
        <f>IFERROR(VLOOKUP(B349,'RESUMEN 100'!A:B,2,FALSE),"-")</f>
        <v>-</v>
      </c>
      <c r="K349" s="8" t="str">
        <f t="shared" si="10"/>
        <v>-</v>
      </c>
      <c r="L349" s="10">
        <f>IFERROR(VLOOKUP(B349,'RESUMEN 00'!A:B,2,FALSE),"-")</f>
        <v>44686</v>
      </c>
      <c r="M349" s="9">
        <f t="shared" si="11"/>
        <v>0</v>
      </c>
    </row>
    <row r="350" spans="1:13" x14ac:dyDescent="0.25">
      <c r="A350" t="s">
        <v>1102</v>
      </c>
      <c r="B350" t="s">
        <v>2270</v>
      </c>
      <c r="C350" t="s">
        <v>2271</v>
      </c>
      <c r="D350" t="s">
        <v>156</v>
      </c>
      <c r="E350" t="s">
        <v>82</v>
      </c>
      <c r="F350" t="s">
        <v>4923</v>
      </c>
      <c r="G350" t="s">
        <v>4925</v>
      </c>
      <c r="H350" t="s">
        <v>3731</v>
      </c>
      <c r="I350" t="s">
        <v>1121</v>
      </c>
      <c r="J350" s="8" t="str">
        <f>IFERROR(VLOOKUP(B350,'RESUMEN 100'!A:B,2,FALSE),"-")</f>
        <v>-</v>
      </c>
      <c r="K350" s="8" t="str">
        <f t="shared" si="10"/>
        <v>-</v>
      </c>
      <c r="L350" s="10" t="str">
        <f>IFERROR(VLOOKUP(B350,'RESUMEN 00'!A:B,2,FALSE),"-")</f>
        <v>-</v>
      </c>
      <c r="M350" s="9" t="str">
        <f t="shared" si="11"/>
        <v>-</v>
      </c>
    </row>
    <row r="351" spans="1:13" x14ac:dyDescent="0.25">
      <c r="A351" t="s">
        <v>1102</v>
      </c>
      <c r="B351" t="s">
        <v>1585</v>
      </c>
      <c r="C351" t="s">
        <v>1586</v>
      </c>
      <c r="D351" t="s">
        <v>210</v>
      </c>
      <c r="E351" t="s">
        <v>344</v>
      </c>
      <c r="F351" t="s">
        <v>4923</v>
      </c>
      <c r="G351" t="s">
        <v>4925</v>
      </c>
      <c r="H351" t="s">
        <v>3725</v>
      </c>
      <c r="I351" t="s">
        <v>1588</v>
      </c>
      <c r="J351" s="8" t="str">
        <f>IFERROR(VLOOKUP(B351,'RESUMEN 100'!A:B,2,FALSE),"-")</f>
        <v>-</v>
      </c>
      <c r="K351" s="8" t="str">
        <f t="shared" si="10"/>
        <v>-</v>
      </c>
      <c r="L351" s="10" t="str">
        <f>IFERROR(VLOOKUP(B351,'RESUMEN 00'!A:B,2,FALSE),"-")</f>
        <v>-</v>
      </c>
      <c r="M351" s="9" t="str">
        <f t="shared" si="11"/>
        <v>-</v>
      </c>
    </row>
    <row r="352" spans="1:13" x14ac:dyDescent="0.25">
      <c r="A352" t="s">
        <v>1102</v>
      </c>
      <c r="B352" t="s">
        <v>2383</v>
      </c>
      <c r="C352" t="s">
        <v>2384</v>
      </c>
      <c r="D352" t="s">
        <v>505</v>
      </c>
      <c r="E352" t="s">
        <v>251</v>
      </c>
      <c r="F352" t="s">
        <v>4923</v>
      </c>
      <c r="G352" t="s">
        <v>4925</v>
      </c>
      <c r="H352" t="s">
        <v>3726</v>
      </c>
      <c r="I352" t="s">
        <v>1591</v>
      </c>
      <c r="J352" s="8" t="str">
        <f>IFERROR(VLOOKUP(B352,'RESUMEN 100'!A:B,2,FALSE),"-")</f>
        <v>-</v>
      </c>
      <c r="K352" s="8" t="str">
        <f t="shared" si="10"/>
        <v>-</v>
      </c>
      <c r="L352" s="10" t="str">
        <f>IFERROR(VLOOKUP(B352,'RESUMEN 00'!A:B,2,FALSE),"-")</f>
        <v>-</v>
      </c>
      <c r="M352" s="9" t="str">
        <f t="shared" si="11"/>
        <v>-</v>
      </c>
    </row>
    <row r="353" spans="1:13" x14ac:dyDescent="0.25">
      <c r="A353" t="s">
        <v>1102</v>
      </c>
      <c r="B353" t="s">
        <v>4702</v>
      </c>
      <c r="C353" t="s">
        <v>4693</v>
      </c>
      <c r="D353" t="s">
        <v>914</v>
      </c>
      <c r="E353" t="s">
        <v>693</v>
      </c>
      <c r="F353" t="s">
        <v>4923</v>
      </c>
      <c r="G353" t="s">
        <v>4924</v>
      </c>
      <c r="H353" t="s">
        <v>4927</v>
      </c>
      <c r="I353" t="s">
        <v>4519</v>
      </c>
      <c r="J353" s="8" t="str">
        <f>IFERROR(VLOOKUP(B353,'RESUMEN 100'!A:B,2,FALSE),"-")</f>
        <v>-</v>
      </c>
      <c r="K353" s="8" t="str">
        <f t="shared" si="10"/>
        <v>-</v>
      </c>
      <c r="L353" s="10" t="str">
        <f>IFERROR(VLOOKUP(B353,'RESUMEN 00'!A:B,2,FALSE),"-")</f>
        <v>-</v>
      </c>
      <c r="M353" s="9" t="str">
        <f t="shared" si="11"/>
        <v>-</v>
      </c>
    </row>
    <row r="354" spans="1:13" x14ac:dyDescent="0.25">
      <c r="A354" t="s">
        <v>1102</v>
      </c>
      <c r="B354" t="s">
        <v>3067</v>
      </c>
      <c r="C354" t="s">
        <v>3068</v>
      </c>
      <c r="D354" t="s">
        <v>496</v>
      </c>
      <c r="E354" t="s">
        <v>111</v>
      </c>
      <c r="F354" t="s">
        <v>4923</v>
      </c>
      <c r="G354" t="s">
        <v>4924</v>
      </c>
      <c r="H354" t="s">
        <v>3726</v>
      </c>
      <c r="I354" t="s">
        <v>1591</v>
      </c>
      <c r="J354" s="8" t="str">
        <f>IFERROR(VLOOKUP(B354,'RESUMEN 100'!A:B,2,FALSE),"-")</f>
        <v>-</v>
      </c>
      <c r="K354" s="8" t="str">
        <f t="shared" si="10"/>
        <v>-</v>
      </c>
      <c r="L354" s="10" t="str">
        <f>IFERROR(VLOOKUP(B354,'RESUMEN 00'!A:B,2,FALSE),"-")</f>
        <v>-</v>
      </c>
      <c r="M354" s="9" t="str">
        <f t="shared" si="11"/>
        <v>-</v>
      </c>
    </row>
    <row r="355" spans="1:13" x14ac:dyDescent="0.25">
      <c r="A355" t="s">
        <v>1102</v>
      </c>
      <c r="B355" t="s">
        <v>1353</v>
      </c>
      <c r="C355" t="s">
        <v>1354</v>
      </c>
      <c r="D355" t="s">
        <v>287</v>
      </c>
      <c r="E355" t="s">
        <v>95</v>
      </c>
      <c r="F355" t="s">
        <v>4923</v>
      </c>
      <c r="G355" t="s">
        <v>4924</v>
      </c>
      <c r="H355" t="s">
        <v>3727</v>
      </c>
      <c r="I355" t="s">
        <v>1119</v>
      </c>
      <c r="J355" s="8" t="str">
        <f>IFERROR(VLOOKUP(B355,'RESUMEN 100'!A:B,2,FALSE),"-")</f>
        <v>-</v>
      </c>
      <c r="K355" s="8" t="str">
        <f t="shared" si="10"/>
        <v>-</v>
      </c>
      <c r="L355" s="10" t="str">
        <f>IFERROR(VLOOKUP(B355,'RESUMEN 00'!A:B,2,FALSE),"-")</f>
        <v>-</v>
      </c>
      <c r="M355" s="9" t="str">
        <f t="shared" si="11"/>
        <v>-</v>
      </c>
    </row>
    <row r="356" spans="1:13" x14ac:dyDescent="0.25">
      <c r="A356" t="s">
        <v>1102</v>
      </c>
      <c r="B356" t="s">
        <v>4834</v>
      </c>
      <c r="C356" t="s">
        <v>4835</v>
      </c>
      <c r="D356" t="s">
        <v>176</v>
      </c>
      <c r="E356" t="s">
        <v>4460</v>
      </c>
      <c r="F356" t="s">
        <v>4923</v>
      </c>
      <c r="G356" t="s">
        <v>4924</v>
      </c>
      <c r="H356" t="s">
        <v>4927</v>
      </c>
      <c r="I356" t="s">
        <v>4519</v>
      </c>
      <c r="J356" s="8" t="str">
        <f>IFERROR(VLOOKUP(B356,'RESUMEN 100'!A:B,2,FALSE),"-")</f>
        <v>-</v>
      </c>
      <c r="K356" s="8" t="str">
        <f t="shared" si="10"/>
        <v>-</v>
      </c>
      <c r="L356" s="10" t="str">
        <f>IFERROR(VLOOKUP(B356,'RESUMEN 00'!A:B,2,FALSE),"-")</f>
        <v>-</v>
      </c>
      <c r="M356" s="9" t="str">
        <f t="shared" si="11"/>
        <v>-</v>
      </c>
    </row>
    <row r="357" spans="1:13" x14ac:dyDescent="0.25">
      <c r="A357" t="s">
        <v>1102</v>
      </c>
      <c r="B357" t="s">
        <v>1987</v>
      </c>
      <c r="C357" t="s">
        <v>989</v>
      </c>
      <c r="D357" t="s">
        <v>428</v>
      </c>
      <c r="E357" t="s">
        <v>500</v>
      </c>
      <c r="F357" t="s">
        <v>4923</v>
      </c>
      <c r="G357" t="s">
        <v>4925</v>
      </c>
      <c r="H357" t="s">
        <v>3726</v>
      </c>
      <c r="I357" t="s">
        <v>1591</v>
      </c>
      <c r="J357" s="8" t="str">
        <f>IFERROR(VLOOKUP(B357,'RESUMEN 100'!A:B,2,FALSE),"-")</f>
        <v>-</v>
      </c>
      <c r="K357" s="8" t="str">
        <f t="shared" si="10"/>
        <v>-</v>
      </c>
      <c r="L357" s="10">
        <f>IFERROR(VLOOKUP(B357,'RESUMEN 00'!A:B,2,FALSE),"-")</f>
        <v>44690</v>
      </c>
      <c r="M357" s="9">
        <f t="shared" si="11"/>
        <v>0</v>
      </c>
    </row>
    <row r="358" spans="1:13" x14ac:dyDescent="0.25">
      <c r="A358" t="s">
        <v>1102</v>
      </c>
      <c r="B358" t="s">
        <v>1146</v>
      </c>
      <c r="C358" t="s">
        <v>1147</v>
      </c>
      <c r="D358" t="s">
        <v>331</v>
      </c>
      <c r="E358" t="s">
        <v>117</v>
      </c>
      <c r="F358" t="s">
        <v>4923</v>
      </c>
      <c r="G358" t="s">
        <v>4924</v>
      </c>
      <c r="H358" t="s">
        <v>3732</v>
      </c>
      <c r="I358" t="s">
        <v>1588</v>
      </c>
      <c r="J358" s="8" t="str">
        <f>IFERROR(VLOOKUP(B358,'RESUMEN 100'!A:B,2,FALSE),"-")</f>
        <v>-</v>
      </c>
      <c r="K358" s="8" t="str">
        <f t="shared" ref="K358:K412" si="12">IFERROR(H358-J358,"-")</f>
        <v>-</v>
      </c>
      <c r="L358" s="10" t="str">
        <f>IFERROR(VLOOKUP(B358,'RESUMEN 00'!A:B,2,FALSE),"-")</f>
        <v>-</v>
      </c>
      <c r="M358" s="9" t="str">
        <f t="shared" ref="M358:M412" si="13">IFERROR(H358-L358,"-")</f>
        <v>-</v>
      </c>
    </row>
    <row r="359" spans="1:13" x14ac:dyDescent="0.25">
      <c r="A359" t="s">
        <v>1102</v>
      </c>
      <c r="B359" t="s">
        <v>2968</v>
      </c>
      <c r="C359" t="s">
        <v>2969</v>
      </c>
      <c r="D359" t="s">
        <v>803</v>
      </c>
      <c r="E359" t="s">
        <v>750</v>
      </c>
      <c r="F359" t="s">
        <v>4923</v>
      </c>
      <c r="G359" t="s">
        <v>4925</v>
      </c>
      <c r="H359" t="s">
        <v>3727</v>
      </c>
      <c r="I359" t="s">
        <v>1119</v>
      </c>
      <c r="J359" s="8" t="str">
        <f>IFERROR(VLOOKUP(B359,'RESUMEN 100'!A:B,2,FALSE),"-")</f>
        <v>-</v>
      </c>
      <c r="K359" s="8" t="str">
        <f t="shared" si="12"/>
        <v>-</v>
      </c>
      <c r="L359" s="10">
        <f>IFERROR(VLOOKUP(B359,'RESUMEN 00'!A:B,2,FALSE),"-")</f>
        <v>44683</v>
      </c>
      <c r="M359" s="9">
        <f t="shared" si="13"/>
        <v>0</v>
      </c>
    </row>
    <row r="360" spans="1:13" x14ac:dyDescent="0.25">
      <c r="A360" t="s">
        <v>1102</v>
      </c>
      <c r="B360" t="s">
        <v>3364</v>
      </c>
      <c r="C360" t="s">
        <v>3365</v>
      </c>
      <c r="D360" t="s">
        <v>353</v>
      </c>
      <c r="E360" t="s">
        <v>660</v>
      </c>
      <c r="F360" t="s">
        <v>4923</v>
      </c>
      <c r="G360" t="s">
        <v>4925</v>
      </c>
      <c r="H360" t="s">
        <v>3730</v>
      </c>
      <c r="I360" t="s">
        <v>1120</v>
      </c>
      <c r="J360" s="8" t="str">
        <f>IFERROR(VLOOKUP(B360,'RESUMEN 100'!A:B,2,FALSE),"-")</f>
        <v>-</v>
      </c>
      <c r="K360" s="8" t="str">
        <f t="shared" si="12"/>
        <v>-</v>
      </c>
      <c r="L360" s="10" t="str">
        <f>IFERROR(VLOOKUP(B360,'RESUMEN 00'!A:B,2,FALSE),"-")</f>
        <v>-</v>
      </c>
      <c r="M360" s="9" t="str">
        <f t="shared" si="13"/>
        <v>-</v>
      </c>
    </row>
    <row r="361" spans="1:13" x14ac:dyDescent="0.25">
      <c r="A361" t="s">
        <v>1102</v>
      </c>
      <c r="B361" t="s">
        <v>4891</v>
      </c>
      <c r="C361" t="s">
        <v>4892</v>
      </c>
      <c r="D361" t="s">
        <v>4893</v>
      </c>
      <c r="E361" t="s">
        <v>336</v>
      </c>
      <c r="F361" t="s">
        <v>4923</v>
      </c>
      <c r="G361" t="s">
        <v>4924</v>
      </c>
      <c r="H361" t="s">
        <v>4927</v>
      </c>
      <c r="I361" t="s">
        <v>4519</v>
      </c>
      <c r="J361" s="8" t="str">
        <f>IFERROR(VLOOKUP(B361,'RESUMEN 100'!A:B,2,FALSE),"-")</f>
        <v>-</v>
      </c>
      <c r="K361" s="8" t="str">
        <f t="shared" si="12"/>
        <v>-</v>
      </c>
      <c r="L361" s="10" t="str">
        <f>IFERROR(VLOOKUP(B361,'RESUMEN 00'!A:B,2,FALSE),"-")</f>
        <v>-</v>
      </c>
      <c r="M361" s="9" t="str">
        <f t="shared" si="13"/>
        <v>-</v>
      </c>
    </row>
    <row r="362" spans="1:13" x14ac:dyDescent="0.25">
      <c r="A362" t="s">
        <v>1102</v>
      </c>
      <c r="B362" t="s">
        <v>2385</v>
      </c>
      <c r="C362" t="s">
        <v>2386</v>
      </c>
      <c r="D362" t="s">
        <v>251</v>
      </c>
      <c r="E362" t="s">
        <v>2387</v>
      </c>
      <c r="F362" t="s">
        <v>4923</v>
      </c>
      <c r="G362" t="s">
        <v>4925</v>
      </c>
      <c r="H362" t="s">
        <v>3726</v>
      </c>
      <c r="I362" t="s">
        <v>1591</v>
      </c>
      <c r="J362" s="8" t="str">
        <f>IFERROR(VLOOKUP(B362,'RESUMEN 100'!A:B,2,FALSE),"-")</f>
        <v>-</v>
      </c>
      <c r="K362" s="8" t="str">
        <f t="shared" si="12"/>
        <v>-</v>
      </c>
      <c r="L362" s="10">
        <f>IFERROR(VLOOKUP(B362,'RESUMEN 00'!A:B,2,FALSE),"-")</f>
        <v>44690</v>
      </c>
      <c r="M362" s="9">
        <f t="shared" si="13"/>
        <v>0</v>
      </c>
    </row>
    <row r="363" spans="1:13" x14ac:dyDescent="0.25">
      <c r="A363" t="s">
        <v>1102</v>
      </c>
      <c r="B363" t="s">
        <v>3366</v>
      </c>
      <c r="C363" t="s">
        <v>3367</v>
      </c>
      <c r="D363" t="s">
        <v>3368</v>
      </c>
      <c r="E363" t="s">
        <v>3369</v>
      </c>
      <c r="F363" t="s">
        <v>4923</v>
      </c>
      <c r="G363" t="s">
        <v>4924</v>
      </c>
      <c r="H363" t="s">
        <v>3727</v>
      </c>
      <c r="I363" t="s">
        <v>1119</v>
      </c>
      <c r="J363" s="8" t="str">
        <f>IFERROR(VLOOKUP(B363,'RESUMEN 100'!A:B,2,FALSE),"-")</f>
        <v>-</v>
      </c>
      <c r="K363" s="8" t="str">
        <f t="shared" si="12"/>
        <v>-</v>
      </c>
      <c r="L363" s="10" t="str">
        <f>IFERROR(VLOOKUP(B363,'RESUMEN 00'!A:B,2,FALSE),"-")</f>
        <v>-</v>
      </c>
      <c r="M363" s="9" t="str">
        <f t="shared" si="13"/>
        <v>-</v>
      </c>
    </row>
    <row r="364" spans="1:13" x14ac:dyDescent="0.25">
      <c r="A364" t="s">
        <v>1102</v>
      </c>
      <c r="B364" t="s">
        <v>3370</v>
      </c>
      <c r="C364" t="s">
        <v>3371</v>
      </c>
      <c r="D364" t="s">
        <v>289</v>
      </c>
      <c r="E364" t="s">
        <v>3372</v>
      </c>
      <c r="F364" t="s">
        <v>4923</v>
      </c>
      <c r="G364" t="s">
        <v>4924</v>
      </c>
      <c r="H364" t="s">
        <v>3728</v>
      </c>
      <c r="I364" t="s">
        <v>1590</v>
      </c>
      <c r="J364" s="8" t="str">
        <f>IFERROR(VLOOKUP(B364,'RESUMEN 100'!A:B,2,FALSE),"-")</f>
        <v>-</v>
      </c>
      <c r="K364" s="8" t="str">
        <f t="shared" si="12"/>
        <v>-</v>
      </c>
      <c r="L364" s="10">
        <f>IFERROR(VLOOKUP(B364,'RESUMEN 00'!A:B,2,FALSE),"-")</f>
        <v>44687</v>
      </c>
      <c r="M364" s="9">
        <f t="shared" si="13"/>
        <v>0</v>
      </c>
    </row>
    <row r="365" spans="1:13" x14ac:dyDescent="0.25">
      <c r="A365" t="s">
        <v>1102</v>
      </c>
      <c r="B365" t="s">
        <v>1738</v>
      </c>
      <c r="C365" t="s">
        <v>1739</v>
      </c>
      <c r="D365" t="s">
        <v>397</v>
      </c>
      <c r="E365" t="s">
        <v>402</v>
      </c>
      <c r="F365" t="s">
        <v>4923</v>
      </c>
      <c r="G365" t="s">
        <v>4925</v>
      </c>
      <c r="H365" t="s">
        <v>3725</v>
      </c>
      <c r="I365" t="s">
        <v>1589</v>
      </c>
      <c r="J365" s="8" t="str">
        <f>IFERROR(VLOOKUP(B365,'RESUMEN 100'!A:B,2,FALSE),"-")</f>
        <v>-</v>
      </c>
      <c r="K365" s="8" t="str">
        <f t="shared" si="12"/>
        <v>-</v>
      </c>
      <c r="L365" s="10" t="str">
        <f>IFERROR(VLOOKUP(B365,'RESUMEN 00'!A:B,2,FALSE),"-")</f>
        <v>-</v>
      </c>
      <c r="M365" s="9" t="str">
        <f t="shared" si="13"/>
        <v>-</v>
      </c>
    </row>
    <row r="366" spans="1:13" x14ac:dyDescent="0.25">
      <c r="A366" t="s">
        <v>1102</v>
      </c>
      <c r="B366" t="s">
        <v>3373</v>
      </c>
      <c r="C366" t="s">
        <v>80</v>
      </c>
      <c r="D366" t="s">
        <v>873</v>
      </c>
      <c r="E366" t="s">
        <v>496</v>
      </c>
      <c r="F366" t="s">
        <v>4923</v>
      </c>
      <c r="G366" t="s">
        <v>4924</v>
      </c>
      <c r="H366" t="s">
        <v>3727</v>
      </c>
      <c r="I366" t="s">
        <v>1119</v>
      </c>
      <c r="J366" s="8" t="str">
        <f>IFERROR(VLOOKUP(B366,'RESUMEN 100'!A:B,2,FALSE),"-")</f>
        <v>-</v>
      </c>
      <c r="K366" s="8" t="str">
        <f t="shared" si="12"/>
        <v>-</v>
      </c>
      <c r="L366" s="10" t="str">
        <f>IFERROR(VLOOKUP(B366,'RESUMEN 00'!A:B,2,FALSE),"-")</f>
        <v>-</v>
      </c>
      <c r="M366" s="9" t="str">
        <f t="shared" si="13"/>
        <v>-</v>
      </c>
    </row>
    <row r="367" spans="1:13" x14ac:dyDescent="0.25">
      <c r="A367" t="s">
        <v>1102</v>
      </c>
      <c r="B367" t="s">
        <v>3374</v>
      </c>
      <c r="C367" t="s">
        <v>661</v>
      </c>
      <c r="D367" t="s">
        <v>469</v>
      </c>
      <c r="E367" t="s">
        <v>924</v>
      </c>
      <c r="F367" t="s">
        <v>4923</v>
      </c>
      <c r="G367" t="s">
        <v>4924</v>
      </c>
      <c r="H367" t="s">
        <v>3732</v>
      </c>
      <c r="I367" t="s">
        <v>1588</v>
      </c>
      <c r="J367" s="8" t="str">
        <f>IFERROR(VLOOKUP(B367,'RESUMEN 100'!A:B,2,FALSE),"-")</f>
        <v>-</v>
      </c>
      <c r="K367" s="8" t="str">
        <f t="shared" si="12"/>
        <v>-</v>
      </c>
      <c r="L367" s="10" t="str">
        <f>IFERROR(VLOOKUP(B367,'RESUMEN 00'!A:B,2,FALSE),"-")</f>
        <v>-</v>
      </c>
      <c r="M367" s="9" t="str">
        <f t="shared" si="13"/>
        <v>-</v>
      </c>
    </row>
    <row r="368" spans="1:13" x14ac:dyDescent="0.25">
      <c r="A368" t="s">
        <v>1102</v>
      </c>
      <c r="B368" t="s">
        <v>3375</v>
      </c>
      <c r="C368" t="s">
        <v>3376</v>
      </c>
      <c r="D368" t="s">
        <v>132</v>
      </c>
      <c r="E368" t="s">
        <v>3377</v>
      </c>
      <c r="F368" t="s">
        <v>4923</v>
      </c>
      <c r="G368" t="s">
        <v>4924</v>
      </c>
      <c r="H368" t="s">
        <v>3725</v>
      </c>
      <c r="I368" t="s">
        <v>1589</v>
      </c>
      <c r="J368" s="8" t="str">
        <f>IFERROR(VLOOKUP(B368,'RESUMEN 100'!A:B,2,FALSE),"-")</f>
        <v>-</v>
      </c>
      <c r="K368" s="8" t="str">
        <f t="shared" si="12"/>
        <v>-</v>
      </c>
      <c r="L368" s="10" t="str">
        <f>IFERROR(VLOOKUP(B368,'RESUMEN 00'!A:B,2,FALSE),"-")</f>
        <v>-</v>
      </c>
      <c r="M368" s="9" t="str">
        <f t="shared" si="13"/>
        <v>-</v>
      </c>
    </row>
    <row r="369" spans="1:13" x14ac:dyDescent="0.25">
      <c r="A369" t="s">
        <v>1102</v>
      </c>
      <c r="B369" t="s">
        <v>1254</v>
      </c>
      <c r="C369" t="s">
        <v>204</v>
      </c>
      <c r="D369" t="s">
        <v>144</v>
      </c>
      <c r="E369" t="s">
        <v>183</v>
      </c>
      <c r="F369" t="s">
        <v>4923</v>
      </c>
      <c r="G369" t="s">
        <v>4924</v>
      </c>
      <c r="H369" t="s">
        <v>3727</v>
      </c>
      <c r="I369" t="s">
        <v>1119</v>
      </c>
      <c r="J369" s="8" t="str">
        <f>IFERROR(VLOOKUP(B369,'RESUMEN 100'!A:B,2,FALSE),"-")</f>
        <v>-</v>
      </c>
      <c r="K369" s="8" t="str">
        <f t="shared" si="12"/>
        <v>-</v>
      </c>
      <c r="L369" s="10" t="str">
        <f>IFERROR(VLOOKUP(B369,'RESUMEN 00'!A:B,2,FALSE),"-")</f>
        <v>-</v>
      </c>
      <c r="M369" s="9" t="str">
        <f t="shared" si="13"/>
        <v>-</v>
      </c>
    </row>
    <row r="370" spans="1:13" x14ac:dyDescent="0.25">
      <c r="A370" t="s">
        <v>1102</v>
      </c>
      <c r="B370" t="s">
        <v>1254</v>
      </c>
      <c r="C370" t="s">
        <v>204</v>
      </c>
      <c r="D370" t="s">
        <v>144</v>
      </c>
      <c r="E370" t="s">
        <v>183</v>
      </c>
      <c r="F370" t="s">
        <v>4923</v>
      </c>
      <c r="G370" t="s">
        <v>4924</v>
      </c>
      <c r="H370" t="s">
        <v>4927</v>
      </c>
      <c r="I370" t="s">
        <v>4519</v>
      </c>
      <c r="J370" s="8" t="str">
        <f>IFERROR(VLOOKUP(B370,'RESUMEN 100'!A:B,2,FALSE),"-")</f>
        <v>-</v>
      </c>
      <c r="K370" s="8" t="str">
        <f t="shared" si="12"/>
        <v>-</v>
      </c>
      <c r="L370" s="10" t="str">
        <f>IFERROR(VLOOKUP(B370,'RESUMEN 00'!A:B,2,FALSE),"-")</f>
        <v>-</v>
      </c>
      <c r="M370" s="9" t="str">
        <f t="shared" si="13"/>
        <v>-</v>
      </c>
    </row>
    <row r="371" spans="1:13" x14ac:dyDescent="0.25">
      <c r="A371" t="s">
        <v>1102</v>
      </c>
      <c r="B371" t="s">
        <v>884</v>
      </c>
      <c r="C371" t="s">
        <v>885</v>
      </c>
      <c r="D371" t="s">
        <v>249</v>
      </c>
      <c r="E371" t="s">
        <v>693</v>
      </c>
      <c r="F371" t="s">
        <v>4923</v>
      </c>
      <c r="G371" t="s">
        <v>4924</v>
      </c>
      <c r="H371" t="s">
        <v>3730</v>
      </c>
      <c r="I371" t="s">
        <v>1120</v>
      </c>
      <c r="J371" s="8" t="str">
        <f>IFERROR(VLOOKUP(B371,'RESUMEN 100'!A:B,2,FALSE),"-")</f>
        <v>-</v>
      </c>
      <c r="K371" s="8" t="str">
        <f t="shared" si="12"/>
        <v>-</v>
      </c>
      <c r="L371" s="10" t="str">
        <f>IFERROR(VLOOKUP(B371,'RESUMEN 00'!A:B,2,FALSE),"-")</f>
        <v>-</v>
      </c>
      <c r="M371" s="9" t="str">
        <f t="shared" si="13"/>
        <v>-</v>
      </c>
    </row>
    <row r="372" spans="1:13" x14ac:dyDescent="0.25">
      <c r="A372" t="s">
        <v>1102</v>
      </c>
      <c r="B372" t="s">
        <v>1814</v>
      </c>
      <c r="C372" t="s">
        <v>1815</v>
      </c>
      <c r="D372" t="s">
        <v>82</v>
      </c>
      <c r="E372" t="s">
        <v>878</v>
      </c>
      <c r="F372" t="s">
        <v>4923</v>
      </c>
      <c r="G372" t="s">
        <v>4924</v>
      </c>
      <c r="H372" t="s">
        <v>3731</v>
      </c>
      <c r="I372" t="s">
        <v>1121</v>
      </c>
      <c r="J372" s="8" t="str">
        <f>IFERROR(VLOOKUP(B372,'RESUMEN 100'!A:B,2,FALSE),"-")</f>
        <v>-</v>
      </c>
      <c r="K372" s="8" t="str">
        <f t="shared" si="12"/>
        <v>-</v>
      </c>
      <c r="L372" s="10">
        <f>IFERROR(VLOOKUP(B372,'RESUMEN 00'!A:B,2,FALSE),"-")</f>
        <v>44688</v>
      </c>
      <c r="M372" s="9">
        <f t="shared" si="13"/>
        <v>0</v>
      </c>
    </row>
    <row r="373" spans="1:13" x14ac:dyDescent="0.25">
      <c r="A373" t="s">
        <v>1102</v>
      </c>
      <c r="B373" t="s">
        <v>3378</v>
      </c>
      <c r="C373" t="s">
        <v>3379</v>
      </c>
      <c r="D373" t="s">
        <v>2719</v>
      </c>
      <c r="E373" t="s">
        <v>162</v>
      </c>
      <c r="F373" t="s">
        <v>4923</v>
      </c>
      <c r="G373" t="s">
        <v>4924</v>
      </c>
      <c r="H373" t="s">
        <v>3726</v>
      </c>
      <c r="I373" t="s">
        <v>1591</v>
      </c>
      <c r="J373" s="8" t="str">
        <f>IFERROR(VLOOKUP(B373,'RESUMEN 100'!A:B,2,FALSE),"-")</f>
        <v>-</v>
      </c>
      <c r="K373" s="8" t="str">
        <f t="shared" si="12"/>
        <v>-</v>
      </c>
      <c r="L373" s="10" t="str">
        <f>IFERROR(VLOOKUP(B373,'RESUMEN 00'!A:B,2,FALSE),"-")</f>
        <v>-</v>
      </c>
      <c r="M373" s="9" t="str">
        <f t="shared" si="13"/>
        <v>-</v>
      </c>
    </row>
    <row r="374" spans="1:13" x14ac:dyDescent="0.25">
      <c r="A374" t="s">
        <v>1102</v>
      </c>
      <c r="B374" t="s">
        <v>3380</v>
      </c>
      <c r="C374" t="s">
        <v>973</v>
      </c>
      <c r="D374" t="s">
        <v>838</v>
      </c>
      <c r="E374" t="s">
        <v>166</v>
      </c>
      <c r="F374" t="s">
        <v>4923</v>
      </c>
      <c r="G374" t="s">
        <v>4924</v>
      </c>
      <c r="H374" t="s">
        <v>3730</v>
      </c>
      <c r="I374" t="s">
        <v>1120</v>
      </c>
      <c r="J374" s="8" t="str">
        <f>IFERROR(VLOOKUP(B374,'RESUMEN 100'!A:B,2,FALSE),"-")</f>
        <v>-</v>
      </c>
      <c r="K374" s="8" t="str">
        <f t="shared" si="12"/>
        <v>-</v>
      </c>
      <c r="L374" s="10" t="str">
        <f>IFERROR(VLOOKUP(B374,'RESUMEN 00'!A:B,2,FALSE),"-")</f>
        <v>-</v>
      </c>
      <c r="M374" s="9" t="str">
        <f t="shared" si="13"/>
        <v>-</v>
      </c>
    </row>
    <row r="375" spans="1:13" x14ac:dyDescent="0.25">
      <c r="A375" t="s">
        <v>1102</v>
      </c>
      <c r="B375" t="s">
        <v>1349</v>
      </c>
      <c r="C375" t="s">
        <v>1350</v>
      </c>
      <c r="D375" t="s">
        <v>521</v>
      </c>
      <c r="E375" t="s">
        <v>291</v>
      </c>
      <c r="F375" t="s">
        <v>4923</v>
      </c>
      <c r="G375" t="s">
        <v>4924</v>
      </c>
      <c r="H375" t="s">
        <v>3727</v>
      </c>
      <c r="I375" t="s">
        <v>1119</v>
      </c>
      <c r="J375" s="8" t="str">
        <f>IFERROR(VLOOKUP(B375,'RESUMEN 100'!A:B,2,FALSE),"-")</f>
        <v>-</v>
      </c>
      <c r="K375" s="8" t="str">
        <f t="shared" si="12"/>
        <v>-</v>
      </c>
      <c r="L375" s="10" t="str">
        <f>IFERROR(VLOOKUP(B375,'RESUMEN 00'!A:B,2,FALSE),"-")</f>
        <v>-</v>
      </c>
      <c r="M375" s="9" t="str">
        <f t="shared" si="13"/>
        <v>-</v>
      </c>
    </row>
    <row r="376" spans="1:13" x14ac:dyDescent="0.25">
      <c r="A376" t="s">
        <v>1102</v>
      </c>
      <c r="B376" t="s">
        <v>3381</v>
      </c>
      <c r="C376" t="s">
        <v>1047</v>
      </c>
      <c r="D376" t="s">
        <v>2382</v>
      </c>
      <c r="E376" t="s">
        <v>142</v>
      </c>
      <c r="F376" t="s">
        <v>4923</v>
      </c>
      <c r="G376" t="s">
        <v>4924</v>
      </c>
      <c r="H376" t="s">
        <v>3726</v>
      </c>
      <c r="I376" t="s">
        <v>1591</v>
      </c>
      <c r="J376" s="8" t="str">
        <f>IFERROR(VLOOKUP(B376,'RESUMEN 100'!A:B,2,FALSE),"-")</f>
        <v>-</v>
      </c>
      <c r="K376" s="8" t="str">
        <f t="shared" si="12"/>
        <v>-</v>
      </c>
      <c r="L376" s="10" t="str">
        <f>IFERROR(VLOOKUP(B376,'RESUMEN 00'!A:B,2,FALSE),"-")</f>
        <v>-</v>
      </c>
      <c r="M376" s="9" t="str">
        <f t="shared" si="13"/>
        <v>-</v>
      </c>
    </row>
    <row r="377" spans="1:13" x14ac:dyDescent="0.25">
      <c r="A377" t="s">
        <v>1102</v>
      </c>
      <c r="B377" t="s">
        <v>1220</v>
      </c>
      <c r="C377" t="s">
        <v>1221</v>
      </c>
      <c r="D377" t="s">
        <v>715</v>
      </c>
      <c r="E377" t="s">
        <v>1222</v>
      </c>
      <c r="F377" t="s">
        <v>4923</v>
      </c>
      <c r="G377" t="s">
        <v>4925</v>
      </c>
      <c r="H377" t="s">
        <v>3732</v>
      </c>
      <c r="I377" t="s">
        <v>1588</v>
      </c>
      <c r="J377" s="8" t="str">
        <f>IFERROR(VLOOKUP(B377,'RESUMEN 100'!A:B,2,FALSE),"-")</f>
        <v>-</v>
      </c>
      <c r="K377" s="8" t="str">
        <f t="shared" si="12"/>
        <v>-</v>
      </c>
      <c r="L377" s="10" t="str">
        <f>IFERROR(VLOOKUP(B377,'RESUMEN 00'!A:B,2,FALSE),"-")</f>
        <v>-</v>
      </c>
      <c r="M377" s="9" t="str">
        <f t="shared" si="13"/>
        <v>-</v>
      </c>
    </row>
    <row r="378" spans="1:13" x14ac:dyDescent="0.25">
      <c r="A378" t="s">
        <v>1102</v>
      </c>
      <c r="B378" t="s">
        <v>2448</v>
      </c>
      <c r="C378" t="s">
        <v>2449</v>
      </c>
      <c r="D378" t="s">
        <v>222</v>
      </c>
      <c r="E378" t="s">
        <v>397</v>
      </c>
      <c r="F378" t="s">
        <v>4923</v>
      </c>
      <c r="G378" t="s">
        <v>4924</v>
      </c>
      <c r="H378" t="s">
        <v>3728</v>
      </c>
      <c r="I378" t="s">
        <v>1590</v>
      </c>
      <c r="J378" s="8" t="str">
        <f>IFERROR(VLOOKUP(B378,'RESUMEN 100'!A:B,2,FALSE),"-")</f>
        <v>-</v>
      </c>
      <c r="K378" s="8" t="str">
        <f t="shared" si="12"/>
        <v>-</v>
      </c>
      <c r="L378" s="10" t="str">
        <f>IFERROR(VLOOKUP(B378,'RESUMEN 00'!A:B,2,FALSE),"-")</f>
        <v>-</v>
      </c>
      <c r="M378" s="9" t="str">
        <f t="shared" si="13"/>
        <v>-</v>
      </c>
    </row>
    <row r="379" spans="1:13" x14ac:dyDescent="0.25">
      <c r="A379" t="s">
        <v>1102</v>
      </c>
      <c r="B379" t="s">
        <v>1771</v>
      </c>
      <c r="C379" t="s">
        <v>778</v>
      </c>
      <c r="D379" t="s">
        <v>162</v>
      </c>
      <c r="E379" t="s">
        <v>282</v>
      </c>
      <c r="F379" t="s">
        <v>4923</v>
      </c>
      <c r="G379" t="s">
        <v>4924</v>
      </c>
      <c r="H379" t="s">
        <v>3731</v>
      </c>
      <c r="I379" t="s">
        <v>1121</v>
      </c>
      <c r="J379" s="8" t="str">
        <f>IFERROR(VLOOKUP(B379,'RESUMEN 100'!A:B,2,FALSE),"-")</f>
        <v>-</v>
      </c>
      <c r="K379" s="8" t="str">
        <f t="shared" si="12"/>
        <v>-</v>
      </c>
      <c r="L379" s="10">
        <f>IFERROR(VLOOKUP(B379,'RESUMEN 00'!A:B,2,FALSE),"-")</f>
        <v>44688</v>
      </c>
      <c r="M379" s="9">
        <f t="shared" si="13"/>
        <v>0</v>
      </c>
    </row>
    <row r="380" spans="1:13" x14ac:dyDescent="0.25">
      <c r="A380" t="s">
        <v>1102</v>
      </c>
      <c r="B380" t="s">
        <v>3382</v>
      </c>
      <c r="C380" t="s">
        <v>3383</v>
      </c>
      <c r="D380" t="s">
        <v>258</v>
      </c>
      <c r="E380" t="s">
        <v>3384</v>
      </c>
      <c r="F380" t="s">
        <v>4923</v>
      </c>
      <c r="G380" t="s">
        <v>4924</v>
      </c>
      <c r="H380" t="s">
        <v>3725</v>
      </c>
      <c r="I380" t="s">
        <v>1589</v>
      </c>
      <c r="J380" s="8" t="str">
        <f>IFERROR(VLOOKUP(B380,'RESUMEN 100'!A:B,2,FALSE),"-")</f>
        <v>-</v>
      </c>
      <c r="K380" s="8" t="str">
        <f t="shared" si="12"/>
        <v>-</v>
      </c>
      <c r="L380" s="10" t="str">
        <f>IFERROR(VLOOKUP(B380,'RESUMEN 00'!A:B,2,FALSE),"-")</f>
        <v>-</v>
      </c>
      <c r="M380" s="9" t="str">
        <f t="shared" si="13"/>
        <v>-</v>
      </c>
    </row>
    <row r="381" spans="1:13" x14ac:dyDescent="0.25">
      <c r="A381" t="s">
        <v>1102</v>
      </c>
      <c r="B381" t="s">
        <v>1403</v>
      </c>
      <c r="C381" t="s">
        <v>1404</v>
      </c>
      <c r="D381" t="s">
        <v>459</v>
      </c>
      <c r="E381" t="s">
        <v>735</v>
      </c>
      <c r="F381" t="s">
        <v>4923</v>
      </c>
      <c r="G381" t="s">
        <v>4924</v>
      </c>
      <c r="H381" t="s">
        <v>3728</v>
      </c>
      <c r="I381" t="s">
        <v>1590</v>
      </c>
      <c r="J381" s="8" t="str">
        <f>IFERROR(VLOOKUP(B381,'RESUMEN 100'!A:B,2,FALSE),"-")</f>
        <v>-</v>
      </c>
      <c r="K381" s="8" t="str">
        <f t="shared" si="12"/>
        <v>-</v>
      </c>
      <c r="L381" s="10">
        <f>IFERROR(VLOOKUP(B381,'RESUMEN 00'!A:B,2,FALSE),"-")</f>
        <v>44687</v>
      </c>
      <c r="M381" s="9">
        <f t="shared" si="13"/>
        <v>0</v>
      </c>
    </row>
    <row r="382" spans="1:13" x14ac:dyDescent="0.25">
      <c r="A382" t="s">
        <v>1102</v>
      </c>
      <c r="B382" t="s">
        <v>1166</v>
      </c>
      <c r="C382" t="s">
        <v>1167</v>
      </c>
      <c r="D382" t="s">
        <v>113</v>
      </c>
      <c r="E382" t="s">
        <v>109</v>
      </c>
      <c r="F382" t="s">
        <v>4923</v>
      </c>
      <c r="G382" t="s">
        <v>4924</v>
      </c>
      <c r="H382" t="s">
        <v>3727</v>
      </c>
      <c r="I382" t="s">
        <v>1119</v>
      </c>
      <c r="J382" s="8" t="str">
        <f>IFERROR(VLOOKUP(B382,'RESUMEN 100'!A:B,2,FALSE),"-")</f>
        <v>-</v>
      </c>
      <c r="K382" s="8" t="str">
        <f t="shared" si="12"/>
        <v>-</v>
      </c>
      <c r="L382" s="10" t="str">
        <f>IFERROR(VLOOKUP(B382,'RESUMEN 00'!A:B,2,FALSE),"-")</f>
        <v>-</v>
      </c>
      <c r="M382" s="9" t="str">
        <f t="shared" si="13"/>
        <v>-</v>
      </c>
    </row>
    <row r="383" spans="1:13" x14ac:dyDescent="0.25">
      <c r="A383" t="s">
        <v>1102</v>
      </c>
      <c r="B383" t="s">
        <v>4455</v>
      </c>
      <c r="C383" t="s">
        <v>4456</v>
      </c>
      <c r="D383" t="s">
        <v>110</v>
      </c>
      <c r="E383" t="s">
        <v>88</v>
      </c>
      <c r="F383" t="s">
        <v>4923</v>
      </c>
      <c r="G383" t="s">
        <v>4924</v>
      </c>
      <c r="H383" t="s">
        <v>4927</v>
      </c>
      <c r="I383" t="s">
        <v>4519</v>
      </c>
      <c r="J383" s="8" t="str">
        <f>IFERROR(VLOOKUP(B383,'RESUMEN 100'!A:B,2,FALSE),"-")</f>
        <v>-</v>
      </c>
      <c r="K383" s="8" t="str">
        <f t="shared" si="12"/>
        <v>-</v>
      </c>
      <c r="L383" s="10">
        <f>IFERROR(VLOOKUP(B383,'RESUMEN 00'!A:B,2,FALSE),"-")</f>
        <v>44691</v>
      </c>
      <c r="M383" s="9">
        <f t="shared" si="13"/>
        <v>0</v>
      </c>
    </row>
    <row r="384" spans="1:13" x14ac:dyDescent="0.25">
      <c r="A384" t="s">
        <v>1102</v>
      </c>
      <c r="B384" t="s">
        <v>1287</v>
      </c>
      <c r="C384" t="s">
        <v>1288</v>
      </c>
      <c r="D384" t="s">
        <v>1289</v>
      </c>
      <c r="E384" t="s">
        <v>711</v>
      </c>
      <c r="F384" t="s">
        <v>4923</v>
      </c>
      <c r="G384" t="s">
        <v>4924</v>
      </c>
      <c r="H384" t="s">
        <v>3725</v>
      </c>
      <c r="I384" t="s">
        <v>1589</v>
      </c>
      <c r="J384" s="8" t="str">
        <f>IFERROR(VLOOKUP(B384,'RESUMEN 100'!A:B,2,FALSE),"-")</f>
        <v>-</v>
      </c>
      <c r="K384" s="8" t="str">
        <f t="shared" si="12"/>
        <v>-</v>
      </c>
      <c r="L384" s="10">
        <f>IFERROR(VLOOKUP(B384,'RESUMEN 00'!A:B,2,FALSE),"-")</f>
        <v>44684</v>
      </c>
      <c r="M384" s="9">
        <f t="shared" si="13"/>
        <v>0</v>
      </c>
    </row>
    <row r="385" spans="1:13" x14ac:dyDescent="0.25">
      <c r="A385" t="s">
        <v>1102</v>
      </c>
      <c r="B385" t="s">
        <v>3385</v>
      </c>
      <c r="C385" t="s">
        <v>3386</v>
      </c>
      <c r="D385" t="s">
        <v>246</v>
      </c>
      <c r="E385" t="s">
        <v>783</v>
      </c>
      <c r="F385" t="s">
        <v>4923</v>
      </c>
      <c r="G385" t="s">
        <v>4924</v>
      </c>
      <c r="H385" t="s">
        <v>3730</v>
      </c>
      <c r="I385" t="s">
        <v>1590</v>
      </c>
      <c r="J385" s="8" t="str">
        <f>IFERROR(VLOOKUP(B385,'RESUMEN 100'!A:B,2,FALSE),"-")</f>
        <v>-</v>
      </c>
      <c r="K385" s="8" t="str">
        <f t="shared" si="12"/>
        <v>-</v>
      </c>
      <c r="L385" s="10" t="str">
        <f>IFERROR(VLOOKUP(B385,'RESUMEN 00'!A:B,2,FALSE),"-")</f>
        <v>-</v>
      </c>
      <c r="M385" s="9" t="str">
        <f t="shared" si="13"/>
        <v>-</v>
      </c>
    </row>
    <row r="386" spans="1:13" x14ac:dyDescent="0.25">
      <c r="A386" t="s">
        <v>1102</v>
      </c>
      <c r="B386" t="s">
        <v>4802</v>
      </c>
      <c r="C386" t="s">
        <v>4803</v>
      </c>
      <c r="D386" t="s">
        <v>206</v>
      </c>
      <c r="E386" t="s">
        <v>4571</v>
      </c>
      <c r="F386" t="s">
        <v>4923</v>
      </c>
      <c r="G386" t="s">
        <v>4924</v>
      </c>
      <c r="H386" t="s">
        <v>4927</v>
      </c>
      <c r="I386" t="s">
        <v>4519</v>
      </c>
      <c r="J386" s="8" t="str">
        <f>IFERROR(VLOOKUP(B386,'RESUMEN 100'!A:B,2,FALSE),"-")</f>
        <v>-</v>
      </c>
      <c r="K386" s="8" t="str">
        <f t="shared" si="12"/>
        <v>-</v>
      </c>
      <c r="L386" s="10" t="str">
        <f>IFERROR(VLOOKUP(B386,'RESUMEN 00'!A:B,2,FALSE),"-")</f>
        <v>-</v>
      </c>
      <c r="M386" s="9" t="str">
        <f t="shared" si="13"/>
        <v>-</v>
      </c>
    </row>
    <row r="387" spans="1:13" x14ac:dyDescent="0.25">
      <c r="A387" t="s">
        <v>1102</v>
      </c>
      <c r="B387" t="s">
        <v>3062</v>
      </c>
      <c r="C387" t="s">
        <v>680</v>
      </c>
      <c r="D387" t="s">
        <v>175</v>
      </c>
      <c r="E387" t="s">
        <v>696</v>
      </c>
      <c r="F387" t="s">
        <v>4923</v>
      </c>
      <c r="G387" t="s">
        <v>4925</v>
      </c>
      <c r="H387" t="s">
        <v>3727</v>
      </c>
      <c r="I387" t="s">
        <v>1119</v>
      </c>
      <c r="J387" s="8" t="str">
        <f>IFERROR(VLOOKUP(B387,'RESUMEN 100'!A:B,2,FALSE),"-")</f>
        <v>-</v>
      </c>
      <c r="K387" s="8" t="str">
        <f t="shared" si="12"/>
        <v>-</v>
      </c>
      <c r="L387" s="10" t="str">
        <f>IFERROR(VLOOKUP(B387,'RESUMEN 00'!A:B,2,FALSE),"-")</f>
        <v>-</v>
      </c>
      <c r="M387" s="9" t="str">
        <f t="shared" si="13"/>
        <v>-</v>
      </c>
    </row>
    <row r="388" spans="1:13" x14ac:dyDescent="0.25">
      <c r="A388" t="s">
        <v>1102</v>
      </c>
      <c r="B388" t="s">
        <v>854</v>
      </c>
      <c r="C388" t="s">
        <v>855</v>
      </c>
      <c r="D388" t="s">
        <v>232</v>
      </c>
      <c r="E388" t="s">
        <v>547</v>
      </c>
      <c r="F388" t="s">
        <v>4923</v>
      </c>
      <c r="G388" t="s">
        <v>4925</v>
      </c>
      <c r="H388" t="s">
        <v>3729</v>
      </c>
      <c r="I388" t="s">
        <v>1593</v>
      </c>
      <c r="J388" s="8" t="str">
        <f>IFERROR(VLOOKUP(B388,'RESUMEN 100'!A:B,2,FALSE),"-")</f>
        <v>-</v>
      </c>
      <c r="K388" s="8" t="str">
        <f t="shared" si="12"/>
        <v>-</v>
      </c>
      <c r="L388" s="10" t="str">
        <f>IFERROR(VLOOKUP(B388,'RESUMEN 00'!A:B,2,FALSE),"-")</f>
        <v>-</v>
      </c>
      <c r="M388" s="9" t="str">
        <f t="shared" si="13"/>
        <v>-</v>
      </c>
    </row>
    <row r="389" spans="1:13" x14ac:dyDescent="0.25">
      <c r="A389" t="s">
        <v>1102</v>
      </c>
      <c r="B389" t="s">
        <v>4613</v>
      </c>
      <c r="C389" t="s">
        <v>4614</v>
      </c>
      <c r="D389" t="s">
        <v>4615</v>
      </c>
      <c r="E389" t="s">
        <v>118</v>
      </c>
      <c r="F389" t="s">
        <v>4923</v>
      </c>
      <c r="G389" t="s">
        <v>4924</v>
      </c>
      <c r="H389" t="s">
        <v>4927</v>
      </c>
      <c r="I389" t="s">
        <v>4518</v>
      </c>
      <c r="J389" s="8" t="str">
        <f>IFERROR(VLOOKUP(B389,'RESUMEN 100'!A:B,2,FALSE),"-")</f>
        <v>-</v>
      </c>
      <c r="K389" s="8" t="str">
        <f t="shared" si="12"/>
        <v>-</v>
      </c>
      <c r="L389" s="10" t="str">
        <f>IFERROR(VLOOKUP(B389,'RESUMEN 00'!A:B,2,FALSE),"-")</f>
        <v>-</v>
      </c>
      <c r="M389" s="9" t="str">
        <f t="shared" si="13"/>
        <v>-</v>
      </c>
    </row>
    <row r="390" spans="1:13" x14ac:dyDescent="0.25">
      <c r="A390" t="s">
        <v>1102</v>
      </c>
      <c r="B390" t="s">
        <v>4610</v>
      </c>
      <c r="C390" t="s">
        <v>4611</v>
      </c>
      <c r="D390" t="s">
        <v>380</v>
      </c>
      <c r="E390" t="s">
        <v>498</v>
      </c>
      <c r="F390" t="s">
        <v>4923</v>
      </c>
      <c r="G390" t="s">
        <v>4924</v>
      </c>
      <c r="H390" t="s">
        <v>4927</v>
      </c>
      <c r="I390" t="s">
        <v>4519</v>
      </c>
      <c r="J390" s="8" t="str">
        <f>IFERROR(VLOOKUP(B390,'RESUMEN 100'!A:B,2,FALSE),"-")</f>
        <v>-</v>
      </c>
      <c r="K390" s="8" t="str">
        <f t="shared" si="12"/>
        <v>-</v>
      </c>
      <c r="L390" s="10" t="str">
        <f>IFERROR(VLOOKUP(B390,'RESUMEN 00'!A:B,2,FALSE),"-")</f>
        <v>-</v>
      </c>
      <c r="M390" s="9" t="str">
        <f t="shared" si="13"/>
        <v>-</v>
      </c>
    </row>
    <row r="391" spans="1:13" x14ac:dyDescent="0.25">
      <c r="A391" t="s">
        <v>1102</v>
      </c>
      <c r="B391" t="s">
        <v>2816</v>
      </c>
      <c r="C391" t="s">
        <v>2817</v>
      </c>
      <c r="D391" t="s">
        <v>626</v>
      </c>
      <c r="E391" t="s">
        <v>678</v>
      </c>
      <c r="F391" t="s">
        <v>4923</v>
      </c>
      <c r="G391" t="s">
        <v>4924</v>
      </c>
      <c r="H391" t="s">
        <v>3725</v>
      </c>
      <c r="I391" t="s">
        <v>1589</v>
      </c>
      <c r="J391" s="8" t="str">
        <f>IFERROR(VLOOKUP(B391,'RESUMEN 100'!A:B,2,FALSE),"-")</f>
        <v>-</v>
      </c>
      <c r="K391" s="8" t="str">
        <f t="shared" si="12"/>
        <v>-</v>
      </c>
      <c r="L391" s="10" t="str">
        <f>IFERROR(VLOOKUP(B391,'RESUMEN 00'!A:B,2,FALSE),"-")</f>
        <v>-</v>
      </c>
      <c r="M391" s="9" t="str">
        <f t="shared" si="13"/>
        <v>-</v>
      </c>
    </row>
    <row r="392" spans="1:13" x14ac:dyDescent="0.25">
      <c r="A392" t="s">
        <v>1102</v>
      </c>
      <c r="B392" t="s">
        <v>2835</v>
      </c>
      <c r="C392" t="s">
        <v>473</v>
      </c>
      <c r="D392" t="s">
        <v>357</v>
      </c>
      <c r="E392" t="s">
        <v>341</v>
      </c>
      <c r="F392" t="s">
        <v>4923</v>
      </c>
      <c r="G392" t="s">
        <v>4924</v>
      </c>
      <c r="H392" t="s">
        <v>3727</v>
      </c>
      <c r="I392" t="s">
        <v>1119</v>
      </c>
      <c r="J392" s="8" t="str">
        <f>IFERROR(VLOOKUP(B392,'RESUMEN 100'!A:B,2,FALSE),"-")</f>
        <v>-</v>
      </c>
      <c r="K392" s="8" t="str">
        <f t="shared" si="12"/>
        <v>-</v>
      </c>
      <c r="L392" s="10" t="str">
        <f>IFERROR(VLOOKUP(B392,'RESUMEN 00'!A:B,2,FALSE),"-")</f>
        <v>-</v>
      </c>
      <c r="M392" s="9" t="str">
        <f t="shared" si="13"/>
        <v>-</v>
      </c>
    </row>
    <row r="393" spans="1:13" x14ac:dyDescent="0.25">
      <c r="A393" t="s">
        <v>1102</v>
      </c>
      <c r="B393" t="s">
        <v>1168</v>
      </c>
      <c r="C393" t="s">
        <v>1169</v>
      </c>
      <c r="D393" t="s">
        <v>250</v>
      </c>
      <c r="E393" t="s">
        <v>514</v>
      </c>
      <c r="F393" t="s">
        <v>4923</v>
      </c>
      <c r="G393" t="s">
        <v>4925</v>
      </c>
      <c r="H393" t="s">
        <v>3732</v>
      </c>
      <c r="I393" t="s">
        <v>1588</v>
      </c>
      <c r="J393" s="8" t="str">
        <f>IFERROR(VLOOKUP(B393,'RESUMEN 100'!A:B,2,FALSE),"-")</f>
        <v>-</v>
      </c>
      <c r="K393" s="8" t="str">
        <f t="shared" si="12"/>
        <v>-</v>
      </c>
      <c r="L393" s="10" t="str">
        <f>IFERROR(VLOOKUP(B393,'RESUMEN 00'!A:B,2,FALSE),"-")</f>
        <v>-</v>
      </c>
      <c r="M393" s="9" t="str">
        <f t="shared" si="13"/>
        <v>-</v>
      </c>
    </row>
    <row r="394" spans="1:13" x14ac:dyDescent="0.25">
      <c r="A394" t="s">
        <v>1102</v>
      </c>
      <c r="B394" t="s">
        <v>1168</v>
      </c>
      <c r="C394" t="s">
        <v>1169</v>
      </c>
      <c r="D394" t="s">
        <v>250</v>
      </c>
      <c r="E394" t="s">
        <v>514</v>
      </c>
      <c r="F394" t="s">
        <v>4923</v>
      </c>
      <c r="G394" t="s">
        <v>4925</v>
      </c>
      <c r="H394" t="s">
        <v>3732</v>
      </c>
      <c r="I394" t="s">
        <v>1588</v>
      </c>
      <c r="J394" s="8" t="str">
        <f>IFERROR(VLOOKUP(B394,'RESUMEN 100'!A:B,2,FALSE),"-")</f>
        <v>-</v>
      </c>
      <c r="K394" s="8" t="str">
        <f t="shared" si="12"/>
        <v>-</v>
      </c>
      <c r="L394" s="10" t="str">
        <f>IFERROR(VLOOKUP(B394,'RESUMEN 00'!A:B,2,FALSE),"-")</f>
        <v>-</v>
      </c>
      <c r="M394" s="9" t="str">
        <f t="shared" si="13"/>
        <v>-</v>
      </c>
    </row>
    <row r="395" spans="1:13" x14ac:dyDescent="0.25">
      <c r="A395" t="s">
        <v>1102</v>
      </c>
      <c r="B395" t="s">
        <v>2377</v>
      </c>
      <c r="C395" t="s">
        <v>2378</v>
      </c>
      <c r="D395" t="s">
        <v>214</v>
      </c>
      <c r="E395" t="s">
        <v>560</v>
      </c>
      <c r="F395" t="s">
        <v>4923</v>
      </c>
      <c r="G395" t="s">
        <v>4925</v>
      </c>
      <c r="H395" t="s">
        <v>3726</v>
      </c>
      <c r="I395" t="s">
        <v>1591</v>
      </c>
      <c r="J395" s="8" t="str">
        <f>IFERROR(VLOOKUP(B395,'RESUMEN 100'!A:B,2,FALSE),"-")</f>
        <v>-</v>
      </c>
      <c r="K395" s="8" t="str">
        <f t="shared" si="12"/>
        <v>-</v>
      </c>
      <c r="L395" s="10" t="str">
        <f>IFERROR(VLOOKUP(B395,'RESUMEN 00'!A:B,2,FALSE),"-")</f>
        <v>-</v>
      </c>
      <c r="M395" s="9" t="str">
        <f t="shared" si="13"/>
        <v>-</v>
      </c>
    </row>
    <row r="396" spans="1:13" x14ac:dyDescent="0.25">
      <c r="A396" t="s">
        <v>1102</v>
      </c>
      <c r="B396" t="s">
        <v>1386</v>
      </c>
      <c r="C396" t="s">
        <v>1387</v>
      </c>
      <c r="D396" t="s">
        <v>528</v>
      </c>
      <c r="E396" t="s">
        <v>350</v>
      </c>
      <c r="F396" t="s">
        <v>4923</v>
      </c>
      <c r="G396" t="s">
        <v>4924</v>
      </c>
      <c r="H396" t="s">
        <v>3726</v>
      </c>
      <c r="I396" t="s">
        <v>1591</v>
      </c>
      <c r="J396" s="8" t="str">
        <f>IFERROR(VLOOKUP(B396,'RESUMEN 100'!A:B,2,FALSE),"-")</f>
        <v>-</v>
      </c>
      <c r="K396" s="8" t="str">
        <f t="shared" si="12"/>
        <v>-</v>
      </c>
      <c r="L396" s="10" t="str">
        <f>IFERROR(VLOOKUP(B396,'RESUMEN 00'!A:B,2,FALSE),"-")</f>
        <v>-</v>
      </c>
      <c r="M396" s="9" t="str">
        <f t="shared" si="13"/>
        <v>-</v>
      </c>
    </row>
    <row r="397" spans="1:13" x14ac:dyDescent="0.25">
      <c r="A397" t="s">
        <v>1102</v>
      </c>
      <c r="B397" t="s">
        <v>3387</v>
      </c>
      <c r="C397" t="s">
        <v>3388</v>
      </c>
      <c r="D397" t="s">
        <v>94</v>
      </c>
      <c r="E397" t="s">
        <v>364</v>
      </c>
      <c r="F397" t="s">
        <v>4923</v>
      </c>
      <c r="G397" t="s">
        <v>4925</v>
      </c>
      <c r="H397" t="s">
        <v>3732</v>
      </c>
      <c r="I397" t="s">
        <v>1588</v>
      </c>
      <c r="J397" s="8" t="str">
        <f>IFERROR(VLOOKUP(B397,'RESUMEN 100'!A:B,2,FALSE),"-")</f>
        <v>-</v>
      </c>
      <c r="K397" s="8" t="str">
        <f t="shared" si="12"/>
        <v>-</v>
      </c>
      <c r="L397" s="10" t="str">
        <f>IFERROR(VLOOKUP(B397,'RESUMEN 00'!A:B,2,FALSE),"-")</f>
        <v>-</v>
      </c>
      <c r="M397" s="9" t="str">
        <f t="shared" si="13"/>
        <v>-</v>
      </c>
    </row>
    <row r="398" spans="1:13" x14ac:dyDescent="0.25">
      <c r="A398" t="s">
        <v>1102</v>
      </c>
      <c r="B398" t="s">
        <v>1455</v>
      </c>
      <c r="C398" t="s">
        <v>1456</v>
      </c>
      <c r="D398" t="s">
        <v>109</v>
      </c>
      <c r="E398" t="s">
        <v>1457</v>
      </c>
      <c r="F398" t="s">
        <v>4923</v>
      </c>
      <c r="G398" t="s">
        <v>4925</v>
      </c>
      <c r="H398" t="s">
        <v>3731</v>
      </c>
      <c r="I398" t="s">
        <v>1121</v>
      </c>
      <c r="J398" s="8" t="str">
        <f>IFERROR(VLOOKUP(B398,'RESUMEN 100'!A:B,2,FALSE),"-")</f>
        <v>-</v>
      </c>
      <c r="K398" s="8" t="str">
        <f t="shared" si="12"/>
        <v>-</v>
      </c>
      <c r="L398" s="10" t="str">
        <f>IFERROR(VLOOKUP(B398,'RESUMEN 00'!A:B,2,FALSE),"-")</f>
        <v>-</v>
      </c>
      <c r="M398" s="9" t="str">
        <f t="shared" si="13"/>
        <v>-</v>
      </c>
    </row>
    <row r="399" spans="1:13" x14ac:dyDescent="0.25">
      <c r="A399" t="s">
        <v>1102</v>
      </c>
      <c r="B399" t="s">
        <v>4634</v>
      </c>
      <c r="C399" t="s">
        <v>928</v>
      </c>
      <c r="D399" t="s">
        <v>133</v>
      </c>
      <c r="E399" t="s">
        <v>423</v>
      </c>
      <c r="F399" t="s">
        <v>4923</v>
      </c>
      <c r="G399" t="s">
        <v>4925</v>
      </c>
      <c r="H399" t="s">
        <v>3730</v>
      </c>
      <c r="I399" t="s">
        <v>4518</v>
      </c>
      <c r="J399" s="8" t="str">
        <f>IFERROR(VLOOKUP(B399,'RESUMEN 100'!A:B,2,FALSE),"-")</f>
        <v>-</v>
      </c>
      <c r="K399" s="8" t="str">
        <f t="shared" si="12"/>
        <v>-</v>
      </c>
      <c r="L399" s="10" t="str">
        <f>IFERROR(VLOOKUP(B399,'RESUMEN 00'!A:B,2,FALSE),"-")</f>
        <v>-</v>
      </c>
      <c r="M399" s="9" t="str">
        <f t="shared" si="13"/>
        <v>-</v>
      </c>
    </row>
    <row r="400" spans="1:13" x14ac:dyDescent="0.25">
      <c r="A400" t="s">
        <v>1102</v>
      </c>
      <c r="B400" t="s">
        <v>3389</v>
      </c>
      <c r="C400" t="s">
        <v>3390</v>
      </c>
      <c r="D400" t="s">
        <v>441</v>
      </c>
      <c r="E400" t="s">
        <v>645</v>
      </c>
      <c r="F400" t="s">
        <v>4923</v>
      </c>
      <c r="G400" t="s">
        <v>4924</v>
      </c>
      <c r="H400" t="s">
        <v>3726</v>
      </c>
      <c r="I400" t="s">
        <v>1591</v>
      </c>
      <c r="J400" s="8" t="str">
        <f>IFERROR(VLOOKUP(B400,'RESUMEN 100'!A:B,2,FALSE),"-")</f>
        <v>-</v>
      </c>
      <c r="K400" s="8" t="str">
        <f t="shared" si="12"/>
        <v>-</v>
      </c>
      <c r="L400" s="10" t="str">
        <f>IFERROR(VLOOKUP(B400,'RESUMEN 00'!A:B,2,FALSE),"-")</f>
        <v>-</v>
      </c>
      <c r="M400" s="9" t="str">
        <f t="shared" si="13"/>
        <v>-</v>
      </c>
    </row>
    <row r="401" spans="1:13" x14ac:dyDescent="0.25">
      <c r="A401" t="s">
        <v>1102</v>
      </c>
      <c r="B401" t="s">
        <v>3391</v>
      </c>
      <c r="C401" t="s">
        <v>3392</v>
      </c>
      <c r="D401" t="s">
        <v>130</v>
      </c>
      <c r="E401" t="s">
        <v>423</v>
      </c>
      <c r="F401" t="s">
        <v>4923</v>
      </c>
      <c r="G401" t="s">
        <v>4924</v>
      </c>
      <c r="H401" t="s">
        <v>3730</v>
      </c>
      <c r="I401" t="s">
        <v>1590</v>
      </c>
      <c r="J401" s="8" t="str">
        <f>IFERROR(VLOOKUP(B401,'RESUMEN 100'!A:B,2,FALSE),"-")</f>
        <v>-</v>
      </c>
      <c r="K401" s="8" t="str">
        <f t="shared" si="12"/>
        <v>-</v>
      </c>
      <c r="L401" s="10" t="str">
        <f>IFERROR(VLOOKUP(B401,'RESUMEN 00'!A:B,2,FALSE),"-")</f>
        <v>-</v>
      </c>
      <c r="M401" s="9" t="str">
        <f t="shared" si="13"/>
        <v>-</v>
      </c>
    </row>
    <row r="402" spans="1:13" x14ac:dyDescent="0.25">
      <c r="A402" t="s">
        <v>1102</v>
      </c>
      <c r="B402" t="s">
        <v>3393</v>
      </c>
      <c r="C402" t="s">
        <v>3394</v>
      </c>
      <c r="D402" t="s">
        <v>610</v>
      </c>
      <c r="E402" t="s">
        <v>2826</v>
      </c>
      <c r="F402" t="s">
        <v>4923</v>
      </c>
      <c r="G402" t="s">
        <v>4924</v>
      </c>
      <c r="H402" t="s">
        <v>3727</v>
      </c>
      <c r="I402" t="s">
        <v>1119</v>
      </c>
      <c r="J402" s="8" t="str">
        <f>IFERROR(VLOOKUP(B402,'RESUMEN 100'!A:B,2,FALSE),"-")</f>
        <v>-</v>
      </c>
      <c r="K402" s="8" t="str">
        <f t="shared" si="12"/>
        <v>-</v>
      </c>
      <c r="L402" s="10" t="str">
        <f>IFERROR(VLOOKUP(B402,'RESUMEN 00'!A:B,2,FALSE),"-")</f>
        <v>-</v>
      </c>
      <c r="M402" s="9" t="str">
        <f t="shared" si="13"/>
        <v>-</v>
      </c>
    </row>
    <row r="403" spans="1:13" x14ac:dyDescent="0.25">
      <c r="A403" t="s">
        <v>1102</v>
      </c>
      <c r="B403" t="s">
        <v>4692</v>
      </c>
      <c r="C403" t="s">
        <v>4693</v>
      </c>
      <c r="D403" t="s">
        <v>571</v>
      </c>
      <c r="E403" t="s">
        <v>469</v>
      </c>
      <c r="F403" t="s">
        <v>4923</v>
      </c>
      <c r="G403" t="s">
        <v>4924</v>
      </c>
      <c r="H403" t="s">
        <v>4926</v>
      </c>
      <c r="I403" t="s">
        <v>4518</v>
      </c>
      <c r="J403" s="8" t="str">
        <f>IFERROR(VLOOKUP(B403,'RESUMEN 100'!A:B,2,FALSE),"-")</f>
        <v>-</v>
      </c>
      <c r="K403" s="8" t="str">
        <f t="shared" si="12"/>
        <v>-</v>
      </c>
      <c r="L403" s="10" t="str">
        <f>IFERROR(VLOOKUP(B403,'RESUMEN 00'!A:B,2,FALSE),"-")</f>
        <v>-</v>
      </c>
      <c r="M403" s="9" t="str">
        <f t="shared" si="13"/>
        <v>-</v>
      </c>
    </row>
    <row r="404" spans="1:13" x14ac:dyDescent="0.25">
      <c r="A404" t="s">
        <v>1102</v>
      </c>
      <c r="B404" t="s">
        <v>3395</v>
      </c>
      <c r="C404" t="s">
        <v>3396</v>
      </c>
      <c r="D404" t="s">
        <v>94</v>
      </c>
      <c r="E404" t="s">
        <v>1060</v>
      </c>
      <c r="F404" t="s">
        <v>4923</v>
      </c>
      <c r="G404" t="s">
        <v>4924</v>
      </c>
      <c r="H404" t="s">
        <v>3732</v>
      </c>
      <c r="I404" t="s">
        <v>1588</v>
      </c>
      <c r="J404" s="8" t="str">
        <f>IFERROR(VLOOKUP(B404,'RESUMEN 100'!A:B,2,FALSE),"-")</f>
        <v>-</v>
      </c>
      <c r="K404" s="8" t="str">
        <f t="shared" si="12"/>
        <v>-</v>
      </c>
      <c r="L404" s="10" t="str">
        <f>IFERROR(VLOOKUP(B404,'RESUMEN 00'!A:B,2,FALSE),"-")</f>
        <v>-</v>
      </c>
      <c r="M404" s="9" t="str">
        <f t="shared" si="13"/>
        <v>-</v>
      </c>
    </row>
    <row r="405" spans="1:13" x14ac:dyDescent="0.25">
      <c r="A405" t="s">
        <v>1102</v>
      </c>
      <c r="B405" t="s">
        <v>3397</v>
      </c>
      <c r="C405" t="s">
        <v>3398</v>
      </c>
      <c r="D405" t="s">
        <v>592</v>
      </c>
      <c r="E405" t="s">
        <v>117</v>
      </c>
      <c r="F405" t="s">
        <v>4923</v>
      </c>
      <c r="G405" t="s">
        <v>4924</v>
      </c>
      <c r="H405" t="s">
        <v>3730</v>
      </c>
      <c r="I405" t="s">
        <v>1590</v>
      </c>
      <c r="J405" s="8" t="str">
        <f>IFERROR(VLOOKUP(B405,'RESUMEN 100'!A:B,2,FALSE),"-")</f>
        <v>-</v>
      </c>
      <c r="K405" s="8" t="str">
        <f t="shared" si="12"/>
        <v>-</v>
      </c>
      <c r="L405" s="10" t="str">
        <f>IFERROR(VLOOKUP(B405,'RESUMEN 00'!A:B,2,FALSE),"-")</f>
        <v>-</v>
      </c>
      <c r="M405" s="9" t="str">
        <f t="shared" si="13"/>
        <v>-</v>
      </c>
    </row>
    <row r="406" spans="1:13" x14ac:dyDescent="0.25">
      <c r="A406" t="s">
        <v>1102</v>
      </c>
      <c r="B406" t="s">
        <v>3399</v>
      </c>
      <c r="C406" t="s">
        <v>3400</v>
      </c>
      <c r="D406" t="s">
        <v>3401</v>
      </c>
      <c r="E406" t="s">
        <v>548</v>
      </c>
      <c r="F406" t="s">
        <v>4923</v>
      </c>
      <c r="G406" t="s">
        <v>4924</v>
      </c>
      <c r="H406" t="s">
        <v>3730</v>
      </c>
      <c r="I406" t="s">
        <v>1590</v>
      </c>
      <c r="J406" s="8" t="str">
        <f>IFERROR(VLOOKUP(B406,'RESUMEN 100'!A:B,2,FALSE),"-")</f>
        <v>-</v>
      </c>
      <c r="K406" s="8" t="str">
        <f t="shared" si="12"/>
        <v>-</v>
      </c>
      <c r="L406" s="10" t="str">
        <f>IFERROR(VLOOKUP(B406,'RESUMEN 00'!A:B,2,FALSE),"-")</f>
        <v>-</v>
      </c>
      <c r="M406" s="9" t="str">
        <f t="shared" si="13"/>
        <v>-</v>
      </c>
    </row>
    <row r="407" spans="1:13" x14ac:dyDescent="0.25">
      <c r="A407" t="s">
        <v>1102</v>
      </c>
      <c r="B407" t="s">
        <v>3402</v>
      </c>
      <c r="C407" t="s">
        <v>3403</v>
      </c>
      <c r="D407" t="s">
        <v>82</v>
      </c>
      <c r="E407" t="s">
        <v>902</v>
      </c>
      <c r="F407" t="s">
        <v>4923</v>
      </c>
      <c r="G407" t="s">
        <v>4925</v>
      </c>
      <c r="H407" t="s">
        <v>3726</v>
      </c>
      <c r="I407" t="s">
        <v>1591</v>
      </c>
      <c r="J407" s="8" t="str">
        <f>IFERROR(VLOOKUP(B407,'RESUMEN 100'!A:B,2,FALSE),"-")</f>
        <v>-</v>
      </c>
      <c r="K407" s="8" t="str">
        <f t="shared" si="12"/>
        <v>-</v>
      </c>
      <c r="L407" s="10" t="str">
        <f>IFERROR(VLOOKUP(B407,'RESUMEN 00'!A:B,2,FALSE),"-")</f>
        <v>-</v>
      </c>
      <c r="M407" s="9" t="str">
        <f t="shared" si="13"/>
        <v>-</v>
      </c>
    </row>
    <row r="408" spans="1:13" x14ac:dyDescent="0.25">
      <c r="A408" t="s">
        <v>1102</v>
      </c>
      <c r="B408" t="s">
        <v>1255</v>
      </c>
      <c r="C408" t="s">
        <v>1256</v>
      </c>
      <c r="D408" t="s">
        <v>379</v>
      </c>
      <c r="E408" t="s">
        <v>363</v>
      </c>
      <c r="F408" t="s">
        <v>4923</v>
      </c>
      <c r="G408" t="s">
        <v>4924</v>
      </c>
      <c r="H408" t="s">
        <v>3727</v>
      </c>
      <c r="I408" t="s">
        <v>1119</v>
      </c>
      <c r="J408" s="8" t="str">
        <f>IFERROR(VLOOKUP(B408,'RESUMEN 100'!A:B,2,FALSE),"-")</f>
        <v>-</v>
      </c>
      <c r="K408" s="8" t="str">
        <f t="shared" si="12"/>
        <v>-</v>
      </c>
      <c r="L408" s="10">
        <f>IFERROR(VLOOKUP(B408,'RESUMEN 00'!A:B,2,FALSE),"-")</f>
        <v>44683</v>
      </c>
      <c r="M408" s="9">
        <f t="shared" si="13"/>
        <v>0</v>
      </c>
    </row>
    <row r="409" spans="1:13" x14ac:dyDescent="0.25">
      <c r="A409" t="s">
        <v>1102</v>
      </c>
      <c r="B409" t="s">
        <v>1517</v>
      </c>
      <c r="C409" t="s">
        <v>458</v>
      </c>
      <c r="D409" t="s">
        <v>99</v>
      </c>
      <c r="E409" t="s">
        <v>134</v>
      </c>
      <c r="F409" t="s">
        <v>4923</v>
      </c>
      <c r="G409" t="s">
        <v>4925</v>
      </c>
      <c r="H409" t="s">
        <v>3725</v>
      </c>
      <c r="I409" t="s">
        <v>1589</v>
      </c>
      <c r="J409" s="8" t="str">
        <f>IFERROR(VLOOKUP(B409,'RESUMEN 100'!A:B,2,FALSE),"-")</f>
        <v>-</v>
      </c>
      <c r="K409" s="8" t="str">
        <f t="shared" si="12"/>
        <v>-</v>
      </c>
      <c r="L409" s="10">
        <f>IFERROR(VLOOKUP(B409,'RESUMEN 00'!A:B,2,FALSE),"-")</f>
        <v>44684</v>
      </c>
      <c r="M409" s="9">
        <f t="shared" si="13"/>
        <v>0</v>
      </c>
    </row>
    <row r="410" spans="1:13" x14ac:dyDescent="0.25">
      <c r="A410" t="s">
        <v>1102</v>
      </c>
      <c r="B410" t="s">
        <v>3145</v>
      </c>
      <c r="C410" t="s">
        <v>2339</v>
      </c>
      <c r="D410" t="s">
        <v>399</v>
      </c>
      <c r="E410" t="s">
        <v>375</v>
      </c>
      <c r="F410" t="s">
        <v>4923</v>
      </c>
      <c r="G410" t="s">
        <v>4925</v>
      </c>
      <c r="H410" t="s">
        <v>3727</v>
      </c>
      <c r="I410" t="s">
        <v>1588</v>
      </c>
      <c r="J410" s="8" t="str">
        <f>IFERROR(VLOOKUP(B410,'RESUMEN 100'!A:B,2,FALSE),"-")</f>
        <v>-</v>
      </c>
      <c r="K410" s="8" t="str">
        <f t="shared" si="12"/>
        <v>-</v>
      </c>
      <c r="L410" s="10" t="str">
        <f>IFERROR(VLOOKUP(B410,'RESUMEN 00'!A:B,2,FALSE),"-")</f>
        <v>-</v>
      </c>
      <c r="M410" s="9" t="str">
        <f t="shared" si="13"/>
        <v>-</v>
      </c>
    </row>
    <row r="411" spans="1:13" x14ac:dyDescent="0.25">
      <c r="A411" t="s">
        <v>1102</v>
      </c>
      <c r="B411" t="s">
        <v>3145</v>
      </c>
      <c r="C411" t="s">
        <v>2339</v>
      </c>
      <c r="D411" t="s">
        <v>399</v>
      </c>
      <c r="E411" t="s">
        <v>375</v>
      </c>
      <c r="F411" t="s">
        <v>4923</v>
      </c>
      <c r="G411" t="s">
        <v>4925</v>
      </c>
      <c r="H411" t="s">
        <v>3727</v>
      </c>
      <c r="I411" t="s">
        <v>1588</v>
      </c>
      <c r="J411" s="8" t="str">
        <f>IFERROR(VLOOKUP(B411,'RESUMEN 100'!A:B,2,FALSE),"-")</f>
        <v>-</v>
      </c>
      <c r="K411" s="8" t="str">
        <f t="shared" si="12"/>
        <v>-</v>
      </c>
      <c r="L411" s="10" t="str">
        <f>IFERROR(VLOOKUP(B411,'RESUMEN 00'!A:B,2,FALSE),"-")</f>
        <v>-</v>
      </c>
      <c r="M411" s="9" t="str">
        <f t="shared" si="13"/>
        <v>-</v>
      </c>
    </row>
    <row r="412" spans="1:13" x14ac:dyDescent="0.25">
      <c r="A412" t="s">
        <v>1102</v>
      </c>
      <c r="B412" t="s">
        <v>4739</v>
      </c>
      <c r="C412" t="s">
        <v>4740</v>
      </c>
      <c r="D412" t="s">
        <v>4492</v>
      </c>
      <c r="E412" t="s">
        <v>3862</v>
      </c>
      <c r="F412" t="s">
        <v>4923</v>
      </c>
      <c r="G412" t="s">
        <v>4924</v>
      </c>
      <c r="H412" t="s">
        <v>4926</v>
      </c>
      <c r="I412" t="s">
        <v>4518</v>
      </c>
      <c r="J412" s="8" t="str">
        <f>IFERROR(VLOOKUP(B412,'RESUMEN 100'!A:B,2,FALSE),"-")</f>
        <v>-</v>
      </c>
      <c r="K412" s="8" t="str">
        <f t="shared" si="12"/>
        <v>-</v>
      </c>
      <c r="L412" s="10" t="str">
        <f>IFERROR(VLOOKUP(B412,'RESUMEN 00'!A:B,2,FALSE),"-")</f>
        <v>-</v>
      </c>
      <c r="M412" s="9" t="str">
        <f t="shared" si="13"/>
        <v>-</v>
      </c>
    </row>
    <row r="413" spans="1:13" x14ac:dyDescent="0.25">
      <c r="A413" t="s">
        <v>1102</v>
      </c>
      <c r="B413" t="s">
        <v>1126</v>
      </c>
      <c r="C413" t="s">
        <v>1127</v>
      </c>
      <c r="D413" t="s">
        <v>994</v>
      </c>
      <c r="E413" t="s">
        <v>219</v>
      </c>
      <c r="F413" t="s">
        <v>4923</v>
      </c>
      <c r="G413" t="s">
        <v>4924</v>
      </c>
      <c r="H413" t="s">
        <v>3731</v>
      </c>
      <c r="I413" t="s">
        <v>1121</v>
      </c>
      <c r="J413" s="8" t="str">
        <f>IFERROR(VLOOKUP(B413,'RESUMEN 100'!A:B,2,FALSE),"-")</f>
        <v>-</v>
      </c>
      <c r="K413" s="8" t="str">
        <f t="shared" ref="K413:K469" si="14">IFERROR(H413-J413,"-")</f>
        <v>-</v>
      </c>
      <c r="L413" s="10" t="str">
        <f>IFERROR(VLOOKUP(B413,'RESUMEN 00'!A:B,2,FALSE),"-")</f>
        <v>-</v>
      </c>
      <c r="M413" s="9" t="str">
        <f t="shared" ref="M413:M469" si="15">IFERROR(H413-L413,"-")</f>
        <v>-</v>
      </c>
    </row>
    <row r="414" spans="1:13" x14ac:dyDescent="0.25">
      <c r="A414" t="s">
        <v>1102</v>
      </c>
      <c r="B414" t="s">
        <v>3404</v>
      </c>
      <c r="C414" t="s">
        <v>3405</v>
      </c>
      <c r="D414" t="s">
        <v>232</v>
      </c>
      <c r="E414" t="s">
        <v>341</v>
      </c>
      <c r="F414" t="s">
        <v>4923</v>
      </c>
      <c r="G414" t="s">
        <v>4924</v>
      </c>
      <c r="H414" t="s">
        <v>3732</v>
      </c>
      <c r="I414" t="s">
        <v>1588</v>
      </c>
      <c r="J414" s="8" t="str">
        <f>IFERROR(VLOOKUP(B414,'RESUMEN 100'!A:B,2,FALSE),"-")</f>
        <v>-</v>
      </c>
      <c r="K414" s="8" t="str">
        <f t="shared" si="14"/>
        <v>-</v>
      </c>
      <c r="L414" s="10" t="str">
        <f>IFERROR(VLOOKUP(B414,'RESUMEN 00'!A:B,2,FALSE),"-")</f>
        <v>-</v>
      </c>
      <c r="M414" s="9" t="str">
        <f t="shared" si="15"/>
        <v>-</v>
      </c>
    </row>
    <row r="415" spans="1:13" x14ac:dyDescent="0.25">
      <c r="A415" t="s">
        <v>1102</v>
      </c>
      <c r="B415" t="s">
        <v>850</v>
      </c>
      <c r="C415" t="s">
        <v>808</v>
      </c>
      <c r="D415" t="s">
        <v>419</v>
      </c>
      <c r="E415" t="s">
        <v>851</v>
      </c>
      <c r="F415" t="s">
        <v>4923</v>
      </c>
      <c r="G415" t="s">
        <v>4924</v>
      </c>
      <c r="H415" t="s">
        <v>3732</v>
      </c>
      <c r="I415" t="s">
        <v>1588</v>
      </c>
      <c r="J415" s="8" t="str">
        <f>IFERROR(VLOOKUP(B415,'RESUMEN 100'!A:B,2,FALSE),"-")</f>
        <v>-</v>
      </c>
      <c r="K415" s="8" t="str">
        <f t="shared" si="14"/>
        <v>-</v>
      </c>
      <c r="L415" s="10" t="str">
        <f>IFERROR(VLOOKUP(B415,'RESUMEN 00'!A:B,2,FALSE),"-")</f>
        <v>-</v>
      </c>
      <c r="M415" s="9" t="str">
        <f t="shared" si="15"/>
        <v>-</v>
      </c>
    </row>
    <row r="416" spans="1:13" x14ac:dyDescent="0.25">
      <c r="A416" t="s">
        <v>1102</v>
      </c>
      <c r="B416" t="s">
        <v>4550</v>
      </c>
      <c r="C416" t="s">
        <v>4551</v>
      </c>
      <c r="D416" t="s">
        <v>176</v>
      </c>
      <c r="E416" t="s">
        <v>4460</v>
      </c>
      <c r="F416" t="s">
        <v>4923</v>
      </c>
      <c r="G416" t="s">
        <v>4924</v>
      </c>
      <c r="H416" t="s">
        <v>4927</v>
      </c>
      <c r="I416" t="s">
        <v>4519</v>
      </c>
      <c r="J416" s="8" t="str">
        <f>IFERROR(VLOOKUP(B416,'RESUMEN 100'!A:B,2,FALSE),"-")</f>
        <v>-</v>
      </c>
      <c r="K416" s="8" t="str">
        <f t="shared" si="14"/>
        <v>-</v>
      </c>
      <c r="L416" s="10">
        <f>IFERROR(VLOOKUP(B416,'RESUMEN 00'!A:B,2,FALSE),"-")</f>
        <v>44691</v>
      </c>
      <c r="M416" s="9">
        <f t="shared" si="15"/>
        <v>0</v>
      </c>
    </row>
    <row r="417" spans="1:13" x14ac:dyDescent="0.25">
      <c r="A417" t="s">
        <v>1102</v>
      </c>
      <c r="B417" t="s">
        <v>4703</v>
      </c>
      <c r="C417" t="s">
        <v>204</v>
      </c>
      <c r="D417" t="s">
        <v>4704</v>
      </c>
      <c r="E417" t="s">
        <v>376</v>
      </c>
      <c r="F417" t="s">
        <v>4923</v>
      </c>
      <c r="G417" t="s">
        <v>4924</v>
      </c>
      <c r="H417" t="s">
        <v>4926</v>
      </c>
      <c r="I417" t="s">
        <v>4518</v>
      </c>
      <c r="J417" s="8" t="str">
        <f>IFERROR(VLOOKUP(B417,'RESUMEN 100'!A:B,2,FALSE),"-")</f>
        <v>-</v>
      </c>
      <c r="K417" s="8" t="str">
        <f t="shared" si="14"/>
        <v>-</v>
      </c>
      <c r="L417" s="10" t="str">
        <f>IFERROR(VLOOKUP(B417,'RESUMEN 00'!A:B,2,FALSE),"-")</f>
        <v>-</v>
      </c>
      <c r="M417" s="9" t="str">
        <f t="shared" si="15"/>
        <v>-</v>
      </c>
    </row>
    <row r="418" spans="1:13" x14ac:dyDescent="0.25">
      <c r="A418" t="s">
        <v>1102</v>
      </c>
      <c r="B418" t="s">
        <v>3406</v>
      </c>
      <c r="C418" t="s">
        <v>3407</v>
      </c>
      <c r="D418" t="s">
        <v>528</v>
      </c>
      <c r="E418" t="s">
        <v>264</v>
      </c>
      <c r="F418" t="s">
        <v>4923</v>
      </c>
      <c r="G418" t="s">
        <v>4924</v>
      </c>
      <c r="H418" t="s">
        <v>3725</v>
      </c>
      <c r="I418" t="s">
        <v>1589</v>
      </c>
      <c r="J418" s="8" t="str">
        <f>IFERROR(VLOOKUP(B418,'RESUMEN 100'!A:B,2,FALSE),"-")</f>
        <v>-</v>
      </c>
      <c r="K418" s="8" t="str">
        <f t="shared" si="14"/>
        <v>-</v>
      </c>
      <c r="L418" s="10" t="str">
        <f>IFERROR(VLOOKUP(B418,'RESUMEN 00'!A:B,2,FALSE),"-")</f>
        <v>-</v>
      </c>
      <c r="M418" s="9" t="str">
        <f t="shared" si="15"/>
        <v>-</v>
      </c>
    </row>
    <row r="419" spans="1:13" x14ac:dyDescent="0.25">
      <c r="A419" t="s">
        <v>1102</v>
      </c>
      <c r="B419" t="s">
        <v>4494</v>
      </c>
      <c r="C419" t="s">
        <v>4495</v>
      </c>
      <c r="D419" t="s">
        <v>191</v>
      </c>
      <c r="E419" t="s">
        <v>165</v>
      </c>
      <c r="F419" t="s">
        <v>4923</v>
      </c>
      <c r="G419" t="s">
        <v>4924</v>
      </c>
      <c r="H419" t="s">
        <v>4926</v>
      </c>
      <c r="I419" t="s">
        <v>4518</v>
      </c>
      <c r="J419" s="8" t="str">
        <f>IFERROR(VLOOKUP(B419,'RESUMEN 100'!A:B,2,FALSE),"-")</f>
        <v>-</v>
      </c>
      <c r="K419" s="8" t="str">
        <f t="shared" si="14"/>
        <v>-</v>
      </c>
      <c r="L419" s="10" t="str">
        <f>IFERROR(VLOOKUP(B419,'RESUMEN 00'!A:B,2,FALSE),"-")</f>
        <v>-</v>
      </c>
      <c r="M419" s="9" t="str">
        <f t="shared" si="15"/>
        <v>-</v>
      </c>
    </row>
    <row r="420" spans="1:13" x14ac:dyDescent="0.25">
      <c r="A420" t="s">
        <v>1102</v>
      </c>
      <c r="B420" t="s">
        <v>3408</v>
      </c>
      <c r="C420" t="s">
        <v>3409</v>
      </c>
      <c r="D420" t="s">
        <v>373</v>
      </c>
      <c r="E420" t="s">
        <v>180</v>
      </c>
      <c r="F420" t="s">
        <v>4923</v>
      </c>
      <c r="G420" t="s">
        <v>4924</v>
      </c>
      <c r="H420" t="s">
        <v>3727</v>
      </c>
      <c r="I420" t="s">
        <v>1119</v>
      </c>
      <c r="J420" s="8" t="str">
        <f>IFERROR(VLOOKUP(B420,'RESUMEN 100'!A:B,2,FALSE),"-")</f>
        <v>-</v>
      </c>
      <c r="K420" s="8" t="str">
        <f t="shared" si="14"/>
        <v>-</v>
      </c>
      <c r="L420" s="10" t="str">
        <f>IFERROR(VLOOKUP(B420,'RESUMEN 00'!A:B,2,FALSE),"-")</f>
        <v>-</v>
      </c>
      <c r="M420" s="9" t="str">
        <f t="shared" si="15"/>
        <v>-</v>
      </c>
    </row>
    <row r="421" spans="1:13" x14ac:dyDescent="0.25">
      <c r="A421" t="s">
        <v>1102</v>
      </c>
      <c r="B421" t="s">
        <v>4788</v>
      </c>
      <c r="C421" t="s">
        <v>1125</v>
      </c>
      <c r="D421" t="s">
        <v>180</v>
      </c>
      <c r="E421" t="s">
        <v>4789</v>
      </c>
      <c r="F421" t="s">
        <v>4923</v>
      </c>
      <c r="G421" t="s">
        <v>4924</v>
      </c>
      <c r="H421" t="s">
        <v>4927</v>
      </c>
      <c r="I421" t="s">
        <v>4519</v>
      </c>
      <c r="J421" s="8" t="str">
        <f>IFERROR(VLOOKUP(B421,'RESUMEN 100'!A:B,2,FALSE),"-")</f>
        <v>-</v>
      </c>
      <c r="K421" s="8" t="str">
        <f t="shared" si="14"/>
        <v>-</v>
      </c>
      <c r="L421" s="10" t="str">
        <f>IFERROR(VLOOKUP(B421,'RESUMEN 00'!A:B,2,FALSE),"-")</f>
        <v>-</v>
      </c>
      <c r="M421" s="9" t="str">
        <f t="shared" si="15"/>
        <v>-</v>
      </c>
    </row>
    <row r="422" spans="1:13" x14ac:dyDescent="0.25">
      <c r="A422" t="s">
        <v>1102</v>
      </c>
      <c r="B422" t="s">
        <v>3410</v>
      </c>
      <c r="C422" t="s">
        <v>3411</v>
      </c>
      <c r="D422" t="s">
        <v>428</v>
      </c>
      <c r="E422" t="s">
        <v>469</v>
      </c>
      <c r="F422" t="s">
        <v>4923</v>
      </c>
      <c r="G422" t="s">
        <v>4924</v>
      </c>
      <c r="H422" t="s">
        <v>3726</v>
      </c>
      <c r="I422" t="s">
        <v>1591</v>
      </c>
      <c r="J422" s="8" t="str">
        <f>IFERROR(VLOOKUP(B422,'RESUMEN 100'!A:B,2,FALSE),"-")</f>
        <v>-</v>
      </c>
      <c r="K422" s="8" t="str">
        <f t="shared" si="14"/>
        <v>-</v>
      </c>
      <c r="L422" s="10">
        <f>IFERROR(VLOOKUP(B422,'RESUMEN 00'!A:B,2,FALSE),"-")</f>
        <v>44690</v>
      </c>
      <c r="M422" s="9">
        <f t="shared" si="15"/>
        <v>0</v>
      </c>
    </row>
    <row r="423" spans="1:13" x14ac:dyDescent="0.25">
      <c r="A423" t="s">
        <v>1102</v>
      </c>
      <c r="B423" t="s">
        <v>1265</v>
      </c>
      <c r="C423" t="s">
        <v>1266</v>
      </c>
      <c r="D423" t="s">
        <v>290</v>
      </c>
      <c r="E423" t="s">
        <v>210</v>
      </c>
      <c r="F423" t="s">
        <v>4923</v>
      </c>
      <c r="G423" t="s">
        <v>4924</v>
      </c>
      <c r="H423" t="s">
        <v>3725</v>
      </c>
      <c r="I423" t="s">
        <v>1589</v>
      </c>
      <c r="J423" s="8" t="str">
        <f>IFERROR(VLOOKUP(B423,'RESUMEN 100'!A:B,2,FALSE),"-")</f>
        <v>-</v>
      </c>
      <c r="K423" s="8" t="str">
        <f t="shared" si="14"/>
        <v>-</v>
      </c>
      <c r="L423" s="10">
        <f>IFERROR(VLOOKUP(B423,'RESUMEN 00'!A:B,2,FALSE),"-")</f>
        <v>44684</v>
      </c>
      <c r="M423" s="9">
        <f t="shared" si="15"/>
        <v>0</v>
      </c>
    </row>
    <row r="424" spans="1:13" x14ac:dyDescent="0.25">
      <c r="A424" t="s">
        <v>1102</v>
      </c>
      <c r="B424" t="s">
        <v>3412</v>
      </c>
      <c r="C424" t="s">
        <v>3413</v>
      </c>
      <c r="D424" t="s">
        <v>1407</v>
      </c>
      <c r="E424" t="s">
        <v>522</v>
      </c>
      <c r="F424" t="s">
        <v>4923</v>
      </c>
      <c r="G424" t="s">
        <v>4924</v>
      </c>
      <c r="H424" t="s">
        <v>3728</v>
      </c>
      <c r="I424" t="s">
        <v>1590</v>
      </c>
      <c r="J424" s="8" t="str">
        <f>IFERROR(VLOOKUP(B424,'RESUMEN 100'!A:B,2,FALSE),"-")</f>
        <v>-</v>
      </c>
      <c r="K424" s="8" t="str">
        <f t="shared" si="14"/>
        <v>-</v>
      </c>
      <c r="L424" s="10" t="str">
        <f>IFERROR(VLOOKUP(B424,'RESUMEN 00'!A:B,2,FALSE),"-")</f>
        <v>-</v>
      </c>
      <c r="M424" s="9" t="str">
        <f t="shared" si="15"/>
        <v>-</v>
      </c>
    </row>
    <row r="425" spans="1:13" x14ac:dyDescent="0.25">
      <c r="A425" t="s">
        <v>1102</v>
      </c>
      <c r="B425" t="s">
        <v>3414</v>
      </c>
      <c r="C425" t="s">
        <v>3415</v>
      </c>
      <c r="D425" t="s">
        <v>569</v>
      </c>
      <c r="E425" t="s">
        <v>354</v>
      </c>
      <c r="F425" t="s">
        <v>4923</v>
      </c>
      <c r="G425" t="s">
        <v>4924</v>
      </c>
      <c r="H425" t="s">
        <v>3730</v>
      </c>
      <c r="I425" t="s">
        <v>1590</v>
      </c>
      <c r="J425" s="8" t="str">
        <f>IFERROR(VLOOKUP(B425,'RESUMEN 100'!A:B,2,FALSE),"-")</f>
        <v>-</v>
      </c>
      <c r="K425" s="8" t="str">
        <f t="shared" si="14"/>
        <v>-</v>
      </c>
      <c r="L425" s="10" t="str">
        <f>IFERROR(VLOOKUP(B425,'RESUMEN 00'!A:B,2,FALSE),"-")</f>
        <v>-</v>
      </c>
      <c r="M425" s="9" t="str">
        <f t="shared" si="15"/>
        <v>-</v>
      </c>
    </row>
    <row r="426" spans="1:13" x14ac:dyDescent="0.25">
      <c r="A426" t="s">
        <v>1102</v>
      </c>
      <c r="B426" t="s">
        <v>1189</v>
      </c>
      <c r="C426" t="s">
        <v>1190</v>
      </c>
      <c r="D426" t="s">
        <v>881</v>
      </c>
      <c r="E426" t="s">
        <v>1191</v>
      </c>
      <c r="F426" t="s">
        <v>4923</v>
      </c>
      <c r="G426" t="s">
        <v>4925</v>
      </c>
      <c r="H426" t="s">
        <v>3728</v>
      </c>
      <c r="I426" t="s">
        <v>1590</v>
      </c>
      <c r="J426" s="8" t="str">
        <f>IFERROR(VLOOKUP(B426,'RESUMEN 100'!A:B,2,FALSE),"-")</f>
        <v>-</v>
      </c>
      <c r="K426" s="8" t="str">
        <f t="shared" si="14"/>
        <v>-</v>
      </c>
      <c r="L426" s="10" t="str">
        <f>IFERROR(VLOOKUP(B426,'RESUMEN 00'!A:B,2,FALSE),"-")</f>
        <v>-</v>
      </c>
      <c r="M426" s="9" t="str">
        <f t="shared" si="15"/>
        <v>-</v>
      </c>
    </row>
    <row r="427" spans="1:13" x14ac:dyDescent="0.25">
      <c r="A427" t="s">
        <v>1102</v>
      </c>
      <c r="B427" t="s">
        <v>4877</v>
      </c>
      <c r="C427" t="s">
        <v>4878</v>
      </c>
      <c r="D427" t="s">
        <v>137</v>
      </c>
      <c r="E427" t="s">
        <v>357</v>
      </c>
      <c r="F427" t="s">
        <v>4923</v>
      </c>
      <c r="G427" t="s">
        <v>4924</v>
      </c>
      <c r="H427" t="s">
        <v>4927</v>
      </c>
      <c r="I427" t="s">
        <v>4519</v>
      </c>
      <c r="J427" s="8" t="str">
        <f>IFERROR(VLOOKUP(B427,'RESUMEN 100'!A:B,2,FALSE),"-")</f>
        <v>-</v>
      </c>
      <c r="K427" s="8" t="str">
        <f t="shared" si="14"/>
        <v>-</v>
      </c>
      <c r="L427" s="10">
        <f>IFERROR(VLOOKUP(B427,'RESUMEN 00'!A:B,2,FALSE),"-")</f>
        <v>44691</v>
      </c>
      <c r="M427" s="9">
        <f t="shared" si="15"/>
        <v>0</v>
      </c>
    </row>
    <row r="428" spans="1:13" x14ac:dyDescent="0.25">
      <c r="A428" t="s">
        <v>1102</v>
      </c>
      <c r="B428" t="s">
        <v>1458</v>
      </c>
      <c r="C428" t="s">
        <v>618</v>
      </c>
      <c r="D428" t="s">
        <v>219</v>
      </c>
      <c r="E428" t="s">
        <v>438</v>
      </c>
      <c r="F428" t="s">
        <v>4923</v>
      </c>
      <c r="G428" t="s">
        <v>4925</v>
      </c>
      <c r="H428" t="s">
        <v>3731</v>
      </c>
      <c r="I428" t="s">
        <v>1121</v>
      </c>
      <c r="J428" s="8" t="str">
        <f>IFERROR(VLOOKUP(B428,'RESUMEN 100'!A:B,2,FALSE),"-")</f>
        <v>-</v>
      </c>
      <c r="K428" s="8" t="str">
        <f t="shared" si="14"/>
        <v>-</v>
      </c>
      <c r="L428" s="10" t="str">
        <f>IFERROR(VLOOKUP(B428,'RESUMEN 00'!A:B,2,FALSE),"-")</f>
        <v>-</v>
      </c>
      <c r="M428" s="9" t="str">
        <f t="shared" si="15"/>
        <v>-</v>
      </c>
    </row>
    <row r="429" spans="1:13" x14ac:dyDescent="0.25">
      <c r="A429" t="s">
        <v>1102</v>
      </c>
      <c r="B429" t="s">
        <v>4841</v>
      </c>
      <c r="C429" t="s">
        <v>4842</v>
      </c>
      <c r="D429" t="s">
        <v>82</v>
      </c>
      <c r="E429" t="s">
        <v>358</v>
      </c>
      <c r="F429" t="s">
        <v>4923</v>
      </c>
      <c r="G429" t="s">
        <v>4924</v>
      </c>
      <c r="H429" t="s">
        <v>4926</v>
      </c>
      <c r="I429" t="s">
        <v>4518</v>
      </c>
      <c r="J429" s="8" t="str">
        <f>IFERROR(VLOOKUP(B429,'RESUMEN 100'!A:B,2,FALSE),"-")</f>
        <v>-</v>
      </c>
      <c r="K429" s="8" t="str">
        <f t="shared" si="14"/>
        <v>-</v>
      </c>
      <c r="L429" s="10">
        <f>IFERROR(VLOOKUP(B429,'RESUMEN 00'!A:B,2,FALSE),"-")</f>
        <v>44692</v>
      </c>
      <c r="M429" s="9">
        <f t="shared" si="15"/>
        <v>0</v>
      </c>
    </row>
    <row r="430" spans="1:13" x14ac:dyDescent="0.25">
      <c r="A430" t="s">
        <v>1102</v>
      </c>
      <c r="B430" t="s">
        <v>3416</v>
      </c>
      <c r="C430" t="s">
        <v>3417</v>
      </c>
      <c r="D430" t="s">
        <v>84</v>
      </c>
      <c r="E430" t="s">
        <v>82</v>
      </c>
      <c r="F430" t="s">
        <v>4923</v>
      </c>
      <c r="G430" t="s">
        <v>4924</v>
      </c>
      <c r="H430" t="s">
        <v>3725</v>
      </c>
      <c r="I430" t="s">
        <v>1589</v>
      </c>
      <c r="J430" s="8" t="str">
        <f>IFERROR(VLOOKUP(B430,'RESUMEN 100'!A:B,2,FALSE),"-")</f>
        <v>-</v>
      </c>
      <c r="K430" s="8" t="str">
        <f t="shared" si="14"/>
        <v>-</v>
      </c>
      <c r="L430" s="10" t="str">
        <f>IFERROR(VLOOKUP(B430,'RESUMEN 00'!A:B,2,FALSE),"-")</f>
        <v>-</v>
      </c>
      <c r="M430" s="9" t="str">
        <f t="shared" si="15"/>
        <v>-</v>
      </c>
    </row>
    <row r="431" spans="1:13" x14ac:dyDescent="0.25">
      <c r="A431" t="s">
        <v>1102</v>
      </c>
      <c r="B431" t="s">
        <v>3418</v>
      </c>
      <c r="C431" t="s">
        <v>3419</v>
      </c>
      <c r="D431" t="s">
        <v>376</v>
      </c>
      <c r="E431" t="s">
        <v>175</v>
      </c>
      <c r="F431" t="s">
        <v>4923</v>
      </c>
      <c r="G431" t="s">
        <v>4924</v>
      </c>
      <c r="H431" t="s">
        <v>3727</v>
      </c>
      <c r="I431" t="s">
        <v>1119</v>
      </c>
      <c r="J431" s="8" t="str">
        <f>IFERROR(VLOOKUP(B431,'RESUMEN 100'!A:B,2,FALSE),"-")</f>
        <v>-</v>
      </c>
      <c r="K431" s="8" t="str">
        <f t="shared" si="14"/>
        <v>-</v>
      </c>
      <c r="L431" s="10" t="str">
        <f>IFERROR(VLOOKUP(B431,'RESUMEN 00'!A:B,2,FALSE),"-")</f>
        <v>-</v>
      </c>
      <c r="M431" s="9" t="str">
        <f t="shared" si="15"/>
        <v>-</v>
      </c>
    </row>
    <row r="432" spans="1:13" x14ac:dyDescent="0.25">
      <c r="A432" t="s">
        <v>1102</v>
      </c>
      <c r="B432" t="s">
        <v>1346</v>
      </c>
      <c r="C432" t="s">
        <v>1347</v>
      </c>
      <c r="D432" t="s">
        <v>162</v>
      </c>
      <c r="E432" t="s">
        <v>246</v>
      </c>
      <c r="F432" t="s">
        <v>4923</v>
      </c>
      <c r="G432" t="s">
        <v>4924</v>
      </c>
      <c r="H432" t="s">
        <v>3727</v>
      </c>
      <c r="I432" t="s">
        <v>1119</v>
      </c>
      <c r="J432" s="8" t="str">
        <f>IFERROR(VLOOKUP(B432,'RESUMEN 100'!A:B,2,FALSE),"-")</f>
        <v>-</v>
      </c>
      <c r="K432" s="8" t="str">
        <f t="shared" si="14"/>
        <v>-</v>
      </c>
      <c r="L432" s="10" t="str">
        <f>IFERROR(VLOOKUP(B432,'RESUMEN 00'!A:B,2,FALSE),"-")</f>
        <v>-</v>
      </c>
      <c r="M432" s="9" t="str">
        <f t="shared" si="15"/>
        <v>-</v>
      </c>
    </row>
    <row r="433" spans="1:13" x14ac:dyDescent="0.25">
      <c r="A433" t="s">
        <v>1102</v>
      </c>
      <c r="B433" t="s">
        <v>2408</v>
      </c>
      <c r="C433" t="s">
        <v>2409</v>
      </c>
      <c r="D433" t="s">
        <v>487</v>
      </c>
      <c r="E433" t="s">
        <v>793</v>
      </c>
      <c r="F433" t="s">
        <v>4923</v>
      </c>
      <c r="G433" t="s">
        <v>4924</v>
      </c>
      <c r="H433" t="s">
        <v>3732</v>
      </c>
      <c r="I433" t="s">
        <v>1588</v>
      </c>
      <c r="J433" s="8" t="str">
        <f>IFERROR(VLOOKUP(B433,'RESUMEN 100'!A:B,2,FALSE),"-")</f>
        <v>-</v>
      </c>
      <c r="K433" s="8" t="str">
        <f t="shared" si="14"/>
        <v>-</v>
      </c>
      <c r="L433" s="10" t="str">
        <f>IFERROR(VLOOKUP(B433,'RESUMEN 00'!A:B,2,FALSE),"-")</f>
        <v>-</v>
      </c>
      <c r="M433" s="9" t="str">
        <f t="shared" si="15"/>
        <v>-</v>
      </c>
    </row>
    <row r="434" spans="1:13" x14ac:dyDescent="0.25">
      <c r="A434" t="s">
        <v>1102</v>
      </c>
      <c r="B434" t="s">
        <v>3420</v>
      </c>
      <c r="C434" t="s">
        <v>3421</v>
      </c>
      <c r="D434" t="s">
        <v>331</v>
      </c>
      <c r="E434" t="s">
        <v>173</v>
      </c>
      <c r="F434" t="s">
        <v>4923</v>
      </c>
      <c r="G434" t="s">
        <v>4924</v>
      </c>
      <c r="H434" t="s">
        <v>3732</v>
      </c>
      <c r="I434" t="s">
        <v>1588</v>
      </c>
      <c r="J434" s="8" t="str">
        <f>IFERROR(VLOOKUP(B434,'RESUMEN 100'!A:B,2,FALSE),"-")</f>
        <v>-</v>
      </c>
      <c r="K434" s="8" t="str">
        <f t="shared" si="14"/>
        <v>-</v>
      </c>
      <c r="L434" s="10" t="str">
        <f>IFERROR(VLOOKUP(B434,'RESUMEN 00'!A:B,2,FALSE),"-")</f>
        <v>-</v>
      </c>
      <c r="M434" s="9" t="str">
        <f t="shared" si="15"/>
        <v>-</v>
      </c>
    </row>
    <row r="435" spans="1:13" x14ac:dyDescent="0.25">
      <c r="A435" t="s">
        <v>1102</v>
      </c>
      <c r="B435" t="s">
        <v>4862</v>
      </c>
      <c r="C435" t="s">
        <v>4863</v>
      </c>
      <c r="D435" t="s">
        <v>252</v>
      </c>
      <c r="E435" t="s">
        <v>94</v>
      </c>
      <c r="F435" t="s">
        <v>4923</v>
      </c>
      <c r="G435" t="s">
        <v>4924</v>
      </c>
      <c r="H435" t="s">
        <v>4927</v>
      </c>
      <c r="I435" t="s">
        <v>4519</v>
      </c>
      <c r="J435" s="8" t="str">
        <f>IFERROR(VLOOKUP(B435,'RESUMEN 100'!A:B,2,FALSE),"-")</f>
        <v>-</v>
      </c>
      <c r="K435" s="8" t="str">
        <f t="shared" si="14"/>
        <v>-</v>
      </c>
      <c r="L435" s="10" t="str">
        <f>IFERROR(VLOOKUP(B435,'RESUMEN 00'!A:B,2,FALSE),"-")</f>
        <v>-</v>
      </c>
      <c r="M435" s="9" t="str">
        <f t="shared" si="15"/>
        <v>-</v>
      </c>
    </row>
    <row r="436" spans="1:13" x14ac:dyDescent="0.25">
      <c r="A436" t="s">
        <v>1102</v>
      </c>
      <c r="B436" t="s">
        <v>2851</v>
      </c>
      <c r="C436" t="s">
        <v>2852</v>
      </c>
      <c r="D436" t="s">
        <v>288</v>
      </c>
      <c r="E436" t="s">
        <v>494</v>
      </c>
      <c r="F436" t="s">
        <v>4923</v>
      </c>
      <c r="G436" t="s">
        <v>4924</v>
      </c>
      <c r="H436" t="s">
        <v>3726</v>
      </c>
      <c r="I436" t="s">
        <v>1591</v>
      </c>
      <c r="J436" s="8" t="str">
        <f>IFERROR(VLOOKUP(B436,'RESUMEN 100'!A:B,2,FALSE),"-")</f>
        <v>-</v>
      </c>
      <c r="K436" s="8" t="str">
        <f t="shared" si="14"/>
        <v>-</v>
      </c>
      <c r="L436" s="10">
        <f>IFERROR(VLOOKUP(B436,'RESUMEN 00'!A:B,2,FALSE),"-")</f>
        <v>44690</v>
      </c>
      <c r="M436" s="9">
        <f t="shared" si="15"/>
        <v>0</v>
      </c>
    </row>
    <row r="437" spans="1:13" x14ac:dyDescent="0.25">
      <c r="A437" t="s">
        <v>1102</v>
      </c>
      <c r="B437" t="s">
        <v>4457</v>
      </c>
      <c r="C437" t="s">
        <v>4458</v>
      </c>
      <c r="D437" t="s">
        <v>445</v>
      </c>
      <c r="E437" t="s">
        <v>1024</v>
      </c>
      <c r="F437" t="s">
        <v>4923</v>
      </c>
      <c r="G437" t="s">
        <v>4924</v>
      </c>
      <c r="H437" t="s">
        <v>4927</v>
      </c>
      <c r="I437" t="s">
        <v>4519</v>
      </c>
      <c r="J437" s="8" t="str">
        <f>IFERROR(VLOOKUP(B437,'RESUMEN 100'!A:B,2,FALSE),"-")</f>
        <v>-</v>
      </c>
      <c r="K437" s="8" t="str">
        <f t="shared" si="14"/>
        <v>-</v>
      </c>
      <c r="L437" s="10">
        <f>IFERROR(VLOOKUP(B437,'RESUMEN 00'!A:B,2,FALSE),"-")</f>
        <v>44691</v>
      </c>
      <c r="M437" s="9">
        <f t="shared" si="15"/>
        <v>0</v>
      </c>
    </row>
    <row r="438" spans="1:13" x14ac:dyDescent="0.25">
      <c r="A438" t="s">
        <v>1102</v>
      </c>
      <c r="B438" t="s">
        <v>3422</v>
      </c>
      <c r="C438" t="s">
        <v>3423</v>
      </c>
      <c r="D438" t="s">
        <v>3424</v>
      </c>
      <c r="E438" t="s">
        <v>126</v>
      </c>
      <c r="F438" t="s">
        <v>4923</v>
      </c>
      <c r="G438" t="s">
        <v>4924</v>
      </c>
      <c r="H438" t="s">
        <v>3727</v>
      </c>
      <c r="I438" t="s">
        <v>1119</v>
      </c>
      <c r="J438" s="8" t="str">
        <f>IFERROR(VLOOKUP(B438,'RESUMEN 100'!A:B,2,FALSE),"-")</f>
        <v>-</v>
      </c>
      <c r="K438" s="8" t="str">
        <f t="shared" si="14"/>
        <v>-</v>
      </c>
      <c r="L438" s="10" t="str">
        <f>IFERROR(VLOOKUP(B438,'RESUMEN 00'!A:B,2,FALSE),"-")</f>
        <v>-</v>
      </c>
      <c r="M438" s="9" t="str">
        <f t="shared" si="15"/>
        <v>-</v>
      </c>
    </row>
    <row r="439" spans="1:13" x14ac:dyDescent="0.25">
      <c r="A439" t="s">
        <v>1102</v>
      </c>
      <c r="B439" t="s">
        <v>3425</v>
      </c>
      <c r="C439" t="s">
        <v>532</v>
      </c>
      <c r="D439" t="s">
        <v>3426</v>
      </c>
      <c r="E439" t="s">
        <v>151</v>
      </c>
      <c r="F439" t="s">
        <v>4923</v>
      </c>
      <c r="G439" t="s">
        <v>4924</v>
      </c>
      <c r="H439" t="s">
        <v>3727</v>
      </c>
      <c r="I439" t="s">
        <v>1119</v>
      </c>
      <c r="J439" s="8" t="str">
        <f>IFERROR(VLOOKUP(B439,'RESUMEN 100'!A:B,2,FALSE),"-")</f>
        <v>-</v>
      </c>
      <c r="K439" s="8" t="str">
        <f t="shared" si="14"/>
        <v>-</v>
      </c>
      <c r="L439" s="10" t="str">
        <f>IFERROR(VLOOKUP(B439,'RESUMEN 00'!A:B,2,FALSE),"-")</f>
        <v>-</v>
      </c>
      <c r="M439" s="9" t="str">
        <f t="shared" si="15"/>
        <v>-</v>
      </c>
    </row>
    <row r="440" spans="1:13" x14ac:dyDescent="0.25">
      <c r="A440" t="s">
        <v>1102</v>
      </c>
      <c r="B440" t="s">
        <v>3427</v>
      </c>
      <c r="C440" t="s">
        <v>644</v>
      </c>
      <c r="D440" t="s">
        <v>341</v>
      </c>
      <c r="E440" t="s">
        <v>490</v>
      </c>
      <c r="F440" t="s">
        <v>4923</v>
      </c>
      <c r="G440" t="s">
        <v>4924</v>
      </c>
      <c r="H440" t="s">
        <v>3731</v>
      </c>
      <c r="I440" t="s">
        <v>1121</v>
      </c>
      <c r="J440" s="8" t="str">
        <f>IFERROR(VLOOKUP(B440,'RESUMEN 100'!A:B,2,FALSE),"-")</f>
        <v>-</v>
      </c>
      <c r="K440" s="8" t="str">
        <f t="shared" si="14"/>
        <v>-</v>
      </c>
      <c r="L440" s="10">
        <f>IFERROR(VLOOKUP(B440,'RESUMEN 00'!A:B,2,FALSE),"-")</f>
        <v>44688</v>
      </c>
      <c r="M440" s="9">
        <f t="shared" si="15"/>
        <v>0</v>
      </c>
    </row>
    <row r="441" spans="1:13" x14ac:dyDescent="0.25">
      <c r="A441" t="s">
        <v>1102</v>
      </c>
      <c r="B441" t="s">
        <v>2297</v>
      </c>
      <c r="C441" t="s">
        <v>2298</v>
      </c>
      <c r="D441" t="s">
        <v>764</v>
      </c>
      <c r="E441" t="s">
        <v>969</v>
      </c>
      <c r="F441" t="s">
        <v>4923</v>
      </c>
      <c r="G441" t="s">
        <v>4924</v>
      </c>
      <c r="H441" t="s">
        <v>3732</v>
      </c>
      <c r="I441" t="s">
        <v>1588</v>
      </c>
      <c r="J441" s="8" t="str">
        <f>IFERROR(VLOOKUP(B441,'RESUMEN 100'!A:B,2,FALSE),"-")</f>
        <v>-</v>
      </c>
      <c r="K441" s="8" t="str">
        <f t="shared" si="14"/>
        <v>-</v>
      </c>
      <c r="L441" s="10">
        <f>IFERROR(VLOOKUP(B441,'RESUMEN 00'!A:B,2,FALSE),"-")</f>
        <v>44685</v>
      </c>
      <c r="M441" s="9">
        <f t="shared" si="15"/>
        <v>0</v>
      </c>
    </row>
    <row r="442" spans="1:13" x14ac:dyDescent="0.25">
      <c r="A442" t="s">
        <v>1102</v>
      </c>
      <c r="B442" t="s">
        <v>3428</v>
      </c>
      <c r="C442" t="s">
        <v>830</v>
      </c>
      <c r="D442" t="s">
        <v>87</v>
      </c>
      <c r="E442" t="s">
        <v>742</v>
      </c>
      <c r="F442" t="s">
        <v>4923</v>
      </c>
      <c r="G442" t="s">
        <v>4924</v>
      </c>
      <c r="H442" t="s">
        <v>3728</v>
      </c>
      <c r="I442" t="s">
        <v>1590</v>
      </c>
      <c r="J442" s="8" t="str">
        <f>IFERROR(VLOOKUP(B442,'RESUMEN 100'!A:B,2,FALSE),"-")</f>
        <v>-</v>
      </c>
      <c r="K442" s="8" t="str">
        <f t="shared" si="14"/>
        <v>-</v>
      </c>
      <c r="L442" s="10" t="str">
        <f>IFERROR(VLOOKUP(B442,'RESUMEN 00'!A:B,2,FALSE),"-")</f>
        <v>-</v>
      </c>
      <c r="M442" s="9" t="str">
        <f t="shared" si="15"/>
        <v>-</v>
      </c>
    </row>
    <row r="443" spans="1:13" x14ac:dyDescent="0.25">
      <c r="A443" t="s">
        <v>1102</v>
      </c>
      <c r="B443" t="s">
        <v>2809</v>
      </c>
      <c r="C443" t="s">
        <v>687</v>
      </c>
      <c r="D443" t="s">
        <v>541</v>
      </c>
      <c r="E443" t="s">
        <v>428</v>
      </c>
      <c r="F443" t="s">
        <v>4923</v>
      </c>
      <c r="G443" t="s">
        <v>4924</v>
      </c>
      <c r="H443" t="s">
        <v>3726</v>
      </c>
      <c r="I443" t="s">
        <v>1591</v>
      </c>
      <c r="J443" s="8" t="str">
        <f>IFERROR(VLOOKUP(B443,'RESUMEN 100'!A:B,2,FALSE),"-")</f>
        <v>-</v>
      </c>
      <c r="K443" s="8" t="str">
        <f t="shared" si="14"/>
        <v>-</v>
      </c>
      <c r="L443" s="10" t="str">
        <f>IFERROR(VLOOKUP(B443,'RESUMEN 00'!A:B,2,FALSE),"-")</f>
        <v>-</v>
      </c>
      <c r="M443" s="9" t="str">
        <f t="shared" si="15"/>
        <v>-</v>
      </c>
    </row>
    <row r="444" spans="1:13" x14ac:dyDescent="0.25">
      <c r="A444" t="s">
        <v>1102</v>
      </c>
      <c r="B444" t="s">
        <v>3094</v>
      </c>
      <c r="C444" t="s">
        <v>1026</v>
      </c>
      <c r="D444" t="s">
        <v>323</v>
      </c>
      <c r="E444" t="s">
        <v>565</v>
      </c>
      <c r="F444" t="s">
        <v>4923</v>
      </c>
      <c r="G444" t="s">
        <v>4925</v>
      </c>
      <c r="H444" t="s">
        <v>3726</v>
      </c>
      <c r="I444" t="s">
        <v>1591</v>
      </c>
      <c r="J444" s="8" t="str">
        <f>IFERROR(VLOOKUP(B444,'RESUMEN 100'!A:B,2,FALSE),"-")</f>
        <v>-</v>
      </c>
      <c r="K444" s="8" t="str">
        <f t="shared" si="14"/>
        <v>-</v>
      </c>
      <c r="L444" s="10" t="str">
        <f>IFERROR(VLOOKUP(B444,'RESUMEN 00'!A:B,2,FALSE),"-")</f>
        <v>-</v>
      </c>
      <c r="M444" s="9" t="str">
        <f t="shared" si="15"/>
        <v>-</v>
      </c>
    </row>
    <row r="445" spans="1:13" x14ac:dyDescent="0.25">
      <c r="A445" t="s">
        <v>1102</v>
      </c>
      <c r="B445" t="s">
        <v>2388</v>
      </c>
      <c r="C445" t="s">
        <v>472</v>
      </c>
      <c r="D445" t="s">
        <v>241</v>
      </c>
      <c r="E445" t="s">
        <v>677</v>
      </c>
      <c r="F445" t="s">
        <v>4923</v>
      </c>
      <c r="G445" t="s">
        <v>4925</v>
      </c>
      <c r="H445" t="s">
        <v>3726</v>
      </c>
      <c r="I445" t="s">
        <v>1591</v>
      </c>
      <c r="J445" s="8" t="str">
        <f>IFERROR(VLOOKUP(B445,'RESUMEN 100'!A:B,2,FALSE),"-")</f>
        <v>-</v>
      </c>
      <c r="K445" s="8" t="str">
        <f t="shared" si="14"/>
        <v>-</v>
      </c>
      <c r="L445" s="10" t="str">
        <f>IFERROR(VLOOKUP(B445,'RESUMEN 00'!A:B,2,FALSE),"-")</f>
        <v>-</v>
      </c>
      <c r="M445" s="9" t="str">
        <f t="shared" si="15"/>
        <v>-</v>
      </c>
    </row>
    <row r="446" spans="1:13" x14ac:dyDescent="0.25">
      <c r="A446" t="s">
        <v>1102</v>
      </c>
      <c r="B446" t="s">
        <v>1414</v>
      </c>
      <c r="C446" t="s">
        <v>1415</v>
      </c>
      <c r="D446" t="s">
        <v>414</v>
      </c>
      <c r="E446" t="s">
        <v>302</v>
      </c>
      <c r="F446" t="s">
        <v>4923</v>
      </c>
      <c r="G446" t="s">
        <v>4924</v>
      </c>
      <c r="H446" t="s">
        <v>3730</v>
      </c>
      <c r="I446" t="s">
        <v>1120</v>
      </c>
      <c r="J446" s="8" t="str">
        <f>IFERROR(VLOOKUP(B446,'RESUMEN 100'!A:B,2,FALSE),"-")</f>
        <v>-</v>
      </c>
      <c r="K446" s="8" t="str">
        <f t="shared" si="14"/>
        <v>-</v>
      </c>
      <c r="L446" s="10">
        <f>IFERROR(VLOOKUP(B446,'RESUMEN 00'!A:B,2,FALSE),"-")</f>
        <v>44686</v>
      </c>
      <c r="M446" s="9">
        <f t="shared" si="15"/>
        <v>0</v>
      </c>
    </row>
    <row r="447" spans="1:13" x14ac:dyDescent="0.25">
      <c r="A447" t="s">
        <v>1102</v>
      </c>
      <c r="B447" t="s">
        <v>2620</v>
      </c>
      <c r="C447" t="s">
        <v>2621</v>
      </c>
      <c r="D447" t="s">
        <v>2622</v>
      </c>
      <c r="E447" t="s">
        <v>255</v>
      </c>
      <c r="F447" t="s">
        <v>4923</v>
      </c>
      <c r="G447" t="s">
        <v>4924</v>
      </c>
      <c r="H447" t="s">
        <v>3730</v>
      </c>
      <c r="I447" t="s">
        <v>1120</v>
      </c>
      <c r="J447" s="8" t="str">
        <f>IFERROR(VLOOKUP(B447,'RESUMEN 100'!A:B,2,FALSE),"-")</f>
        <v>-</v>
      </c>
      <c r="K447" s="8" t="str">
        <f t="shared" si="14"/>
        <v>-</v>
      </c>
      <c r="L447" s="10" t="str">
        <f>IFERROR(VLOOKUP(B447,'RESUMEN 00'!A:B,2,FALSE),"-")</f>
        <v>-</v>
      </c>
      <c r="M447" s="9" t="str">
        <f t="shared" si="15"/>
        <v>-</v>
      </c>
    </row>
    <row r="448" spans="1:13" x14ac:dyDescent="0.25">
      <c r="A448" t="s">
        <v>1102</v>
      </c>
      <c r="B448" t="s">
        <v>1597</v>
      </c>
      <c r="C448" t="s">
        <v>1598</v>
      </c>
      <c r="D448" t="s">
        <v>491</v>
      </c>
      <c r="E448" t="s">
        <v>126</v>
      </c>
      <c r="F448" t="s">
        <v>4923</v>
      </c>
      <c r="G448" t="s">
        <v>4924</v>
      </c>
      <c r="H448" t="s">
        <v>3726</v>
      </c>
      <c r="I448" t="s">
        <v>1591</v>
      </c>
      <c r="J448" s="8" t="str">
        <f>IFERROR(VLOOKUP(B448,'RESUMEN 100'!A:B,2,FALSE),"-")</f>
        <v>-</v>
      </c>
      <c r="K448" s="8" t="str">
        <f t="shared" si="14"/>
        <v>-</v>
      </c>
      <c r="L448" s="10" t="str">
        <f>IFERROR(VLOOKUP(B448,'RESUMEN 00'!A:B,2,FALSE),"-")</f>
        <v>-</v>
      </c>
      <c r="M448" s="9" t="str">
        <f t="shared" si="15"/>
        <v>-</v>
      </c>
    </row>
    <row r="449" spans="1:13" x14ac:dyDescent="0.25">
      <c r="A449" t="s">
        <v>1102</v>
      </c>
      <c r="B449" t="s">
        <v>4759</v>
      </c>
      <c r="C449" t="s">
        <v>4760</v>
      </c>
      <c r="D449" t="s">
        <v>4761</v>
      </c>
      <c r="E449" t="s">
        <v>498</v>
      </c>
      <c r="F449" t="s">
        <v>4923</v>
      </c>
      <c r="G449" t="s">
        <v>4924</v>
      </c>
      <c r="H449" t="s">
        <v>4926</v>
      </c>
      <c r="I449" t="s">
        <v>4518</v>
      </c>
      <c r="J449" s="8" t="str">
        <f>IFERROR(VLOOKUP(B449,'RESUMEN 100'!A:B,2,FALSE),"-")</f>
        <v>-</v>
      </c>
      <c r="K449" s="8" t="str">
        <f t="shared" si="14"/>
        <v>-</v>
      </c>
      <c r="L449" s="10" t="str">
        <f>IFERROR(VLOOKUP(B449,'RESUMEN 00'!A:B,2,FALSE),"-")</f>
        <v>-</v>
      </c>
      <c r="M449" s="9" t="str">
        <f t="shared" si="15"/>
        <v>-</v>
      </c>
    </row>
    <row r="450" spans="1:13" x14ac:dyDescent="0.25">
      <c r="A450" t="s">
        <v>1102</v>
      </c>
      <c r="B450" t="s">
        <v>1241</v>
      </c>
      <c r="C450" t="s">
        <v>1242</v>
      </c>
      <c r="D450" t="s">
        <v>611</v>
      </c>
      <c r="E450" t="s">
        <v>709</v>
      </c>
      <c r="F450" t="s">
        <v>4923</v>
      </c>
      <c r="G450" t="s">
        <v>4924</v>
      </c>
      <c r="H450" t="s">
        <v>3731</v>
      </c>
      <c r="I450" t="s">
        <v>1121</v>
      </c>
      <c r="J450" s="8" t="str">
        <f>IFERROR(VLOOKUP(B450,'RESUMEN 100'!A:B,2,FALSE),"-")</f>
        <v>-</v>
      </c>
      <c r="K450" s="8" t="str">
        <f t="shared" si="14"/>
        <v>-</v>
      </c>
      <c r="L450" s="10" t="str">
        <f>IFERROR(VLOOKUP(B450,'RESUMEN 00'!A:B,2,FALSE),"-")</f>
        <v>-</v>
      </c>
      <c r="M450" s="9" t="str">
        <f t="shared" si="15"/>
        <v>-</v>
      </c>
    </row>
    <row r="451" spans="1:13" x14ac:dyDescent="0.25">
      <c r="A451" t="s">
        <v>1102</v>
      </c>
      <c r="B451" t="s">
        <v>1241</v>
      </c>
      <c r="C451" t="s">
        <v>1242</v>
      </c>
      <c r="D451" t="s">
        <v>611</v>
      </c>
      <c r="E451" t="s">
        <v>709</v>
      </c>
      <c r="F451" t="s">
        <v>4923</v>
      </c>
      <c r="G451" t="s">
        <v>4924</v>
      </c>
      <c r="H451" t="s">
        <v>3727</v>
      </c>
      <c r="I451" t="s">
        <v>1589</v>
      </c>
      <c r="J451" s="8" t="str">
        <f>IFERROR(VLOOKUP(B451,'RESUMEN 100'!A:B,2,FALSE),"-")</f>
        <v>-</v>
      </c>
      <c r="K451" s="8" t="str">
        <f t="shared" si="14"/>
        <v>-</v>
      </c>
      <c r="L451" s="10" t="str">
        <f>IFERROR(VLOOKUP(B451,'RESUMEN 00'!A:B,2,FALSE),"-")</f>
        <v>-</v>
      </c>
      <c r="M451" s="9" t="str">
        <f t="shared" si="15"/>
        <v>-</v>
      </c>
    </row>
    <row r="452" spans="1:13" x14ac:dyDescent="0.25">
      <c r="A452" t="s">
        <v>1102</v>
      </c>
      <c r="B452" t="s">
        <v>1275</v>
      </c>
      <c r="C452" t="s">
        <v>1276</v>
      </c>
      <c r="D452" t="s">
        <v>146</v>
      </c>
      <c r="E452" t="s">
        <v>513</v>
      </c>
      <c r="F452" t="s">
        <v>4923</v>
      </c>
      <c r="G452" t="s">
        <v>4924</v>
      </c>
      <c r="H452" t="s">
        <v>3732</v>
      </c>
      <c r="I452" t="s">
        <v>1588</v>
      </c>
      <c r="J452" s="8" t="str">
        <f>IFERROR(VLOOKUP(B452,'RESUMEN 100'!A:B,2,FALSE),"-")</f>
        <v>-</v>
      </c>
      <c r="K452" s="8" t="str">
        <f t="shared" si="14"/>
        <v>-</v>
      </c>
      <c r="L452" s="10">
        <f>IFERROR(VLOOKUP(B452,'RESUMEN 00'!A:B,2,FALSE),"-")</f>
        <v>44685</v>
      </c>
      <c r="M452" s="9">
        <f t="shared" si="15"/>
        <v>0</v>
      </c>
    </row>
    <row r="453" spans="1:13" x14ac:dyDescent="0.25">
      <c r="A453" t="s">
        <v>1102</v>
      </c>
      <c r="B453" t="s">
        <v>4694</v>
      </c>
      <c r="C453" t="s">
        <v>420</v>
      </c>
      <c r="D453" t="s">
        <v>451</v>
      </c>
      <c r="E453" t="s">
        <v>492</v>
      </c>
      <c r="F453" t="s">
        <v>4923</v>
      </c>
      <c r="G453" t="s">
        <v>4924</v>
      </c>
      <c r="H453" t="s">
        <v>4927</v>
      </c>
      <c r="I453" t="s">
        <v>4519</v>
      </c>
      <c r="J453" s="8" t="str">
        <f>IFERROR(VLOOKUP(B453,'RESUMEN 100'!A:B,2,FALSE),"-")</f>
        <v>-</v>
      </c>
      <c r="K453" s="8" t="str">
        <f t="shared" si="14"/>
        <v>-</v>
      </c>
      <c r="L453" s="10" t="str">
        <f>IFERROR(VLOOKUP(B453,'RESUMEN 00'!A:B,2,FALSE),"-")</f>
        <v>-</v>
      </c>
      <c r="M453" s="9" t="str">
        <f t="shared" si="15"/>
        <v>-</v>
      </c>
    </row>
    <row r="454" spans="1:13" x14ac:dyDescent="0.25">
      <c r="A454" t="s">
        <v>1102</v>
      </c>
      <c r="B454" t="s">
        <v>3047</v>
      </c>
      <c r="C454" t="s">
        <v>3048</v>
      </c>
      <c r="D454" t="s">
        <v>3049</v>
      </c>
      <c r="E454" t="s">
        <v>1081</v>
      </c>
      <c r="F454" t="s">
        <v>4923</v>
      </c>
      <c r="G454" t="s">
        <v>4925</v>
      </c>
      <c r="H454" t="s">
        <v>3732</v>
      </c>
      <c r="I454" t="s">
        <v>1588</v>
      </c>
      <c r="J454" s="8" t="str">
        <f>IFERROR(VLOOKUP(B454,'RESUMEN 100'!A:B,2,FALSE),"-")</f>
        <v>-</v>
      </c>
      <c r="K454" s="8" t="str">
        <f t="shared" si="14"/>
        <v>-</v>
      </c>
      <c r="L454" s="10" t="str">
        <f>IFERROR(VLOOKUP(B454,'RESUMEN 00'!A:B,2,FALSE),"-")</f>
        <v>-</v>
      </c>
      <c r="M454" s="9" t="str">
        <f t="shared" si="15"/>
        <v>-</v>
      </c>
    </row>
    <row r="455" spans="1:13" x14ac:dyDescent="0.25">
      <c r="A455" t="s">
        <v>1102</v>
      </c>
      <c r="B455" t="s">
        <v>1236</v>
      </c>
      <c r="C455" t="s">
        <v>1237</v>
      </c>
      <c r="D455" t="s">
        <v>917</v>
      </c>
      <c r="E455" t="s">
        <v>162</v>
      </c>
      <c r="F455" t="s">
        <v>4923</v>
      </c>
      <c r="G455" t="s">
        <v>4924</v>
      </c>
      <c r="H455" t="s">
        <v>3727</v>
      </c>
      <c r="I455" t="s">
        <v>1588</v>
      </c>
      <c r="J455" s="8" t="str">
        <f>IFERROR(VLOOKUP(B455,'RESUMEN 100'!A:B,2,FALSE),"-")</f>
        <v>-</v>
      </c>
      <c r="K455" s="8" t="str">
        <f t="shared" si="14"/>
        <v>-</v>
      </c>
      <c r="L455" s="10" t="str">
        <f>IFERROR(VLOOKUP(B455,'RESUMEN 00'!A:B,2,FALSE),"-")</f>
        <v>-</v>
      </c>
      <c r="M455" s="9" t="str">
        <f t="shared" si="15"/>
        <v>-</v>
      </c>
    </row>
    <row r="456" spans="1:13" x14ac:dyDescent="0.25">
      <c r="A456" t="s">
        <v>1102</v>
      </c>
      <c r="B456" t="s">
        <v>2376</v>
      </c>
      <c r="C456" t="s">
        <v>295</v>
      </c>
      <c r="D456" t="s">
        <v>162</v>
      </c>
      <c r="E456" t="s">
        <v>654</v>
      </c>
      <c r="F456" t="s">
        <v>4923</v>
      </c>
      <c r="G456" t="s">
        <v>4925</v>
      </c>
      <c r="H456" t="s">
        <v>3726</v>
      </c>
      <c r="I456" t="s">
        <v>1591</v>
      </c>
      <c r="J456" s="8" t="str">
        <f>IFERROR(VLOOKUP(B456,'RESUMEN 100'!A:B,2,FALSE),"-")</f>
        <v>-</v>
      </c>
      <c r="K456" s="8" t="str">
        <f t="shared" si="14"/>
        <v>-</v>
      </c>
      <c r="L456" s="10" t="str">
        <f>IFERROR(VLOOKUP(B456,'RESUMEN 00'!A:B,2,FALSE),"-")</f>
        <v>-</v>
      </c>
      <c r="M456" s="9" t="str">
        <f t="shared" si="15"/>
        <v>-</v>
      </c>
    </row>
    <row r="457" spans="1:13" x14ac:dyDescent="0.25">
      <c r="A457" t="s">
        <v>1102</v>
      </c>
      <c r="B457" t="s">
        <v>2379</v>
      </c>
      <c r="C457" t="s">
        <v>2380</v>
      </c>
      <c r="D457" t="s">
        <v>2381</v>
      </c>
      <c r="E457" t="s">
        <v>2382</v>
      </c>
      <c r="F457" t="s">
        <v>4923</v>
      </c>
      <c r="G457" t="s">
        <v>4925</v>
      </c>
      <c r="H457" t="s">
        <v>3726</v>
      </c>
      <c r="I457" t="s">
        <v>1591</v>
      </c>
      <c r="J457" s="8" t="str">
        <f>IFERROR(VLOOKUP(B457,'RESUMEN 100'!A:B,2,FALSE),"-")</f>
        <v>-</v>
      </c>
      <c r="K457" s="8" t="str">
        <f t="shared" si="14"/>
        <v>-</v>
      </c>
      <c r="L457" s="10" t="str">
        <f>IFERROR(VLOOKUP(B457,'RESUMEN 00'!A:B,2,FALSE),"-")</f>
        <v>-</v>
      </c>
      <c r="M457" s="9" t="str">
        <f t="shared" si="15"/>
        <v>-</v>
      </c>
    </row>
    <row r="458" spans="1:13" x14ac:dyDescent="0.25">
      <c r="A458" t="s">
        <v>1102</v>
      </c>
      <c r="B458" t="s">
        <v>1610</v>
      </c>
      <c r="C458" t="s">
        <v>1611</v>
      </c>
      <c r="D458" t="s">
        <v>1612</v>
      </c>
      <c r="E458" t="s">
        <v>318</v>
      </c>
      <c r="F458" t="s">
        <v>4923</v>
      </c>
      <c r="G458" t="s">
        <v>4924</v>
      </c>
      <c r="H458" t="s">
        <v>3727</v>
      </c>
      <c r="I458" t="s">
        <v>1119</v>
      </c>
      <c r="J458" s="8" t="str">
        <f>IFERROR(VLOOKUP(B458,'RESUMEN 100'!A:B,2,FALSE),"-")</f>
        <v>-</v>
      </c>
      <c r="K458" s="8" t="str">
        <f t="shared" si="14"/>
        <v>-</v>
      </c>
      <c r="L458" s="10" t="str">
        <f>IFERROR(VLOOKUP(B458,'RESUMEN 00'!A:B,2,FALSE),"-")</f>
        <v>-</v>
      </c>
      <c r="M458" s="9" t="str">
        <f t="shared" si="15"/>
        <v>-</v>
      </c>
    </row>
    <row r="459" spans="1:13" x14ac:dyDescent="0.25">
      <c r="A459" t="s">
        <v>1102</v>
      </c>
      <c r="B459" t="s">
        <v>3429</v>
      </c>
      <c r="C459" t="s">
        <v>3430</v>
      </c>
      <c r="D459" t="s">
        <v>75</v>
      </c>
      <c r="E459" t="s">
        <v>217</v>
      </c>
      <c r="F459" t="s">
        <v>4923</v>
      </c>
      <c r="G459" t="s">
        <v>4924</v>
      </c>
      <c r="H459" t="s">
        <v>3727</v>
      </c>
      <c r="I459" t="s">
        <v>1119</v>
      </c>
      <c r="J459" s="8" t="str">
        <f>IFERROR(VLOOKUP(B459,'RESUMEN 100'!A:B,2,FALSE),"-")</f>
        <v>-</v>
      </c>
      <c r="K459" s="8" t="str">
        <f t="shared" si="14"/>
        <v>-</v>
      </c>
      <c r="L459" s="10">
        <f>IFERROR(VLOOKUP(B459,'RESUMEN 00'!A:B,2,FALSE),"-")</f>
        <v>44683</v>
      </c>
      <c r="M459" s="9">
        <f t="shared" si="15"/>
        <v>0</v>
      </c>
    </row>
    <row r="460" spans="1:13" x14ac:dyDescent="0.25">
      <c r="A460" t="s">
        <v>1102</v>
      </c>
      <c r="B460" t="s">
        <v>3431</v>
      </c>
      <c r="C460" t="s">
        <v>3432</v>
      </c>
      <c r="D460" t="s">
        <v>81</v>
      </c>
      <c r="E460" t="s">
        <v>258</v>
      </c>
      <c r="F460" t="s">
        <v>4923</v>
      </c>
      <c r="G460" t="s">
        <v>4924</v>
      </c>
      <c r="H460" t="s">
        <v>3725</v>
      </c>
      <c r="I460" t="s">
        <v>1589</v>
      </c>
      <c r="J460" s="8" t="str">
        <f>IFERROR(VLOOKUP(B460,'RESUMEN 100'!A:B,2,FALSE),"-")</f>
        <v>-</v>
      </c>
      <c r="K460" s="8" t="str">
        <f t="shared" si="14"/>
        <v>-</v>
      </c>
      <c r="L460" s="10" t="str">
        <f>IFERROR(VLOOKUP(B460,'RESUMEN 00'!A:B,2,FALSE),"-")</f>
        <v>-</v>
      </c>
      <c r="M460" s="9" t="str">
        <f t="shared" si="15"/>
        <v>-</v>
      </c>
    </row>
    <row r="461" spans="1:13" x14ac:dyDescent="0.25">
      <c r="A461" t="s">
        <v>1102</v>
      </c>
      <c r="B461" t="s">
        <v>1388</v>
      </c>
      <c r="C461" t="s">
        <v>1093</v>
      </c>
      <c r="D461" t="s">
        <v>82</v>
      </c>
      <c r="E461" t="s">
        <v>176</v>
      </c>
      <c r="F461" t="s">
        <v>4923</v>
      </c>
      <c r="G461" t="s">
        <v>4924</v>
      </c>
      <c r="H461" t="s">
        <v>3726</v>
      </c>
      <c r="I461" t="s">
        <v>1591</v>
      </c>
      <c r="J461" s="8" t="str">
        <f>IFERROR(VLOOKUP(B461,'RESUMEN 100'!A:B,2,FALSE),"-")</f>
        <v>-</v>
      </c>
      <c r="K461" s="8" t="str">
        <f t="shared" si="14"/>
        <v>-</v>
      </c>
      <c r="L461" s="10">
        <f>IFERROR(VLOOKUP(B461,'RESUMEN 00'!A:B,2,FALSE),"-")</f>
        <v>44690</v>
      </c>
      <c r="M461" s="9">
        <f t="shared" si="15"/>
        <v>0</v>
      </c>
    </row>
    <row r="462" spans="1:13" x14ac:dyDescent="0.25">
      <c r="A462" t="s">
        <v>1102</v>
      </c>
      <c r="B462" t="s">
        <v>4768</v>
      </c>
      <c r="C462" t="s">
        <v>4769</v>
      </c>
      <c r="D462" t="s">
        <v>271</v>
      </c>
      <c r="E462" t="s">
        <v>610</v>
      </c>
      <c r="F462" t="s">
        <v>4923</v>
      </c>
      <c r="G462" t="s">
        <v>4925</v>
      </c>
      <c r="H462" t="s">
        <v>4927</v>
      </c>
      <c r="I462" t="s">
        <v>4519</v>
      </c>
      <c r="J462" s="8" t="str">
        <f>IFERROR(VLOOKUP(B462,'RESUMEN 100'!A:B,2,FALSE),"-")</f>
        <v>-</v>
      </c>
      <c r="K462" s="8" t="str">
        <f t="shared" si="14"/>
        <v>-</v>
      </c>
      <c r="L462" s="10">
        <f>IFERROR(VLOOKUP(B462,'RESUMEN 00'!A:B,2,FALSE),"-")</f>
        <v>44691</v>
      </c>
      <c r="M462" s="9">
        <f t="shared" si="15"/>
        <v>0</v>
      </c>
    </row>
    <row r="463" spans="1:13" x14ac:dyDescent="0.25">
      <c r="A463" t="s">
        <v>1102</v>
      </c>
      <c r="B463" t="s">
        <v>4595</v>
      </c>
      <c r="C463" t="s">
        <v>4596</v>
      </c>
      <c r="D463" t="s">
        <v>94</v>
      </c>
      <c r="E463" t="s">
        <v>516</v>
      </c>
      <c r="F463" t="s">
        <v>4923</v>
      </c>
      <c r="G463" t="s">
        <v>4924</v>
      </c>
      <c r="H463" t="s">
        <v>4926</v>
      </c>
      <c r="I463" t="s">
        <v>4518</v>
      </c>
      <c r="J463" s="8" t="str">
        <f>IFERROR(VLOOKUP(B463,'RESUMEN 100'!A:B,2,FALSE),"-")</f>
        <v>-</v>
      </c>
      <c r="K463" s="8" t="str">
        <f t="shared" si="14"/>
        <v>-</v>
      </c>
      <c r="L463" s="10" t="str">
        <f>IFERROR(VLOOKUP(B463,'RESUMEN 00'!A:B,2,FALSE),"-")</f>
        <v>-</v>
      </c>
      <c r="M463" s="9" t="str">
        <f t="shared" si="15"/>
        <v>-</v>
      </c>
    </row>
    <row r="464" spans="1:13" x14ac:dyDescent="0.25">
      <c r="A464" t="s">
        <v>1102</v>
      </c>
      <c r="B464" t="s">
        <v>3433</v>
      </c>
      <c r="C464" t="s">
        <v>901</v>
      </c>
      <c r="D464" t="s">
        <v>110</v>
      </c>
      <c r="E464" t="s">
        <v>3434</v>
      </c>
      <c r="F464" t="s">
        <v>4923</v>
      </c>
      <c r="G464" t="s">
        <v>4924</v>
      </c>
      <c r="H464" t="s">
        <v>3725</v>
      </c>
      <c r="I464" t="s">
        <v>1589</v>
      </c>
      <c r="J464" s="8" t="str">
        <f>IFERROR(VLOOKUP(B464,'RESUMEN 100'!A:B,2,FALSE),"-")</f>
        <v>-</v>
      </c>
      <c r="K464" s="8" t="str">
        <f t="shared" si="14"/>
        <v>-</v>
      </c>
      <c r="L464" s="10">
        <f>IFERROR(VLOOKUP(B464,'RESUMEN 00'!A:B,2,FALSE),"-")</f>
        <v>44684</v>
      </c>
      <c r="M464" s="9">
        <f t="shared" si="15"/>
        <v>0</v>
      </c>
    </row>
    <row r="465" spans="1:13" x14ac:dyDescent="0.25">
      <c r="A465" t="s">
        <v>1102</v>
      </c>
      <c r="B465" t="s">
        <v>3435</v>
      </c>
      <c r="C465" t="s">
        <v>3436</v>
      </c>
      <c r="D465" t="s">
        <v>708</v>
      </c>
      <c r="E465" t="s">
        <v>322</v>
      </c>
      <c r="F465" t="s">
        <v>4923</v>
      </c>
      <c r="G465" t="s">
        <v>4924</v>
      </c>
      <c r="H465" t="s">
        <v>3732</v>
      </c>
      <c r="I465" t="s">
        <v>1588</v>
      </c>
      <c r="J465" s="8" t="str">
        <f>IFERROR(VLOOKUP(B465,'RESUMEN 100'!A:B,2,FALSE),"-")</f>
        <v>-</v>
      </c>
      <c r="K465" s="8" t="str">
        <f t="shared" si="14"/>
        <v>-</v>
      </c>
      <c r="L465" s="10" t="str">
        <f>IFERROR(VLOOKUP(B465,'RESUMEN 00'!A:B,2,FALSE),"-")</f>
        <v>-</v>
      </c>
      <c r="M465" s="9" t="str">
        <f t="shared" si="15"/>
        <v>-</v>
      </c>
    </row>
    <row r="466" spans="1:13" x14ac:dyDescent="0.25">
      <c r="A466" t="s">
        <v>1102</v>
      </c>
      <c r="B466" t="s">
        <v>1185</v>
      </c>
      <c r="C466" t="s">
        <v>1046</v>
      </c>
      <c r="D466" t="s">
        <v>314</v>
      </c>
      <c r="E466" t="s">
        <v>1186</v>
      </c>
      <c r="F466" t="s">
        <v>4923</v>
      </c>
      <c r="G466" t="s">
        <v>4925</v>
      </c>
      <c r="H466" t="s">
        <v>3730</v>
      </c>
      <c r="I466" t="s">
        <v>1120</v>
      </c>
      <c r="J466" s="8" t="str">
        <f>IFERROR(VLOOKUP(B466,'RESUMEN 100'!A:B,2,FALSE),"-")</f>
        <v>-</v>
      </c>
      <c r="K466" s="8" t="str">
        <f t="shared" si="14"/>
        <v>-</v>
      </c>
      <c r="L466" s="10">
        <f>IFERROR(VLOOKUP(B466,'RESUMEN 00'!A:B,2,FALSE),"-")</f>
        <v>44686</v>
      </c>
      <c r="M466" s="9">
        <f t="shared" si="15"/>
        <v>0</v>
      </c>
    </row>
    <row r="467" spans="1:13" x14ac:dyDescent="0.25">
      <c r="A467" t="s">
        <v>1102</v>
      </c>
      <c r="B467" t="s">
        <v>3437</v>
      </c>
      <c r="C467" t="s">
        <v>3438</v>
      </c>
      <c r="D467" t="s">
        <v>293</v>
      </c>
      <c r="E467" t="s">
        <v>315</v>
      </c>
      <c r="F467" t="s">
        <v>4923</v>
      </c>
      <c r="G467" t="s">
        <v>4924</v>
      </c>
      <c r="H467" t="s">
        <v>3726</v>
      </c>
      <c r="I467" t="s">
        <v>1591</v>
      </c>
      <c r="J467" s="8" t="str">
        <f>IFERROR(VLOOKUP(B467,'RESUMEN 100'!A:B,2,FALSE),"-")</f>
        <v>-</v>
      </c>
      <c r="K467" s="8" t="str">
        <f t="shared" si="14"/>
        <v>-</v>
      </c>
      <c r="L467" s="10" t="str">
        <f>IFERROR(VLOOKUP(B467,'RESUMEN 00'!A:B,2,FALSE),"-")</f>
        <v>-</v>
      </c>
      <c r="M467" s="9" t="str">
        <f t="shared" si="15"/>
        <v>-</v>
      </c>
    </row>
    <row r="468" spans="1:13" x14ac:dyDescent="0.25">
      <c r="A468" t="s">
        <v>1102</v>
      </c>
      <c r="B468" t="s">
        <v>4729</v>
      </c>
      <c r="C468" t="s">
        <v>4730</v>
      </c>
      <c r="D468" t="s">
        <v>786</v>
      </c>
      <c r="E468" t="s">
        <v>210</v>
      </c>
      <c r="F468" t="s">
        <v>4923</v>
      </c>
      <c r="G468" t="s">
        <v>4924</v>
      </c>
      <c r="H468" t="s">
        <v>4926</v>
      </c>
      <c r="I468" t="s">
        <v>4518</v>
      </c>
      <c r="J468" s="8" t="str">
        <f>IFERROR(VLOOKUP(B468,'RESUMEN 100'!A:B,2,FALSE),"-")</f>
        <v>-</v>
      </c>
      <c r="K468" s="8" t="str">
        <f t="shared" si="14"/>
        <v>-</v>
      </c>
      <c r="L468" s="10" t="str">
        <f>IFERROR(VLOOKUP(B468,'RESUMEN 00'!A:B,2,FALSE),"-")</f>
        <v>-</v>
      </c>
      <c r="M468" s="9" t="str">
        <f t="shared" si="15"/>
        <v>-</v>
      </c>
    </row>
    <row r="469" spans="1:13" x14ac:dyDescent="0.25">
      <c r="A469" t="s">
        <v>1102</v>
      </c>
      <c r="B469" t="s">
        <v>4516</v>
      </c>
      <c r="C469" t="s">
        <v>246</v>
      </c>
      <c r="D469" t="s">
        <v>735</v>
      </c>
      <c r="E469" t="s">
        <v>81</v>
      </c>
      <c r="F469" t="s">
        <v>4923</v>
      </c>
      <c r="G469" t="s">
        <v>4925</v>
      </c>
      <c r="H469" t="s">
        <v>4927</v>
      </c>
      <c r="I469" t="s">
        <v>4519</v>
      </c>
      <c r="J469" s="8" t="str">
        <f>IFERROR(VLOOKUP(B469,'RESUMEN 100'!A:B,2,FALSE),"-")</f>
        <v>-</v>
      </c>
      <c r="K469" s="8" t="str">
        <f t="shared" si="14"/>
        <v>-</v>
      </c>
      <c r="L469" s="10" t="str">
        <f>IFERROR(VLOOKUP(B469,'RESUMEN 00'!A:B,2,FALSE),"-")</f>
        <v>-</v>
      </c>
      <c r="M469" s="9" t="str">
        <f t="shared" si="15"/>
        <v>-</v>
      </c>
    </row>
    <row r="470" spans="1:13" x14ac:dyDescent="0.25">
      <c r="A470" t="s">
        <v>1102</v>
      </c>
      <c r="B470" t="s">
        <v>1869</v>
      </c>
      <c r="C470" t="s">
        <v>1870</v>
      </c>
      <c r="D470" t="s">
        <v>119</v>
      </c>
      <c r="E470" t="s">
        <v>121</v>
      </c>
      <c r="F470" t="s">
        <v>4923</v>
      </c>
      <c r="G470" t="s">
        <v>4924</v>
      </c>
      <c r="H470" t="s">
        <v>3727</v>
      </c>
      <c r="I470" t="s">
        <v>1588</v>
      </c>
      <c r="J470" s="8" t="str">
        <f>IFERROR(VLOOKUP(B470,'RESUMEN 100'!A:B,2,FALSE),"-")</f>
        <v>-</v>
      </c>
      <c r="K470" s="8" t="str">
        <f t="shared" ref="K470:K530" si="16">IFERROR(H470-J470,"-")</f>
        <v>-</v>
      </c>
      <c r="L470" s="10" t="str">
        <f>IFERROR(VLOOKUP(B470,'RESUMEN 00'!A:B,2,FALSE),"-")</f>
        <v>-</v>
      </c>
      <c r="M470" s="9" t="str">
        <f t="shared" ref="M470:M530" si="17">IFERROR(H470-L470,"-")</f>
        <v>-</v>
      </c>
    </row>
    <row r="471" spans="1:13" x14ac:dyDescent="0.25">
      <c r="A471" t="s">
        <v>1102</v>
      </c>
      <c r="B471" t="s">
        <v>3439</v>
      </c>
      <c r="C471" t="s">
        <v>980</v>
      </c>
      <c r="D471" t="s">
        <v>3440</v>
      </c>
      <c r="E471" t="s">
        <v>264</v>
      </c>
      <c r="F471" t="s">
        <v>4923</v>
      </c>
      <c r="G471" t="s">
        <v>4924</v>
      </c>
      <c r="H471" t="s">
        <v>3725</v>
      </c>
      <c r="I471" t="s">
        <v>1589</v>
      </c>
      <c r="J471" s="8" t="str">
        <f>IFERROR(VLOOKUP(B471,'RESUMEN 100'!A:B,2,FALSE),"-")</f>
        <v>-</v>
      </c>
      <c r="K471" s="8" t="str">
        <f t="shared" si="16"/>
        <v>-</v>
      </c>
      <c r="L471" s="10" t="str">
        <f>IFERROR(VLOOKUP(B471,'RESUMEN 00'!A:B,2,FALSE),"-")</f>
        <v>-</v>
      </c>
      <c r="M471" s="9" t="str">
        <f t="shared" si="17"/>
        <v>-</v>
      </c>
    </row>
    <row r="472" spans="1:13" x14ac:dyDescent="0.25">
      <c r="A472" t="s">
        <v>1102</v>
      </c>
      <c r="B472" t="s">
        <v>3441</v>
      </c>
      <c r="C472" t="s">
        <v>3442</v>
      </c>
      <c r="D472" t="s">
        <v>132</v>
      </c>
      <c r="E472" t="s">
        <v>82</v>
      </c>
      <c r="F472" t="s">
        <v>4923</v>
      </c>
      <c r="G472" t="s">
        <v>4924</v>
      </c>
      <c r="H472" t="s">
        <v>3727</v>
      </c>
      <c r="I472" t="s">
        <v>1119</v>
      </c>
      <c r="J472" s="8" t="str">
        <f>IFERROR(VLOOKUP(B472,'RESUMEN 100'!A:B,2,FALSE),"-")</f>
        <v>-</v>
      </c>
      <c r="K472" s="8" t="str">
        <f t="shared" si="16"/>
        <v>-</v>
      </c>
      <c r="L472" s="10" t="str">
        <f>IFERROR(VLOOKUP(B472,'RESUMEN 00'!A:B,2,FALSE),"-")</f>
        <v>-</v>
      </c>
      <c r="M472" s="9" t="str">
        <f t="shared" si="17"/>
        <v>-</v>
      </c>
    </row>
    <row r="473" spans="1:13" x14ac:dyDescent="0.25">
      <c r="A473" t="s">
        <v>1102</v>
      </c>
      <c r="B473" t="s">
        <v>1427</v>
      </c>
      <c r="C473" t="s">
        <v>437</v>
      </c>
      <c r="D473" t="s">
        <v>273</v>
      </c>
      <c r="E473" t="s">
        <v>935</v>
      </c>
      <c r="F473" t="s">
        <v>4923</v>
      </c>
      <c r="G473" t="s">
        <v>4925</v>
      </c>
      <c r="H473" t="s">
        <v>3732</v>
      </c>
      <c r="I473" t="s">
        <v>1588</v>
      </c>
      <c r="J473" s="8" t="str">
        <f>IFERROR(VLOOKUP(B473,'RESUMEN 100'!A:B,2,FALSE),"-")</f>
        <v>-</v>
      </c>
      <c r="K473" s="8" t="str">
        <f t="shared" si="16"/>
        <v>-</v>
      </c>
      <c r="L473" s="10" t="str">
        <f>IFERROR(VLOOKUP(B473,'RESUMEN 00'!A:B,2,FALSE),"-")</f>
        <v>-</v>
      </c>
      <c r="M473" s="9" t="str">
        <f t="shared" si="17"/>
        <v>-</v>
      </c>
    </row>
    <row r="474" spans="1:13" x14ac:dyDescent="0.25">
      <c r="A474" t="s">
        <v>1102</v>
      </c>
      <c r="B474" t="s">
        <v>1331</v>
      </c>
      <c r="C474" t="s">
        <v>1332</v>
      </c>
      <c r="D474" t="s">
        <v>1289</v>
      </c>
      <c r="E474" t="s">
        <v>667</v>
      </c>
      <c r="F474" t="s">
        <v>4923</v>
      </c>
      <c r="G474" t="s">
        <v>4924</v>
      </c>
      <c r="H474" t="s">
        <v>3726</v>
      </c>
      <c r="I474" t="s">
        <v>1591</v>
      </c>
      <c r="J474" s="8" t="str">
        <f>IFERROR(VLOOKUP(B474,'RESUMEN 100'!A:B,2,FALSE),"-")</f>
        <v>-</v>
      </c>
      <c r="K474" s="8" t="str">
        <f t="shared" si="16"/>
        <v>-</v>
      </c>
      <c r="L474" s="10">
        <f>IFERROR(VLOOKUP(B474,'RESUMEN 00'!A:B,2,FALSE),"-")</f>
        <v>44690</v>
      </c>
      <c r="M474" s="9">
        <f t="shared" si="17"/>
        <v>0</v>
      </c>
    </row>
    <row r="475" spans="1:13" x14ac:dyDescent="0.25">
      <c r="A475" t="s">
        <v>1102</v>
      </c>
      <c r="B475" t="s">
        <v>1981</v>
      </c>
      <c r="C475" t="s">
        <v>1982</v>
      </c>
      <c r="D475" t="s">
        <v>144</v>
      </c>
      <c r="E475" t="s">
        <v>249</v>
      </c>
      <c r="F475" t="s">
        <v>4923</v>
      </c>
      <c r="G475" t="s">
        <v>4925</v>
      </c>
      <c r="H475" t="s">
        <v>3726</v>
      </c>
      <c r="I475" t="s">
        <v>1591</v>
      </c>
      <c r="J475" s="8" t="str">
        <f>IFERROR(VLOOKUP(B475,'RESUMEN 100'!A:B,2,FALSE),"-")</f>
        <v>-</v>
      </c>
      <c r="K475" s="8" t="str">
        <f t="shared" si="16"/>
        <v>-</v>
      </c>
      <c r="L475" s="10" t="str">
        <f>IFERROR(VLOOKUP(B475,'RESUMEN 00'!A:B,2,FALSE),"-")</f>
        <v>-</v>
      </c>
      <c r="M475" s="9" t="str">
        <f t="shared" si="17"/>
        <v>-</v>
      </c>
    </row>
    <row r="476" spans="1:13" x14ac:dyDescent="0.25">
      <c r="A476" t="s">
        <v>1102</v>
      </c>
      <c r="B476" t="s">
        <v>4843</v>
      </c>
      <c r="C476" t="s">
        <v>4844</v>
      </c>
      <c r="D476" t="s">
        <v>195</v>
      </c>
      <c r="E476" t="s">
        <v>264</v>
      </c>
      <c r="F476" t="s">
        <v>4923</v>
      </c>
      <c r="G476" t="s">
        <v>4924</v>
      </c>
      <c r="H476" t="s">
        <v>4927</v>
      </c>
      <c r="I476" t="s">
        <v>4519</v>
      </c>
      <c r="J476" s="8" t="str">
        <f>IFERROR(VLOOKUP(B476,'RESUMEN 100'!A:B,2,FALSE),"-")</f>
        <v>-</v>
      </c>
      <c r="K476" s="8" t="str">
        <f t="shared" si="16"/>
        <v>-</v>
      </c>
      <c r="L476" s="10" t="str">
        <f>IFERROR(VLOOKUP(B476,'RESUMEN 00'!A:B,2,FALSE),"-")</f>
        <v>-</v>
      </c>
      <c r="M476" s="9" t="str">
        <f t="shared" si="17"/>
        <v>-</v>
      </c>
    </row>
    <row r="477" spans="1:13" x14ac:dyDescent="0.25">
      <c r="A477" t="s">
        <v>1102</v>
      </c>
      <c r="B477" t="s">
        <v>1351</v>
      </c>
      <c r="C477" t="s">
        <v>1352</v>
      </c>
      <c r="D477" t="s">
        <v>307</v>
      </c>
      <c r="E477" t="s">
        <v>287</v>
      </c>
      <c r="F477" t="s">
        <v>4923</v>
      </c>
      <c r="G477" t="s">
        <v>4924</v>
      </c>
      <c r="H477" t="s">
        <v>3727</v>
      </c>
      <c r="I477" t="s">
        <v>1119</v>
      </c>
      <c r="J477" s="8" t="str">
        <f>IFERROR(VLOOKUP(B477,'RESUMEN 100'!A:B,2,FALSE),"-")</f>
        <v>-</v>
      </c>
      <c r="K477" s="8" t="str">
        <f t="shared" si="16"/>
        <v>-</v>
      </c>
      <c r="L477" s="10" t="str">
        <f>IFERROR(VLOOKUP(B477,'RESUMEN 00'!A:B,2,FALSE),"-")</f>
        <v>-</v>
      </c>
      <c r="M477" s="9" t="str">
        <f t="shared" si="17"/>
        <v>-</v>
      </c>
    </row>
    <row r="478" spans="1:13" x14ac:dyDescent="0.25">
      <c r="A478" t="s">
        <v>1102</v>
      </c>
      <c r="B478" t="s">
        <v>1552</v>
      </c>
      <c r="C478" t="s">
        <v>1553</v>
      </c>
      <c r="D478" t="s">
        <v>1554</v>
      </c>
      <c r="E478" t="s">
        <v>453</v>
      </c>
      <c r="F478" t="s">
        <v>4923</v>
      </c>
      <c r="G478" t="s">
        <v>4925</v>
      </c>
      <c r="H478" t="s">
        <v>3728</v>
      </c>
      <c r="I478" t="s">
        <v>1590</v>
      </c>
      <c r="J478" s="8" t="str">
        <f>IFERROR(VLOOKUP(B478,'RESUMEN 100'!A:B,2,FALSE),"-")</f>
        <v>-</v>
      </c>
      <c r="K478" s="8" t="str">
        <f t="shared" si="16"/>
        <v>-</v>
      </c>
      <c r="L478" s="10" t="str">
        <f>IFERROR(VLOOKUP(B478,'RESUMEN 00'!A:B,2,FALSE),"-")</f>
        <v>-</v>
      </c>
      <c r="M478" s="9" t="str">
        <f t="shared" si="17"/>
        <v>-</v>
      </c>
    </row>
    <row r="479" spans="1:13" x14ac:dyDescent="0.25">
      <c r="A479" t="s">
        <v>1102</v>
      </c>
      <c r="B479" t="s">
        <v>3443</v>
      </c>
      <c r="C479" t="s">
        <v>3444</v>
      </c>
      <c r="D479" t="s">
        <v>646</v>
      </c>
      <c r="E479" t="s">
        <v>586</v>
      </c>
      <c r="F479" t="s">
        <v>4923</v>
      </c>
      <c r="G479" t="s">
        <v>4924</v>
      </c>
      <c r="H479" t="s">
        <v>3728</v>
      </c>
      <c r="I479" t="s">
        <v>1590</v>
      </c>
      <c r="J479" s="8" t="str">
        <f>IFERROR(VLOOKUP(B479,'RESUMEN 100'!A:B,2,FALSE),"-")</f>
        <v>-</v>
      </c>
      <c r="K479" s="8" t="str">
        <f t="shared" si="16"/>
        <v>-</v>
      </c>
      <c r="L479" s="10" t="str">
        <f>IFERROR(VLOOKUP(B479,'RESUMEN 00'!A:B,2,FALSE),"-")</f>
        <v>-</v>
      </c>
      <c r="M479" s="9" t="str">
        <f t="shared" si="17"/>
        <v>-</v>
      </c>
    </row>
    <row r="480" spans="1:13" x14ac:dyDescent="0.25">
      <c r="A480" t="s">
        <v>1102</v>
      </c>
      <c r="B480" t="s">
        <v>3445</v>
      </c>
      <c r="C480" t="s">
        <v>3446</v>
      </c>
      <c r="D480" t="s">
        <v>936</v>
      </c>
      <c r="E480" t="s">
        <v>513</v>
      </c>
      <c r="F480" t="s">
        <v>4923</v>
      </c>
      <c r="G480" t="s">
        <v>4924</v>
      </c>
      <c r="H480" t="s">
        <v>3731</v>
      </c>
      <c r="I480" t="s">
        <v>1121</v>
      </c>
      <c r="J480" s="8" t="str">
        <f>IFERROR(VLOOKUP(B480,'RESUMEN 100'!A:B,2,FALSE),"-")</f>
        <v>-</v>
      </c>
      <c r="K480" s="8" t="str">
        <f t="shared" si="16"/>
        <v>-</v>
      </c>
      <c r="L480" s="10" t="str">
        <f>IFERROR(VLOOKUP(B480,'RESUMEN 00'!A:B,2,FALSE),"-")</f>
        <v>-</v>
      </c>
      <c r="M480" s="9" t="str">
        <f t="shared" si="17"/>
        <v>-</v>
      </c>
    </row>
    <row r="481" spans="1:13" x14ac:dyDescent="0.25">
      <c r="A481" t="s">
        <v>1102</v>
      </c>
      <c r="B481" t="s">
        <v>1128</v>
      </c>
      <c r="C481" t="s">
        <v>1129</v>
      </c>
      <c r="D481" t="s">
        <v>525</v>
      </c>
      <c r="E481" t="s">
        <v>331</v>
      </c>
      <c r="F481" t="s">
        <v>4923</v>
      </c>
      <c r="G481" t="s">
        <v>4924</v>
      </c>
      <c r="H481" t="s">
        <v>3732</v>
      </c>
      <c r="I481" t="s">
        <v>1588</v>
      </c>
      <c r="J481" s="8" t="str">
        <f>IFERROR(VLOOKUP(B481,'RESUMEN 100'!A:B,2,FALSE),"-")</f>
        <v>-</v>
      </c>
      <c r="K481" s="8" t="str">
        <f t="shared" si="16"/>
        <v>-</v>
      </c>
      <c r="L481" s="10" t="str">
        <f>IFERROR(VLOOKUP(B481,'RESUMEN 00'!A:B,2,FALSE),"-")</f>
        <v>-</v>
      </c>
      <c r="M481" s="9" t="str">
        <f t="shared" si="17"/>
        <v>-</v>
      </c>
    </row>
    <row r="482" spans="1:13" x14ac:dyDescent="0.25">
      <c r="A482" t="s">
        <v>1102</v>
      </c>
      <c r="B482" t="s">
        <v>3447</v>
      </c>
      <c r="C482" t="s">
        <v>3448</v>
      </c>
      <c r="D482" t="s">
        <v>82</v>
      </c>
      <c r="E482" t="s">
        <v>273</v>
      </c>
      <c r="F482" t="s">
        <v>4923</v>
      </c>
      <c r="G482" t="s">
        <v>4924</v>
      </c>
      <c r="H482" t="s">
        <v>3727</v>
      </c>
      <c r="I482" t="s">
        <v>1119</v>
      </c>
      <c r="J482" s="8" t="str">
        <f>IFERROR(VLOOKUP(B482,'RESUMEN 100'!A:B,2,FALSE),"-")</f>
        <v>-</v>
      </c>
      <c r="K482" s="8" t="str">
        <f t="shared" si="16"/>
        <v>-</v>
      </c>
      <c r="L482" s="10" t="str">
        <f>IFERROR(VLOOKUP(B482,'RESUMEN 00'!A:B,2,FALSE),"-")</f>
        <v>-</v>
      </c>
      <c r="M482" s="9" t="str">
        <f t="shared" si="17"/>
        <v>-</v>
      </c>
    </row>
    <row r="483" spans="1:13" x14ac:dyDescent="0.25">
      <c r="A483" t="s">
        <v>1102</v>
      </c>
      <c r="B483" t="s">
        <v>3449</v>
      </c>
      <c r="C483" t="s">
        <v>3450</v>
      </c>
      <c r="D483" t="s">
        <v>127</v>
      </c>
      <c r="E483" t="s">
        <v>561</v>
      </c>
      <c r="F483" t="s">
        <v>4923</v>
      </c>
      <c r="G483" t="s">
        <v>4924</v>
      </c>
      <c r="H483" t="s">
        <v>3731</v>
      </c>
      <c r="I483" t="s">
        <v>1121</v>
      </c>
      <c r="J483" s="8" t="str">
        <f>IFERROR(VLOOKUP(B483,'RESUMEN 100'!A:B,2,FALSE),"-")</f>
        <v>-</v>
      </c>
      <c r="K483" s="8" t="str">
        <f t="shared" si="16"/>
        <v>-</v>
      </c>
      <c r="L483" s="10" t="str">
        <f>IFERROR(VLOOKUP(B483,'RESUMEN 00'!A:B,2,FALSE),"-")</f>
        <v>-</v>
      </c>
      <c r="M483" s="9" t="str">
        <f t="shared" si="17"/>
        <v>-</v>
      </c>
    </row>
    <row r="484" spans="1:13" x14ac:dyDescent="0.25">
      <c r="A484" t="s">
        <v>1102</v>
      </c>
      <c r="B484" t="s">
        <v>3451</v>
      </c>
      <c r="C484" t="s">
        <v>3452</v>
      </c>
      <c r="D484" t="s">
        <v>251</v>
      </c>
      <c r="E484" t="s">
        <v>119</v>
      </c>
      <c r="F484" t="s">
        <v>4923</v>
      </c>
      <c r="G484" t="s">
        <v>4924</v>
      </c>
      <c r="H484" t="s">
        <v>3726</v>
      </c>
      <c r="I484" t="s">
        <v>1591</v>
      </c>
      <c r="J484" s="8" t="str">
        <f>IFERROR(VLOOKUP(B484,'RESUMEN 100'!A:B,2,FALSE),"-")</f>
        <v>-</v>
      </c>
      <c r="K484" s="8" t="str">
        <f t="shared" si="16"/>
        <v>-</v>
      </c>
      <c r="L484" s="10" t="str">
        <f>IFERROR(VLOOKUP(B484,'RESUMEN 00'!A:B,2,FALSE),"-")</f>
        <v>-</v>
      </c>
      <c r="M484" s="9" t="str">
        <f t="shared" si="17"/>
        <v>-</v>
      </c>
    </row>
    <row r="485" spans="1:13" x14ac:dyDescent="0.25">
      <c r="A485" t="s">
        <v>1102</v>
      </c>
      <c r="B485" t="s">
        <v>1164</v>
      </c>
      <c r="C485" t="s">
        <v>1165</v>
      </c>
      <c r="D485" t="s">
        <v>191</v>
      </c>
      <c r="E485" t="s">
        <v>175</v>
      </c>
      <c r="F485" t="s">
        <v>4923</v>
      </c>
      <c r="G485" t="s">
        <v>4924</v>
      </c>
      <c r="H485" t="s">
        <v>3730</v>
      </c>
      <c r="I485" t="s">
        <v>1120</v>
      </c>
      <c r="J485" s="8" t="str">
        <f>IFERROR(VLOOKUP(B485,'RESUMEN 100'!A:B,2,FALSE),"-")</f>
        <v>-</v>
      </c>
      <c r="K485" s="8" t="str">
        <f t="shared" si="16"/>
        <v>-</v>
      </c>
      <c r="L485" s="10" t="str">
        <f>IFERROR(VLOOKUP(B485,'RESUMEN 00'!A:B,2,FALSE),"-")</f>
        <v>-</v>
      </c>
      <c r="M485" s="9" t="str">
        <f t="shared" si="17"/>
        <v>-</v>
      </c>
    </row>
    <row r="486" spans="1:13" x14ac:dyDescent="0.25">
      <c r="A486" t="s">
        <v>1102</v>
      </c>
      <c r="B486" t="s">
        <v>2588</v>
      </c>
      <c r="C486" t="s">
        <v>2589</v>
      </c>
      <c r="D486" t="s">
        <v>1289</v>
      </c>
      <c r="E486" t="s">
        <v>165</v>
      </c>
      <c r="F486" t="s">
        <v>4923</v>
      </c>
      <c r="G486" t="s">
        <v>4925</v>
      </c>
      <c r="H486" t="s">
        <v>3725</v>
      </c>
      <c r="I486" t="s">
        <v>1589</v>
      </c>
      <c r="J486" s="8" t="str">
        <f>IFERROR(VLOOKUP(B486,'RESUMEN 100'!A:B,2,FALSE),"-")</f>
        <v>-</v>
      </c>
      <c r="K486" s="8" t="str">
        <f t="shared" si="16"/>
        <v>-</v>
      </c>
      <c r="L486" s="10">
        <f>IFERROR(VLOOKUP(B486,'RESUMEN 00'!A:B,2,FALSE),"-")</f>
        <v>44684</v>
      </c>
      <c r="M486" s="9">
        <f t="shared" si="17"/>
        <v>0</v>
      </c>
    </row>
    <row r="487" spans="1:13" x14ac:dyDescent="0.25">
      <c r="A487" t="s">
        <v>1102</v>
      </c>
      <c r="B487" t="s">
        <v>3453</v>
      </c>
      <c r="C487" t="s">
        <v>3454</v>
      </c>
      <c r="D487" t="s">
        <v>1059</v>
      </c>
      <c r="E487" t="s">
        <v>948</v>
      </c>
      <c r="F487" t="s">
        <v>4923</v>
      </c>
      <c r="G487" t="s">
        <v>4924</v>
      </c>
      <c r="H487" t="s">
        <v>3728</v>
      </c>
      <c r="I487" t="s">
        <v>1590</v>
      </c>
      <c r="J487" s="8" t="str">
        <f>IFERROR(VLOOKUP(B487,'RESUMEN 100'!A:B,2,FALSE),"-")</f>
        <v>-</v>
      </c>
      <c r="K487" s="8" t="str">
        <f t="shared" si="16"/>
        <v>-</v>
      </c>
      <c r="L487" s="10" t="str">
        <f>IFERROR(VLOOKUP(B487,'RESUMEN 00'!A:B,2,FALSE),"-")</f>
        <v>-</v>
      </c>
      <c r="M487" s="9" t="str">
        <f t="shared" si="17"/>
        <v>-</v>
      </c>
    </row>
    <row r="488" spans="1:13" x14ac:dyDescent="0.25">
      <c r="A488" t="s">
        <v>1102</v>
      </c>
      <c r="B488" t="s">
        <v>3455</v>
      </c>
      <c r="C488" t="s">
        <v>3456</v>
      </c>
      <c r="D488" t="s">
        <v>331</v>
      </c>
      <c r="E488" t="s">
        <v>312</v>
      </c>
      <c r="F488" t="s">
        <v>4923</v>
      </c>
      <c r="G488" t="s">
        <v>4924</v>
      </c>
      <c r="H488" t="s">
        <v>3727</v>
      </c>
      <c r="I488" t="s">
        <v>1119</v>
      </c>
      <c r="J488" s="8" t="str">
        <f>IFERROR(VLOOKUP(B488,'RESUMEN 100'!A:B,2,FALSE),"-")</f>
        <v>-</v>
      </c>
      <c r="K488" s="8" t="str">
        <f t="shared" si="16"/>
        <v>-</v>
      </c>
      <c r="L488" s="10" t="str">
        <f>IFERROR(VLOOKUP(B488,'RESUMEN 00'!A:B,2,FALSE),"-")</f>
        <v>-</v>
      </c>
      <c r="M488" s="9" t="str">
        <f t="shared" si="17"/>
        <v>-</v>
      </c>
    </row>
    <row r="489" spans="1:13" x14ac:dyDescent="0.25">
      <c r="A489" t="s">
        <v>1102</v>
      </c>
      <c r="B489" t="s">
        <v>2405</v>
      </c>
      <c r="C489" t="s">
        <v>938</v>
      </c>
      <c r="D489" t="s">
        <v>126</v>
      </c>
      <c r="E489" t="s">
        <v>82</v>
      </c>
      <c r="F489" t="s">
        <v>4923</v>
      </c>
      <c r="G489" t="s">
        <v>4925</v>
      </c>
      <c r="H489" t="s">
        <v>3726</v>
      </c>
      <c r="I489" t="s">
        <v>1591</v>
      </c>
      <c r="J489" s="8" t="str">
        <f>IFERROR(VLOOKUP(B489,'RESUMEN 100'!A:B,2,FALSE),"-")</f>
        <v>-</v>
      </c>
      <c r="K489" s="8" t="str">
        <f t="shared" si="16"/>
        <v>-</v>
      </c>
      <c r="L489" s="10" t="str">
        <f>IFERROR(VLOOKUP(B489,'RESUMEN 00'!A:B,2,FALSE),"-")</f>
        <v>-</v>
      </c>
      <c r="M489" s="9" t="str">
        <f t="shared" si="17"/>
        <v>-</v>
      </c>
    </row>
    <row r="490" spans="1:13" x14ac:dyDescent="0.25">
      <c r="A490" t="s">
        <v>1102</v>
      </c>
      <c r="B490" t="s">
        <v>3457</v>
      </c>
      <c r="C490" t="s">
        <v>3458</v>
      </c>
      <c r="D490" t="s">
        <v>467</v>
      </c>
      <c r="E490" t="s">
        <v>908</v>
      </c>
      <c r="F490" t="s">
        <v>4923</v>
      </c>
      <c r="G490" t="s">
        <v>4924</v>
      </c>
      <c r="H490" t="s">
        <v>3727</v>
      </c>
      <c r="I490" t="s">
        <v>1119</v>
      </c>
      <c r="J490" s="8" t="str">
        <f>IFERROR(VLOOKUP(B490,'RESUMEN 100'!A:B,2,FALSE),"-")</f>
        <v>-</v>
      </c>
      <c r="K490" s="8" t="str">
        <f t="shared" si="16"/>
        <v>-</v>
      </c>
      <c r="L490" s="10">
        <f>IFERROR(VLOOKUP(B490,'RESUMEN 00'!A:B,2,FALSE),"-")</f>
        <v>44683</v>
      </c>
      <c r="M490" s="9">
        <f t="shared" si="17"/>
        <v>0</v>
      </c>
    </row>
    <row r="491" spans="1:13" x14ac:dyDescent="0.25">
      <c r="A491" t="s">
        <v>1102</v>
      </c>
      <c r="B491" t="s">
        <v>1337</v>
      </c>
      <c r="C491" t="s">
        <v>1338</v>
      </c>
      <c r="D491" t="s">
        <v>150</v>
      </c>
      <c r="E491" t="s">
        <v>194</v>
      </c>
      <c r="F491" t="s">
        <v>4923</v>
      </c>
      <c r="G491" t="s">
        <v>4924</v>
      </c>
      <c r="H491" t="s">
        <v>3725</v>
      </c>
      <c r="I491" t="s">
        <v>1589</v>
      </c>
      <c r="J491" s="8" t="str">
        <f>IFERROR(VLOOKUP(B491,'RESUMEN 100'!A:B,2,FALSE),"-")</f>
        <v>-</v>
      </c>
      <c r="K491" s="8" t="str">
        <f t="shared" si="16"/>
        <v>-</v>
      </c>
      <c r="L491" s="10">
        <f>IFERROR(VLOOKUP(B491,'RESUMEN 00'!A:B,2,FALSE),"-")</f>
        <v>44684</v>
      </c>
      <c r="M491" s="9">
        <f t="shared" si="17"/>
        <v>0</v>
      </c>
    </row>
    <row r="492" spans="1:13" x14ac:dyDescent="0.25">
      <c r="A492" t="s">
        <v>1102</v>
      </c>
      <c r="B492" t="s">
        <v>4896</v>
      </c>
      <c r="C492" t="s">
        <v>1721</v>
      </c>
      <c r="D492" t="s">
        <v>173</v>
      </c>
      <c r="E492" t="s">
        <v>377</v>
      </c>
      <c r="F492" t="s">
        <v>4923</v>
      </c>
      <c r="G492" t="s">
        <v>4924</v>
      </c>
      <c r="H492" t="s">
        <v>4926</v>
      </c>
      <c r="I492" t="s">
        <v>4518</v>
      </c>
      <c r="J492" s="8" t="str">
        <f>IFERROR(VLOOKUP(B492,'RESUMEN 100'!A:B,2,FALSE),"-")</f>
        <v>-</v>
      </c>
      <c r="K492" s="8" t="str">
        <f t="shared" si="16"/>
        <v>-</v>
      </c>
      <c r="L492" s="10">
        <f>IFERROR(VLOOKUP(B492,'RESUMEN 00'!A:B,2,FALSE),"-")</f>
        <v>44692</v>
      </c>
      <c r="M492" s="9">
        <f t="shared" si="17"/>
        <v>0</v>
      </c>
    </row>
    <row r="493" spans="1:13" x14ac:dyDescent="0.25">
      <c r="A493" t="s">
        <v>1102</v>
      </c>
      <c r="B493" t="s">
        <v>3459</v>
      </c>
      <c r="C493" t="s">
        <v>3460</v>
      </c>
      <c r="D493" t="s">
        <v>307</v>
      </c>
      <c r="E493" t="s">
        <v>633</v>
      </c>
      <c r="F493" t="s">
        <v>4923</v>
      </c>
      <c r="G493" t="s">
        <v>4924</v>
      </c>
      <c r="H493" t="s">
        <v>3732</v>
      </c>
      <c r="I493" t="s">
        <v>1588</v>
      </c>
      <c r="J493" s="8" t="str">
        <f>IFERROR(VLOOKUP(B493,'RESUMEN 100'!A:B,2,FALSE),"-")</f>
        <v>-</v>
      </c>
      <c r="K493" s="8" t="str">
        <f t="shared" si="16"/>
        <v>-</v>
      </c>
      <c r="L493" s="10">
        <f>IFERROR(VLOOKUP(B493,'RESUMEN 00'!A:B,2,FALSE),"-")</f>
        <v>44685</v>
      </c>
      <c r="M493" s="9">
        <f t="shared" si="17"/>
        <v>0</v>
      </c>
    </row>
    <row r="494" spans="1:13" x14ac:dyDescent="0.25">
      <c r="A494" t="s">
        <v>1102</v>
      </c>
      <c r="B494" t="s">
        <v>3461</v>
      </c>
      <c r="C494" t="s">
        <v>3462</v>
      </c>
      <c r="D494" t="s">
        <v>242</v>
      </c>
      <c r="E494" t="s">
        <v>3463</v>
      </c>
      <c r="F494" t="s">
        <v>4923</v>
      </c>
      <c r="G494" t="s">
        <v>4924</v>
      </c>
      <c r="H494" t="s">
        <v>3726</v>
      </c>
      <c r="I494" t="s">
        <v>1591</v>
      </c>
      <c r="J494" s="8" t="str">
        <f>IFERROR(VLOOKUP(B494,'RESUMEN 100'!A:B,2,FALSE),"-")</f>
        <v>-</v>
      </c>
      <c r="K494" s="8" t="str">
        <f t="shared" si="16"/>
        <v>-</v>
      </c>
      <c r="L494" s="10" t="str">
        <f>IFERROR(VLOOKUP(B494,'RESUMEN 00'!A:B,2,FALSE),"-")</f>
        <v>-</v>
      </c>
      <c r="M494" s="9" t="str">
        <f t="shared" si="17"/>
        <v>-</v>
      </c>
    </row>
    <row r="495" spans="1:13" x14ac:dyDescent="0.25">
      <c r="A495" t="s">
        <v>1102</v>
      </c>
      <c r="B495" t="s">
        <v>1871</v>
      </c>
      <c r="C495" t="s">
        <v>1872</v>
      </c>
      <c r="D495" t="s">
        <v>1868</v>
      </c>
      <c r="E495" t="s">
        <v>238</v>
      </c>
      <c r="F495" t="s">
        <v>4923</v>
      </c>
      <c r="G495" t="s">
        <v>4924</v>
      </c>
      <c r="H495" t="s">
        <v>3727</v>
      </c>
      <c r="I495" t="s">
        <v>1119</v>
      </c>
      <c r="J495" s="8" t="str">
        <f>IFERROR(VLOOKUP(B495,'RESUMEN 100'!A:B,2,FALSE),"-")</f>
        <v>-</v>
      </c>
      <c r="K495" s="8" t="str">
        <f t="shared" si="16"/>
        <v>-</v>
      </c>
      <c r="L495" s="10" t="str">
        <f>IFERROR(VLOOKUP(B495,'RESUMEN 00'!A:B,2,FALSE),"-")</f>
        <v>-</v>
      </c>
      <c r="M495" s="9" t="str">
        <f t="shared" si="17"/>
        <v>-</v>
      </c>
    </row>
    <row r="496" spans="1:13" x14ac:dyDescent="0.25">
      <c r="A496" t="s">
        <v>1102</v>
      </c>
      <c r="B496" t="s">
        <v>2581</v>
      </c>
      <c r="C496" t="s">
        <v>2582</v>
      </c>
      <c r="D496" t="s">
        <v>114</v>
      </c>
      <c r="E496" t="s">
        <v>94</v>
      </c>
      <c r="F496" t="s">
        <v>4923</v>
      </c>
      <c r="G496" t="s">
        <v>4925</v>
      </c>
      <c r="H496" t="s">
        <v>3725</v>
      </c>
      <c r="I496" t="s">
        <v>1589</v>
      </c>
      <c r="J496" s="8" t="str">
        <f>IFERROR(VLOOKUP(B496,'RESUMEN 100'!A:B,2,FALSE),"-")</f>
        <v>-</v>
      </c>
      <c r="K496" s="8" t="str">
        <f t="shared" si="16"/>
        <v>-</v>
      </c>
      <c r="L496" s="10" t="str">
        <f>IFERROR(VLOOKUP(B496,'RESUMEN 00'!A:B,2,FALSE),"-")</f>
        <v>-</v>
      </c>
      <c r="M496" s="9" t="str">
        <f t="shared" si="17"/>
        <v>-</v>
      </c>
    </row>
    <row r="497" spans="1:13" x14ac:dyDescent="0.25">
      <c r="A497" t="s">
        <v>1102</v>
      </c>
      <c r="B497" t="s">
        <v>1216</v>
      </c>
      <c r="C497" t="s">
        <v>1217</v>
      </c>
      <c r="D497" t="s">
        <v>92</v>
      </c>
      <c r="E497" t="s">
        <v>318</v>
      </c>
      <c r="F497" t="s">
        <v>4923</v>
      </c>
      <c r="G497" t="s">
        <v>4925</v>
      </c>
      <c r="H497" t="s">
        <v>3725</v>
      </c>
      <c r="I497" t="s">
        <v>1589</v>
      </c>
      <c r="J497" s="8" t="str">
        <f>IFERROR(VLOOKUP(B497,'RESUMEN 100'!A:B,2,FALSE),"-")</f>
        <v>-</v>
      </c>
      <c r="K497" s="8" t="str">
        <f t="shared" si="16"/>
        <v>-</v>
      </c>
      <c r="L497" s="10">
        <f>IFERROR(VLOOKUP(B497,'RESUMEN 00'!A:B,2,FALSE),"-")</f>
        <v>44684</v>
      </c>
      <c r="M497" s="9">
        <f t="shared" si="17"/>
        <v>0</v>
      </c>
    </row>
    <row r="498" spans="1:13" x14ac:dyDescent="0.25">
      <c r="A498" t="s">
        <v>1102</v>
      </c>
      <c r="B498" t="s">
        <v>3017</v>
      </c>
      <c r="C498" t="s">
        <v>3018</v>
      </c>
      <c r="D498" t="s">
        <v>153</v>
      </c>
      <c r="E498" t="s">
        <v>261</v>
      </c>
      <c r="F498" t="s">
        <v>4923</v>
      </c>
      <c r="G498" t="s">
        <v>4924</v>
      </c>
      <c r="H498" t="s">
        <v>3727</v>
      </c>
      <c r="I498" t="s">
        <v>1119</v>
      </c>
      <c r="J498" s="8" t="str">
        <f>IFERROR(VLOOKUP(B498,'RESUMEN 100'!A:B,2,FALSE),"-")</f>
        <v>-</v>
      </c>
      <c r="K498" s="8" t="str">
        <f t="shared" si="16"/>
        <v>-</v>
      </c>
      <c r="L498" s="10" t="str">
        <f>IFERROR(VLOOKUP(B498,'RESUMEN 00'!A:B,2,FALSE),"-")</f>
        <v>-</v>
      </c>
      <c r="M498" s="9" t="str">
        <f t="shared" si="17"/>
        <v>-</v>
      </c>
    </row>
    <row r="499" spans="1:13" x14ac:dyDescent="0.25">
      <c r="A499" t="s">
        <v>1102</v>
      </c>
      <c r="B499" t="s">
        <v>1442</v>
      </c>
      <c r="C499" t="s">
        <v>1443</v>
      </c>
      <c r="D499" t="s">
        <v>222</v>
      </c>
      <c r="E499" t="s">
        <v>1444</v>
      </c>
      <c r="F499" t="s">
        <v>4923</v>
      </c>
      <c r="G499" t="s">
        <v>4925</v>
      </c>
      <c r="H499" t="s">
        <v>3726</v>
      </c>
      <c r="I499" t="s">
        <v>1591</v>
      </c>
      <c r="J499" s="8" t="str">
        <f>IFERROR(VLOOKUP(B499,'RESUMEN 100'!A:B,2,FALSE),"-")</f>
        <v>-</v>
      </c>
      <c r="K499" s="8" t="str">
        <f t="shared" si="16"/>
        <v>-</v>
      </c>
      <c r="L499" s="10">
        <f>IFERROR(VLOOKUP(B499,'RESUMEN 00'!A:B,2,FALSE),"-")</f>
        <v>44690</v>
      </c>
      <c r="M499" s="9">
        <f t="shared" si="17"/>
        <v>0</v>
      </c>
    </row>
    <row r="500" spans="1:13" x14ac:dyDescent="0.25">
      <c r="A500" t="s">
        <v>1102</v>
      </c>
      <c r="B500" t="s">
        <v>1570</v>
      </c>
      <c r="C500" t="s">
        <v>1571</v>
      </c>
      <c r="D500" t="s">
        <v>1572</v>
      </c>
      <c r="E500" t="s">
        <v>374</v>
      </c>
      <c r="F500" t="s">
        <v>4923</v>
      </c>
      <c r="G500" t="s">
        <v>4925</v>
      </c>
      <c r="H500" t="s">
        <v>3726</v>
      </c>
      <c r="I500" t="s">
        <v>1591</v>
      </c>
      <c r="J500" s="8" t="str">
        <f>IFERROR(VLOOKUP(B500,'RESUMEN 100'!A:B,2,FALSE),"-")</f>
        <v>-</v>
      </c>
      <c r="K500" s="8" t="str">
        <f t="shared" si="16"/>
        <v>-</v>
      </c>
      <c r="L500" s="10" t="str">
        <f>IFERROR(VLOOKUP(B500,'RESUMEN 00'!A:B,2,FALSE),"-")</f>
        <v>-</v>
      </c>
      <c r="M500" s="9" t="str">
        <f t="shared" si="17"/>
        <v>-</v>
      </c>
    </row>
    <row r="501" spans="1:13" x14ac:dyDescent="0.25">
      <c r="A501" t="s">
        <v>1102</v>
      </c>
      <c r="B501" t="s">
        <v>2431</v>
      </c>
      <c r="C501" t="s">
        <v>2432</v>
      </c>
      <c r="D501" t="s">
        <v>317</v>
      </c>
      <c r="E501" t="s">
        <v>211</v>
      </c>
      <c r="F501" t="s">
        <v>4923</v>
      </c>
      <c r="G501" t="s">
        <v>4924</v>
      </c>
      <c r="H501" t="s">
        <v>3731</v>
      </c>
      <c r="I501" t="s">
        <v>1121</v>
      </c>
      <c r="J501" s="8" t="str">
        <f>IFERROR(VLOOKUP(B501,'RESUMEN 100'!A:B,2,FALSE),"-")</f>
        <v>-</v>
      </c>
      <c r="K501" s="8" t="str">
        <f t="shared" si="16"/>
        <v>-</v>
      </c>
      <c r="L501" s="10" t="str">
        <f>IFERROR(VLOOKUP(B501,'RESUMEN 00'!A:B,2,FALSE),"-")</f>
        <v>-</v>
      </c>
      <c r="M501" s="9" t="str">
        <f t="shared" si="17"/>
        <v>-</v>
      </c>
    </row>
    <row r="502" spans="1:13" x14ac:dyDescent="0.25">
      <c r="A502" t="s">
        <v>1102</v>
      </c>
      <c r="B502" t="s">
        <v>1599</v>
      </c>
      <c r="C502" t="s">
        <v>836</v>
      </c>
      <c r="D502" t="s">
        <v>331</v>
      </c>
      <c r="E502" t="s">
        <v>793</v>
      </c>
      <c r="F502" t="s">
        <v>4923</v>
      </c>
      <c r="G502" t="s">
        <v>4924</v>
      </c>
      <c r="H502" t="s">
        <v>3728</v>
      </c>
      <c r="I502" t="s">
        <v>1590</v>
      </c>
      <c r="J502" s="8" t="str">
        <f>IFERROR(VLOOKUP(B502,'RESUMEN 100'!A:B,2,FALSE),"-")</f>
        <v>-</v>
      </c>
      <c r="K502" s="8" t="str">
        <f t="shared" si="16"/>
        <v>-</v>
      </c>
      <c r="L502" s="10">
        <f>IFERROR(VLOOKUP(B502,'RESUMEN 00'!A:B,2,FALSE),"-")</f>
        <v>44687</v>
      </c>
      <c r="M502" s="9">
        <f t="shared" si="17"/>
        <v>0</v>
      </c>
    </row>
    <row r="503" spans="1:13" x14ac:dyDescent="0.25">
      <c r="A503" t="s">
        <v>1102</v>
      </c>
      <c r="B503" t="s">
        <v>1496</v>
      </c>
      <c r="C503" t="s">
        <v>1497</v>
      </c>
      <c r="D503" t="s">
        <v>327</v>
      </c>
      <c r="E503" t="s">
        <v>653</v>
      </c>
      <c r="F503" t="s">
        <v>4923</v>
      </c>
      <c r="G503" t="s">
        <v>4924</v>
      </c>
      <c r="H503" t="s">
        <v>3727</v>
      </c>
      <c r="I503" t="s">
        <v>1119</v>
      </c>
      <c r="J503" s="8" t="str">
        <f>IFERROR(VLOOKUP(B503,'RESUMEN 100'!A:B,2,FALSE),"-")</f>
        <v>-</v>
      </c>
      <c r="K503" s="8" t="str">
        <f t="shared" si="16"/>
        <v>-</v>
      </c>
      <c r="L503" s="10" t="str">
        <f>IFERROR(VLOOKUP(B503,'RESUMEN 00'!A:B,2,FALSE),"-")</f>
        <v>-</v>
      </c>
      <c r="M503" s="9" t="str">
        <f t="shared" si="17"/>
        <v>-</v>
      </c>
    </row>
    <row r="504" spans="1:13" x14ac:dyDescent="0.25">
      <c r="A504" t="s">
        <v>1102</v>
      </c>
      <c r="B504" t="s">
        <v>1340</v>
      </c>
      <c r="C504" t="s">
        <v>1341</v>
      </c>
      <c r="D504" t="s">
        <v>262</v>
      </c>
      <c r="E504" t="s">
        <v>206</v>
      </c>
      <c r="F504" t="s">
        <v>4923</v>
      </c>
      <c r="G504" t="s">
        <v>4924</v>
      </c>
      <c r="H504" t="s">
        <v>3725</v>
      </c>
      <c r="I504" t="s">
        <v>1589</v>
      </c>
      <c r="J504" s="8" t="str">
        <f>IFERROR(VLOOKUP(B504,'RESUMEN 100'!A:B,2,FALSE),"-")</f>
        <v>-</v>
      </c>
      <c r="K504" s="8" t="str">
        <f t="shared" si="16"/>
        <v>-</v>
      </c>
      <c r="L504" s="10">
        <f>IFERROR(VLOOKUP(B504,'RESUMEN 00'!A:B,2,FALSE),"-")</f>
        <v>44684</v>
      </c>
      <c r="M504" s="9">
        <f t="shared" si="17"/>
        <v>0</v>
      </c>
    </row>
    <row r="505" spans="1:13" x14ac:dyDescent="0.25">
      <c r="A505" t="s">
        <v>1102</v>
      </c>
      <c r="B505" t="s">
        <v>4681</v>
      </c>
      <c r="C505" t="s">
        <v>4682</v>
      </c>
      <c r="D505" t="s">
        <v>125</v>
      </c>
      <c r="E505" t="s">
        <v>4683</v>
      </c>
      <c r="F505" t="s">
        <v>4923</v>
      </c>
      <c r="G505" t="s">
        <v>4924</v>
      </c>
      <c r="H505" t="s">
        <v>4926</v>
      </c>
      <c r="I505" t="s">
        <v>4518</v>
      </c>
      <c r="J505" s="8" t="str">
        <f>IFERROR(VLOOKUP(B505,'RESUMEN 100'!A:B,2,FALSE),"-")</f>
        <v>-</v>
      </c>
      <c r="K505" s="8" t="str">
        <f t="shared" si="16"/>
        <v>-</v>
      </c>
      <c r="L505" s="10">
        <f>IFERROR(VLOOKUP(B505,'RESUMEN 00'!A:B,2,FALSE),"-")</f>
        <v>44692</v>
      </c>
      <c r="M505" s="9">
        <f t="shared" si="17"/>
        <v>0</v>
      </c>
    </row>
    <row r="506" spans="1:13" x14ac:dyDescent="0.25">
      <c r="A506" t="s">
        <v>1102</v>
      </c>
      <c r="B506" t="s">
        <v>1526</v>
      </c>
      <c r="C506" t="s">
        <v>1527</v>
      </c>
      <c r="D506" t="s">
        <v>133</v>
      </c>
      <c r="E506" t="s">
        <v>306</v>
      </c>
      <c r="F506" t="s">
        <v>4923</v>
      </c>
      <c r="G506" t="s">
        <v>4925</v>
      </c>
      <c r="H506" t="s">
        <v>3727</v>
      </c>
      <c r="I506" t="s">
        <v>1119</v>
      </c>
      <c r="J506" s="8" t="str">
        <f>IFERROR(VLOOKUP(B506,'RESUMEN 100'!A:B,2,FALSE),"-")</f>
        <v>-</v>
      </c>
      <c r="K506" s="8" t="str">
        <f t="shared" si="16"/>
        <v>-</v>
      </c>
      <c r="L506" s="10">
        <f>IFERROR(VLOOKUP(B506,'RESUMEN 00'!A:B,2,FALSE),"-")</f>
        <v>44683</v>
      </c>
      <c r="M506" s="9">
        <f t="shared" si="17"/>
        <v>0</v>
      </c>
    </row>
    <row r="507" spans="1:13" x14ac:dyDescent="0.25">
      <c r="A507" t="s">
        <v>1102</v>
      </c>
      <c r="B507" t="s">
        <v>1208</v>
      </c>
      <c r="C507" t="s">
        <v>1209</v>
      </c>
      <c r="D507" t="s">
        <v>346</v>
      </c>
      <c r="E507" t="s">
        <v>172</v>
      </c>
      <c r="F507" t="s">
        <v>4923</v>
      </c>
      <c r="G507" t="s">
        <v>4925</v>
      </c>
      <c r="H507" t="s">
        <v>3732</v>
      </c>
      <c r="I507" t="s">
        <v>1588</v>
      </c>
      <c r="J507" s="8" t="str">
        <f>IFERROR(VLOOKUP(B507,'RESUMEN 100'!A:B,2,FALSE),"-")</f>
        <v>-</v>
      </c>
      <c r="K507" s="8" t="str">
        <f t="shared" si="16"/>
        <v>-</v>
      </c>
      <c r="L507" s="10">
        <f>IFERROR(VLOOKUP(B507,'RESUMEN 00'!A:B,2,FALSE),"-")</f>
        <v>44685</v>
      </c>
      <c r="M507" s="9">
        <f t="shared" si="17"/>
        <v>0</v>
      </c>
    </row>
    <row r="508" spans="1:13" x14ac:dyDescent="0.25">
      <c r="A508" t="s">
        <v>1102</v>
      </c>
      <c r="B508" t="s">
        <v>4716</v>
      </c>
      <c r="C508" t="s">
        <v>4717</v>
      </c>
      <c r="D508" t="s">
        <v>341</v>
      </c>
      <c r="E508" t="s">
        <v>696</v>
      </c>
      <c r="F508" t="s">
        <v>4923</v>
      </c>
      <c r="G508" t="s">
        <v>4924</v>
      </c>
      <c r="H508" t="s">
        <v>4926</v>
      </c>
      <c r="I508" t="s">
        <v>4518</v>
      </c>
      <c r="J508" s="8" t="str">
        <f>IFERROR(VLOOKUP(B508,'RESUMEN 100'!A:B,2,FALSE),"-")</f>
        <v>-</v>
      </c>
      <c r="K508" s="8" t="str">
        <f t="shared" si="16"/>
        <v>-</v>
      </c>
      <c r="L508" s="10">
        <f>IFERROR(VLOOKUP(B508,'RESUMEN 00'!A:B,2,FALSE),"-")</f>
        <v>44692</v>
      </c>
      <c r="M508" s="9">
        <f t="shared" si="17"/>
        <v>0</v>
      </c>
    </row>
    <row r="509" spans="1:13" x14ac:dyDescent="0.25">
      <c r="A509" t="s">
        <v>1102</v>
      </c>
      <c r="B509" t="s">
        <v>1383</v>
      </c>
      <c r="C509" t="s">
        <v>1384</v>
      </c>
      <c r="D509" t="s">
        <v>189</v>
      </c>
      <c r="E509" t="s">
        <v>293</v>
      </c>
      <c r="F509" t="s">
        <v>4923</v>
      </c>
      <c r="G509" t="s">
        <v>4924</v>
      </c>
      <c r="H509" t="s">
        <v>3726</v>
      </c>
      <c r="I509" t="s">
        <v>1591</v>
      </c>
      <c r="J509" s="8" t="str">
        <f>IFERROR(VLOOKUP(B509,'RESUMEN 100'!A:B,2,FALSE),"-")</f>
        <v>-</v>
      </c>
      <c r="K509" s="8" t="str">
        <f t="shared" si="16"/>
        <v>-</v>
      </c>
      <c r="L509" s="10">
        <f>IFERROR(VLOOKUP(B509,'RESUMEN 00'!A:B,2,FALSE),"-")</f>
        <v>44690</v>
      </c>
      <c r="M509" s="9">
        <f t="shared" si="17"/>
        <v>0</v>
      </c>
    </row>
    <row r="510" spans="1:13" x14ac:dyDescent="0.25">
      <c r="A510" t="s">
        <v>1102</v>
      </c>
      <c r="B510" t="s">
        <v>3464</v>
      </c>
      <c r="C510" t="s">
        <v>3465</v>
      </c>
      <c r="D510" t="s">
        <v>321</v>
      </c>
      <c r="E510" t="s">
        <v>142</v>
      </c>
      <c r="F510" t="s">
        <v>4923</v>
      </c>
      <c r="G510" t="s">
        <v>4924</v>
      </c>
      <c r="H510" t="s">
        <v>3725</v>
      </c>
      <c r="I510" t="s">
        <v>1589</v>
      </c>
      <c r="J510" s="8" t="str">
        <f>IFERROR(VLOOKUP(B510,'RESUMEN 100'!A:B,2,FALSE),"-")</f>
        <v>-</v>
      </c>
      <c r="K510" s="8" t="str">
        <f t="shared" si="16"/>
        <v>-</v>
      </c>
      <c r="L510" s="10" t="str">
        <f>IFERROR(VLOOKUP(B510,'RESUMEN 00'!A:B,2,FALSE),"-")</f>
        <v>-</v>
      </c>
      <c r="M510" s="9" t="str">
        <f t="shared" si="17"/>
        <v>-</v>
      </c>
    </row>
    <row r="511" spans="1:13" x14ac:dyDescent="0.25">
      <c r="A511" t="s">
        <v>1102</v>
      </c>
      <c r="B511" t="s">
        <v>3466</v>
      </c>
      <c r="C511" t="s">
        <v>3467</v>
      </c>
      <c r="D511" t="s">
        <v>256</v>
      </c>
      <c r="E511" t="s">
        <v>146</v>
      </c>
      <c r="F511" t="s">
        <v>4923</v>
      </c>
      <c r="G511" t="s">
        <v>4924</v>
      </c>
      <c r="H511" t="s">
        <v>3725</v>
      </c>
      <c r="I511" t="s">
        <v>1589</v>
      </c>
      <c r="J511" s="8" t="str">
        <f>IFERROR(VLOOKUP(B511,'RESUMEN 100'!A:B,2,FALSE),"-")</f>
        <v>-</v>
      </c>
      <c r="K511" s="8" t="str">
        <f t="shared" si="16"/>
        <v>-</v>
      </c>
      <c r="L511" s="10">
        <f>IFERROR(VLOOKUP(B511,'RESUMEN 00'!A:B,2,FALSE),"-")</f>
        <v>44684</v>
      </c>
      <c r="M511" s="9">
        <f t="shared" si="17"/>
        <v>0</v>
      </c>
    </row>
    <row r="512" spans="1:13" x14ac:dyDescent="0.25">
      <c r="A512" t="s">
        <v>1102</v>
      </c>
      <c r="B512" t="s">
        <v>3468</v>
      </c>
      <c r="C512" t="s">
        <v>725</v>
      </c>
      <c r="D512" t="s">
        <v>288</v>
      </c>
      <c r="E512" t="s">
        <v>534</v>
      </c>
      <c r="F512" t="s">
        <v>4923</v>
      </c>
      <c r="G512" t="s">
        <v>4924</v>
      </c>
      <c r="H512" t="s">
        <v>3725</v>
      </c>
      <c r="I512" t="s">
        <v>1589</v>
      </c>
      <c r="J512" s="8" t="str">
        <f>IFERROR(VLOOKUP(B512,'RESUMEN 100'!A:B,2,FALSE),"-")</f>
        <v>-</v>
      </c>
      <c r="K512" s="8" t="str">
        <f t="shared" si="16"/>
        <v>-</v>
      </c>
      <c r="L512" s="10">
        <f>IFERROR(VLOOKUP(B512,'RESUMEN 00'!A:B,2,FALSE),"-")</f>
        <v>44684</v>
      </c>
      <c r="M512" s="9">
        <f t="shared" si="17"/>
        <v>0</v>
      </c>
    </row>
    <row r="513" spans="1:13" x14ac:dyDescent="0.25">
      <c r="A513" t="s">
        <v>1102</v>
      </c>
      <c r="B513" t="s">
        <v>1348</v>
      </c>
      <c r="C513" t="s">
        <v>503</v>
      </c>
      <c r="D513" t="s">
        <v>92</v>
      </c>
      <c r="E513" t="s">
        <v>93</v>
      </c>
      <c r="F513" t="s">
        <v>4923</v>
      </c>
      <c r="G513" t="s">
        <v>4924</v>
      </c>
      <c r="H513" t="s">
        <v>3727</v>
      </c>
      <c r="I513" t="s">
        <v>1119</v>
      </c>
      <c r="J513" s="8" t="str">
        <f>IFERROR(VLOOKUP(B513,'RESUMEN 100'!A:B,2,FALSE),"-")</f>
        <v>-</v>
      </c>
      <c r="K513" s="8" t="str">
        <f t="shared" si="16"/>
        <v>-</v>
      </c>
      <c r="L513" s="10">
        <f>IFERROR(VLOOKUP(B513,'RESUMEN 00'!A:B,2,FALSE),"-")</f>
        <v>44683</v>
      </c>
      <c r="M513" s="9">
        <f t="shared" si="17"/>
        <v>0</v>
      </c>
    </row>
    <row r="514" spans="1:13" x14ac:dyDescent="0.25">
      <c r="A514" t="s">
        <v>1102</v>
      </c>
      <c r="B514" t="s">
        <v>4668</v>
      </c>
      <c r="C514" t="s">
        <v>4669</v>
      </c>
      <c r="D514" t="s">
        <v>199</v>
      </c>
      <c r="E514" t="s">
        <v>350</v>
      </c>
      <c r="F514" t="s">
        <v>4923</v>
      </c>
      <c r="G514" t="s">
        <v>4924</v>
      </c>
      <c r="H514" t="s">
        <v>4926</v>
      </c>
      <c r="I514" t="s">
        <v>4518</v>
      </c>
      <c r="J514" s="8" t="str">
        <f>IFERROR(VLOOKUP(B514,'RESUMEN 100'!A:B,2,FALSE),"-")</f>
        <v>-</v>
      </c>
      <c r="K514" s="8" t="str">
        <f t="shared" si="16"/>
        <v>-</v>
      </c>
      <c r="L514" s="10">
        <f>IFERROR(VLOOKUP(B514,'RESUMEN 00'!A:B,2,FALSE),"-")</f>
        <v>44692</v>
      </c>
      <c r="M514" s="9">
        <f t="shared" si="17"/>
        <v>0</v>
      </c>
    </row>
    <row r="515" spans="1:13" x14ac:dyDescent="0.25">
      <c r="A515" t="s">
        <v>1102</v>
      </c>
      <c r="B515" t="s">
        <v>3469</v>
      </c>
      <c r="C515" t="s">
        <v>3470</v>
      </c>
      <c r="D515" t="s">
        <v>211</v>
      </c>
      <c r="E515" t="s">
        <v>162</v>
      </c>
      <c r="F515" t="s">
        <v>4923</v>
      </c>
      <c r="G515" t="s">
        <v>4924</v>
      </c>
      <c r="H515" t="s">
        <v>3727</v>
      </c>
      <c r="I515" t="s">
        <v>1119</v>
      </c>
      <c r="J515" s="8" t="str">
        <f>IFERROR(VLOOKUP(B515,'RESUMEN 100'!A:B,2,FALSE),"-")</f>
        <v>-</v>
      </c>
      <c r="K515" s="8" t="str">
        <f t="shared" si="16"/>
        <v>-</v>
      </c>
      <c r="L515" s="10" t="str">
        <f>IFERROR(VLOOKUP(B515,'RESUMEN 00'!A:B,2,FALSE),"-")</f>
        <v>-</v>
      </c>
      <c r="M515" s="9" t="str">
        <f t="shared" si="17"/>
        <v>-</v>
      </c>
    </row>
    <row r="516" spans="1:13" x14ac:dyDescent="0.25">
      <c r="A516" t="s">
        <v>1102</v>
      </c>
      <c r="B516" t="s">
        <v>1382</v>
      </c>
      <c r="C516" t="s">
        <v>974</v>
      </c>
      <c r="D516" t="s">
        <v>753</v>
      </c>
      <c r="E516" t="s">
        <v>88</v>
      </c>
      <c r="F516" t="s">
        <v>4923</v>
      </c>
      <c r="G516" t="s">
        <v>4924</v>
      </c>
      <c r="H516" t="s">
        <v>3732</v>
      </c>
      <c r="I516" t="s">
        <v>1588</v>
      </c>
      <c r="J516" s="8" t="str">
        <f>IFERROR(VLOOKUP(B516,'RESUMEN 100'!A:B,2,FALSE),"-")</f>
        <v>-</v>
      </c>
      <c r="K516" s="8" t="str">
        <f t="shared" si="16"/>
        <v>-</v>
      </c>
      <c r="L516" s="10" t="str">
        <f>IFERROR(VLOOKUP(B516,'RESUMEN 00'!A:B,2,FALSE),"-")</f>
        <v>-</v>
      </c>
      <c r="M516" s="9" t="str">
        <f t="shared" si="17"/>
        <v>-</v>
      </c>
    </row>
    <row r="517" spans="1:13" x14ac:dyDescent="0.25">
      <c r="A517" t="s">
        <v>1102</v>
      </c>
      <c r="B517" t="s">
        <v>3471</v>
      </c>
      <c r="C517" t="s">
        <v>3472</v>
      </c>
      <c r="D517" t="s">
        <v>300</v>
      </c>
      <c r="E517" t="s">
        <v>546</v>
      </c>
      <c r="F517" t="s">
        <v>4923</v>
      </c>
      <c r="G517" t="s">
        <v>4924</v>
      </c>
      <c r="H517" t="s">
        <v>3730</v>
      </c>
      <c r="I517" t="s">
        <v>1120</v>
      </c>
      <c r="J517" s="8" t="str">
        <f>IFERROR(VLOOKUP(B517,'RESUMEN 100'!A:B,2,FALSE),"-")</f>
        <v>-</v>
      </c>
      <c r="K517" s="8" t="str">
        <f t="shared" si="16"/>
        <v>-</v>
      </c>
      <c r="L517" s="10">
        <f>IFERROR(VLOOKUP(B517,'RESUMEN 00'!A:B,2,FALSE),"-")</f>
        <v>44686</v>
      </c>
      <c r="M517" s="9">
        <f t="shared" si="17"/>
        <v>0</v>
      </c>
    </row>
    <row r="518" spans="1:13" x14ac:dyDescent="0.25">
      <c r="A518" t="s">
        <v>1102</v>
      </c>
      <c r="B518" t="s">
        <v>1555</v>
      </c>
      <c r="C518" t="s">
        <v>1556</v>
      </c>
      <c r="D518" t="s">
        <v>82</v>
      </c>
      <c r="E518" t="s">
        <v>1542</v>
      </c>
      <c r="F518" t="s">
        <v>4923</v>
      </c>
      <c r="G518" t="s">
        <v>4924</v>
      </c>
      <c r="H518" t="s">
        <v>3730</v>
      </c>
      <c r="I518" t="s">
        <v>1120</v>
      </c>
      <c r="J518" s="8" t="str">
        <f>IFERROR(VLOOKUP(B518,'RESUMEN 100'!A:B,2,FALSE),"-")</f>
        <v>-</v>
      </c>
      <c r="K518" s="8" t="str">
        <f t="shared" si="16"/>
        <v>-</v>
      </c>
      <c r="L518" s="10" t="str">
        <f>IFERROR(VLOOKUP(B518,'RESUMEN 00'!A:B,2,FALSE),"-")</f>
        <v>-</v>
      </c>
      <c r="M518" s="9" t="str">
        <f t="shared" si="17"/>
        <v>-</v>
      </c>
    </row>
    <row r="519" spans="1:13" x14ac:dyDescent="0.25">
      <c r="A519" t="s">
        <v>1102</v>
      </c>
      <c r="B519" t="s">
        <v>3473</v>
      </c>
      <c r="C519" t="s">
        <v>3474</v>
      </c>
      <c r="D519" t="s">
        <v>3475</v>
      </c>
      <c r="E519" t="s">
        <v>210</v>
      </c>
      <c r="F519" t="s">
        <v>4923</v>
      </c>
      <c r="G519" t="s">
        <v>4924</v>
      </c>
      <c r="H519" t="s">
        <v>3731</v>
      </c>
      <c r="I519" t="s">
        <v>1121</v>
      </c>
      <c r="J519" s="8" t="str">
        <f>IFERROR(VLOOKUP(B519,'RESUMEN 100'!A:B,2,FALSE),"-")</f>
        <v>-</v>
      </c>
      <c r="K519" s="8" t="str">
        <f t="shared" si="16"/>
        <v>-</v>
      </c>
      <c r="L519" s="10" t="str">
        <f>IFERROR(VLOOKUP(B519,'RESUMEN 00'!A:B,2,FALSE),"-")</f>
        <v>-</v>
      </c>
      <c r="M519" s="9" t="str">
        <f t="shared" si="17"/>
        <v>-</v>
      </c>
    </row>
    <row r="520" spans="1:13" x14ac:dyDescent="0.25">
      <c r="A520" t="s">
        <v>1102</v>
      </c>
      <c r="B520" t="s">
        <v>3476</v>
      </c>
      <c r="C520" t="s">
        <v>3477</v>
      </c>
      <c r="D520" t="s">
        <v>1097</v>
      </c>
      <c r="E520" t="s">
        <v>1123</v>
      </c>
      <c r="F520" t="s">
        <v>4923</v>
      </c>
      <c r="G520" t="s">
        <v>4924</v>
      </c>
      <c r="H520" t="s">
        <v>3726</v>
      </c>
      <c r="I520" t="s">
        <v>1591</v>
      </c>
      <c r="J520" s="8" t="str">
        <f>IFERROR(VLOOKUP(B520,'RESUMEN 100'!A:B,2,FALSE),"-")</f>
        <v>-</v>
      </c>
      <c r="K520" s="8" t="str">
        <f t="shared" si="16"/>
        <v>-</v>
      </c>
      <c r="L520" s="10" t="str">
        <f>IFERROR(VLOOKUP(B520,'RESUMEN 00'!A:B,2,FALSE),"-")</f>
        <v>-</v>
      </c>
      <c r="M520" s="9" t="str">
        <f t="shared" si="17"/>
        <v>-</v>
      </c>
    </row>
    <row r="521" spans="1:13" x14ac:dyDescent="0.25">
      <c r="A521" t="s">
        <v>1102</v>
      </c>
      <c r="B521" t="s">
        <v>3478</v>
      </c>
      <c r="C521" t="s">
        <v>3479</v>
      </c>
      <c r="D521" t="s">
        <v>541</v>
      </c>
      <c r="E521" t="s">
        <v>215</v>
      </c>
      <c r="F521" t="s">
        <v>4923</v>
      </c>
      <c r="G521" t="s">
        <v>4924</v>
      </c>
      <c r="H521" t="s">
        <v>3732</v>
      </c>
      <c r="I521" t="s">
        <v>1588</v>
      </c>
      <c r="J521" s="8" t="str">
        <f>IFERROR(VLOOKUP(B521,'RESUMEN 100'!A:B,2,FALSE),"-")</f>
        <v>-</v>
      </c>
      <c r="K521" s="8" t="str">
        <f t="shared" si="16"/>
        <v>-</v>
      </c>
      <c r="L521" s="10">
        <f>IFERROR(VLOOKUP(B521,'RESUMEN 00'!A:B,2,FALSE),"-")</f>
        <v>44685</v>
      </c>
      <c r="M521" s="9">
        <f t="shared" si="17"/>
        <v>0</v>
      </c>
    </row>
    <row r="522" spans="1:13" x14ac:dyDescent="0.25">
      <c r="A522" t="s">
        <v>1102</v>
      </c>
      <c r="B522" t="s">
        <v>2454</v>
      </c>
      <c r="C522" t="s">
        <v>2455</v>
      </c>
      <c r="D522" t="s">
        <v>382</v>
      </c>
      <c r="E522" t="s">
        <v>282</v>
      </c>
      <c r="F522" t="s">
        <v>4923</v>
      </c>
      <c r="G522" t="s">
        <v>4924</v>
      </c>
      <c r="H522" t="s">
        <v>3730</v>
      </c>
      <c r="I522" t="s">
        <v>1120</v>
      </c>
      <c r="J522" s="8" t="str">
        <f>IFERROR(VLOOKUP(B522,'RESUMEN 100'!A:B,2,FALSE),"-")</f>
        <v>-</v>
      </c>
      <c r="K522" s="8" t="str">
        <f t="shared" si="16"/>
        <v>-</v>
      </c>
      <c r="L522" s="10">
        <f>IFERROR(VLOOKUP(B522,'RESUMEN 00'!A:B,2,FALSE),"-")</f>
        <v>44686</v>
      </c>
      <c r="M522" s="9">
        <f t="shared" si="17"/>
        <v>0</v>
      </c>
    </row>
    <row r="523" spans="1:13" x14ac:dyDescent="0.25">
      <c r="A523" t="s">
        <v>1102</v>
      </c>
      <c r="B523" t="s">
        <v>1550</v>
      </c>
      <c r="C523" t="s">
        <v>1551</v>
      </c>
      <c r="D523" t="s">
        <v>194</v>
      </c>
      <c r="E523" t="s">
        <v>1103</v>
      </c>
      <c r="F523" t="s">
        <v>4923</v>
      </c>
      <c r="G523" t="s">
        <v>4924</v>
      </c>
      <c r="H523" t="s">
        <v>3727</v>
      </c>
      <c r="I523" t="s">
        <v>1119</v>
      </c>
      <c r="J523" s="8" t="str">
        <f>IFERROR(VLOOKUP(B523,'RESUMEN 100'!A:B,2,FALSE),"-")</f>
        <v>-</v>
      </c>
      <c r="K523" s="8" t="str">
        <f t="shared" si="16"/>
        <v>-</v>
      </c>
      <c r="L523" s="10" t="str">
        <f>IFERROR(VLOOKUP(B523,'RESUMEN 00'!A:B,2,FALSE),"-")</f>
        <v>-</v>
      </c>
      <c r="M523" s="9" t="str">
        <f t="shared" si="17"/>
        <v>-</v>
      </c>
    </row>
    <row r="524" spans="1:13" x14ac:dyDescent="0.25">
      <c r="A524" t="s">
        <v>1102</v>
      </c>
      <c r="B524" t="s">
        <v>1362</v>
      </c>
      <c r="C524" t="s">
        <v>1363</v>
      </c>
      <c r="D524" t="s">
        <v>251</v>
      </c>
      <c r="E524" t="s">
        <v>521</v>
      </c>
      <c r="F524" t="s">
        <v>4923</v>
      </c>
      <c r="G524" t="s">
        <v>4924</v>
      </c>
      <c r="H524" t="s">
        <v>3727</v>
      </c>
      <c r="I524" t="s">
        <v>1119</v>
      </c>
      <c r="J524" s="8" t="str">
        <f>IFERROR(VLOOKUP(B524,'RESUMEN 100'!A:B,2,FALSE),"-")</f>
        <v>-</v>
      </c>
      <c r="K524" s="8" t="str">
        <f t="shared" si="16"/>
        <v>-</v>
      </c>
      <c r="L524" s="10">
        <f>IFERROR(VLOOKUP(B524,'RESUMEN 00'!A:B,2,FALSE),"-")</f>
        <v>44683</v>
      </c>
      <c r="M524" s="9">
        <f t="shared" si="17"/>
        <v>0</v>
      </c>
    </row>
    <row r="525" spans="1:13" x14ac:dyDescent="0.25">
      <c r="A525" t="s">
        <v>1102</v>
      </c>
      <c r="B525" t="s">
        <v>3480</v>
      </c>
      <c r="C525" t="s">
        <v>3481</v>
      </c>
      <c r="D525" t="s">
        <v>94</v>
      </c>
      <c r="E525" t="s">
        <v>414</v>
      </c>
      <c r="F525" t="s">
        <v>4923</v>
      </c>
      <c r="G525" t="s">
        <v>4924</v>
      </c>
      <c r="H525" t="s">
        <v>3730</v>
      </c>
      <c r="I525" t="s">
        <v>1120</v>
      </c>
      <c r="J525" s="8" t="str">
        <f>IFERROR(VLOOKUP(B525,'RESUMEN 100'!A:B,2,FALSE),"-")</f>
        <v>-</v>
      </c>
      <c r="K525" s="8" t="str">
        <f t="shared" si="16"/>
        <v>-</v>
      </c>
      <c r="L525" s="10">
        <f>IFERROR(VLOOKUP(B525,'RESUMEN 00'!A:B,2,FALSE),"-")</f>
        <v>44686</v>
      </c>
      <c r="M525" s="9">
        <f t="shared" si="17"/>
        <v>0</v>
      </c>
    </row>
    <row r="526" spans="1:13" x14ac:dyDescent="0.25">
      <c r="A526" t="s">
        <v>1102</v>
      </c>
      <c r="B526" t="s">
        <v>4773</v>
      </c>
      <c r="C526" t="s">
        <v>4774</v>
      </c>
      <c r="D526" t="s">
        <v>4775</v>
      </c>
      <c r="E526" t="s">
        <v>264</v>
      </c>
      <c r="F526" t="s">
        <v>4923</v>
      </c>
      <c r="G526" t="s">
        <v>4924</v>
      </c>
      <c r="H526" t="s">
        <v>4927</v>
      </c>
      <c r="I526" t="s">
        <v>4519</v>
      </c>
      <c r="J526" s="8" t="str">
        <f>IFERROR(VLOOKUP(B526,'RESUMEN 100'!A:B,2,FALSE),"-")</f>
        <v>-</v>
      </c>
      <c r="K526" s="8" t="str">
        <f t="shared" si="16"/>
        <v>-</v>
      </c>
      <c r="L526" s="10" t="str">
        <f>IFERROR(VLOOKUP(B526,'RESUMEN 00'!A:B,2,FALSE),"-")</f>
        <v>-</v>
      </c>
      <c r="M526" s="9" t="str">
        <f t="shared" si="17"/>
        <v>-</v>
      </c>
    </row>
    <row r="527" spans="1:13" x14ac:dyDescent="0.25">
      <c r="A527" t="s">
        <v>1102</v>
      </c>
      <c r="B527" t="s">
        <v>3482</v>
      </c>
      <c r="C527" t="s">
        <v>3483</v>
      </c>
      <c r="D527" t="s">
        <v>105</v>
      </c>
      <c r="E527" t="s">
        <v>428</v>
      </c>
      <c r="F527" t="s">
        <v>4923</v>
      </c>
      <c r="G527" t="s">
        <v>4924</v>
      </c>
      <c r="H527" t="s">
        <v>3730</v>
      </c>
      <c r="I527" t="s">
        <v>1120</v>
      </c>
      <c r="J527" s="8" t="str">
        <f>IFERROR(VLOOKUP(B527,'RESUMEN 100'!A:B,2,FALSE),"-")</f>
        <v>-</v>
      </c>
      <c r="K527" s="8" t="str">
        <f t="shared" si="16"/>
        <v>-</v>
      </c>
      <c r="L527" s="10" t="str">
        <f>IFERROR(VLOOKUP(B527,'RESUMEN 00'!A:B,2,FALSE),"-")</f>
        <v>-</v>
      </c>
      <c r="M527" s="9" t="str">
        <f t="shared" si="17"/>
        <v>-</v>
      </c>
    </row>
    <row r="528" spans="1:13" x14ac:dyDescent="0.25">
      <c r="A528" t="s">
        <v>1102</v>
      </c>
      <c r="B528" t="s">
        <v>1307</v>
      </c>
      <c r="C528" t="s">
        <v>1308</v>
      </c>
      <c r="D528" t="s">
        <v>344</v>
      </c>
      <c r="E528" t="s">
        <v>256</v>
      </c>
      <c r="F528" t="s">
        <v>4923</v>
      </c>
      <c r="G528" t="s">
        <v>4924</v>
      </c>
      <c r="H528" t="s">
        <v>3728</v>
      </c>
      <c r="I528" t="s">
        <v>1590</v>
      </c>
      <c r="J528" s="8" t="str">
        <f>IFERROR(VLOOKUP(B528,'RESUMEN 100'!A:B,2,FALSE),"-")</f>
        <v>-</v>
      </c>
      <c r="K528" s="8" t="str">
        <f t="shared" si="16"/>
        <v>-</v>
      </c>
      <c r="L528" s="10" t="str">
        <f>IFERROR(VLOOKUP(B528,'RESUMEN 00'!A:B,2,FALSE),"-")</f>
        <v>-</v>
      </c>
      <c r="M528" s="9" t="str">
        <f t="shared" si="17"/>
        <v>-</v>
      </c>
    </row>
    <row r="529" spans="1:13" x14ac:dyDescent="0.25">
      <c r="A529" t="s">
        <v>1102</v>
      </c>
      <c r="B529" t="s">
        <v>3484</v>
      </c>
      <c r="C529" t="s">
        <v>3485</v>
      </c>
      <c r="D529" t="s">
        <v>3202</v>
      </c>
      <c r="E529" t="s">
        <v>3175</v>
      </c>
      <c r="F529" t="s">
        <v>4923</v>
      </c>
      <c r="G529" t="s">
        <v>4924</v>
      </c>
      <c r="H529" t="s">
        <v>3731</v>
      </c>
      <c r="I529" t="s">
        <v>1121</v>
      </c>
      <c r="J529" s="8" t="str">
        <f>IFERROR(VLOOKUP(B529,'RESUMEN 100'!A:B,2,FALSE),"-")</f>
        <v>-</v>
      </c>
      <c r="K529" s="8" t="str">
        <f t="shared" si="16"/>
        <v>-</v>
      </c>
      <c r="L529" s="10">
        <f>IFERROR(VLOOKUP(B529,'RESUMEN 00'!A:B,2,FALSE),"-")</f>
        <v>44688</v>
      </c>
      <c r="M529" s="9">
        <f t="shared" si="17"/>
        <v>0</v>
      </c>
    </row>
    <row r="530" spans="1:13" x14ac:dyDescent="0.25">
      <c r="A530" t="s">
        <v>1102</v>
      </c>
      <c r="B530" t="s">
        <v>3486</v>
      </c>
      <c r="C530" t="s">
        <v>3487</v>
      </c>
      <c r="D530" t="s">
        <v>331</v>
      </c>
      <c r="E530" t="s">
        <v>321</v>
      </c>
      <c r="F530" t="s">
        <v>4923</v>
      </c>
      <c r="G530" t="s">
        <v>4924</v>
      </c>
      <c r="H530" t="s">
        <v>3732</v>
      </c>
      <c r="I530" t="s">
        <v>1588</v>
      </c>
      <c r="J530" s="8" t="str">
        <f>IFERROR(VLOOKUP(B530,'RESUMEN 100'!A:B,2,FALSE),"-")</f>
        <v>-</v>
      </c>
      <c r="K530" s="8" t="str">
        <f t="shared" si="16"/>
        <v>-</v>
      </c>
      <c r="L530" s="10" t="str">
        <f>IFERROR(VLOOKUP(B530,'RESUMEN 00'!A:B,2,FALSE),"-")</f>
        <v>-</v>
      </c>
      <c r="M530" s="9" t="str">
        <f t="shared" si="17"/>
        <v>-</v>
      </c>
    </row>
    <row r="531" spans="1:13" x14ac:dyDescent="0.25">
      <c r="A531" t="s">
        <v>1102</v>
      </c>
      <c r="B531" t="s">
        <v>1358</v>
      </c>
      <c r="C531" t="s">
        <v>1359</v>
      </c>
      <c r="D531" t="s">
        <v>471</v>
      </c>
      <c r="E531" t="s">
        <v>256</v>
      </c>
      <c r="F531" t="s">
        <v>4923</v>
      </c>
      <c r="G531" t="s">
        <v>4924</v>
      </c>
      <c r="H531" t="s">
        <v>3727</v>
      </c>
      <c r="I531" t="s">
        <v>1119</v>
      </c>
      <c r="J531" s="8" t="str">
        <f>IFERROR(VLOOKUP(B531,'RESUMEN 100'!A:B,2,FALSE),"-")</f>
        <v>-</v>
      </c>
      <c r="K531" s="8" t="str">
        <f t="shared" ref="K531:K589" si="18">IFERROR(H531-J531,"-")</f>
        <v>-</v>
      </c>
      <c r="L531" s="10">
        <f>IFERROR(VLOOKUP(B531,'RESUMEN 00'!A:B,2,FALSE),"-")</f>
        <v>44683</v>
      </c>
      <c r="M531" s="9">
        <f t="shared" ref="M531:M589" si="19">IFERROR(H531-L531,"-")</f>
        <v>0</v>
      </c>
    </row>
    <row r="532" spans="1:13" x14ac:dyDescent="0.25">
      <c r="A532" t="s">
        <v>1102</v>
      </c>
      <c r="B532" t="s">
        <v>3488</v>
      </c>
      <c r="C532" t="s">
        <v>3489</v>
      </c>
      <c r="D532" t="s">
        <v>379</v>
      </c>
      <c r="E532" t="s">
        <v>133</v>
      </c>
      <c r="F532" t="s">
        <v>4923</v>
      </c>
      <c r="G532" t="s">
        <v>4924</v>
      </c>
      <c r="H532" t="s">
        <v>3728</v>
      </c>
      <c r="I532" t="s">
        <v>1590</v>
      </c>
      <c r="J532" s="8" t="str">
        <f>IFERROR(VLOOKUP(B532,'RESUMEN 100'!A:B,2,FALSE),"-")</f>
        <v>-</v>
      </c>
      <c r="K532" s="8" t="str">
        <f t="shared" si="18"/>
        <v>-</v>
      </c>
      <c r="L532" s="10">
        <f>IFERROR(VLOOKUP(B532,'RESUMEN 00'!A:B,2,FALSE),"-")</f>
        <v>44687</v>
      </c>
      <c r="M532" s="9">
        <f t="shared" si="19"/>
        <v>0</v>
      </c>
    </row>
    <row r="533" spans="1:13" x14ac:dyDescent="0.25">
      <c r="A533" t="s">
        <v>1102</v>
      </c>
      <c r="B533" t="s">
        <v>3490</v>
      </c>
      <c r="C533" t="s">
        <v>503</v>
      </c>
      <c r="D533" t="s">
        <v>545</v>
      </c>
      <c r="E533" t="s">
        <v>621</v>
      </c>
      <c r="F533" t="s">
        <v>4923</v>
      </c>
      <c r="G533" t="s">
        <v>4924</v>
      </c>
      <c r="H533" t="s">
        <v>3727</v>
      </c>
      <c r="I533" t="s">
        <v>1119</v>
      </c>
      <c r="J533" s="8" t="str">
        <f>IFERROR(VLOOKUP(B533,'RESUMEN 100'!A:B,2,FALSE),"-")</f>
        <v>-</v>
      </c>
      <c r="K533" s="8" t="str">
        <f t="shared" si="18"/>
        <v>-</v>
      </c>
      <c r="L533" s="10">
        <f>IFERROR(VLOOKUP(B533,'RESUMEN 00'!A:B,2,FALSE),"-")</f>
        <v>44683</v>
      </c>
      <c r="M533" s="9">
        <f t="shared" si="19"/>
        <v>0</v>
      </c>
    </row>
    <row r="534" spans="1:13" x14ac:dyDescent="0.25">
      <c r="A534" t="s">
        <v>1102</v>
      </c>
      <c r="B534" t="s">
        <v>1390</v>
      </c>
      <c r="C534" t="s">
        <v>1391</v>
      </c>
      <c r="D534" t="s">
        <v>1392</v>
      </c>
      <c r="E534" t="s">
        <v>418</v>
      </c>
      <c r="F534" t="s">
        <v>4923</v>
      </c>
      <c r="G534" t="s">
        <v>4924</v>
      </c>
      <c r="H534" t="s">
        <v>3731</v>
      </c>
      <c r="I534" t="s">
        <v>1121</v>
      </c>
      <c r="J534" s="8" t="str">
        <f>IFERROR(VLOOKUP(B534,'RESUMEN 100'!A:B,2,FALSE),"-")</f>
        <v>-</v>
      </c>
      <c r="K534" s="8" t="str">
        <f t="shared" si="18"/>
        <v>-</v>
      </c>
      <c r="L534" s="10">
        <f>IFERROR(VLOOKUP(B534,'RESUMEN 00'!A:B,2,FALSE),"-")</f>
        <v>44688</v>
      </c>
      <c r="M534" s="9">
        <f t="shared" si="19"/>
        <v>0</v>
      </c>
    </row>
    <row r="535" spans="1:13" x14ac:dyDescent="0.25">
      <c r="A535" t="s">
        <v>1102</v>
      </c>
      <c r="B535" t="s">
        <v>1360</v>
      </c>
      <c r="C535" t="s">
        <v>1361</v>
      </c>
      <c r="D535" t="s">
        <v>1045</v>
      </c>
      <c r="E535" t="s">
        <v>417</v>
      </c>
      <c r="F535" t="s">
        <v>4923</v>
      </c>
      <c r="G535" t="s">
        <v>4924</v>
      </c>
      <c r="H535" t="s">
        <v>3727</v>
      </c>
      <c r="I535" t="s">
        <v>1119</v>
      </c>
      <c r="J535" s="8" t="str">
        <f>IFERROR(VLOOKUP(B535,'RESUMEN 100'!A:B,2,FALSE),"-")</f>
        <v>-</v>
      </c>
      <c r="K535" s="8" t="str">
        <f t="shared" si="18"/>
        <v>-</v>
      </c>
      <c r="L535" s="10">
        <f>IFERROR(VLOOKUP(B535,'RESUMEN 00'!A:B,2,FALSE),"-")</f>
        <v>44683</v>
      </c>
      <c r="M535" s="9">
        <f t="shared" si="19"/>
        <v>0</v>
      </c>
    </row>
    <row r="536" spans="1:13" x14ac:dyDescent="0.25">
      <c r="A536" t="s">
        <v>1102</v>
      </c>
      <c r="B536" t="s">
        <v>1406</v>
      </c>
      <c r="C536" t="s">
        <v>1043</v>
      </c>
      <c r="D536" t="s">
        <v>1407</v>
      </c>
      <c r="E536" t="s">
        <v>522</v>
      </c>
      <c r="F536" t="s">
        <v>4923</v>
      </c>
      <c r="G536" t="s">
        <v>4924</v>
      </c>
      <c r="H536" t="s">
        <v>3728</v>
      </c>
      <c r="I536" t="s">
        <v>1590</v>
      </c>
      <c r="J536" s="8" t="str">
        <f>IFERROR(VLOOKUP(B536,'RESUMEN 100'!A:B,2,FALSE),"-")</f>
        <v>-</v>
      </c>
      <c r="K536" s="8" t="str">
        <f t="shared" si="18"/>
        <v>-</v>
      </c>
      <c r="L536" s="10">
        <f>IFERROR(VLOOKUP(B536,'RESUMEN 00'!A:B,2,FALSE),"-")</f>
        <v>44687</v>
      </c>
      <c r="M536" s="9">
        <f t="shared" si="19"/>
        <v>0</v>
      </c>
    </row>
    <row r="537" spans="1:13" x14ac:dyDescent="0.25">
      <c r="A537" t="s">
        <v>1102</v>
      </c>
      <c r="B537" t="s">
        <v>4478</v>
      </c>
      <c r="C537" t="s">
        <v>4479</v>
      </c>
      <c r="D537" t="s">
        <v>95</v>
      </c>
      <c r="E537" t="s">
        <v>273</v>
      </c>
      <c r="F537" t="s">
        <v>4923</v>
      </c>
      <c r="G537" t="s">
        <v>4925</v>
      </c>
      <c r="H537" t="s">
        <v>4927</v>
      </c>
      <c r="I537" t="s">
        <v>4519</v>
      </c>
      <c r="J537" s="8" t="str">
        <f>IFERROR(VLOOKUP(B537,'RESUMEN 100'!A:B,2,FALSE),"-")</f>
        <v>-</v>
      </c>
      <c r="K537" s="8" t="str">
        <f t="shared" si="18"/>
        <v>-</v>
      </c>
      <c r="L537" s="10" t="str">
        <f>IFERROR(VLOOKUP(B537,'RESUMEN 00'!A:B,2,FALSE),"-")</f>
        <v>-</v>
      </c>
      <c r="M537" s="9" t="str">
        <f t="shared" si="19"/>
        <v>-</v>
      </c>
    </row>
    <row r="538" spans="1:13" x14ac:dyDescent="0.25">
      <c r="A538" t="s">
        <v>1102</v>
      </c>
      <c r="B538" t="s">
        <v>4574</v>
      </c>
      <c r="C538" t="s">
        <v>4575</v>
      </c>
      <c r="D538" t="s">
        <v>110</v>
      </c>
      <c r="E538" t="s">
        <v>4576</v>
      </c>
      <c r="F538" t="s">
        <v>4923</v>
      </c>
      <c r="G538" t="s">
        <v>4924</v>
      </c>
      <c r="H538" t="s">
        <v>4927</v>
      </c>
      <c r="I538" t="s">
        <v>4519</v>
      </c>
      <c r="J538" s="8" t="str">
        <f>IFERROR(VLOOKUP(B538,'RESUMEN 100'!A:B,2,FALSE),"-")</f>
        <v>-</v>
      </c>
      <c r="K538" s="8" t="str">
        <f t="shared" si="18"/>
        <v>-</v>
      </c>
      <c r="L538" s="10" t="str">
        <f>IFERROR(VLOOKUP(B538,'RESUMEN 00'!A:B,2,FALSE),"-")</f>
        <v>-</v>
      </c>
      <c r="M538" s="9" t="str">
        <f t="shared" si="19"/>
        <v>-</v>
      </c>
    </row>
    <row r="539" spans="1:13" x14ac:dyDescent="0.25">
      <c r="A539" t="s">
        <v>1102</v>
      </c>
      <c r="B539" t="s">
        <v>1449</v>
      </c>
      <c r="C539" t="s">
        <v>1450</v>
      </c>
      <c r="D539" t="s">
        <v>211</v>
      </c>
      <c r="E539" t="s">
        <v>490</v>
      </c>
      <c r="F539" t="s">
        <v>4923</v>
      </c>
      <c r="G539" t="s">
        <v>4924</v>
      </c>
      <c r="H539" t="s">
        <v>3726</v>
      </c>
      <c r="I539" t="s">
        <v>1591</v>
      </c>
      <c r="J539" s="8" t="str">
        <f>IFERROR(VLOOKUP(B539,'RESUMEN 100'!A:B,2,FALSE),"-")</f>
        <v>-</v>
      </c>
      <c r="K539" s="8" t="str">
        <f t="shared" si="18"/>
        <v>-</v>
      </c>
      <c r="L539" s="10" t="str">
        <f>IFERROR(VLOOKUP(B539,'RESUMEN 00'!A:B,2,FALSE),"-")</f>
        <v>-</v>
      </c>
      <c r="M539" s="9" t="str">
        <f t="shared" si="19"/>
        <v>-</v>
      </c>
    </row>
    <row r="540" spans="1:13" x14ac:dyDescent="0.25">
      <c r="A540" t="s">
        <v>1102</v>
      </c>
      <c r="B540" t="s">
        <v>1373</v>
      </c>
      <c r="C540" t="s">
        <v>1374</v>
      </c>
      <c r="D540" t="s">
        <v>406</v>
      </c>
      <c r="E540" t="s">
        <v>82</v>
      </c>
      <c r="F540" t="s">
        <v>4923</v>
      </c>
      <c r="G540" t="s">
        <v>4924</v>
      </c>
      <c r="H540" t="s">
        <v>3725</v>
      </c>
      <c r="I540" t="s">
        <v>1589</v>
      </c>
      <c r="J540" s="8" t="str">
        <f>IFERROR(VLOOKUP(B540,'RESUMEN 100'!A:B,2,FALSE),"-")</f>
        <v>-</v>
      </c>
      <c r="K540" s="8" t="str">
        <f t="shared" si="18"/>
        <v>-</v>
      </c>
      <c r="L540" s="10" t="str">
        <f>IFERROR(VLOOKUP(B540,'RESUMEN 00'!A:B,2,FALSE),"-")</f>
        <v>-</v>
      </c>
      <c r="M540" s="9" t="str">
        <f t="shared" si="19"/>
        <v>-</v>
      </c>
    </row>
    <row r="541" spans="1:13" x14ac:dyDescent="0.25">
      <c r="A541" t="s">
        <v>1102</v>
      </c>
      <c r="B541" t="s">
        <v>4559</v>
      </c>
      <c r="C541" t="s">
        <v>4560</v>
      </c>
      <c r="D541" t="s">
        <v>222</v>
      </c>
      <c r="E541" t="s">
        <v>122</v>
      </c>
      <c r="F541" t="s">
        <v>4923</v>
      </c>
      <c r="G541" t="s">
        <v>4924</v>
      </c>
      <c r="H541" t="s">
        <v>4926</v>
      </c>
      <c r="I541" t="s">
        <v>4518</v>
      </c>
      <c r="J541" s="8" t="str">
        <f>IFERROR(VLOOKUP(B541,'RESUMEN 100'!A:B,2,FALSE),"-")</f>
        <v>-</v>
      </c>
      <c r="K541" s="8" t="str">
        <f t="shared" si="18"/>
        <v>-</v>
      </c>
      <c r="L541" s="10">
        <f>IFERROR(VLOOKUP(B541,'RESUMEN 00'!A:B,2,FALSE),"-")</f>
        <v>44692</v>
      </c>
      <c r="M541" s="9">
        <f t="shared" si="19"/>
        <v>0</v>
      </c>
    </row>
    <row r="542" spans="1:13" x14ac:dyDescent="0.25">
      <c r="A542" t="s">
        <v>1102</v>
      </c>
      <c r="B542" t="s">
        <v>1364</v>
      </c>
      <c r="C542" t="s">
        <v>1365</v>
      </c>
      <c r="D542" t="s">
        <v>1366</v>
      </c>
      <c r="E542" t="s">
        <v>336</v>
      </c>
      <c r="F542" t="s">
        <v>4923</v>
      </c>
      <c r="G542" t="s">
        <v>4924</v>
      </c>
      <c r="H542" t="s">
        <v>3732</v>
      </c>
      <c r="I542" t="s">
        <v>1588</v>
      </c>
      <c r="J542" s="8" t="str">
        <f>IFERROR(VLOOKUP(B542,'RESUMEN 100'!A:B,2,FALSE),"-")</f>
        <v>-</v>
      </c>
      <c r="K542" s="8" t="str">
        <f t="shared" si="18"/>
        <v>-</v>
      </c>
      <c r="L542" s="10">
        <f>IFERROR(VLOOKUP(B542,'RESUMEN 00'!A:B,2,FALSE),"-")</f>
        <v>44685</v>
      </c>
      <c r="M542" s="9">
        <f t="shared" si="19"/>
        <v>0</v>
      </c>
    </row>
    <row r="543" spans="1:13" x14ac:dyDescent="0.25">
      <c r="A543" t="s">
        <v>1102</v>
      </c>
      <c r="B543" t="s">
        <v>1490</v>
      </c>
      <c r="C543" t="s">
        <v>1491</v>
      </c>
      <c r="D543" t="s">
        <v>395</v>
      </c>
      <c r="E543" t="s">
        <v>513</v>
      </c>
      <c r="F543" t="s">
        <v>4923</v>
      </c>
      <c r="G543" t="s">
        <v>4925</v>
      </c>
      <c r="H543" t="s">
        <v>3732</v>
      </c>
      <c r="I543" t="s">
        <v>1588</v>
      </c>
      <c r="J543" s="8" t="str">
        <f>IFERROR(VLOOKUP(B543,'RESUMEN 100'!A:B,2,FALSE),"-")</f>
        <v>-</v>
      </c>
      <c r="K543" s="8" t="str">
        <f t="shared" si="18"/>
        <v>-</v>
      </c>
      <c r="L543" s="10">
        <f>IFERROR(VLOOKUP(B543,'RESUMEN 00'!A:B,2,FALSE),"-")</f>
        <v>44685</v>
      </c>
      <c r="M543" s="9">
        <f t="shared" si="19"/>
        <v>0</v>
      </c>
    </row>
    <row r="544" spans="1:13" x14ac:dyDescent="0.25">
      <c r="A544" t="s">
        <v>1102</v>
      </c>
      <c r="B544" t="s">
        <v>1439</v>
      </c>
      <c r="C544" t="s">
        <v>1440</v>
      </c>
      <c r="D544" t="s">
        <v>308</v>
      </c>
      <c r="E544" t="s">
        <v>1441</v>
      </c>
      <c r="F544" t="s">
        <v>4923</v>
      </c>
      <c r="G544" t="s">
        <v>4924</v>
      </c>
      <c r="H544" t="s">
        <v>3726</v>
      </c>
      <c r="I544" t="s">
        <v>1591</v>
      </c>
      <c r="J544" s="8" t="str">
        <f>IFERROR(VLOOKUP(B544,'RESUMEN 100'!A:B,2,FALSE),"-")</f>
        <v>-</v>
      </c>
      <c r="K544" s="8" t="str">
        <f t="shared" si="18"/>
        <v>-</v>
      </c>
      <c r="L544" s="10" t="str">
        <f>IFERROR(VLOOKUP(B544,'RESUMEN 00'!A:B,2,FALSE),"-")</f>
        <v>-</v>
      </c>
      <c r="M544" s="9" t="str">
        <f t="shared" si="19"/>
        <v>-</v>
      </c>
    </row>
    <row r="545" spans="1:13" x14ac:dyDescent="0.25">
      <c r="A545" t="s">
        <v>1102</v>
      </c>
      <c r="B545" t="s">
        <v>3491</v>
      </c>
      <c r="C545" t="s">
        <v>3492</v>
      </c>
      <c r="D545" t="s">
        <v>286</v>
      </c>
      <c r="E545" t="s">
        <v>277</v>
      </c>
      <c r="F545" t="s">
        <v>4923</v>
      </c>
      <c r="G545" t="s">
        <v>4924</v>
      </c>
      <c r="H545" t="s">
        <v>3731</v>
      </c>
      <c r="I545" t="s">
        <v>1121</v>
      </c>
      <c r="J545" s="8" t="str">
        <f>IFERROR(VLOOKUP(B545,'RESUMEN 100'!A:B,2,FALSE),"-")</f>
        <v>-</v>
      </c>
      <c r="K545" s="8" t="str">
        <f t="shared" si="18"/>
        <v>-</v>
      </c>
      <c r="L545" s="10" t="str">
        <f>IFERROR(VLOOKUP(B545,'RESUMEN 00'!A:B,2,FALSE),"-")</f>
        <v>-</v>
      </c>
      <c r="M545" s="9" t="str">
        <f t="shared" si="19"/>
        <v>-</v>
      </c>
    </row>
    <row r="546" spans="1:13" x14ac:dyDescent="0.25">
      <c r="A546" t="s">
        <v>1102</v>
      </c>
      <c r="B546" t="s">
        <v>1170</v>
      </c>
      <c r="C546" t="s">
        <v>1171</v>
      </c>
      <c r="D546" t="s">
        <v>144</v>
      </c>
      <c r="E546" t="s">
        <v>530</v>
      </c>
      <c r="F546" t="s">
        <v>4923</v>
      </c>
      <c r="G546" t="s">
        <v>4925</v>
      </c>
      <c r="H546" t="s">
        <v>3726</v>
      </c>
      <c r="I546" t="s">
        <v>1591</v>
      </c>
      <c r="J546" s="8" t="str">
        <f>IFERROR(VLOOKUP(B546,'RESUMEN 100'!A:B,2,FALSE),"-")</f>
        <v>-</v>
      </c>
      <c r="K546" s="8" t="str">
        <f t="shared" si="18"/>
        <v>-</v>
      </c>
      <c r="L546" s="10">
        <f>IFERROR(VLOOKUP(B546,'RESUMEN 00'!A:B,2,FALSE),"-")</f>
        <v>44690</v>
      </c>
      <c r="M546" s="9">
        <f t="shared" si="19"/>
        <v>0</v>
      </c>
    </row>
    <row r="547" spans="1:13" x14ac:dyDescent="0.25">
      <c r="A547" t="s">
        <v>1102</v>
      </c>
      <c r="B547" t="s">
        <v>3493</v>
      </c>
      <c r="C547" t="s">
        <v>3494</v>
      </c>
      <c r="D547" t="s">
        <v>3495</v>
      </c>
      <c r="E547" t="s">
        <v>1196</v>
      </c>
      <c r="F547" t="s">
        <v>4923</v>
      </c>
      <c r="G547" t="s">
        <v>4924</v>
      </c>
      <c r="H547" t="s">
        <v>3726</v>
      </c>
      <c r="I547" t="s">
        <v>1591</v>
      </c>
      <c r="J547" s="8" t="str">
        <f>IFERROR(VLOOKUP(B547,'RESUMEN 100'!A:B,2,FALSE),"-")</f>
        <v>-</v>
      </c>
      <c r="K547" s="8" t="str">
        <f t="shared" si="18"/>
        <v>-</v>
      </c>
      <c r="L547" s="10" t="str">
        <f>IFERROR(VLOOKUP(B547,'RESUMEN 00'!A:B,2,FALSE),"-")</f>
        <v>-</v>
      </c>
      <c r="M547" s="9" t="str">
        <f t="shared" si="19"/>
        <v>-</v>
      </c>
    </row>
    <row r="548" spans="1:13" x14ac:dyDescent="0.25">
      <c r="A548" t="s">
        <v>1102</v>
      </c>
      <c r="B548" t="s">
        <v>2594</v>
      </c>
      <c r="C548" t="s">
        <v>2595</v>
      </c>
      <c r="D548" t="s">
        <v>182</v>
      </c>
      <c r="E548" t="s">
        <v>1259</v>
      </c>
      <c r="F548" t="s">
        <v>4923</v>
      </c>
      <c r="G548" t="s">
        <v>4925</v>
      </c>
      <c r="H548" t="s">
        <v>3727</v>
      </c>
      <c r="I548" t="s">
        <v>1119</v>
      </c>
      <c r="J548" s="8" t="str">
        <f>IFERROR(VLOOKUP(B548,'RESUMEN 100'!A:B,2,FALSE),"-")</f>
        <v>-</v>
      </c>
      <c r="K548" s="8" t="str">
        <f t="shared" si="18"/>
        <v>-</v>
      </c>
      <c r="L548" s="10">
        <f>IFERROR(VLOOKUP(B548,'RESUMEN 00'!A:B,2,FALSE),"-")</f>
        <v>44683</v>
      </c>
      <c r="M548" s="9">
        <f t="shared" si="19"/>
        <v>0</v>
      </c>
    </row>
    <row r="549" spans="1:13" x14ac:dyDescent="0.25">
      <c r="A549" t="s">
        <v>1102</v>
      </c>
      <c r="B549" t="s">
        <v>4469</v>
      </c>
      <c r="C549" t="s">
        <v>4470</v>
      </c>
      <c r="D549" t="s">
        <v>924</v>
      </c>
      <c r="E549" t="s">
        <v>2798</v>
      </c>
      <c r="F549" t="s">
        <v>4923</v>
      </c>
      <c r="G549" t="s">
        <v>4925</v>
      </c>
      <c r="H549" t="s">
        <v>4926</v>
      </c>
      <c r="I549" t="s">
        <v>4518</v>
      </c>
      <c r="J549" s="8" t="str">
        <f>IFERROR(VLOOKUP(B549,'RESUMEN 100'!A:B,2,FALSE),"-")</f>
        <v>-</v>
      </c>
      <c r="K549" s="8" t="str">
        <f t="shared" si="18"/>
        <v>-</v>
      </c>
      <c r="L549" s="10" t="str">
        <f>IFERROR(VLOOKUP(B549,'RESUMEN 00'!A:B,2,FALSE),"-")</f>
        <v>-</v>
      </c>
      <c r="M549" s="9" t="str">
        <f t="shared" si="19"/>
        <v>-</v>
      </c>
    </row>
    <row r="550" spans="1:13" x14ac:dyDescent="0.25">
      <c r="A550" t="s">
        <v>1102</v>
      </c>
      <c r="B550" t="s">
        <v>1262</v>
      </c>
      <c r="C550" t="s">
        <v>1263</v>
      </c>
      <c r="D550" t="s">
        <v>561</v>
      </c>
      <c r="E550" t="s">
        <v>1264</v>
      </c>
      <c r="F550" t="s">
        <v>4923</v>
      </c>
      <c r="G550" t="s">
        <v>4924</v>
      </c>
      <c r="H550" t="s">
        <v>3725</v>
      </c>
      <c r="I550" t="s">
        <v>1589</v>
      </c>
      <c r="J550" s="8" t="str">
        <f>IFERROR(VLOOKUP(B550,'RESUMEN 100'!A:B,2,FALSE),"-")</f>
        <v>-</v>
      </c>
      <c r="K550" s="8" t="str">
        <f t="shared" si="18"/>
        <v>-</v>
      </c>
      <c r="L550" s="10" t="str">
        <f>IFERROR(VLOOKUP(B550,'RESUMEN 00'!A:B,2,FALSE),"-")</f>
        <v>-</v>
      </c>
      <c r="M550" s="9" t="str">
        <f t="shared" si="19"/>
        <v>-</v>
      </c>
    </row>
    <row r="551" spans="1:13" x14ac:dyDescent="0.25">
      <c r="A551" t="s">
        <v>1102</v>
      </c>
      <c r="B551" t="s">
        <v>4434</v>
      </c>
      <c r="C551" t="s">
        <v>4435</v>
      </c>
      <c r="D551" t="s">
        <v>289</v>
      </c>
      <c r="E551" t="s">
        <v>451</v>
      </c>
      <c r="F551" t="s">
        <v>4923</v>
      </c>
      <c r="G551" t="s">
        <v>4924</v>
      </c>
      <c r="H551" t="s">
        <v>4926</v>
      </c>
      <c r="I551" t="s">
        <v>4518</v>
      </c>
      <c r="J551" s="8" t="str">
        <f>IFERROR(VLOOKUP(B551,'RESUMEN 100'!A:B,2,FALSE),"-")</f>
        <v>-</v>
      </c>
      <c r="K551" s="8" t="str">
        <f t="shared" si="18"/>
        <v>-</v>
      </c>
      <c r="L551" s="10">
        <f>IFERROR(VLOOKUP(B551,'RESUMEN 00'!A:B,2,FALSE),"-")</f>
        <v>44692</v>
      </c>
      <c r="M551" s="9">
        <f t="shared" si="19"/>
        <v>0</v>
      </c>
    </row>
    <row r="552" spans="1:13" x14ac:dyDescent="0.25">
      <c r="A552" t="s">
        <v>1102</v>
      </c>
      <c r="B552" t="s">
        <v>4503</v>
      </c>
      <c r="C552" t="s">
        <v>4504</v>
      </c>
      <c r="D552" t="s">
        <v>768</v>
      </c>
      <c r="E552" t="s">
        <v>111</v>
      </c>
      <c r="F552" t="s">
        <v>4923</v>
      </c>
      <c r="G552" t="s">
        <v>4925</v>
      </c>
      <c r="H552" t="s">
        <v>4927</v>
      </c>
      <c r="I552" t="s">
        <v>4519</v>
      </c>
      <c r="J552" s="8" t="str">
        <f>IFERROR(VLOOKUP(B552,'RESUMEN 100'!A:B,2,FALSE),"-")</f>
        <v>-</v>
      </c>
      <c r="K552" s="8" t="str">
        <f t="shared" si="18"/>
        <v>-</v>
      </c>
      <c r="L552" s="10" t="str">
        <f>IFERROR(VLOOKUP(B552,'RESUMEN 00'!A:B,2,FALSE),"-")</f>
        <v>-</v>
      </c>
      <c r="M552" s="9" t="str">
        <f t="shared" si="19"/>
        <v>-</v>
      </c>
    </row>
    <row r="553" spans="1:13" x14ac:dyDescent="0.25">
      <c r="A553" t="s">
        <v>1102</v>
      </c>
      <c r="B553" t="s">
        <v>3059</v>
      </c>
      <c r="C553" t="s">
        <v>3060</v>
      </c>
      <c r="D553" t="s">
        <v>3061</v>
      </c>
      <c r="E553" t="s">
        <v>499</v>
      </c>
      <c r="F553" t="s">
        <v>4923</v>
      </c>
      <c r="G553" t="s">
        <v>4925</v>
      </c>
      <c r="H553" t="s">
        <v>3727</v>
      </c>
      <c r="I553" t="s">
        <v>1119</v>
      </c>
      <c r="J553" s="8" t="str">
        <f>IFERROR(VLOOKUP(B553,'RESUMEN 100'!A:B,2,FALSE),"-")</f>
        <v>-</v>
      </c>
      <c r="K553" s="8" t="str">
        <f t="shared" si="18"/>
        <v>-</v>
      </c>
      <c r="L553" s="10" t="str">
        <f>IFERROR(VLOOKUP(B553,'RESUMEN 00'!A:B,2,FALSE),"-")</f>
        <v>-</v>
      </c>
      <c r="M553" s="9" t="str">
        <f t="shared" si="19"/>
        <v>-</v>
      </c>
    </row>
    <row r="554" spans="1:13" x14ac:dyDescent="0.25">
      <c r="A554" t="s">
        <v>1102</v>
      </c>
      <c r="B554" t="s">
        <v>2565</v>
      </c>
      <c r="C554" t="s">
        <v>2566</v>
      </c>
      <c r="D554" t="s">
        <v>592</v>
      </c>
      <c r="E554" t="s">
        <v>358</v>
      </c>
      <c r="F554" t="s">
        <v>4923</v>
      </c>
      <c r="G554" t="s">
        <v>4925</v>
      </c>
      <c r="H554" t="s">
        <v>3729</v>
      </c>
      <c r="I554" t="s">
        <v>1593</v>
      </c>
      <c r="J554" s="8" t="str">
        <f>IFERROR(VLOOKUP(B554,'RESUMEN 100'!A:B,2,FALSE),"-")</f>
        <v>-</v>
      </c>
      <c r="K554" s="8" t="str">
        <f t="shared" si="18"/>
        <v>-</v>
      </c>
      <c r="L554" s="10" t="str">
        <f>IFERROR(VLOOKUP(B554,'RESUMEN 00'!A:B,2,FALSE),"-")</f>
        <v>-</v>
      </c>
      <c r="M554" s="9" t="str">
        <f t="shared" si="19"/>
        <v>-</v>
      </c>
    </row>
    <row r="555" spans="1:13" x14ac:dyDescent="0.25">
      <c r="A555" t="s">
        <v>1102</v>
      </c>
      <c r="B555" t="s">
        <v>3496</v>
      </c>
      <c r="C555" t="s">
        <v>3497</v>
      </c>
      <c r="D555" t="s">
        <v>3498</v>
      </c>
      <c r="E555" t="s">
        <v>948</v>
      </c>
      <c r="F555" t="s">
        <v>4923</v>
      </c>
      <c r="G555" t="s">
        <v>4924</v>
      </c>
      <c r="H555" t="s">
        <v>3727</v>
      </c>
      <c r="I555" t="s">
        <v>1119</v>
      </c>
      <c r="J555" s="8" t="str">
        <f>IFERROR(VLOOKUP(B555,'RESUMEN 100'!A:B,2,FALSE),"-")</f>
        <v>-</v>
      </c>
      <c r="K555" s="8" t="str">
        <f t="shared" si="18"/>
        <v>-</v>
      </c>
      <c r="L555" s="10" t="str">
        <f>IFERROR(VLOOKUP(B555,'RESUMEN 00'!A:B,2,FALSE),"-")</f>
        <v>-</v>
      </c>
      <c r="M555" s="9" t="str">
        <f t="shared" si="19"/>
        <v>-</v>
      </c>
    </row>
    <row r="556" spans="1:13" x14ac:dyDescent="0.25">
      <c r="A556" t="s">
        <v>1102</v>
      </c>
      <c r="B556" t="s">
        <v>3499</v>
      </c>
      <c r="C556" t="s">
        <v>3500</v>
      </c>
      <c r="D556" t="s">
        <v>354</v>
      </c>
      <c r="E556" t="s">
        <v>584</v>
      </c>
      <c r="F556" t="s">
        <v>4923</v>
      </c>
      <c r="G556" t="s">
        <v>4924</v>
      </c>
      <c r="H556" t="s">
        <v>3728</v>
      </c>
      <c r="I556" t="s">
        <v>1590</v>
      </c>
      <c r="J556" s="8" t="str">
        <f>IFERROR(VLOOKUP(B556,'RESUMEN 100'!A:B,2,FALSE),"-")</f>
        <v>-</v>
      </c>
      <c r="K556" s="8" t="str">
        <f t="shared" si="18"/>
        <v>-</v>
      </c>
      <c r="L556" s="10" t="str">
        <f>IFERROR(VLOOKUP(B556,'RESUMEN 00'!A:B,2,FALSE),"-")</f>
        <v>-</v>
      </c>
      <c r="M556" s="9" t="str">
        <f t="shared" si="19"/>
        <v>-</v>
      </c>
    </row>
    <row r="557" spans="1:13" x14ac:dyDescent="0.25">
      <c r="A557" t="s">
        <v>1102</v>
      </c>
      <c r="B557" t="s">
        <v>1326</v>
      </c>
      <c r="C557" t="s">
        <v>1327</v>
      </c>
      <c r="D557" t="s">
        <v>593</v>
      </c>
      <c r="E557" t="s">
        <v>116</v>
      </c>
      <c r="F557" t="s">
        <v>4923</v>
      </c>
      <c r="G557" t="s">
        <v>4924</v>
      </c>
      <c r="H557" t="s">
        <v>3731</v>
      </c>
      <c r="I557" t="s">
        <v>1121</v>
      </c>
      <c r="J557" s="8" t="str">
        <f>IFERROR(VLOOKUP(B557,'RESUMEN 100'!A:B,2,FALSE),"-")</f>
        <v>-</v>
      </c>
      <c r="K557" s="8" t="str">
        <f t="shared" si="18"/>
        <v>-</v>
      </c>
      <c r="L557" s="10">
        <f>IFERROR(VLOOKUP(B557,'RESUMEN 00'!A:B,2,FALSE),"-")</f>
        <v>44688</v>
      </c>
      <c r="M557" s="9">
        <f t="shared" si="19"/>
        <v>0</v>
      </c>
    </row>
    <row r="558" spans="1:13" x14ac:dyDescent="0.25">
      <c r="A558" t="s">
        <v>1102</v>
      </c>
      <c r="B558" t="s">
        <v>1257</v>
      </c>
      <c r="C558" t="s">
        <v>1258</v>
      </c>
      <c r="D558" t="s">
        <v>270</v>
      </c>
      <c r="E558" t="s">
        <v>1259</v>
      </c>
      <c r="F558" t="s">
        <v>4923</v>
      </c>
      <c r="G558" t="s">
        <v>4925</v>
      </c>
      <c r="H558" t="s">
        <v>3725</v>
      </c>
      <c r="I558" t="s">
        <v>4519</v>
      </c>
      <c r="J558" s="8" t="str">
        <f>IFERROR(VLOOKUP(B558,'RESUMEN 100'!A:B,2,FALSE),"-")</f>
        <v>-</v>
      </c>
      <c r="K558" s="8" t="str">
        <f t="shared" si="18"/>
        <v>-</v>
      </c>
      <c r="L558" s="10" t="str">
        <f>IFERROR(VLOOKUP(B558,'RESUMEN 00'!A:B,2,FALSE),"-")</f>
        <v>-</v>
      </c>
      <c r="M558" s="9" t="str">
        <f t="shared" si="19"/>
        <v>-</v>
      </c>
    </row>
    <row r="559" spans="1:13" x14ac:dyDescent="0.25">
      <c r="A559" t="s">
        <v>1102</v>
      </c>
      <c r="B559" t="s">
        <v>1257</v>
      </c>
      <c r="C559" t="s">
        <v>1258</v>
      </c>
      <c r="D559" t="s">
        <v>270</v>
      </c>
      <c r="E559" t="s">
        <v>1259</v>
      </c>
      <c r="F559" t="s">
        <v>4923</v>
      </c>
      <c r="G559" t="s">
        <v>4925</v>
      </c>
      <c r="H559" t="s">
        <v>3727</v>
      </c>
      <c r="I559" t="s">
        <v>1589</v>
      </c>
      <c r="J559" s="8" t="str">
        <f>IFERROR(VLOOKUP(B559,'RESUMEN 100'!A:B,2,FALSE),"-")</f>
        <v>-</v>
      </c>
      <c r="K559" s="8" t="str">
        <f t="shared" si="18"/>
        <v>-</v>
      </c>
      <c r="L559" s="10" t="str">
        <f>IFERROR(VLOOKUP(B559,'RESUMEN 00'!A:B,2,FALSE),"-")</f>
        <v>-</v>
      </c>
      <c r="M559" s="9" t="str">
        <f t="shared" si="19"/>
        <v>-</v>
      </c>
    </row>
    <row r="560" spans="1:13" x14ac:dyDescent="0.25">
      <c r="A560" t="s">
        <v>1102</v>
      </c>
      <c r="B560" t="s">
        <v>3501</v>
      </c>
      <c r="C560" t="s">
        <v>3502</v>
      </c>
      <c r="D560" t="s">
        <v>269</v>
      </c>
      <c r="E560" t="s">
        <v>83</v>
      </c>
      <c r="F560" t="s">
        <v>4923</v>
      </c>
      <c r="G560" t="s">
        <v>4924</v>
      </c>
      <c r="H560" t="s">
        <v>3731</v>
      </c>
      <c r="I560" t="s">
        <v>1121</v>
      </c>
      <c r="J560" s="8" t="str">
        <f>IFERROR(VLOOKUP(B560,'RESUMEN 100'!A:B,2,FALSE),"-")</f>
        <v>-</v>
      </c>
      <c r="K560" s="8" t="str">
        <f t="shared" si="18"/>
        <v>-</v>
      </c>
      <c r="L560" s="10" t="str">
        <f>IFERROR(VLOOKUP(B560,'RESUMEN 00'!A:B,2,FALSE),"-")</f>
        <v>-</v>
      </c>
      <c r="M560" s="9" t="str">
        <f t="shared" si="19"/>
        <v>-</v>
      </c>
    </row>
    <row r="561" spans="1:13" x14ac:dyDescent="0.25">
      <c r="A561" t="s">
        <v>1102</v>
      </c>
      <c r="B561" t="s">
        <v>658</v>
      </c>
      <c r="C561" t="s">
        <v>659</v>
      </c>
      <c r="D561" t="s">
        <v>660</v>
      </c>
      <c r="E561" t="s">
        <v>389</v>
      </c>
      <c r="F561" t="s">
        <v>4923</v>
      </c>
      <c r="G561" t="s">
        <v>4924</v>
      </c>
      <c r="H561" t="s">
        <v>3732</v>
      </c>
      <c r="I561" t="s">
        <v>1588</v>
      </c>
      <c r="J561" s="8" t="str">
        <f>IFERROR(VLOOKUP(B561,'RESUMEN 100'!A:B,2,FALSE),"-")</f>
        <v>-</v>
      </c>
      <c r="K561" s="8" t="str">
        <f t="shared" si="18"/>
        <v>-</v>
      </c>
      <c r="L561" s="10" t="str">
        <f>IFERROR(VLOOKUP(B561,'RESUMEN 00'!A:B,2,FALSE),"-")</f>
        <v>-</v>
      </c>
      <c r="M561" s="9" t="str">
        <f t="shared" si="19"/>
        <v>-</v>
      </c>
    </row>
    <row r="562" spans="1:13" x14ac:dyDescent="0.25">
      <c r="A562" t="s">
        <v>1102</v>
      </c>
      <c r="B562" t="s">
        <v>1748</v>
      </c>
      <c r="C562" t="s">
        <v>1749</v>
      </c>
      <c r="D562" t="s">
        <v>439</v>
      </c>
      <c r="E562" t="s">
        <v>279</v>
      </c>
      <c r="F562" t="s">
        <v>4923</v>
      </c>
      <c r="G562" t="s">
        <v>4924</v>
      </c>
      <c r="H562" t="s">
        <v>3726</v>
      </c>
      <c r="I562" t="s">
        <v>1591</v>
      </c>
      <c r="J562" s="8" t="str">
        <f>IFERROR(VLOOKUP(B562,'RESUMEN 100'!A:B,2,FALSE),"-")</f>
        <v>-</v>
      </c>
      <c r="K562" s="8" t="str">
        <f t="shared" si="18"/>
        <v>-</v>
      </c>
      <c r="L562" s="10" t="str">
        <f>IFERROR(VLOOKUP(B562,'RESUMEN 00'!A:B,2,FALSE),"-")</f>
        <v>-</v>
      </c>
      <c r="M562" s="9" t="str">
        <f t="shared" si="19"/>
        <v>-</v>
      </c>
    </row>
    <row r="563" spans="1:13" x14ac:dyDescent="0.25">
      <c r="A563" t="s">
        <v>1102</v>
      </c>
      <c r="B563" t="s">
        <v>1342</v>
      </c>
      <c r="C563" t="s">
        <v>755</v>
      </c>
      <c r="D563" t="s">
        <v>111</v>
      </c>
      <c r="E563" t="s">
        <v>859</v>
      </c>
      <c r="F563" t="s">
        <v>4923</v>
      </c>
      <c r="G563" t="s">
        <v>4924</v>
      </c>
      <c r="H563" t="s">
        <v>3725</v>
      </c>
      <c r="I563" t="s">
        <v>1589</v>
      </c>
      <c r="J563" s="8" t="str">
        <f>IFERROR(VLOOKUP(B563,'RESUMEN 100'!A:B,2,FALSE),"-")</f>
        <v>-</v>
      </c>
      <c r="K563" s="8" t="str">
        <f t="shared" si="18"/>
        <v>-</v>
      </c>
      <c r="L563" s="10">
        <f>IFERROR(VLOOKUP(B563,'RESUMEN 00'!A:B,2,FALSE),"-")</f>
        <v>44684</v>
      </c>
      <c r="M563" s="9">
        <f t="shared" si="19"/>
        <v>0</v>
      </c>
    </row>
    <row r="564" spans="1:13" x14ac:dyDescent="0.25">
      <c r="A564" t="s">
        <v>1102</v>
      </c>
      <c r="B564" t="s">
        <v>3503</v>
      </c>
      <c r="C564" t="s">
        <v>3504</v>
      </c>
      <c r="D564" t="s">
        <v>331</v>
      </c>
      <c r="E564" t="s">
        <v>447</v>
      </c>
      <c r="F564" t="s">
        <v>4923</v>
      </c>
      <c r="G564" t="s">
        <v>4924</v>
      </c>
      <c r="H564" t="s">
        <v>3726</v>
      </c>
      <c r="I564" t="s">
        <v>1591</v>
      </c>
      <c r="J564" s="8" t="str">
        <f>IFERROR(VLOOKUP(B564,'RESUMEN 100'!A:B,2,FALSE),"-")</f>
        <v>-</v>
      </c>
      <c r="K564" s="8" t="str">
        <f t="shared" si="18"/>
        <v>-</v>
      </c>
      <c r="L564" s="10" t="str">
        <f>IFERROR(VLOOKUP(B564,'RESUMEN 00'!A:B,2,FALSE),"-")</f>
        <v>-</v>
      </c>
      <c r="M564" s="9" t="str">
        <f t="shared" si="19"/>
        <v>-</v>
      </c>
    </row>
    <row r="565" spans="1:13" x14ac:dyDescent="0.25">
      <c r="A565" t="s">
        <v>1102</v>
      </c>
      <c r="B565" t="s">
        <v>4630</v>
      </c>
      <c r="C565" t="s">
        <v>4631</v>
      </c>
      <c r="D565" t="s">
        <v>318</v>
      </c>
      <c r="E565" t="s">
        <v>217</v>
      </c>
      <c r="F565" t="s">
        <v>4923</v>
      </c>
      <c r="G565" t="s">
        <v>4924</v>
      </c>
      <c r="H565" t="s">
        <v>4927</v>
      </c>
      <c r="I565" t="s">
        <v>4518</v>
      </c>
      <c r="J565" s="8" t="str">
        <f>IFERROR(VLOOKUP(B565,'RESUMEN 100'!A:B,2,FALSE),"-")</f>
        <v>-</v>
      </c>
      <c r="K565" s="8" t="str">
        <f t="shared" si="18"/>
        <v>-</v>
      </c>
      <c r="L565" s="10" t="str">
        <f>IFERROR(VLOOKUP(B565,'RESUMEN 00'!A:B,2,FALSE),"-")</f>
        <v>-</v>
      </c>
      <c r="M565" s="9" t="str">
        <f t="shared" si="19"/>
        <v>-</v>
      </c>
    </row>
    <row r="566" spans="1:13" x14ac:dyDescent="0.25">
      <c r="A566" t="s">
        <v>1102</v>
      </c>
      <c r="B566" t="s">
        <v>4778</v>
      </c>
      <c r="C566" t="s">
        <v>4779</v>
      </c>
      <c r="D566" t="s">
        <v>615</v>
      </c>
      <c r="E566" t="s">
        <v>130</v>
      </c>
      <c r="F566" t="s">
        <v>4923</v>
      </c>
      <c r="G566" t="s">
        <v>4925</v>
      </c>
      <c r="H566" t="s">
        <v>4927</v>
      </c>
      <c r="I566" t="s">
        <v>4519</v>
      </c>
      <c r="J566" s="8" t="str">
        <f>IFERROR(VLOOKUP(B566,'RESUMEN 100'!A:B,2,FALSE),"-")</f>
        <v>-</v>
      </c>
      <c r="K566" s="8" t="str">
        <f t="shared" si="18"/>
        <v>-</v>
      </c>
      <c r="L566" s="10" t="str">
        <f>IFERROR(VLOOKUP(B566,'RESUMEN 00'!A:B,2,FALSE),"-")</f>
        <v>-</v>
      </c>
      <c r="M566" s="9" t="str">
        <f t="shared" si="19"/>
        <v>-</v>
      </c>
    </row>
    <row r="567" spans="1:13" x14ac:dyDescent="0.25">
      <c r="A567" t="s">
        <v>1102</v>
      </c>
      <c r="B567" t="s">
        <v>3505</v>
      </c>
      <c r="C567" t="s">
        <v>3506</v>
      </c>
      <c r="D567" t="s">
        <v>1606</v>
      </c>
      <c r="E567" t="s">
        <v>334</v>
      </c>
      <c r="F567" t="s">
        <v>4923</v>
      </c>
      <c r="G567" t="s">
        <v>4924</v>
      </c>
      <c r="H567" t="s">
        <v>3728</v>
      </c>
      <c r="I567" t="s">
        <v>1590</v>
      </c>
      <c r="J567" s="8" t="str">
        <f>IFERROR(VLOOKUP(B567,'RESUMEN 100'!A:B,2,FALSE),"-")</f>
        <v>-</v>
      </c>
      <c r="K567" s="8" t="str">
        <f t="shared" si="18"/>
        <v>-</v>
      </c>
      <c r="L567" s="10" t="str">
        <f>IFERROR(VLOOKUP(B567,'RESUMEN 00'!A:B,2,FALSE),"-")</f>
        <v>-</v>
      </c>
      <c r="M567" s="9" t="str">
        <f t="shared" si="19"/>
        <v>-</v>
      </c>
    </row>
    <row r="568" spans="1:13" x14ac:dyDescent="0.25">
      <c r="A568" t="s">
        <v>1102</v>
      </c>
      <c r="B568" t="s">
        <v>1568</v>
      </c>
      <c r="C568" t="s">
        <v>233</v>
      </c>
      <c r="D568" t="s">
        <v>222</v>
      </c>
      <c r="E568" t="s">
        <v>327</v>
      </c>
      <c r="F568" t="s">
        <v>4923</v>
      </c>
      <c r="G568" t="s">
        <v>4925</v>
      </c>
      <c r="H568" t="s">
        <v>3728</v>
      </c>
      <c r="I568" t="s">
        <v>1590</v>
      </c>
      <c r="J568" s="8" t="str">
        <f>IFERROR(VLOOKUP(B568,'RESUMEN 100'!A:B,2,FALSE),"-")</f>
        <v>-</v>
      </c>
      <c r="K568" s="8" t="str">
        <f t="shared" si="18"/>
        <v>-</v>
      </c>
      <c r="L568" s="10" t="str">
        <f>IFERROR(VLOOKUP(B568,'RESUMEN 00'!A:B,2,FALSE),"-")</f>
        <v>-</v>
      </c>
      <c r="M568" s="9" t="str">
        <f t="shared" si="19"/>
        <v>-</v>
      </c>
    </row>
    <row r="569" spans="1:13" x14ac:dyDescent="0.25">
      <c r="A569" t="s">
        <v>1102</v>
      </c>
      <c r="B569" t="s">
        <v>1228</v>
      </c>
      <c r="C569" t="s">
        <v>1229</v>
      </c>
      <c r="D569" t="s">
        <v>676</v>
      </c>
      <c r="E569" t="s">
        <v>289</v>
      </c>
      <c r="F569" t="s">
        <v>4923</v>
      </c>
      <c r="G569" t="s">
        <v>4925</v>
      </c>
      <c r="H569" t="s">
        <v>3732</v>
      </c>
      <c r="I569" t="s">
        <v>1588</v>
      </c>
      <c r="J569" s="8" t="str">
        <f>IFERROR(VLOOKUP(B569,'RESUMEN 100'!A:B,2,FALSE),"-")</f>
        <v>-</v>
      </c>
      <c r="K569" s="8" t="str">
        <f t="shared" si="18"/>
        <v>-</v>
      </c>
      <c r="L569" s="10">
        <f>IFERROR(VLOOKUP(B569,'RESUMEN 00'!A:B,2,FALSE),"-")</f>
        <v>44685</v>
      </c>
      <c r="M569" s="9">
        <f t="shared" si="19"/>
        <v>0</v>
      </c>
    </row>
    <row r="570" spans="1:13" x14ac:dyDescent="0.25">
      <c r="A570" t="s">
        <v>1102</v>
      </c>
      <c r="B570" t="s">
        <v>4597</v>
      </c>
      <c r="C570" t="s">
        <v>4598</v>
      </c>
      <c r="D570" t="s">
        <v>539</v>
      </c>
      <c r="E570" t="s">
        <v>397</v>
      </c>
      <c r="F570" t="s">
        <v>4923</v>
      </c>
      <c r="G570" t="s">
        <v>4924</v>
      </c>
      <c r="H570" t="s">
        <v>4927</v>
      </c>
      <c r="I570" t="s">
        <v>4519</v>
      </c>
      <c r="J570" s="8" t="str">
        <f>IFERROR(VLOOKUP(B570,'RESUMEN 100'!A:B,2,FALSE),"-")</f>
        <v>-</v>
      </c>
      <c r="K570" s="8" t="str">
        <f t="shared" si="18"/>
        <v>-</v>
      </c>
      <c r="L570" s="10" t="str">
        <f>IFERROR(VLOOKUP(B570,'RESUMEN 00'!A:B,2,FALSE),"-")</f>
        <v>-</v>
      </c>
      <c r="M570" s="9" t="str">
        <f t="shared" si="19"/>
        <v>-</v>
      </c>
    </row>
    <row r="571" spans="1:13" x14ac:dyDescent="0.25">
      <c r="A571" t="s">
        <v>1102</v>
      </c>
      <c r="B571" t="s">
        <v>1483</v>
      </c>
      <c r="C571" t="s">
        <v>1484</v>
      </c>
      <c r="D571" t="s">
        <v>1096</v>
      </c>
      <c r="E571" t="s">
        <v>1485</v>
      </c>
      <c r="F571" t="s">
        <v>4923</v>
      </c>
      <c r="G571" t="s">
        <v>4925</v>
      </c>
      <c r="H571" t="s">
        <v>3732</v>
      </c>
      <c r="I571" t="s">
        <v>1588</v>
      </c>
      <c r="J571" s="8" t="str">
        <f>IFERROR(VLOOKUP(B571,'RESUMEN 100'!A:B,2,FALSE),"-")</f>
        <v>-</v>
      </c>
      <c r="K571" s="8" t="str">
        <f t="shared" si="18"/>
        <v>-</v>
      </c>
      <c r="L571" s="10">
        <f>IFERROR(VLOOKUP(B571,'RESUMEN 00'!A:B,2,FALSE),"-")</f>
        <v>44685</v>
      </c>
      <c r="M571" s="9">
        <f t="shared" si="19"/>
        <v>0</v>
      </c>
    </row>
    <row r="572" spans="1:13" x14ac:dyDescent="0.25">
      <c r="A572" t="s">
        <v>1102</v>
      </c>
      <c r="B572" t="s">
        <v>3507</v>
      </c>
      <c r="C572" t="s">
        <v>3508</v>
      </c>
      <c r="D572" t="s">
        <v>94</v>
      </c>
      <c r="E572" t="s">
        <v>2499</v>
      </c>
      <c r="F572" t="s">
        <v>4923</v>
      </c>
      <c r="G572" t="s">
        <v>4924</v>
      </c>
      <c r="H572" t="s">
        <v>3725</v>
      </c>
      <c r="I572" t="s">
        <v>1589</v>
      </c>
      <c r="J572" s="8" t="str">
        <f>IFERROR(VLOOKUP(B572,'RESUMEN 100'!A:B,2,FALSE),"-")</f>
        <v>-</v>
      </c>
      <c r="K572" s="8" t="str">
        <f t="shared" si="18"/>
        <v>-</v>
      </c>
      <c r="L572" s="10" t="str">
        <f>IFERROR(VLOOKUP(B572,'RESUMEN 00'!A:B,2,FALSE),"-")</f>
        <v>-</v>
      </c>
      <c r="M572" s="9" t="str">
        <f t="shared" si="19"/>
        <v>-</v>
      </c>
    </row>
    <row r="573" spans="1:13" x14ac:dyDescent="0.25">
      <c r="A573" t="s">
        <v>1102</v>
      </c>
      <c r="B573" t="s">
        <v>4897</v>
      </c>
      <c r="C573" t="s">
        <v>4898</v>
      </c>
      <c r="D573" t="s">
        <v>994</v>
      </c>
      <c r="E573" t="s">
        <v>244</v>
      </c>
      <c r="F573" t="s">
        <v>4923</v>
      </c>
      <c r="G573" t="s">
        <v>4924</v>
      </c>
      <c r="H573" t="s">
        <v>4926</v>
      </c>
      <c r="I573" t="s">
        <v>4518</v>
      </c>
      <c r="J573" s="8" t="str">
        <f>IFERROR(VLOOKUP(B573,'RESUMEN 100'!A:B,2,FALSE),"-")</f>
        <v>-</v>
      </c>
      <c r="K573" s="8" t="str">
        <f t="shared" si="18"/>
        <v>-</v>
      </c>
      <c r="L573" s="10">
        <f>IFERROR(VLOOKUP(B573,'RESUMEN 00'!A:B,2,FALSE),"-")</f>
        <v>44692</v>
      </c>
      <c r="M573" s="9">
        <f t="shared" si="19"/>
        <v>0</v>
      </c>
    </row>
    <row r="574" spans="1:13" x14ac:dyDescent="0.25">
      <c r="A574" t="s">
        <v>1102</v>
      </c>
      <c r="B574" t="s">
        <v>3071</v>
      </c>
      <c r="C574" t="s">
        <v>3072</v>
      </c>
      <c r="D574" t="s">
        <v>176</v>
      </c>
      <c r="E574" t="s">
        <v>388</v>
      </c>
      <c r="F574" t="s">
        <v>4923</v>
      </c>
      <c r="G574" t="s">
        <v>4924</v>
      </c>
      <c r="H574" t="s">
        <v>3732</v>
      </c>
      <c r="I574" t="s">
        <v>1588</v>
      </c>
      <c r="J574" s="8" t="str">
        <f>IFERROR(VLOOKUP(B574,'RESUMEN 100'!A:B,2,FALSE),"-")</f>
        <v>-</v>
      </c>
      <c r="K574" s="8" t="str">
        <f t="shared" si="18"/>
        <v>-</v>
      </c>
      <c r="L574" s="10" t="str">
        <f>IFERROR(VLOOKUP(B574,'RESUMEN 00'!A:B,2,FALSE),"-")</f>
        <v>-</v>
      </c>
      <c r="M574" s="9" t="str">
        <f t="shared" si="19"/>
        <v>-</v>
      </c>
    </row>
    <row r="575" spans="1:13" x14ac:dyDescent="0.25">
      <c r="A575" t="s">
        <v>1102</v>
      </c>
      <c r="B575" t="s">
        <v>2493</v>
      </c>
      <c r="C575" t="s">
        <v>2494</v>
      </c>
      <c r="D575" t="s">
        <v>630</v>
      </c>
      <c r="E575" t="s">
        <v>385</v>
      </c>
      <c r="F575" t="s">
        <v>4923</v>
      </c>
      <c r="G575" t="s">
        <v>4924</v>
      </c>
      <c r="H575" t="s">
        <v>3732</v>
      </c>
      <c r="I575" t="s">
        <v>1588</v>
      </c>
      <c r="J575" s="8" t="str">
        <f>IFERROR(VLOOKUP(B575,'RESUMEN 100'!A:B,2,FALSE),"-")</f>
        <v>-</v>
      </c>
      <c r="K575" s="8" t="str">
        <f t="shared" si="18"/>
        <v>-</v>
      </c>
      <c r="L575" s="10" t="str">
        <f>IFERROR(VLOOKUP(B575,'RESUMEN 00'!A:B,2,FALSE),"-")</f>
        <v>-</v>
      </c>
      <c r="M575" s="9" t="str">
        <f t="shared" si="19"/>
        <v>-</v>
      </c>
    </row>
    <row r="576" spans="1:13" x14ac:dyDescent="0.25">
      <c r="A576" t="s">
        <v>1102</v>
      </c>
      <c r="B576" t="s">
        <v>4800</v>
      </c>
      <c r="C576" t="s">
        <v>4801</v>
      </c>
      <c r="D576" t="s">
        <v>94</v>
      </c>
      <c r="E576" t="s">
        <v>118</v>
      </c>
      <c r="F576" t="s">
        <v>4923</v>
      </c>
      <c r="G576" t="s">
        <v>4924</v>
      </c>
      <c r="H576" t="s">
        <v>4926</v>
      </c>
      <c r="I576" t="s">
        <v>4518</v>
      </c>
      <c r="J576" s="8" t="str">
        <f>IFERROR(VLOOKUP(B576,'RESUMEN 100'!A:B,2,FALSE),"-")</f>
        <v>-</v>
      </c>
      <c r="K576" s="8" t="str">
        <f t="shared" si="18"/>
        <v>-</v>
      </c>
      <c r="L576" s="10">
        <f>IFERROR(VLOOKUP(B576,'RESUMEN 00'!A:B,2,FALSE),"-")</f>
        <v>44692</v>
      </c>
      <c r="M576" s="9">
        <f t="shared" si="19"/>
        <v>0</v>
      </c>
    </row>
    <row r="577" spans="1:13" x14ac:dyDescent="0.25">
      <c r="A577" t="s">
        <v>1102</v>
      </c>
      <c r="B577" t="s">
        <v>3063</v>
      </c>
      <c r="C577" t="s">
        <v>3064</v>
      </c>
      <c r="D577" t="s">
        <v>142</v>
      </c>
      <c r="E577" t="s">
        <v>428</v>
      </c>
      <c r="F577" t="s">
        <v>4923</v>
      </c>
      <c r="G577" t="s">
        <v>4925</v>
      </c>
      <c r="H577" t="s">
        <v>3727</v>
      </c>
      <c r="I577" t="s">
        <v>1121</v>
      </c>
      <c r="J577" s="8" t="str">
        <f>IFERROR(VLOOKUP(B577,'RESUMEN 100'!A:B,2,FALSE),"-")</f>
        <v>-</v>
      </c>
      <c r="K577" s="8" t="str">
        <f t="shared" si="18"/>
        <v>-</v>
      </c>
      <c r="L577" s="10" t="str">
        <f>IFERROR(VLOOKUP(B577,'RESUMEN 00'!A:B,2,FALSE),"-")</f>
        <v>-</v>
      </c>
      <c r="M577" s="9" t="str">
        <f t="shared" si="19"/>
        <v>-</v>
      </c>
    </row>
    <row r="578" spans="1:13" x14ac:dyDescent="0.25">
      <c r="A578" t="s">
        <v>1102</v>
      </c>
      <c r="B578" t="s">
        <v>4661</v>
      </c>
      <c r="C578" t="s">
        <v>4662</v>
      </c>
      <c r="D578" t="s">
        <v>399</v>
      </c>
      <c r="E578" t="s">
        <v>362</v>
      </c>
      <c r="F578" t="s">
        <v>4923</v>
      </c>
      <c r="G578" t="s">
        <v>4924</v>
      </c>
      <c r="H578" t="s">
        <v>4927</v>
      </c>
      <c r="I578" t="s">
        <v>4519</v>
      </c>
      <c r="J578" s="8" t="str">
        <f>IFERROR(VLOOKUP(B578,'RESUMEN 100'!A:B,2,FALSE),"-")</f>
        <v>-</v>
      </c>
      <c r="K578" s="8" t="str">
        <f t="shared" si="18"/>
        <v>-</v>
      </c>
      <c r="L578" s="10">
        <f>IFERROR(VLOOKUP(B578,'RESUMEN 00'!A:B,2,FALSE),"-")</f>
        <v>44691</v>
      </c>
      <c r="M578" s="9">
        <f t="shared" si="19"/>
        <v>0</v>
      </c>
    </row>
    <row r="579" spans="1:13" x14ac:dyDescent="0.25">
      <c r="A579" t="s">
        <v>1102</v>
      </c>
      <c r="B579" t="s">
        <v>4859</v>
      </c>
      <c r="C579" t="s">
        <v>4860</v>
      </c>
      <c r="D579" t="s">
        <v>4861</v>
      </c>
      <c r="E579" t="s">
        <v>2382</v>
      </c>
      <c r="F579" t="s">
        <v>4923</v>
      </c>
      <c r="G579" t="s">
        <v>4924</v>
      </c>
      <c r="H579" t="s">
        <v>4926</v>
      </c>
      <c r="I579" t="s">
        <v>4518</v>
      </c>
      <c r="J579" s="8" t="str">
        <f>IFERROR(VLOOKUP(B579,'RESUMEN 100'!A:B,2,FALSE),"-")</f>
        <v>-</v>
      </c>
      <c r="K579" s="8" t="str">
        <f t="shared" si="18"/>
        <v>-</v>
      </c>
      <c r="L579" s="10" t="str">
        <f>IFERROR(VLOOKUP(B579,'RESUMEN 00'!A:B,2,FALSE),"-")</f>
        <v>-</v>
      </c>
      <c r="M579" s="9" t="str">
        <f t="shared" si="19"/>
        <v>-</v>
      </c>
    </row>
    <row r="580" spans="1:13" x14ac:dyDescent="0.25">
      <c r="A580" t="s">
        <v>1102</v>
      </c>
      <c r="B580" t="s">
        <v>3509</v>
      </c>
      <c r="C580" t="s">
        <v>3510</v>
      </c>
      <c r="D580" t="s">
        <v>590</v>
      </c>
      <c r="E580" t="s">
        <v>187</v>
      </c>
      <c r="F580" t="s">
        <v>4923</v>
      </c>
      <c r="G580" t="s">
        <v>4924</v>
      </c>
      <c r="H580" t="s">
        <v>3726</v>
      </c>
      <c r="I580" t="s">
        <v>1591</v>
      </c>
      <c r="J580" s="8" t="str">
        <f>IFERROR(VLOOKUP(B580,'RESUMEN 100'!A:B,2,FALSE),"-")</f>
        <v>-</v>
      </c>
      <c r="K580" s="8" t="str">
        <f t="shared" si="18"/>
        <v>-</v>
      </c>
      <c r="L580" s="10" t="str">
        <f>IFERROR(VLOOKUP(B580,'RESUMEN 00'!A:B,2,FALSE),"-")</f>
        <v>-</v>
      </c>
      <c r="M580" s="9" t="str">
        <f t="shared" si="19"/>
        <v>-</v>
      </c>
    </row>
    <row r="581" spans="1:13" x14ac:dyDescent="0.25">
      <c r="A581" t="s">
        <v>1102</v>
      </c>
      <c r="B581" t="s">
        <v>3511</v>
      </c>
      <c r="C581" t="s">
        <v>3512</v>
      </c>
      <c r="D581" t="s">
        <v>361</v>
      </c>
      <c r="E581" t="s">
        <v>264</v>
      </c>
      <c r="F581" t="s">
        <v>4923</v>
      </c>
      <c r="G581" t="s">
        <v>4924</v>
      </c>
      <c r="H581" t="s">
        <v>3731</v>
      </c>
      <c r="I581" t="s">
        <v>1121</v>
      </c>
      <c r="J581" s="8" t="str">
        <f>IFERROR(VLOOKUP(B581,'RESUMEN 100'!A:B,2,FALSE),"-")</f>
        <v>-</v>
      </c>
      <c r="K581" s="8" t="str">
        <f t="shared" si="18"/>
        <v>-</v>
      </c>
      <c r="L581" s="10" t="str">
        <f>IFERROR(VLOOKUP(B581,'RESUMEN 00'!A:B,2,FALSE),"-")</f>
        <v>-</v>
      </c>
      <c r="M581" s="9" t="str">
        <f t="shared" si="19"/>
        <v>-</v>
      </c>
    </row>
    <row r="582" spans="1:13" x14ac:dyDescent="0.25">
      <c r="A582" t="s">
        <v>1102</v>
      </c>
      <c r="B582" t="s">
        <v>3513</v>
      </c>
      <c r="C582" t="s">
        <v>3514</v>
      </c>
      <c r="D582" t="s">
        <v>385</v>
      </c>
      <c r="E582" t="s">
        <v>696</v>
      </c>
      <c r="F582" t="s">
        <v>4923</v>
      </c>
      <c r="G582" t="s">
        <v>4924</v>
      </c>
      <c r="H582" t="s">
        <v>3726</v>
      </c>
      <c r="I582" t="s">
        <v>1591</v>
      </c>
      <c r="J582" s="8" t="str">
        <f>IFERROR(VLOOKUP(B582,'RESUMEN 100'!A:B,2,FALSE),"-")</f>
        <v>-</v>
      </c>
      <c r="K582" s="8" t="str">
        <f t="shared" si="18"/>
        <v>-</v>
      </c>
      <c r="L582" s="10" t="str">
        <f>IFERROR(VLOOKUP(B582,'RESUMEN 00'!A:B,2,FALSE),"-")</f>
        <v>-</v>
      </c>
      <c r="M582" s="9" t="str">
        <f t="shared" si="19"/>
        <v>-</v>
      </c>
    </row>
    <row r="583" spans="1:13" x14ac:dyDescent="0.25">
      <c r="A583" t="s">
        <v>1102</v>
      </c>
      <c r="B583" t="s">
        <v>4581</v>
      </c>
      <c r="C583" t="s">
        <v>4582</v>
      </c>
      <c r="D583" t="s">
        <v>252</v>
      </c>
      <c r="E583" t="s">
        <v>357</v>
      </c>
      <c r="F583" t="s">
        <v>4923</v>
      </c>
      <c r="G583" t="s">
        <v>4924</v>
      </c>
      <c r="H583" t="s">
        <v>4926</v>
      </c>
      <c r="I583" t="s">
        <v>4518</v>
      </c>
      <c r="J583" s="8" t="str">
        <f>IFERROR(VLOOKUP(B583,'RESUMEN 100'!A:B,2,FALSE),"-")</f>
        <v>-</v>
      </c>
      <c r="K583" s="8" t="str">
        <f t="shared" si="18"/>
        <v>-</v>
      </c>
      <c r="L583" s="10" t="str">
        <f>IFERROR(VLOOKUP(B583,'RESUMEN 00'!A:B,2,FALSE),"-")</f>
        <v>-</v>
      </c>
      <c r="M583" s="9" t="str">
        <f t="shared" si="19"/>
        <v>-</v>
      </c>
    </row>
    <row r="584" spans="1:13" x14ac:dyDescent="0.25">
      <c r="A584" t="s">
        <v>1102</v>
      </c>
      <c r="B584" t="s">
        <v>1214</v>
      </c>
      <c r="C584" t="s">
        <v>1215</v>
      </c>
      <c r="D584" t="s">
        <v>377</v>
      </c>
      <c r="E584" t="s">
        <v>593</v>
      </c>
      <c r="F584" t="s">
        <v>4923</v>
      </c>
      <c r="G584" t="s">
        <v>4925</v>
      </c>
      <c r="H584" t="s">
        <v>3732</v>
      </c>
      <c r="I584" t="s">
        <v>4518</v>
      </c>
      <c r="J584" s="8" t="str">
        <f>IFERROR(VLOOKUP(B584,'RESUMEN 100'!A:B,2,FALSE),"-")</f>
        <v>-</v>
      </c>
      <c r="K584" s="8" t="str">
        <f t="shared" si="18"/>
        <v>-</v>
      </c>
      <c r="L584" s="10">
        <f>IFERROR(VLOOKUP(B584,'RESUMEN 00'!A:B,2,FALSE),"-")</f>
        <v>44685</v>
      </c>
      <c r="M584" s="9">
        <f t="shared" si="19"/>
        <v>0</v>
      </c>
    </row>
    <row r="585" spans="1:13" x14ac:dyDescent="0.25">
      <c r="A585" t="s">
        <v>1102</v>
      </c>
      <c r="B585" t="s">
        <v>4531</v>
      </c>
      <c r="C585" t="s">
        <v>4532</v>
      </c>
      <c r="D585" t="s">
        <v>519</v>
      </c>
      <c r="E585" t="s">
        <v>83</v>
      </c>
      <c r="F585" t="s">
        <v>4923</v>
      </c>
      <c r="G585" t="s">
        <v>4924</v>
      </c>
      <c r="H585" t="s">
        <v>4926</v>
      </c>
      <c r="I585" t="s">
        <v>4518</v>
      </c>
      <c r="J585" s="8" t="str">
        <f>IFERROR(VLOOKUP(B585,'RESUMEN 100'!A:B,2,FALSE),"-")</f>
        <v>-</v>
      </c>
      <c r="K585" s="8" t="str">
        <f t="shared" si="18"/>
        <v>-</v>
      </c>
      <c r="L585" s="10">
        <f>IFERROR(VLOOKUP(B585,'RESUMEN 00'!A:B,2,FALSE),"-")</f>
        <v>44692</v>
      </c>
      <c r="M585" s="9">
        <f t="shared" si="19"/>
        <v>0</v>
      </c>
    </row>
    <row r="586" spans="1:13" x14ac:dyDescent="0.25">
      <c r="A586" t="s">
        <v>1102</v>
      </c>
      <c r="B586" t="s">
        <v>3515</v>
      </c>
      <c r="C586" t="s">
        <v>1090</v>
      </c>
      <c r="D586" t="s">
        <v>83</v>
      </c>
      <c r="E586" t="s">
        <v>591</v>
      </c>
      <c r="F586" t="s">
        <v>4923</v>
      </c>
      <c r="G586" t="s">
        <v>4924</v>
      </c>
      <c r="H586" t="s">
        <v>3727</v>
      </c>
      <c r="I586" t="s">
        <v>1119</v>
      </c>
      <c r="J586" s="8" t="str">
        <f>IFERROR(VLOOKUP(B586,'RESUMEN 100'!A:B,2,FALSE),"-")</f>
        <v>-</v>
      </c>
      <c r="K586" s="8" t="str">
        <f t="shared" si="18"/>
        <v>-</v>
      </c>
      <c r="L586" s="10" t="str">
        <f>IFERROR(VLOOKUP(B586,'RESUMEN 00'!A:B,2,FALSE),"-")</f>
        <v>-</v>
      </c>
      <c r="M586" s="9" t="str">
        <f t="shared" si="19"/>
        <v>-</v>
      </c>
    </row>
    <row r="587" spans="1:13" x14ac:dyDescent="0.25">
      <c r="A587" t="s">
        <v>1102</v>
      </c>
      <c r="B587" t="s">
        <v>3516</v>
      </c>
      <c r="C587" t="s">
        <v>3517</v>
      </c>
      <c r="D587" t="s">
        <v>799</v>
      </c>
      <c r="E587" t="s">
        <v>217</v>
      </c>
      <c r="F587" t="s">
        <v>4923</v>
      </c>
      <c r="G587" t="s">
        <v>4924</v>
      </c>
      <c r="H587" t="s">
        <v>3728</v>
      </c>
      <c r="I587" t="s">
        <v>1590</v>
      </c>
      <c r="J587" s="8" t="str">
        <f>IFERROR(VLOOKUP(B587,'RESUMEN 100'!A:B,2,FALSE),"-")</f>
        <v>-</v>
      </c>
      <c r="K587" s="8" t="str">
        <f t="shared" si="18"/>
        <v>-</v>
      </c>
      <c r="L587" s="10" t="str">
        <f>IFERROR(VLOOKUP(B587,'RESUMEN 00'!A:B,2,FALSE),"-")</f>
        <v>-</v>
      </c>
      <c r="M587" s="9" t="str">
        <f t="shared" si="19"/>
        <v>-</v>
      </c>
    </row>
    <row r="588" spans="1:13" x14ac:dyDescent="0.25">
      <c r="A588" t="s">
        <v>1102</v>
      </c>
      <c r="B588" t="s">
        <v>3518</v>
      </c>
      <c r="C588" t="s">
        <v>3519</v>
      </c>
      <c r="D588" t="s">
        <v>343</v>
      </c>
      <c r="E588" t="s">
        <v>610</v>
      </c>
      <c r="F588" t="s">
        <v>4923</v>
      </c>
      <c r="G588" t="s">
        <v>4924</v>
      </c>
      <c r="H588" t="s">
        <v>3732</v>
      </c>
      <c r="I588" t="s">
        <v>1588</v>
      </c>
      <c r="J588" s="8" t="str">
        <f>IFERROR(VLOOKUP(B588,'RESUMEN 100'!A:B,2,FALSE),"-")</f>
        <v>-</v>
      </c>
      <c r="K588" s="8" t="str">
        <f t="shared" si="18"/>
        <v>-</v>
      </c>
      <c r="L588" s="10" t="str">
        <f>IFERROR(VLOOKUP(B588,'RESUMEN 00'!A:B,2,FALSE),"-")</f>
        <v>-</v>
      </c>
      <c r="M588" s="9" t="str">
        <f t="shared" si="19"/>
        <v>-</v>
      </c>
    </row>
    <row r="589" spans="1:13" x14ac:dyDescent="0.25">
      <c r="A589" t="s">
        <v>1102</v>
      </c>
      <c r="B589" t="s">
        <v>2569</v>
      </c>
      <c r="C589" t="s">
        <v>2570</v>
      </c>
      <c r="D589" t="s">
        <v>153</v>
      </c>
      <c r="E589" t="s">
        <v>554</v>
      </c>
      <c r="F589" t="s">
        <v>4923</v>
      </c>
      <c r="G589" t="s">
        <v>4925</v>
      </c>
      <c r="H589" t="s">
        <v>3729</v>
      </c>
      <c r="I589" t="s">
        <v>1593</v>
      </c>
      <c r="J589" s="8" t="str">
        <f>IFERROR(VLOOKUP(B589,'RESUMEN 100'!A:B,2,FALSE),"-")</f>
        <v>-</v>
      </c>
      <c r="K589" s="8" t="str">
        <f t="shared" si="18"/>
        <v>-</v>
      </c>
      <c r="L589" s="10" t="str">
        <f>IFERROR(VLOOKUP(B589,'RESUMEN 00'!A:B,2,FALSE),"-")</f>
        <v>-</v>
      </c>
      <c r="M589" s="9" t="str">
        <f t="shared" si="19"/>
        <v>-</v>
      </c>
    </row>
    <row r="590" spans="1:13" x14ac:dyDescent="0.25">
      <c r="A590" t="s">
        <v>1102</v>
      </c>
      <c r="B590" t="s">
        <v>4496</v>
      </c>
      <c r="C590" t="s">
        <v>4497</v>
      </c>
      <c r="D590" t="s">
        <v>308</v>
      </c>
      <c r="E590" t="s">
        <v>126</v>
      </c>
      <c r="F590" t="s">
        <v>4923</v>
      </c>
      <c r="G590" t="s">
        <v>4925</v>
      </c>
      <c r="H590" t="s">
        <v>4926</v>
      </c>
      <c r="I590" t="s">
        <v>4518</v>
      </c>
      <c r="J590" s="8" t="str">
        <f>IFERROR(VLOOKUP(B590,'RESUMEN 100'!A:B,2,FALSE),"-")</f>
        <v>-</v>
      </c>
      <c r="K590" s="8" t="str">
        <f t="shared" ref="K590:K613" si="20">IFERROR(H590-J590,"-")</f>
        <v>-</v>
      </c>
      <c r="L590" s="10" t="str">
        <f>IFERROR(VLOOKUP(B590,'RESUMEN 00'!A:B,2,FALSE),"-")</f>
        <v>-</v>
      </c>
      <c r="M590" s="9" t="str">
        <f t="shared" ref="M590:M613" si="21">IFERROR(H590-L590,"-")</f>
        <v>-</v>
      </c>
    </row>
    <row r="591" spans="1:13" x14ac:dyDescent="0.25">
      <c r="A591" t="s">
        <v>1102</v>
      </c>
      <c r="B591" t="s">
        <v>1296</v>
      </c>
      <c r="C591" t="s">
        <v>1297</v>
      </c>
      <c r="D591" t="s">
        <v>625</v>
      </c>
      <c r="E591" t="s">
        <v>210</v>
      </c>
      <c r="F591" t="s">
        <v>4923</v>
      </c>
      <c r="G591" t="s">
        <v>4924</v>
      </c>
      <c r="H591" t="s">
        <v>3730</v>
      </c>
      <c r="I591" t="s">
        <v>1120</v>
      </c>
      <c r="J591" s="8" t="str">
        <f>IFERROR(VLOOKUP(B591,'RESUMEN 100'!A:B,2,FALSE),"-")</f>
        <v>-</v>
      </c>
      <c r="K591" s="8" t="str">
        <f t="shared" si="20"/>
        <v>-</v>
      </c>
      <c r="L591" s="10">
        <f>IFERROR(VLOOKUP(B591,'RESUMEN 00'!A:B,2,FALSE),"-")</f>
        <v>44686</v>
      </c>
      <c r="M591" s="9">
        <f t="shared" si="21"/>
        <v>0</v>
      </c>
    </row>
    <row r="592" spans="1:13" x14ac:dyDescent="0.25">
      <c r="A592" t="s">
        <v>1102</v>
      </c>
      <c r="B592" t="s">
        <v>3520</v>
      </c>
      <c r="C592" t="s">
        <v>3521</v>
      </c>
      <c r="D592" t="s">
        <v>373</v>
      </c>
      <c r="E592" t="s">
        <v>599</v>
      </c>
      <c r="F592" t="s">
        <v>4923</v>
      </c>
      <c r="G592" t="s">
        <v>4924</v>
      </c>
      <c r="H592" t="s">
        <v>3727</v>
      </c>
      <c r="I592" t="s">
        <v>1119</v>
      </c>
      <c r="J592" s="8" t="str">
        <f>IFERROR(VLOOKUP(B592,'RESUMEN 100'!A:B,2,FALSE),"-")</f>
        <v>-</v>
      </c>
      <c r="K592" s="8" t="str">
        <f t="shared" si="20"/>
        <v>-</v>
      </c>
      <c r="L592" s="10" t="str">
        <f>IFERROR(VLOOKUP(B592,'RESUMEN 00'!A:B,2,FALSE),"-")</f>
        <v>-</v>
      </c>
      <c r="M592" s="9" t="str">
        <f t="shared" si="21"/>
        <v>-</v>
      </c>
    </row>
    <row r="593" spans="1:13" x14ac:dyDescent="0.25">
      <c r="A593" t="s">
        <v>1102</v>
      </c>
      <c r="B593" t="s">
        <v>3522</v>
      </c>
      <c r="C593" t="s">
        <v>3523</v>
      </c>
      <c r="D593" t="s">
        <v>577</v>
      </c>
      <c r="E593" t="s">
        <v>103</v>
      </c>
      <c r="F593" t="s">
        <v>4923</v>
      </c>
      <c r="G593" t="s">
        <v>4924</v>
      </c>
      <c r="H593" t="s">
        <v>3727</v>
      </c>
      <c r="I593" t="s">
        <v>1119</v>
      </c>
      <c r="J593" s="8" t="str">
        <f>IFERROR(VLOOKUP(B593,'RESUMEN 100'!A:B,2,FALSE),"-")</f>
        <v>-</v>
      </c>
      <c r="K593" s="8" t="str">
        <f t="shared" si="20"/>
        <v>-</v>
      </c>
      <c r="L593" s="10">
        <f>IFERROR(VLOOKUP(B593,'RESUMEN 00'!A:B,2,FALSE),"-")</f>
        <v>44683</v>
      </c>
      <c r="M593" s="9">
        <f t="shared" si="21"/>
        <v>0</v>
      </c>
    </row>
    <row r="594" spans="1:13" x14ac:dyDescent="0.25">
      <c r="A594" t="s">
        <v>1102</v>
      </c>
      <c r="B594" t="s">
        <v>4718</v>
      </c>
      <c r="C594" t="s">
        <v>1075</v>
      </c>
      <c r="D594" t="s">
        <v>4719</v>
      </c>
      <c r="E594" t="s">
        <v>94</v>
      </c>
      <c r="F594" t="s">
        <v>4923</v>
      </c>
      <c r="G594" t="s">
        <v>4924</v>
      </c>
      <c r="H594" t="s">
        <v>4927</v>
      </c>
      <c r="I594" t="s">
        <v>4519</v>
      </c>
      <c r="J594" s="8" t="str">
        <f>IFERROR(VLOOKUP(B594,'RESUMEN 100'!A:B,2,FALSE),"-")</f>
        <v>-</v>
      </c>
      <c r="K594" s="8" t="str">
        <f t="shared" si="20"/>
        <v>-</v>
      </c>
      <c r="L594" s="10" t="str">
        <f>IFERROR(VLOOKUP(B594,'RESUMEN 00'!A:B,2,FALSE),"-")</f>
        <v>-</v>
      </c>
      <c r="M594" s="9" t="str">
        <f t="shared" si="21"/>
        <v>-</v>
      </c>
    </row>
    <row r="595" spans="1:13" x14ac:dyDescent="0.25">
      <c r="A595" t="s">
        <v>1102</v>
      </c>
      <c r="B595" t="s">
        <v>2401</v>
      </c>
      <c r="C595" t="s">
        <v>2402</v>
      </c>
      <c r="D595" t="s">
        <v>134</v>
      </c>
      <c r="E595" t="s">
        <v>291</v>
      </c>
      <c r="F595" t="s">
        <v>4923</v>
      </c>
      <c r="G595" t="s">
        <v>4925</v>
      </c>
      <c r="H595" t="s">
        <v>3731</v>
      </c>
      <c r="I595" t="s">
        <v>1121</v>
      </c>
      <c r="J595" s="8" t="str">
        <f>IFERROR(VLOOKUP(B595,'RESUMEN 100'!A:B,2,FALSE),"-")</f>
        <v>-</v>
      </c>
      <c r="K595" s="8" t="str">
        <f t="shared" si="20"/>
        <v>-</v>
      </c>
      <c r="L595" s="10" t="str">
        <f>IFERROR(VLOOKUP(B595,'RESUMEN 00'!A:B,2,FALSE),"-")</f>
        <v>-</v>
      </c>
      <c r="M595" s="9" t="str">
        <f t="shared" si="21"/>
        <v>-</v>
      </c>
    </row>
    <row r="596" spans="1:13" x14ac:dyDescent="0.25">
      <c r="A596" t="s">
        <v>1102</v>
      </c>
      <c r="B596" t="s">
        <v>1218</v>
      </c>
      <c r="C596" t="s">
        <v>1219</v>
      </c>
      <c r="D596" t="s">
        <v>118</v>
      </c>
      <c r="E596" t="s">
        <v>380</v>
      </c>
      <c r="F596" t="s">
        <v>4923</v>
      </c>
      <c r="G596" t="s">
        <v>4925</v>
      </c>
      <c r="H596" t="s">
        <v>3725</v>
      </c>
      <c r="I596" t="s">
        <v>1589</v>
      </c>
      <c r="J596" s="8" t="str">
        <f>IFERROR(VLOOKUP(B596,'RESUMEN 100'!A:B,2,FALSE),"-")</f>
        <v>-</v>
      </c>
      <c r="K596" s="8" t="str">
        <f t="shared" si="20"/>
        <v>-</v>
      </c>
      <c r="L596" s="10" t="str">
        <f>IFERROR(VLOOKUP(B596,'RESUMEN 00'!A:B,2,FALSE),"-")</f>
        <v>-</v>
      </c>
      <c r="M596" s="9" t="str">
        <f t="shared" si="21"/>
        <v>-</v>
      </c>
    </row>
    <row r="597" spans="1:13" x14ac:dyDescent="0.25">
      <c r="A597" t="s">
        <v>1102</v>
      </c>
      <c r="B597" t="s">
        <v>3524</v>
      </c>
      <c r="C597" t="s">
        <v>3525</v>
      </c>
      <c r="D597" t="s">
        <v>227</v>
      </c>
      <c r="E597" t="s">
        <v>87</v>
      </c>
      <c r="F597" t="s">
        <v>4923</v>
      </c>
      <c r="G597" t="s">
        <v>4924</v>
      </c>
      <c r="H597" t="s">
        <v>3732</v>
      </c>
      <c r="I597" t="s">
        <v>1588</v>
      </c>
      <c r="J597" s="8" t="str">
        <f>IFERROR(VLOOKUP(B597,'RESUMEN 100'!A:B,2,FALSE),"-")</f>
        <v>-</v>
      </c>
      <c r="K597" s="8" t="str">
        <f t="shared" si="20"/>
        <v>-</v>
      </c>
      <c r="L597" s="10" t="str">
        <f>IFERROR(VLOOKUP(B597,'RESUMEN 00'!A:B,2,FALSE),"-")</f>
        <v>-</v>
      </c>
      <c r="M597" s="9" t="str">
        <f t="shared" si="21"/>
        <v>-</v>
      </c>
    </row>
    <row r="598" spans="1:13" x14ac:dyDescent="0.25">
      <c r="A598" t="s">
        <v>1102</v>
      </c>
      <c r="B598" t="s">
        <v>1250</v>
      </c>
      <c r="C598" t="s">
        <v>1251</v>
      </c>
      <c r="D598" t="s">
        <v>162</v>
      </c>
      <c r="E598" t="s">
        <v>336</v>
      </c>
      <c r="F598" t="s">
        <v>4923</v>
      </c>
      <c r="G598" t="s">
        <v>4925</v>
      </c>
      <c r="H598" t="s">
        <v>3727</v>
      </c>
      <c r="I598" t="s">
        <v>1589</v>
      </c>
      <c r="J598" s="8" t="str">
        <f>IFERROR(VLOOKUP(B598,'RESUMEN 100'!A:B,2,FALSE),"-")</f>
        <v>-</v>
      </c>
      <c r="K598" s="8" t="str">
        <f t="shared" si="20"/>
        <v>-</v>
      </c>
      <c r="L598" s="10" t="str">
        <f>IFERROR(VLOOKUP(B598,'RESUMEN 00'!A:B,2,FALSE),"-")</f>
        <v>-</v>
      </c>
      <c r="M598" s="9" t="str">
        <f t="shared" si="21"/>
        <v>-</v>
      </c>
    </row>
    <row r="599" spans="1:13" x14ac:dyDescent="0.25">
      <c r="A599" t="s">
        <v>1102</v>
      </c>
      <c r="B599" t="s">
        <v>1250</v>
      </c>
      <c r="C599" t="s">
        <v>1251</v>
      </c>
      <c r="D599" t="s">
        <v>162</v>
      </c>
      <c r="E599" t="s">
        <v>336</v>
      </c>
      <c r="F599" t="s">
        <v>4923</v>
      </c>
      <c r="G599" t="s">
        <v>4925</v>
      </c>
      <c r="H599" t="s">
        <v>3725</v>
      </c>
      <c r="I599" t="s">
        <v>4519</v>
      </c>
      <c r="J599" s="8" t="str">
        <f>IFERROR(VLOOKUP(B599,'RESUMEN 100'!A:B,2,FALSE),"-")</f>
        <v>-</v>
      </c>
      <c r="K599" s="8" t="str">
        <f t="shared" si="20"/>
        <v>-</v>
      </c>
      <c r="L599" s="10" t="str">
        <f>IFERROR(VLOOKUP(B599,'RESUMEN 00'!A:B,2,FALSE),"-")</f>
        <v>-</v>
      </c>
      <c r="M599" s="9" t="str">
        <f t="shared" si="21"/>
        <v>-</v>
      </c>
    </row>
    <row r="600" spans="1:13" x14ac:dyDescent="0.25">
      <c r="A600" t="s">
        <v>1102</v>
      </c>
      <c r="B600" t="s">
        <v>1012</v>
      </c>
      <c r="C600" t="s">
        <v>1013</v>
      </c>
      <c r="D600" t="s">
        <v>350</v>
      </c>
      <c r="E600" t="s">
        <v>467</v>
      </c>
      <c r="F600" t="s">
        <v>4923</v>
      </c>
      <c r="G600" t="s">
        <v>4924</v>
      </c>
      <c r="H600" t="s">
        <v>3732</v>
      </c>
      <c r="I600" t="s">
        <v>1588</v>
      </c>
      <c r="J600" s="8" t="str">
        <f>IFERROR(VLOOKUP(B600,'RESUMEN 100'!A:B,2,FALSE),"-")</f>
        <v>-</v>
      </c>
      <c r="K600" s="8" t="str">
        <f t="shared" si="20"/>
        <v>-</v>
      </c>
      <c r="L600" s="10">
        <f>IFERROR(VLOOKUP(B600,'RESUMEN 00'!A:B,2,FALSE),"-")</f>
        <v>44685</v>
      </c>
      <c r="M600" s="9">
        <f t="shared" si="21"/>
        <v>0</v>
      </c>
    </row>
    <row r="601" spans="1:13" x14ac:dyDescent="0.25">
      <c r="A601" t="s">
        <v>1102</v>
      </c>
      <c r="B601" t="s">
        <v>1292</v>
      </c>
      <c r="C601" t="s">
        <v>1293</v>
      </c>
      <c r="D601" t="s">
        <v>362</v>
      </c>
      <c r="E601" t="s">
        <v>113</v>
      </c>
      <c r="F601" t="s">
        <v>4923</v>
      </c>
      <c r="G601" t="s">
        <v>4924</v>
      </c>
      <c r="H601" t="s">
        <v>3732</v>
      </c>
      <c r="I601" t="s">
        <v>1588</v>
      </c>
      <c r="J601" s="8" t="str">
        <f>IFERROR(VLOOKUP(B601,'RESUMEN 100'!A:B,2,FALSE),"-")</f>
        <v>-</v>
      </c>
      <c r="K601" s="8" t="str">
        <f t="shared" si="20"/>
        <v>-</v>
      </c>
      <c r="L601" s="10">
        <f>IFERROR(VLOOKUP(B601,'RESUMEN 00'!A:B,2,FALSE),"-")</f>
        <v>44685</v>
      </c>
      <c r="M601" s="9">
        <f t="shared" si="21"/>
        <v>0</v>
      </c>
    </row>
    <row r="602" spans="1:13" x14ac:dyDescent="0.25">
      <c r="A602" t="s">
        <v>1102</v>
      </c>
      <c r="B602" t="s">
        <v>4914</v>
      </c>
      <c r="C602" t="s">
        <v>4915</v>
      </c>
      <c r="D602" t="s">
        <v>271</v>
      </c>
      <c r="E602" t="s">
        <v>4916</v>
      </c>
      <c r="F602" t="s">
        <v>4923</v>
      </c>
      <c r="G602" t="s">
        <v>4924</v>
      </c>
      <c r="H602" t="s">
        <v>4927</v>
      </c>
      <c r="I602" t="s">
        <v>4518</v>
      </c>
      <c r="J602" s="8" t="str">
        <f>IFERROR(VLOOKUP(B602,'RESUMEN 100'!A:B,2,FALSE),"-")</f>
        <v>-</v>
      </c>
      <c r="K602" s="8" t="str">
        <f t="shared" si="20"/>
        <v>-</v>
      </c>
      <c r="L602" s="10" t="str">
        <f>IFERROR(VLOOKUP(B602,'RESUMEN 00'!A:B,2,FALSE),"-")</f>
        <v>-</v>
      </c>
      <c r="M602" s="9" t="str">
        <f t="shared" si="21"/>
        <v>-</v>
      </c>
    </row>
    <row r="603" spans="1:13" x14ac:dyDescent="0.25">
      <c r="A603" t="s">
        <v>1102</v>
      </c>
      <c r="B603" t="s">
        <v>3526</v>
      </c>
      <c r="C603" t="s">
        <v>3527</v>
      </c>
      <c r="D603" t="s">
        <v>3528</v>
      </c>
      <c r="E603" t="s">
        <v>839</v>
      </c>
      <c r="F603" t="s">
        <v>4923</v>
      </c>
      <c r="G603" t="s">
        <v>4924</v>
      </c>
      <c r="H603" t="s">
        <v>3727</v>
      </c>
      <c r="I603" t="s">
        <v>1119</v>
      </c>
      <c r="J603" s="8" t="str">
        <f>IFERROR(VLOOKUP(B603,'RESUMEN 100'!A:B,2,FALSE),"-")</f>
        <v>-</v>
      </c>
      <c r="K603" s="8" t="str">
        <f t="shared" si="20"/>
        <v>-</v>
      </c>
      <c r="L603" s="10">
        <f>IFERROR(VLOOKUP(B603,'RESUMEN 00'!A:B,2,FALSE),"-")</f>
        <v>44683</v>
      </c>
      <c r="M603" s="9">
        <f t="shared" si="21"/>
        <v>0</v>
      </c>
    </row>
    <row r="604" spans="1:13" x14ac:dyDescent="0.25">
      <c r="A604" t="s">
        <v>1102</v>
      </c>
      <c r="B604" t="s">
        <v>3529</v>
      </c>
      <c r="C604" t="s">
        <v>3530</v>
      </c>
      <c r="D604" t="s">
        <v>1196</v>
      </c>
      <c r="E604" t="s">
        <v>111</v>
      </c>
      <c r="F604" t="s">
        <v>4923</v>
      </c>
      <c r="G604" t="s">
        <v>4924</v>
      </c>
      <c r="H604" t="s">
        <v>3725</v>
      </c>
      <c r="I604" t="s">
        <v>1589</v>
      </c>
      <c r="J604" s="8" t="str">
        <f>IFERROR(VLOOKUP(B604,'RESUMEN 100'!A:B,2,FALSE),"-")</f>
        <v>-</v>
      </c>
      <c r="K604" s="8" t="str">
        <f t="shared" si="20"/>
        <v>-</v>
      </c>
      <c r="L604" s="10" t="str">
        <f>IFERROR(VLOOKUP(B604,'RESUMEN 00'!A:B,2,FALSE),"-")</f>
        <v>-</v>
      </c>
      <c r="M604" s="9" t="str">
        <f t="shared" si="21"/>
        <v>-</v>
      </c>
    </row>
    <row r="605" spans="1:13" x14ac:dyDescent="0.25">
      <c r="A605" t="s">
        <v>1102</v>
      </c>
      <c r="B605" t="s">
        <v>3531</v>
      </c>
      <c r="C605" t="s">
        <v>3532</v>
      </c>
      <c r="D605" t="s">
        <v>259</v>
      </c>
      <c r="E605" t="s">
        <v>538</v>
      </c>
      <c r="F605" t="s">
        <v>4923</v>
      </c>
      <c r="G605" t="s">
        <v>4924</v>
      </c>
      <c r="H605" t="s">
        <v>3727</v>
      </c>
      <c r="I605" t="s">
        <v>1119</v>
      </c>
      <c r="J605" s="8" t="str">
        <f>IFERROR(VLOOKUP(B605,'RESUMEN 100'!A:B,2,FALSE),"-")</f>
        <v>-</v>
      </c>
      <c r="K605" s="8" t="str">
        <f t="shared" si="20"/>
        <v>-</v>
      </c>
      <c r="L605" s="10" t="str">
        <f>IFERROR(VLOOKUP(B605,'RESUMEN 00'!A:B,2,FALSE),"-")</f>
        <v>-</v>
      </c>
      <c r="M605" s="9" t="str">
        <f t="shared" si="21"/>
        <v>-</v>
      </c>
    </row>
    <row r="606" spans="1:13" x14ac:dyDescent="0.25">
      <c r="A606" t="s">
        <v>1102</v>
      </c>
      <c r="B606" t="s">
        <v>3533</v>
      </c>
      <c r="C606" t="s">
        <v>3534</v>
      </c>
      <c r="D606" t="s">
        <v>470</v>
      </c>
      <c r="E606" t="s">
        <v>338</v>
      </c>
      <c r="F606" t="s">
        <v>4923</v>
      </c>
      <c r="G606" t="s">
        <v>4924</v>
      </c>
      <c r="H606" t="s">
        <v>3727</v>
      </c>
      <c r="I606" t="s">
        <v>1119</v>
      </c>
      <c r="J606" s="8" t="str">
        <f>IFERROR(VLOOKUP(B606,'RESUMEN 100'!A:B,2,FALSE),"-")</f>
        <v>-</v>
      </c>
      <c r="K606" s="8" t="str">
        <f t="shared" si="20"/>
        <v>-</v>
      </c>
      <c r="L606" s="10" t="str">
        <f>IFERROR(VLOOKUP(B606,'RESUMEN 00'!A:B,2,FALSE),"-")</f>
        <v>-</v>
      </c>
      <c r="M606" s="9" t="str">
        <f t="shared" si="21"/>
        <v>-</v>
      </c>
    </row>
    <row r="607" spans="1:13" x14ac:dyDescent="0.25">
      <c r="A607" t="s">
        <v>1102</v>
      </c>
      <c r="B607" t="s">
        <v>3535</v>
      </c>
      <c r="C607" t="s">
        <v>3536</v>
      </c>
      <c r="D607" t="s">
        <v>881</v>
      </c>
      <c r="E607" t="s">
        <v>224</v>
      </c>
      <c r="F607" t="s">
        <v>4923</v>
      </c>
      <c r="G607" t="s">
        <v>4924</v>
      </c>
      <c r="H607" t="s">
        <v>3731</v>
      </c>
      <c r="I607" t="s">
        <v>1121</v>
      </c>
      <c r="J607" s="8" t="str">
        <f>IFERROR(VLOOKUP(B607,'RESUMEN 100'!A:B,2,FALSE),"-")</f>
        <v>-</v>
      </c>
      <c r="K607" s="8" t="str">
        <f t="shared" si="20"/>
        <v>-</v>
      </c>
      <c r="L607" s="10" t="str">
        <f>IFERROR(VLOOKUP(B607,'RESUMEN 00'!A:B,2,FALSE),"-")</f>
        <v>-</v>
      </c>
      <c r="M607" s="9" t="str">
        <f t="shared" si="21"/>
        <v>-</v>
      </c>
    </row>
    <row r="608" spans="1:13" x14ac:dyDescent="0.25">
      <c r="A608" t="s">
        <v>1102</v>
      </c>
      <c r="B608" t="s">
        <v>1176</v>
      </c>
      <c r="C608" t="s">
        <v>1177</v>
      </c>
      <c r="D608" t="s">
        <v>117</v>
      </c>
      <c r="E608" t="s">
        <v>92</v>
      </c>
      <c r="F608" t="s">
        <v>4923</v>
      </c>
      <c r="G608" t="s">
        <v>4925</v>
      </c>
      <c r="H608" t="s">
        <v>3728</v>
      </c>
      <c r="I608" t="s">
        <v>1590</v>
      </c>
      <c r="J608" s="8" t="str">
        <f>IFERROR(VLOOKUP(B608,'RESUMEN 100'!A:B,2,FALSE),"-")</f>
        <v>-</v>
      </c>
      <c r="K608" s="8" t="str">
        <f t="shared" si="20"/>
        <v>-</v>
      </c>
      <c r="L608" s="10">
        <f>IFERROR(VLOOKUP(B608,'RESUMEN 00'!A:B,2,FALSE),"-")</f>
        <v>44687</v>
      </c>
      <c r="M608" s="9">
        <f t="shared" si="21"/>
        <v>0</v>
      </c>
    </row>
    <row r="609" spans="1:13" x14ac:dyDescent="0.25">
      <c r="A609" t="s">
        <v>1102</v>
      </c>
      <c r="B609" t="s">
        <v>4838</v>
      </c>
      <c r="C609" t="s">
        <v>4839</v>
      </c>
      <c r="D609" t="s">
        <v>4840</v>
      </c>
      <c r="E609" t="s">
        <v>626</v>
      </c>
      <c r="F609" t="s">
        <v>4923</v>
      </c>
      <c r="G609" t="s">
        <v>4925</v>
      </c>
      <c r="H609" t="s">
        <v>4927</v>
      </c>
      <c r="I609" t="s">
        <v>4519</v>
      </c>
      <c r="J609" s="8" t="str">
        <f>IFERROR(VLOOKUP(B609,'RESUMEN 100'!A:B,2,FALSE),"-")</f>
        <v>-</v>
      </c>
      <c r="K609" s="8" t="str">
        <f t="shared" si="20"/>
        <v>-</v>
      </c>
      <c r="L609" s="10" t="str">
        <f>IFERROR(VLOOKUP(B609,'RESUMEN 00'!A:B,2,FALSE),"-")</f>
        <v>-</v>
      </c>
      <c r="M609" s="9" t="str">
        <f t="shared" si="21"/>
        <v>-</v>
      </c>
    </row>
    <row r="610" spans="1:13" x14ac:dyDescent="0.25">
      <c r="A610" t="s">
        <v>1102</v>
      </c>
      <c r="B610" t="s">
        <v>1639</v>
      </c>
      <c r="C610" t="s">
        <v>1640</v>
      </c>
      <c r="D610" t="s">
        <v>448</v>
      </c>
      <c r="E610" t="s">
        <v>150</v>
      </c>
      <c r="F610" t="s">
        <v>4923</v>
      </c>
      <c r="G610" t="s">
        <v>4924</v>
      </c>
      <c r="H610" t="s">
        <v>3728</v>
      </c>
      <c r="I610" t="s">
        <v>1590</v>
      </c>
      <c r="J610" s="8" t="str">
        <f>IFERROR(VLOOKUP(B610,'RESUMEN 100'!A:B,2,FALSE),"-")</f>
        <v>-</v>
      </c>
      <c r="K610" s="8" t="str">
        <f t="shared" si="20"/>
        <v>-</v>
      </c>
      <c r="L610" s="10">
        <f>IFERROR(VLOOKUP(B610,'RESUMEN 00'!A:B,2,FALSE),"-")</f>
        <v>44687</v>
      </c>
      <c r="M610" s="9">
        <f t="shared" si="21"/>
        <v>0</v>
      </c>
    </row>
    <row r="611" spans="1:13" x14ac:dyDescent="0.25">
      <c r="A611" t="s">
        <v>1102</v>
      </c>
      <c r="B611" t="s">
        <v>4447</v>
      </c>
      <c r="C611" t="s">
        <v>4448</v>
      </c>
      <c r="D611" t="s">
        <v>222</v>
      </c>
      <c r="E611" t="s">
        <v>282</v>
      </c>
      <c r="F611" t="s">
        <v>4923</v>
      </c>
      <c r="G611" t="s">
        <v>4924</v>
      </c>
      <c r="H611" t="s">
        <v>4927</v>
      </c>
      <c r="I611" t="s">
        <v>4519</v>
      </c>
      <c r="J611" s="8" t="str">
        <f>IFERROR(VLOOKUP(B611,'RESUMEN 100'!A:B,2,FALSE),"-")</f>
        <v>-</v>
      </c>
      <c r="K611" s="8" t="str">
        <f t="shared" si="20"/>
        <v>-</v>
      </c>
      <c r="L611" s="10" t="str">
        <f>IFERROR(VLOOKUP(B611,'RESUMEN 00'!A:B,2,FALSE),"-")</f>
        <v>-</v>
      </c>
      <c r="M611" s="9" t="str">
        <f t="shared" si="21"/>
        <v>-</v>
      </c>
    </row>
    <row r="612" spans="1:13" x14ac:dyDescent="0.25">
      <c r="A612" t="s">
        <v>1102</v>
      </c>
      <c r="B612" t="s">
        <v>4499</v>
      </c>
      <c r="C612" t="s">
        <v>4500</v>
      </c>
      <c r="D612" t="s">
        <v>3563</v>
      </c>
      <c r="E612" t="s">
        <v>135</v>
      </c>
      <c r="F612" t="s">
        <v>4923</v>
      </c>
      <c r="G612" t="s">
        <v>4924</v>
      </c>
      <c r="H612" t="s">
        <v>4927</v>
      </c>
      <c r="I612" t="s">
        <v>4519</v>
      </c>
      <c r="J612" s="8" t="str">
        <f>IFERROR(VLOOKUP(B612,'RESUMEN 100'!A:B,2,FALSE),"-")</f>
        <v>-</v>
      </c>
      <c r="K612" s="8" t="str">
        <f t="shared" si="20"/>
        <v>-</v>
      </c>
      <c r="L612" s="10">
        <f>IFERROR(VLOOKUP(B612,'RESUMEN 00'!A:B,2,FALSE),"-")</f>
        <v>44691</v>
      </c>
      <c r="M612" s="9">
        <f t="shared" si="21"/>
        <v>0</v>
      </c>
    </row>
    <row r="613" spans="1:13" x14ac:dyDescent="0.25">
      <c r="A613" t="s">
        <v>1102</v>
      </c>
      <c r="B613" t="s">
        <v>3537</v>
      </c>
      <c r="C613" t="s">
        <v>790</v>
      </c>
      <c r="D613" t="s">
        <v>3475</v>
      </c>
      <c r="E613" t="s">
        <v>210</v>
      </c>
      <c r="F613" t="s">
        <v>4923</v>
      </c>
      <c r="G613" t="s">
        <v>4924</v>
      </c>
      <c r="H613" t="s">
        <v>3731</v>
      </c>
      <c r="I613" t="s">
        <v>1121</v>
      </c>
      <c r="J613" s="8" t="str">
        <f>IFERROR(VLOOKUP(B613,'RESUMEN 100'!A:B,2,FALSE),"-")</f>
        <v>-</v>
      </c>
      <c r="K613" s="8" t="str">
        <f t="shared" si="20"/>
        <v>-</v>
      </c>
      <c r="L613" s="10" t="str">
        <f>IFERROR(VLOOKUP(B613,'RESUMEN 00'!A:B,2,FALSE),"-")</f>
        <v>-</v>
      </c>
      <c r="M613" s="9" t="str">
        <f t="shared" si="21"/>
        <v>-</v>
      </c>
    </row>
    <row r="614" spans="1:13" x14ac:dyDescent="0.25">
      <c r="A614" t="s">
        <v>1102</v>
      </c>
      <c r="B614" t="s">
        <v>3538</v>
      </c>
      <c r="C614" t="s">
        <v>3539</v>
      </c>
      <c r="D614" t="s">
        <v>353</v>
      </c>
      <c r="E614" t="s">
        <v>206</v>
      </c>
      <c r="F614" t="s">
        <v>4923</v>
      </c>
      <c r="G614" t="s">
        <v>4924</v>
      </c>
      <c r="H614" t="s">
        <v>3727</v>
      </c>
      <c r="I614" t="s">
        <v>1119</v>
      </c>
      <c r="J614" s="9" t="str">
        <f>IFERROR(VLOOKUP(B614,'RESUMEN 100'!A:B,2,FALSE),"-")</f>
        <v>-</v>
      </c>
      <c r="K614" s="9" t="str">
        <f t="shared" ref="K614:K671" si="22">IFERROR(H614-J614,"-")</f>
        <v>-</v>
      </c>
      <c r="L614" s="10" t="str">
        <f>IFERROR(VLOOKUP(B614,'RESUMEN 00'!A:B,2,FALSE),"-")</f>
        <v>-</v>
      </c>
      <c r="M614" s="10" t="str">
        <f t="shared" ref="M614:M671" si="23">IFERROR(H614-L614,"-")</f>
        <v>-</v>
      </c>
    </row>
    <row r="615" spans="1:13" x14ac:dyDescent="0.25">
      <c r="A615" t="s">
        <v>1102</v>
      </c>
      <c r="B615" t="s">
        <v>3540</v>
      </c>
      <c r="C615" t="s">
        <v>3541</v>
      </c>
      <c r="D615" t="s">
        <v>273</v>
      </c>
      <c r="E615" t="s">
        <v>92</v>
      </c>
      <c r="F615" t="s">
        <v>4923</v>
      </c>
      <c r="G615" t="s">
        <v>4924</v>
      </c>
      <c r="H615" t="s">
        <v>3727</v>
      </c>
      <c r="I615" t="s">
        <v>1119</v>
      </c>
      <c r="J615" s="9" t="str">
        <f>IFERROR(VLOOKUP(B615,'RESUMEN 100'!A:B,2,FALSE),"-")</f>
        <v>-</v>
      </c>
      <c r="K615" s="9" t="str">
        <f t="shared" si="22"/>
        <v>-</v>
      </c>
      <c r="L615" s="10" t="str">
        <f>IFERROR(VLOOKUP(B615,'RESUMEN 00'!A:B,2,FALSE),"-")</f>
        <v>-</v>
      </c>
      <c r="M615" s="10" t="str">
        <f t="shared" si="23"/>
        <v>-</v>
      </c>
    </row>
    <row r="616" spans="1:13" x14ac:dyDescent="0.25">
      <c r="A616" t="s">
        <v>1102</v>
      </c>
      <c r="B616" t="s">
        <v>1192</v>
      </c>
      <c r="C616" t="s">
        <v>1193</v>
      </c>
      <c r="D616" t="s">
        <v>440</v>
      </c>
      <c r="E616" t="s">
        <v>250</v>
      </c>
      <c r="F616" t="s">
        <v>4923</v>
      </c>
      <c r="G616" t="s">
        <v>4925</v>
      </c>
      <c r="H616" t="s">
        <v>3728</v>
      </c>
      <c r="I616" t="s">
        <v>1590</v>
      </c>
      <c r="J616" s="9" t="str">
        <f>IFERROR(VLOOKUP(B616,'RESUMEN 100'!A:B,2,FALSE),"-")</f>
        <v>-</v>
      </c>
      <c r="K616" s="9" t="str">
        <f t="shared" si="22"/>
        <v>-</v>
      </c>
      <c r="L616" s="10">
        <f>IFERROR(VLOOKUP(B616,'RESUMEN 00'!A:B,2,FALSE),"-")</f>
        <v>44687</v>
      </c>
      <c r="M616" s="9">
        <f t="shared" si="23"/>
        <v>0</v>
      </c>
    </row>
    <row r="617" spans="1:13" x14ac:dyDescent="0.25">
      <c r="A617" t="s">
        <v>1102</v>
      </c>
      <c r="B617" t="s">
        <v>3542</v>
      </c>
      <c r="C617" t="s">
        <v>3543</v>
      </c>
      <c r="D617" t="s">
        <v>583</v>
      </c>
      <c r="E617" t="s">
        <v>3544</v>
      </c>
      <c r="F617" t="s">
        <v>4923</v>
      </c>
      <c r="G617" t="s">
        <v>4924</v>
      </c>
      <c r="H617" t="s">
        <v>3732</v>
      </c>
      <c r="I617" t="s">
        <v>1588</v>
      </c>
      <c r="J617" s="9" t="str">
        <f>IFERROR(VLOOKUP(B617,'RESUMEN 100'!A:B,2,FALSE),"-")</f>
        <v>-</v>
      </c>
      <c r="K617" s="9" t="str">
        <f t="shared" si="22"/>
        <v>-</v>
      </c>
      <c r="L617" s="10" t="str">
        <f>IFERROR(VLOOKUP(B617,'RESUMEN 00'!A:B,2,FALSE),"-")</f>
        <v>-</v>
      </c>
      <c r="M617" s="10" t="str">
        <f t="shared" si="23"/>
        <v>-</v>
      </c>
    </row>
    <row r="618" spans="1:13" x14ac:dyDescent="0.25">
      <c r="A618" t="s">
        <v>1102</v>
      </c>
      <c r="B618" t="s">
        <v>3545</v>
      </c>
      <c r="C618" t="s">
        <v>3546</v>
      </c>
      <c r="D618" t="s">
        <v>116</v>
      </c>
      <c r="E618" t="s">
        <v>142</v>
      </c>
      <c r="F618" t="s">
        <v>4923</v>
      </c>
      <c r="G618" t="s">
        <v>4924</v>
      </c>
      <c r="H618" t="s">
        <v>3727</v>
      </c>
      <c r="I618" t="s">
        <v>1119</v>
      </c>
      <c r="J618" s="9" t="str">
        <f>IFERROR(VLOOKUP(B618,'RESUMEN 100'!A:B,2,FALSE),"-")</f>
        <v>-</v>
      </c>
      <c r="K618" s="9" t="str">
        <f t="shared" si="22"/>
        <v>-</v>
      </c>
      <c r="L618" s="10" t="str">
        <f>IFERROR(VLOOKUP(B618,'RESUMEN 00'!A:B,2,FALSE),"-")</f>
        <v>-</v>
      </c>
      <c r="M618" s="9" t="str">
        <f t="shared" si="23"/>
        <v>-</v>
      </c>
    </row>
    <row r="619" spans="1:13" x14ac:dyDescent="0.25">
      <c r="A619" t="s">
        <v>1102</v>
      </c>
      <c r="B619" t="s">
        <v>4858</v>
      </c>
      <c r="C619" t="s">
        <v>4120</v>
      </c>
      <c r="D619" t="s">
        <v>753</v>
      </c>
      <c r="E619" t="s">
        <v>577</v>
      </c>
      <c r="F619" t="s">
        <v>4923</v>
      </c>
      <c r="G619" t="s">
        <v>4924</v>
      </c>
      <c r="H619" t="s">
        <v>4927</v>
      </c>
      <c r="I619" t="s">
        <v>4519</v>
      </c>
      <c r="J619" s="9" t="str">
        <f>IFERROR(VLOOKUP(B619,'RESUMEN 100'!A:B,2,FALSE),"-")</f>
        <v>-</v>
      </c>
      <c r="K619" s="9" t="str">
        <f t="shared" si="22"/>
        <v>-</v>
      </c>
      <c r="L619" s="10" t="str">
        <f>IFERROR(VLOOKUP(B619,'RESUMEN 00'!A:B,2,FALSE),"-")</f>
        <v>-</v>
      </c>
      <c r="M619" s="10" t="str">
        <f t="shared" si="23"/>
        <v>-</v>
      </c>
    </row>
    <row r="620" spans="1:13" x14ac:dyDescent="0.25">
      <c r="A620" t="s">
        <v>1102</v>
      </c>
      <c r="B620" t="s">
        <v>3547</v>
      </c>
      <c r="C620" t="s">
        <v>3548</v>
      </c>
      <c r="D620" t="s">
        <v>81</v>
      </c>
      <c r="E620" t="s">
        <v>550</v>
      </c>
      <c r="F620" t="s">
        <v>4923</v>
      </c>
      <c r="G620" t="s">
        <v>4924</v>
      </c>
      <c r="H620" t="s">
        <v>3732</v>
      </c>
      <c r="I620" t="s">
        <v>1588</v>
      </c>
      <c r="J620" s="9" t="str">
        <f>IFERROR(VLOOKUP(B620,'RESUMEN 100'!A:B,2,FALSE),"-")</f>
        <v>-</v>
      </c>
      <c r="K620" s="9" t="str">
        <f t="shared" si="22"/>
        <v>-</v>
      </c>
      <c r="L620" s="10">
        <f>IFERROR(VLOOKUP(B620,'RESUMEN 00'!A:B,2,FALSE),"-")</f>
        <v>44685</v>
      </c>
      <c r="M620" s="9">
        <f t="shared" si="23"/>
        <v>0</v>
      </c>
    </row>
    <row r="621" spans="1:13" x14ac:dyDescent="0.25">
      <c r="A621" t="s">
        <v>1102</v>
      </c>
      <c r="B621" t="s">
        <v>4848</v>
      </c>
      <c r="C621" t="s">
        <v>152</v>
      </c>
      <c r="D621" t="s">
        <v>559</v>
      </c>
      <c r="E621" t="s">
        <v>109</v>
      </c>
      <c r="F621" t="s">
        <v>4923</v>
      </c>
      <c r="G621" t="s">
        <v>4924</v>
      </c>
      <c r="H621" t="s">
        <v>4927</v>
      </c>
      <c r="I621" t="s">
        <v>4519</v>
      </c>
      <c r="J621" s="9" t="str">
        <f>IFERROR(VLOOKUP(B621,'RESUMEN 100'!A:B,2,FALSE),"-")</f>
        <v>-</v>
      </c>
      <c r="K621" s="9" t="str">
        <f t="shared" si="22"/>
        <v>-</v>
      </c>
      <c r="L621" s="10" t="str">
        <f>IFERROR(VLOOKUP(B621,'RESUMEN 00'!A:B,2,FALSE),"-")</f>
        <v>-</v>
      </c>
      <c r="M621" s="10" t="str">
        <f t="shared" si="23"/>
        <v>-</v>
      </c>
    </row>
    <row r="622" spans="1:13" x14ac:dyDescent="0.25">
      <c r="A622" t="s">
        <v>1102</v>
      </c>
      <c r="B622" t="s">
        <v>1401</v>
      </c>
      <c r="C622" t="s">
        <v>90</v>
      </c>
      <c r="D622" t="s">
        <v>560</v>
      </c>
      <c r="E622" t="s">
        <v>1402</v>
      </c>
      <c r="F622" t="s">
        <v>4923</v>
      </c>
      <c r="G622" t="s">
        <v>4924</v>
      </c>
      <c r="H622" t="s">
        <v>3728</v>
      </c>
      <c r="I622" t="s">
        <v>1590</v>
      </c>
      <c r="J622" s="9" t="str">
        <f>IFERROR(VLOOKUP(B622,'RESUMEN 100'!A:B,2,FALSE),"-")</f>
        <v>-</v>
      </c>
      <c r="K622" s="9" t="str">
        <f t="shared" si="22"/>
        <v>-</v>
      </c>
      <c r="L622" s="10">
        <f>IFERROR(VLOOKUP(B622,'RESUMEN 00'!A:B,2,FALSE),"-")</f>
        <v>44687</v>
      </c>
      <c r="M622" s="9">
        <f t="shared" si="23"/>
        <v>0</v>
      </c>
    </row>
    <row r="623" spans="1:13" x14ac:dyDescent="0.25">
      <c r="A623" t="s">
        <v>1102</v>
      </c>
      <c r="B623" t="s">
        <v>1369</v>
      </c>
      <c r="C623" t="s">
        <v>1370</v>
      </c>
      <c r="D623" t="s">
        <v>254</v>
      </c>
      <c r="E623" t="s">
        <v>321</v>
      </c>
      <c r="F623" t="s">
        <v>4923</v>
      </c>
      <c r="G623" t="s">
        <v>4924</v>
      </c>
      <c r="H623" t="s">
        <v>3725</v>
      </c>
      <c r="I623" t="s">
        <v>1589</v>
      </c>
      <c r="J623" s="9" t="str">
        <f>IFERROR(VLOOKUP(B623,'RESUMEN 100'!A:B,2,FALSE),"-")</f>
        <v>-</v>
      </c>
      <c r="K623" s="9" t="str">
        <f t="shared" si="22"/>
        <v>-</v>
      </c>
      <c r="L623" s="10">
        <f>IFERROR(VLOOKUP(B623,'RESUMEN 00'!A:B,2,FALSE),"-")</f>
        <v>44684</v>
      </c>
      <c r="M623" s="9">
        <f t="shared" si="23"/>
        <v>0</v>
      </c>
    </row>
    <row r="624" spans="1:13" x14ac:dyDescent="0.25">
      <c r="A624" t="s">
        <v>1102</v>
      </c>
      <c r="B624" t="s">
        <v>3549</v>
      </c>
      <c r="C624" t="s">
        <v>3550</v>
      </c>
      <c r="D624" t="s">
        <v>497</v>
      </c>
      <c r="E624" t="s">
        <v>430</v>
      </c>
      <c r="F624" t="s">
        <v>4923</v>
      </c>
      <c r="G624" t="s">
        <v>4924</v>
      </c>
      <c r="H624" t="s">
        <v>3728</v>
      </c>
      <c r="I624" t="s">
        <v>1590</v>
      </c>
      <c r="J624" s="9" t="str">
        <f>IFERROR(VLOOKUP(B624,'RESUMEN 100'!A:B,2,FALSE),"-")</f>
        <v>-</v>
      </c>
      <c r="K624" s="9" t="str">
        <f t="shared" si="22"/>
        <v>-</v>
      </c>
      <c r="L624" s="10" t="str">
        <f>IFERROR(VLOOKUP(B624,'RESUMEN 00'!A:B,2,FALSE),"-")</f>
        <v>-</v>
      </c>
      <c r="M624" s="10" t="str">
        <f t="shared" si="23"/>
        <v>-</v>
      </c>
    </row>
    <row r="625" spans="1:13" x14ac:dyDescent="0.25">
      <c r="A625" t="s">
        <v>1102</v>
      </c>
      <c r="B625" t="s">
        <v>1300</v>
      </c>
      <c r="C625" t="s">
        <v>1301</v>
      </c>
      <c r="D625" t="s">
        <v>82</v>
      </c>
      <c r="E625" t="s">
        <v>94</v>
      </c>
      <c r="F625" t="s">
        <v>4923</v>
      </c>
      <c r="G625" t="s">
        <v>4925</v>
      </c>
      <c r="H625" t="s">
        <v>3728</v>
      </c>
      <c r="I625" t="s">
        <v>1590</v>
      </c>
      <c r="J625" s="9" t="str">
        <f>IFERROR(VLOOKUP(B625,'RESUMEN 100'!A:B,2,FALSE),"-")</f>
        <v>-</v>
      </c>
      <c r="K625" s="9" t="str">
        <f t="shared" si="22"/>
        <v>-</v>
      </c>
      <c r="L625" s="10" t="str">
        <f>IFERROR(VLOOKUP(B625,'RESUMEN 00'!A:B,2,FALSE),"-")</f>
        <v>-</v>
      </c>
      <c r="M625" s="10" t="str">
        <f t="shared" si="23"/>
        <v>-</v>
      </c>
    </row>
    <row r="626" spans="1:13" x14ac:dyDescent="0.25">
      <c r="A626" t="s">
        <v>1102</v>
      </c>
      <c r="B626" t="s">
        <v>3551</v>
      </c>
      <c r="C626" t="s">
        <v>3552</v>
      </c>
      <c r="D626" t="s">
        <v>180</v>
      </c>
      <c r="E626" t="s">
        <v>88</v>
      </c>
      <c r="F626" t="s">
        <v>4923</v>
      </c>
      <c r="G626" t="s">
        <v>4924</v>
      </c>
      <c r="H626" t="s">
        <v>3728</v>
      </c>
      <c r="I626" t="s">
        <v>1590</v>
      </c>
      <c r="J626" s="9" t="str">
        <f>IFERROR(VLOOKUP(B626,'RESUMEN 100'!A:B,2,FALSE),"-")</f>
        <v>-</v>
      </c>
      <c r="K626" s="9" t="str">
        <f t="shared" si="22"/>
        <v>-</v>
      </c>
      <c r="L626" s="10" t="str">
        <f>IFERROR(VLOOKUP(B626,'RESUMEN 00'!A:B,2,FALSE),"-")</f>
        <v>-</v>
      </c>
      <c r="M626" s="9" t="str">
        <f t="shared" si="23"/>
        <v>-</v>
      </c>
    </row>
    <row r="627" spans="1:13" x14ac:dyDescent="0.25">
      <c r="A627" t="s">
        <v>1102</v>
      </c>
      <c r="B627" t="s">
        <v>3553</v>
      </c>
      <c r="C627" t="s">
        <v>3554</v>
      </c>
      <c r="D627" t="s">
        <v>105</v>
      </c>
      <c r="E627" t="s">
        <v>3555</v>
      </c>
      <c r="F627" t="s">
        <v>4923</v>
      </c>
      <c r="G627" t="s">
        <v>4924</v>
      </c>
      <c r="H627" t="s">
        <v>3726</v>
      </c>
      <c r="I627" t="s">
        <v>1591</v>
      </c>
      <c r="J627" s="9" t="str">
        <f>IFERROR(VLOOKUP(B627,'RESUMEN 100'!A:B,2,FALSE),"-")</f>
        <v>-</v>
      </c>
      <c r="K627" s="9" t="str">
        <f t="shared" si="22"/>
        <v>-</v>
      </c>
      <c r="L627" s="10" t="str">
        <f>IFERROR(VLOOKUP(B627,'RESUMEN 00'!A:B,2,FALSE),"-")</f>
        <v>-</v>
      </c>
      <c r="M627" s="9" t="str">
        <f t="shared" si="23"/>
        <v>-</v>
      </c>
    </row>
    <row r="628" spans="1:13" x14ac:dyDescent="0.25">
      <c r="A628" t="s">
        <v>1102</v>
      </c>
      <c r="B628" t="s">
        <v>3556</v>
      </c>
      <c r="C628" t="s">
        <v>3557</v>
      </c>
      <c r="D628" t="s">
        <v>1069</v>
      </c>
      <c r="E628" t="s">
        <v>313</v>
      </c>
      <c r="F628" t="s">
        <v>4923</v>
      </c>
      <c r="G628" t="s">
        <v>4924</v>
      </c>
      <c r="H628" t="s">
        <v>3727</v>
      </c>
      <c r="I628" t="s">
        <v>1119</v>
      </c>
      <c r="J628" s="9" t="str">
        <f>IFERROR(VLOOKUP(B628,'RESUMEN 100'!A:B,2,FALSE),"-")</f>
        <v>-</v>
      </c>
      <c r="K628" s="9" t="str">
        <f t="shared" si="22"/>
        <v>-</v>
      </c>
      <c r="L628" s="10" t="str">
        <f>IFERROR(VLOOKUP(B628,'RESUMEN 00'!A:B,2,FALSE),"-")</f>
        <v>-</v>
      </c>
      <c r="M628" s="10" t="str">
        <f t="shared" si="23"/>
        <v>-</v>
      </c>
    </row>
    <row r="629" spans="1:13" x14ac:dyDescent="0.25">
      <c r="A629" t="s">
        <v>1102</v>
      </c>
      <c r="B629" t="s">
        <v>3558</v>
      </c>
      <c r="C629" t="s">
        <v>3559</v>
      </c>
      <c r="D629" t="s">
        <v>238</v>
      </c>
      <c r="E629" t="s">
        <v>206</v>
      </c>
      <c r="F629" t="s">
        <v>4923</v>
      </c>
      <c r="G629" t="s">
        <v>4924</v>
      </c>
      <c r="H629" t="s">
        <v>3726</v>
      </c>
      <c r="I629" t="s">
        <v>1591</v>
      </c>
      <c r="J629" s="9" t="str">
        <f>IFERROR(VLOOKUP(B629,'RESUMEN 100'!A:B,2,FALSE),"-")</f>
        <v>-</v>
      </c>
      <c r="K629" s="9" t="str">
        <f t="shared" si="22"/>
        <v>-</v>
      </c>
      <c r="L629" s="10">
        <f>IFERROR(VLOOKUP(B629,'RESUMEN 00'!A:B,2,FALSE),"-")</f>
        <v>44690</v>
      </c>
      <c r="M629" s="9">
        <f t="shared" si="23"/>
        <v>0</v>
      </c>
    </row>
    <row r="630" spans="1:13" x14ac:dyDescent="0.25">
      <c r="A630" t="s">
        <v>1102</v>
      </c>
      <c r="B630" t="s">
        <v>1207</v>
      </c>
      <c r="C630" t="s">
        <v>800</v>
      </c>
      <c r="D630" t="s">
        <v>558</v>
      </c>
      <c r="E630" t="s">
        <v>1048</v>
      </c>
      <c r="F630" t="s">
        <v>4923</v>
      </c>
      <c r="G630" t="s">
        <v>4925</v>
      </c>
      <c r="H630" t="s">
        <v>3732</v>
      </c>
      <c r="I630" t="s">
        <v>1588</v>
      </c>
      <c r="J630" s="9" t="str">
        <f>IFERROR(VLOOKUP(B630,'RESUMEN 100'!A:B,2,FALSE),"-")</f>
        <v>-</v>
      </c>
      <c r="K630" s="9" t="str">
        <f t="shared" si="22"/>
        <v>-</v>
      </c>
      <c r="L630" s="10" t="str">
        <f>IFERROR(VLOOKUP(B630,'RESUMEN 00'!A:B,2,FALSE),"-")</f>
        <v>-</v>
      </c>
      <c r="M630" s="9" t="str">
        <f t="shared" si="23"/>
        <v>-</v>
      </c>
    </row>
    <row r="631" spans="1:13" x14ac:dyDescent="0.25">
      <c r="A631" t="s">
        <v>1102</v>
      </c>
      <c r="B631" t="s">
        <v>3560</v>
      </c>
      <c r="C631" t="s">
        <v>233</v>
      </c>
      <c r="D631" t="s">
        <v>477</v>
      </c>
      <c r="E631" t="s">
        <v>555</v>
      </c>
      <c r="F631" t="s">
        <v>4923</v>
      </c>
      <c r="G631" t="s">
        <v>4924</v>
      </c>
      <c r="H631" t="s">
        <v>3731</v>
      </c>
      <c r="I631" t="s">
        <v>1121</v>
      </c>
      <c r="J631" s="9" t="str">
        <f>IFERROR(VLOOKUP(B631,'RESUMEN 100'!A:B,2,FALSE),"-")</f>
        <v>-</v>
      </c>
      <c r="K631" s="9" t="str">
        <f t="shared" si="22"/>
        <v>-</v>
      </c>
      <c r="L631" s="10" t="str">
        <f>IFERROR(VLOOKUP(B631,'RESUMEN 00'!A:B,2,FALSE),"-")</f>
        <v>-</v>
      </c>
      <c r="M631" s="10" t="str">
        <f t="shared" si="23"/>
        <v>-</v>
      </c>
    </row>
    <row r="632" spans="1:13" x14ac:dyDescent="0.25">
      <c r="A632" t="s">
        <v>1102</v>
      </c>
      <c r="B632" t="s">
        <v>4422</v>
      </c>
      <c r="C632" t="s">
        <v>4423</v>
      </c>
      <c r="D632" t="s">
        <v>402</v>
      </c>
      <c r="E632" t="s">
        <v>82</v>
      </c>
      <c r="F632" t="s">
        <v>4923</v>
      </c>
      <c r="G632" t="s">
        <v>4924</v>
      </c>
      <c r="H632" t="s">
        <v>4927</v>
      </c>
      <c r="I632" t="s">
        <v>4519</v>
      </c>
      <c r="J632" s="9" t="str">
        <f>IFERROR(VLOOKUP(B632,'RESUMEN 100'!A:B,2,FALSE),"-")</f>
        <v>-</v>
      </c>
      <c r="K632" s="9" t="str">
        <f t="shared" si="22"/>
        <v>-</v>
      </c>
      <c r="L632" s="10" t="str">
        <f>IFERROR(VLOOKUP(B632,'RESUMEN 00'!A:B,2,FALSE),"-")</f>
        <v>-</v>
      </c>
      <c r="M632" s="10" t="str">
        <f t="shared" si="23"/>
        <v>-</v>
      </c>
    </row>
    <row r="633" spans="1:13" x14ac:dyDescent="0.25">
      <c r="A633" t="s">
        <v>1102</v>
      </c>
      <c r="B633" t="s">
        <v>3561</v>
      </c>
      <c r="C633" t="s">
        <v>3562</v>
      </c>
      <c r="D633" t="s">
        <v>3563</v>
      </c>
      <c r="E633" t="s">
        <v>377</v>
      </c>
      <c r="F633" t="s">
        <v>4923</v>
      </c>
      <c r="G633" t="s">
        <v>4924</v>
      </c>
      <c r="H633" t="s">
        <v>3730</v>
      </c>
      <c r="I633" t="s">
        <v>1120</v>
      </c>
      <c r="J633" s="9" t="str">
        <f>IFERROR(VLOOKUP(B633,'RESUMEN 100'!A:B,2,FALSE),"-")</f>
        <v>-</v>
      </c>
      <c r="K633" s="9" t="str">
        <f t="shared" si="22"/>
        <v>-</v>
      </c>
      <c r="L633" s="10" t="str">
        <f>IFERROR(VLOOKUP(B633,'RESUMEN 00'!A:B,2,FALSE),"-")</f>
        <v>-</v>
      </c>
      <c r="M633" s="9" t="str">
        <f t="shared" si="23"/>
        <v>-</v>
      </c>
    </row>
    <row r="634" spans="1:13" x14ac:dyDescent="0.25">
      <c r="A634" t="s">
        <v>1102</v>
      </c>
      <c r="B634" t="s">
        <v>4908</v>
      </c>
      <c r="C634" t="s">
        <v>4909</v>
      </c>
      <c r="D634" t="s">
        <v>1034</v>
      </c>
      <c r="E634" t="s">
        <v>217</v>
      </c>
      <c r="F634" t="s">
        <v>4923</v>
      </c>
      <c r="G634" t="s">
        <v>4924</v>
      </c>
      <c r="H634" t="s">
        <v>4926</v>
      </c>
      <c r="I634" t="s">
        <v>4518</v>
      </c>
      <c r="J634" s="9" t="str">
        <f>IFERROR(VLOOKUP(B634,'RESUMEN 100'!A:B,2,FALSE),"-")</f>
        <v>-</v>
      </c>
      <c r="K634" s="9" t="str">
        <f t="shared" si="22"/>
        <v>-</v>
      </c>
      <c r="L634" s="10">
        <f>IFERROR(VLOOKUP(B634,'RESUMEN 00'!A:B,2,FALSE),"-")</f>
        <v>44692</v>
      </c>
      <c r="M634" s="9">
        <f t="shared" si="23"/>
        <v>0</v>
      </c>
    </row>
    <row r="635" spans="1:13" x14ac:dyDescent="0.25">
      <c r="A635" t="s">
        <v>1102</v>
      </c>
      <c r="B635" t="s">
        <v>1151</v>
      </c>
      <c r="C635" t="s">
        <v>1152</v>
      </c>
      <c r="D635" t="s">
        <v>111</v>
      </c>
      <c r="E635" t="s">
        <v>175</v>
      </c>
      <c r="F635" t="s">
        <v>4923</v>
      </c>
      <c r="G635" t="s">
        <v>4924</v>
      </c>
      <c r="H635" t="s">
        <v>3732</v>
      </c>
      <c r="I635" t="s">
        <v>1588</v>
      </c>
      <c r="J635" s="9" t="str">
        <f>IFERROR(VLOOKUP(B635,'RESUMEN 100'!A:B,2,FALSE),"-")</f>
        <v>-</v>
      </c>
      <c r="K635" s="9" t="str">
        <f t="shared" si="22"/>
        <v>-</v>
      </c>
      <c r="L635" s="10" t="str">
        <f>IFERROR(VLOOKUP(B635,'RESUMEN 00'!A:B,2,FALSE),"-")</f>
        <v>-</v>
      </c>
      <c r="M635" s="10" t="str">
        <f t="shared" si="23"/>
        <v>-</v>
      </c>
    </row>
    <row r="636" spans="1:13" x14ac:dyDescent="0.25">
      <c r="A636" t="s">
        <v>1102</v>
      </c>
      <c r="B636" t="s">
        <v>4853</v>
      </c>
      <c r="C636" t="s">
        <v>4854</v>
      </c>
      <c r="D636" t="s">
        <v>616</v>
      </c>
      <c r="E636" t="s">
        <v>142</v>
      </c>
      <c r="F636" t="s">
        <v>4923</v>
      </c>
      <c r="G636" t="s">
        <v>4925</v>
      </c>
      <c r="H636" t="s">
        <v>4927</v>
      </c>
      <c r="I636" t="s">
        <v>4519</v>
      </c>
      <c r="J636" s="9" t="str">
        <f>IFERROR(VLOOKUP(B636,'RESUMEN 100'!A:B,2,FALSE),"-")</f>
        <v>-</v>
      </c>
      <c r="K636" s="9" t="str">
        <f t="shared" si="22"/>
        <v>-</v>
      </c>
      <c r="L636" s="10" t="str">
        <f>IFERROR(VLOOKUP(B636,'RESUMEN 00'!A:B,2,FALSE),"-")</f>
        <v>-</v>
      </c>
      <c r="M636" s="10" t="str">
        <f t="shared" si="23"/>
        <v>-</v>
      </c>
    </row>
    <row r="637" spans="1:13" x14ac:dyDescent="0.25">
      <c r="A637" t="s">
        <v>1102</v>
      </c>
      <c r="B637" t="s">
        <v>1515</v>
      </c>
      <c r="C637" t="s">
        <v>1516</v>
      </c>
      <c r="D637" t="s">
        <v>287</v>
      </c>
      <c r="E637" t="s">
        <v>191</v>
      </c>
      <c r="F637" t="s">
        <v>4923</v>
      </c>
      <c r="G637" t="s">
        <v>4925</v>
      </c>
      <c r="H637" t="s">
        <v>3732</v>
      </c>
      <c r="I637" t="s">
        <v>1588</v>
      </c>
      <c r="J637" s="9" t="str">
        <f>IFERROR(VLOOKUP(B637,'RESUMEN 100'!A:B,2,FALSE),"-")</f>
        <v>-</v>
      </c>
      <c r="K637" s="9" t="str">
        <f t="shared" si="22"/>
        <v>-</v>
      </c>
      <c r="L637" s="10" t="str">
        <f>IFERROR(VLOOKUP(B637,'RESUMEN 00'!A:B,2,FALSE),"-")</f>
        <v>-</v>
      </c>
      <c r="M637" s="10" t="str">
        <f t="shared" si="23"/>
        <v>-</v>
      </c>
    </row>
    <row r="638" spans="1:13" x14ac:dyDescent="0.25">
      <c r="A638" t="s">
        <v>1102</v>
      </c>
      <c r="B638" t="s">
        <v>4688</v>
      </c>
      <c r="C638" t="s">
        <v>4689</v>
      </c>
      <c r="D638" t="s">
        <v>321</v>
      </c>
      <c r="E638" t="s">
        <v>124</v>
      </c>
      <c r="F638" t="s">
        <v>4923</v>
      </c>
      <c r="G638" t="s">
        <v>4924</v>
      </c>
      <c r="H638" t="s">
        <v>4927</v>
      </c>
      <c r="I638" t="s">
        <v>4519</v>
      </c>
      <c r="J638" s="9" t="str">
        <f>IFERROR(VLOOKUP(B638,'RESUMEN 100'!A:B,2,FALSE),"-")</f>
        <v>-</v>
      </c>
      <c r="K638" s="9" t="str">
        <f t="shared" si="22"/>
        <v>-</v>
      </c>
      <c r="L638" s="10">
        <f>IFERROR(VLOOKUP(B638,'RESUMEN 00'!A:B,2,FALSE),"-")</f>
        <v>44691</v>
      </c>
      <c r="M638" s="9">
        <f t="shared" si="23"/>
        <v>0</v>
      </c>
    </row>
    <row r="639" spans="1:13" x14ac:dyDescent="0.25">
      <c r="A639" t="s">
        <v>1102</v>
      </c>
      <c r="B639" t="s">
        <v>2606</v>
      </c>
      <c r="C639" t="s">
        <v>2607</v>
      </c>
      <c r="D639" t="s">
        <v>2608</v>
      </c>
      <c r="E639" t="s">
        <v>292</v>
      </c>
      <c r="F639" t="s">
        <v>4923</v>
      </c>
      <c r="G639" t="s">
        <v>4925</v>
      </c>
      <c r="H639" t="s">
        <v>3732</v>
      </c>
      <c r="I639" t="s">
        <v>1120</v>
      </c>
      <c r="J639" s="9" t="str">
        <f>IFERROR(VLOOKUP(B639,'RESUMEN 100'!A:B,2,FALSE),"-")</f>
        <v>-</v>
      </c>
      <c r="K639" s="9" t="str">
        <f t="shared" si="22"/>
        <v>-</v>
      </c>
      <c r="L639" s="10">
        <f>IFERROR(VLOOKUP(B639,'RESUMEN 00'!A:B,2,FALSE),"-")</f>
        <v>44685</v>
      </c>
      <c r="M639" s="9">
        <f t="shared" si="23"/>
        <v>0</v>
      </c>
    </row>
    <row r="640" spans="1:13" x14ac:dyDescent="0.25">
      <c r="A640" t="s">
        <v>1102</v>
      </c>
      <c r="B640" t="s">
        <v>1546</v>
      </c>
      <c r="C640" t="s">
        <v>1547</v>
      </c>
      <c r="D640" t="s">
        <v>530</v>
      </c>
      <c r="E640" t="s">
        <v>530</v>
      </c>
      <c r="F640" t="s">
        <v>4923</v>
      </c>
      <c r="G640" t="s">
        <v>4925</v>
      </c>
      <c r="H640" t="s">
        <v>3727</v>
      </c>
      <c r="I640" t="s">
        <v>1119</v>
      </c>
      <c r="J640" s="9" t="str">
        <f>IFERROR(VLOOKUP(B640,'RESUMEN 100'!A:B,2,FALSE),"-")</f>
        <v>-</v>
      </c>
      <c r="K640" s="9" t="str">
        <f t="shared" si="22"/>
        <v>-</v>
      </c>
      <c r="L640" s="10" t="str">
        <f>IFERROR(VLOOKUP(B640,'RESUMEN 00'!A:B,2,FALSE),"-")</f>
        <v>-</v>
      </c>
      <c r="M640" s="9" t="str">
        <f t="shared" si="23"/>
        <v>-</v>
      </c>
    </row>
    <row r="641" spans="1:13" x14ac:dyDescent="0.25">
      <c r="A641" t="s">
        <v>1102</v>
      </c>
      <c r="B641" t="s">
        <v>3564</v>
      </c>
      <c r="C641" t="s">
        <v>3565</v>
      </c>
      <c r="D641" t="s">
        <v>2033</v>
      </c>
      <c r="E641" t="s">
        <v>319</v>
      </c>
      <c r="F641" t="s">
        <v>4923</v>
      </c>
      <c r="G641" t="s">
        <v>4924</v>
      </c>
      <c r="H641" t="s">
        <v>3731</v>
      </c>
      <c r="I641" t="s">
        <v>1121</v>
      </c>
      <c r="J641" s="9" t="str">
        <f>IFERROR(VLOOKUP(B641,'RESUMEN 100'!A:B,2,FALSE),"-")</f>
        <v>-</v>
      </c>
      <c r="K641" s="9" t="str">
        <f t="shared" si="22"/>
        <v>-</v>
      </c>
      <c r="L641" s="10" t="str">
        <f>IFERROR(VLOOKUP(B641,'RESUMEN 00'!A:B,2,FALSE),"-")</f>
        <v>-</v>
      </c>
      <c r="M641" s="9" t="str">
        <f t="shared" si="23"/>
        <v>-</v>
      </c>
    </row>
    <row r="642" spans="1:13" x14ac:dyDescent="0.25">
      <c r="A642" t="s">
        <v>1102</v>
      </c>
      <c r="B642" t="s">
        <v>1469</v>
      </c>
      <c r="C642" t="s">
        <v>1470</v>
      </c>
      <c r="D642" t="s">
        <v>210</v>
      </c>
      <c r="E642" t="s">
        <v>206</v>
      </c>
      <c r="F642" t="s">
        <v>4923</v>
      </c>
      <c r="G642" t="s">
        <v>4924</v>
      </c>
      <c r="H642" t="s">
        <v>3730</v>
      </c>
      <c r="I642" t="s">
        <v>1120</v>
      </c>
      <c r="J642" s="9" t="str">
        <f>IFERROR(VLOOKUP(B642,'RESUMEN 100'!A:B,2,FALSE),"-")</f>
        <v>-</v>
      </c>
      <c r="K642" s="9" t="str">
        <f t="shared" si="22"/>
        <v>-</v>
      </c>
      <c r="L642" s="10">
        <f>IFERROR(VLOOKUP(B642,'RESUMEN 00'!A:B,2,FALSE),"-")</f>
        <v>44686</v>
      </c>
      <c r="M642" s="9">
        <f t="shared" si="23"/>
        <v>0</v>
      </c>
    </row>
    <row r="643" spans="1:13" x14ac:dyDescent="0.25">
      <c r="A643" t="s">
        <v>1102</v>
      </c>
      <c r="B643" t="s">
        <v>2420</v>
      </c>
      <c r="C643" t="s">
        <v>2421</v>
      </c>
      <c r="D643" t="s">
        <v>476</v>
      </c>
      <c r="E643" t="s">
        <v>860</v>
      </c>
      <c r="F643" t="s">
        <v>4923</v>
      </c>
      <c r="G643" t="s">
        <v>4924</v>
      </c>
      <c r="H643" t="s">
        <v>3727</v>
      </c>
      <c r="I643" t="s">
        <v>1119</v>
      </c>
      <c r="J643" s="9" t="str">
        <f>IFERROR(VLOOKUP(B643,'RESUMEN 100'!A:B,2,FALSE),"-")</f>
        <v>-</v>
      </c>
      <c r="K643" s="9" t="str">
        <f t="shared" si="22"/>
        <v>-</v>
      </c>
      <c r="L643" s="10" t="str">
        <f>IFERROR(VLOOKUP(B643,'RESUMEN 00'!A:B,2,FALSE),"-")</f>
        <v>-</v>
      </c>
      <c r="M643" s="9" t="str">
        <f t="shared" si="23"/>
        <v>-</v>
      </c>
    </row>
    <row r="644" spans="1:13" x14ac:dyDescent="0.25">
      <c r="A644" t="s">
        <v>1102</v>
      </c>
      <c r="B644" t="s">
        <v>3566</v>
      </c>
      <c r="C644" t="s">
        <v>3567</v>
      </c>
      <c r="D644" t="s">
        <v>341</v>
      </c>
      <c r="E644" t="s">
        <v>490</v>
      </c>
      <c r="F644" t="s">
        <v>4923</v>
      </c>
      <c r="G644" t="s">
        <v>4924</v>
      </c>
      <c r="H644" t="s">
        <v>3731</v>
      </c>
      <c r="I644" t="s">
        <v>1121</v>
      </c>
      <c r="J644" s="9" t="str">
        <f>IFERROR(VLOOKUP(B644,'RESUMEN 100'!A:B,2,FALSE),"-")</f>
        <v>-</v>
      </c>
      <c r="K644" s="9" t="str">
        <f t="shared" si="22"/>
        <v>-</v>
      </c>
      <c r="L644" s="10">
        <f>IFERROR(VLOOKUP(B644,'RESUMEN 00'!A:B,2,FALSE),"-")</f>
        <v>44688</v>
      </c>
      <c r="M644" s="9">
        <f t="shared" si="23"/>
        <v>0</v>
      </c>
    </row>
    <row r="645" spans="1:13" x14ac:dyDescent="0.25">
      <c r="A645" t="s">
        <v>1102</v>
      </c>
      <c r="B645" t="s">
        <v>1130</v>
      </c>
      <c r="C645" t="s">
        <v>1131</v>
      </c>
      <c r="D645" t="s">
        <v>113</v>
      </c>
      <c r="E645" t="s">
        <v>82</v>
      </c>
      <c r="F645" t="s">
        <v>4923</v>
      </c>
      <c r="G645" t="s">
        <v>4924</v>
      </c>
      <c r="H645" t="s">
        <v>3732</v>
      </c>
      <c r="I645" t="s">
        <v>1588</v>
      </c>
      <c r="J645" s="9" t="str">
        <f>IFERROR(VLOOKUP(B645,'RESUMEN 100'!A:B,2,FALSE),"-")</f>
        <v>-</v>
      </c>
      <c r="K645" s="9" t="str">
        <f t="shared" si="22"/>
        <v>-</v>
      </c>
      <c r="L645" s="10" t="str">
        <f>IFERROR(VLOOKUP(B645,'RESUMEN 00'!A:B,2,FALSE),"-")</f>
        <v>-</v>
      </c>
      <c r="M645" s="10" t="str">
        <f t="shared" si="23"/>
        <v>-</v>
      </c>
    </row>
    <row r="646" spans="1:13" x14ac:dyDescent="0.25">
      <c r="A646" t="s">
        <v>1102</v>
      </c>
      <c r="B646" t="s">
        <v>4509</v>
      </c>
      <c r="C646" t="s">
        <v>4510</v>
      </c>
      <c r="D646" t="s">
        <v>289</v>
      </c>
      <c r="E646" t="s">
        <v>306</v>
      </c>
      <c r="F646" t="s">
        <v>4923</v>
      </c>
      <c r="G646" t="s">
        <v>4925</v>
      </c>
      <c r="H646" t="s">
        <v>4926</v>
      </c>
      <c r="I646" t="s">
        <v>4518</v>
      </c>
      <c r="J646" s="9" t="str">
        <f>IFERROR(VLOOKUP(B646,'RESUMEN 100'!A:B,2,FALSE),"-")</f>
        <v>-</v>
      </c>
      <c r="K646" s="9" t="str">
        <f t="shared" si="22"/>
        <v>-</v>
      </c>
      <c r="L646" s="10" t="str">
        <f>IFERROR(VLOOKUP(B646,'RESUMEN 00'!A:B,2,FALSE),"-")</f>
        <v>-</v>
      </c>
      <c r="M646" s="10" t="str">
        <f t="shared" si="23"/>
        <v>-</v>
      </c>
    </row>
    <row r="647" spans="1:13" x14ac:dyDescent="0.25">
      <c r="A647" t="s">
        <v>1102</v>
      </c>
      <c r="B647" t="s">
        <v>1144</v>
      </c>
      <c r="C647" t="s">
        <v>1145</v>
      </c>
      <c r="D647" t="s">
        <v>733</v>
      </c>
      <c r="E647" t="s">
        <v>544</v>
      </c>
      <c r="F647" t="s">
        <v>4923</v>
      </c>
      <c r="G647" t="s">
        <v>4924</v>
      </c>
      <c r="H647" t="s">
        <v>3732</v>
      </c>
      <c r="I647" t="s">
        <v>1588</v>
      </c>
      <c r="J647" s="9" t="str">
        <f>IFERROR(VLOOKUP(B647,'RESUMEN 100'!A:B,2,FALSE),"-")</f>
        <v>-</v>
      </c>
      <c r="K647" s="9" t="str">
        <f t="shared" si="22"/>
        <v>-</v>
      </c>
      <c r="L647" s="10" t="str">
        <f>IFERROR(VLOOKUP(B647,'RESUMEN 00'!A:B,2,FALSE),"-")</f>
        <v>-</v>
      </c>
      <c r="M647" s="10" t="str">
        <f t="shared" si="23"/>
        <v>-</v>
      </c>
    </row>
    <row r="648" spans="1:13" x14ac:dyDescent="0.25">
      <c r="A648" t="s">
        <v>1102</v>
      </c>
      <c r="B648" t="s">
        <v>3568</v>
      </c>
      <c r="C648" t="s">
        <v>3569</v>
      </c>
      <c r="D648" t="s">
        <v>586</v>
      </c>
      <c r="E648" t="s">
        <v>290</v>
      </c>
      <c r="F648" t="s">
        <v>4923</v>
      </c>
      <c r="G648" t="s">
        <v>4924</v>
      </c>
      <c r="H648" t="s">
        <v>3730</v>
      </c>
      <c r="I648" t="s">
        <v>1120</v>
      </c>
      <c r="J648" s="9" t="str">
        <f>IFERROR(VLOOKUP(B648,'RESUMEN 100'!A:B,2,FALSE),"-")</f>
        <v>-</v>
      </c>
      <c r="K648" s="9" t="str">
        <f t="shared" si="22"/>
        <v>-</v>
      </c>
      <c r="L648" s="10" t="str">
        <f>IFERROR(VLOOKUP(B648,'RESUMEN 00'!A:B,2,FALSE),"-")</f>
        <v>-</v>
      </c>
      <c r="M648" s="9" t="str">
        <f t="shared" si="23"/>
        <v>-</v>
      </c>
    </row>
    <row r="649" spans="1:13" x14ac:dyDescent="0.25">
      <c r="A649" t="s">
        <v>1102</v>
      </c>
      <c r="B649" t="s">
        <v>3570</v>
      </c>
      <c r="C649" t="s">
        <v>3571</v>
      </c>
      <c r="D649" t="s">
        <v>358</v>
      </c>
      <c r="E649" t="s">
        <v>175</v>
      </c>
      <c r="F649" t="s">
        <v>4923</v>
      </c>
      <c r="G649" t="s">
        <v>4924</v>
      </c>
      <c r="H649" t="s">
        <v>3731</v>
      </c>
      <c r="I649" t="s">
        <v>1121</v>
      </c>
      <c r="J649" s="9" t="str">
        <f>IFERROR(VLOOKUP(B649,'RESUMEN 100'!A:B,2,FALSE),"-")</f>
        <v>-</v>
      </c>
      <c r="K649" s="9" t="str">
        <f t="shared" si="22"/>
        <v>-</v>
      </c>
      <c r="L649" s="10" t="str">
        <f>IFERROR(VLOOKUP(B649,'RESUMEN 00'!A:B,2,FALSE),"-")</f>
        <v>-</v>
      </c>
      <c r="M649" s="10" t="str">
        <f t="shared" si="23"/>
        <v>-</v>
      </c>
    </row>
    <row r="650" spans="1:13" x14ac:dyDescent="0.25">
      <c r="A650" t="s">
        <v>1102</v>
      </c>
      <c r="B650" t="s">
        <v>1302</v>
      </c>
      <c r="C650" t="s">
        <v>1303</v>
      </c>
      <c r="D650" t="s">
        <v>1304</v>
      </c>
      <c r="E650" t="s">
        <v>117</v>
      </c>
      <c r="F650" t="s">
        <v>4923</v>
      </c>
      <c r="G650" t="s">
        <v>4924</v>
      </c>
      <c r="H650" t="s">
        <v>3731</v>
      </c>
      <c r="I650" t="s">
        <v>1121</v>
      </c>
      <c r="J650" s="9" t="str">
        <f>IFERROR(VLOOKUP(B650,'RESUMEN 100'!A:B,2,FALSE),"-")</f>
        <v>-</v>
      </c>
      <c r="K650" s="9" t="str">
        <f t="shared" si="22"/>
        <v>-</v>
      </c>
      <c r="L650" s="10">
        <f>IFERROR(VLOOKUP(B650,'RESUMEN 00'!A:B,2,FALSE),"-")</f>
        <v>44688</v>
      </c>
      <c r="M650" s="9">
        <f t="shared" si="23"/>
        <v>0</v>
      </c>
    </row>
    <row r="651" spans="1:13" x14ac:dyDescent="0.25">
      <c r="A651" t="s">
        <v>1102</v>
      </c>
      <c r="B651" t="s">
        <v>1305</v>
      </c>
      <c r="C651" t="s">
        <v>1306</v>
      </c>
      <c r="D651" t="s">
        <v>146</v>
      </c>
      <c r="E651" t="s">
        <v>875</v>
      </c>
      <c r="F651" t="s">
        <v>4923</v>
      </c>
      <c r="G651" t="s">
        <v>4925</v>
      </c>
      <c r="H651" t="s">
        <v>3726</v>
      </c>
      <c r="I651" t="s">
        <v>4519</v>
      </c>
      <c r="J651" s="9" t="str">
        <f>IFERROR(VLOOKUP(B651,'RESUMEN 100'!A:B,2,FALSE),"-")</f>
        <v>-</v>
      </c>
      <c r="K651" s="9" t="str">
        <f t="shared" si="22"/>
        <v>-</v>
      </c>
      <c r="L651" s="10">
        <f>IFERROR(VLOOKUP(B651,'RESUMEN 00'!A:B,2,FALSE),"-")</f>
        <v>44688</v>
      </c>
      <c r="M651" s="9">
        <f t="shared" si="23"/>
        <v>2</v>
      </c>
    </row>
    <row r="652" spans="1:13" x14ac:dyDescent="0.25">
      <c r="A652" t="s">
        <v>1102</v>
      </c>
      <c r="B652" t="s">
        <v>1305</v>
      </c>
      <c r="C652" t="s">
        <v>1306</v>
      </c>
      <c r="D652" t="s">
        <v>146</v>
      </c>
      <c r="E652" t="s">
        <v>875</v>
      </c>
      <c r="F652" t="s">
        <v>4923</v>
      </c>
      <c r="G652" t="s">
        <v>4924</v>
      </c>
      <c r="H652" t="s">
        <v>3731</v>
      </c>
      <c r="I652" t="s">
        <v>1121</v>
      </c>
      <c r="J652" s="9" t="str">
        <f>IFERROR(VLOOKUP(B652,'RESUMEN 100'!A:B,2,FALSE),"-")</f>
        <v>-</v>
      </c>
      <c r="K652" s="9" t="str">
        <f t="shared" si="22"/>
        <v>-</v>
      </c>
      <c r="L652" s="10">
        <f>IFERROR(VLOOKUP(B652,'RESUMEN 00'!A:B,2,FALSE),"-")</f>
        <v>44688</v>
      </c>
      <c r="M652" s="9">
        <f t="shared" si="23"/>
        <v>0</v>
      </c>
    </row>
    <row r="653" spans="1:13" x14ac:dyDescent="0.25">
      <c r="A653" t="s">
        <v>1102</v>
      </c>
      <c r="B653" t="s">
        <v>3572</v>
      </c>
      <c r="C653" t="s">
        <v>3573</v>
      </c>
      <c r="D653" t="s">
        <v>102</v>
      </c>
      <c r="E653" t="s">
        <v>804</v>
      </c>
      <c r="F653" t="s">
        <v>4923</v>
      </c>
      <c r="G653" t="s">
        <v>4924</v>
      </c>
      <c r="H653" t="s">
        <v>3727</v>
      </c>
      <c r="I653" t="s">
        <v>1119</v>
      </c>
      <c r="J653" s="9" t="str">
        <f>IFERROR(VLOOKUP(B653,'RESUMEN 100'!A:B,2,FALSE),"-")</f>
        <v>-</v>
      </c>
      <c r="K653" s="9" t="str">
        <f t="shared" si="22"/>
        <v>-</v>
      </c>
      <c r="L653" s="10" t="str">
        <f>IFERROR(VLOOKUP(B653,'RESUMEN 00'!A:B,2,FALSE),"-")</f>
        <v>-</v>
      </c>
      <c r="M653" s="10" t="str">
        <f t="shared" si="23"/>
        <v>-</v>
      </c>
    </row>
    <row r="654" spans="1:13" x14ac:dyDescent="0.25">
      <c r="A654" t="s">
        <v>1102</v>
      </c>
      <c r="B654" t="s">
        <v>2646</v>
      </c>
      <c r="C654" t="s">
        <v>2647</v>
      </c>
      <c r="D654" t="s">
        <v>693</v>
      </c>
      <c r="E654" t="s">
        <v>226</v>
      </c>
      <c r="F654" t="s">
        <v>4923</v>
      </c>
      <c r="G654" t="s">
        <v>4924</v>
      </c>
      <c r="H654" t="s">
        <v>3728</v>
      </c>
      <c r="I654" t="s">
        <v>1590</v>
      </c>
      <c r="J654" s="9" t="str">
        <f>IFERROR(VLOOKUP(B654,'RESUMEN 100'!A:B,2,FALSE),"-")</f>
        <v>-</v>
      </c>
      <c r="K654" s="9" t="str">
        <f t="shared" si="22"/>
        <v>-</v>
      </c>
      <c r="L654" s="10">
        <f>IFERROR(VLOOKUP(B654,'RESUMEN 00'!A:B,2,FALSE),"-")</f>
        <v>44687</v>
      </c>
      <c r="M654" s="9">
        <f t="shared" si="23"/>
        <v>0</v>
      </c>
    </row>
    <row r="655" spans="1:13" x14ac:dyDescent="0.25">
      <c r="A655" t="s">
        <v>1102</v>
      </c>
      <c r="B655" t="s">
        <v>1377</v>
      </c>
      <c r="C655" t="s">
        <v>1378</v>
      </c>
      <c r="D655" t="s">
        <v>741</v>
      </c>
      <c r="E655" t="s">
        <v>156</v>
      </c>
      <c r="F655" t="s">
        <v>4923</v>
      </c>
      <c r="G655" t="s">
        <v>4924</v>
      </c>
      <c r="H655" t="s">
        <v>3725</v>
      </c>
      <c r="I655" t="s">
        <v>1589</v>
      </c>
      <c r="J655" s="9" t="str">
        <f>IFERROR(VLOOKUP(B655,'RESUMEN 100'!A:B,2,FALSE),"-")</f>
        <v>-</v>
      </c>
      <c r="K655" s="9" t="str">
        <f t="shared" si="22"/>
        <v>-</v>
      </c>
      <c r="L655" s="10">
        <f>IFERROR(VLOOKUP(B655,'RESUMEN 00'!A:B,2,FALSE),"-")</f>
        <v>44684</v>
      </c>
      <c r="M655" s="9">
        <f t="shared" si="23"/>
        <v>0</v>
      </c>
    </row>
    <row r="656" spans="1:13" x14ac:dyDescent="0.25">
      <c r="A656" t="s">
        <v>1102</v>
      </c>
      <c r="B656" t="s">
        <v>2425</v>
      </c>
      <c r="C656" t="s">
        <v>2426</v>
      </c>
      <c r="D656" t="s">
        <v>342</v>
      </c>
      <c r="E656" t="s">
        <v>139</v>
      </c>
      <c r="F656" t="s">
        <v>4923</v>
      </c>
      <c r="G656" t="s">
        <v>4924</v>
      </c>
      <c r="H656" t="s">
        <v>3732</v>
      </c>
      <c r="I656" t="s">
        <v>1588</v>
      </c>
      <c r="J656" s="9" t="str">
        <f>IFERROR(VLOOKUP(B656,'RESUMEN 100'!A:B,2,FALSE),"-")</f>
        <v>-</v>
      </c>
      <c r="K656" s="9" t="str">
        <f t="shared" si="22"/>
        <v>-</v>
      </c>
      <c r="L656" s="10">
        <f>IFERROR(VLOOKUP(B656,'RESUMEN 00'!A:B,2,FALSE),"-")</f>
        <v>44685</v>
      </c>
      <c r="M656" s="9">
        <f t="shared" si="23"/>
        <v>0</v>
      </c>
    </row>
    <row r="657" spans="1:13" x14ac:dyDescent="0.25">
      <c r="A657" t="s">
        <v>1102</v>
      </c>
      <c r="B657" t="s">
        <v>1379</v>
      </c>
      <c r="C657" t="s">
        <v>1380</v>
      </c>
      <c r="D657" t="s">
        <v>1381</v>
      </c>
      <c r="E657" t="s">
        <v>419</v>
      </c>
      <c r="F657" t="s">
        <v>4923</v>
      </c>
      <c r="G657" t="s">
        <v>4924</v>
      </c>
      <c r="H657" t="s">
        <v>3732</v>
      </c>
      <c r="I657" t="s">
        <v>1588</v>
      </c>
      <c r="J657" s="9" t="str">
        <f>IFERROR(VLOOKUP(B657,'RESUMEN 100'!A:B,2,FALSE),"-")</f>
        <v>-</v>
      </c>
      <c r="K657" s="9" t="str">
        <f t="shared" si="22"/>
        <v>-</v>
      </c>
      <c r="L657" s="10" t="str">
        <f>IFERROR(VLOOKUP(B657,'RESUMEN 00'!A:B,2,FALSE),"-")</f>
        <v>-</v>
      </c>
      <c r="M657" s="10" t="str">
        <f t="shared" si="23"/>
        <v>-</v>
      </c>
    </row>
    <row r="658" spans="1:13" x14ac:dyDescent="0.25">
      <c r="A658" t="s">
        <v>1102</v>
      </c>
      <c r="B658" t="s">
        <v>1453</v>
      </c>
      <c r="C658" t="s">
        <v>726</v>
      </c>
      <c r="D658" t="s">
        <v>100</v>
      </c>
      <c r="E658" t="s">
        <v>350</v>
      </c>
      <c r="F658" t="s">
        <v>4923</v>
      </c>
      <c r="G658" t="s">
        <v>4925</v>
      </c>
      <c r="H658" t="s">
        <v>3731</v>
      </c>
      <c r="I658" t="s">
        <v>1121</v>
      </c>
      <c r="J658" s="9" t="str">
        <f>IFERROR(VLOOKUP(B658,'RESUMEN 100'!A:B,2,FALSE),"-")</f>
        <v>-</v>
      </c>
      <c r="K658" s="9" t="str">
        <f t="shared" si="22"/>
        <v>-</v>
      </c>
      <c r="L658" s="10" t="str">
        <f>IFERROR(VLOOKUP(B658,'RESUMEN 00'!A:B,2,FALSE),"-")</f>
        <v>-</v>
      </c>
      <c r="M658" s="10" t="str">
        <f t="shared" si="23"/>
        <v>-</v>
      </c>
    </row>
    <row r="659" spans="1:13" x14ac:dyDescent="0.25">
      <c r="A659" t="s">
        <v>1102</v>
      </c>
      <c r="B659" t="s">
        <v>1212</v>
      </c>
      <c r="C659" t="s">
        <v>1213</v>
      </c>
      <c r="D659" t="s">
        <v>94</v>
      </c>
      <c r="E659" t="s">
        <v>341</v>
      </c>
      <c r="F659" t="s">
        <v>4923</v>
      </c>
      <c r="G659" t="s">
        <v>4925</v>
      </c>
      <c r="H659" t="s">
        <v>3732</v>
      </c>
      <c r="I659" t="s">
        <v>1588</v>
      </c>
      <c r="J659" s="9" t="str">
        <f>IFERROR(VLOOKUP(B659,'RESUMEN 100'!A:B,2,FALSE),"-")</f>
        <v>-</v>
      </c>
      <c r="K659" s="9" t="str">
        <f t="shared" si="22"/>
        <v>-</v>
      </c>
      <c r="L659" s="10">
        <f>IFERROR(VLOOKUP(B659,'RESUMEN 00'!A:B,2,FALSE),"-")</f>
        <v>44685</v>
      </c>
      <c r="M659" s="9">
        <f t="shared" si="23"/>
        <v>0</v>
      </c>
    </row>
    <row r="660" spans="1:13" x14ac:dyDescent="0.25">
      <c r="A660" t="s">
        <v>1102</v>
      </c>
      <c r="B660" t="s">
        <v>4511</v>
      </c>
      <c r="C660" t="s">
        <v>4512</v>
      </c>
      <c r="D660" t="s">
        <v>4407</v>
      </c>
      <c r="E660" t="s">
        <v>4513</v>
      </c>
      <c r="F660" t="s">
        <v>4923</v>
      </c>
      <c r="G660" t="s">
        <v>4925</v>
      </c>
      <c r="H660" t="s">
        <v>4926</v>
      </c>
      <c r="I660" t="s">
        <v>4518</v>
      </c>
      <c r="J660" s="9" t="str">
        <f>IFERROR(VLOOKUP(B660,'RESUMEN 100'!A:B,2,FALSE),"-")</f>
        <v>-</v>
      </c>
      <c r="K660" s="9" t="str">
        <f t="shared" si="22"/>
        <v>-</v>
      </c>
      <c r="L660" s="10" t="str">
        <f>IFERROR(VLOOKUP(B660,'RESUMEN 00'!A:B,2,FALSE),"-")</f>
        <v>-</v>
      </c>
      <c r="M660" s="10" t="str">
        <f t="shared" si="23"/>
        <v>-</v>
      </c>
    </row>
    <row r="661" spans="1:13" x14ac:dyDescent="0.25">
      <c r="A661" t="s">
        <v>1102</v>
      </c>
      <c r="B661" t="s">
        <v>4714</v>
      </c>
      <c r="C661" t="s">
        <v>4715</v>
      </c>
      <c r="D661" t="s">
        <v>214</v>
      </c>
      <c r="E661" t="s">
        <v>88</v>
      </c>
      <c r="F661" t="s">
        <v>4923</v>
      </c>
      <c r="G661" t="s">
        <v>4924</v>
      </c>
      <c r="H661" t="s">
        <v>4926</v>
      </c>
      <c r="I661" t="s">
        <v>4518</v>
      </c>
      <c r="J661" s="9" t="str">
        <f>IFERROR(VLOOKUP(B661,'RESUMEN 100'!A:B,2,FALSE),"-")</f>
        <v>-</v>
      </c>
      <c r="K661" s="9" t="str">
        <f t="shared" si="22"/>
        <v>-</v>
      </c>
      <c r="L661" s="10">
        <f>IFERROR(VLOOKUP(B661,'RESUMEN 00'!A:B,2,FALSE),"-")</f>
        <v>44692</v>
      </c>
      <c r="M661" s="9">
        <f t="shared" si="23"/>
        <v>0</v>
      </c>
    </row>
    <row r="662" spans="1:13" x14ac:dyDescent="0.25">
      <c r="A662" t="s">
        <v>1102</v>
      </c>
      <c r="B662" t="s">
        <v>4577</v>
      </c>
      <c r="C662" t="s">
        <v>4578</v>
      </c>
      <c r="D662" t="s">
        <v>4579</v>
      </c>
      <c r="E662" t="s">
        <v>4580</v>
      </c>
      <c r="F662" t="s">
        <v>4923</v>
      </c>
      <c r="G662" t="s">
        <v>4924</v>
      </c>
      <c r="H662" t="s">
        <v>4926</v>
      </c>
      <c r="I662" t="s">
        <v>4518</v>
      </c>
      <c r="J662" s="9" t="str">
        <f>IFERROR(VLOOKUP(B662,'RESUMEN 100'!A:B,2,FALSE),"-")</f>
        <v>-</v>
      </c>
      <c r="K662" s="9" t="str">
        <f t="shared" si="22"/>
        <v>-</v>
      </c>
      <c r="L662" s="10" t="str">
        <f>IFERROR(VLOOKUP(B662,'RESUMEN 00'!A:B,2,FALSE),"-")</f>
        <v>-</v>
      </c>
      <c r="M662" s="10" t="str">
        <f t="shared" si="23"/>
        <v>-</v>
      </c>
    </row>
    <row r="663" spans="1:13" x14ac:dyDescent="0.25">
      <c r="A663" t="s">
        <v>1102</v>
      </c>
      <c r="B663" t="s">
        <v>3574</v>
      </c>
      <c r="C663" t="s">
        <v>158</v>
      </c>
      <c r="D663" t="s">
        <v>321</v>
      </c>
      <c r="E663" t="s">
        <v>162</v>
      </c>
      <c r="F663" t="s">
        <v>4923</v>
      </c>
      <c r="G663" t="s">
        <v>4924</v>
      </c>
      <c r="H663" t="s">
        <v>3730</v>
      </c>
      <c r="I663" t="s">
        <v>1120</v>
      </c>
      <c r="J663" s="9" t="str">
        <f>IFERROR(VLOOKUP(B663,'RESUMEN 100'!A:B,2,FALSE),"-")</f>
        <v>-</v>
      </c>
      <c r="K663" s="9" t="str">
        <f t="shared" si="22"/>
        <v>-</v>
      </c>
      <c r="L663" s="10" t="str">
        <f>IFERROR(VLOOKUP(B663,'RESUMEN 00'!A:B,2,FALSE),"-")</f>
        <v>-</v>
      </c>
      <c r="M663" s="10" t="str">
        <f t="shared" si="23"/>
        <v>-</v>
      </c>
    </row>
    <row r="664" spans="1:13" x14ac:dyDescent="0.25">
      <c r="A664" t="s">
        <v>1102</v>
      </c>
      <c r="B664" t="s">
        <v>1180</v>
      </c>
      <c r="C664" t="s">
        <v>1181</v>
      </c>
      <c r="D664" t="s">
        <v>323</v>
      </c>
      <c r="E664" t="s">
        <v>797</v>
      </c>
      <c r="F664" t="s">
        <v>4923</v>
      </c>
      <c r="G664" t="s">
        <v>4925</v>
      </c>
      <c r="H664" t="s">
        <v>3728</v>
      </c>
      <c r="I664" t="s">
        <v>1590</v>
      </c>
      <c r="J664" s="9" t="str">
        <f>IFERROR(VLOOKUP(B664,'RESUMEN 100'!A:B,2,FALSE),"-")</f>
        <v>-</v>
      </c>
      <c r="K664" s="9" t="str">
        <f t="shared" si="22"/>
        <v>-</v>
      </c>
      <c r="L664" s="10" t="str">
        <f>IFERROR(VLOOKUP(B664,'RESUMEN 00'!A:B,2,FALSE),"-")</f>
        <v>-</v>
      </c>
      <c r="M664" s="9" t="str">
        <f t="shared" si="23"/>
        <v>-</v>
      </c>
    </row>
    <row r="665" spans="1:13" x14ac:dyDescent="0.25">
      <c r="A665" t="s">
        <v>1102</v>
      </c>
      <c r="B665" t="s">
        <v>3040</v>
      </c>
      <c r="C665" t="s">
        <v>3041</v>
      </c>
      <c r="D665" t="s">
        <v>162</v>
      </c>
      <c r="E665" t="s">
        <v>137</v>
      </c>
      <c r="F665" t="s">
        <v>4923</v>
      </c>
      <c r="G665" t="s">
        <v>4924</v>
      </c>
      <c r="H665" t="s">
        <v>4926</v>
      </c>
      <c r="I665" t="s">
        <v>4518</v>
      </c>
      <c r="J665" s="9" t="str">
        <f>IFERROR(VLOOKUP(B665,'RESUMEN 100'!A:B,2,FALSE),"-")</f>
        <v>-</v>
      </c>
      <c r="K665" s="9" t="str">
        <f t="shared" si="22"/>
        <v>-</v>
      </c>
      <c r="L665" s="10" t="str">
        <f>IFERROR(VLOOKUP(B665,'RESUMEN 00'!A:B,2,FALSE),"-")</f>
        <v>-</v>
      </c>
      <c r="M665" s="9" t="str">
        <f t="shared" si="23"/>
        <v>-</v>
      </c>
    </row>
    <row r="666" spans="1:13" x14ac:dyDescent="0.25">
      <c r="A666" t="s">
        <v>1102</v>
      </c>
      <c r="B666" t="s">
        <v>3035</v>
      </c>
      <c r="C666" t="s">
        <v>3036</v>
      </c>
      <c r="D666" t="s">
        <v>162</v>
      </c>
      <c r="E666" t="s">
        <v>137</v>
      </c>
      <c r="F666" t="s">
        <v>4923</v>
      </c>
      <c r="G666" t="s">
        <v>4924</v>
      </c>
      <c r="H666" t="s">
        <v>4926</v>
      </c>
      <c r="I666" t="s">
        <v>4518</v>
      </c>
      <c r="J666" s="9" t="str">
        <f>IFERROR(VLOOKUP(B666,'RESUMEN 100'!A:B,2,FALSE),"-")</f>
        <v>-</v>
      </c>
      <c r="K666" s="9" t="str">
        <f t="shared" si="22"/>
        <v>-</v>
      </c>
      <c r="L666" s="10" t="str">
        <f>IFERROR(VLOOKUP(B666,'RESUMEN 00'!A:B,2,FALSE),"-")</f>
        <v>-</v>
      </c>
      <c r="M666" s="9" t="str">
        <f t="shared" si="23"/>
        <v>-</v>
      </c>
    </row>
    <row r="667" spans="1:13" x14ac:dyDescent="0.25">
      <c r="A667" t="s">
        <v>1102</v>
      </c>
      <c r="B667" t="s">
        <v>2596</v>
      </c>
      <c r="C667" t="s">
        <v>2597</v>
      </c>
      <c r="D667" t="s">
        <v>206</v>
      </c>
      <c r="E667" t="s">
        <v>222</v>
      </c>
      <c r="F667" t="s">
        <v>4923</v>
      </c>
      <c r="G667" t="s">
        <v>4925</v>
      </c>
      <c r="H667" t="s">
        <v>3727</v>
      </c>
      <c r="I667" t="s">
        <v>1589</v>
      </c>
      <c r="J667" s="9" t="str">
        <f>IFERROR(VLOOKUP(B667,'RESUMEN 100'!A:B,2,FALSE),"-")</f>
        <v>-</v>
      </c>
      <c r="K667" s="9" t="str">
        <f t="shared" si="22"/>
        <v>-</v>
      </c>
      <c r="L667" s="10" t="str">
        <f>IFERROR(VLOOKUP(B667,'RESUMEN 00'!A:B,2,FALSE),"-")</f>
        <v>-</v>
      </c>
      <c r="M667" s="9" t="str">
        <f t="shared" si="23"/>
        <v>-</v>
      </c>
    </row>
    <row r="668" spans="1:13" x14ac:dyDescent="0.25">
      <c r="A668" t="s">
        <v>1102</v>
      </c>
      <c r="B668" t="s">
        <v>4750</v>
      </c>
      <c r="C668" t="s">
        <v>725</v>
      </c>
      <c r="D668" t="s">
        <v>675</v>
      </c>
      <c r="E668" t="s">
        <v>290</v>
      </c>
      <c r="F668" t="s">
        <v>4923</v>
      </c>
      <c r="G668" t="s">
        <v>4924</v>
      </c>
      <c r="H668" t="s">
        <v>4926</v>
      </c>
      <c r="I668" t="s">
        <v>4518</v>
      </c>
      <c r="J668" s="9" t="str">
        <f>IFERROR(VLOOKUP(B668,'RESUMEN 100'!A:B,2,FALSE),"-")</f>
        <v>-</v>
      </c>
      <c r="K668" s="9" t="str">
        <f t="shared" si="22"/>
        <v>-</v>
      </c>
      <c r="L668" s="10" t="str">
        <f>IFERROR(VLOOKUP(B668,'RESUMEN 00'!A:B,2,FALSE),"-")</f>
        <v>-</v>
      </c>
      <c r="M668" s="10" t="str">
        <f t="shared" si="23"/>
        <v>-</v>
      </c>
    </row>
    <row r="669" spans="1:13" x14ac:dyDescent="0.25">
      <c r="A669" t="s">
        <v>1102</v>
      </c>
      <c r="B669" t="s">
        <v>3128</v>
      </c>
      <c r="C669" t="s">
        <v>606</v>
      </c>
      <c r="D669" t="s">
        <v>439</v>
      </c>
      <c r="E669" t="s">
        <v>1285</v>
      </c>
      <c r="F669" t="s">
        <v>4923</v>
      </c>
      <c r="G669" t="s">
        <v>4925</v>
      </c>
      <c r="H669" t="s">
        <v>3727</v>
      </c>
      <c r="I669" t="s">
        <v>1119</v>
      </c>
      <c r="J669" s="9" t="str">
        <f>IFERROR(VLOOKUP(B669,'RESUMEN 100'!A:B,2,FALSE),"-")</f>
        <v>-</v>
      </c>
      <c r="K669" s="9" t="str">
        <f t="shared" si="22"/>
        <v>-</v>
      </c>
      <c r="L669" s="10" t="str">
        <f>IFERROR(VLOOKUP(B669,'RESUMEN 00'!A:B,2,FALSE),"-")</f>
        <v>-</v>
      </c>
      <c r="M669" s="10" t="str">
        <f t="shared" si="23"/>
        <v>-</v>
      </c>
    </row>
    <row r="670" spans="1:13" x14ac:dyDescent="0.25">
      <c r="A670" t="s">
        <v>1102</v>
      </c>
      <c r="B670" t="s">
        <v>3575</v>
      </c>
      <c r="C670" t="s">
        <v>366</v>
      </c>
      <c r="D670" t="s">
        <v>3576</v>
      </c>
      <c r="E670" t="s">
        <v>174</v>
      </c>
      <c r="F670" t="s">
        <v>4923</v>
      </c>
      <c r="G670" t="s">
        <v>4924</v>
      </c>
      <c r="H670" t="s">
        <v>3726</v>
      </c>
      <c r="I670" t="s">
        <v>1591</v>
      </c>
      <c r="J670" s="9" t="str">
        <f>IFERROR(VLOOKUP(B670,'RESUMEN 100'!A:B,2,FALSE),"-")</f>
        <v>-</v>
      </c>
      <c r="K670" s="9" t="str">
        <f t="shared" si="22"/>
        <v>-</v>
      </c>
      <c r="L670" s="10" t="str">
        <f>IFERROR(VLOOKUP(B670,'RESUMEN 00'!A:B,2,FALSE),"-")</f>
        <v>-</v>
      </c>
      <c r="M670" s="10" t="str">
        <f t="shared" si="23"/>
        <v>-</v>
      </c>
    </row>
    <row r="671" spans="1:13" x14ac:dyDescent="0.25">
      <c r="A671" t="s">
        <v>1102</v>
      </c>
      <c r="B671" t="s">
        <v>4700</v>
      </c>
      <c r="C671" t="s">
        <v>4701</v>
      </c>
      <c r="D671" t="s">
        <v>272</v>
      </c>
      <c r="E671" t="s">
        <v>399</v>
      </c>
      <c r="F671" t="s">
        <v>4923</v>
      </c>
      <c r="G671" t="s">
        <v>4924</v>
      </c>
      <c r="H671" t="s">
        <v>4927</v>
      </c>
      <c r="I671" t="s">
        <v>4519</v>
      </c>
      <c r="J671" s="9" t="str">
        <f>IFERROR(VLOOKUP(B671,'RESUMEN 100'!A:B,2,FALSE),"-")</f>
        <v>-</v>
      </c>
      <c r="K671" s="9" t="str">
        <f t="shared" si="22"/>
        <v>-</v>
      </c>
      <c r="L671" s="10" t="str">
        <f>IFERROR(VLOOKUP(B671,'RESUMEN 00'!A:B,2,FALSE),"-")</f>
        <v>-</v>
      </c>
      <c r="M671" s="10" t="str">
        <f t="shared" si="23"/>
        <v>-</v>
      </c>
    </row>
    <row r="672" spans="1:13" x14ac:dyDescent="0.25">
      <c r="A672" t="s">
        <v>1102</v>
      </c>
      <c r="B672" t="s">
        <v>3577</v>
      </c>
      <c r="C672" t="s">
        <v>3578</v>
      </c>
      <c r="D672" t="s">
        <v>762</v>
      </c>
      <c r="E672" t="s">
        <v>870</v>
      </c>
      <c r="F672" t="s">
        <v>4923</v>
      </c>
      <c r="G672" t="s">
        <v>4924</v>
      </c>
      <c r="H672" t="s">
        <v>3728</v>
      </c>
      <c r="I672" t="s">
        <v>1590</v>
      </c>
      <c r="J672" s="9" t="str">
        <f>IFERROR(VLOOKUP(B672,'RESUMEN 100'!A:B,2,FALSE),"-")</f>
        <v>-</v>
      </c>
      <c r="K672" s="9" t="str">
        <f t="shared" ref="K672:K733" si="24">IFERROR(H672-J672,"-")</f>
        <v>-</v>
      </c>
      <c r="L672" s="10" t="str">
        <f>IFERROR(VLOOKUP(B672,'RESUMEN 00'!A:B,2,FALSE),"-")</f>
        <v>-</v>
      </c>
      <c r="M672" s="10" t="str">
        <f t="shared" ref="M672:M733" si="25">IFERROR(H672-L672,"-")</f>
        <v>-</v>
      </c>
    </row>
    <row r="673" spans="1:13" x14ac:dyDescent="0.25">
      <c r="A673" t="s">
        <v>1102</v>
      </c>
      <c r="B673" t="s">
        <v>4709</v>
      </c>
      <c r="C673" t="s">
        <v>4710</v>
      </c>
      <c r="D673" t="s">
        <v>272</v>
      </c>
      <c r="E673" t="s">
        <v>399</v>
      </c>
      <c r="F673" t="s">
        <v>4923</v>
      </c>
      <c r="G673" t="s">
        <v>4924</v>
      </c>
      <c r="H673" t="s">
        <v>4927</v>
      </c>
      <c r="I673" t="s">
        <v>4519</v>
      </c>
      <c r="J673" s="9" t="str">
        <f>IFERROR(VLOOKUP(B673,'RESUMEN 100'!A:B,2,FALSE),"-")</f>
        <v>-</v>
      </c>
      <c r="K673" s="9" t="str">
        <f t="shared" si="24"/>
        <v>-</v>
      </c>
      <c r="L673" s="10" t="str">
        <f>IFERROR(VLOOKUP(B673,'RESUMEN 00'!A:B,2,FALSE),"-")</f>
        <v>-</v>
      </c>
      <c r="M673" s="9" t="str">
        <f t="shared" si="25"/>
        <v>-</v>
      </c>
    </row>
    <row r="674" spans="1:13" x14ac:dyDescent="0.25">
      <c r="A674" t="s">
        <v>1102</v>
      </c>
      <c r="B674" t="s">
        <v>3579</v>
      </c>
      <c r="C674" t="s">
        <v>3580</v>
      </c>
      <c r="D674" t="s">
        <v>373</v>
      </c>
      <c r="E674" t="s">
        <v>586</v>
      </c>
      <c r="F674" t="s">
        <v>4923</v>
      </c>
      <c r="G674" t="s">
        <v>4924</v>
      </c>
      <c r="H674" t="s">
        <v>3726</v>
      </c>
      <c r="I674" t="s">
        <v>1591</v>
      </c>
      <c r="J674" s="9" t="str">
        <f>IFERROR(VLOOKUP(B674,'RESUMEN 100'!A:B,2,FALSE),"-")</f>
        <v>-</v>
      </c>
      <c r="K674" s="9" t="str">
        <f t="shared" si="24"/>
        <v>-</v>
      </c>
      <c r="L674" s="10" t="str">
        <f>IFERROR(VLOOKUP(B674,'RESUMEN 00'!A:B,2,FALSE),"-")</f>
        <v>-</v>
      </c>
      <c r="M674" s="10" t="str">
        <f t="shared" si="25"/>
        <v>-</v>
      </c>
    </row>
    <row r="675" spans="1:13" x14ac:dyDescent="0.25">
      <c r="A675" t="s">
        <v>1102</v>
      </c>
      <c r="B675" t="s">
        <v>4431</v>
      </c>
      <c r="C675" t="s">
        <v>4432</v>
      </c>
      <c r="D675" t="s">
        <v>210</v>
      </c>
      <c r="E675" t="s">
        <v>4433</v>
      </c>
      <c r="F675" t="s">
        <v>4923</v>
      </c>
      <c r="G675" t="s">
        <v>4924</v>
      </c>
      <c r="H675" t="s">
        <v>4926</v>
      </c>
      <c r="I675" t="s">
        <v>4518</v>
      </c>
      <c r="J675" s="9" t="str">
        <f>IFERROR(VLOOKUP(B675,'RESUMEN 100'!A:B,2,FALSE),"-")</f>
        <v>-</v>
      </c>
      <c r="K675" s="9" t="str">
        <f t="shared" si="24"/>
        <v>-</v>
      </c>
      <c r="L675" s="10">
        <f>IFERROR(VLOOKUP(B675,'RESUMEN 00'!A:B,2,FALSE),"-")</f>
        <v>44692</v>
      </c>
      <c r="M675" s="9">
        <f t="shared" si="25"/>
        <v>0</v>
      </c>
    </row>
    <row r="676" spans="1:13" x14ac:dyDescent="0.25">
      <c r="A676" t="s">
        <v>1102</v>
      </c>
      <c r="B676" t="s">
        <v>3581</v>
      </c>
      <c r="C676" t="s">
        <v>3582</v>
      </c>
      <c r="D676" t="s">
        <v>336</v>
      </c>
      <c r="E676" t="s">
        <v>462</v>
      </c>
      <c r="F676" t="s">
        <v>4923</v>
      </c>
      <c r="G676" t="s">
        <v>4924</v>
      </c>
      <c r="H676" t="s">
        <v>3726</v>
      </c>
      <c r="I676" t="s">
        <v>1591</v>
      </c>
      <c r="J676" s="9" t="str">
        <f>IFERROR(VLOOKUP(B676,'RESUMEN 100'!A:B,2,FALSE),"-")</f>
        <v>-</v>
      </c>
      <c r="K676" s="9" t="str">
        <f t="shared" si="24"/>
        <v>-</v>
      </c>
      <c r="L676" s="10" t="str">
        <f>IFERROR(VLOOKUP(B676,'RESUMEN 00'!A:B,2,FALSE),"-")</f>
        <v>-</v>
      </c>
      <c r="M676" s="9" t="str">
        <f t="shared" si="25"/>
        <v>-</v>
      </c>
    </row>
    <row r="677" spans="1:13" x14ac:dyDescent="0.25">
      <c r="A677" t="s">
        <v>1102</v>
      </c>
      <c r="B677" t="s">
        <v>4866</v>
      </c>
      <c r="C677" t="s">
        <v>4515</v>
      </c>
      <c r="D677" t="s">
        <v>753</v>
      </c>
      <c r="E677" t="s">
        <v>175</v>
      </c>
      <c r="F677" t="s">
        <v>4923</v>
      </c>
      <c r="G677" t="s">
        <v>4924</v>
      </c>
      <c r="H677" t="s">
        <v>4927</v>
      </c>
      <c r="I677" t="s">
        <v>4519</v>
      </c>
      <c r="J677" s="9" t="str">
        <f>IFERROR(VLOOKUP(B677,'RESUMEN 100'!A:B,2,FALSE),"-")</f>
        <v>-</v>
      </c>
      <c r="K677" s="9" t="str">
        <f t="shared" si="24"/>
        <v>-</v>
      </c>
      <c r="L677" s="10" t="str">
        <f>IFERROR(VLOOKUP(B677,'RESUMEN 00'!A:B,2,FALSE),"-")</f>
        <v>-</v>
      </c>
      <c r="M677" s="10" t="str">
        <f t="shared" si="25"/>
        <v>-</v>
      </c>
    </row>
    <row r="678" spans="1:13" x14ac:dyDescent="0.25">
      <c r="A678" t="s">
        <v>1102</v>
      </c>
      <c r="B678" t="s">
        <v>4705</v>
      </c>
      <c r="C678" t="s">
        <v>4706</v>
      </c>
      <c r="D678" t="s">
        <v>288</v>
      </c>
      <c r="E678" t="s">
        <v>584</v>
      </c>
      <c r="F678" t="s">
        <v>4923</v>
      </c>
      <c r="G678" t="s">
        <v>4924</v>
      </c>
      <c r="H678" t="s">
        <v>4927</v>
      </c>
      <c r="I678" t="s">
        <v>4519</v>
      </c>
      <c r="J678" s="9" t="str">
        <f>IFERROR(VLOOKUP(B678,'RESUMEN 100'!A:B,2,FALSE),"-")</f>
        <v>-</v>
      </c>
      <c r="K678" s="9" t="str">
        <f t="shared" si="24"/>
        <v>-</v>
      </c>
      <c r="L678" s="10" t="str">
        <f>IFERROR(VLOOKUP(B678,'RESUMEN 00'!A:B,2,FALSE),"-")</f>
        <v>-</v>
      </c>
      <c r="M678" s="10" t="str">
        <f t="shared" si="25"/>
        <v>-</v>
      </c>
    </row>
    <row r="679" spans="1:13" x14ac:dyDescent="0.25">
      <c r="A679" t="s">
        <v>1102</v>
      </c>
      <c r="B679" t="s">
        <v>3583</v>
      </c>
      <c r="C679" t="s">
        <v>3584</v>
      </c>
      <c r="D679" t="s">
        <v>185</v>
      </c>
      <c r="E679" t="s">
        <v>414</v>
      </c>
      <c r="F679" t="s">
        <v>4923</v>
      </c>
      <c r="G679" t="s">
        <v>4924</v>
      </c>
      <c r="H679" t="s">
        <v>3727</v>
      </c>
      <c r="I679" t="s">
        <v>1119</v>
      </c>
      <c r="J679" s="9" t="str">
        <f>IFERROR(VLOOKUP(B679,'RESUMEN 100'!A:B,2,FALSE),"-")</f>
        <v>-</v>
      </c>
      <c r="K679" s="9" t="str">
        <f t="shared" si="24"/>
        <v>-</v>
      </c>
      <c r="L679" s="10">
        <f>IFERROR(VLOOKUP(B679,'RESUMEN 00'!A:B,2,FALSE),"-")</f>
        <v>44683</v>
      </c>
      <c r="M679" s="9">
        <f t="shared" si="25"/>
        <v>0</v>
      </c>
    </row>
    <row r="680" spans="1:13" x14ac:dyDescent="0.25">
      <c r="A680" t="s">
        <v>1102</v>
      </c>
      <c r="B680" t="s">
        <v>2366</v>
      </c>
      <c r="C680" t="s">
        <v>2367</v>
      </c>
      <c r="D680" t="s">
        <v>185</v>
      </c>
      <c r="E680" t="s">
        <v>1540</v>
      </c>
      <c r="F680" t="s">
        <v>4923</v>
      </c>
      <c r="G680" t="s">
        <v>4925</v>
      </c>
      <c r="H680" t="s">
        <v>3731</v>
      </c>
      <c r="I680" t="s">
        <v>1121</v>
      </c>
      <c r="J680" s="9" t="str">
        <f>IFERROR(VLOOKUP(B680,'RESUMEN 100'!A:B,2,FALSE),"-")</f>
        <v>-</v>
      </c>
      <c r="K680" s="9" t="str">
        <f t="shared" si="24"/>
        <v>-</v>
      </c>
      <c r="L680" s="10" t="str">
        <f>IFERROR(VLOOKUP(B680,'RESUMEN 00'!A:B,2,FALSE),"-")</f>
        <v>-</v>
      </c>
      <c r="M680" s="10" t="str">
        <f t="shared" si="25"/>
        <v>-</v>
      </c>
    </row>
    <row r="681" spans="1:13" x14ac:dyDescent="0.25">
      <c r="A681" t="s">
        <v>1102</v>
      </c>
      <c r="B681" t="s">
        <v>1560</v>
      </c>
      <c r="C681" t="s">
        <v>504</v>
      </c>
      <c r="D681" t="s">
        <v>593</v>
      </c>
      <c r="E681" t="s">
        <v>134</v>
      </c>
      <c r="F681" t="s">
        <v>4923</v>
      </c>
      <c r="G681" t="s">
        <v>4925</v>
      </c>
      <c r="H681" t="s">
        <v>3731</v>
      </c>
      <c r="I681" t="s">
        <v>1121</v>
      </c>
      <c r="J681" s="9" t="str">
        <f>IFERROR(VLOOKUP(B681,'RESUMEN 100'!A:B,2,FALSE),"-")</f>
        <v>-</v>
      </c>
      <c r="K681" s="9" t="str">
        <f t="shared" si="24"/>
        <v>-</v>
      </c>
      <c r="L681" s="10" t="str">
        <f>IFERROR(VLOOKUP(B681,'RESUMEN 00'!A:B,2,FALSE),"-")</f>
        <v>-</v>
      </c>
      <c r="M681" s="9" t="str">
        <f t="shared" si="25"/>
        <v>-</v>
      </c>
    </row>
    <row r="682" spans="1:13" x14ac:dyDescent="0.25">
      <c r="A682" t="s">
        <v>1102</v>
      </c>
      <c r="B682" t="s">
        <v>1608</v>
      </c>
      <c r="C682" t="s">
        <v>1609</v>
      </c>
      <c r="D682" t="s">
        <v>485</v>
      </c>
      <c r="E682" t="s">
        <v>744</v>
      </c>
      <c r="F682" t="s">
        <v>4923</v>
      </c>
      <c r="G682" t="s">
        <v>4924</v>
      </c>
      <c r="H682" t="s">
        <v>3732</v>
      </c>
      <c r="I682" t="s">
        <v>1588</v>
      </c>
      <c r="J682" s="9" t="str">
        <f>IFERROR(VLOOKUP(B682,'RESUMEN 100'!A:B,2,FALSE),"-")</f>
        <v>-</v>
      </c>
      <c r="K682" s="9" t="str">
        <f t="shared" si="24"/>
        <v>-</v>
      </c>
      <c r="L682" s="10" t="str">
        <f>IFERROR(VLOOKUP(B682,'RESUMEN 00'!A:B,2,FALSE),"-")</f>
        <v>-</v>
      </c>
      <c r="M682" s="9" t="str">
        <f t="shared" si="25"/>
        <v>-</v>
      </c>
    </row>
    <row r="683" spans="1:13" x14ac:dyDescent="0.25">
      <c r="A683" t="s">
        <v>1102</v>
      </c>
      <c r="B683" t="s">
        <v>3585</v>
      </c>
      <c r="C683" t="s">
        <v>3586</v>
      </c>
      <c r="D683" t="s">
        <v>335</v>
      </c>
      <c r="E683" t="s">
        <v>159</v>
      </c>
      <c r="F683" t="s">
        <v>4923</v>
      </c>
      <c r="G683" t="s">
        <v>4924</v>
      </c>
      <c r="H683" t="s">
        <v>3726</v>
      </c>
      <c r="I683" t="s">
        <v>1591</v>
      </c>
      <c r="J683" s="9" t="str">
        <f>IFERROR(VLOOKUP(B683,'RESUMEN 100'!A:B,2,FALSE),"-")</f>
        <v>-</v>
      </c>
      <c r="K683" s="9" t="str">
        <f t="shared" si="24"/>
        <v>-</v>
      </c>
      <c r="L683" s="10" t="str">
        <f>IFERROR(VLOOKUP(B683,'RESUMEN 00'!A:B,2,FALSE),"-")</f>
        <v>-</v>
      </c>
      <c r="M683" s="10" t="str">
        <f t="shared" si="25"/>
        <v>-</v>
      </c>
    </row>
    <row r="684" spans="1:13" x14ac:dyDescent="0.25">
      <c r="A684" t="s">
        <v>1102</v>
      </c>
      <c r="B684" t="s">
        <v>3587</v>
      </c>
      <c r="C684" t="s">
        <v>3588</v>
      </c>
      <c r="D684" t="s">
        <v>625</v>
      </c>
      <c r="E684" t="s">
        <v>3589</v>
      </c>
      <c r="F684" t="s">
        <v>4923</v>
      </c>
      <c r="G684" t="s">
        <v>4924</v>
      </c>
      <c r="H684" t="s">
        <v>3726</v>
      </c>
      <c r="I684" t="s">
        <v>1591</v>
      </c>
      <c r="J684" s="9" t="str">
        <f>IFERROR(VLOOKUP(B684,'RESUMEN 100'!A:B,2,FALSE),"-")</f>
        <v>-</v>
      </c>
      <c r="K684" s="9" t="str">
        <f t="shared" si="24"/>
        <v>-</v>
      </c>
      <c r="L684" s="10" t="str">
        <f>IFERROR(VLOOKUP(B684,'RESUMEN 00'!A:B,2,FALSE),"-")</f>
        <v>-</v>
      </c>
      <c r="M684" s="10" t="str">
        <f t="shared" si="25"/>
        <v>-</v>
      </c>
    </row>
    <row r="685" spans="1:13" x14ac:dyDescent="0.25">
      <c r="A685" t="s">
        <v>1102</v>
      </c>
      <c r="B685" t="s">
        <v>3590</v>
      </c>
      <c r="C685" t="s">
        <v>324</v>
      </c>
      <c r="D685" t="s">
        <v>105</v>
      </c>
      <c r="E685" t="s">
        <v>256</v>
      </c>
      <c r="F685" t="s">
        <v>4923</v>
      </c>
      <c r="G685" t="s">
        <v>4924</v>
      </c>
      <c r="H685" t="s">
        <v>3725</v>
      </c>
      <c r="I685" t="s">
        <v>1589</v>
      </c>
      <c r="J685" s="9" t="str">
        <f>IFERROR(VLOOKUP(B685,'RESUMEN 100'!A:B,2,FALSE),"-")</f>
        <v>-</v>
      </c>
      <c r="K685" s="9" t="str">
        <f t="shared" si="24"/>
        <v>-</v>
      </c>
      <c r="L685" s="10">
        <f>IFERROR(VLOOKUP(B685,'RESUMEN 00'!A:B,2,FALSE),"-")</f>
        <v>44684</v>
      </c>
      <c r="M685" s="9">
        <f t="shared" si="25"/>
        <v>0</v>
      </c>
    </row>
    <row r="686" spans="1:13" x14ac:dyDescent="0.25">
      <c r="A686" t="s">
        <v>1102</v>
      </c>
      <c r="B686" t="s">
        <v>3073</v>
      </c>
      <c r="C686" t="s">
        <v>3074</v>
      </c>
      <c r="D686" t="s">
        <v>605</v>
      </c>
      <c r="E686" t="s">
        <v>1812</v>
      </c>
      <c r="F686" t="s">
        <v>4923</v>
      </c>
      <c r="G686" t="s">
        <v>4925</v>
      </c>
      <c r="H686" t="s">
        <v>3732</v>
      </c>
      <c r="I686" t="s">
        <v>1120</v>
      </c>
      <c r="J686" s="9" t="str">
        <f>IFERROR(VLOOKUP(B686,'RESUMEN 100'!A:B,2,FALSE),"-")</f>
        <v>-</v>
      </c>
      <c r="K686" s="9" t="str">
        <f t="shared" si="24"/>
        <v>-</v>
      </c>
      <c r="L686" s="10" t="str">
        <f>IFERROR(VLOOKUP(B686,'RESUMEN 00'!A:B,2,FALSE),"-")</f>
        <v>-</v>
      </c>
      <c r="M686" s="9" t="str">
        <f t="shared" si="25"/>
        <v>-</v>
      </c>
    </row>
    <row r="687" spans="1:13" x14ac:dyDescent="0.25">
      <c r="A687" t="s">
        <v>1102</v>
      </c>
      <c r="B687" t="s">
        <v>1148</v>
      </c>
      <c r="C687" t="s">
        <v>1149</v>
      </c>
      <c r="D687" t="s">
        <v>108</v>
      </c>
      <c r="E687" t="s">
        <v>1150</v>
      </c>
      <c r="F687" t="s">
        <v>4923</v>
      </c>
      <c r="G687" t="s">
        <v>4924</v>
      </c>
      <c r="H687" t="s">
        <v>3732</v>
      </c>
      <c r="I687" t="s">
        <v>1588</v>
      </c>
      <c r="J687" s="9" t="str">
        <f>IFERROR(VLOOKUP(B687,'RESUMEN 100'!A:B,2,FALSE),"-")</f>
        <v>-</v>
      </c>
      <c r="K687" s="9" t="str">
        <f t="shared" si="24"/>
        <v>-</v>
      </c>
      <c r="L687" s="10" t="str">
        <f>IFERROR(VLOOKUP(B687,'RESUMEN 00'!A:B,2,FALSE),"-")</f>
        <v>-</v>
      </c>
      <c r="M687" s="10" t="str">
        <f t="shared" si="25"/>
        <v>-</v>
      </c>
    </row>
    <row r="688" spans="1:13" x14ac:dyDescent="0.25">
      <c r="A688" t="s">
        <v>1102</v>
      </c>
      <c r="B688" t="s">
        <v>1430</v>
      </c>
      <c r="C688" t="s">
        <v>1050</v>
      </c>
      <c r="D688" t="s">
        <v>471</v>
      </c>
      <c r="E688" t="s">
        <v>99</v>
      </c>
      <c r="F688" t="s">
        <v>4923</v>
      </c>
      <c r="G688" t="s">
        <v>4925</v>
      </c>
      <c r="H688" t="s">
        <v>3725</v>
      </c>
      <c r="I688" t="s">
        <v>1589</v>
      </c>
      <c r="J688" s="9" t="str">
        <f>IFERROR(VLOOKUP(B688,'RESUMEN 100'!A:B,2,FALSE),"-")</f>
        <v>-</v>
      </c>
      <c r="K688" s="9" t="str">
        <f t="shared" si="24"/>
        <v>-</v>
      </c>
      <c r="L688" s="10">
        <f>IFERROR(VLOOKUP(B688,'RESUMEN 00'!A:B,2,FALSE),"-")</f>
        <v>44684</v>
      </c>
      <c r="M688" s="9">
        <f t="shared" si="25"/>
        <v>0</v>
      </c>
    </row>
    <row r="689" spans="1:13" x14ac:dyDescent="0.25">
      <c r="A689" t="s">
        <v>1102</v>
      </c>
      <c r="B689" t="s">
        <v>4442</v>
      </c>
      <c r="C689" t="s">
        <v>4443</v>
      </c>
      <c r="D689" t="s">
        <v>414</v>
      </c>
      <c r="E689" t="s">
        <v>88</v>
      </c>
      <c r="F689" t="s">
        <v>4923</v>
      </c>
      <c r="G689" t="s">
        <v>4924</v>
      </c>
      <c r="H689" t="s">
        <v>4927</v>
      </c>
      <c r="I689" t="s">
        <v>4519</v>
      </c>
      <c r="J689" s="9" t="str">
        <f>IFERROR(VLOOKUP(B689,'RESUMEN 100'!A:B,2,FALSE),"-")</f>
        <v>-</v>
      </c>
      <c r="K689" s="9" t="str">
        <f t="shared" si="24"/>
        <v>-</v>
      </c>
      <c r="L689" s="10" t="str">
        <f>IFERROR(VLOOKUP(B689,'RESUMEN 00'!A:B,2,FALSE),"-")</f>
        <v>-</v>
      </c>
      <c r="M689" s="10" t="str">
        <f t="shared" si="25"/>
        <v>-</v>
      </c>
    </row>
    <row r="690" spans="1:13" x14ac:dyDescent="0.25">
      <c r="A690" t="s">
        <v>1102</v>
      </c>
      <c r="B690" t="s">
        <v>1298</v>
      </c>
      <c r="C690" t="s">
        <v>444</v>
      </c>
      <c r="D690" t="s">
        <v>591</v>
      </c>
      <c r="E690" t="s">
        <v>1299</v>
      </c>
      <c r="F690" t="s">
        <v>4923</v>
      </c>
      <c r="G690" t="s">
        <v>4924</v>
      </c>
      <c r="H690" t="s">
        <v>3730</v>
      </c>
      <c r="I690" t="s">
        <v>1120</v>
      </c>
      <c r="J690" s="9" t="str">
        <f>IFERROR(VLOOKUP(B690,'RESUMEN 100'!A:B,2,FALSE),"-")</f>
        <v>-</v>
      </c>
      <c r="K690" s="9" t="str">
        <f t="shared" si="24"/>
        <v>-</v>
      </c>
      <c r="L690" s="10" t="str">
        <f>IFERROR(VLOOKUP(B690,'RESUMEN 00'!A:B,2,FALSE),"-")</f>
        <v>-</v>
      </c>
      <c r="M690" s="10" t="str">
        <f t="shared" si="25"/>
        <v>-</v>
      </c>
    </row>
    <row r="691" spans="1:13" x14ac:dyDescent="0.25">
      <c r="A691" t="s">
        <v>1102</v>
      </c>
      <c r="B691" t="s">
        <v>4698</v>
      </c>
      <c r="C691" t="s">
        <v>4699</v>
      </c>
      <c r="D691" t="s">
        <v>271</v>
      </c>
      <c r="E691" t="s">
        <v>610</v>
      </c>
      <c r="F691" t="s">
        <v>4923</v>
      </c>
      <c r="G691" t="s">
        <v>4925</v>
      </c>
      <c r="H691" t="s">
        <v>4927</v>
      </c>
      <c r="I691" t="s">
        <v>4519</v>
      </c>
      <c r="J691" s="9" t="str">
        <f>IFERROR(VLOOKUP(B691,'RESUMEN 100'!A:B,2,FALSE),"-")</f>
        <v>-</v>
      </c>
      <c r="K691" s="9" t="str">
        <f t="shared" si="24"/>
        <v>-</v>
      </c>
      <c r="L691" s="10" t="str">
        <f>IFERROR(VLOOKUP(B691,'RESUMEN 00'!A:B,2,FALSE),"-")</f>
        <v>-</v>
      </c>
      <c r="M691" s="9" t="str">
        <f t="shared" si="25"/>
        <v>-</v>
      </c>
    </row>
    <row r="692" spans="1:13" x14ac:dyDescent="0.25">
      <c r="A692" t="s">
        <v>1102</v>
      </c>
      <c r="B692" t="s">
        <v>3591</v>
      </c>
      <c r="C692" t="s">
        <v>3592</v>
      </c>
      <c r="D692" t="s">
        <v>124</v>
      </c>
      <c r="E692" t="s">
        <v>428</v>
      </c>
      <c r="F692" t="s">
        <v>4923</v>
      </c>
      <c r="G692" t="s">
        <v>4924</v>
      </c>
      <c r="H692" t="s">
        <v>3726</v>
      </c>
      <c r="I692" t="s">
        <v>1591</v>
      </c>
      <c r="J692" s="9" t="str">
        <f>IFERROR(VLOOKUP(B692,'RESUMEN 100'!A:B,2,FALSE),"-")</f>
        <v>-</v>
      </c>
      <c r="K692" s="9" t="str">
        <f t="shared" si="24"/>
        <v>-</v>
      </c>
      <c r="L692" s="10" t="str">
        <f>IFERROR(VLOOKUP(B692,'RESUMEN 00'!A:B,2,FALSE),"-")</f>
        <v>-</v>
      </c>
      <c r="M692" s="10" t="str">
        <f t="shared" si="25"/>
        <v>-</v>
      </c>
    </row>
    <row r="693" spans="1:13" x14ac:dyDescent="0.25">
      <c r="A693" t="s">
        <v>1102</v>
      </c>
      <c r="B693" t="s">
        <v>2617</v>
      </c>
      <c r="C693" t="s">
        <v>1091</v>
      </c>
      <c r="D693" t="s">
        <v>865</v>
      </c>
      <c r="E693" t="s">
        <v>1587</v>
      </c>
      <c r="F693" t="s">
        <v>4923</v>
      </c>
      <c r="G693" t="s">
        <v>4924</v>
      </c>
      <c r="H693" t="s">
        <v>3727</v>
      </c>
      <c r="I693" t="s">
        <v>1119</v>
      </c>
      <c r="J693" s="9" t="str">
        <f>IFERROR(VLOOKUP(B693,'RESUMEN 100'!A:B,2,FALSE),"-")</f>
        <v>-</v>
      </c>
      <c r="K693" s="9" t="str">
        <f t="shared" si="24"/>
        <v>-</v>
      </c>
      <c r="L693" s="10">
        <f>IFERROR(VLOOKUP(B693,'RESUMEN 00'!A:B,2,FALSE),"-")</f>
        <v>44683</v>
      </c>
      <c r="M693" s="9">
        <f t="shared" si="25"/>
        <v>0</v>
      </c>
    </row>
    <row r="694" spans="1:13" x14ac:dyDescent="0.25">
      <c r="A694" t="s">
        <v>1102</v>
      </c>
      <c r="B694" t="s">
        <v>1201</v>
      </c>
      <c r="C694" t="s">
        <v>1202</v>
      </c>
      <c r="D694" t="s">
        <v>418</v>
      </c>
      <c r="E694" t="s">
        <v>419</v>
      </c>
      <c r="F694" t="s">
        <v>4923</v>
      </c>
      <c r="G694" t="s">
        <v>4925</v>
      </c>
      <c r="H694" t="s">
        <v>3730</v>
      </c>
      <c r="I694" t="s">
        <v>1120</v>
      </c>
      <c r="J694" s="9" t="str">
        <f>IFERROR(VLOOKUP(B694,'RESUMEN 100'!A:B,2,FALSE),"-")</f>
        <v>-</v>
      </c>
      <c r="K694" s="9" t="str">
        <f t="shared" si="24"/>
        <v>-</v>
      </c>
      <c r="L694" s="10">
        <f>IFERROR(VLOOKUP(B694,'RESUMEN 00'!A:B,2,FALSE),"-")</f>
        <v>44686</v>
      </c>
      <c r="M694" s="9">
        <f t="shared" si="25"/>
        <v>0</v>
      </c>
    </row>
    <row r="695" spans="1:13" x14ac:dyDescent="0.25">
      <c r="A695" t="s">
        <v>1102</v>
      </c>
      <c r="B695" t="s">
        <v>3593</v>
      </c>
      <c r="C695" t="s">
        <v>3594</v>
      </c>
      <c r="D695" t="s">
        <v>378</v>
      </c>
      <c r="E695" t="s">
        <v>3595</v>
      </c>
      <c r="F695" t="s">
        <v>4923</v>
      </c>
      <c r="G695" t="s">
        <v>4924</v>
      </c>
      <c r="H695" t="s">
        <v>3728</v>
      </c>
      <c r="I695" t="s">
        <v>1590</v>
      </c>
      <c r="J695" s="9" t="str">
        <f>IFERROR(VLOOKUP(B695,'RESUMEN 100'!A:B,2,FALSE),"-")</f>
        <v>-</v>
      </c>
      <c r="K695" s="9" t="str">
        <f t="shared" si="24"/>
        <v>-</v>
      </c>
      <c r="L695" s="10" t="str">
        <f>IFERROR(VLOOKUP(B695,'RESUMEN 00'!A:B,2,FALSE),"-")</f>
        <v>-</v>
      </c>
      <c r="M695" s="10" t="str">
        <f t="shared" si="25"/>
        <v>-</v>
      </c>
    </row>
    <row r="696" spans="1:13" x14ac:dyDescent="0.25">
      <c r="A696" t="s">
        <v>1102</v>
      </c>
      <c r="B696" t="s">
        <v>3596</v>
      </c>
      <c r="C696" t="s">
        <v>3597</v>
      </c>
      <c r="D696" t="s">
        <v>95</v>
      </c>
      <c r="E696" t="s">
        <v>165</v>
      </c>
      <c r="F696" t="s">
        <v>4923</v>
      </c>
      <c r="G696" t="s">
        <v>4924</v>
      </c>
      <c r="H696" t="s">
        <v>3731</v>
      </c>
      <c r="I696" t="s">
        <v>1121</v>
      </c>
      <c r="J696" s="9" t="str">
        <f>IFERROR(VLOOKUP(B696,'RESUMEN 100'!A:B,2,FALSE),"-")</f>
        <v>-</v>
      </c>
      <c r="K696" s="9" t="str">
        <f t="shared" si="24"/>
        <v>-</v>
      </c>
      <c r="L696" s="10" t="str">
        <f>IFERROR(VLOOKUP(B696,'RESUMEN 00'!A:B,2,FALSE),"-")</f>
        <v>-</v>
      </c>
      <c r="M696" s="10" t="str">
        <f t="shared" si="25"/>
        <v>-</v>
      </c>
    </row>
    <row r="697" spans="1:13" x14ac:dyDescent="0.25">
      <c r="A697" t="s">
        <v>1102</v>
      </c>
      <c r="B697" t="s">
        <v>3598</v>
      </c>
      <c r="C697" t="s">
        <v>3599</v>
      </c>
      <c r="D697" t="s">
        <v>450</v>
      </c>
      <c r="E697" t="s">
        <v>249</v>
      </c>
      <c r="F697" t="s">
        <v>4923</v>
      </c>
      <c r="G697" t="s">
        <v>4924</v>
      </c>
      <c r="H697" t="s">
        <v>3730</v>
      </c>
      <c r="I697" t="s">
        <v>1120</v>
      </c>
      <c r="J697" s="9" t="str">
        <f>IFERROR(VLOOKUP(B697,'RESUMEN 100'!A:B,2,FALSE),"-")</f>
        <v>-</v>
      </c>
      <c r="K697" s="9" t="str">
        <f t="shared" si="24"/>
        <v>-</v>
      </c>
      <c r="L697" s="10">
        <f>IFERROR(VLOOKUP(B697,'RESUMEN 00'!A:B,2,FALSE),"-")</f>
        <v>44686</v>
      </c>
      <c r="M697" s="9">
        <f t="shared" si="25"/>
        <v>0</v>
      </c>
    </row>
    <row r="698" spans="1:13" x14ac:dyDescent="0.25">
      <c r="A698" t="s">
        <v>1102</v>
      </c>
      <c r="B698" t="s">
        <v>886</v>
      </c>
      <c r="C698" t="s">
        <v>887</v>
      </c>
      <c r="D698" t="s">
        <v>450</v>
      </c>
      <c r="E698" t="s">
        <v>249</v>
      </c>
      <c r="F698" t="s">
        <v>4923</v>
      </c>
      <c r="G698" t="s">
        <v>4924</v>
      </c>
      <c r="H698" t="s">
        <v>3730</v>
      </c>
      <c r="I698" t="s">
        <v>1120</v>
      </c>
      <c r="J698" s="9" t="str">
        <f>IFERROR(VLOOKUP(B698,'RESUMEN 100'!A:B,2,FALSE),"-")</f>
        <v>-</v>
      </c>
      <c r="K698" s="9" t="str">
        <f t="shared" si="24"/>
        <v>-</v>
      </c>
      <c r="L698" s="10">
        <f>IFERROR(VLOOKUP(B698,'RESUMEN 00'!A:B,2,FALSE),"-")</f>
        <v>44686</v>
      </c>
      <c r="M698" s="9">
        <f t="shared" si="25"/>
        <v>0</v>
      </c>
    </row>
    <row r="699" spans="1:13" x14ac:dyDescent="0.25">
      <c r="A699" t="s">
        <v>1102</v>
      </c>
      <c r="B699" t="s">
        <v>3096</v>
      </c>
      <c r="C699" t="s">
        <v>3097</v>
      </c>
      <c r="D699" t="s">
        <v>593</v>
      </c>
      <c r="E699" t="s">
        <v>222</v>
      </c>
      <c r="F699" t="s">
        <v>4923</v>
      </c>
      <c r="G699" t="s">
        <v>4924</v>
      </c>
      <c r="H699" t="s">
        <v>3731</v>
      </c>
      <c r="I699" t="s">
        <v>1121</v>
      </c>
      <c r="J699" s="9" t="str">
        <f>IFERROR(VLOOKUP(B699,'RESUMEN 100'!A:B,2,FALSE),"-")</f>
        <v>-</v>
      </c>
      <c r="K699" s="9" t="str">
        <f t="shared" si="24"/>
        <v>-</v>
      </c>
      <c r="L699" s="10" t="str">
        <f>IFERROR(VLOOKUP(B699,'RESUMEN 00'!A:B,2,FALSE),"-")</f>
        <v>-</v>
      </c>
      <c r="M699" s="9" t="str">
        <f t="shared" si="25"/>
        <v>-</v>
      </c>
    </row>
    <row r="700" spans="1:13" x14ac:dyDescent="0.25">
      <c r="A700" t="s">
        <v>1102</v>
      </c>
      <c r="B700" t="s">
        <v>3600</v>
      </c>
      <c r="C700" t="s">
        <v>3601</v>
      </c>
      <c r="D700" t="s">
        <v>819</v>
      </c>
      <c r="E700" t="s">
        <v>315</v>
      </c>
      <c r="F700" t="s">
        <v>4923</v>
      </c>
      <c r="G700" t="s">
        <v>4924</v>
      </c>
      <c r="H700" t="s">
        <v>3731</v>
      </c>
      <c r="I700" t="s">
        <v>1121</v>
      </c>
      <c r="J700" s="9" t="str">
        <f>IFERROR(VLOOKUP(B700,'RESUMEN 100'!A:B,2,FALSE),"-")</f>
        <v>-</v>
      </c>
      <c r="K700" s="9" t="str">
        <f t="shared" si="24"/>
        <v>-</v>
      </c>
      <c r="L700" s="10" t="str">
        <f>IFERROR(VLOOKUP(B700,'RESUMEN 00'!A:B,2,FALSE),"-")</f>
        <v>-</v>
      </c>
      <c r="M700" s="10" t="str">
        <f t="shared" si="25"/>
        <v>-</v>
      </c>
    </row>
    <row r="701" spans="1:13" x14ac:dyDescent="0.25">
      <c r="A701" t="s">
        <v>1102</v>
      </c>
      <c r="B701" t="s">
        <v>4731</v>
      </c>
      <c r="C701" t="s">
        <v>4409</v>
      </c>
      <c r="D701" t="s">
        <v>210</v>
      </c>
      <c r="E701" t="s">
        <v>4459</v>
      </c>
      <c r="F701" t="s">
        <v>4923</v>
      </c>
      <c r="G701" t="s">
        <v>4924</v>
      </c>
      <c r="H701" t="s">
        <v>4927</v>
      </c>
      <c r="I701" t="s">
        <v>4519</v>
      </c>
      <c r="J701" s="9" t="str">
        <f>IFERROR(VLOOKUP(B701,'RESUMEN 100'!A:B,2,FALSE),"-")</f>
        <v>-</v>
      </c>
      <c r="K701" s="9" t="str">
        <f t="shared" si="24"/>
        <v>-</v>
      </c>
      <c r="L701" s="10" t="str">
        <f>IFERROR(VLOOKUP(B701,'RESUMEN 00'!A:B,2,FALSE),"-")</f>
        <v>-</v>
      </c>
      <c r="M701" s="10" t="str">
        <f t="shared" si="25"/>
        <v>-</v>
      </c>
    </row>
    <row r="702" spans="1:13" x14ac:dyDescent="0.25">
      <c r="A702" t="s">
        <v>1102</v>
      </c>
      <c r="B702" t="s">
        <v>1290</v>
      </c>
      <c r="C702" t="s">
        <v>1291</v>
      </c>
      <c r="D702" t="s">
        <v>288</v>
      </c>
      <c r="E702" t="s">
        <v>384</v>
      </c>
      <c r="F702" t="s">
        <v>4923</v>
      </c>
      <c r="G702" t="s">
        <v>4924</v>
      </c>
      <c r="H702" t="s">
        <v>3732</v>
      </c>
      <c r="I702" t="s">
        <v>1588</v>
      </c>
      <c r="J702" s="9" t="str">
        <f>IFERROR(VLOOKUP(B702,'RESUMEN 100'!A:B,2,FALSE),"-")</f>
        <v>-</v>
      </c>
      <c r="K702" s="9" t="str">
        <f t="shared" si="24"/>
        <v>-</v>
      </c>
      <c r="L702" s="10">
        <f>IFERROR(VLOOKUP(B702,'RESUMEN 00'!A:B,2,FALSE),"-")</f>
        <v>44685</v>
      </c>
      <c r="M702" s="9">
        <f t="shared" si="25"/>
        <v>0</v>
      </c>
    </row>
    <row r="703" spans="1:13" x14ac:dyDescent="0.25">
      <c r="A703" t="s">
        <v>1102</v>
      </c>
      <c r="B703" t="s">
        <v>3602</v>
      </c>
      <c r="C703" t="s">
        <v>3603</v>
      </c>
      <c r="D703" t="s">
        <v>481</v>
      </c>
      <c r="E703" t="s">
        <v>332</v>
      </c>
      <c r="F703" t="s">
        <v>4923</v>
      </c>
      <c r="G703" t="s">
        <v>4924</v>
      </c>
      <c r="H703" t="s">
        <v>3728</v>
      </c>
      <c r="I703" t="s">
        <v>1590</v>
      </c>
      <c r="J703" s="9" t="str">
        <f>IFERROR(VLOOKUP(B703,'RESUMEN 100'!A:B,2,FALSE),"-")</f>
        <v>-</v>
      </c>
      <c r="K703" s="9" t="str">
        <f t="shared" si="24"/>
        <v>-</v>
      </c>
      <c r="L703" s="10" t="str">
        <f>IFERROR(VLOOKUP(B703,'RESUMEN 00'!A:B,2,FALSE),"-")</f>
        <v>-</v>
      </c>
      <c r="M703" s="10" t="str">
        <f t="shared" si="25"/>
        <v>-</v>
      </c>
    </row>
    <row r="704" spans="1:13" x14ac:dyDescent="0.25">
      <c r="A704" t="s">
        <v>1102</v>
      </c>
      <c r="B704" t="s">
        <v>3604</v>
      </c>
      <c r="C704" t="s">
        <v>3605</v>
      </c>
      <c r="D704" t="s">
        <v>919</v>
      </c>
      <c r="E704" t="s">
        <v>377</v>
      </c>
      <c r="F704" t="s">
        <v>4923</v>
      </c>
      <c r="G704" t="s">
        <v>4924</v>
      </c>
      <c r="H704" t="s">
        <v>3727</v>
      </c>
      <c r="I704" t="s">
        <v>1119</v>
      </c>
      <c r="J704" s="9" t="str">
        <f>IFERROR(VLOOKUP(B704,'RESUMEN 100'!A:B,2,FALSE),"-")</f>
        <v>-</v>
      </c>
      <c r="K704" s="9" t="str">
        <f t="shared" si="24"/>
        <v>-</v>
      </c>
      <c r="L704" s="10" t="str">
        <f>IFERROR(VLOOKUP(B704,'RESUMEN 00'!A:B,2,FALSE),"-")</f>
        <v>-</v>
      </c>
      <c r="M704" s="10" t="str">
        <f t="shared" si="25"/>
        <v>-</v>
      </c>
    </row>
    <row r="705" spans="1:13" x14ac:dyDescent="0.25">
      <c r="A705" t="s">
        <v>1102</v>
      </c>
      <c r="B705" t="s">
        <v>4796</v>
      </c>
      <c r="C705" t="s">
        <v>4797</v>
      </c>
      <c r="D705" t="s">
        <v>290</v>
      </c>
      <c r="E705" t="s">
        <v>4798</v>
      </c>
      <c r="F705" t="s">
        <v>4923</v>
      </c>
      <c r="G705" t="s">
        <v>4924</v>
      </c>
      <c r="H705" t="s">
        <v>4927</v>
      </c>
      <c r="I705" t="s">
        <v>4519</v>
      </c>
      <c r="J705" s="9" t="str">
        <f>IFERROR(VLOOKUP(B705,'RESUMEN 100'!A:B,2,FALSE),"-")</f>
        <v>-</v>
      </c>
      <c r="K705" s="9" t="str">
        <f t="shared" si="24"/>
        <v>-</v>
      </c>
      <c r="L705" s="10">
        <f>IFERROR(VLOOKUP(B705,'RESUMEN 00'!A:B,2,FALSE),"-")</f>
        <v>44691</v>
      </c>
      <c r="M705" s="9">
        <f t="shared" si="25"/>
        <v>0</v>
      </c>
    </row>
    <row r="706" spans="1:13" x14ac:dyDescent="0.25">
      <c r="A706" t="s">
        <v>1102</v>
      </c>
      <c r="B706" t="s">
        <v>3606</v>
      </c>
      <c r="C706" t="s">
        <v>3607</v>
      </c>
      <c r="D706" t="s">
        <v>209</v>
      </c>
      <c r="E706" t="s">
        <v>87</v>
      </c>
      <c r="F706" t="s">
        <v>4923</v>
      </c>
      <c r="G706" t="s">
        <v>4924</v>
      </c>
      <c r="H706" t="s">
        <v>3731</v>
      </c>
      <c r="I706" t="s">
        <v>1121</v>
      </c>
      <c r="J706" s="9" t="str">
        <f>IFERROR(VLOOKUP(B706,'RESUMEN 100'!A:B,2,FALSE),"-")</f>
        <v>-</v>
      </c>
      <c r="K706" s="9" t="str">
        <f t="shared" si="24"/>
        <v>-</v>
      </c>
      <c r="L706" s="10" t="str">
        <f>IFERROR(VLOOKUP(B706,'RESUMEN 00'!A:B,2,FALSE),"-")</f>
        <v>-</v>
      </c>
      <c r="M706" s="10" t="str">
        <f t="shared" si="25"/>
        <v>-</v>
      </c>
    </row>
    <row r="707" spans="1:13" x14ac:dyDescent="0.25">
      <c r="A707" t="s">
        <v>1102</v>
      </c>
      <c r="B707" t="s">
        <v>3608</v>
      </c>
      <c r="C707" t="s">
        <v>3609</v>
      </c>
      <c r="D707" t="s">
        <v>177</v>
      </c>
      <c r="E707" t="s">
        <v>142</v>
      </c>
      <c r="F707" t="s">
        <v>4923</v>
      </c>
      <c r="G707" t="s">
        <v>4924</v>
      </c>
      <c r="H707" t="s">
        <v>3732</v>
      </c>
      <c r="I707" t="s">
        <v>1588</v>
      </c>
      <c r="J707" s="9" t="str">
        <f>IFERROR(VLOOKUP(B707,'RESUMEN 100'!A:B,2,FALSE),"-")</f>
        <v>-</v>
      </c>
      <c r="K707" s="9" t="str">
        <f t="shared" si="24"/>
        <v>-</v>
      </c>
      <c r="L707" s="10" t="str">
        <f>IFERROR(VLOOKUP(B707,'RESUMEN 00'!A:B,2,FALSE),"-")</f>
        <v>-</v>
      </c>
      <c r="M707" s="9" t="str">
        <f t="shared" si="25"/>
        <v>-</v>
      </c>
    </row>
    <row r="708" spans="1:13" x14ac:dyDescent="0.25">
      <c r="A708" t="s">
        <v>1102</v>
      </c>
      <c r="B708" t="s">
        <v>3610</v>
      </c>
      <c r="C708" t="s">
        <v>3611</v>
      </c>
      <c r="D708" t="s">
        <v>591</v>
      </c>
      <c r="E708" t="s">
        <v>650</v>
      </c>
      <c r="F708" t="s">
        <v>4923</v>
      </c>
      <c r="G708" t="s">
        <v>4924</v>
      </c>
      <c r="H708" t="s">
        <v>3728</v>
      </c>
      <c r="I708" t="s">
        <v>1590</v>
      </c>
      <c r="J708" s="9" t="str">
        <f>IFERROR(VLOOKUP(B708,'RESUMEN 100'!A:B,2,FALSE),"-")</f>
        <v>-</v>
      </c>
      <c r="K708" s="9" t="str">
        <f t="shared" si="24"/>
        <v>-</v>
      </c>
      <c r="L708" s="10" t="str">
        <f>IFERROR(VLOOKUP(B708,'RESUMEN 00'!A:B,2,FALSE),"-")</f>
        <v>-</v>
      </c>
      <c r="M708" s="10" t="str">
        <f t="shared" si="25"/>
        <v>-</v>
      </c>
    </row>
    <row r="709" spans="1:13" x14ac:dyDescent="0.25">
      <c r="A709" t="s">
        <v>1102</v>
      </c>
      <c r="B709" t="s">
        <v>1395</v>
      </c>
      <c r="C709" t="s">
        <v>1396</v>
      </c>
      <c r="D709" t="s">
        <v>1079</v>
      </c>
      <c r="E709" t="s">
        <v>155</v>
      </c>
      <c r="F709" t="s">
        <v>4923</v>
      </c>
      <c r="G709" t="s">
        <v>4924</v>
      </c>
      <c r="H709" t="s">
        <v>3731</v>
      </c>
      <c r="I709" t="s">
        <v>1121</v>
      </c>
      <c r="J709" s="9" t="str">
        <f>IFERROR(VLOOKUP(B709,'RESUMEN 100'!A:B,2,FALSE),"-")</f>
        <v>-</v>
      </c>
      <c r="K709" s="9" t="str">
        <f t="shared" si="24"/>
        <v>-</v>
      </c>
      <c r="L709" s="10">
        <f>IFERROR(VLOOKUP(B709,'RESUMEN 00'!A:B,2,FALSE),"-")</f>
        <v>44688</v>
      </c>
      <c r="M709" s="9">
        <f t="shared" si="25"/>
        <v>0</v>
      </c>
    </row>
    <row r="710" spans="1:13" x14ac:dyDescent="0.25">
      <c r="A710" t="s">
        <v>1102</v>
      </c>
      <c r="B710" t="s">
        <v>4711</v>
      </c>
      <c r="C710" t="s">
        <v>4712</v>
      </c>
      <c r="D710" t="s">
        <v>333</v>
      </c>
      <c r="E710" t="s">
        <v>4713</v>
      </c>
      <c r="F710" t="s">
        <v>4923</v>
      </c>
      <c r="G710" t="s">
        <v>4924</v>
      </c>
      <c r="H710" t="s">
        <v>4927</v>
      </c>
      <c r="I710" t="s">
        <v>4519</v>
      </c>
      <c r="J710" s="9" t="str">
        <f>IFERROR(VLOOKUP(B710,'RESUMEN 100'!A:B,2,FALSE),"-")</f>
        <v>-</v>
      </c>
      <c r="K710" s="9" t="str">
        <f t="shared" si="24"/>
        <v>-</v>
      </c>
      <c r="L710" s="10">
        <f>IFERROR(VLOOKUP(B710,'RESUMEN 00'!A:B,2,FALSE),"-")</f>
        <v>44691</v>
      </c>
      <c r="M710" s="9">
        <f t="shared" si="25"/>
        <v>0</v>
      </c>
    </row>
    <row r="711" spans="1:13" x14ac:dyDescent="0.25">
      <c r="A711" t="s">
        <v>1102</v>
      </c>
      <c r="B711" t="s">
        <v>3612</v>
      </c>
      <c r="C711" t="s">
        <v>3613</v>
      </c>
      <c r="D711" t="s">
        <v>496</v>
      </c>
      <c r="E711" t="s">
        <v>430</v>
      </c>
      <c r="F711" t="s">
        <v>4923</v>
      </c>
      <c r="G711" t="s">
        <v>4925</v>
      </c>
      <c r="H711" t="s">
        <v>3732</v>
      </c>
      <c r="I711" t="s">
        <v>1120</v>
      </c>
      <c r="J711" s="9" t="str">
        <f>IFERROR(VLOOKUP(B711,'RESUMEN 100'!A:B,2,FALSE),"-")</f>
        <v>-</v>
      </c>
      <c r="K711" s="9" t="str">
        <f t="shared" si="24"/>
        <v>-</v>
      </c>
      <c r="L711" s="10" t="str">
        <f>IFERROR(VLOOKUP(B711,'RESUMEN 00'!A:B,2,FALSE),"-")</f>
        <v>-</v>
      </c>
      <c r="M711" s="10" t="str">
        <f t="shared" si="25"/>
        <v>-</v>
      </c>
    </row>
    <row r="712" spans="1:13" x14ac:dyDescent="0.25">
      <c r="A712" t="s">
        <v>1102</v>
      </c>
      <c r="B712" t="s">
        <v>3612</v>
      </c>
      <c r="C712" t="s">
        <v>3613</v>
      </c>
      <c r="D712" t="s">
        <v>496</v>
      </c>
      <c r="E712" t="s">
        <v>430</v>
      </c>
      <c r="F712" t="s">
        <v>4923</v>
      </c>
      <c r="G712" t="s">
        <v>4925</v>
      </c>
      <c r="H712" t="s">
        <v>3730</v>
      </c>
      <c r="I712" t="s">
        <v>1120</v>
      </c>
      <c r="J712" s="9" t="str">
        <f>IFERROR(VLOOKUP(B712,'RESUMEN 100'!A:B,2,FALSE),"-")</f>
        <v>-</v>
      </c>
      <c r="K712" s="9" t="str">
        <f t="shared" si="24"/>
        <v>-</v>
      </c>
      <c r="L712" s="10" t="str">
        <f>IFERROR(VLOOKUP(B712,'RESUMEN 00'!A:B,2,FALSE),"-")</f>
        <v>-</v>
      </c>
      <c r="M712" s="10" t="str">
        <f t="shared" si="25"/>
        <v>-</v>
      </c>
    </row>
    <row r="713" spans="1:13" x14ac:dyDescent="0.25">
      <c r="A713" t="s">
        <v>1102</v>
      </c>
      <c r="B713" t="s">
        <v>3614</v>
      </c>
      <c r="C713" t="s">
        <v>3615</v>
      </c>
      <c r="D713" t="s">
        <v>496</v>
      </c>
      <c r="E713" t="s">
        <v>430</v>
      </c>
      <c r="F713" t="s">
        <v>4923</v>
      </c>
      <c r="G713" t="s">
        <v>4925</v>
      </c>
      <c r="H713" t="s">
        <v>3732</v>
      </c>
      <c r="I713" t="s">
        <v>1120</v>
      </c>
      <c r="J713" s="9" t="str">
        <f>IFERROR(VLOOKUP(B713,'RESUMEN 100'!A:B,2,FALSE),"-")</f>
        <v>-</v>
      </c>
      <c r="K713" s="9" t="str">
        <f t="shared" si="24"/>
        <v>-</v>
      </c>
      <c r="L713" s="10" t="str">
        <f>IFERROR(VLOOKUP(B713,'RESUMEN 00'!A:B,2,FALSE),"-")</f>
        <v>-</v>
      </c>
      <c r="M713" s="10" t="str">
        <f t="shared" si="25"/>
        <v>-</v>
      </c>
    </row>
    <row r="714" spans="1:13" x14ac:dyDescent="0.25">
      <c r="A714" t="s">
        <v>1102</v>
      </c>
      <c r="B714" t="s">
        <v>4561</v>
      </c>
      <c r="C714" t="s">
        <v>4562</v>
      </c>
      <c r="D714" t="s">
        <v>479</v>
      </c>
      <c r="E714" t="s">
        <v>105</v>
      </c>
      <c r="F714" t="s">
        <v>4923</v>
      </c>
      <c r="G714" t="s">
        <v>4924</v>
      </c>
      <c r="H714" t="s">
        <v>4927</v>
      </c>
      <c r="I714" t="s">
        <v>4519</v>
      </c>
      <c r="J714" s="9" t="str">
        <f>IFERROR(VLOOKUP(B714,'RESUMEN 100'!A:B,2,FALSE),"-")</f>
        <v>-</v>
      </c>
      <c r="K714" s="9" t="str">
        <f t="shared" si="24"/>
        <v>-</v>
      </c>
      <c r="L714" s="10">
        <f>IFERROR(VLOOKUP(B714,'RESUMEN 00'!A:B,2,FALSE),"-")</f>
        <v>44691</v>
      </c>
      <c r="M714" s="9">
        <f t="shared" si="25"/>
        <v>0</v>
      </c>
    </row>
    <row r="715" spans="1:13" x14ac:dyDescent="0.25">
      <c r="A715" t="s">
        <v>1102</v>
      </c>
      <c r="B715" t="s">
        <v>3616</v>
      </c>
      <c r="C715" t="s">
        <v>3617</v>
      </c>
      <c r="D715" t="s">
        <v>248</v>
      </c>
      <c r="E715" t="s">
        <v>249</v>
      </c>
      <c r="F715" t="s">
        <v>4923</v>
      </c>
      <c r="G715" t="s">
        <v>4924</v>
      </c>
      <c r="H715" t="s">
        <v>3727</v>
      </c>
      <c r="I715" t="s">
        <v>1119</v>
      </c>
      <c r="J715" s="9" t="str">
        <f>IFERROR(VLOOKUP(B715,'RESUMEN 100'!A:B,2,FALSE),"-")</f>
        <v>-</v>
      </c>
      <c r="K715" s="9" t="str">
        <f t="shared" si="24"/>
        <v>-</v>
      </c>
      <c r="L715" s="10" t="str">
        <f>IFERROR(VLOOKUP(B715,'RESUMEN 00'!A:B,2,FALSE),"-")</f>
        <v>-</v>
      </c>
      <c r="M715" s="10" t="str">
        <f t="shared" si="25"/>
        <v>-</v>
      </c>
    </row>
    <row r="716" spans="1:13" x14ac:dyDescent="0.25">
      <c r="A716" t="s">
        <v>1102</v>
      </c>
      <c r="B716" t="s">
        <v>2881</v>
      </c>
      <c r="C716" t="s">
        <v>2882</v>
      </c>
      <c r="D716" t="s">
        <v>438</v>
      </c>
      <c r="E716" t="s">
        <v>238</v>
      </c>
      <c r="F716" t="s">
        <v>4923</v>
      </c>
      <c r="G716" t="s">
        <v>4924</v>
      </c>
      <c r="H716" t="s">
        <v>3726</v>
      </c>
      <c r="I716" t="s">
        <v>1591</v>
      </c>
      <c r="J716" s="9" t="str">
        <f>IFERROR(VLOOKUP(B716,'RESUMEN 100'!A:B,2,FALSE),"-")</f>
        <v>-</v>
      </c>
      <c r="K716" s="9" t="str">
        <f t="shared" si="24"/>
        <v>-</v>
      </c>
      <c r="L716" s="10" t="str">
        <f>IFERROR(VLOOKUP(B716,'RESUMEN 00'!A:B,2,FALSE),"-")</f>
        <v>-</v>
      </c>
      <c r="M716" s="9" t="str">
        <f t="shared" si="25"/>
        <v>-</v>
      </c>
    </row>
    <row r="717" spans="1:13" x14ac:dyDescent="0.25">
      <c r="A717" t="s">
        <v>1102</v>
      </c>
      <c r="B717" t="s">
        <v>3618</v>
      </c>
      <c r="C717" t="s">
        <v>3619</v>
      </c>
      <c r="D717" t="s">
        <v>251</v>
      </c>
      <c r="E717" t="s">
        <v>289</v>
      </c>
      <c r="F717" t="s">
        <v>4923</v>
      </c>
      <c r="G717" t="s">
        <v>4924</v>
      </c>
      <c r="H717" t="s">
        <v>3727</v>
      </c>
      <c r="I717" t="s">
        <v>1119</v>
      </c>
      <c r="J717" s="9" t="str">
        <f>IFERROR(VLOOKUP(B717,'RESUMEN 100'!A:B,2,FALSE),"-")</f>
        <v>-</v>
      </c>
      <c r="K717" s="9" t="str">
        <f t="shared" si="24"/>
        <v>-</v>
      </c>
      <c r="L717" s="10" t="str">
        <f>IFERROR(VLOOKUP(B717,'RESUMEN 00'!A:B,2,FALSE),"-")</f>
        <v>-</v>
      </c>
      <c r="M717" s="10" t="str">
        <f t="shared" si="25"/>
        <v>-</v>
      </c>
    </row>
    <row r="718" spans="1:13" x14ac:dyDescent="0.25">
      <c r="A718" t="s">
        <v>1102</v>
      </c>
      <c r="B718" t="s">
        <v>2446</v>
      </c>
      <c r="C718" t="s">
        <v>2447</v>
      </c>
      <c r="D718" t="s">
        <v>406</v>
      </c>
      <c r="E718" t="s">
        <v>797</v>
      </c>
      <c r="F718" t="s">
        <v>4923</v>
      </c>
      <c r="G718" t="s">
        <v>4924</v>
      </c>
      <c r="H718" t="s">
        <v>3727</v>
      </c>
      <c r="I718" t="s">
        <v>1119</v>
      </c>
      <c r="J718" s="9" t="str">
        <f>IFERROR(VLOOKUP(B718,'RESUMEN 100'!A:B,2,FALSE),"-")</f>
        <v>-</v>
      </c>
      <c r="K718" s="9" t="str">
        <f t="shared" si="24"/>
        <v>-</v>
      </c>
      <c r="L718" s="10" t="str">
        <f>IFERROR(VLOOKUP(B718,'RESUMEN 00'!A:B,2,FALSE),"-")</f>
        <v>-</v>
      </c>
      <c r="M718" s="9" t="str">
        <f t="shared" si="25"/>
        <v>-</v>
      </c>
    </row>
    <row r="719" spans="1:13" x14ac:dyDescent="0.25">
      <c r="A719" t="s">
        <v>1102</v>
      </c>
      <c r="B719" t="s">
        <v>3620</v>
      </c>
      <c r="C719" t="s">
        <v>3621</v>
      </c>
      <c r="D719" t="s">
        <v>438</v>
      </c>
      <c r="E719" t="s">
        <v>308</v>
      </c>
      <c r="F719" t="s">
        <v>4923</v>
      </c>
      <c r="G719" t="s">
        <v>4924</v>
      </c>
      <c r="H719" t="s">
        <v>3727</v>
      </c>
      <c r="I719" t="s">
        <v>1119</v>
      </c>
      <c r="J719" s="9" t="str">
        <f>IFERROR(VLOOKUP(B719,'RESUMEN 100'!A:B,2,FALSE),"-")</f>
        <v>-</v>
      </c>
      <c r="K719" s="9" t="str">
        <f t="shared" si="24"/>
        <v>-</v>
      </c>
      <c r="L719" s="10">
        <f>IFERROR(VLOOKUP(B719,'RESUMEN 00'!A:B,2,FALSE),"-")</f>
        <v>44683</v>
      </c>
      <c r="M719" s="9">
        <f t="shared" si="25"/>
        <v>0</v>
      </c>
    </row>
    <row r="720" spans="1:13" x14ac:dyDescent="0.25">
      <c r="A720" t="s">
        <v>1102</v>
      </c>
      <c r="B720" t="s">
        <v>4626</v>
      </c>
      <c r="C720" t="s">
        <v>4627</v>
      </c>
      <c r="D720" t="s">
        <v>318</v>
      </c>
      <c r="E720" t="s">
        <v>630</v>
      </c>
      <c r="F720" t="s">
        <v>4923</v>
      </c>
      <c r="G720" t="s">
        <v>4925</v>
      </c>
      <c r="H720" t="s">
        <v>4927</v>
      </c>
      <c r="I720" t="s">
        <v>4519</v>
      </c>
      <c r="J720" s="9" t="str">
        <f>IFERROR(VLOOKUP(B720,'RESUMEN 100'!A:B,2,FALSE),"-")</f>
        <v>-</v>
      </c>
      <c r="K720" s="9" t="str">
        <f t="shared" si="24"/>
        <v>-</v>
      </c>
      <c r="L720" s="10" t="str">
        <f>IFERROR(VLOOKUP(B720,'RESUMEN 00'!A:B,2,FALSE),"-")</f>
        <v>-</v>
      </c>
      <c r="M720" s="10" t="str">
        <f t="shared" si="25"/>
        <v>-</v>
      </c>
    </row>
    <row r="721" spans="1:13" x14ac:dyDescent="0.25">
      <c r="A721" t="s">
        <v>1102</v>
      </c>
      <c r="B721" t="s">
        <v>3622</v>
      </c>
      <c r="C721" t="s">
        <v>3623</v>
      </c>
      <c r="D721" t="s">
        <v>3624</v>
      </c>
      <c r="E721" t="s">
        <v>124</v>
      </c>
      <c r="F721" t="s">
        <v>4923</v>
      </c>
      <c r="G721" t="s">
        <v>4924</v>
      </c>
      <c r="H721" t="s">
        <v>3732</v>
      </c>
      <c r="I721" t="s">
        <v>1588</v>
      </c>
      <c r="J721" s="9" t="str">
        <f>IFERROR(VLOOKUP(B721,'RESUMEN 100'!A:B,2,FALSE),"-")</f>
        <v>-</v>
      </c>
      <c r="K721" s="9" t="str">
        <f t="shared" si="24"/>
        <v>-</v>
      </c>
      <c r="L721" s="10">
        <f>IFERROR(VLOOKUP(B721,'RESUMEN 00'!A:B,2,FALSE),"-")</f>
        <v>44685</v>
      </c>
      <c r="M721" s="9">
        <f t="shared" si="25"/>
        <v>0</v>
      </c>
    </row>
    <row r="722" spans="1:13" x14ac:dyDescent="0.25">
      <c r="A722" t="s">
        <v>1102</v>
      </c>
      <c r="B722" t="s">
        <v>4753</v>
      </c>
      <c r="C722" t="s">
        <v>4754</v>
      </c>
      <c r="D722" t="s">
        <v>4755</v>
      </c>
      <c r="E722" t="s">
        <v>519</v>
      </c>
      <c r="F722" t="s">
        <v>4923</v>
      </c>
      <c r="G722" t="s">
        <v>4924</v>
      </c>
      <c r="H722" t="s">
        <v>4927</v>
      </c>
      <c r="I722" t="s">
        <v>4519</v>
      </c>
      <c r="J722" s="9" t="str">
        <f>IFERROR(VLOOKUP(B722,'RESUMEN 100'!A:B,2,FALSE),"-")</f>
        <v>-</v>
      </c>
      <c r="K722" s="9" t="str">
        <f t="shared" si="24"/>
        <v>-</v>
      </c>
      <c r="L722" s="10" t="str">
        <f>IFERROR(VLOOKUP(B722,'RESUMEN 00'!A:B,2,FALSE),"-")</f>
        <v>-</v>
      </c>
      <c r="M722" s="10" t="str">
        <f t="shared" si="25"/>
        <v>-</v>
      </c>
    </row>
    <row r="723" spans="1:13" x14ac:dyDescent="0.25">
      <c r="A723" t="s">
        <v>1102</v>
      </c>
      <c r="B723" t="s">
        <v>3625</v>
      </c>
      <c r="C723" t="s">
        <v>3626</v>
      </c>
      <c r="D723" t="s">
        <v>514</v>
      </c>
      <c r="E723" t="s">
        <v>376</v>
      </c>
      <c r="F723" t="s">
        <v>4923</v>
      </c>
      <c r="G723" t="s">
        <v>4924</v>
      </c>
      <c r="H723" t="s">
        <v>3730</v>
      </c>
      <c r="I723" t="s">
        <v>1120</v>
      </c>
      <c r="J723" s="9" t="str">
        <f>IFERROR(VLOOKUP(B723,'RESUMEN 100'!A:B,2,FALSE),"-")</f>
        <v>-</v>
      </c>
      <c r="K723" s="9" t="str">
        <f t="shared" si="24"/>
        <v>-</v>
      </c>
      <c r="L723" s="10" t="str">
        <f>IFERROR(VLOOKUP(B723,'RESUMEN 00'!A:B,2,FALSE),"-")</f>
        <v>-</v>
      </c>
      <c r="M723" s="10" t="str">
        <f t="shared" si="25"/>
        <v>-</v>
      </c>
    </row>
    <row r="724" spans="1:13" x14ac:dyDescent="0.25">
      <c r="A724" t="s">
        <v>1102</v>
      </c>
      <c r="B724" t="s">
        <v>1576</v>
      </c>
      <c r="C724" t="s">
        <v>1577</v>
      </c>
      <c r="D724" t="s">
        <v>1578</v>
      </c>
      <c r="E724" t="s">
        <v>175</v>
      </c>
      <c r="F724" t="s">
        <v>4923</v>
      </c>
      <c r="G724" t="s">
        <v>4925</v>
      </c>
      <c r="H724" t="s">
        <v>3727</v>
      </c>
      <c r="I724" t="s">
        <v>1589</v>
      </c>
      <c r="J724" s="9" t="str">
        <f>IFERROR(VLOOKUP(B724,'RESUMEN 100'!A:B,2,FALSE),"-")</f>
        <v>-</v>
      </c>
      <c r="K724" s="9" t="str">
        <f t="shared" si="24"/>
        <v>-</v>
      </c>
      <c r="L724" s="10" t="str">
        <f>IFERROR(VLOOKUP(B724,'RESUMEN 00'!A:B,2,FALSE),"-")</f>
        <v>-</v>
      </c>
      <c r="M724" s="10" t="str">
        <f t="shared" si="25"/>
        <v>-</v>
      </c>
    </row>
    <row r="725" spans="1:13" x14ac:dyDescent="0.25">
      <c r="A725" t="s">
        <v>1102</v>
      </c>
      <c r="B725" t="s">
        <v>3627</v>
      </c>
      <c r="C725" t="s">
        <v>3628</v>
      </c>
      <c r="D725" t="s">
        <v>227</v>
      </c>
      <c r="E725" t="s">
        <v>306</v>
      </c>
      <c r="F725" t="s">
        <v>4923</v>
      </c>
      <c r="G725" t="s">
        <v>4924</v>
      </c>
      <c r="H725" t="s">
        <v>3730</v>
      </c>
      <c r="I725" t="s">
        <v>1590</v>
      </c>
      <c r="J725" s="9" t="str">
        <f>IFERROR(VLOOKUP(B725,'RESUMEN 100'!A:B,2,FALSE),"-")</f>
        <v>-</v>
      </c>
      <c r="K725" s="9" t="str">
        <f t="shared" si="24"/>
        <v>-</v>
      </c>
      <c r="L725" s="10" t="str">
        <f>IFERROR(VLOOKUP(B725,'RESUMEN 00'!A:B,2,FALSE),"-")</f>
        <v>-</v>
      </c>
      <c r="M725" s="9" t="str">
        <f t="shared" si="25"/>
        <v>-</v>
      </c>
    </row>
    <row r="726" spans="1:13" x14ac:dyDescent="0.25">
      <c r="A726" t="s">
        <v>1102</v>
      </c>
      <c r="B726" t="s">
        <v>3629</v>
      </c>
      <c r="C726" t="s">
        <v>3630</v>
      </c>
      <c r="D726" t="s">
        <v>949</v>
      </c>
      <c r="E726" t="s">
        <v>3631</v>
      </c>
      <c r="F726" t="s">
        <v>4923</v>
      </c>
      <c r="G726" t="s">
        <v>4924</v>
      </c>
      <c r="H726" t="s">
        <v>3726</v>
      </c>
      <c r="I726" t="s">
        <v>1591</v>
      </c>
      <c r="J726" s="9" t="str">
        <f>IFERROR(VLOOKUP(B726,'RESUMEN 100'!A:B,2,FALSE),"-")</f>
        <v>-</v>
      </c>
      <c r="K726" s="9" t="str">
        <f t="shared" si="24"/>
        <v>-</v>
      </c>
      <c r="L726" s="10" t="str">
        <f>IFERROR(VLOOKUP(B726,'RESUMEN 00'!A:B,2,FALSE),"-")</f>
        <v>-</v>
      </c>
      <c r="M726" s="9" t="str">
        <f t="shared" si="25"/>
        <v>-</v>
      </c>
    </row>
    <row r="727" spans="1:13" x14ac:dyDescent="0.25">
      <c r="A727" t="s">
        <v>1102</v>
      </c>
      <c r="B727" t="s">
        <v>1136</v>
      </c>
      <c r="C727" t="s">
        <v>1137</v>
      </c>
      <c r="D727" t="s">
        <v>1138</v>
      </c>
      <c r="E727" t="s">
        <v>415</v>
      </c>
      <c r="F727" t="s">
        <v>4923</v>
      </c>
      <c r="G727" t="s">
        <v>4924</v>
      </c>
      <c r="H727" t="s">
        <v>3732</v>
      </c>
      <c r="I727" t="s">
        <v>1588</v>
      </c>
      <c r="J727" s="9" t="str">
        <f>IFERROR(VLOOKUP(B727,'RESUMEN 100'!A:B,2,FALSE),"-")</f>
        <v>-</v>
      </c>
      <c r="K727" s="9" t="str">
        <f t="shared" si="24"/>
        <v>-</v>
      </c>
      <c r="L727" s="10" t="str">
        <f>IFERROR(VLOOKUP(B727,'RESUMEN 00'!A:B,2,FALSE),"-")</f>
        <v>-</v>
      </c>
      <c r="M727" s="10" t="str">
        <f t="shared" si="25"/>
        <v>-</v>
      </c>
    </row>
    <row r="728" spans="1:13" x14ac:dyDescent="0.25">
      <c r="A728" t="s">
        <v>1102</v>
      </c>
      <c r="B728" t="s">
        <v>3075</v>
      </c>
      <c r="C728" t="s">
        <v>3076</v>
      </c>
      <c r="D728" t="s">
        <v>3077</v>
      </c>
      <c r="E728" t="s">
        <v>210</v>
      </c>
      <c r="F728" t="s">
        <v>4923</v>
      </c>
      <c r="G728" t="s">
        <v>4924</v>
      </c>
      <c r="H728" t="s">
        <v>3730</v>
      </c>
      <c r="I728" t="s">
        <v>1120</v>
      </c>
      <c r="J728" s="9" t="str">
        <f>IFERROR(VLOOKUP(B728,'RESUMEN 100'!A:B,2,FALSE),"-")</f>
        <v>-</v>
      </c>
      <c r="K728" s="9" t="str">
        <f t="shared" si="24"/>
        <v>-</v>
      </c>
      <c r="L728" s="10">
        <f>IFERROR(VLOOKUP(B728,'RESUMEN 00'!A:B,2,FALSE),"-")</f>
        <v>44686</v>
      </c>
      <c r="M728" s="9">
        <f t="shared" si="25"/>
        <v>0</v>
      </c>
    </row>
    <row r="729" spans="1:13" x14ac:dyDescent="0.25">
      <c r="A729" t="s">
        <v>1102</v>
      </c>
      <c r="B729" t="s">
        <v>1367</v>
      </c>
      <c r="C729" t="s">
        <v>1368</v>
      </c>
      <c r="D729" t="s">
        <v>664</v>
      </c>
      <c r="E729" t="s">
        <v>110</v>
      </c>
      <c r="F729" t="s">
        <v>4923</v>
      </c>
      <c r="G729" t="s">
        <v>4924</v>
      </c>
      <c r="H729" t="s">
        <v>3725</v>
      </c>
      <c r="I729" t="s">
        <v>1589</v>
      </c>
      <c r="J729" s="9" t="str">
        <f>IFERROR(VLOOKUP(B729,'RESUMEN 100'!A:B,2,FALSE),"-")</f>
        <v>-</v>
      </c>
      <c r="K729" s="9" t="str">
        <f t="shared" si="24"/>
        <v>-</v>
      </c>
      <c r="L729" s="10" t="str">
        <f>IFERROR(VLOOKUP(B729,'RESUMEN 00'!A:B,2,FALSE),"-")</f>
        <v>-</v>
      </c>
      <c r="M729" s="10" t="str">
        <f t="shared" si="25"/>
        <v>-</v>
      </c>
    </row>
    <row r="730" spans="1:13" x14ac:dyDescent="0.25">
      <c r="A730" t="s">
        <v>1102</v>
      </c>
      <c r="B730" t="s">
        <v>1225</v>
      </c>
      <c r="C730" t="s">
        <v>1226</v>
      </c>
      <c r="D730" t="s">
        <v>1227</v>
      </c>
      <c r="E730" t="s">
        <v>471</v>
      </c>
      <c r="F730" t="s">
        <v>4923</v>
      </c>
      <c r="G730" t="s">
        <v>4925</v>
      </c>
      <c r="H730" t="s">
        <v>3732</v>
      </c>
      <c r="I730" t="s">
        <v>1588</v>
      </c>
      <c r="J730" s="9" t="str">
        <f>IFERROR(VLOOKUP(B730,'RESUMEN 100'!A:B,2,FALSE),"-")</f>
        <v>-</v>
      </c>
      <c r="K730" s="9" t="str">
        <f t="shared" si="24"/>
        <v>-</v>
      </c>
      <c r="L730" s="10">
        <f>IFERROR(VLOOKUP(B730,'RESUMEN 00'!A:B,2,FALSE),"-")</f>
        <v>44685</v>
      </c>
      <c r="M730" s="9">
        <f t="shared" si="25"/>
        <v>0</v>
      </c>
    </row>
    <row r="731" spans="1:13" x14ac:dyDescent="0.25">
      <c r="A731" t="s">
        <v>1102</v>
      </c>
      <c r="B731" t="s">
        <v>3056</v>
      </c>
      <c r="C731" t="s">
        <v>3057</v>
      </c>
      <c r="D731" t="s">
        <v>113</v>
      </c>
      <c r="E731" t="s">
        <v>250</v>
      </c>
      <c r="F731" t="s">
        <v>4923</v>
      </c>
      <c r="G731" t="s">
        <v>4925</v>
      </c>
      <c r="H731" t="s">
        <v>3727</v>
      </c>
      <c r="I731" t="s">
        <v>1119</v>
      </c>
      <c r="J731" s="9" t="str">
        <f>IFERROR(VLOOKUP(B731,'RESUMEN 100'!A:B,2,FALSE),"-")</f>
        <v>-</v>
      </c>
      <c r="K731" s="9" t="str">
        <f t="shared" si="24"/>
        <v>-</v>
      </c>
      <c r="L731" s="10" t="str">
        <f>IFERROR(VLOOKUP(B731,'RESUMEN 00'!A:B,2,FALSE),"-")</f>
        <v>-</v>
      </c>
      <c r="M731" s="10" t="str">
        <f t="shared" si="25"/>
        <v>-</v>
      </c>
    </row>
    <row r="732" spans="1:13" x14ac:dyDescent="0.25">
      <c r="A732" t="s">
        <v>1102</v>
      </c>
      <c r="B732" t="s">
        <v>3632</v>
      </c>
      <c r="C732" t="s">
        <v>3633</v>
      </c>
      <c r="D732" t="s">
        <v>150</v>
      </c>
      <c r="E732" t="s">
        <v>3634</v>
      </c>
      <c r="F732" t="s">
        <v>4923</v>
      </c>
      <c r="G732" t="s">
        <v>4924</v>
      </c>
      <c r="H732" t="s">
        <v>3731</v>
      </c>
      <c r="I732" t="s">
        <v>1121</v>
      </c>
      <c r="J732" s="9" t="str">
        <f>IFERROR(VLOOKUP(B732,'RESUMEN 100'!A:B,2,FALSE),"-")</f>
        <v>-</v>
      </c>
      <c r="K732" s="9" t="str">
        <f t="shared" si="24"/>
        <v>-</v>
      </c>
      <c r="L732" s="10" t="str">
        <f>IFERROR(VLOOKUP(B732,'RESUMEN 00'!A:B,2,FALSE),"-")</f>
        <v>-</v>
      </c>
      <c r="M732" s="10" t="str">
        <f t="shared" si="25"/>
        <v>-</v>
      </c>
    </row>
    <row r="733" spans="1:13" x14ac:dyDescent="0.25">
      <c r="A733" t="s">
        <v>1102</v>
      </c>
      <c r="B733" t="s">
        <v>1323</v>
      </c>
      <c r="C733" t="s">
        <v>1324</v>
      </c>
      <c r="D733" t="s">
        <v>1325</v>
      </c>
      <c r="E733" t="s">
        <v>81</v>
      </c>
      <c r="F733" t="s">
        <v>4923</v>
      </c>
      <c r="G733" t="s">
        <v>4924</v>
      </c>
      <c r="H733" t="s">
        <v>3726</v>
      </c>
      <c r="I733" t="s">
        <v>1591</v>
      </c>
      <c r="J733" s="9" t="str">
        <f>IFERROR(VLOOKUP(B733,'RESUMEN 100'!A:B,2,FALSE),"-")</f>
        <v>-</v>
      </c>
      <c r="K733" s="9" t="str">
        <f t="shared" si="24"/>
        <v>-</v>
      </c>
      <c r="L733" s="10" t="str">
        <f>IFERROR(VLOOKUP(B733,'RESUMEN 00'!A:B,2,FALSE),"-")</f>
        <v>-</v>
      </c>
      <c r="M733" s="10" t="str">
        <f t="shared" si="25"/>
        <v>-</v>
      </c>
    </row>
    <row r="734" spans="1:13" x14ac:dyDescent="0.25">
      <c r="A734" t="s">
        <v>1102</v>
      </c>
      <c r="B734" t="s">
        <v>1172</v>
      </c>
      <c r="C734" t="s">
        <v>1173</v>
      </c>
      <c r="D734" t="s">
        <v>263</v>
      </c>
      <c r="E734" t="s">
        <v>745</v>
      </c>
      <c r="F734" t="s">
        <v>4923</v>
      </c>
      <c r="G734" t="s">
        <v>4925</v>
      </c>
      <c r="H734" t="s">
        <v>3726</v>
      </c>
      <c r="I734" t="s">
        <v>1591</v>
      </c>
      <c r="J734" s="9" t="str">
        <f>IFERROR(VLOOKUP(B734,'RESUMEN 100'!A:B,2,FALSE),"-")</f>
        <v>-</v>
      </c>
      <c r="K734" s="9" t="str">
        <f t="shared" ref="K734:K793" si="26">IFERROR(H734-J734,"-")</f>
        <v>-</v>
      </c>
      <c r="L734" s="10" t="str">
        <f>IFERROR(VLOOKUP(B734,'RESUMEN 00'!A:B,2,FALSE),"-")</f>
        <v>-</v>
      </c>
      <c r="M734" s="9" t="str">
        <f t="shared" ref="M734:M793" si="27">IFERROR(H734-L734,"-")</f>
        <v>-</v>
      </c>
    </row>
    <row r="735" spans="1:13" x14ac:dyDescent="0.25">
      <c r="A735" t="s">
        <v>1102</v>
      </c>
      <c r="B735" t="s">
        <v>3635</v>
      </c>
      <c r="C735" t="s">
        <v>3636</v>
      </c>
      <c r="D735" t="s">
        <v>185</v>
      </c>
      <c r="E735" t="s">
        <v>175</v>
      </c>
      <c r="F735" t="s">
        <v>4923</v>
      </c>
      <c r="G735" t="s">
        <v>4924</v>
      </c>
      <c r="H735" t="s">
        <v>3731</v>
      </c>
      <c r="I735" t="s">
        <v>1121</v>
      </c>
      <c r="J735" s="9" t="str">
        <f>IFERROR(VLOOKUP(B735,'RESUMEN 100'!A:B,2,FALSE),"-")</f>
        <v>-</v>
      </c>
      <c r="K735" s="9" t="str">
        <f t="shared" si="26"/>
        <v>-</v>
      </c>
      <c r="L735" s="10" t="str">
        <f>IFERROR(VLOOKUP(B735,'RESUMEN 00'!A:B,2,FALSE),"-")</f>
        <v>-</v>
      </c>
      <c r="M735" s="10" t="str">
        <f t="shared" si="27"/>
        <v>-</v>
      </c>
    </row>
    <row r="736" spans="1:13" x14ac:dyDescent="0.25">
      <c r="A736" t="s">
        <v>1102</v>
      </c>
      <c r="B736" t="s">
        <v>1565</v>
      </c>
      <c r="C736" t="s">
        <v>1566</v>
      </c>
      <c r="D736" t="s">
        <v>322</v>
      </c>
      <c r="E736" t="s">
        <v>1567</v>
      </c>
      <c r="F736" t="s">
        <v>4923</v>
      </c>
      <c r="G736" t="s">
        <v>4925</v>
      </c>
      <c r="H736" t="s">
        <v>3731</v>
      </c>
      <c r="I736" t="s">
        <v>1591</v>
      </c>
      <c r="J736" s="9" t="str">
        <f>IFERROR(VLOOKUP(B736,'RESUMEN 100'!A:B,2,FALSE),"-")</f>
        <v>-</v>
      </c>
      <c r="K736" s="9" t="str">
        <f t="shared" si="26"/>
        <v>-</v>
      </c>
      <c r="L736" s="10" t="str">
        <f>IFERROR(VLOOKUP(B736,'RESUMEN 00'!A:B,2,FALSE),"-")</f>
        <v>-</v>
      </c>
      <c r="M736" s="10" t="str">
        <f t="shared" si="27"/>
        <v>-</v>
      </c>
    </row>
    <row r="737" spans="1:13" x14ac:dyDescent="0.25">
      <c r="A737" t="s">
        <v>1102</v>
      </c>
      <c r="B737" t="s">
        <v>4401</v>
      </c>
      <c r="C737" t="s">
        <v>324</v>
      </c>
      <c r="D737" t="s">
        <v>88</v>
      </c>
      <c r="E737" t="s">
        <v>87</v>
      </c>
      <c r="F737" t="s">
        <v>4923</v>
      </c>
      <c r="G737" t="s">
        <v>4925</v>
      </c>
      <c r="H737" t="s">
        <v>4927</v>
      </c>
      <c r="I737" t="s">
        <v>4519</v>
      </c>
      <c r="J737" s="9" t="str">
        <f>IFERROR(VLOOKUP(B737,'RESUMEN 100'!A:B,2,FALSE),"-")</f>
        <v>-</v>
      </c>
      <c r="K737" s="9" t="str">
        <f t="shared" si="26"/>
        <v>-</v>
      </c>
      <c r="L737" s="10">
        <f>IFERROR(VLOOKUP(B737,'RESUMEN 00'!A:B,2,FALSE),"-")</f>
        <v>44690</v>
      </c>
      <c r="M737" s="9">
        <f t="shared" si="27"/>
        <v>1</v>
      </c>
    </row>
    <row r="738" spans="1:13" x14ac:dyDescent="0.25">
      <c r="A738" t="s">
        <v>1102</v>
      </c>
      <c r="B738" t="s">
        <v>4501</v>
      </c>
      <c r="C738" t="s">
        <v>4502</v>
      </c>
      <c r="D738" t="s">
        <v>848</v>
      </c>
      <c r="E738" t="s">
        <v>121</v>
      </c>
      <c r="F738" t="s">
        <v>4923</v>
      </c>
      <c r="G738" t="s">
        <v>4924</v>
      </c>
      <c r="H738" t="s">
        <v>4927</v>
      </c>
      <c r="I738" t="s">
        <v>4519</v>
      </c>
      <c r="J738" s="9" t="str">
        <f>IFERROR(VLOOKUP(B738,'RESUMEN 100'!A:B,2,FALSE),"-")</f>
        <v>-</v>
      </c>
      <c r="K738" s="9" t="str">
        <f t="shared" si="26"/>
        <v>-</v>
      </c>
      <c r="L738" s="10">
        <f>IFERROR(VLOOKUP(B738,'RESUMEN 00'!A:B,2,FALSE),"-")</f>
        <v>44691</v>
      </c>
      <c r="M738" s="9">
        <f t="shared" si="27"/>
        <v>0</v>
      </c>
    </row>
    <row r="739" spans="1:13" x14ac:dyDescent="0.25">
      <c r="A739" t="s">
        <v>1102</v>
      </c>
      <c r="B739" t="s">
        <v>4735</v>
      </c>
      <c r="C739" t="s">
        <v>1291</v>
      </c>
      <c r="D739" t="s">
        <v>4736</v>
      </c>
      <c r="E739" t="s">
        <v>282</v>
      </c>
      <c r="F739" t="s">
        <v>4923</v>
      </c>
      <c r="G739" t="s">
        <v>4924</v>
      </c>
      <c r="H739" t="s">
        <v>4927</v>
      </c>
      <c r="I739" t="s">
        <v>4518</v>
      </c>
      <c r="J739" s="9" t="str">
        <f>IFERROR(VLOOKUP(B739,'RESUMEN 100'!A:B,2,FALSE),"-")</f>
        <v>-</v>
      </c>
      <c r="K739" s="9" t="str">
        <f t="shared" si="26"/>
        <v>-</v>
      </c>
      <c r="L739" s="10" t="str">
        <f>IFERROR(VLOOKUP(B739,'RESUMEN 00'!A:B,2,FALSE),"-")</f>
        <v>-</v>
      </c>
      <c r="M739" s="9" t="str">
        <f t="shared" si="27"/>
        <v>-</v>
      </c>
    </row>
    <row r="740" spans="1:13" x14ac:dyDescent="0.25">
      <c r="A740" t="s">
        <v>1102</v>
      </c>
      <c r="B740" t="s">
        <v>4751</v>
      </c>
      <c r="C740" t="s">
        <v>4752</v>
      </c>
      <c r="D740" t="s">
        <v>667</v>
      </c>
      <c r="E740" t="s">
        <v>222</v>
      </c>
      <c r="F740" t="s">
        <v>4923</v>
      </c>
      <c r="G740" t="s">
        <v>4924</v>
      </c>
      <c r="H740" t="s">
        <v>4926</v>
      </c>
      <c r="I740" t="s">
        <v>4518</v>
      </c>
      <c r="J740" s="9" t="str">
        <f>IFERROR(VLOOKUP(B740,'RESUMEN 100'!A:B,2,FALSE),"-")</f>
        <v>-</v>
      </c>
      <c r="K740" s="9" t="str">
        <f t="shared" si="26"/>
        <v>-</v>
      </c>
      <c r="L740" s="10" t="str">
        <f>IFERROR(VLOOKUP(B740,'RESUMEN 00'!A:B,2,FALSE),"-")</f>
        <v>-</v>
      </c>
      <c r="M740" s="9" t="str">
        <f t="shared" si="27"/>
        <v>-</v>
      </c>
    </row>
    <row r="741" spans="1:13" x14ac:dyDescent="0.25">
      <c r="A741" t="s">
        <v>1102</v>
      </c>
      <c r="B741" t="s">
        <v>2458</v>
      </c>
      <c r="C741" t="s">
        <v>2459</v>
      </c>
      <c r="D741" t="s">
        <v>156</v>
      </c>
      <c r="E741" t="s">
        <v>385</v>
      </c>
      <c r="F741" t="s">
        <v>4923</v>
      </c>
      <c r="G741" t="s">
        <v>4924</v>
      </c>
      <c r="H741" t="s">
        <v>3725</v>
      </c>
      <c r="I741" t="s">
        <v>1589</v>
      </c>
      <c r="J741" s="9" t="str">
        <f>IFERROR(VLOOKUP(B741,'RESUMEN 100'!A:B,2,FALSE),"-")</f>
        <v>-</v>
      </c>
      <c r="K741" s="9" t="str">
        <f t="shared" si="26"/>
        <v>-</v>
      </c>
      <c r="L741" s="10" t="str">
        <f>IFERROR(VLOOKUP(B741,'RESUMEN 00'!A:B,2,FALSE),"-")</f>
        <v>-</v>
      </c>
      <c r="M741" s="10" t="str">
        <f t="shared" si="27"/>
        <v>-</v>
      </c>
    </row>
    <row r="742" spans="1:13" x14ac:dyDescent="0.25">
      <c r="A742" t="s">
        <v>1102</v>
      </c>
      <c r="B742" t="s">
        <v>3637</v>
      </c>
      <c r="C742" t="s">
        <v>3638</v>
      </c>
      <c r="D742" t="s">
        <v>1072</v>
      </c>
      <c r="E742" t="s">
        <v>88</v>
      </c>
      <c r="F742" t="s">
        <v>4923</v>
      </c>
      <c r="G742" t="s">
        <v>4925</v>
      </c>
      <c r="H742" t="s">
        <v>3732</v>
      </c>
      <c r="I742" t="s">
        <v>1120</v>
      </c>
      <c r="J742" s="9" t="str">
        <f>IFERROR(VLOOKUP(B742,'RESUMEN 100'!A:B,2,FALSE),"-")</f>
        <v>-</v>
      </c>
      <c r="K742" s="9" t="str">
        <f t="shared" si="26"/>
        <v>-</v>
      </c>
      <c r="L742" s="10" t="str">
        <f>IFERROR(VLOOKUP(B742,'RESUMEN 00'!A:B,2,FALSE),"-")</f>
        <v>-</v>
      </c>
      <c r="M742" s="9" t="str">
        <f t="shared" si="27"/>
        <v>-</v>
      </c>
    </row>
    <row r="743" spans="1:13" x14ac:dyDescent="0.25">
      <c r="A743" t="s">
        <v>1102</v>
      </c>
      <c r="B743" t="s">
        <v>4690</v>
      </c>
      <c r="C743" t="s">
        <v>4691</v>
      </c>
      <c r="D743" t="s">
        <v>491</v>
      </c>
      <c r="E743" t="s">
        <v>4461</v>
      </c>
      <c r="F743" t="s">
        <v>4923</v>
      </c>
      <c r="G743" t="s">
        <v>4924</v>
      </c>
      <c r="H743" t="s">
        <v>4927</v>
      </c>
      <c r="I743" t="s">
        <v>4519</v>
      </c>
      <c r="J743" s="9" t="str">
        <f>IFERROR(VLOOKUP(B743,'RESUMEN 100'!A:B,2,FALSE),"-")</f>
        <v>-</v>
      </c>
      <c r="K743" s="9" t="str">
        <f t="shared" si="26"/>
        <v>-</v>
      </c>
      <c r="L743" s="10" t="str">
        <f>IFERROR(VLOOKUP(B743,'RESUMEN 00'!A:B,2,FALSE),"-")</f>
        <v>-</v>
      </c>
      <c r="M743" s="9" t="str">
        <f t="shared" si="27"/>
        <v>-</v>
      </c>
    </row>
    <row r="744" spans="1:13" x14ac:dyDescent="0.25">
      <c r="A744" t="s">
        <v>1102</v>
      </c>
      <c r="B744" t="s">
        <v>3639</v>
      </c>
      <c r="C744" t="s">
        <v>3640</v>
      </c>
      <c r="D744" t="s">
        <v>227</v>
      </c>
      <c r="E744" t="s">
        <v>87</v>
      </c>
      <c r="F744" t="s">
        <v>4923</v>
      </c>
      <c r="G744" t="s">
        <v>4924</v>
      </c>
      <c r="H744" t="s">
        <v>3732</v>
      </c>
      <c r="I744" t="s">
        <v>1588</v>
      </c>
      <c r="J744" s="9" t="str">
        <f>IFERROR(VLOOKUP(B744,'RESUMEN 100'!A:B,2,FALSE),"-")</f>
        <v>-</v>
      </c>
      <c r="K744" s="9" t="str">
        <f t="shared" si="26"/>
        <v>-</v>
      </c>
      <c r="L744" s="10" t="str">
        <f>IFERROR(VLOOKUP(B744,'RESUMEN 00'!A:B,2,FALSE),"-")</f>
        <v>-</v>
      </c>
      <c r="M744" s="9" t="str">
        <f t="shared" si="27"/>
        <v>-</v>
      </c>
    </row>
    <row r="745" spans="1:13" x14ac:dyDescent="0.25">
      <c r="A745" t="s">
        <v>1102</v>
      </c>
      <c r="B745" t="s">
        <v>1252</v>
      </c>
      <c r="C745" t="s">
        <v>1253</v>
      </c>
      <c r="D745" t="s">
        <v>137</v>
      </c>
      <c r="E745" t="s">
        <v>361</v>
      </c>
      <c r="F745" t="s">
        <v>4923</v>
      </c>
      <c r="G745" t="s">
        <v>4925</v>
      </c>
      <c r="H745" t="s">
        <v>3727</v>
      </c>
      <c r="I745" t="s">
        <v>1589</v>
      </c>
      <c r="J745" s="9" t="str">
        <f>IFERROR(VLOOKUP(B745,'RESUMEN 100'!A:B,2,FALSE),"-")</f>
        <v>-</v>
      </c>
      <c r="K745" s="9" t="str">
        <f t="shared" si="26"/>
        <v>-</v>
      </c>
      <c r="L745" s="10" t="str">
        <f>IFERROR(VLOOKUP(B745,'RESUMEN 00'!A:B,2,FALSE),"-")</f>
        <v>-</v>
      </c>
      <c r="M745" s="9" t="str">
        <f t="shared" si="27"/>
        <v>-</v>
      </c>
    </row>
    <row r="746" spans="1:13" x14ac:dyDescent="0.25">
      <c r="A746" t="s">
        <v>1102</v>
      </c>
      <c r="B746" t="s">
        <v>1563</v>
      </c>
      <c r="C746" t="s">
        <v>1564</v>
      </c>
      <c r="D746" t="s">
        <v>451</v>
      </c>
      <c r="E746" t="s">
        <v>506</v>
      </c>
      <c r="F746" t="s">
        <v>4923</v>
      </c>
      <c r="G746" t="s">
        <v>4925</v>
      </c>
      <c r="H746" t="s">
        <v>3728</v>
      </c>
      <c r="I746" t="s">
        <v>1590</v>
      </c>
      <c r="J746" s="9" t="str">
        <f>IFERROR(VLOOKUP(B746,'RESUMEN 100'!A:B,2,FALSE),"-")</f>
        <v>-</v>
      </c>
      <c r="K746" s="9" t="str">
        <f t="shared" si="26"/>
        <v>-</v>
      </c>
      <c r="L746" s="10" t="str">
        <f>IFERROR(VLOOKUP(B746,'RESUMEN 00'!A:B,2,FALSE),"-")</f>
        <v>-</v>
      </c>
      <c r="M746" s="10" t="str">
        <f t="shared" si="27"/>
        <v>-</v>
      </c>
    </row>
    <row r="747" spans="1:13" x14ac:dyDescent="0.25">
      <c r="A747" t="s">
        <v>1102</v>
      </c>
      <c r="B747" t="s">
        <v>1318</v>
      </c>
      <c r="C747" t="s">
        <v>1319</v>
      </c>
      <c r="D747" t="s">
        <v>114</v>
      </c>
      <c r="E747" t="s">
        <v>282</v>
      </c>
      <c r="F747" t="s">
        <v>4923</v>
      </c>
      <c r="G747" t="s">
        <v>4924</v>
      </c>
      <c r="H747" t="s">
        <v>3728</v>
      </c>
      <c r="I747" t="s">
        <v>1590</v>
      </c>
      <c r="J747" s="9" t="str">
        <f>IFERROR(VLOOKUP(B747,'RESUMEN 100'!A:B,2,FALSE),"-")</f>
        <v>-</v>
      </c>
      <c r="K747" s="9" t="str">
        <f t="shared" si="26"/>
        <v>-</v>
      </c>
      <c r="L747" s="10">
        <f>IFERROR(VLOOKUP(B747,'RESUMEN 00'!A:B,2,FALSE),"-")</f>
        <v>44687</v>
      </c>
      <c r="M747" s="9">
        <f t="shared" si="27"/>
        <v>0</v>
      </c>
    </row>
    <row r="748" spans="1:13" x14ac:dyDescent="0.25">
      <c r="A748" t="s">
        <v>1102</v>
      </c>
      <c r="B748" t="s">
        <v>2627</v>
      </c>
      <c r="C748" t="s">
        <v>2628</v>
      </c>
      <c r="D748" t="s">
        <v>2629</v>
      </c>
      <c r="E748" t="s">
        <v>2630</v>
      </c>
      <c r="F748" t="s">
        <v>4923</v>
      </c>
      <c r="G748" t="s">
        <v>4924</v>
      </c>
      <c r="H748" t="s">
        <v>3731</v>
      </c>
      <c r="I748" t="s">
        <v>1121</v>
      </c>
      <c r="J748" s="9" t="str">
        <f>IFERROR(VLOOKUP(B748,'RESUMEN 100'!A:B,2,FALSE),"-")</f>
        <v>-</v>
      </c>
      <c r="K748" s="9" t="str">
        <f t="shared" si="26"/>
        <v>-</v>
      </c>
      <c r="L748" s="10" t="str">
        <f>IFERROR(VLOOKUP(B748,'RESUMEN 00'!A:B,2,FALSE),"-")</f>
        <v>-</v>
      </c>
      <c r="M748" s="9" t="str">
        <f t="shared" si="27"/>
        <v>-</v>
      </c>
    </row>
    <row r="749" spans="1:13" x14ac:dyDescent="0.25">
      <c r="A749" t="s">
        <v>1102</v>
      </c>
      <c r="B749" t="s">
        <v>3641</v>
      </c>
      <c r="C749" t="s">
        <v>358</v>
      </c>
      <c r="D749" t="s">
        <v>166</v>
      </c>
      <c r="E749" t="s">
        <v>189</v>
      </c>
      <c r="F749" t="s">
        <v>4923</v>
      </c>
      <c r="G749" t="s">
        <v>4924</v>
      </c>
      <c r="H749" t="s">
        <v>3726</v>
      </c>
      <c r="I749" t="s">
        <v>1591</v>
      </c>
      <c r="J749" s="9" t="str">
        <f>IFERROR(VLOOKUP(B749,'RESUMEN 100'!A:B,2,FALSE),"-")</f>
        <v>-</v>
      </c>
      <c r="K749" s="9" t="str">
        <f t="shared" si="26"/>
        <v>-</v>
      </c>
      <c r="L749" s="10" t="str">
        <f>IFERROR(VLOOKUP(B749,'RESUMEN 00'!A:B,2,FALSE),"-")</f>
        <v>-</v>
      </c>
      <c r="M749" s="10" t="str">
        <f t="shared" si="27"/>
        <v>-</v>
      </c>
    </row>
    <row r="750" spans="1:13" x14ac:dyDescent="0.25">
      <c r="A750" t="s">
        <v>1102</v>
      </c>
      <c r="B750" t="s">
        <v>4426</v>
      </c>
      <c r="C750" t="s">
        <v>4427</v>
      </c>
      <c r="D750" t="s">
        <v>441</v>
      </c>
      <c r="E750" t="s">
        <v>612</v>
      </c>
      <c r="F750" t="s">
        <v>4923</v>
      </c>
      <c r="G750" t="s">
        <v>4924</v>
      </c>
      <c r="H750" t="s">
        <v>4926</v>
      </c>
      <c r="I750" t="s">
        <v>4518</v>
      </c>
      <c r="J750" s="9" t="str">
        <f>IFERROR(VLOOKUP(B750,'RESUMEN 100'!A:B,2,FALSE),"-")</f>
        <v>-</v>
      </c>
      <c r="K750" s="9" t="str">
        <f t="shared" si="26"/>
        <v>-</v>
      </c>
      <c r="L750" s="10">
        <f>IFERROR(VLOOKUP(B750,'RESUMEN 00'!A:B,2,FALSE),"-")</f>
        <v>44692</v>
      </c>
      <c r="M750" s="9">
        <f t="shared" si="27"/>
        <v>0</v>
      </c>
    </row>
    <row r="751" spans="1:13" x14ac:dyDescent="0.25">
      <c r="A751" t="s">
        <v>1102</v>
      </c>
      <c r="B751" t="s">
        <v>2374</v>
      </c>
      <c r="C751" t="s">
        <v>2375</v>
      </c>
      <c r="D751" t="s">
        <v>438</v>
      </c>
      <c r="E751" t="s">
        <v>505</v>
      </c>
      <c r="F751" t="s">
        <v>4923</v>
      </c>
      <c r="G751" t="s">
        <v>4925</v>
      </c>
      <c r="H751" t="s">
        <v>3726</v>
      </c>
      <c r="I751" t="s">
        <v>1591</v>
      </c>
      <c r="J751" s="9" t="str">
        <f>IFERROR(VLOOKUP(B751,'RESUMEN 100'!A:B,2,FALSE),"-")</f>
        <v>-</v>
      </c>
      <c r="K751" s="9" t="str">
        <f t="shared" si="26"/>
        <v>-</v>
      </c>
      <c r="L751" s="10">
        <f>IFERROR(VLOOKUP(B751,'RESUMEN 00'!A:B,2,FALSE),"-")</f>
        <v>44690</v>
      </c>
      <c r="M751" s="9">
        <f t="shared" si="27"/>
        <v>0</v>
      </c>
    </row>
    <row r="752" spans="1:13" x14ac:dyDescent="0.25">
      <c r="A752" t="s">
        <v>1102</v>
      </c>
      <c r="B752" t="s">
        <v>2970</v>
      </c>
      <c r="C752" t="s">
        <v>2971</v>
      </c>
      <c r="D752" t="s">
        <v>453</v>
      </c>
      <c r="E752" t="s">
        <v>439</v>
      </c>
      <c r="F752" t="s">
        <v>4923</v>
      </c>
      <c r="G752" t="s">
        <v>4924</v>
      </c>
      <c r="H752" t="s">
        <v>3727</v>
      </c>
      <c r="I752" t="s">
        <v>1119</v>
      </c>
      <c r="J752" s="9" t="str">
        <f>IFERROR(VLOOKUP(B752,'RESUMEN 100'!A:B,2,FALSE),"-")</f>
        <v>-</v>
      </c>
      <c r="K752" s="9" t="str">
        <f t="shared" si="26"/>
        <v>-</v>
      </c>
      <c r="L752" s="10">
        <f>IFERROR(VLOOKUP(B752,'RESUMEN 00'!A:B,2,FALSE),"-")</f>
        <v>44683</v>
      </c>
      <c r="M752" s="9">
        <f t="shared" si="27"/>
        <v>0</v>
      </c>
    </row>
    <row r="753" spans="1:13" x14ac:dyDescent="0.25">
      <c r="A753" t="s">
        <v>1102</v>
      </c>
      <c r="B753" t="s">
        <v>1412</v>
      </c>
      <c r="C753" t="s">
        <v>1413</v>
      </c>
      <c r="D753" t="s">
        <v>241</v>
      </c>
      <c r="E753" t="s">
        <v>451</v>
      </c>
      <c r="F753" t="s">
        <v>4923</v>
      </c>
      <c r="G753" t="s">
        <v>4924</v>
      </c>
      <c r="H753" t="s">
        <v>3730</v>
      </c>
      <c r="I753" t="s">
        <v>1120</v>
      </c>
      <c r="J753" s="9" t="str">
        <f>IFERROR(VLOOKUP(B753,'RESUMEN 100'!A:B,2,FALSE),"-")</f>
        <v>-</v>
      </c>
      <c r="K753" s="9" t="str">
        <f t="shared" si="26"/>
        <v>-</v>
      </c>
      <c r="L753" s="10">
        <f>IFERROR(VLOOKUP(B753,'RESUMEN 00'!A:B,2,FALSE),"-")</f>
        <v>44686</v>
      </c>
      <c r="M753" s="9">
        <f t="shared" si="27"/>
        <v>0</v>
      </c>
    </row>
    <row r="754" spans="1:13" x14ac:dyDescent="0.25">
      <c r="A754" t="s">
        <v>1102</v>
      </c>
      <c r="B754" t="s">
        <v>1431</v>
      </c>
      <c r="C754" t="s">
        <v>1432</v>
      </c>
      <c r="D754" t="s">
        <v>190</v>
      </c>
      <c r="E754" t="s">
        <v>524</v>
      </c>
      <c r="F754" t="s">
        <v>4923</v>
      </c>
      <c r="G754" t="s">
        <v>4925</v>
      </c>
      <c r="H754" t="s">
        <v>3725</v>
      </c>
      <c r="I754" t="s">
        <v>1589</v>
      </c>
      <c r="J754" s="9" t="str">
        <f>IFERROR(VLOOKUP(B754,'RESUMEN 100'!A:B,2,FALSE),"-")</f>
        <v>-</v>
      </c>
      <c r="K754" s="9" t="str">
        <f t="shared" si="26"/>
        <v>-</v>
      </c>
      <c r="L754" s="10">
        <f>IFERROR(VLOOKUP(B754,'RESUMEN 00'!A:B,2,FALSE),"-")</f>
        <v>44684</v>
      </c>
      <c r="M754" s="9">
        <f t="shared" si="27"/>
        <v>0</v>
      </c>
    </row>
    <row r="755" spans="1:13" x14ac:dyDescent="0.25">
      <c r="A755" t="s">
        <v>1102</v>
      </c>
      <c r="B755" t="s">
        <v>1451</v>
      </c>
      <c r="C755" t="s">
        <v>1452</v>
      </c>
      <c r="D755" t="s">
        <v>750</v>
      </c>
      <c r="E755" t="s">
        <v>1067</v>
      </c>
      <c r="F755" t="s">
        <v>4923</v>
      </c>
      <c r="G755" t="s">
        <v>4925</v>
      </c>
      <c r="H755" t="s">
        <v>3726</v>
      </c>
      <c r="I755" t="s">
        <v>1591</v>
      </c>
      <c r="J755" s="9" t="str">
        <f>IFERROR(VLOOKUP(B755,'RESUMEN 100'!A:B,2,FALSE),"-")</f>
        <v>-</v>
      </c>
      <c r="K755" s="9" t="str">
        <f t="shared" si="26"/>
        <v>-</v>
      </c>
      <c r="L755" s="10">
        <f>IFERROR(VLOOKUP(B755,'RESUMEN 00'!A:B,2,FALSE),"-")</f>
        <v>44690</v>
      </c>
      <c r="M755" s="9">
        <f t="shared" si="27"/>
        <v>0</v>
      </c>
    </row>
    <row r="756" spans="1:13" x14ac:dyDescent="0.25">
      <c r="A756" t="s">
        <v>1102</v>
      </c>
      <c r="B756" t="s">
        <v>1199</v>
      </c>
      <c r="C756" t="s">
        <v>1200</v>
      </c>
      <c r="D756" t="s">
        <v>773</v>
      </c>
      <c r="E756" t="s">
        <v>471</v>
      </c>
      <c r="F756" t="s">
        <v>4923</v>
      </c>
      <c r="G756" t="s">
        <v>4925</v>
      </c>
      <c r="H756" t="s">
        <v>3730</v>
      </c>
      <c r="I756" t="s">
        <v>1120</v>
      </c>
      <c r="J756" s="9" t="str">
        <f>IFERROR(VLOOKUP(B756,'RESUMEN 100'!A:B,2,FALSE),"-")</f>
        <v>-</v>
      </c>
      <c r="K756" s="9" t="str">
        <f t="shared" si="26"/>
        <v>-</v>
      </c>
      <c r="L756" s="10">
        <f>IFERROR(VLOOKUP(B756,'RESUMEN 00'!A:B,2,FALSE),"-")</f>
        <v>44686</v>
      </c>
      <c r="M756" s="9">
        <f t="shared" si="27"/>
        <v>0</v>
      </c>
    </row>
    <row r="757" spans="1:13" x14ac:dyDescent="0.25">
      <c r="A757" t="s">
        <v>1102</v>
      </c>
      <c r="B757" t="s">
        <v>3642</v>
      </c>
      <c r="C757" t="s">
        <v>3643</v>
      </c>
      <c r="D757" t="s">
        <v>131</v>
      </c>
      <c r="E757" t="s">
        <v>156</v>
      </c>
      <c r="F757" t="s">
        <v>4923</v>
      </c>
      <c r="G757" t="s">
        <v>4924</v>
      </c>
      <c r="H757" t="s">
        <v>3731</v>
      </c>
      <c r="I757" t="s">
        <v>1121</v>
      </c>
      <c r="J757" s="9" t="str">
        <f>IFERROR(VLOOKUP(B757,'RESUMEN 100'!A:B,2,FALSE),"-")</f>
        <v>-</v>
      </c>
      <c r="K757" s="9" t="str">
        <f t="shared" si="26"/>
        <v>-</v>
      </c>
      <c r="L757" s="10" t="str">
        <f>IFERROR(VLOOKUP(B757,'RESUMEN 00'!A:B,2,FALSE),"-")</f>
        <v>-</v>
      </c>
      <c r="M757" s="10" t="str">
        <f t="shared" si="27"/>
        <v>-</v>
      </c>
    </row>
    <row r="758" spans="1:13" x14ac:dyDescent="0.25">
      <c r="A758" t="s">
        <v>1102</v>
      </c>
      <c r="B758" t="s">
        <v>2301</v>
      </c>
      <c r="C758" t="s">
        <v>2302</v>
      </c>
      <c r="D758" t="s">
        <v>2303</v>
      </c>
      <c r="E758" t="s">
        <v>251</v>
      </c>
      <c r="F758" t="s">
        <v>4923</v>
      </c>
      <c r="G758" t="s">
        <v>4924</v>
      </c>
      <c r="H758" t="s">
        <v>3731</v>
      </c>
      <c r="I758" t="s">
        <v>1121</v>
      </c>
      <c r="J758" s="9" t="str">
        <f>IFERROR(VLOOKUP(B758,'RESUMEN 100'!A:B,2,FALSE),"-")</f>
        <v>-</v>
      </c>
      <c r="K758" s="9" t="str">
        <f t="shared" si="26"/>
        <v>-</v>
      </c>
      <c r="L758" s="10" t="str">
        <f>IFERROR(VLOOKUP(B758,'RESUMEN 00'!A:B,2,FALSE),"-")</f>
        <v>-</v>
      </c>
      <c r="M758" s="9" t="str">
        <f t="shared" si="27"/>
        <v>-</v>
      </c>
    </row>
    <row r="759" spans="1:13" x14ac:dyDescent="0.25">
      <c r="A759" t="s">
        <v>1102</v>
      </c>
      <c r="B759" t="s">
        <v>4670</v>
      </c>
      <c r="C759" t="s">
        <v>4671</v>
      </c>
      <c r="D759" t="s">
        <v>4672</v>
      </c>
      <c r="E759" t="s">
        <v>87</v>
      </c>
      <c r="F759" t="s">
        <v>4923</v>
      </c>
      <c r="G759" t="s">
        <v>4924</v>
      </c>
      <c r="H759" t="s">
        <v>4927</v>
      </c>
      <c r="I759" t="s">
        <v>4519</v>
      </c>
      <c r="J759" s="9" t="str">
        <f>IFERROR(VLOOKUP(B759,'RESUMEN 100'!A:B,2,FALSE),"-")</f>
        <v>-</v>
      </c>
      <c r="K759" s="9" t="str">
        <f t="shared" si="26"/>
        <v>-</v>
      </c>
      <c r="L759" s="10">
        <f>IFERROR(VLOOKUP(B759,'RESUMEN 00'!A:B,2,FALSE),"-")</f>
        <v>44691</v>
      </c>
      <c r="M759" s="9">
        <f t="shared" si="27"/>
        <v>0</v>
      </c>
    </row>
    <row r="760" spans="1:13" x14ac:dyDescent="0.25">
      <c r="A760" t="s">
        <v>1102</v>
      </c>
      <c r="B760" t="s">
        <v>3644</v>
      </c>
      <c r="C760" t="s">
        <v>3645</v>
      </c>
      <c r="D760" t="s">
        <v>121</v>
      </c>
      <c r="E760" t="s">
        <v>729</v>
      </c>
      <c r="F760" t="s">
        <v>4923</v>
      </c>
      <c r="G760" t="s">
        <v>4924</v>
      </c>
      <c r="H760" t="s">
        <v>3731</v>
      </c>
      <c r="I760" t="s">
        <v>1121</v>
      </c>
      <c r="J760" s="9" t="str">
        <f>IFERROR(VLOOKUP(B760,'RESUMEN 100'!A:B,2,FALSE),"-")</f>
        <v>-</v>
      </c>
      <c r="K760" s="9" t="str">
        <f t="shared" si="26"/>
        <v>-</v>
      </c>
      <c r="L760" s="10" t="str">
        <f>IFERROR(VLOOKUP(B760,'RESUMEN 00'!A:B,2,FALSE),"-")</f>
        <v>-</v>
      </c>
      <c r="M760" s="9" t="str">
        <f t="shared" si="27"/>
        <v>-</v>
      </c>
    </row>
    <row r="761" spans="1:13" x14ac:dyDescent="0.25">
      <c r="A761" t="s">
        <v>1102</v>
      </c>
      <c r="B761" t="s">
        <v>3646</v>
      </c>
      <c r="C761" t="s">
        <v>3647</v>
      </c>
      <c r="D761" t="s">
        <v>3648</v>
      </c>
      <c r="E761" t="s">
        <v>270</v>
      </c>
      <c r="F761" t="s">
        <v>4923</v>
      </c>
      <c r="G761" t="s">
        <v>4924</v>
      </c>
      <c r="H761" t="s">
        <v>3731</v>
      </c>
      <c r="I761" t="s">
        <v>1121</v>
      </c>
      <c r="J761" s="9" t="str">
        <f>IFERROR(VLOOKUP(B761,'RESUMEN 100'!A:B,2,FALSE),"-")</f>
        <v>-</v>
      </c>
      <c r="K761" s="9" t="str">
        <f t="shared" si="26"/>
        <v>-</v>
      </c>
      <c r="L761" s="10" t="str">
        <f>IFERROR(VLOOKUP(B761,'RESUMEN 00'!A:B,2,FALSE),"-")</f>
        <v>-</v>
      </c>
      <c r="M761" s="10" t="str">
        <f t="shared" si="27"/>
        <v>-</v>
      </c>
    </row>
    <row r="762" spans="1:13" x14ac:dyDescent="0.25">
      <c r="A762" t="s">
        <v>1102</v>
      </c>
      <c r="B762" t="s">
        <v>3649</v>
      </c>
      <c r="C762" t="s">
        <v>3650</v>
      </c>
      <c r="D762" t="s">
        <v>753</v>
      </c>
      <c r="E762" t="s">
        <v>222</v>
      </c>
      <c r="F762" t="s">
        <v>4923</v>
      </c>
      <c r="G762" t="s">
        <v>4924</v>
      </c>
      <c r="H762" t="s">
        <v>3726</v>
      </c>
      <c r="I762" t="s">
        <v>1591</v>
      </c>
      <c r="J762" s="9" t="str">
        <f>IFERROR(VLOOKUP(B762,'RESUMEN 100'!A:B,2,FALSE),"-")</f>
        <v>-</v>
      </c>
      <c r="K762" s="9" t="str">
        <f t="shared" si="26"/>
        <v>-</v>
      </c>
      <c r="L762" s="10" t="str">
        <f>IFERROR(VLOOKUP(B762,'RESUMEN 00'!A:B,2,FALSE),"-")</f>
        <v>-</v>
      </c>
      <c r="M762" s="9" t="str">
        <f t="shared" si="27"/>
        <v>-</v>
      </c>
    </row>
    <row r="763" spans="1:13" x14ac:dyDescent="0.25">
      <c r="A763" t="s">
        <v>1102</v>
      </c>
      <c r="B763" t="s">
        <v>1110</v>
      </c>
      <c r="C763" t="s">
        <v>1111</v>
      </c>
      <c r="D763" t="s">
        <v>480</v>
      </c>
      <c r="E763" t="s">
        <v>270</v>
      </c>
      <c r="F763" t="s">
        <v>4923</v>
      </c>
      <c r="G763" t="s">
        <v>4925</v>
      </c>
      <c r="H763" t="s">
        <v>3727</v>
      </c>
      <c r="I763" t="s">
        <v>1589</v>
      </c>
      <c r="J763" s="9" t="str">
        <f>IFERROR(VLOOKUP(B763,'RESUMEN 100'!A:B,2,FALSE),"-")</f>
        <v>2022-05-02</v>
      </c>
      <c r="K763" s="9">
        <f t="shared" si="26"/>
        <v>0</v>
      </c>
      <c r="L763" s="10" t="str">
        <f>IFERROR(VLOOKUP(B763,'RESUMEN 00'!A:B,2,FALSE),"-")</f>
        <v>-</v>
      </c>
      <c r="M763" s="9" t="str">
        <f t="shared" si="27"/>
        <v>-</v>
      </c>
    </row>
    <row r="764" spans="1:13" x14ac:dyDescent="0.25">
      <c r="A764" t="s">
        <v>1102</v>
      </c>
      <c r="B764" t="s">
        <v>1108</v>
      </c>
      <c r="C764" t="s">
        <v>1109</v>
      </c>
      <c r="D764" t="s">
        <v>480</v>
      </c>
      <c r="E764" t="s">
        <v>270</v>
      </c>
      <c r="F764" t="s">
        <v>4923</v>
      </c>
      <c r="G764" t="s">
        <v>4925</v>
      </c>
      <c r="H764" t="s">
        <v>3727</v>
      </c>
      <c r="I764" t="s">
        <v>1589</v>
      </c>
      <c r="J764" s="9" t="str">
        <f>IFERROR(VLOOKUP(B764,'RESUMEN 100'!A:B,2,FALSE),"-")</f>
        <v>2022-05-02</v>
      </c>
      <c r="K764" s="9">
        <f t="shared" si="26"/>
        <v>0</v>
      </c>
      <c r="L764" s="10" t="str">
        <f>IFERROR(VLOOKUP(B764,'RESUMEN 00'!A:B,2,FALSE),"-")</f>
        <v>-</v>
      </c>
      <c r="M764" s="9" t="str">
        <f t="shared" si="27"/>
        <v>-</v>
      </c>
    </row>
    <row r="765" spans="1:13" x14ac:dyDescent="0.25">
      <c r="A765" t="s">
        <v>1102</v>
      </c>
      <c r="B765" t="s">
        <v>3651</v>
      </c>
      <c r="C765" t="s">
        <v>3652</v>
      </c>
      <c r="D765" t="s">
        <v>386</v>
      </c>
      <c r="E765" t="s">
        <v>307</v>
      </c>
      <c r="F765" t="s">
        <v>4923</v>
      </c>
      <c r="G765" t="s">
        <v>4924</v>
      </c>
      <c r="H765" t="s">
        <v>3731</v>
      </c>
      <c r="I765" t="s">
        <v>1121</v>
      </c>
      <c r="J765" s="9" t="str">
        <f>IFERROR(VLOOKUP(B765,'RESUMEN 100'!A:B,2,FALSE),"-")</f>
        <v>-</v>
      </c>
      <c r="K765" s="9" t="str">
        <f t="shared" si="26"/>
        <v>-</v>
      </c>
      <c r="L765" s="10" t="str">
        <f>IFERROR(VLOOKUP(B765,'RESUMEN 00'!A:B,2,FALSE),"-")</f>
        <v>-</v>
      </c>
      <c r="M765" s="10" t="str">
        <f t="shared" si="27"/>
        <v>-</v>
      </c>
    </row>
    <row r="766" spans="1:13" x14ac:dyDescent="0.25">
      <c r="A766" t="s">
        <v>1102</v>
      </c>
      <c r="B766" t="s">
        <v>3653</v>
      </c>
      <c r="C766" t="s">
        <v>671</v>
      </c>
      <c r="D766" t="s">
        <v>630</v>
      </c>
      <c r="E766" t="s">
        <v>773</v>
      </c>
      <c r="F766" t="s">
        <v>4923</v>
      </c>
      <c r="G766" t="s">
        <v>4924</v>
      </c>
      <c r="H766" t="s">
        <v>3731</v>
      </c>
      <c r="I766" t="s">
        <v>1121</v>
      </c>
      <c r="J766" s="9" t="str">
        <f>IFERROR(VLOOKUP(B766,'RESUMEN 100'!A:B,2,FALSE),"-")</f>
        <v>-</v>
      </c>
      <c r="K766" s="9" t="str">
        <f t="shared" si="26"/>
        <v>-</v>
      </c>
      <c r="L766" s="10" t="str">
        <f>IFERROR(VLOOKUP(B766,'RESUMEN 00'!A:B,2,FALSE),"-")</f>
        <v>-</v>
      </c>
      <c r="M766" s="10" t="str">
        <f t="shared" si="27"/>
        <v>-</v>
      </c>
    </row>
    <row r="767" spans="1:13" x14ac:dyDescent="0.25">
      <c r="A767" t="s">
        <v>1102</v>
      </c>
      <c r="B767" t="s">
        <v>3654</v>
      </c>
      <c r="C767" t="s">
        <v>3655</v>
      </c>
      <c r="D767" t="s">
        <v>764</v>
      </c>
      <c r="E767" t="s">
        <v>760</v>
      </c>
      <c r="F767" t="s">
        <v>4923</v>
      </c>
      <c r="G767" t="s">
        <v>4924</v>
      </c>
      <c r="H767" t="s">
        <v>3731</v>
      </c>
      <c r="I767" t="s">
        <v>1121</v>
      </c>
      <c r="J767" s="9" t="str">
        <f>IFERROR(VLOOKUP(B767,'RESUMEN 100'!A:B,2,FALSE),"-")</f>
        <v>-</v>
      </c>
      <c r="K767" s="9" t="str">
        <f t="shared" si="26"/>
        <v>-</v>
      </c>
      <c r="L767" s="10" t="str">
        <f>IFERROR(VLOOKUP(B767,'RESUMEN 00'!A:B,2,FALSE),"-")</f>
        <v>-</v>
      </c>
      <c r="M767" s="9" t="str">
        <f t="shared" si="27"/>
        <v>-</v>
      </c>
    </row>
    <row r="768" spans="1:13" x14ac:dyDescent="0.25">
      <c r="A768" t="s">
        <v>1102</v>
      </c>
      <c r="B768" t="s">
        <v>1461</v>
      </c>
      <c r="C768" t="s">
        <v>1462</v>
      </c>
      <c r="D768" t="s">
        <v>1463</v>
      </c>
      <c r="E768" t="s">
        <v>82</v>
      </c>
      <c r="F768" t="s">
        <v>4923</v>
      </c>
      <c r="G768" t="s">
        <v>4924</v>
      </c>
      <c r="H768" t="s">
        <v>3728</v>
      </c>
      <c r="I768" t="s">
        <v>1590</v>
      </c>
      <c r="J768" s="9" t="str">
        <f>IFERROR(VLOOKUP(B768,'RESUMEN 100'!A:B,2,FALSE),"-")</f>
        <v>-</v>
      </c>
      <c r="K768" s="9" t="str">
        <f t="shared" si="26"/>
        <v>-</v>
      </c>
      <c r="L768" s="10">
        <f>IFERROR(VLOOKUP(B768,'RESUMEN 00'!A:B,2,FALSE),"-")</f>
        <v>44687</v>
      </c>
      <c r="M768" s="9">
        <f t="shared" si="27"/>
        <v>0</v>
      </c>
    </row>
    <row r="769" spans="1:13" x14ac:dyDescent="0.25">
      <c r="A769" t="s">
        <v>1102</v>
      </c>
      <c r="B769" t="s">
        <v>3656</v>
      </c>
      <c r="C769" t="s">
        <v>3657</v>
      </c>
      <c r="D769" t="s">
        <v>308</v>
      </c>
      <c r="E769" t="s">
        <v>317</v>
      </c>
      <c r="F769" t="s">
        <v>4923</v>
      </c>
      <c r="G769" t="s">
        <v>4924</v>
      </c>
      <c r="H769" t="s">
        <v>3731</v>
      </c>
      <c r="I769" t="s">
        <v>1121</v>
      </c>
      <c r="J769" s="9" t="str">
        <f>IFERROR(VLOOKUP(B769,'RESUMEN 100'!A:B,2,FALSE),"-")</f>
        <v>-</v>
      </c>
      <c r="K769" s="9" t="str">
        <f t="shared" si="26"/>
        <v>-</v>
      </c>
      <c r="L769" s="10" t="str">
        <f>IFERROR(VLOOKUP(B769,'RESUMEN 00'!A:B,2,FALSE),"-")</f>
        <v>-</v>
      </c>
      <c r="M769" s="10" t="str">
        <f t="shared" si="27"/>
        <v>-</v>
      </c>
    </row>
    <row r="770" spans="1:13" x14ac:dyDescent="0.25">
      <c r="A770" t="s">
        <v>1102</v>
      </c>
      <c r="B770" t="s">
        <v>3658</v>
      </c>
      <c r="C770" t="s">
        <v>3659</v>
      </c>
      <c r="D770" t="s">
        <v>206</v>
      </c>
      <c r="E770" t="s">
        <v>101</v>
      </c>
      <c r="F770" t="s">
        <v>4923</v>
      </c>
      <c r="G770" t="s">
        <v>4924</v>
      </c>
      <c r="H770" t="s">
        <v>3731</v>
      </c>
      <c r="I770" t="s">
        <v>1121</v>
      </c>
      <c r="J770" s="9" t="str">
        <f>IFERROR(VLOOKUP(B770,'RESUMEN 100'!A:B,2,FALSE),"-")</f>
        <v>-</v>
      </c>
      <c r="K770" s="9" t="str">
        <f t="shared" si="26"/>
        <v>-</v>
      </c>
      <c r="L770" s="10" t="str">
        <f>IFERROR(VLOOKUP(B770,'RESUMEN 00'!A:B,2,FALSE),"-")</f>
        <v>-</v>
      </c>
      <c r="M770" s="10" t="str">
        <f t="shared" si="27"/>
        <v>-</v>
      </c>
    </row>
    <row r="771" spans="1:13" x14ac:dyDescent="0.25">
      <c r="A771" t="s">
        <v>1102</v>
      </c>
      <c r="B771" t="s">
        <v>3660</v>
      </c>
      <c r="C771" t="s">
        <v>3661</v>
      </c>
      <c r="D771" t="s">
        <v>82</v>
      </c>
      <c r="E771" t="s">
        <v>334</v>
      </c>
      <c r="F771" t="s">
        <v>4923</v>
      </c>
      <c r="G771" t="s">
        <v>4924</v>
      </c>
      <c r="H771" t="s">
        <v>3731</v>
      </c>
      <c r="I771" t="s">
        <v>1121</v>
      </c>
      <c r="J771" s="9" t="str">
        <f>IFERROR(VLOOKUP(B771,'RESUMEN 100'!A:B,2,FALSE),"-")</f>
        <v>-</v>
      </c>
      <c r="K771" s="9" t="str">
        <f t="shared" si="26"/>
        <v>-</v>
      </c>
      <c r="L771" s="10" t="str">
        <f>IFERROR(VLOOKUP(B771,'RESUMEN 00'!A:B,2,FALSE),"-")</f>
        <v>-</v>
      </c>
      <c r="M771" s="10" t="str">
        <f t="shared" si="27"/>
        <v>-</v>
      </c>
    </row>
    <row r="772" spans="1:13" x14ac:dyDescent="0.25">
      <c r="A772" t="s">
        <v>1102</v>
      </c>
      <c r="B772" t="s">
        <v>3662</v>
      </c>
      <c r="C772" t="s">
        <v>3663</v>
      </c>
      <c r="D772" t="s">
        <v>970</v>
      </c>
      <c r="E772" t="s">
        <v>556</v>
      </c>
      <c r="F772" t="s">
        <v>4923</v>
      </c>
      <c r="G772" t="s">
        <v>4924</v>
      </c>
      <c r="H772" t="s">
        <v>3731</v>
      </c>
      <c r="I772" t="s">
        <v>1121</v>
      </c>
      <c r="J772" s="9" t="str">
        <f>IFERROR(VLOOKUP(B772,'RESUMEN 100'!A:B,2,FALSE),"-")</f>
        <v>-</v>
      </c>
      <c r="K772" s="9" t="str">
        <f t="shared" si="26"/>
        <v>-</v>
      </c>
      <c r="L772" s="10" t="str">
        <f>IFERROR(VLOOKUP(B772,'RESUMEN 00'!A:B,2,FALSE),"-")</f>
        <v>-</v>
      </c>
      <c r="M772" s="9" t="str">
        <f t="shared" si="27"/>
        <v>-</v>
      </c>
    </row>
    <row r="773" spans="1:13" x14ac:dyDescent="0.25">
      <c r="A773" t="s">
        <v>1102</v>
      </c>
      <c r="B773" t="s">
        <v>1459</v>
      </c>
      <c r="C773" t="s">
        <v>1460</v>
      </c>
      <c r="D773" t="s">
        <v>326</v>
      </c>
      <c r="E773" t="s">
        <v>334</v>
      </c>
      <c r="F773" t="s">
        <v>4923</v>
      </c>
      <c r="G773" t="s">
        <v>4925</v>
      </c>
      <c r="H773" t="s">
        <v>3728</v>
      </c>
      <c r="I773" t="s">
        <v>1590</v>
      </c>
      <c r="J773" s="9" t="str">
        <f>IFERROR(VLOOKUP(B773,'RESUMEN 100'!A:B,2,FALSE),"-")</f>
        <v>-</v>
      </c>
      <c r="K773" s="9" t="str">
        <f t="shared" si="26"/>
        <v>-</v>
      </c>
      <c r="L773" s="10">
        <f>IFERROR(VLOOKUP(B773,'RESUMEN 00'!A:B,2,FALSE),"-")</f>
        <v>44687</v>
      </c>
      <c r="M773" s="9">
        <f t="shared" si="27"/>
        <v>0</v>
      </c>
    </row>
    <row r="774" spans="1:13" x14ac:dyDescent="0.25">
      <c r="A774" t="s">
        <v>1102</v>
      </c>
      <c r="B774" t="s">
        <v>3664</v>
      </c>
      <c r="C774" t="s">
        <v>3665</v>
      </c>
      <c r="D774" t="s">
        <v>767</v>
      </c>
      <c r="E774" t="s">
        <v>189</v>
      </c>
      <c r="F774" t="s">
        <v>4923</v>
      </c>
      <c r="G774" t="s">
        <v>4924</v>
      </c>
      <c r="H774" t="s">
        <v>3726</v>
      </c>
      <c r="I774" t="s">
        <v>1591</v>
      </c>
      <c r="J774" s="9" t="str">
        <f>IFERROR(VLOOKUP(B774,'RESUMEN 100'!A:B,2,FALSE),"-")</f>
        <v>-</v>
      </c>
      <c r="K774" s="9" t="str">
        <f t="shared" si="26"/>
        <v>-</v>
      </c>
      <c r="L774" s="10" t="str">
        <f>IFERROR(VLOOKUP(B774,'RESUMEN 00'!A:B,2,FALSE),"-")</f>
        <v>-</v>
      </c>
      <c r="M774" s="10" t="str">
        <f t="shared" si="27"/>
        <v>-</v>
      </c>
    </row>
    <row r="775" spans="1:13" x14ac:dyDescent="0.25">
      <c r="A775" t="s">
        <v>1102</v>
      </c>
      <c r="B775" t="s">
        <v>3666</v>
      </c>
      <c r="C775" t="s">
        <v>3667</v>
      </c>
      <c r="D775" t="s">
        <v>286</v>
      </c>
      <c r="E775" t="s">
        <v>277</v>
      </c>
      <c r="F775" t="s">
        <v>4923</v>
      </c>
      <c r="G775" t="s">
        <v>4924</v>
      </c>
      <c r="H775" t="s">
        <v>3731</v>
      </c>
      <c r="I775" t="s">
        <v>1121</v>
      </c>
      <c r="J775" s="9" t="str">
        <f>IFERROR(VLOOKUP(B775,'RESUMEN 100'!A:B,2,FALSE),"-")</f>
        <v>-</v>
      </c>
      <c r="K775" s="9" t="str">
        <f t="shared" si="26"/>
        <v>-</v>
      </c>
      <c r="L775" s="10">
        <f>IFERROR(VLOOKUP(B775,'RESUMEN 00'!A:B,2,FALSE),"-")</f>
        <v>44688</v>
      </c>
      <c r="M775" s="9">
        <f t="shared" si="27"/>
        <v>0</v>
      </c>
    </row>
    <row r="776" spans="1:13" x14ac:dyDescent="0.25">
      <c r="A776" t="s">
        <v>1102</v>
      </c>
      <c r="B776" t="s">
        <v>3668</v>
      </c>
      <c r="C776" t="s">
        <v>3669</v>
      </c>
      <c r="D776" t="s">
        <v>497</v>
      </c>
      <c r="E776" t="s">
        <v>285</v>
      </c>
      <c r="F776" t="s">
        <v>4923</v>
      </c>
      <c r="G776" t="s">
        <v>4924</v>
      </c>
      <c r="H776" t="s">
        <v>3731</v>
      </c>
      <c r="I776" t="s">
        <v>1121</v>
      </c>
      <c r="J776" s="9" t="str">
        <f>IFERROR(VLOOKUP(B776,'RESUMEN 100'!A:B,2,FALSE),"-")</f>
        <v>-</v>
      </c>
      <c r="K776" s="9" t="str">
        <f t="shared" si="26"/>
        <v>-</v>
      </c>
      <c r="L776" s="10" t="str">
        <f>IFERROR(VLOOKUP(B776,'RESUMEN 00'!A:B,2,FALSE),"-")</f>
        <v>-</v>
      </c>
      <c r="M776" s="9" t="str">
        <f t="shared" si="27"/>
        <v>-</v>
      </c>
    </row>
    <row r="777" spans="1:13" x14ac:dyDescent="0.25">
      <c r="A777" t="s">
        <v>1102</v>
      </c>
      <c r="B777" t="s">
        <v>3670</v>
      </c>
      <c r="C777" t="s">
        <v>3671</v>
      </c>
      <c r="D777" t="s">
        <v>643</v>
      </c>
      <c r="E777" t="s">
        <v>122</v>
      </c>
      <c r="F777" t="s">
        <v>4923</v>
      </c>
      <c r="G777" t="s">
        <v>4924</v>
      </c>
      <c r="H777" t="s">
        <v>3731</v>
      </c>
      <c r="I777" t="s">
        <v>1121</v>
      </c>
      <c r="J777" s="9" t="str">
        <f>IFERROR(VLOOKUP(B777,'RESUMEN 100'!A:B,2,FALSE),"-")</f>
        <v>-</v>
      </c>
      <c r="K777" s="9" t="str">
        <f t="shared" si="26"/>
        <v>-</v>
      </c>
      <c r="L777" s="10">
        <f>IFERROR(VLOOKUP(B777,'RESUMEN 00'!A:B,2,FALSE),"-")</f>
        <v>44688</v>
      </c>
      <c r="M777" s="9">
        <f t="shared" si="27"/>
        <v>0</v>
      </c>
    </row>
    <row r="778" spans="1:13" x14ac:dyDescent="0.25">
      <c r="A778" t="s">
        <v>1102</v>
      </c>
      <c r="B778" t="s">
        <v>1210</v>
      </c>
      <c r="C778" t="s">
        <v>1211</v>
      </c>
      <c r="D778" t="s">
        <v>1000</v>
      </c>
      <c r="E778" t="s">
        <v>575</v>
      </c>
      <c r="F778" t="s">
        <v>4923</v>
      </c>
      <c r="G778" t="s">
        <v>4925</v>
      </c>
      <c r="H778" t="s">
        <v>3730</v>
      </c>
      <c r="I778" t="s">
        <v>1120</v>
      </c>
      <c r="J778" s="9" t="str">
        <f>IFERROR(VLOOKUP(B778,'RESUMEN 100'!A:B,2,FALSE),"-")</f>
        <v>-</v>
      </c>
      <c r="K778" s="9" t="str">
        <f t="shared" si="26"/>
        <v>-</v>
      </c>
      <c r="L778" s="10">
        <f>IFERROR(VLOOKUP(B778,'RESUMEN 00'!A:B,2,FALSE),"-")</f>
        <v>44686</v>
      </c>
      <c r="M778" s="9">
        <f t="shared" si="27"/>
        <v>0</v>
      </c>
    </row>
    <row r="779" spans="1:13" x14ac:dyDescent="0.25">
      <c r="A779" t="s">
        <v>1102</v>
      </c>
      <c r="B779" t="s">
        <v>1230</v>
      </c>
      <c r="C779" t="s">
        <v>1231</v>
      </c>
      <c r="D779" t="s">
        <v>1232</v>
      </c>
      <c r="E779" t="s">
        <v>165</v>
      </c>
      <c r="F779" t="s">
        <v>4923</v>
      </c>
      <c r="G779" t="s">
        <v>4925</v>
      </c>
      <c r="H779" t="s">
        <v>3725</v>
      </c>
      <c r="I779" t="s">
        <v>1589</v>
      </c>
      <c r="J779" s="9" t="str">
        <f>IFERROR(VLOOKUP(B779,'RESUMEN 100'!A:B,2,FALSE),"-")</f>
        <v>-</v>
      </c>
      <c r="K779" s="9" t="str">
        <f t="shared" si="26"/>
        <v>-</v>
      </c>
      <c r="L779" s="10">
        <f>IFERROR(VLOOKUP(B779,'RESUMEN 00'!A:B,2,FALSE),"-")</f>
        <v>44684</v>
      </c>
      <c r="M779" s="9">
        <f t="shared" si="27"/>
        <v>0</v>
      </c>
    </row>
    <row r="780" spans="1:13" x14ac:dyDescent="0.25">
      <c r="A780" t="s">
        <v>1102</v>
      </c>
      <c r="B780" t="s">
        <v>4563</v>
      </c>
      <c r="C780" t="s">
        <v>4564</v>
      </c>
      <c r="D780" t="s">
        <v>306</v>
      </c>
      <c r="E780" t="s">
        <v>1034</v>
      </c>
      <c r="F780" t="s">
        <v>4923</v>
      </c>
      <c r="G780" t="s">
        <v>4924</v>
      </c>
      <c r="H780" t="s">
        <v>4927</v>
      </c>
      <c r="I780" t="s">
        <v>4519</v>
      </c>
      <c r="J780" s="9" t="str">
        <f>IFERROR(VLOOKUP(B780,'RESUMEN 100'!A:B,2,FALSE),"-")</f>
        <v>-</v>
      </c>
      <c r="K780" s="9" t="str">
        <f t="shared" si="26"/>
        <v>-</v>
      </c>
      <c r="L780" s="10" t="str">
        <f>IFERROR(VLOOKUP(B780,'RESUMEN 00'!A:B,2,FALSE),"-")</f>
        <v>-</v>
      </c>
      <c r="M780" s="10" t="str">
        <f t="shared" si="27"/>
        <v>-</v>
      </c>
    </row>
    <row r="781" spans="1:13" x14ac:dyDescent="0.25">
      <c r="A781" t="s">
        <v>1102</v>
      </c>
      <c r="B781" t="s">
        <v>3672</v>
      </c>
      <c r="C781" t="s">
        <v>959</v>
      </c>
      <c r="D781" t="s">
        <v>83</v>
      </c>
      <c r="E781" t="s">
        <v>223</v>
      </c>
      <c r="F781" t="s">
        <v>4923</v>
      </c>
      <c r="G781" t="s">
        <v>4924</v>
      </c>
      <c r="H781" t="s">
        <v>3731</v>
      </c>
      <c r="I781" t="s">
        <v>1121</v>
      </c>
      <c r="J781" s="9" t="str">
        <f>IFERROR(VLOOKUP(B781,'RESUMEN 100'!A:B,2,FALSE),"-")</f>
        <v>-</v>
      </c>
      <c r="K781" s="9" t="str">
        <f t="shared" si="26"/>
        <v>-</v>
      </c>
      <c r="L781" s="10" t="str">
        <f>IFERROR(VLOOKUP(B781,'RESUMEN 00'!A:B,2,FALSE),"-")</f>
        <v>-</v>
      </c>
      <c r="M781" s="10" t="str">
        <f t="shared" si="27"/>
        <v>-</v>
      </c>
    </row>
    <row r="782" spans="1:13" x14ac:dyDescent="0.25">
      <c r="A782" t="s">
        <v>1102</v>
      </c>
      <c r="B782" t="s">
        <v>3673</v>
      </c>
      <c r="C782" t="s">
        <v>3674</v>
      </c>
      <c r="D782" t="s">
        <v>596</v>
      </c>
      <c r="E782" t="s">
        <v>162</v>
      </c>
      <c r="F782" t="s">
        <v>4923</v>
      </c>
      <c r="G782" t="s">
        <v>4924</v>
      </c>
      <c r="H782" t="s">
        <v>3731</v>
      </c>
      <c r="I782" t="s">
        <v>1121</v>
      </c>
      <c r="J782" s="9" t="str">
        <f>IFERROR(VLOOKUP(B782,'RESUMEN 100'!A:B,2,FALSE),"-")</f>
        <v>-</v>
      </c>
      <c r="K782" s="9" t="str">
        <f t="shared" si="26"/>
        <v>-</v>
      </c>
      <c r="L782" s="10">
        <f>IFERROR(VLOOKUP(B782,'RESUMEN 00'!A:B,2,FALSE),"-")</f>
        <v>44688</v>
      </c>
      <c r="M782" s="9">
        <f t="shared" si="27"/>
        <v>0</v>
      </c>
    </row>
    <row r="783" spans="1:13" x14ac:dyDescent="0.25">
      <c r="A783" t="s">
        <v>1102</v>
      </c>
      <c r="B783" t="s">
        <v>1488</v>
      </c>
      <c r="C783" t="s">
        <v>1489</v>
      </c>
      <c r="D783" t="s">
        <v>146</v>
      </c>
      <c r="E783" t="s">
        <v>639</v>
      </c>
      <c r="F783" t="s">
        <v>4923</v>
      </c>
      <c r="G783" t="s">
        <v>4925</v>
      </c>
      <c r="H783" t="s">
        <v>3732</v>
      </c>
      <c r="I783" t="s">
        <v>1588</v>
      </c>
      <c r="J783" s="9" t="str">
        <f>IFERROR(VLOOKUP(B783,'RESUMEN 100'!A:B,2,FALSE),"-")</f>
        <v>-</v>
      </c>
      <c r="K783" s="9" t="str">
        <f t="shared" si="26"/>
        <v>-</v>
      </c>
      <c r="L783" s="10">
        <f>IFERROR(VLOOKUP(B783,'RESUMEN 00'!A:B,2,FALSE),"-")</f>
        <v>44685</v>
      </c>
      <c r="M783" s="9">
        <f t="shared" si="27"/>
        <v>0</v>
      </c>
    </row>
    <row r="784" spans="1:13" x14ac:dyDescent="0.25">
      <c r="A784" t="s">
        <v>1102</v>
      </c>
      <c r="B784" t="s">
        <v>3675</v>
      </c>
      <c r="C784" t="s">
        <v>3676</v>
      </c>
      <c r="D784" t="s">
        <v>280</v>
      </c>
      <c r="E784" t="s">
        <v>82</v>
      </c>
      <c r="F784" t="s">
        <v>4923</v>
      </c>
      <c r="G784" t="s">
        <v>4924</v>
      </c>
      <c r="H784" t="s">
        <v>3731</v>
      </c>
      <c r="I784" t="s">
        <v>1121</v>
      </c>
      <c r="J784" s="9" t="str">
        <f>IFERROR(VLOOKUP(B784,'RESUMEN 100'!A:B,2,FALSE),"-")</f>
        <v>-</v>
      </c>
      <c r="K784" s="9" t="str">
        <f t="shared" si="26"/>
        <v>-</v>
      </c>
      <c r="L784" s="10" t="str">
        <f>IFERROR(VLOOKUP(B784,'RESUMEN 00'!A:B,2,FALSE),"-")</f>
        <v>-</v>
      </c>
      <c r="M784" s="10" t="str">
        <f t="shared" si="27"/>
        <v>-</v>
      </c>
    </row>
    <row r="785" spans="1:13" x14ac:dyDescent="0.25">
      <c r="A785" t="s">
        <v>1102</v>
      </c>
      <c r="B785" t="s">
        <v>3677</v>
      </c>
      <c r="C785" t="s">
        <v>3678</v>
      </c>
      <c r="D785" t="s">
        <v>292</v>
      </c>
      <c r="E785" t="s">
        <v>146</v>
      </c>
      <c r="F785" t="s">
        <v>4923</v>
      </c>
      <c r="G785" t="s">
        <v>4924</v>
      </c>
      <c r="H785" t="s">
        <v>3731</v>
      </c>
      <c r="I785" t="s">
        <v>1121</v>
      </c>
      <c r="J785" s="9" t="str">
        <f>IFERROR(VLOOKUP(B785,'RESUMEN 100'!A:B,2,FALSE),"-")</f>
        <v>-</v>
      </c>
      <c r="K785" s="9" t="str">
        <f t="shared" si="26"/>
        <v>-</v>
      </c>
      <c r="L785" s="10" t="str">
        <f>IFERROR(VLOOKUP(B785,'RESUMEN 00'!A:B,2,FALSE),"-")</f>
        <v>-</v>
      </c>
      <c r="M785" s="9" t="str">
        <f t="shared" si="27"/>
        <v>-</v>
      </c>
    </row>
    <row r="786" spans="1:13" x14ac:dyDescent="0.25">
      <c r="A786" t="s">
        <v>1102</v>
      </c>
      <c r="B786" t="s">
        <v>3679</v>
      </c>
      <c r="C786" t="s">
        <v>3680</v>
      </c>
      <c r="D786" t="s">
        <v>126</v>
      </c>
      <c r="E786" t="s">
        <v>200</v>
      </c>
      <c r="F786" t="s">
        <v>4923</v>
      </c>
      <c r="G786" t="s">
        <v>4924</v>
      </c>
      <c r="H786" t="s">
        <v>3731</v>
      </c>
      <c r="I786" t="s">
        <v>1121</v>
      </c>
      <c r="J786" s="9" t="str">
        <f>IFERROR(VLOOKUP(B786,'RESUMEN 100'!A:B,2,FALSE),"-")</f>
        <v>-</v>
      </c>
      <c r="K786" s="9" t="str">
        <f t="shared" si="26"/>
        <v>-</v>
      </c>
      <c r="L786" s="10" t="str">
        <f>IFERROR(VLOOKUP(B786,'RESUMEN 00'!A:B,2,FALSE),"-")</f>
        <v>-</v>
      </c>
      <c r="M786" s="9" t="str">
        <f t="shared" si="27"/>
        <v>-</v>
      </c>
    </row>
    <row r="787" spans="1:13" x14ac:dyDescent="0.25">
      <c r="A787" t="s">
        <v>1102</v>
      </c>
      <c r="B787" t="s">
        <v>2397</v>
      </c>
      <c r="C787" t="s">
        <v>2398</v>
      </c>
      <c r="D787" t="s">
        <v>719</v>
      </c>
      <c r="E787" t="s">
        <v>482</v>
      </c>
      <c r="F787" t="s">
        <v>4923</v>
      </c>
      <c r="G787" t="s">
        <v>4925</v>
      </c>
      <c r="H787" t="s">
        <v>3728</v>
      </c>
      <c r="I787" t="s">
        <v>1590</v>
      </c>
      <c r="J787" s="9" t="str">
        <f>IFERROR(VLOOKUP(B787,'RESUMEN 100'!A:B,2,FALSE),"-")</f>
        <v>-</v>
      </c>
      <c r="K787" s="9" t="str">
        <f t="shared" si="26"/>
        <v>-</v>
      </c>
      <c r="L787" s="10">
        <f>IFERROR(VLOOKUP(B787,'RESUMEN 00'!A:B,2,FALSE),"-")</f>
        <v>44687</v>
      </c>
      <c r="M787" s="9">
        <f t="shared" si="27"/>
        <v>0</v>
      </c>
    </row>
    <row r="788" spans="1:13" x14ac:dyDescent="0.25">
      <c r="A788" t="s">
        <v>1102</v>
      </c>
      <c r="B788" t="s">
        <v>1478</v>
      </c>
      <c r="C788" t="s">
        <v>1479</v>
      </c>
      <c r="D788" t="s">
        <v>110</v>
      </c>
      <c r="E788" t="s">
        <v>743</v>
      </c>
      <c r="F788" t="s">
        <v>4923</v>
      </c>
      <c r="G788" t="s">
        <v>4925</v>
      </c>
      <c r="H788" t="s">
        <v>3732</v>
      </c>
      <c r="I788" t="s">
        <v>1588</v>
      </c>
      <c r="J788" s="9" t="str">
        <f>IFERROR(VLOOKUP(B788,'RESUMEN 100'!A:B,2,FALSE),"-")</f>
        <v>-</v>
      </c>
      <c r="K788" s="9" t="str">
        <f t="shared" si="26"/>
        <v>-</v>
      </c>
      <c r="L788" s="10">
        <f>IFERROR(VLOOKUP(B788,'RESUMEN 00'!A:B,2,FALSE),"-")</f>
        <v>44685</v>
      </c>
      <c r="M788" s="9">
        <f t="shared" si="27"/>
        <v>0</v>
      </c>
    </row>
    <row r="789" spans="1:13" x14ac:dyDescent="0.25">
      <c r="A789" t="s">
        <v>1102</v>
      </c>
      <c r="B789" t="s">
        <v>3681</v>
      </c>
      <c r="C789" t="s">
        <v>3682</v>
      </c>
      <c r="D789" t="s">
        <v>320</v>
      </c>
      <c r="E789" t="s">
        <v>180</v>
      </c>
      <c r="F789" t="s">
        <v>4923</v>
      </c>
      <c r="G789" t="s">
        <v>4924</v>
      </c>
      <c r="H789" t="s">
        <v>3731</v>
      </c>
      <c r="I789" t="s">
        <v>1121</v>
      </c>
      <c r="J789" s="9" t="str">
        <f>IFERROR(VLOOKUP(B789,'RESUMEN 100'!A:B,2,FALSE),"-")</f>
        <v>-</v>
      </c>
      <c r="K789" s="9" t="str">
        <f t="shared" si="26"/>
        <v>-</v>
      </c>
      <c r="L789" s="10" t="str">
        <f>IFERROR(VLOOKUP(B789,'RESUMEN 00'!A:B,2,FALSE),"-")</f>
        <v>-</v>
      </c>
      <c r="M789" s="9" t="str">
        <f t="shared" si="27"/>
        <v>-</v>
      </c>
    </row>
    <row r="790" spans="1:13" x14ac:dyDescent="0.25">
      <c r="A790" t="s">
        <v>1102</v>
      </c>
      <c r="B790" t="s">
        <v>3683</v>
      </c>
      <c r="C790" t="s">
        <v>3684</v>
      </c>
      <c r="D790" t="s">
        <v>3685</v>
      </c>
      <c r="E790" t="s">
        <v>428</v>
      </c>
      <c r="F790" t="s">
        <v>4923</v>
      </c>
      <c r="G790" t="s">
        <v>4924</v>
      </c>
      <c r="H790" t="s">
        <v>3726</v>
      </c>
      <c r="I790" t="s">
        <v>1591</v>
      </c>
      <c r="J790" s="9" t="str">
        <f>IFERROR(VLOOKUP(B790,'RESUMEN 100'!A:B,2,FALSE),"-")</f>
        <v>-</v>
      </c>
      <c r="K790" s="9" t="str">
        <f t="shared" si="26"/>
        <v>-</v>
      </c>
      <c r="L790" s="10">
        <f>IFERROR(VLOOKUP(B790,'RESUMEN 00'!A:B,2,FALSE),"-")</f>
        <v>44690</v>
      </c>
      <c r="M790" s="9">
        <f t="shared" si="27"/>
        <v>0</v>
      </c>
    </row>
    <row r="791" spans="1:13" x14ac:dyDescent="0.25">
      <c r="A791" t="s">
        <v>1102</v>
      </c>
      <c r="B791" t="s">
        <v>1174</v>
      </c>
      <c r="C791" t="s">
        <v>1175</v>
      </c>
      <c r="D791" t="s">
        <v>285</v>
      </c>
      <c r="E791" t="s">
        <v>440</v>
      </c>
      <c r="F791" t="s">
        <v>4923</v>
      </c>
      <c r="G791" t="s">
        <v>4925</v>
      </c>
      <c r="H791" t="s">
        <v>3728</v>
      </c>
      <c r="I791" t="s">
        <v>1590</v>
      </c>
      <c r="J791" s="9" t="str">
        <f>IFERROR(VLOOKUP(B791,'RESUMEN 100'!A:B,2,FALSE),"-")</f>
        <v>-</v>
      </c>
      <c r="K791" s="9" t="str">
        <f t="shared" si="26"/>
        <v>-</v>
      </c>
      <c r="L791" s="10">
        <f>IFERROR(VLOOKUP(B791,'RESUMEN 00'!A:B,2,FALSE),"-")</f>
        <v>44687</v>
      </c>
      <c r="M791" s="9">
        <f t="shared" si="27"/>
        <v>0</v>
      </c>
    </row>
    <row r="792" spans="1:13" x14ac:dyDescent="0.25">
      <c r="A792" t="s">
        <v>1102</v>
      </c>
      <c r="B792" t="s">
        <v>4794</v>
      </c>
      <c r="C792" t="s">
        <v>4795</v>
      </c>
      <c r="D792" t="s">
        <v>4493</v>
      </c>
      <c r="E792" t="s">
        <v>255</v>
      </c>
      <c r="F792" t="s">
        <v>4923</v>
      </c>
      <c r="G792" t="s">
        <v>4924</v>
      </c>
      <c r="H792" t="s">
        <v>4926</v>
      </c>
      <c r="I792" t="s">
        <v>4518</v>
      </c>
      <c r="J792" s="9" t="str">
        <f>IFERROR(VLOOKUP(B792,'RESUMEN 100'!A:B,2,FALSE),"-")</f>
        <v>-</v>
      </c>
      <c r="K792" s="9" t="str">
        <f t="shared" si="26"/>
        <v>-</v>
      </c>
      <c r="L792" s="10" t="str">
        <f>IFERROR(VLOOKUP(B792,'RESUMEN 00'!A:B,2,FALSE),"-")</f>
        <v>-</v>
      </c>
      <c r="M792" s="9" t="str">
        <f t="shared" si="27"/>
        <v>-</v>
      </c>
    </row>
    <row r="793" spans="1:13" x14ac:dyDescent="0.25">
      <c r="A793" t="s">
        <v>1102</v>
      </c>
      <c r="B793" t="s">
        <v>1320</v>
      </c>
      <c r="C793" t="s">
        <v>143</v>
      </c>
      <c r="D793" t="s">
        <v>111</v>
      </c>
      <c r="E793" t="s">
        <v>105</v>
      </c>
      <c r="F793" t="s">
        <v>4923</v>
      </c>
      <c r="G793" t="s">
        <v>4924</v>
      </c>
      <c r="H793" t="s">
        <v>3726</v>
      </c>
      <c r="I793" t="s">
        <v>1591</v>
      </c>
      <c r="J793" s="9" t="str">
        <f>IFERROR(VLOOKUP(B793,'RESUMEN 100'!A:B,2,FALSE),"-")</f>
        <v>-</v>
      </c>
      <c r="K793" s="9" t="str">
        <f t="shared" si="26"/>
        <v>-</v>
      </c>
      <c r="L793" s="10">
        <f>IFERROR(VLOOKUP(B793,'RESUMEN 00'!A:B,2,FALSE),"-")</f>
        <v>44690</v>
      </c>
      <c r="M793" s="9">
        <f t="shared" si="27"/>
        <v>0</v>
      </c>
    </row>
    <row r="794" spans="1:13" x14ac:dyDescent="0.25">
      <c r="A794" t="s">
        <v>1102</v>
      </c>
      <c r="B794" t="s">
        <v>4526</v>
      </c>
      <c r="C794" t="s">
        <v>2704</v>
      </c>
      <c r="D794" t="s">
        <v>142</v>
      </c>
      <c r="E794" t="s">
        <v>105</v>
      </c>
      <c r="F794" t="s">
        <v>4923</v>
      </c>
      <c r="G794" t="s">
        <v>4924</v>
      </c>
      <c r="H794" t="s">
        <v>4926</v>
      </c>
      <c r="I794" t="s">
        <v>4518</v>
      </c>
      <c r="J794" s="9" t="str">
        <f>IFERROR(VLOOKUP(B794,'RESUMEN 100'!A:B,2,FALSE),"-")</f>
        <v>-</v>
      </c>
      <c r="K794" s="9" t="str">
        <f t="shared" ref="K794:K840" si="28">IFERROR(H794-J794,"-")</f>
        <v>-</v>
      </c>
      <c r="L794" s="10" t="str">
        <f>IFERROR(VLOOKUP(B794,'RESUMEN 00'!A:B,2,FALSE),"-")</f>
        <v>-</v>
      </c>
      <c r="M794" s="10" t="str">
        <f t="shared" ref="M794:M840" si="29">IFERROR(H794-L794,"-")</f>
        <v>-</v>
      </c>
    </row>
    <row r="795" spans="1:13" x14ac:dyDescent="0.25">
      <c r="A795" t="s">
        <v>1102</v>
      </c>
      <c r="B795" t="s">
        <v>3686</v>
      </c>
      <c r="C795" t="s">
        <v>306</v>
      </c>
      <c r="D795" t="s">
        <v>394</v>
      </c>
      <c r="E795" t="s">
        <v>408</v>
      </c>
      <c r="F795" t="s">
        <v>4923</v>
      </c>
      <c r="G795" t="s">
        <v>4924</v>
      </c>
      <c r="H795" t="s">
        <v>3725</v>
      </c>
      <c r="I795" t="s">
        <v>1589</v>
      </c>
      <c r="J795" s="9" t="str">
        <f>IFERROR(VLOOKUP(B795,'RESUMEN 100'!A:B,2,FALSE),"-")</f>
        <v>-</v>
      </c>
      <c r="K795" s="9" t="str">
        <f t="shared" si="28"/>
        <v>-</v>
      </c>
      <c r="L795" s="10" t="str">
        <f>IFERROR(VLOOKUP(B795,'RESUMEN 00'!A:B,2,FALSE),"-")</f>
        <v>-</v>
      </c>
      <c r="M795" s="10" t="str">
        <f t="shared" si="29"/>
        <v>-</v>
      </c>
    </row>
    <row r="796" spans="1:13" x14ac:dyDescent="0.25">
      <c r="A796" t="s">
        <v>1102</v>
      </c>
      <c r="B796" t="s">
        <v>2390</v>
      </c>
      <c r="C796" t="s">
        <v>829</v>
      </c>
      <c r="D796" t="s">
        <v>2391</v>
      </c>
      <c r="E796" t="s">
        <v>94</v>
      </c>
      <c r="F796" t="s">
        <v>4923</v>
      </c>
      <c r="G796" t="s">
        <v>4925</v>
      </c>
      <c r="H796" t="s">
        <v>3728</v>
      </c>
      <c r="I796" t="s">
        <v>1590</v>
      </c>
      <c r="J796" s="9" t="str">
        <f>IFERROR(VLOOKUP(B796,'RESUMEN 100'!A:B,2,FALSE),"-")</f>
        <v>-</v>
      </c>
      <c r="K796" s="9" t="str">
        <f t="shared" si="28"/>
        <v>-</v>
      </c>
      <c r="L796" s="10">
        <f>IFERROR(VLOOKUP(B796,'RESUMEN 00'!A:B,2,FALSE),"-")</f>
        <v>44687</v>
      </c>
      <c r="M796" s="9">
        <f t="shared" si="29"/>
        <v>0</v>
      </c>
    </row>
    <row r="797" spans="1:13" x14ac:dyDescent="0.25">
      <c r="A797" t="s">
        <v>1102</v>
      </c>
      <c r="B797" t="s">
        <v>1509</v>
      </c>
      <c r="C797" t="s">
        <v>1510</v>
      </c>
      <c r="D797" t="s">
        <v>653</v>
      </c>
      <c r="E797" t="s">
        <v>410</v>
      </c>
      <c r="F797" t="s">
        <v>4923</v>
      </c>
      <c r="G797" t="s">
        <v>4924</v>
      </c>
      <c r="H797" t="s">
        <v>3727</v>
      </c>
      <c r="I797" t="s">
        <v>1119</v>
      </c>
      <c r="J797" s="9" t="str">
        <f>IFERROR(VLOOKUP(B797,'RESUMEN 100'!A:B,2,FALSE),"-")</f>
        <v>-</v>
      </c>
      <c r="K797" s="9" t="str">
        <f t="shared" si="28"/>
        <v>-</v>
      </c>
      <c r="L797" s="10" t="str">
        <f>IFERROR(VLOOKUP(B797,'RESUMEN 00'!A:B,2,FALSE),"-")</f>
        <v>-</v>
      </c>
      <c r="M797" s="9" t="str">
        <f t="shared" si="29"/>
        <v>-</v>
      </c>
    </row>
    <row r="798" spans="1:13" x14ac:dyDescent="0.25">
      <c r="A798" t="s">
        <v>1102</v>
      </c>
      <c r="B798" t="s">
        <v>3687</v>
      </c>
      <c r="C798" t="s">
        <v>734</v>
      </c>
      <c r="D798" t="s">
        <v>757</v>
      </c>
      <c r="E798" t="s">
        <v>896</v>
      </c>
      <c r="F798" t="s">
        <v>4923</v>
      </c>
      <c r="G798" t="s">
        <v>4924</v>
      </c>
      <c r="H798" t="s">
        <v>3727</v>
      </c>
      <c r="I798" t="s">
        <v>1119</v>
      </c>
      <c r="J798" s="9" t="str">
        <f>IFERROR(VLOOKUP(B798,'RESUMEN 100'!A:B,2,FALSE),"-")</f>
        <v>-</v>
      </c>
      <c r="K798" s="9" t="str">
        <f t="shared" si="28"/>
        <v>-</v>
      </c>
      <c r="L798" s="10" t="str">
        <f>IFERROR(VLOOKUP(B798,'RESUMEN 00'!A:B,2,FALSE),"-")</f>
        <v>-</v>
      </c>
      <c r="M798" s="9" t="str">
        <f t="shared" si="29"/>
        <v>-</v>
      </c>
    </row>
    <row r="799" spans="1:13" x14ac:dyDescent="0.25">
      <c r="A799" t="s">
        <v>1102</v>
      </c>
      <c r="B799" t="s">
        <v>2363</v>
      </c>
      <c r="C799" t="s">
        <v>1092</v>
      </c>
      <c r="D799" t="s">
        <v>126</v>
      </c>
      <c r="E799" t="s">
        <v>122</v>
      </c>
      <c r="F799" t="s">
        <v>4923</v>
      </c>
      <c r="G799" t="s">
        <v>4925</v>
      </c>
      <c r="H799" t="s">
        <v>3730</v>
      </c>
      <c r="I799" t="s">
        <v>1120</v>
      </c>
      <c r="J799" s="9" t="str">
        <f>IFERROR(VLOOKUP(B799,'RESUMEN 100'!A:B,2,FALSE),"-")</f>
        <v>-</v>
      </c>
      <c r="K799" s="9" t="str">
        <f t="shared" si="28"/>
        <v>-</v>
      </c>
      <c r="L799" s="10">
        <f>IFERROR(VLOOKUP(B799,'RESUMEN 00'!A:B,2,FALSE),"-")</f>
        <v>44686</v>
      </c>
      <c r="M799" s="9">
        <f t="shared" si="29"/>
        <v>0</v>
      </c>
    </row>
    <row r="800" spans="1:13" x14ac:dyDescent="0.25">
      <c r="A800" t="s">
        <v>1102</v>
      </c>
      <c r="B800" t="s">
        <v>3688</v>
      </c>
      <c r="C800" t="s">
        <v>3689</v>
      </c>
      <c r="D800" t="s">
        <v>538</v>
      </c>
      <c r="E800" t="s">
        <v>112</v>
      </c>
      <c r="F800" t="s">
        <v>4923</v>
      </c>
      <c r="G800" t="s">
        <v>4924</v>
      </c>
      <c r="H800" t="s">
        <v>3727</v>
      </c>
      <c r="I800" t="s">
        <v>1119</v>
      </c>
      <c r="J800" s="9" t="str">
        <f>IFERROR(VLOOKUP(B800,'RESUMEN 100'!A:B,2,FALSE),"-")</f>
        <v>-</v>
      </c>
      <c r="K800" s="9" t="str">
        <f t="shared" si="28"/>
        <v>-</v>
      </c>
      <c r="L800" s="10">
        <f>IFERROR(VLOOKUP(B800,'RESUMEN 00'!A:B,2,FALSE),"-")</f>
        <v>44683</v>
      </c>
      <c r="M800" s="9">
        <f t="shared" si="29"/>
        <v>0</v>
      </c>
    </row>
    <row r="801" spans="1:13" x14ac:dyDescent="0.25">
      <c r="A801" t="s">
        <v>1102</v>
      </c>
      <c r="B801" t="s">
        <v>1160</v>
      </c>
      <c r="C801" t="s">
        <v>1161</v>
      </c>
      <c r="D801" t="s">
        <v>165</v>
      </c>
      <c r="E801" t="s">
        <v>562</v>
      </c>
      <c r="F801" t="s">
        <v>4923</v>
      </c>
      <c r="G801" t="s">
        <v>4924</v>
      </c>
      <c r="H801" t="s">
        <v>3727</v>
      </c>
      <c r="I801" t="s">
        <v>1119</v>
      </c>
      <c r="J801" s="9" t="str">
        <f>IFERROR(VLOOKUP(B801,'RESUMEN 100'!A:B,2,FALSE),"-")</f>
        <v>-</v>
      </c>
      <c r="K801" s="9" t="str">
        <f t="shared" si="28"/>
        <v>-</v>
      </c>
      <c r="L801" s="10" t="str">
        <f>IFERROR(VLOOKUP(B801,'RESUMEN 00'!A:B,2,FALSE),"-")</f>
        <v>-</v>
      </c>
      <c r="M801" s="10" t="str">
        <f t="shared" si="29"/>
        <v>-</v>
      </c>
    </row>
    <row r="802" spans="1:13" x14ac:dyDescent="0.25">
      <c r="A802" t="s">
        <v>1102</v>
      </c>
      <c r="B802" t="s">
        <v>4741</v>
      </c>
      <c r="C802" t="s">
        <v>4742</v>
      </c>
      <c r="D802" t="s">
        <v>453</v>
      </c>
      <c r="E802" t="s">
        <v>712</v>
      </c>
      <c r="F802" t="s">
        <v>4923</v>
      </c>
      <c r="G802" t="s">
        <v>4924</v>
      </c>
      <c r="H802" t="s">
        <v>4926</v>
      </c>
      <c r="I802" t="s">
        <v>4518</v>
      </c>
      <c r="J802" s="9" t="str">
        <f>IFERROR(VLOOKUP(B802,'RESUMEN 100'!A:B,2,FALSE),"-")</f>
        <v>-</v>
      </c>
      <c r="K802" s="9" t="str">
        <f t="shared" si="28"/>
        <v>-</v>
      </c>
      <c r="L802" s="10" t="str">
        <f>IFERROR(VLOOKUP(B802,'RESUMEN 00'!A:B,2,FALSE),"-")</f>
        <v>-</v>
      </c>
      <c r="M802" s="9" t="str">
        <f t="shared" si="29"/>
        <v>-</v>
      </c>
    </row>
    <row r="803" spans="1:13" x14ac:dyDescent="0.25">
      <c r="A803" t="s">
        <v>1102</v>
      </c>
      <c r="B803" t="s">
        <v>3690</v>
      </c>
      <c r="C803" t="s">
        <v>3691</v>
      </c>
      <c r="D803" t="s">
        <v>131</v>
      </c>
      <c r="E803" t="s">
        <v>1482</v>
      </c>
      <c r="F803" t="s">
        <v>4923</v>
      </c>
      <c r="G803" t="s">
        <v>4924</v>
      </c>
      <c r="H803" t="s">
        <v>3732</v>
      </c>
      <c r="I803" t="s">
        <v>1588</v>
      </c>
      <c r="J803" s="9" t="str">
        <f>IFERROR(VLOOKUP(B803,'RESUMEN 100'!A:B,2,FALSE),"-")</f>
        <v>-</v>
      </c>
      <c r="K803" s="9" t="str">
        <f t="shared" si="28"/>
        <v>-</v>
      </c>
      <c r="L803" s="10">
        <f>IFERROR(VLOOKUP(B803,'RESUMEN 00'!A:B,2,FALSE),"-")</f>
        <v>44685</v>
      </c>
      <c r="M803" s="9">
        <f t="shared" si="29"/>
        <v>0</v>
      </c>
    </row>
    <row r="804" spans="1:13" x14ac:dyDescent="0.25">
      <c r="A804" t="s">
        <v>1102</v>
      </c>
      <c r="B804" t="s">
        <v>3692</v>
      </c>
      <c r="C804" t="s">
        <v>3693</v>
      </c>
      <c r="D804" t="s">
        <v>1196</v>
      </c>
      <c r="E804" t="s">
        <v>793</v>
      </c>
      <c r="F804" t="s">
        <v>4923</v>
      </c>
      <c r="G804" t="s">
        <v>4924</v>
      </c>
      <c r="H804" t="s">
        <v>3726</v>
      </c>
      <c r="I804" t="s">
        <v>1591</v>
      </c>
      <c r="J804" s="9" t="str">
        <f>IFERROR(VLOOKUP(B804,'RESUMEN 100'!A:B,2,FALSE),"-")</f>
        <v>-</v>
      </c>
      <c r="K804" s="9" t="str">
        <f t="shared" si="28"/>
        <v>-</v>
      </c>
      <c r="L804" s="10" t="str">
        <f>IFERROR(VLOOKUP(B804,'RESUMEN 00'!A:B,2,FALSE),"-")</f>
        <v>-</v>
      </c>
      <c r="M804" s="9" t="str">
        <f t="shared" si="29"/>
        <v>-</v>
      </c>
    </row>
    <row r="805" spans="1:13" x14ac:dyDescent="0.25">
      <c r="A805" t="s">
        <v>1102</v>
      </c>
      <c r="B805" t="s">
        <v>1505</v>
      </c>
      <c r="C805" t="s">
        <v>1506</v>
      </c>
      <c r="D805" t="s">
        <v>103</v>
      </c>
      <c r="E805" t="s">
        <v>352</v>
      </c>
      <c r="F805" t="s">
        <v>4923</v>
      </c>
      <c r="G805" t="s">
        <v>4925</v>
      </c>
      <c r="H805" t="s">
        <v>3727</v>
      </c>
      <c r="I805" t="s">
        <v>1119</v>
      </c>
      <c r="J805" s="9" t="str">
        <f>IFERROR(VLOOKUP(B805,'RESUMEN 100'!A:B,2,FALSE),"-")</f>
        <v>-</v>
      </c>
      <c r="K805" s="9" t="str">
        <f t="shared" si="28"/>
        <v>-</v>
      </c>
      <c r="L805" s="10" t="str">
        <f>IFERROR(VLOOKUP(B805,'RESUMEN 00'!A:B,2,FALSE),"-")</f>
        <v>-</v>
      </c>
      <c r="M805" s="10" t="str">
        <f t="shared" si="29"/>
        <v>-</v>
      </c>
    </row>
    <row r="806" spans="1:13" x14ac:dyDescent="0.25">
      <c r="A806" t="s">
        <v>1102</v>
      </c>
      <c r="B806" t="s">
        <v>3694</v>
      </c>
      <c r="C806" t="s">
        <v>3695</v>
      </c>
      <c r="D806" t="s">
        <v>229</v>
      </c>
      <c r="E806" t="s">
        <v>507</v>
      </c>
      <c r="F806" t="s">
        <v>4923</v>
      </c>
      <c r="G806" t="s">
        <v>4924</v>
      </c>
      <c r="H806" t="s">
        <v>3725</v>
      </c>
      <c r="I806" t="s">
        <v>1589</v>
      </c>
      <c r="J806" s="9" t="str">
        <f>IFERROR(VLOOKUP(B806,'RESUMEN 100'!A:B,2,FALSE),"-")</f>
        <v>-</v>
      </c>
      <c r="K806" s="9" t="str">
        <f t="shared" si="28"/>
        <v>-</v>
      </c>
      <c r="L806" s="10">
        <f>IFERROR(VLOOKUP(B806,'RESUMEN 00'!A:B,2,FALSE),"-")</f>
        <v>44684</v>
      </c>
      <c r="M806" s="9">
        <f t="shared" si="29"/>
        <v>0</v>
      </c>
    </row>
    <row r="807" spans="1:13" x14ac:dyDescent="0.25">
      <c r="A807" t="s">
        <v>1102</v>
      </c>
      <c r="B807" t="s">
        <v>4922</v>
      </c>
      <c r="C807" t="s">
        <v>552</v>
      </c>
      <c r="D807" t="s">
        <v>1289</v>
      </c>
      <c r="E807" t="s">
        <v>146</v>
      </c>
      <c r="F807" t="s">
        <v>4923</v>
      </c>
      <c r="G807" t="s">
        <v>4924</v>
      </c>
      <c r="H807" t="s">
        <v>4927</v>
      </c>
      <c r="I807" t="s">
        <v>4518</v>
      </c>
      <c r="J807" s="9" t="str">
        <f>IFERROR(VLOOKUP(B807,'RESUMEN 100'!A:B,2,FALSE),"-")</f>
        <v>-</v>
      </c>
      <c r="K807" s="9" t="str">
        <f t="shared" si="28"/>
        <v>-</v>
      </c>
      <c r="L807" s="10" t="str">
        <f>IFERROR(VLOOKUP(B807,'RESUMEN 00'!A:B,2,FALSE),"-")</f>
        <v>-</v>
      </c>
      <c r="M807" s="9" t="str">
        <f t="shared" si="29"/>
        <v>-</v>
      </c>
    </row>
    <row r="808" spans="1:13" x14ac:dyDescent="0.25">
      <c r="A808" t="s">
        <v>1102</v>
      </c>
      <c r="B808" t="s">
        <v>3696</v>
      </c>
      <c r="C808" t="s">
        <v>3697</v>
      </c>
      <c r="D808" t="s">
        <v>222</v>
      </c>
      <c r="E808" t="s">
        <v>620</v>
      </c>
      <c r="F808" t="s">
        <v>4923</v>
      </c>
      <c r="G808" t="s">
        <v>4925</v>
      </c>
      <c r="H808" t="s">
        <v>3730</v>
      </c>
      <c r="I808" t="s">
        <v>1120</v>
      </c>
      <c r="J808" s="9" t="str">
        <f>IFERROR(VLOOKUP(B808,'RESUMEN 100'!A:B,2,FALSE),"-")</f>
        <v>-</v>
      </c>
      <c r="K808" s="9" t="str">
        <f t="shared" si="28"/>
        <v>-</v>
      </c>
      <c r="L808" s="10" t="str">
        <f>IFERROR(VLOOKUP(B808,'RESUMEN 00'!A:B,2,FALSE),"-")</f>
        <v>-</v>
      </c>
      <c r="M808" s="9" t="str">
        <f t="shared" si="29"/>
        <v>-</v>
      </c>
    </row>
    <row r="809" spans="1:13" x14ac:dyDescent="0.25">
      <c r="A809" t="s">
        <v>1102</v>
      </c>
      <c r="B809" t="s">
        <v>1085</v>
      </c>
      <c r="C809" t="s">
        <v>1086</v>
      </c>
      <c r="D809" t="s">
        <v>82</v>
      </c>
      <c r="E809" t="s">
        <v>222</v>
      </c>
      <c r="F809" t="s">
        <v>4923</v>
      </c>
      <c r="G809" t="s">
        <v>4924</v>
      </c>
      <c r="H809" t="s">
        <v>3726</v>
      </c>
      <c r="I809" t="s">
        <v>1591</v>
      </c>
      <c r="J809" s="9" t="str">
        <f>IFERROR(VLOOKUP(B809,'RESUMEN 100'!A:B,2,FALSE),"-")</f>
        <v>-</v>
      </c>
      <c r="K809" s="9" t="str">
        <f t="shared" si="28"/>
        <v>-</v>
      </c>
      <c r="L809" s="10" t="str">
        <f>IFERROR(VLOOKUP(B809,'RESUMEN 00'!A:B,2,FALSE),"-")</f>
        <v>-</v>
      </c>
      <c r="M809" s="10" t="str">
        <f t="shared" si="29"/>
        <v>-</v>
      </c>
    </row>
    <row r="810" spans="1:13" x14ac:dyDescent="0.25">
      <c r="A810" t="s">
        <v>1102</v>
      </c>
      <c r="B810" t="s">
        <v>1617</v>
      </c>
      <c r="C810" t="s">
        <v>1618</v>
      </c>
      <c r="D810" t="s">
        <v>1619</v>
      </c>
      <c r="E810" t="s">
        <v>1620</v>
      </c>
      <c r="F810" t="s">
        <v>4923</v>
      </c>
      <c r="G810" t="s">
        <v>4924</v>
      </c>
      <c r="H810" t="s">
        <v>3726</v>
      </c>
      <c r="I810" t="s">
        <v>1591</v>
      </c>
      <c r="J810" s="9" t="str">
        <f>IFERROR(VLOOKUP(B810,'RESUMEN 100'!A:B,2,FALSE),"-")</f>
        <v>-</v>
      </c>
      <c r="K810" s="9" t="str">
        <f t="shared" si="28"/>
        <v>-</v>
      </c>
      <c r="L810" s="10" t="str">
        <f>IFERROR(VLOOKUP(B810,'RESUMEN 00'!A:B,2,FALSE),"-")</f>
        <v>-</v>
      </c>
      <c r="M810" s="10" t="str">
        <f t="shared" si="29"/>
        <v>-</v>
      </c>
    </row>
    <row r="811" spans="1:13" x14ac:dyDescent="0.25">
      <c r="A811" t="s">
        <v>1102</v>
      </c>
      <c r="B811" t="s">
        <v>3698</v>
      </c>
      <c r="C811" t="s">
        <v>3699</v>
      </c>
      <c r="D811" t="s">
        <v>664</v>
      </c>
      <c r="E811" t="s">
        <v>3700</v>
      </c>
      <c r="F811" t="s">
        <v>4923</v>
      </c>
      <c r="G811" t="s">
        <v>4924</v>
      </c>
      <c r="H811" t="s">
        <v>3730</v>
      </c>
      <c r="I811" t="s">
        <v>1120</v>
      </c>
      <c r="J811" s="9" t="str">
        <f>IFERROR(VLOOKUP(B811,'RESUMEN 100'!A:B,2,FALSE),"-")</f>
        <v>-</v>
      </c>
      <c r="K811" s="9" t="str">
        <f t="shared" si="28"/>
        <v>-</v>
      </c>
      <c r="L811" s="10">
        <f>IFERROR(VLOOKUP(B811,'RESUMEN 00'!A:B,2,FALSE),"-")</f>
        <v>44686</v>
      </c>
      <c r="M811" s="9">
        <f t="shared" si="29"/>
        <v>0</v>
      </c>
    </row>
    <row r="812" spans="1:13" x14ac:dyDescent="0.25">
      <c r="A812" t="s">
        <v>1102</v>
      </c>
      <c r="B812" t="s">
        <v>2583</v>
      </c>
      <c r="C812" t="s">
        <v>2584</v>
      </c>
      <c r="D812" t="s">
        <v>239</v>
      </c>
      <c r="E812" t="s">
        <v>2585</v>
      </c>
      <c r="F812" t="s">
        <v>4923</v>
      </c>
      <c r="G812" t="s">
        <v>4925</v>
      </c>
      <c r="H812" t="s">
        <v>3725</v>
      </c>
      <c r="I812" t="s">
        <v>1589</v>
      </c>
      <c r="J812" s="9" t="str">
        <f>IFERROR(VLOOKUP(B812,'RESUMEN 100'!A:B,2,FALSE),"-")</f>
        <v>-</v>
      </c>
      <c r="K812" s="9" t="str">
        <f t="shared" si="28"/>
        <v>-</v>
      </c>
      <c r="L812" s="10">
        <f>IFERROR(VLOOKUP(B812,'RESUMEN 00'!A:B,2,FALSE),"-")</f>
        <v>44684</v>
      </c>
      <c r="M812" s="9">
        <f t="shared" si="29"/>
        <v>0</v>
      </c>
    </row>
    <row r="813" spans="1:13" x14ac:dyDescent="0.25">
      <c r="A813" t="s">
        <v>1102</v>
      </c>
      <c r="B813" t="s">
        <v>3701</v>
      </c>
      <c r="C813" t="s">
        <v>3702</v>
      </c>
      <c r="D813" t="s">
        <v>545</v>
      </c>
      <c r="E813" t="s">
        <v>414</v>
      </c>
      <c r="F813" t="s">
        <v>4923</v>
      </c>
      <c r="G813" t="s">
        <v>4924</v>
      </c>
      <c r="H813" t="s">
        <v>3730</v>
      </c>
      <c r="I813" t="s">
        <v>1120</v>
      </c>
      <c r="J813" s="9" t="str">
        <f>IFERROR(VLOOKUP(B813,'RESUMEN 100'!A:B,2,FALSE),"-")</f>
        <v>-</v>
      </c>
      <c r="K813" s="9" t="str">
        <f t="shared" si="28"/>
        <v>-</v>
      </c>
      <c r="L813" s="10">
        <f>IFERROR(VLOOKUP(B813,'RESUMEN 00'!A:B,2,FALSE),"-")</f>
        <v>44686</v>
      </c>
      <c r="M813" s="9">
        <f t="shared" si="29"/>
        <v>0</v>
      </c>
    </row>
    <row r="814" spans="1:13" x14ac:dyDescent="0.25">
      <c r="A814" t="s">
        <v>1102</v>
      </c>
      <c r="B814" t="s">
        <v>3703</v>
      </c>
      <c r="C814" t="s">
        <v>3704</v>
      </c>
      <c r="D814" t="s">
        <v>361</v>
      </c>
      <c r="E814" t="s">
        <v>1259</v>
      </c>
      <c r="F814" t="s">
        <v>4923</v>
      </c>
      <c r="G814" t="s">
        <v>4924</v>
      </c>
      <c r="H814" t="s">
        <v>3726</v>
      </c>
      <c r="I814" t="s">
        <v>1591</v>
      </c>
      <c r="J814" s="9" t="str">
        <f>IFERROR(VLOOKUP(B814,'RESUMEN 100'!A:B,2,FALSE),"-")</f>
        <v>-</v>
      </c>
      <c r="K814" s="9" t="str">
        <f t="shared" si="28"/>
        <v>-</v>
      </c>
      <c r="L814" s="10" t="str">
        <f>IFERROR(VLOOKUP(B814,'RESUMEN 00'!A:B,2,FALSE),"-")</f>
        <v>-</v>
      </c>
      <c r="M814" s="9" t="str">
        <f t="shared" si="29"/>
        <v>-</v>
      </c>
    </row>
    <row r="815" spans="1:13" x14ac:dyDescent="0.25">
      <c r="A815" t="s">
        <v>1102</v>
      </c>
      <c r="B815" t="s">
        <v>3703</v>
      </c>
      <c r="C815" t="s">
        <v>3704</v>
      </c>
      <c r="D815" t="s">
        <v>361</v>
      </c>
      <c r="E815" t="s">
        <v>1259</v>
      </c>
      <c r="F815" t="s">
        <v>4923</v>
      </c>
      <c r="G815" t="s">
        <v>4924</v>
      </c>
      <c r="H815" t="s">
        <v>4926</v>
      </c>
      <c r="I815" t="s">
        <v>4518</v>
      </c>
      <c r="J815" s="9" t="str">
        <f>IFERROR(VLOOKUP(B815,'RESUMEN 100'!A:B,2,FALSE),"-")</f>
        <v>-</v>
      </c>
      <c r="K815" s="9" t="str">
        <f t="shared" si="28"/>
        <v>-</v>
      </c>
      <c r="L815" s="10" t="str">
        <f>IFERROR(VLOOKUP(B815,'RESUMEN 00'!A:B,2,FALSE),"-")</f>
        <v>-</v>
      </c>
      <c r="M815" s="9" t="str">
        <f t="shared" si="29"/>
        <v>-</v>
      </c>
    </row>
    <row r="816" spans="1:13" x14ac:dyDescent="0.25">
      <c r="A816" t="s">
        <v>1102</v>
      </c>
      <c r="B816" t="s">
        <v>2124</v>
      </c>
      <c r="C816" t="s">
        <v>2125</v>
      </c>
      <c r="D816" t="s">
        <v>560</v>
      </c>
      <c r="E816" t="s">
        <v>166</v>
      </c>
      <c r="F816" t="s">
        <v>4923</v>
      </c>
      <c r="G816" t="s">
        <v>4925</v>
      </c>
      <c r="H816" t="s">
        <v>3729</v>
      </c>
      <c r="I816" t="s">
        <v>1593</v>
      </c>
      <c r="J816" s="9" t="str">
        <f>IFERROR(VLOOKUP(B816,'RESUMEN 100'!A:B,2,FALSE),"-")</f>
        <v>-</v>
      </c>
      <c r="K816" s="9" t="str">
        <f t="shared" si="28"/>
        <v>-</v>
      </c>
      <c r="L816" s="10" t="str">
        <f>IFERROR(VLOOKUP(B816,'RESUMEN 00'!A:B,2,FALSE),"-")</f>
        <v>-</v>
      </c>
      <c r="M816" s="10" t="str">
        <f t="shared" si="29"/>
        <v>-</v>
      </c>
    </row>
    <row r="817" spans="1:13" x14ac:dyDescent="0.25">
      <c r="A817" t="s">
        <v>1102</v>
      </c>
      <c r="B817" t="s">
        <v>3705</v>
      </c>
      <c r="C817" t="s">
        <v>3706</v>
      </c>
      <c r="D817" t="s">
        <v>667</v>
      </c>
      <c r="E817" t="s">
        <v>180</v>
      </c>
      <c r="F817" t="s">
        <v>4923</v>
      </c>
      <c r="G817" t="s">
        <v>4924</v>
      </c>
      <c r="H817" t="s">
        <v>3730</v>
      </c>
      <c r="I817" t="s">
        <v>1120</v>
      </c>
      <c r="J817" s="9" t="str">
        <f>IFERROR(VLOOKUP(B817,'RESUMEN 100'!A:B,2,FALSE),"-")</f>
        <v>-</v>
      </c>
      <c r="K817" s="9" t="str">
        <f t="shared" si="28"/>
        <v>-</v>
      </c>
      <c r="L817" s="10">
        <f>IFERROR(VLOOKUP(B817,'RESUMEN 00'!A:B,2,FALSE),"-")</f>
        <v>44686</v>
      </c>
      <c r="M817" s="9">
        <f t="shared" si="29"/>
        <v>0</v>
      </c>
    </row>
    <row r="818" spans="1:13" x14ac:dyDescent="0.25">
      <c r="A818" t="s">
        <v>1102</v>
      </c>
      <c r="B818" t="s">
        <v>4608</v>
      </c>
      <c r="C818" t="s">
        <v>4609</v>
      </c>
      <c r="D818" t="s">
        <v>4505</v>
      </c>
      <c r="E818" t="s">
        <v>124</v>
      </c>
      <c r="F818" t="s">
        <v>4923</v>
      </c>
      <c r="G818" t="s">
        <v>4925</v>
      </c>
      <c r="H818" t="s">
        <v>4927</v>
      </c>
      <c r="I818" t="s">
        <v>4519</v>
      </c>
      <c r="J818" s="9" t="str">
        <f>IFERROR(VLOOKUP(B818,'RESUMEN 100'!A:B,2,FALSE),"-")</f>
        <v>-</v>
      </c>
      <c r="K818" s="9" t="str">
        <f t="shared" si="28"/>
        <v>-</v>
      </c>
      <c r="L818" s="10" t="str">
        <f>IFERROR(VLOOKUP(B818,'RESUMEN 00'!A:B,2,FALSE),"-")</f>
        <v>-</v>
      </c>
      <c r="M818" s="9" t="str">
        <f t="shared" si="29"/>
        <v>-</v>
      </c>
    </row>
    <row r="819" spans="1:13" x14ac:dyDescent="0.25">
      <c r="A819" t="s">
        <v>1102</v>
      </c>
      <c r="B819" t="s">
        <v>1203</v>
      </c>
      <c r="C819" t="s">
        <v>1204</v>
      </c>
      <c r="D819" t="s">
        <v>522</v>
      </c>
      <c r="E819" t="s">
        <v>132</v>
      </c>
      <c r="F819" t="s">
        <v>4923</v>
      </c>
      <c r="G819" t="s">
        <v>4925</v>
      </c>
      <c r="H819" t="s">
        <v>3730</v>
      </c>
      <c r="I819" t="s">
        <v>1120</v>
      </c>
      <c r="J819" s="9" t="str">
        <f>IFERROR(VLOOKUP(B819,'RESUMEN 100'!A:B,2,FALSE),"-")</f>
        <v>-</v>
      </c>
      <c r="K819" s="9" t="str">
        <f t="shared" si="28"/>
        <v>-</v>
      </c>
      <c r="L819" s="10">
        <f>IFERROR(VLOOKUP(B819,'RESUMEN 00'!A:B,2,FALSE),"-")</f>
        <v>44686</v>
      </c>
      <c r="M819" s="9">
        <f t="shared" si="29"/>
        <v>0</v>
      </c>
    </row>
    <row r="820" spans="1:13" x14ac:dyDescent="0.25">
      <c r="A820" t="s">
        <v>1102</v>
      </c>
      <c r="B820" t="s">
        <v>3707</v>
      </c>
      <c r="C820" t="s">
        <v>3708</v>
      </c>
      <c r="D820" t="s">
        <v>847</v>
      </c>
      <c r="E820" t="s">
        <v>256</v>
      </c>
      <c r="F820" t="s">
        <v>4923</v>
      </c>
      <c r="G820" t="s">
        <v>4924</v>
      </c>
      <c r="H820" t="s">
        <v>3727</v>
      </c>
      <c r="I820" t="s">
        <v>1119</v>
      </c>
      <c r="J820" s="9" t="str">
        <f>IFERROR(VLOOKUP(B820,'RESUMEN 100'!A:B,2,FALSE),"-")</f>
        <v>-</v>
      </c>
      <c r="K820" s="9" t="str">
        <f t="shared" si="28"/>
        <v>-</v>
      </c>
      <c r="L820" s="10" t="str">
        <f>IFERROR(VLOOKUP(B820,'RESUMEN 00'!A:B,2,FALSE),"-")</f>
        <v>-</v>
      </c>
      <c r="M820" s="10" t="str">
        <f t="shared" si="29"/>
        <v>-</v>
      </c>
    </row>
    <row r="821" spans="1:13" x14ac:dyDescent="0.25">
      <c r="A821" t="s">
        <v>1102</v>
      </c>
      <c r="B821" t="s">
        <v>3709</v>
      </c>
      <c r="C821" t="s">
        <v>3710</v>
      </c>
      <c r="D821" t="s">
        <v>3711</v>
      </c>
      <c r="E821" t="s">
        <v>83</v>
      </c>
      <c r="F821" t="s">
        <v>4923</v>
      </c>
      <c r="G821" t="s">
        <v>4924</v>
      </c>
      <c r="H821" t="s">
        <v>3726</v>
      </c>
      <c r="I821" t="s">
        <v>1591</v>
      </c>
      <c r="J821" s="9" t="str">
        <f>IFERROR(VLOOKUP(B821,'RESUMEN 100'!A:B,2,FALSE),"-")</f>
        <v>-</v>
      </c>
      <c r="K821" s="9" t="str">
        <f t="shared" si="28"/>
        <v>-</v>
      </c>
      <c r="L821" s="10" t="str">
        <f>IFERROR(VLOOKUP(B821,'RESUMEN 00'!A:B,2,FALSE),"-")</f>
        <v>-</v>
      </c>
      <c r="M821" s="9" t="str">
        <f t="shared" si="29"/>
        <v>-</v>
      </c>
    </row>
    <row r="822" spans="1:13" x14ac:dyDescent="0.25">
      <c r="A822" t="s">
        <v>1102</v>
      </c>
      <c r="B822" t="s">
        <v>4481</v>
      </c>
      <c r="C822" t="s">
        <v>4482</v>
      </c>
      <c r="D822" t="s">
        <v>110</v>
      </c>
      <c r="E822" t="s">
        <v>937</v>
      </c>
      <c r="F822" t="s">
        <v>4923</v>
      </c>
      <c r="G822" t="s">
        <v>4925</v>
      </c>
      <c r="H822" t="s">
        <v>4927</v>
      </c>
      <c r="I822" t="s">
        <v>4519</v>
      </c>
      <c r="J822" s="9" t="str">
        <f>IFERROR(VLOOKUP(B822,'RESUMEN 100'!A:B,2,FALSE),"-")</f>
        <v>-</v>
      </c>
      <c r="K822" s="9" t="str">
        <f t="shared" si="28"/>
        <v>-</v>
      </c>
      <c r="L822" s="10">
        <f>IFERROR(VLOOKUP(B822,'RESUMEN 00'!A:B,2,FALSE),"-")</f>
        <v>44691</v>
      </c>
      <c r="M822" s="9">
        <f t="shared" si="29"/>
        <v>0</v>
      </c>
    </row>
    <row r="823" spans="1:13" x14ac:dyDescent="0.25">
      <c r="A823" t="s">
        <v>1102</v>
      </c>
      <c r="B823" t="s">
        <v>3712</v>
      </c>
      <c r="C823" t="s">
        <v>3713</v>
      </c>
      <c r="D823" t="s">
        <v>664</v>
      </c>
      <c r="E823" t="s">
        <v>249</v>
      </c>
      <c r="F823" t="s">
        <v>4923</v>
      </c>
      <c r="G823" t="s">
        <v>4924</v>
      </c>
      <c r="H823" t="s">
        <v>3730</v>
      </c>
      <c r="I823" t="s">
        <v>1120</v>
      </c>
      <c r="J823" s="9" t="str">
        <f>IFERROR(VLOOKUP(B823,'RESUMEN 100'!A:B,2,FALSE),"-")</f>
        <v>-</v>
      </c>
      <c r="K823" s="9" t="str">
        <f t="shared" si="28"/>
        <v>-</v>
      </c>
      <c r="L823" s="10">
        <f>IFERROR(VLOOKUP(B823,'RESUMEN 00'!A:B,2,FALSE),"-")</f>
        <v>44686</v>
      </c>
      <c r="M823" s="9">
        <f t="shared" si="29"/>
        <v>0</v>
      </c>
    </row>
    <row r="824" spans="1:13" x14ac:dyDescent="0.25">
      <c r="A824" t="s">
        <v>1102</v>
      </c>
      <c r="B824" t="s">
        <v>1139</v>
      </c>
      <c r="C824" t="s">
        <v>1140</v>
      </c>
      <c r="D824" t="s">
        <v>83</v>
      </c>
      <c r="E824" t="s">
        <v>538</v>
      </c>
      <c r="F824" t="s">
        <v>4923</v>
      </c>
      <c r="G824" t="s">
        <v>4924</v>
      </c>
      <c r="H824" t="s">
        <v>3729</v>
      </c>
      <c r="I824" t="s">
        <v>1593</v>
      </c>
      <c r="J824" s="9" t="str">
        <f>IFERROR(VLOOKUP(B824,'RESUMEN 100'!A:B,2,FALSE),"-")</f>
        <v>-</v>
      </c>
      <c r="K824" s="9" t="str">
        <f t="shared" si="28"/>
        <v>-</v>
      </c>
      <c r="L824" s="10" t="str">
        <f>IFERROR(VLOOKUP(B824,'RESUMEN 00'!A:B,2,FALSE),"-")</f>
        <v>-</v>
      </c>
      <c r="M824" s="9" t="str">
        <f t="shared" si="29"/>
        <v>-</v>
      </c>
    </row>
    <row r="825" spans="1:13" x14ac:dyDescent="0.25">
      <c r="A825" t="s">
        <v>1102</v>
      </c>
      <c r="B825" t="s">
        <v>1142</v>
      </c>
      <c r="C825" t="s">
        <v>1143</v>
      </c>
      <c r="D825" t="s">
        <v>440</v>
      </c>
      <c r="E825" t="s">
        <v>117</v>
      </c>
      <c r="F825" t="s">
        <v>4923</v>
      </c>
      <c r="G825" t="s">
        <v>4924</v>
      </c>
      <c r="H825" t="s">
        <v>3732</v>
      </c>
      <c r="I825" t="s">
        <v>1588</v>
      </c>
      <c r="J825" s="9" t="str">
        <f>IFERROR(VLOOKUP(B825,'RESUMEN 100'!A:B,2,FALSE),"-")</f>
        <v>-</v>
      </c>
      <c r="K825" s="9" t="str">
        <f t="shared" si="28"/>
        <v>-</v>
      </c>
      <c r="L825" s="10" t="str">
        <f>IFERROR(VLOOKUP(B825,'RESUMEN 00'!A:B,2,FALSE),"-")</f>
        <v>-</v>
      </c>
      <c r="M825" s="9" t="str">
        <f t="shared" si="29"/>
        <v>-</v>
      </c>
    </row>
    <row r="826" spans="1:13" x14ac:dyDescent="0.25">
      <c r="A826" t="s">
        <v>1102</v>
      </c>
      <c r="B826" t="s">
        <v>1531</v>
      </c>
      <c r="C826" t="s">
        <v>1532</v>
      </c>
      <c r="D826" t="s">
        <v>210</v>
      </c>
      <c r="E826" t="s">
        <v>124</v>
      </c>
      <c r="F826" t="s">
        <v>4923</v>
      </c>
      <c r="G826" t="s">
        <v>4925</v>
      </c>
      <c r="H826" t="s">
        <v>3727</v>
      </c>
      <c r="I826" t="s">
        <v>1119</v>
      </c>
      <c r="J826" s="9" t="str">
        <f>IFERROR(VLOOKUP(B826,'RESUMEN 100'!A:B,2,FALSE),"-")</f>
        <v>-</v>
      </c>
      <c r="K826" s="9" t="str">
        <f t="shared" si="28"/>
        <v>-</v>
      </c>
      <c r="L826" s="10">
        <f>IFERROR(VLOOKUP(B826,'RESUMEN 00'!A:B,2,FALSE),"-")</f>
        <v>44683</v>
      </c>
      <c r="M826" s="9">
        <f t="shared" si="29"/>
        <v>0</v>
      </c>
    </row>
    <row r="827" spans="1:13" x14ac:dyDescent="0.25">
      <c r="A827" t="s">
        <v>1102</v>
      </c>
      <c r="B827" t="s">
        <v>4686</v>
      </c>
      <c r="C827" t="s">
        <v>4687</v>
      </c>
      <c r="D827" t="s">
        <v>721</v>
      </c>
      <c r="E827" t="s">
        <v>1034</v>
      </c>
      <c r="F827" t="s">
        <v>4923</v>
      </c>
      <c r="G827" t="s">
        <v>4924</v>
      </c>
      <c r="H827" t="s">
        <v>4926</v>
      </c>
      <c r="I827" t="s">
        <v>4518</v>
      </c>
      <c r="J827" s="9" t="str">
        <f>IFERROR(VLOOKUP(B827,'RESUMEN 100'!A:B,2,FALSE),"-")</f>
        <v>-</v>
      </c>
      <c r="K827" s="9" t="str">
        <f t="shared" si="28"/>
        <v>-</v>
      </c>
      <c r="L827" s="10">
        <f>IFERROR(VLOOKUP(B827,'RESUMEN 00'!A:B,2,FALSE),"-")</f>
        <v>44692</v>
      </c>
      <c r="M827" s="9">
        <f t="shared" si="29"/>
        <v>0</v>
      </c>
    </row>
    <row r="828" spans="1:13" x14ac:dyDescent="0.25">
      <c r="A828" t="s">
        <v>1102</v>
      </c>
      <c r="B828" t="s">
        <v>1260</v>
      </c>
      <c r="C828" t="s">
        <v>1261</v>
      </c>
      <c r="D828" t="s">
        <v>674</v>
      </c>
      <c r="E828" t="s">
        <v>328</v>
      </c>
      <c r="F828" t="s">
        <v>4923</v>
      </c>
      <c r="G828" t="s">
        <v>4925</v>
      </c>
      <c r="H828" t="s">
        <v>3725</v>
      </c>
      <c r="I828" t="s">
        <v>1588</v>
      </c>
      <c r="J828" s="9" t="str">
        <f>IFERROR(VLOOKUP(B828,'RESUMEN 100'!A:B,2,FALSE),"-")</f>
        <v>-</v>
      </c>
      <c r="K828" s="9" t="str">
        <f t="shared" si="28"/>
        <v>-</v>
      </c>
      <c r="L828" s="10" t="str">
        <f>IFERROR(VLOOKUP(B828,'RESUMEN 00'!A:B,2,FALSE),"-")</f>
        <v>-</v>
      </c>
      <c r="M828" s="9" t="str">
        <f t="shared" si="29"/>
        <v>-</v>
      </c>
    </row>
    <row r="829" spans="1:13" x14ac:dyDescent="0.25">
      <c r="A829" t="s">
        <v>1102</v>
      </c>
      <c r="B829" t="s">
        <v>1500</v>
      </c>
      <c r="C829" t="s">
        <v>1501</v>
      </c>
      <c r="D829" t="s">
        <v>1502</v>
      </c>
      <c r="E829" t="s">
        <v>92</v>
      </c>
      <c r="F829" t="s">
        <v>4923</v>
      </c>
      <c r="G829" t="s">
        <v>4925</v>
      </c>
      <c r="H829" t="s">
        <v>3727</v>
      </c>
      <c r="I829" t="s">
        <v>1119</v>
      </c>
      <c r="J829" s="9" t="str">
        <f>IFERROR(VLOOKUP(B829,'RESUMEN 100'!A:B,2,FALSE),"-")</f>
        <v>-</v>
      </c>
      <c r="K829" s="9" t="str">
        <f t="shared" si="28"/>
        <v>-</v>
      </c>
      <c r="L829" s="10" t="str">
        <f>IFERROR(VLOOKUP(B829,'RESUMEN 00'!A:B,2,FALSE),"-")</f>
        <v>-</v>
      </c>
      <c r="M829" s="9" t="str">
        <f t="shared" si="29"/>
        <v>-</v>
      </c>
    </row>
    <row r="830" spans="1:13" x14ac:dyDescent="0.25">
      <c r="A830" t="s">
        <v>1102</v>
      </c>
      <c r="B830" t="s">
        <v>1239</v>
      </c>
      <c r="C830" t="s">
        <v>1240</v>
      </c>
      <c r="D830" t="s">
        <v>83</v>
      </c>
      <c r="E830" t="s">
        <v>669</v>
      </c>
      <c r="F830" t="s">
        <v>4923</v>
      </c>
      <c r="G830" t="s">
        <v>4924</v>
      </c>
      <c r="H830" t="s">
        <v>3727</v>
      </c>
      <c r="I830" t="s">
        <v>1119</v>
      </c>
      <c r="J830" s="9" t="str">
        <f>IFERROR(VLOOKUP(B830,'RESUMEN 100'!A:B,2,FALSE),"-")</f>
        <v>-</v>
      </c>
      <c r="K830" s="9" t="str">
        <f t="shared" si="28"/>
        <v>-</v>
      </c>
      <c r="L830" s="10">
        <f>IFERROR(VLOOKUP(B830,'RESUMEN 00'!A:B,2,FALSE),"-")</f>
        <v>44683</v>
      </c>
      <c r="M830" s="9">
        <f t="shared" si="29"/>
        <v>0</v>
      </c>
    </row>
    <row r="831" spans="1:13" x14ac:dyDescent="0.25">
      <c r="A831" t="s">
        <v>1102</v>
      </c>
      <c r="B831" t="s">
        <v>4439</v>
      </c>
      <c r="C831" t="s">
        <v>4440</v>
      </c>
      <c r="D831" t="s">
        <v>344</v>
      </c>
      <c r="E831" t="s">
        <v>84</v>
      </c>
      <c r="F831" t="s">
        <v>4923</v>
      </c>
      <c r="G831" t="s">
        <v>4925</v>
      </c>
      <c r="H831" t="s">
        <v>4928</v>
      </c>
      <c r="I831" t="s">
        <v>4519</v>
      </c>
      <c r="J831" s="9" t="str">
        <f>IFERROR(VLOOKUP(B831,'RESUMEN 100'!A:B,2,FALSE),"-")</f>
        <v>-</v>
      </c>
      <c r="K831" s="9" t="str">
        <f t="shared" si="28"/>
        <v>-</v>
      </c>
      <c r="L831" s="10" t="str">
        <f>IFERROR(VLOOKUP(B831,'RESUMEN 00'!A:B,2,FALSE),"-")</f>
        <v>-</v>
      </c>
      <c r="M831" s="9" t="str">
        <f t="shared" si="29"/>
        <v>-</v>
      </c>
    </row>
    <row r="832" spans="1:13" x14ac:dyDescent="0.25">
      <c r="A832" t="s">
        <v>1102</v>
      </c>
      <c r="B832" t="s">
        <v>1446</v>
      </c>
      <c r="C832" t="s">
        <v>1447</v>
      </c>
      <c r="D832" t="s">
        <v>1448</v>
      </c>
      <c r="E832" t="s">
        <v>341</v>
      </c>
      <c r="F832" t="s">
        <v>4923</v>
      </c>
      <c r="G832" t="s">
        <v>4924</v>
      </c>
      <c r="H832" t="s">
        <v>3726</v>
      </c>
      <c r="I832" t="s">
        <v>1591</v>
      </c>
      <c r="J832" s="9" t="str">
        <f>IFERROR(VLOOKUP(B832,'RESUMEN 100'!A:B,2,FALSE),"-")</f>
        <v>-</v>
      </c>
      <c r="K832" s="9" t="str">
        <f t="shared" si="28"/>
        <v>-</v>
      </c>
      <c r="L832" s="10" t="str">
        <f>IFERROR(VLOOKUP(B832,'RESUMEN 00'!A:B,2,FALSE),"-")</f>
        <v>-</v>
      </c>
      <c r="M832" s="10" t="str">
        <f t="shared" si="29"/>
        <v>-</v>
      </c>
    </row>
    <row r="833" spans="1:13" x14ac:dyDescent="0.25">
      <c r="A833" t="s">
        <v>1102</v>
      </c>
      <c r="B833" t="s">
        <v>1156</v>
      </c>
      <c r="C833" t="s">
        <v>1157</v>
      </c>
      <c r="D833" t="s">
        <v>82</v>
      </c>
      <c r="E833" t="s">
        <v>374</v>
      </c>
      <c r="F833" t="s">
        <v>4923</v>
      </c>
      <c r="G833" t="s">
        <v>4924</v>
      </c>
      <c r="H833" t="s">
        <v>3728</v>
      </c>
      <c r="I833" t="s">
        <v>1590</v>
      </c>
      <c r="J833" s="9" t="str">
        <f>IFERROR(VLOOKUP(B833,'RESUMEN 100'!A:B,2,FALSE),"-")</f>
        <v>-</v>
      </c>
      <c r="K833" s="9" t="str">
        <f t="shared" si="28"/>
        <v>-</v>
      </c>
      <c r="L833" s="10" t="str">
        <f>IFERROR(VLOOKUP(B833,'RESUMEN 00'!A:B,2,FALSE),"-")</f>
        <v>-</v>
      </c>
      <c r="M833" s="10" t="str">
        <f t="shared" si="29"/>
        <v>-</v>
      </c>
    </row>
    <row r="834" spans="1:13" x14ac:dyDescent="0.25">
      <c r="A834" t="s">
        <v>1102</v>
      </c>
      <c r="B834" t="s">
        <v>1464</v>
      </c>
      <c r="C834" t="s">
        <v>1465</v>
      </c>
      <c r="D834" t="s">
        <v>153</v>
      </c>
      <c r="E834" t="s">
        <v>350</v>
      </c>
      <c r="F834" t="s">
        <v>4923</v>
      </c>
      <c r="G834" t="s">
        <v>4924</v>
      </c>
      <c r="H834" t="s">
        <v>3728</v>
      </c>
      <c r="I834" t="s">
        <v>1590</v>
      </c>
      <c r="J834" s="9" t="str">
        <f>IFERROR(VLOOKUP(B834,'RESUMEN 100'!A:B,2,FALSE),"-")</f>
        <v>-</v>
      </c>
      <c r="K834" s="9" t="str">
        <f t="shared" si="28"/>
        <v>-</v>
      </c>
      <c r="L834" s="10">
        <f>IFERROR(VLOOKUP(B834,'RESUMEN 00'!A:B,2,FALSE),"-")</f>
        <v>44687</v>
      </c>
      <c r="M834" s="9">
        <f t="shared" si="29"/>
        <v>0</v>
      </c>
    </row>
    <row r="835" spans="1:13" x14ac:dyDescent="0.25">
      <c r="A835" t="s">
        <v>1102</v>
      </c>
      <c r="B835" t="s">
        <v>1507</v>
      </c>
      <c r="C835" t="s">
        <v>1508</v>
      </c>
      <c r="D835" t="s">
        <v>142</v>
      </c>
      <c r="E835" t="s">
        <v>541</v>
      </c>
      <c r="F835" t="s">
        <v>4923</v>
      </c>
      <c r="G835" t="s">
        <v>4925</v>
      </c>
      <c r="H835" t="s">
        <v>3727</v>
      </c>
      <c r="I835" t="s">
        <v>1119</v>
      </c>
      <c r="J835" s="9" t="str">
        <f>IFERROR(VLOOKUP(B835,'RESUMEN 100'!A:B,2,FALSE),"-")</f>
        <v>-</v>
      </c>
      <c r="K835" s="9" t="str">
        <f t="shared" si="28"/>
        <v>-</v>
      </c>
      <c r="L835" s="10" t="str">
        <f>IFERROR(VLOOKUP(B835,'RESUMEN 00'!A:B,2,FALSE),"-")</f>
        <v>-</v>
      </c>
      <c r="M835" s="9" t="str">
        <f t="shared" si="29"/>
        <v>-</v>
      </c>
    </row>
    <row r="836" spans="1:13" x14ac:dyDescent="0.25">
      <c r="A836" t="s">
        <v>1102</v>
      </c>
      <c r="B836" t="s">
        <v>4856</v>
      </c>
      <c r="C836" t="s">
        <v>4857</v>
      </c>
      <c r="D836" t="s">
        <v>94</v>
      </c>
      <c r="E836" t="s">
        <v>124</v>
      </c>
      <c r="F836" t="s">
        <v>4923</v>
      </c>
      <c r="G836" t="s">
        <v>4925</v>
      </c>
      <c r="H836" t="s">
        <v>4927</v>
      </c>
      <c r="I836" t="s">
        <v>4519</v>
      </c>
      <c r="J836" s="9" t="str">
        <f>IFERROR(VLOOKUP(B836,'RESUMEN 100'!A:B,2,FALSE),"-")</f>
        <v>-</v>
      </c>
      <c r="K836" s="9" t="str">
        <f t="shared" si="28"/>
        <v>-</v>
      </c>
      <c r="L836" s="10" t="str">
        <f>IFERROR(VLOOKUP(B836,'RESUMEN 00'!A:B,2,FALSE),"-")</f>
        <v>-</v>
      </c>
      <c r="M836" s="10" t="str">
        <f t="shared" si="29"/>
        <v>-</v>
      </c>
    </row>
    <row r="837" spans="1:13" x14ac:dyDescent="0.25">
      <c r="A837" t="s">
        <v>1102</v>
      </c>
      <c r="B837" t="s">
        <v>3714</v>
      </c>
      <c r="C837" t="s">
        <v>3715</v>
      </c>
      <c r="D837" t="s">
        <v>954</v>
      </c>
      <c r="E837" t="s">
        <v>290</v>
      </c>
      <c r="F837" t="s">
        <v>4923</v>
      </c>
      <c r="G837" t="s">
        <v>4924</v>
      </c>
      <c r="H837" t="s">
        <v>3727</v>
      </c>
      <c r="I837" t="s">
        <v>1119</v>
      </c>
      <c r="J837" s="9" t="str">
        <f>IFERROR(VLOOKUP(B837,'RESUMEN 100'!A:B,2,FALSE),"-")</f>
        <v>-</v>
      </c>
      <c r="K837" s="9" t="str">
        <f t="shared" si="28"/>
        <v>-</v>
      </c>
      <c r="L837" s="10">
        <f>IFERROR(VLOOKUP(B837,'RESUMEN 00'!A:B,2,FALSE),"-")</f>
        <v>44683</v>
      </c>
      <c r="M837" s="9">
        <f t="shared" si="29"/>
        <v>0</v>
      </c>
    </row>
    <row r="838" spans="1:13" x14ac:dyDescent="0.25">
      <c r="A838" t="s">
        <v>1102</v>
      </c>
      <c r="B838" t="s">
        <v>2618</v>
      </c>
      <c r="C838" t="s">
        <v>2619</v>
      </c>
      <c r="D838" t="s">
        <v>146</v>
      </c>
      <c r="E838" t="s">
        <v>898</v>
      </c>
      <c r="F838" t="s">
        <v>4923</v>
      </c>
      <c r="G838" t="s">
        <v>4924</v>
      </c>
      <c r="H838" t="s">
        <v>3727</v>
      </c>
      <c r="I838" t="s">
        <v>1119</v>
      </c>
      <c r="J838" s="9" t="str">
        <f>IFERROR(VLOOKUP(B838,'RESUMEN 100'!A:B,2,FALSE),"-")</f>
        <v>-</v>
      </c>
      <c r="K838" s="9" t="str">
        <f t="shared" si="28"/>
        <v>-</v>
      </c>
      <c r="L838" s="10">
        <f>IFERROR(VLOOKUP(B838,'RESUMEN 00'!A:B,2,FALSE),"-")</f>
        <v>44683</v>
      </c>
      <c r="M838" s="9">
        <f t="shared" si="29"/>
        <v>0</v>
      </c>
    </row>
    <row r="839" spans="1:13" x14ac:dyDescent="0.25">
      <c r="A839" t="s">
        <v>1102</v>
      </c>
      <c r="B839" t="s">
        <v>2392</v>
      </c>
      <c r="C839" t="s">
        <v>2393</v>
      </c>
      <c r="D839" t="s">
        <v>2394</v>
      </c>
      <c r="E839" t="s">
        <v>729</v>
      </c>
      <c r="F839" t="s">
        <v>4923</v>
      </c>
      <c r="G839" t="s">
        <v>4925</v>
      </c>
      <c r="H839" t="s">
        <v>3728</v>
      </c>
      <c r="I839" t="s">
        <v>1590</v>
      </c>
      <c r="J839" s="9" t="str">
        <f>IFERROR(VLOOKUP(B839,'RESUMEN 100'!A:B,2,FALSE),"-")</f>
        <v>-</v>
      </c>
      <c r="K839" s="9" t="str">
        <f t="shared" si="28"/>
        <v>-</v>
      </c>
      <c r="L839" s="10">
        <f>IFERROR(VLOOKUP(B839,'RESUMEN 00'!A:B,2,FALSE),"-")</f>
        <v>44687</v>
      </c>
      <c r="M839" s="9">
        <f t="shared" si="29"/>
        <v>0</v>
      </c>
    </row>
    <row r="840" spans="1:13" x14ac:dyDescent="0.25">
      <c r="A840" t="s">
        <v>1102</v>
      </c>
      <c r="B840" t="s">
        <v>1520</v>
      </c>
      <c r="C840" t="s">
        <v>1521</v>
      </c>
      <c r="D840" t="s">
        <v>99</v>
      </c>
      <c r="E840" t="s">
        <v>1522</v>
      </c>
      <c r="F840" t="s">
        <v>4923</v>
      </c>
      <c r="G840" t="s">
        <v>4925</v>
      </c>
      <c r="H840" t="s">
        <v>3727</v>
      </c>
      <c r="I840" t="s">
        <v>1119</v>
      </c>
      <c r="J840" s="9" t="str">
        <f>IFERROR(VLOOKUP(B840,'RESUMEN 100'!A:B,2,FALSE),"-")</f>
        <v>-</v>
      </c>
      <c r="K840" s="9" t="str">
        <f t="shared" si="28"/>
        <v>-</v>
      </c>
      <c r="L840" s="10">
        <f>IFERROR(VLOOKUP(B840,'RESUMEN 00'!A:B,2,FALSE),"-")</f>
        <v>44683</v>
      </c>
      <c r="M840" s="9">
        <f t="shared" si="29"/>
        <v>0</v>
      </c>
    </row>
    <row r="841" spans="1:13" x14ac:dyDescent="0.25">
      <c r="A841" t="s">
        <v>1102</v>
      </c>
      <c r="B841" t="s">
        <v>3716</v>
      </c>
      <c r="C841" t="s">
        <v>3717</v>
      </c>
      <c r="D841" t="s">
        <v>385</v>
      </c>
      <c r="E841" t="s">
        <v>867</v>
      </c>
      <c r="F841" t="s">
        <v>4923</v>
      </c>
      <c r="G841" t="s">
        <v>4924</v>
      </c>
      <c r="H841" t="s">
        <v>3727</v>
      </c>
      <c r="I841" t="s">
        <v>1119</v>
      </c>
      <c r="J841" s="9" t="str">
        <f>IFERROR(VLOOKUP(B841,'RESUMEN 100'!A:B,2,FALSE),"-")</f>
        <v>-</v>
      </c>
      <c r="K841" s="9" t="str">
        <f t="shared" ref="K841:K855" si="30">IFERROR(H841-J841,"-")</f>
        <v>-</v>
      </c>
      <c r="L841" s="10">
        <f>IFERROR(VLOOKUP(B841,'RESUMEN 00'!A:B,2,FALSE),"-")</f>
        <v>44683</v>
      </c>
      <c r="M841" s="9">
        <f t="shared" ref="M841:M855" si="31">IFERROR(H841-L841,"-")</f>
        <v>0</v>
      </c>
    </row>
    <row r="842" spans="1:13" x14ac:dyDescent="0.25">
      <c r="A842" t="s">
        <v>1102</v>
      </c>
      <c r="B842" t="s">
        <v>2590</v>
      </c>
      <c r="C842" t="s">
        <v>2591</v>
      </c>
      <c r="D842" t="s">
        <v>621</v>
      </c>
      <c r="E842" t="s">
        <v>1289</v>
      </c>
      <c r="F842" t="s">
        <v>4923</v>
      </c>
      <c r="G842" t="s">
        <v>4925</v>
      </c>
      <c r="H842" t="s">
        <v>3725</v>
      </c>
      <c r="I842" t="s">
        <v>1589</v>
      </c>
      <c r="J842" s="9" t="str">
        <f>IFERROR(VLOOKUP(B842,'RESUMEN 100'!A:B,2,FALSE),"-")</f>
        <v>-</v>
      </c>
      <c r="K842" s="9" t="str">
        <f t="shared" si="30"/>
        <v>-</v>
      </c>
      <c r="L842" s="10">
        <f>IFERROR(VLOOKUP(B842,'RESUMEN 00'!A:B,2,FALSE),"-")</f>
        <v>44684</v>
      </c>
      <c r="M842" s="9">
        <f t="shared" si="31"/>
        <v>0</v>
      </c>
    </row>
    <row r="843" spans="1:13" x14ac:dyDescent="0.25">
      <c r="A843" t="s">
        <v>1102</v>
      </c>
      <c r="B843" t="s">
        <v>3718</v>
      </c>
      <c r="C843" t="s">
        <v>3719</v>
      </c>
      <c r="D843" t="s">
        <v>411</v>
      </c>
      <c r="E843" t="s">
        <v>103</v>
      </c>
      <c r="F843" t="s">
        <v>4923</v>
      </c>
      <c r="G843" t="s">
        <v>4924</v>
      </c>
      <c r="H843" t="s">
        <v>3728</v>
      </c>
      <c r="I843" t="s">
        <v>1590</v>
      </c>
      <c r="J843" s="9" t="str">
        <f>IFERROR(VLOOKUP(B843,'RESUMEN 100'!A:B,2,FALSE),"-")</f>
        <v>-</v>
      </c>
      <c r="K843" s="9" t="str">
        <f t="shared" si="30"/>
        <v>-</v>
      </c>
      <c r="L843" s="10">
        <f>IFERROR(VLOOKUP(B843,'RESUMEN 00'!A:B,2,FALSE),"-")</f>
        <v>44687</v>
      </c>
      <c r="M843" s="9">
        <f t="shared" si="31"/>
        <v>0</v>
      </c>
    </row>
    <row r="844" spans="1:13" x14ac:dyDescent="0.25">
      <c r="A844" t="s">
        <v>1102</v>
      </c>
      <c r="B844" t="s">
        <v>4405</v>
      </c>
      <c r="C844" t="s">
        <v>4406</v>
      </c>
      <c r="D844" t="s">
        <v>273</v>
      </c>
      <c r="E844" t="s">
        <v>172</v>
      </c>
      <c r="F844" t="s">
        <v>4923</v>
      </c>
      <c r="G844" t="s">
        <v>4925</v>
      </c>
      <c r="H844" t="s">
        <v>3725</v>
      </c>
      <c r="I844" t="s">
        <v>4519</v>
      </c>
      <c r="J844" s="9" t="str">
        <f>IFERROR(VLOOKUP(B844,'RESUMEN 100'!A:B,2,FALSE),"-")</f>
        <v>-</v>
      </c>
      <c r="K844" s="9" t="str">
        <f t="shared" si="30"/>
        <v>-</v>
      </c>
      <c r="L844" s="10">
        <f>IFERROR(VLOOKUP(B844,'RESUMEN 00'!A:B,2,FALSE),"-")</f>
        <v>44684</v>
      </c>
      <c r="M844" s="9">
        <f t="shared" si="31"/>
        <v>0</v>
      </c>
    </row>
    <row r="845" spans="1:13" x14ac:dyDescent="0.25">
      <c r="A845" t="s">
        <v>1102</v>
      </c>
      <c r="B845" t="s">
        <v>1178</v>
      </c>
      <c r="C845" t="s">
        <v>1179</v>
      </c>
      <c r="D845" t="s">
        <v>287</v>
      </c>
      <c r="E845" t="s">
        <v>323</v>
      </c>
      <c r="F845" t="s">
        <v>4923</v>
      </c>
      <c r="G845" t="s">
        <v>4925</v>
      </c>
      <c r="H845" t="s">
        <v>3728</v>
      </c>
      <c r="I845" t="s">
        <v>1590</v>
      </c>
      <c r="J845" s="9" t="str">
        <f>IFERROR(VLOOKUP(B845,'RESUMEN 100'!A:B,2,FALSE),"-")</f>
        <v>-</v>
      </c>
      <c r="K845" s="9" t="str">
        <f t="shared" si="30"/>
        <v>-</v>
      </c>
      <c r="L845" s="10">
        <f>IFERROR(VLOOKUP(B845,'RESUMEN 00'!A:B,2,FALSE),"-")</f>
        <v>44687</v>
      </c>
      <c r="M845" s="9">
        <f t="shared" si="31"/>
        <v>0</v>
      </c>
    </row>
    <row r="846" spans="1:13" x14ac:dyDescent="0.25">
      <c r="A846" t="s">
        <v>1102</v>
      </c>
      <c r="B846" t="s">
        <v>3720</v>
      </c>
      <c r="C846" t="s">
        <v>3721</v>
      </c>
      <c r="D846" t="s">
        <v>341</v>
      </c>
      <c r="E846" t="s">
        <v>611</v>
      </c>
      <c r="F846" t="s">
        <v>4923</v>
      </c>
      <c r="G846" t="s">
        <v>4924</v>
      </c>
      <c r="H846" t="s">
        <v>3731</v>
      </c>
      <c r="I846" t="s">
        <v>1121</v>
      </c>
      <c r="J846" s="9" t="str">
        <f>IFERROR(VLOOKUP(B846,'RESUMEN 100'!A:B,2,FALSE),"-")</f>
        <v>-</v>
      </c>
      <c r="K846" s="9" t="str">
        <f t="shared" si="30"/>
        <v>-</v>
      </c>
      <c r="L846" s="10" t="str">
        <f>IFERROR(VLOOKUP(B846,'RESUMEN 00'!A:B,2,FALSE),"-")</f>
        <v>-</v>
      </c>
      <c r="M846" s="10" t="str">
        <f t="shared" si="31"/>
        <v>-</v>
      </c>
    </row>
    <row r="847" spans="1:13" x14ac:dyDescent="0.25">
      <c r="A847" t="s">
        <v>1102</v>
      </c>
      <c r="B847" t="s">
        <v>1523</v>
      </c>
      <c r="C847" t="s">
        <v>1524</v>
      </c>
      <c r="D847" t="s">
        <v>245</v>
      </c>
      <c r="E847" t="s">
        <v>477</v>
      </c>
      <c r="F847" t="s">
        <v>4923</v>
      </c>
      <c r="G847" t="s">
        <v>4925</v>
      </c>
      <c r="H847" t="s">
        <v>3727</v>
      </c>
      <c r="I847" t="s">
        <v>1119</v>
      </c>
      <c r="J847" s="9" t="str">
        <f>IFERROR(VLOOKUP(B847,'RESUMEN 100'!A:B,2,FALSE),"-")</f>
        <v>-</v>
      </c>
      <c r="K847" s="9" t="str">
        <f t="shared" si="30"/>
        <v>-</v>
      </c>
      <c r="L847" s="10">
        <f>IFERROR(VLOOKUP(B847,'RESUMEN 00'!A:B,2,FALSE),"-")</f>
        <v>44683</v>
      </c>
      <c r="M847" s="9">
        <f t="shared" si="31"/>
        <v>0</v>
      </c>
    </row>
    <row r="848" spans="1:13" x14ac:dyDescent="0.25">
      <c r="A848" t="s">
        <v>1102</v>
      </c>
      <c r="B848" t="s">
        <v>4417</v>
      </c>
      <c r="C848" t="s">
        <v>4418</v>
      </c>
      <c r="D848" t="s">
        <v>102</v>
      </c>
      <c r="E848" t="s">
        <v>2029</v>
      </c>
      <c r="F848" t="s">
        <v>4923</v>
      </c>
      <c r="G848" t="s">
        <v>4924</v>
      </c>
      <c r="H848" t="s">
        <v>4926</v>
      </c>
      <c r="I848" t="s">
        <v>4518</v>
      </c>
      <c r="J848" s="9" t="str">
        <f>IFERROR(VLOOKUP(B848,'RESUMEN 100'!A:B,2,FALSE),"-")</f>
        <v>-</v>
      </c>
      <c r="K848" s="9" t="str">
        <f t="shared" si="30"/>
        <v>-</v>
      </c>
      <c r="L848" s="10" t="str">
        <f>IFERROR(VLOOKUP(B848,'RESUMEN 00'!A:B,2,FALSE),"-")</f>
        <v>-</v>
      </c>
      <c r="M848" s="10" t="str">
        <f t="shared" si="31"/>
        <v>-</v>
      </c>
    </row>
    <row r="849" spans="1:13" x14ac:dyDescent="0.25">
      <c r="A849" t="s">
        <v>1102</v>
      </c>
      <c r="B849" t="s">
        <v>1187</v>
      </c>
      <c r="C849" t="s">
        <v>1188</v>
      </c>
      <c r="D849" t="s">
        <v>418</v>
      </c>
      <c r="E849" t="s">
        <v>418</v>
      </c>
      <c r="F849" t="s">
        <v>4923</v>
      </c>
      <c r="G849" t="s">
        <v>4925</v>
      </c>
      <c r="H849" t="s">
        <v>3730</v>
      </c>
      <c r="I849" t="s">
        <v>1120</v>
      </c>
      <c r="J849" s="9" t="str">
        <f>IFERROR(VLOOKUP(B849,'RESUMEN 100'!A:B,2,FALSE),"-")</f>
        <v>-</v>
      </c>
      <c r="K849" s="9" t="str">
        <f t="shared" si="30"/>
        <v>-</v>
      </c>
      <c r="L849" s="10">
        <f>IFERROR(VLOOKUP(B849,'RESUMEN 00'!A:B,2,FALSE),"-")</f>
        <v>44686</v>
      </c>
      <c r="M849" s="9">
        <f t="shared" si="31"/>
        <v>0</v>
      </c>
    </row>
    <row r="850" spans="1:13" x14ac:dyDescent="0.25">
      <c r="A850" t="s">
        <v>1102</v>
      </c>
      <c r="B850" t="s">
        <v>4453</v>
      </c>
      <c r="C850" t="s">
        <v>4454</v>
      </c>
      <c r="D850" t="s">
        <v>4441</v>
      </c>
      <c r="E850" t="s">
        <v>445</v>
      </c>
      <c r="F850" t="s">
        <v>4923</v>
      </c>
      <c r="G850" t="s">
        <v>4924</v>
      </c>
      <c r="H850" t="s">
        <v>4927</v>
      </c>
      <c r="I850" t="s">
        <v>4519</v>
      </c>
      <c r="J850" s="9" t="str">
        <f>IFERROR(VLOOKUP(B850,'RESUMEN 100'!A:B,2,FALSE),"-")</f>
        <v>-</v>
      </c>
      <c r="K850" s="9" t="str">
        <f t="shared" si="30"/>
        <v>-</v>
      </c>
      <c r="L850" s="10">
        <f>IFERROR(VLOOKUP(B850,'RESUMEN 00'!A:B,2,FALSE),"-")</f>
        <v>44691</v>
      </c>
      <c r="M850" s="9">
        <f t="shared" si="31"/>
        <v>0</v>
      </c>
    </row>
    <row r="851" spans="1:13" x14ac:dyDescent="0.25">
      <c r="A851" t="s">
        <v>1102</v>
      </c>
      <c r="B851" t="s">
        <v>1866</v>
      </c>
      <c r="C851" t="s">
        <v>1867</v>
      </c>
      <c r="D851" t="s">
        <v>132</v>
      </c>
      <c r="E851" t="s">
        <v>1868</v>
      </c>
      <c r="F851" t="s">
        <v>4923</v>
      </c>
      <c r="G851" t="s">
        <v>4924</v>
      </c>
      <c r="H851" t="s">
        <v>3727</v>
      </c>
      <c r="I851" t="s">
        <v>1119</v>
      </c>
      <c r="J851" s="9" t="str">
        <f>IFERROR(VLOOKUP(B851,'RESUMEN 100'!A:B,2,FALSE),"-")</f>
        <v>-</v>
      </c>
      <c r="K851" s="9" t="str">
        <f t="shared" si="30"/>
        <v>-</v>
      </c>
      <c r="L851" s="10" t="str">
        <f>IFERROR(VLOOKUP(B851,'RESUMEN 00'!A:B,2,FALSE),"-")</f>
        <v>-</v>
      </c>
      <c r="M851" s="10" t="str">
        <f t="shared" si="31"/>
        <v>-</v>
      </c>
    </row>
    <row r="852" spans="1:13" x14ac:dyDescent="0.25">
      <c r="A852" t="s">
        <v>1102</v>
      </c>
      <c r="B852" t="s">
        <v>4648</v>
      </c>
      <c r="C852" t="s">
        <v>4649</v>
      </c>
      <c r="D852" t="s">
        <v>523</v>
      </c>
      <c r="E852" t="s">
        <v>318</v>
      </c>
      <c r="F852" t="s">
        <v>4923</v>
      </c>
      <c r="G852" t="s">
        <v>4925</v>
      </c>
      <c r="H852" t="s">
        <v>4927</v>
      </c>
      <c r="I852" t="s">
        <v>4519</v>
      </c>
      <c r="J852" s="9" t="str">
        <f>IFERROR(VLOOKUP(B852,'RESUMEN 100'!A:B,2,FALSE),"-")</f>
        <v>-</v>
      </c>
      <c r="K852" s="9" t="str">
        <f t="shared" si="30"/>
        <v>-</v>
      </c>
      <c r="L852" s="10" t="str">
        <f>IFERROR(VLOOKUP(B852,'RESUMEN 00'!A:B,2,FALSE),"-")</f>
        <v>-</v>
      </c>
      <c r="M852" s="10" t="str">
        <f t="shared" si="31"/>
        <v>-</v>
      </c>
    </row>
    <row r="853" spans="1:13" x14ac:dyDescent="0.25">
      <c r="A853" t="s">
        <v>1102</v>
      </c>
      <c r="B853" t="s">
        <v>1514</v>
      </c>
      <c r="C853" t="s">
        <v>576</v>
      </c>
      <c r="D853" t="s">
        <v>287</v>
      </c>
      <c r="E853" t="s">
        <v>191</v>
      </c>
      <c r="F853" t="s">
        <v>4923</v>
      </c>
      <c r="G853" t="s">
        <v>4925</v>
      </c>
      <c r="H853" t="s">
        <v>3732</v>
      </c>
      <c r="I853" t="s">
        <v>1588</v>
      </c>
      <c r="J853" s="9" t="str">
        <f>IFERROR(VLOOKUP(B853,'RESUMEN 100'!A:B,2,FALSE),"-")</f>
        <v>-</v>
      </c>
      <c r="K853" s="9" t="str">
        <f t="shared" si="30"/>
        <v>-</v>
      </c>
      <c r="L853" s="10" t="str">
        <f>IFERROR(VLOOKUP(B853,'RESUMEN 00'!A:B,2,FALSE),"-")</f>
        <v>-</v>
      </c>
      <c r="M853" s="10" t="str">
        <f t="shared" si="31"/>
        <v>-</v>
      </c>
    </row>
    <row r="854" spans="1:13" x14ac:dyDescent="0.25">
      <c r="A854" t="s">
        <v>1107</v>
      </c>
      <c r="B854" t="s">
        <v>1132</v>
      </c>
      <c r="C854" t="s">
        <v>1133</v>
      </c>
      <c r="D854" t="s">
        <v>1134</v>
      </c>
      <c r="E854" t="s">
        <v>1135</v>
      </c>
      <c r="F854" t="s">
        <v>4923</v>
      </c>
      <c r="G854" t="s">
        <v>4925</v>
      </c>
      <c r="H854" t="s">
        <v>3732</v>
      </c>
      <c r="I854" t="s">
        <v>1120</v>
      </c>
      <c r="J854" s="9" t="str">
        <f>IFERROR(VLOOKUP(B854,'RESUMEN 100'!A:B,2,FALSE),"-")</f>
        <v>-</v>
      </c>
      <c r="K854" s="9" t="str">
        <f t="shared" si="30"/>
        <v>-</v>
      </c>
      <c r="L854" s="10" t="str">
        <f>IFERROR(VLOOKUP(B854,'RESUMEN 00'!A:B,2,FALSE),"-")</f>
        <v>-</v>
      </c>
      <c r="M854" s="10" t="str">
        <f t="shared" si="31"/>
        <v>-</v>
      </c>
    </row>
    <row r="855" spans="1:13" x14ac:dyDescent="0.25">
      <c r="A855" t="s">
        <v>1107</v>
      </c>
      <c r="B855" t="s">
        <v>3722</v>
      </c>
      <c r="C855" t="s">
        <v>3723</v>
      </c>
      <c r="D855" t="s">
        <v>119</v>
      </c>
      <c r="E855" t="s">
        <v>3724</v>
      </c>
      <c r="F855" t="s">
        <v>4923</v>
      </c>
      <c r="G855" t="s">
        <v>4924</v>
      </c>
      <c r="H855" t="s">
        <v>3727</v>
      </c>
      <c r="I855" t="s">
        <v>1120</v>
      </c>
      <c r="J855" s="9" t="str">
        <f>IFERROR(VLOOKUP(B855,'RESUMEN 100'!A:B,2,FALSE),"-")</f>
        <v>-</v>
      </c>
      <c r="K855" s="9" t="str">
        <f t="shared" si="30"/>
        <v>-</v>
      </c>
      <c r="L855" s="10" t="str">
        <f>IFERROR(VLOOKUP(B855,'RESUMEN 00'!A:B,2,FALSE),"-")</f>
        <v>-</v>
      </c>
      <c r="M855" s="10" t="str">
        <f t="shared" si="31"/>
        <v>-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B293"/>
  <sheetViews>
    <sheetView workbookViewId="0">
      <selection activeCell="F12" sqref="F12"/>
    </sheetView>
  </sheetViews>
  <sheetFormatPr baseColWidth="10" defaultRowHeight="15" x14ac:dyDescent="0.25"/>
  <cols>
    <col min="1" max="1" width="16.5703125" bestFit="1" customWidth="1"/>
    <col min="2" max="2" width="24.85546875" bestFit="1" customWidth="1"/>
  </cols>
  <sheetData>
    <row r="2" spans="1:2" x14ac:dyDescent="0.25">
      <c r="A2" s="2" t="s">
        <v>25</v>
      </c>
      <c r="B2" s="2" t="s">
        <v>54</v>
      </c>
    </row>
    <row r="3" spans="1:2" x14ac:dyDescent="0.25">
      <c r="A3" t="s">
        <v>1377</v>
      </c>
      <c r="B3" s="7">
        <v>44684</v>
      </c>
    </row>
    <row r="4" spans="1:2" x14ac:dyDescent="0.25">
      <c r="A4" t="s">
        <v>1318</v>
      </c>
      <c r="B4" s="7">
        <v>44687</v>
      </c>
    </row>
    <row r="5" spans="1:2" x14ac:dyDescent="0.25">
      <c r="A5" t="s">
        <v>1292</v>
      </c>
      <c r="B5" s="7">
        <v>44685</v>
      </c>
    </row>
    <row r="6" spans="1:2" x14ac:dyDescent="0.25">
      <c r="A6" t="s">
        <v>3274</v>
      </c>
      <c r="B6" s="7">
        <v>44685</v>
      </c>
    </row>
    <row r="7" spans="1:2" x14ac:dyDescent="0.25">
      <c r="A7" t="s">
        <v>3688</v>
      </c>
      <c r="B7" s="7">
        <v>44683</v>
      </c>
    </row>
    <row r="8" spans="1:2" x14ac:dyDescent="0.25">
      <c r="A8" t="s">
        <v>3583</v>
      </c>
      <c r="B8" s="7">
        <v>44683</v>
      </c>
    </row>
    <row r="9" spans="1:2" x14ac:dyDescent="0.25">
      <c r="A9" t="s">
        <v>2970</v>
      </c>
      <c r="B9" s="7">
        <v>44683</v>
      </c>
    </row>
    <row r="10" spans="1:2" x14ac:dyDescent="0.25">
      <c r="A10" t="s">
        <v>2390</v>
      </c>
      <c r="B10" s="7">
        <v>44687</v>
      </c>
    </row>
    <row r="11" spans="1:2" x14ac:dyDescent="0.25">
      <c r="A11" t="s">
        <v>3242</v>
      </c>
      <c r="B11" s="7">
        <v>44688</v>
      </c>
    </row>
    <row r="12" spans="1:2" x14ac:dyDescent="0.25">
      <c r="A12" t="s">
        <v>2397</v>
      </c>
      <c r="B12" s="7">
        <v>44687</v>
      </c>
    </row>
    <row r="13" spans="1:2" x14ac:dyDescent="0.25">
      <c r="A13" t="s">
        <v>3239</v>
      </c>
      <c r="B13" s="7">
        <v>44688</v>
      </c>
    </row>
    <row r="14" spans="1:2" x14ac:dyDescent="0.25">
      <c r="A14" t="s">
        <v>3204</v>
      </c>
      <c r="B14" s="7">
        <v>44685</v>
      </c>
    </row>
    <row r="15" spans="1:2" x14ac:dyDescent="0.25">
      <c r="A15" t="s">
        <v>1464</v>
      </c>
      <c r="B15" s="7">
        <v>44687</v>
      </c>
    </row>
    <row r="16" spans="1:2" x14ac:dyDescent="0.25">
      <c r="A16" t="s">
        <v>1459</v>
      </c>
      <c r="B16" s="7">
        <v>44687</v>
      </c>
    </row>
    <row r="17" spans="1:2" x14ac:dyDescent="0.25">
      <c r="A17" t="s">
        <v>2454</v>
      </c>
      <c r="B17" s="7">
        <v>44686</v>
      </c>
    </row>
    <row r="18" spans="1:2" x14ac:dyDescent="0.25">
      <c r="A18" t="s">
        <v>2623</v>
      </c>
      <c r="B18" s="7">
        <v>44685</v>
      </c>
    </row>
    <row r="19" spans="1:2" x14ac:dyDescent="0.25">
      <c r="A19" t="s">
        <v>2392</v>
      </c>
      <c r="B19" s="7">
        <v>44687</v>
      </c>
    </row>
    <row r="20" spans="1:2" x14ac:dyDescent="0.25">
      <c r="A20" t="s">
        <v>3718</v>
      </c>
      <c r="B20" s="7">
        <v>44687</v>
      </c>
    </row>
    <row r="21" spans="1:2" x14ac:dyDescent="0.25">
      <c r="A21" t="s">
        <v>1201</v>
      </c>
      <c r="B21" s="7">
        <v>44686</v>
      </c>
    </row>
    <row r="22" spans="1:2" x14ac:dyDescent="0.25">
      <c r="A22" t="s">
        <v>3558</v>
      </c>
      <c r="B22" s="7">
        <v>44690</v>
      </c>
    </row>
    <row r="23" spans="1:2" x14ac:dyDescent="0.25">
      <c r="A23" t="s">
        <v>1265</v>
      </c>
      <c r="B23" s="7">
        <v>44684</v>
      </c>
    </row>
    <row r="24" spans="1:2" x14ac:dyDescent="0.25">
      <c r="A24" t="s">
        <v>3075</v>
      </c>
      <c r="B24" s="7">
        <v>44686</v>
      </c>
    </row>
    <row r="25" spans="1:2" x14ac:dyDescent="0.25">
      <c r="A25" t="s">
        <v>1523</v>
      </c>
      <c r="B25" s="7">
        <v>44683</v>
      </c>
    </row>
    <row r="26" spans="1:2" x14ac:dyDescent="0.25">
      <c r="A26" t="s">
        <v>3547</v>
      </c>
      <c r="B26" s="7">
        <v>44685</v>
      </c>
    </row>
    <row r="27" spans="1:2" x14ac:dyDescent="0.25">
      <c r="A27" t="s">
        <v>2966</v>
      </c>
      <c r="B27" s="7">
        <v>44684</v>
      </c>
    </row>
    <row r="28" spans="1:2" x14ac:dyDescent="0.25">
      <c r="A28" t="s">
        <v>3459</v>
      </c>
      <c r="B28" s="7">
        <v>44685</v>
      </c>
    </row>
    <row r="29" spans="1:2" x14ac:dyDescent="0.25">
      <c r="A29" t="s">
        <v>1492</v>
      </c>
      <c r="B29" s="7">
        <v>44684</v>
      </c>
    </row>
    <row r="30" spans="1:2" x14ac:dyDescent="0.25">
      <c r="A30" t="s">
        <v>3227</v>
      </c>
      <c r="B30" s="7">
        <v>44687</v>
      </c>
    </row>
    <row r="31" spans="1:2" x14ac:dyDescent="0.25">
      <c r="A31" t="s">
        <v>1174</v>
      </c>
      <c r="B31" s="7">
        <v>44687</v>
      </c>
    </row>
    <row r="32" spans="1:2" x14ac:dyDescent="0.25">
      <c r="A32" t="s">
        <v>1639</v>
      </c>
      <c r="B32" s="7">
        <v>44687</v>
      </c>
    </row>
    <row r="33" spans="1:2" x14ac:dyDescent="0.25">
      <c r="A33" t="s">
        <v>1340</v>
      </c>
      <c r="B33" s="7">
        <v>44684</v>
      </c>
    </row>
    <row r="34" spans="1:2" x14ac:dyDescent="0.25">
      <c r="A34" t="s">
        <v>1538</v>
      </c>
      <c r="B34" s="7">
        <v>44685</v>
      </c>
    </row>
    <row r="35" spans="1:2" x14ac:dyDescent="0.25">
      <c r="A35" t="s">
        <v>3694</v>
      </c>
      <c r="B35" s="7">
        <v>44684</v>
      </c>
    </row>
    <row r="36" spans="1:2" x14ac:dyDescent="0.25">
      <c r="A36" t="s">
        <v>1290</v>
      </c>
      <c r="B36" s="7">
        <v>44685</v>
      </c>
    </row>
    <row r="37" spans="1:2" x14ac:dyDescent="0.25">
      <c r="A37" t="s">
        <v>1533</v>
      </c>
      <c r="B37" s="7">
        <v>44685</v>
      </c>
    </row>
    <row r="38" spans="1:2" x14ac:dyDescent="0.25">
      <c r="A38" t="s">
        <v>1192</v>
      </c>
      <c r="B38" s="7">
        <v>44687</v>
      </c>
    </row>
    <row r="39" spans="1:2" x14ac:dyDescent="0.25">
      <c r="A39" t="s">
        <v>1528</v>
      </c>
      <c r="B39" s="7">
        <v>44683</v>
      </c>
    </row>
    <row r="40" spans="1:2" x14ac:dyDescent="0.25">
      <c r="A40" t="s">
        <v>1599</v>
      </c>
      <c r="B40" s="7">
        <v>44687</v>
      </c>
    </row>
    <row r="41" spans="1:2" x14ac:dyDescent="0.25">
      <c r="A41" t="s">
        <v>3334</v>
      </c>
      <c r="B41" s="7">
        <v>44687</v>
      </c>
    </row>
    <row r="42" spans="1:2" x14ac:dyDescent="0.25">
      <c r="A42" t="s">
        <v>1526</v>
      </c>
      <c r="B42" s="7">
        <v>44683</v>
      </c>
    </row>
    <row r="43" spans="1:2" x14ac:dyDescent="0.25">
      <c r="A43" t="s">
        <v>1475</v>
      </c>
      <c r="B43" s="7">
        <v>44685</v>
      </c>
    </row>
    <row r="44" spans="1:2" x14ac:dyDescent="0.25">
      <c r="A44" t="s">
        <v>2592</v>
      </c>
      <c r="B44" s="7">
        <v>44684</v>
      </c>
    </row>
    <row r="45" spans="1:2" x14ac:dyDescent="0.25">
      <c r="A45" t="s">
        <v>663</v>
      </c>
      <c r="B45" s="7">
        <v>44685</v>
      </c>
    </row>
    <row r="46" spans="1:2" x14ac:dyDescent="0.25">
      <c r="A46" t="s">
        <v>1529</v>
      </c>
      <c r="B46" s="7">
        <v>44683</v>
      </c>
    </row>
    <row r="47" spans="1:2" x14ac:dyDescent="0.25">
      <c r="A47" t="s">
        <v>1536</v>
      </c>
      <c r="B47" s="7">
        <v>44686</v>
      </c>
    </row>
    <row r="48" spans="1:2" x14ac:dyDescent="0.25">
      <c r="A48" t="s">
        <v>2588</v>
      </c>
      <c r="B48" s="7">
        <v>44684</v>
      </c>
    </row>
    <row r="49" spans="1:2" x14ac:dyDescent="0.25">
      <c r="A49" t="s">
        <v>1531</v>
      </c>
      <c r="B49" s="7">
        <v>44683</v>
      </c>
    </row>
    <row r="50" spans="1:2" x14ac:dyDescent="0.25">
      <c r="A50" t="s">
        <v>2590</v>
      </c>
      <c r="B50" s="7">
        <v>44684</v>
      </c>
    </row>
    <row r="51" spans="1:2" x14ac:dyDescent="0.25">
      <c r="A51" t="s">
        <v>1525</v>
      </c>
      <c r="B51" s="7">
        <v>44683</v>
      </c>
    </row>
    <row r="52" spans="1:2" x14ac:dyDescent="0.25">
      <c r="A52" t="s">
        <v>1194</v>
      </c>
      <c r="B52" s="7">
        <v>44688</v>
      </c>
    </row>
    <row r="53" spans="1:2" x14ac:dyDescent="0.25">
      <c r="A53" t="s">
        <v>1520</v>
      </c>
      <c r="B53" s="7">
        <v>44683</v>
      </c>
    </row>
    <row r="54" spans="1:2" x14ac:dyDescent="0.25">
      <c r="A54" t="s">
        <v>1383</v>
      </c>
      <c r="B54" s="7">
        <v>44690</v>
      </c>
    </row>
    <row r="55" spans="1:2" x14ac:dyDescent="0.25">
      <c r="A55" t="s">
        <v>2363</v>
      </c>
      <c r="B55" s="7">
        <v>44686</v>
      </c>
    </row>
    <row r="56" spans="1:2" x14ac:dyDescent="0.25">
      <c r="A56" t="s">
        <v>1012</v>
      </c>
      <c r="B56" s="7">
        <v>44685</v>
      </c>
    </row>
    <row r="57" spans="1:2" x14ac:dyDescent="0.25">
      <c r="A57" t="s">
        <v>961</v>
      </c>
      <c r="B57" s="7">
        <v>44686</v>
      </c>
    </row>
    <row r="58" spans="1:2" x14ac:dyDescent="0.25">
      <c r="A58" t="s">
        <v>1230</v>
      </c>
      <c r="B58" s="7">
        <v>44684</v>
      </c>
    </row>
    <row r="59" spans="1:2" x14ac:dyDescent="0.25">
      <c r="A59" t="s">
        <v>2707</v>
      </c>
      <c r="B59" s="7">
        <v>44686</v>
      </c>
    </row>
    <row r="60" spans="1:2" x14ac:dyDescent="0.25">
      <c r="A60" t="s">
        <v>1233</v>
      </c>
      <c r="B60" s="7">
        <v>44684</v>
      </c>
    </row>
    <row r="61" spans="1:2" x14ac:dyDescent="0.25">
      <c r="A61" t="s">
        <v>3264</v>
      </c>
      <c r="B61" s="7">
        <v>44688</v>
      </c>
    </row>
    <row r="62" spans="1:2" x14ac:dyDescent="0.25">
      <c r="A62" t="s">
        <v>3349</v>
      </c>
      <c r="B62" s="7">
        <v>44690</v>
      </c>
    </row>
    <row r="63" spans="1:2" x14ac:dyDescent="0.25">
      <c r="A63" t="s">
        <v>3240</v>
      </c>
      <c r="B63" s="7">
        <v>44684</v>
      </c>
    </row>
    <row r="64" spans="1:2" x14ac:dyDescent="0.25">
      <c r="A64" t="s">
        <v>2425</v>
      </c>
      <c r="B64" s="7">
        <v>44685</v>
      </c>
    </row>
    <row r="65" spans="1:2" x14ac:dyDescent="0.25">
      <c r="A65" t="s">
        <v>1216</v>
      </c>
      <c r="B65" s="7">
        <v>44684</v>
      </c>
    </row>
    <row r="66" spans="1:2" x14ac:dyDescent="0.25">
      <c r="A66" t="s">
        <v>1814</v>
      </c>
      <c r="B66" s="7">
        <v>44688</v>
      </c>
    </row>
    <row r="67" spans="1:2" x14ac:dyDescent="0.25">
      <c r="A67" t="s">
        <v>1461</v>
      </c>
      <c r="B67" s="7">
        <v>44687</v>
      </c>
    </row>
    <row r="68" spans="1:2" x14ac:dyDescent="0.25">
      <c r="A68" t="s">
        <v>1471</v>
      </c>
      <c r="B68" s="7">
        <v>44685</v>
      </c>
    </row>
    <row r="69" spans="1:2" x14ac:dyDescent="0.25">
      <c r="A69" t="s">
        <v>3705</v>
      </c>
      <c r="B69" s="7">
        <v>44686</v>
      </c>
    </row>
    <row r="70" spans="1:2" x14ac:dyDescent="0.25">
      <c r="A70" t="s">
        <v>1431</v>
      </c>
      <c r="B70" s="7">
        <v>44684</v>
      </c>
    </row>
    <row r="71" spans="1:2" x14ac:dyDescent="0.25">
      <c r="A71" t="s">
        <v>3468</v>
      </c>
      <c r="B71" s="7">
        <v>44684</v>
      </c>
    </row>
    <row r="72" spans="1:2" x14ac:dyDescent="0.25">
      <c r="A72" t="s">
        <v>3192</v>
      </c>
      <c r="B72" s="7">
        <v>44686</v>
      </c>
    </row>
    <row r="73" spans="1:2" x14ac:dyDescent="0.25">
      <c r="A73" t="s">
        <v>1483</v>
      </c>
      <c r="B73" s="7">
        <v>44685</v>
      </c>
    </row>
    <row r="74" spans="1:2" x14ac:dyDescent="0.25">
      <c r="A74" t="s">
        <v>3324</v>
      </c>
      <c r="B74" s="7">
        <v>44686</v>
      </c>
    </row>
    <row r="75" spans="1:2" x14ac:dyDescent="0.25">
      <c r="A75" t="s">
        <v>2618</v>
      </c>
      <c r="B75" s="7">
        <v>44683</v>
      </c>
    </row>
    <row r="76" spans="1:2" x14ac:dyDescent="0.25">
      <c r="A76" t="s">
        <v>3427</v>
      </c>
      <c r="B76" s="7">
        <v>44688</v>
      </c>
    </row>
    <row r="77" spans="1:2" x14ac:dyDescent="0.25">
      <c r="A77" t="s">
        <v>3304</v>
      </c>
      <c r="B77" s="7">
        <v>44686</v>
      </c>
    </row>
    <row r="78" spans="1:2" x14ac:dyDescent="0.25">
      <c r="A78" t="s">
        <v>3297</v>
      </c>
      <c r="B78" s="7">
        <v>44683</v>
      </c>
    </row>
    <row r="79" spans="1:2" x14ac:dyDescent="0.25">
      <c r="A79" t="s">
        <v>2646</v>
      </c>
      <c r="B79" s="7">
        <v>44687</v>
      </c>
    </row>
    <row r="80" spans="1:2" x14ac:dyDescent="0.25">
      <c r="A80" t="s">
        <v>1385</v>
      </c>
      <c r="B80" s="7">
        <v>44690</v>
      </c>
    </row>
    <row r="81" spans="1:2" x14ac:dyDescent="0.25">
      <c r="A81" t="s">
        <v>1296</v>
      </c>
      <c r="B81" s="7">
        <v>44686</v>
      </c>
    </row>
    <row r="82" spans="1:2" x14ac:dyDescent="0.25">
      <c r="A82" t="s">
        <v>2586</v>
      </c>
      <c r="B82" s="7">
        <v>44684</v>
      </c>
    </row>
    <row r="83" spans="1:2" x14ac:dyDescent="0.25">
      <c r="A83" t="s">
        <v>3566</v>
      </c>
      <c r="B83" s="7">
        <v>44688</v>
      </c>
    </row>
    <row r="84" spans="1:2" x14ac:dyDescent="0.25">
      <c r="A84" t="s">
        <v>2968</v>
      </c>
      <c r="B84" s="7">
        <v>44683</v>
      </c>
    </row>
    <row r="85" spans="1:2" x14ac:dyDescent="0.25">
      <c r="A85" t="s">
        <v>1277</v>
      </c>
      <c r="B85" s="7">
        <v>44685</v>
      </c>
    </row>
    <row r="86" spans="1:2" x14ac:dyDescent="0.25">
      <c r="A86" t="s">
        <v>3522</v>
      </c>
      <c r="B86" s="7">
        <v>44683</v>
      </c>
    </row>
    <row r="87" spans="1:2" x14ac:dyDescent="0.25">
      <c r="A87" t="s">
        <v>1178</v>
      </c>
      <c r="B87" s="7">
        <v>44687</v>
      </c>
    </row>
    <row r="88" spans="1:2" x14ac:dyDescent="0.25">
      <c r="A88" t="s">
        <v>1320</v>
      </c>
      <c r="B88" s="7">
        <v>44690</v>
      </c>
    </row>
    <row r="89" spans="1:2" x14ac:dyDescent="0.25">
      <c r="A89" t="s">
        <v>3690</v>
      </c>
      <c r="B89" s="7">
        <v>44685</v>
      </c>
    </row>
    <row r="90" spans="1:2" x14ac:dyDescent="0.25">
      <c r="A90" t="s">
        <v>1362</v>
      </c>
      <c r="B90" s="7">
        <v>44683</v>
      </c>
    </row>
    <row r="91" spans="1:2" x14ac:dyDescent="0.25">
      <c r="A91" t="s">
        <v>3299</v>
      </c>
      <c r="B91" s="7">
        <v>44683</v>
      </c>
    </row>
    <row r="92" spans="1:2" x14ac:dyDescent="0.25">
      <c r="A92" t="s">
        <v>3620</v>
      </c>
      <c r="B92" s="7">
        <v>44683</v>
      </c>
    </row>
    <row r="93" spans="1:2" x14ac:dyDescent="0.25">
      <c r="A93" t="s">
        <v>1433</v>
      </c>
      <c r="B93" s="7">
        <v>44683</v>
      </c>
    </row>
    <row r="94" spans="1:2" x14ac:dyDescent="0.25">
      <c r="A94" t="s">
        <v>1248</v>
      </c>
      <c r="B94" s="7">
        <v>44683</v>
      </c>
    </row>
    <row r="95" spans="1:2" x14ac:dyDescent="0.25">
      <c r="A95" t="s">
        <v>1358</v>
      </c>
      <c r="B95" s="7">
        <v>44683</v>
      </c>
    </row>
    <row r="96" spans="1:2" x14ac:dyDescent="0.25">
      <c r="A96" t="s">
        <v>2410</v>
      </c>
      <c r="B96" s="7">
        <v>44683</v>
      </c>
    </row>
    <row r="97" spans="1:2" x14ac:dyDescent="0.25">
      <c r="A97" t="s">
        <v>1255</v>
      </c>
      <c r="B97" s="7">
        <v>44683</v>
      </c>
    </row>
    <row r="98" spans="1:2" x14ac:dyDescent="0.25">
      <c r="A98" t="s">
        <v>3457</v>
      </c>
      <c r="B98" s="7">
        <v>44683</v>
      </c>
    </row>
    <row r="99" spans="1:2" x14ac:dyDescent="0.25">
      <c r="A99" t="s">
        <v>3236</v>
      </c>
      <c r="B99" s="7">
        <v>44683</v>
      </c>
    </row>
    <row r="100" spans="1:2" x14ac:dyDescent="0.25">
      <c r="A100" t="s">
        <v>1987</v>
      </c>
      <c r="B100" s="7">
        <v>44690</v>
      </c>
    </row>
    <row r="101" spans="1:2" x14ac:dyDescent="0.25">
      <c r="A101" t="s">
        <v>1208</v>
      </c>
      <c r="B101" s="7">
        <v>44685</v>
      </c>
    </row>
    <row r="102" spans="1:2" x14ac:dyDescent="0.25">
      <c r="A102" t="s">
        <v>1176</v>
      </c>
      <c r="B102" s="7">
        <v>44687</v>
      </c>
    </row>
    <row r="103" spans="1:2" x14ac:dyDescent="0.25">
      <c r="A103" t="s">
        <v>1442</v>
      </c>
      <c r="B103" s="7">
        <v>44690</v>
      </c>
    </row>
    <row r="104" spans="1:2" x14ac:dyDescent="0.25">
      <c r="A104" t="s">
        <v>1430</v>
      </c>
      <c r="B104" s="7">
        <v>44684</v>
      </c>
    </row>
    <row r="105" spans="1:2" x14ac:dyDescent="0.25">
      <c r="A105" t="s">
        <v>1451</v>
      </c>
      <c r="B105" s="7">
        <v>44690</v>
      </c>
    </row>
    <row r="106" spans="1:2" x14ac:dyDescent="0.25">
      <c r="A106" t="s">
        <v>1468</v>
      </c>
      <c r="B106" s="7">
        <v>44686</v>
      </c>
    </row>
    <row r="107" spans="1:2" x14ac:dyDescent="0.25">
      <c r="A107" t="s">
        <v>1246</v>
      </c>
      <c r="B107" s="7">
        <v>44683</v>
      </c>
    </row>
    <row r="108" spans="1:2" x14ac:dyDescent="0.25">
      <c r="A108" t="s">
        <v>1466</v>
      </c>
      <c r="B108" s="7">
        <v>44686</v>
      </c>
    </row>
    <row r="109" spans="1:2" x14ac:dyDescent="0.25">
      <c r="A109" t="s">
        <v>1228</v>
      </c>
      <c r="B109" s="7">
        <v>44685</v>
      </c>
    </row>
    <row r="110" spans="1:2" x14ac:dyDescent="0.25">
      <c r="A110" t="s">
        <v>1225</v>
      </c>
      <c r="B110" s="7">
        <v>44685</v>
      </c>
    </row>
    <row r="111" spans="1:2" x14ac:dyDescent="0.25">
      <c r="A111" t="s">
        <v>3429</v>
      </c>
      <c r="B111" s="7">
        <v>44683</v>
      </c>
    </row>
    <row r="112" spans="1:2" x14ac:dyDescent="0.25">
      <c r="A112" t="s">
        <v>1214</v>
      </c>
      <c r="B112" s="7">
        <v>44685</v>
      </c>
    </row>
    <row r="113" spans="1:2" x14ac:dyDescent="0.25">
      <c r="A113" t="s">
        <v>1742</v>
      </c>
      <c r="B113" s="7">
        <v>44683</v>
      </c>
    </row>
    <row r="114" spans="1:2" x14ac:dyDescent="0.25">
      <c r="A114" t="s">
        <v>1478</v>
      </c>
      <c r="B114" s="7">
        <v>44685</v>
      </c>
    </row>
    <row r="115" spans="1:2" x14ac:dyDescent="0.25">
      <c r="A115" t="s">
        <v>3178</v>
      </c>
      <c r="B115" s="7">
        <v>44683</v>
      </c>
    </row>
    <row r="116" spans="1:2" x14ac:dyDescent="0.25">
      <c r="A116" t="s">
        <v>1490</v>
      </c>
      <c r="B116" s="7">
        <v>44685</v>
      </c>
    </row>
    <row r="117" spans="1:2" x14ac:dyDescent="0.25">
      <c r="A117" t="s">
        <v>1212</v>
      </c>
      <c r="B117" s="7">
        <v>44685</v>
      </c>
    </row>
    <row r="118" spans="1:2" x14ac:dyDescent="0.25">
      <c r="A118" t="s">
        <v>2385</v>
      </c>
      <c r="B118" s="7">
        <v>44690</v>
      </c>
    </row>
    <row r="119" spans="1:2" x14ac:dyDescent="0.25">
      <c r="A119" t="s">
        <v>1210</v>
      </c>
      <c r="B119" s="7">
        <v>44686</v>
      </c>
    </row>
    <row r="120" spans="1:2" x14ac:dyDescent="0.25">
      <c r="A120" t="s">
        <v>1469</v>
      </c>
      <c r="B120" s="7">
        <v>44686</v>
      </c>
    </row>
    <row r="121" spans="1:2" x14ac:dyDescent="0.25">
      <c r="A121" t="s">
        <v>3201</v>
      </c>
      <c r="B121" s="7">
        <v>44688</v>
      </c>
    </row>
    <row r="122" spans="1:2" x14ac:dyDescent="0.25">
      <c r="A122" t="s">
        <v>1488</v>
      </c>
      <c r="B122" s="7">
        <v>44685</v>
      </c>
    </row>
    <row r="123" spans="1:2" x14ac:dyDescent="0.25">
      <c r="A123" t="s">
        <v>1187</v>
      </c>
      <c r="B123" s="7">
        <v>44686</v>
      </c>
    </row>
    <row r="124" spans="1:2" x14ac:dyDescent="0.25">
      <c r="A124" t="s">
        <v>2851</v>
      </c>
      <c r="B124" s="7">
        <v>44690</v>
      </c>
    </row>
    <row r="125" spans="1:2" x14ac:dyDescent="0.25">
      <c r="A125" t="s">
        <v>2374</v>
      </c>
      <c r="B125" s="7">
        <v>44690</v>
      </c>
    </row>
    <row r="126" spans="1:2" x14ac:dyDescent="0.25">
      <c r="A126" t="s">
        <v>1342</v>
      </c>
      <c r="B126" s="7">
        <v>44684</v>
      </c>
    </row>
    <row r="127" spans="1:2" x14ac:dyDescent="0.25">
      <c r="A127" t="s">
        <v>3325</v>
      </c>
      <c r="B127" s="7">
        <v>44686</v>
      </c>
    </row>
    <row r="128" spans="1:2" x14ac:dyDescent="0.25">
      <c r="A128" t="s">
        <v>1203</v>
      </c>
      <c r="B128" s="7">
        <v>44686</v>
      </c>
    </row>
    <row r="129" spans="1:2" x14ac:dyDescent="0.25">
      <c r="A129" t="s">
        <v>1480</v>
      </c>
      <c r="B129" s="7">
        <v>44685</v>
      </c>
    </row>
    <row r="130" spans="1:2" x14ac:dyDescent="0.25">
      <c r="A130" t="s">
        <v>3173</v>
      </c>
      <c r="B130" s="7">
        <v>44688</v>
      </c>
    </row>
    <row r="131" spans="1:2" x14ac:dyDescent="0.25">
      <c r="A131" t="s">
        <v>1486</v>
      </c>
      <c r="B131" s="7">
        <v>44685</v>
      </c>
    </row>
    <row r="132" spans="1:2" x14ac:dyDescent="0.25">
      <c r="A132" t="s">
        <v>4401</v>
      </c>
      <c r="B132" s="7">
        <v>44690</v>
      </c>
    </row>
    <row r="133" spans="1:2" x14ac:dyDescent="0.25">
      <c r="A133" t="s">
        <v>1360</v>
      </c>
      <c r="B133" s="7">
        <v>44683</v>
      </c>
    </row>
    <row r="134" spans="1:2" x14ac:dyDescent="0.25">
      <c r="A134" t="s">
        <v>1170</v>
      </c>
      <c r="B134" s="7">
        <v>44690</v>
      </c>
    </row>
    <row r="135" spans="1:2" x14ac:dyDescent="0.25">
      <c r="A135" t="s">
        <v>1473</v>
      </c>
      <c r="B135" s="7">
        <v>44685</v>
      </c>
    </row>
    <row r="136" spans="1:2" x14ac:dyDescent="0.25">
      <c r="A136" t="s">
        <v>1355</v>
      </c>
      <c r="B136" s="7">
        <v>44683</v>
      </c>
    </row>
    <row r="137" spans="1:2" x14ac:dyDescent="0.25">
      <c r="A137" t="s">
        <v>1199</v>
      </c>
      <c r="B137" s="7">
        <v>44686</v>
      </c>
    </row>
    <row r="138" spans="1:2" x14ac:dyDescent="0.25">
      <c r="A138" t="s">
        <v>1348</v>
      </c>
      <c r="B138" s="7">
        <v>44683</v>
      </c>
    </row>
    <row r="139" spans="1:2" x14ac:dyDescent="0.25">
      <c r="A139" t="s">
        <v>1294</v>
      </c>
      <c r="B139" s="7">
        <v>44686</v>
      </c>
    </row>
    <row r="140" spans="1:2" x14ac:dyDescent="0.25">
      <c r="A140" t="s">
        <v>1185</v>
      </c>
      <c r="B140" s="7">
        <v>44686</v>
      </c>
    </row>
    <row r="141" spans="1:2" x14ac:dyDescent="0.25">
      <c r="A141" t="s">
        <v>2368</v>
      </c>
      <c r="B141" s="7">
        <v>44688</v>
      </c>
    </row>
    <row r="142" spans="1:2" x14ac:dyDescent="0.25">
      <c r="A142" t="s">
        <v>2583</v>
      </c>
      <c r="B142" s="7">
        <v>44684</v>
      </c>
    </row>
    <row r="143" spans="1:2" x14ac:dyDescent="0.25">
      <c r="A143" t="s">
        <v>4402</v>
      </c>
      <c r="B143" s="7">
        <v>44685</v>
      </c>
    </row>
    <row r="144" spans="1:2" x14ac:dyDescent="0.25">
      <c r="A144" t="s">
        <v>3698</v>
      </c>
      <c r="B144" s="7">
        <v>44686</v>
      </c>
    </row>
    <row r="145" spans="1:2" x14ac:dyDescent="0.25">
      <c r="A145" t="s">
        <v>3490</v>
      </c>
      <c r="B145" s="7">
        <v>44683</v>
      </c>
    </row>
    <row r="146" spans="1:2" x14ac:dyDescent="0.25">
      <c r="A146" t="s">
        <v>1182</v>
      </c>
      <c r="B146" s="7">
        <v>44686</v>
      </c>
    </row>
    <row r="147" spans="1:2" x14ac:dyDescent="0.25">
      <c r="A147" t="s">
        <v>1343</v>
      </c>
      <c r="B147" s="7">
        <v>44683</v>
      </c>
    </row>
    <row r="148" spans="1:2" x14ac:dyDescent="0.25">
      <c r="A148" t="s">
        <v>3712</v>
      </c>
      <c r="B148" s="7">
        <v>44686</v>
      </c>
    </row>
    <row r="149" spans="1:2" x14ac:dyDescent="0.25">
      <c r="A149" t="s">
        <v>3701</v>
      </c>
      <c r="B149" s="7">
        <v>44686</v>
      </c>
    </row>
    <row r="150" spans="1:2" x14ac:dyDescent="0.25">
      <c r="A150" t="s">
        <v>1275</v>
      </c>
      <c r="B150" s="7">
        <v>44685</v>
      </c>
    </row>
    <row r="151" spans="1:2" x14ac:dyDescent="0.25">
      <c r="A151" t="s">
        <v>3480</v>
      </c>
      <c r="B151" s="7">
        <v>44686</v>
      </c>
    </row>
    <row r="152" spans="1:2" x14ac:dyDescent="0.25">
      <c r="A152" t="s">
        <v>2594</v>
      </c>
      <c r="B152" s="7">
        <v>44683</v>
      </c>
    </row>
    <row r="153" spans="1:2" x14ac:dyDescent="0.25">
      <c r="A153" t="s">
        <v>3598</v>
      </c>
      <c r="B153" s="7">
        <v>44686</v>
      </c>
    </row>
    <row r="154" spans="1:2" x14ac:dyDescent="0.25">
      <c r="A154" t="s">
        <v>1390</v>
      </c>
      <c r="B154" s="7">
        <v>44688</v>
      </c>
    </row>
    <row r="155" spans="1:2" x14ac:dyDescent="0.25">
      <c r="A155" t="s">
        <v>3714</v>
      </c>
      <c r="B155" s="7">
        <v>44683</v>
      </c>
    </row>
    <row r="156" spans="1:2" x14ac:dyDescent="0.25">
      <c r="A156" t="s">
        <v>886</v>
      </c>
      <c r="B156" s="7">
        <v>44686</v>
      </c>
    </row>
    <row r="157" spans="1:2" x14ac:dyDescent="0.25">
      <c r="A157" t="s">
        <v>1398</v>
      </c>
      <c r="B157" s="7">
        <v>44688</v>
      </c>
    </row>
    <row r="158" spans="1:2" x14ac:dyDescent="0.25">
      <c r="A158" t="s">
        <v>1862</v>
      </c>
      <c r="B158" s="7">
        <v>44683</v>
      </c>
    </row>
    <row r="159" spans="1:2" x14ac:dyDescent="0.25">
      <c r="A159" t="s">
        <v>2634</v>
      </c>
      <c r="B159" s="7">
        <v>44685</v>
      </c>
    </row>
    <row r="160" spans="1:2" x14ac:dyDescent="0.25">
      <c r="A160" t="s">
        <v>1414</v>
      </c>
      <c r="B160" s="7">
        <v>44686</v>
      </c>
    </row>
    <row r="161" spans="1:2" x14ac:dyDescent="0.25">
      <c r="A161" t="s">
        <v>3716</v>
      </c>
      <c r="B161" s="7">
        <v>44683</v>
      </c>
    </row>
    <row r="162" spans="1:2" x14ac:dyDescent="0.25">
      <c r="A162" t="s">
        <v>3670</v>
      </c>
      <c r="B162" s="7">
        <v>44688</v>
      </c>
    </row>
    <row r="163" spans="1:2" x14ac:dyDescent="0.25">
      <c r="A163" t="s">
        <v>1393</v>
      </c>
      <c r="B163" s="7">
        <v>44688</v>
      </c>
    </row>
    <row r="164" spans="1:2" x14ac:dyDescent="0.25">
      <c r="A164" t="s">
        <v>1239</v>
      </c>
      <c r="B164" s="7">
        <v>44683</v>
      </c>
    </row>
    <row r="165" spans="1:2" x14ac:dyDescent="0.25">
      <c r="A165" t="s">
        <v>3255</v>
      </c>
      <c r="B165" s="7">
        <v>44683</v>
      </c>
    </row>
    <row r="166" spans="1:2" x14ac:dyDescent="0.25">
      <c r="A166" t="s">
        <v>1238</v>
      </c>
      <c r="B166" s="7">
        <v>44683</v>
      </c>
    </row>
    <row r="167" spans="1:2" x14ac:dyDescent="0.25">
      <c r="A167" t="s">
        <v>3526</v>
      </c>
      <c r="B167" s="7">
        <v>44683</v>
      </c>
    </row>
    <row r="168" spans="1:2" x14ac:dyDescent="0.25">
      <c r="A168" t="s">
        <v>2617</v>
      </c>
      <c r="B168" s="7">
        <v>44683</v>
      </c>
    </row>
    <row r="169" spans="1:2" x14ac:dyDescent="0.25">
      <c r="A169" t="s">
        <v>3238</v>
      </c>
      <c r="B169" s="7">
        <v>44683</v>
      </c>
    </row>
    <row r="170" spans="1:2" x14ac:dyDescent="0.25">
      <c r="A170" t="s">
        <v>3666</v>
      </c>
      <c r="B170" s="7">
        <v>44688</v>
      </c>
    </row>
    <row r="171" spans="1:2" x14ac:dyDescent="0.25">
      <c r="A171" t="s">
        <v>2606</v>
      </c>
      <c r="B171" s="7">
        <v>44685</v>
      </c>
    </row>
    <row r="172" spans="1:2" x14ac:dyDescent="0.25">
      <c r="A172" t="s">
        <v>2841</v>
      </c>
      <c r="B172" s="7">
        <v>44683</v>
      </c>
    </row>
    <row r="173" spans="1:2" x14ac:dyDescent="0.25">
      <c r="A173" t="s">
        <v>1287</v>
      </c>
      <c r="B173" s="7">
        <v>44684</v>
      </c>
    </row>
    <row r="174" spans="1:2" x14ac:dyDescent="0.25">
      <c r="A174" t="s">
        <v>3478</v>
      </c>
      <c r="B174" s="7">
        <v>44685</v>
      </c>
    </row>
    <row r="175" spans="1:2" x14ac:dyDescent="0.25">
      <c r="A175" t="s">
        <v>1279</v>
      </c>
      <c r="B175" s="7">
        <v>44684</v>
      </c>
    </row>
    <row r="176" spans="1:2" x14ac:dyDescent="0.25">
      <c r="A176" t="s">
        <v>1408</v>
      </c>
      <c r="B176" s="7">
        <v>44687</v>
      </c>
    </row>
    <row r="177" spans="1:2" x14ac:dyDescent="0.25">
      <c r="A177" t="s">
        <v>1371</v>
      </c>
      <c r="B177" s="7">
        <v>44684</v>
      </c>
    </row>
    <row r="178" spans="1:2" x14ac:dyDescent="0.25">
      <c r="A178" t="s">
        <v>1337</v>
      </c>
      <c r="B178" s="7">
        <v>44684</v>
      </c>
    </row>
    <row r="179" spans="1:2" x14ac:dyDescent="0.25">
      <c r="A179" t="s">
        <v>1345</v>
      </c>
      <c r="B179" s="7">
        <v>44684</v>
      </c>
    </row>
    <row r="180" spans="1:2" x14ac:dyDescent="0.25">
      <c r="A180" t="s">
        <v>1405</v>
      </c>
      <c r="B180" s="7">
        <v>44687</v>
      </c>
    </row>
    <row r="181" spans="1:2" x14ac:dyDescent="0.25">
      <c r="A181" t="s">
        <v>3466</v>
      </c>
      <c r="B181" s="7">
        <v>44684</v>
      </c>
    </row>
    <row r="182" spans="1:2" x14ac:dyDescent="0.25">
      <c r="A182" t="s">
        <v>3488</v>
      </c>
      <c r="B182" s="7">
        <v>44687</v>
      </c>
    </row>
    <row r="183" spans="1:2" x14ac:dyDescent="0.25">
      <c r="A183" t="s">
        <v>3210</v>
      </c>
      <c r="B183" s="7">
        <v>44684</v>
      </c>
    </row>
    <row r="184" spans="1:2" x14ac:dyDescent="0.25">
      <c r="A184" t="s">
        <v>3370</v>
      </c>
      <c r="B184" s="7">
        <v>44687</v>
      </c>
    </row>
    <row r="185" spans="1:2" x14ac:dyDescent="0.25">
      <c r="A185" t="s">
        <v>3190</v>
      </c>
      <c r="B185" s="7">
        <v>44687</v>
      </c>
    </row>
    <row r="186" spans="1:2" x14ac:dyDescent="0.25">
      <c r="A186" t="s">
        <v>1369</v>
      </c>
      <c r="B186" s="7">
        <v>44684</v>
      </c>
    </row>
    <row r="187" spans="1:2" x14ac:dyDescent="0.25">
      <c r="A187" t="s">
        <v>1375</v>
      </c>
      <c r="B187" s="7">
        <v>44684</v>
      </c>
    </row>
    <row r="188" spans="1:2" x14ac:dyDescent="0.25">
      <c r="A188" t="s">
        <v>4403</v>
      </c>
      <c r="B188" s="7">
        <v>44687</v>
      </c>
    </row>
    <row r="189" spans="1:2" x14ac:dyDescent="0.25">
      <c r="A189" t="s">
        <v>1410</v>
      </c>
      <c r="B189" s="7">
        <v>44685</v>
      </c>
    </row>
    <row r="190" spans="1:2" x14ac:dyDescent="0.25">
      <c r="A190" t="s">
        <v>1281</v>
      </c>
      <c r="B190" s="7">
        <v>44684</v>
      </c>
    </row>
    <row r="191" spans="1:2" x14ac:dyDescent="0.25">
      <c r="A191" t="s">
        <v>1406</v>
      </c>
      <c r="B191" s="7">
        <v>44687</v>
      </c>
    </row>
    <row r="192" spans="1:2" x14ac:dyDescent="0.25">
      <c r="A192" t="s">
        <v>1401</v>
      </c>
      <c r="B192" s="7">
        <v>44687</v>
      </c>
    </row>
    <row r="193" spans="1:2" x14ac:dyDescent="0.25">
      <c r="A193" t="s">
        <v>1403</v>
      </c>
      <c r="B193" s="7">
        <v>44687</v>
      </c>
    </row>
    <row r="194" spans="1:2" x14ac:dyDescent="0.25">
      <c r="A194" t="s">
        <v>4404</v>
      </c>
      <c r="B194" s="7">
        <v>44687</v>
      </c>
    </row>
    <row r="195" spans="1:2" x14ac:dyDescent="0.25">
      <c r="A195" t="s">
        <v>3484</v>
      </c>
      <c r="B195" s="7">
        <v>44688</v>
      </c>
    </row>
    <row r="196" spans="1:2" x14ac:dyDescent="0.25">
      <c r="A196" t="s">
        <v>4405</v>
      </c>
      <c r="B196" s="7">
        <v>44684</v>
      </c>
    </row>
    <row r="197" spans="1:2" x14ac:dyDescent="0.25">
      <c r="A197" t="s">
        <v>3673</v>
      </c>
      <c r="B197" s="7">
        <v>44688</v>
      </c>
    </row>
    <row r="198" spans="1:2" x14ac:dyDescent="0.25">
      <c r="A198" t="s">
        <v>3622</v>
      </c>
      <c r="B198" s="7">
        <v>44685</v>
      </c>
    </row>
    <row r="199" spans="1:2" x14ac:dyDescent="0.25">
      <c r="A199" t="s">
        <v>1302</v>
      </c>
      <c r="B199" s="7">
        <v>44688</v>
      </c>
    </row>
    <row r="200" spans="1:2" x14ac:dyDescent="0.25">
      <c r="A200" t="s">
        <v>1273</v>
      </c>
      <c r="B200" s="7">
        <v>44684</v>
      </c>
    </row>
    <row r="201" spans="1:2" x14ac:dyDescent="0.25">
      <c r="A201" t="s">
        <v>3198</v>
      </c>
      <c r="B201" s="7">
        <v>44688</v>
      </c>
    </row>
    <row r="202" spans="1:2" x14ac:dyDescent="0.25">
      <c r="A202" t="s">
        <v>1267</v>
      </c>
      <c r="B202" s="7">
        <v>44684</v>
      </c>
    </row>
    <row r="203" spans="1:2" x14ac:dyDescent="0.25">
      <c r="A203" t="s">
        <v>1305</v>
      </c>
      <c r="B203" s="7">
        <v>44688</v>
      </c>
    </row>
    <row r="204" spans="1:2" x14ac:dyDescent="0.25">
      <c r="A204" t="s">
        <v>3165</v>
      </c>
      <c r="B204" s="7">
        <v>44688</v>
      </c>
    </row>
    <row r="205" spans="1:2" x14ac:dyDescent="0.25">
      <c r="A205" t="s">
        <v>971</v>
      </c>
      <c r="B205" s="7">
        <v>44684</v>
      </c>
    </row>
    <row r="206" spans="1:2" x14ac:dyDescent="0.25">
      <c r="A206" t="s">
        <v>1364</v>
      </c>
      <c r="B206" s="7">
        <v>44685</v>
      </c>
    </row>
    <row r="207" spans="1:2" x14ac:dyDescent="0.25">
      <c r="A207" t="s">
        <v>779</v>
      </c>
      <c r="B207" s="7">
        <v>44688</v>
      </c>
    </row>
    <row r="208" spans="1:2" x14ac:dyDescent="0.25">
      <c r="A208" t="s">
        <v>1270</v>
      </c>
      <c r="B208" s="7">
        <v>44684</v>
      </c>
    </row>
    <row r="209" spans="1:2" x14ac:dyDescent="0.25">
      <c r="A209" t="s">
        <v>3433</v>
      </c>
      <c r="B209" s="7">
        <v>44684</v>
      </c>
    </row>
    <row r="210" spans="1:2" x14ac:dyDescent="0.25">
      <c r="A210" t="s">
        <v>1326</v>
      </c>
      <c r="B210" s="7">
        <v>44688</v>
      </c>
    </row>
    <row r="211" spans="1:2" x14ac:dyDescent="0.25">
      <c r="A211" t="s">
        <v>3118</v>
      </c>
      <c r="B211" s="7">
        <v>44688</v>
      </c>
    </row>
    <row r="212" spans="1:2" x14ac:dyDescent="0.25">
      <c r="A212" t="s">
        <v>1771</v>
      </c>
      <c r="B212" s="7">
        <v>44688</v>
      </c>
    </row>
    <row r="213" spans="1:2" x14ac:dyDescent="0.25">
      <c r="A213" t="s">
        <v>2297</v>
      </c>
      <c r="B213" s="7">
        <v>44685</v>
      </c>
    </row>
    <row r="214" spans="1:2" x14ac:dyDescent="0.25">
      <c r="A214" t="s">
        <v>3351</v>
      </c>
      <c r="B214" s="7">
        <v>44688</v>
      </c>
    </row>
    <row r="215" spans="1:2" x14ac:dyDescent="0.25">
      <c r="A215" t="s">
        <v>3590</v>
      </c>
      <c r="B215" s="7">
        <v>44684</v>
      </c>
    </row>
    <row r="216" spans="1:2" x14ac:dyDescent="0.25">
      <c r="A216" t="s">
        <v>3279</v>
      </c>
      <c r="B216" s="7">
        <v>44685</v>
      </c>
    </row>
    <row r="217" spans="1:2" x14ac:dyDescent="0.25">
      <c r="A217" t="s">
        <v>1395</v>
      </c>
      <c r="B217" s="7">
        <v>44688</v>
      </c>
    </row>
    <row r="218" spans="1:2" x14ac:dyDescent="0.25">
      <c r="A218" t="s">
        <v>1329</v>
      </c>
      <c r="B218" s="7">
        <v>44690</v>
      </c>
    </row>
    <row r="219" spans="1:2" x14ac:dyDescent="0.25">
      <c r="A219" t="s">
        <v>1388</v>
      </c>
      <c r="B219" s="7">
        <v>44690</v>
      </c>
    </row>
    <row r="220" spans="1:2" x14ac:dyDescent="0.25">
      <c r="A220" t="s">
        <v>1331</v>
      </c>
      <c r="B220" s="7">
        <v>44690</v>
      </c>
    </row>
    <row r="221" spans="1:2" x14ac:dyDescent="0.25">
      <c r="A221" t="s">
        <v>1412</v>
      </c>
      <c r="B221" s="7">
        <v>44686</v>
      </c>
    </row>
    <row r="222" spans="1:2" x14ac:dyDescent="0.25">
      <c r="A222" t="s">
        <v>3683</v>
      </c>
      <c r="B222" s="7">
        <v>44690</v>
      </c>
    </row>
    <row r="223" spans="1:2" x14ac:dyDescent="0.25">
      <c r="A223" t="s">
        <v>3410</v>
      </c>
      <c r="B223" s="7">
        <v>44690</v>
      </c>
    </row>
    <row r="224" spans="1:2" x14ac:dyDescent="0.25">
      <c r="A224" t="s">
        <v>3257</v>
      </c>
      <c r="B224" s="7">
        <v>44686</v>
      </c>
    </row>
    <row r="225" spans="1:2" x14ac:dyDescent="0.25">
      <c r="A225" t="s">
        <v>1389</v>
      </c>
      <c r="B225" s="7">
        <v>44690</v>
      </c>
    </row>
    <row r="226" spans="1:2" x14ac:dyDescent="0.25">
      <c r="A226" t="s">
        <v>3346</v>
      </c>
      <c r="B226" s="7">
        <v>44690</v>
      </c>
    </row>
    <row r="227" spans="1:2" x14ac:dyDescent="0.25">
      <c r="A227" t="s">
        <v>3871</v>
      </c>
      <c r="B227" s="7">
        <v>44690</v>
      </c>
    </row>
    <row r="228" spans="1:2" x14ac:dyDescent="0.25">
      <c r="A228" t="s">
        <v>1335</v>
      </c>
      <c r="B228" s="7">
        <v>44690</v>
      </c>
    </row>
    <row r="229" spans="1:2" x14ac:dyDescent="0.25">
      <c r="A229" t="s">
        <v>1517</v>
      </c>
      <c r="B229" s="7">
        <v>44684</v>
      </c>
    </row>
    <row r="230" spans="1:2" x14ac:dyDescent="0.25">
      <c r="A230" t="s">
        <v>1518</v>
      </c>
      <c r="B230" s="7">
        <v>44687</v>
      </c>
    </row>
    <row r="231" spans="1:2" x14ac:dyDescent="0.25">
      <c r="A231" t="s">
        <v>3169</v>
      </c>
      <c r="B231" s="7">
        <v>44684</v>
      </c>
    </row>
    <row r="232" spans="1:2" x14ac:dyDescent="0.25">
      <c r="A232" t="s">
        <v>3471</v>
      </c>
      <c r="B232" s="7">
        <v>44686</v>
      </c>
    </row>
    <row r="233" spans="1:2" x14ac:dyDescent="0.25">
      <c r="A233" t="s">
        <v>3285</v>
      </c>
      <c r="B233" s="7">
        <v>44683</v>
      </c>
    </row>
    <row r="234" spans="1:2" x14ac:dyDescent="0.25">
      <c r="A234" t="s">
        <v>4800</v>
      </c>
      <c r="B234" s="7">
        <v>44692</v>
      </c>
    </row>
    <row r="235" spans="1:2" x14ac:dyDescent="0.25">
      <c r="A235" t="s">
        <v>4499</v>
      </c>
      <c r="B235" s="7">
        <v>44691</v>
      </c>
    </row>
    <row r="236" spans="1:2" x14ac:dyDescent="0.25">
      <c r="A236" t="s">
        <v>4501</v>
      </c>
      <c r="B236" s="7">
        <v>44691</v>
      </c>
    </row>
    <row r="237" spans="1:2" x14ac:dyDescent="0.25">
      <c r="A237" t="s">
        <v>4537</v>
      </c>
      <c r="B237" s="7">
        <v>44691</v>
      </c>
    </row>
    <row r="238" spans="1:2" x14ac:dyDescent="0.25">
      <c r="A238" t="s">
        <v>4468</v>
      </c>
      <c r="B238" s="7">
        <v>44692</v>
      </c>
    </row>
    <row r="239" spans="1:2" x14ac:dyDescent="0.25">
      <c r="A239" t="s">
        <v>4756</v>
      </c>
      <c r="B239" s="7">
        <v>44692</v>
      </c>
    </row>
    <row r="240" spans="1:2" x14ac:dyDescent="0.25">
      <c r="A240" t="s">
        <v>4465</v>
      </c>
      <c r="B240" s="7">
        <v>44692</v>
      </c>
    </row>
    <row r="241" spans="1:2" x14ac:dyDescent="0.25">
      <c r="A241" t="s">
        <v>4796</v>
      </c>
      <c r="B241" s="7">
        <v>44691</v>
      </c>
    </row>
    <row r="242" spans="1:2" x14ac:dyDescent="0.25">
      <c r="A242" t="s">
        <v>4897</v>
      </c>
      <c r="B242" s="7">
        <v>44692</v>
      </c>
    </row>
    <row r="243" spans="1:2" x14ac:dyDescent="0.25">
      <c r="A243" t="s">
        <v>4877</v>
      </c>
      <c r="B243" s="7">
        <v>44691</v>
      </c>
    </row>
    <row r="244" spans="1:2" x14ac:dyDescent="0.25">
      <c r="A244" t="s">
        <v>4880</v>
      </c>
      <c r="B244" s="7">
        <v>44691</v>
      </c>
    </row>
    <row r="245" spans="1:2" x14ac:dyDescent="0.25">
      <c r="A245" t="s">
        <v>4550</v>
      </c>
      <c r="B245" s="7">
        <v>44691</v>
      </c>
    </row>
    <row r="246" spans="1:2" x14ac:dyDescent="0.25">
      <c r="A246" t="s">
        <v>4872</v>
      </c>
      <c r="B246" s="7">
        <v>44691</v>
      </c>
    </row>
    <row r="247" spans="1:2" x14ac:dyDescent="0.25">
      <c r="A247" t="s">
        <v>4457</v>
      </c>
      <c r="B247" s="7">
        <v>44691</v>
      </c>
    </row>
    <row r="248" spans="1:2" x14ac:dyDescent="0.25">
      <c r="A248" t="s">
        <v>4453</v>
      </c>
      <c r="B248" s="7">
        <v>44691</v>
      </c>
    </row>
    <row r="249" spans="1:2" x14ac:dyDescent="0.25">
      <c r="A249" t="s">
        <v>4561</v>
      </c>
      <c r="B249" s="7">
        <v>44691</v>
      </c>
    </row>
    <row r="250" spans="1:2" x14ac:dyDescent="0.25">
      <c r="A250" t="s">
        <v>4471</v>
      </c>
      <c r="B250" s="7">
        <v>44692</v>
      </c>
    </row>
    <row r="251" spans="1:2" x14ac:dyDescent="0.25">
      <c r="A251" t="s">
        <v>4896</v>
      </c>
      <c r="B251" s="7">
        <v>44692</v>
      </c>
    </row>
    <row r="252" spans="1:2" x14ac:dyDescent="0.25">
      <c r="A252" t="s">
        <v>4817</v>
      </c>
      <c r="B252" s="7">
        <v>44692</v>
      </c>
    </row>
    <row r="253" spans="1:2" x14ac:dyDescent="0.25">
      <c r="A253" t="s">
        <v>4711</v>
      </c>
      <c r="B253" s="7">
        <v>44691</v>
      </c>
    </row>
    <row r="254" spans="1:2" x14ac:dyDescent="0.25">
      <c r="A254" t="s">
        <v>4424</v>
      </c>
      <c r="B254" s="7">
        <v>44692</v>
      </c>
    </row>
    <row r="255" spans="1:2" x14ac:dyDescent="0.25">
      <c r="A255" t="s">
        <v>4714</v>
      </c>
      <c r="B255" s="7">
        <v>44692</v>
      </c>
    </row>
    <row r="256" spans="1:2" x14ac:dyDescent="0.25">
      <c r="A256" t="s">
        <v>4481</v>
      </c>
      <c r="B256" s="7">
        <v>44691</v>
      </c>
    </row>
    <row r="257" spans="1:2" x14ac:dyDescent="0.25">
      <c r="A257" t="s">
        <v>4520</v>
      </c>
      <c r="B257" s="7">
        <v>44691</v>
      </c>
    </row>
    <row r="258" spans="1:2" x14ac:dyDescent="0.25">
      <c r="A258" t="s">
        <v>4436</v>
      </c>
      <c r="B258" s="7">
        <v>44692</v>
      </c>
    </row>
    <row r="259" spans="1:2" x14ac:dyDescent="0.25">
      <c r="A259" t="s">
        <v>4430</v>
      </c>
      <c r="B259" s="7">
        <v>44692</v>
      </c>
    </row>
    <row r="260" spans="1:2" x14ac:dyDescent="0.25">
      <c r="A260" t="s">
        <v>4716</v>
      </c>
      <c r="B260" s="7">
        <v>44692</v>
      </c>
    </row>
    <row r="261" spans="1:2" x14ac:dyDescent="0.25">
      <c r="A261" t="s">
        <v>4830</v>
      </c>
      <c r="B261" s="7">
        <v>44691</v>
      </c>
    </row>
    <row r="262" spans="1:2" x14ac:dyDescent="0.25">
      <c r="A262" t="s">
        <v>4428</v>
      </c>
      <c r="B262" s="7">
        <v>44692</v>
      </c>
    </row>
    <row r="263" spans="1:2" x14ac:dyDescent="0.25">
      <c r="A263" t="s">
        <v>4668</v>
      </c>
      <c r="B263" s="7">
        <v>44692</v>
      </c>
    </row>
    <row r="264" spans="1:2" x14ac:dyDescent="0.25">
      <c r="A264" t="s">
        <v>4559</v>
      </c>
      <c r="B264" s="7">
        <v>44692</v>
      </c>
    </row>
    <row r="265" spans="1:2" x14ac:dyDescent="0.25">
      <c r="A265" t="s">
        <v>4434</v>
      </c>
      <c r="B265" s="7">
        <v>44692</v>
      </c>
    </row>
    <row r="266" spans="1:2" x14ac:dyDescent="0.25">
      <c r="A266" t="s">
        <v>4841</v>
      </c>
      <c r="B266" s="7">
        <v>44692</v>
      </c>
    </row>
    <row r="267" spans="1:2" x14ac:dyDescent="0.25">
      <c r="A267" t="s">
        <v>4646</v>
      </c>
      <c r="B267" s="7">
        <v>44691</v>
      </c>
    </row>
    <row r="268" spans="1:2" x14ac:dyDescent="0.25">
      <c r="A268" t="s">
        <v>4932</v>
      </c>
      <c r="B268" s="7">
        <v>44692</v>
      </c>
    </row>
    <row r="269" spans="1:2" x14ac:dyDescent="0.25">
      <c r="A269" t="s">
        <v>4677</v>
      </c>
      <c r="B269" s="7">
        <v>44691</v>
      </c>
    </row>
    <row r="270" spans="1:2" x14ac:dyDescent="0.25">
      <c r="A270" t="s">
        <v>4531</v>
      </c>
      <c r="B270" s="7">
        <v>44692</v>
      </c>
    </row>
    <row r="271" spans="1:2" x14ac:dyDescent="0.25">
      <c r="A271" t="s">
        <v>4681</v>
      </c>
      <c r="B271" s="7">
        <v>44692</v>
      </c>
    </row>
    <row r="272" spans="1:2" x14ac:dyDescent="0.25">
      <c r="A272" t="s">
        <v>4650</v>
      </c>
      <c r="B272" s="7">
        <v>44691</v>
      </c>
    </row>
    <row r="273" spans="1:2" x14ac:dyDescent="0.25">
      <c r="A273" t="s">
        <v>4529</v>
      </c>
      <c r="B273" s="7">
        <v>44692</v>
      </c>
    </row>
    <row r="274" spans="1:2" x14ac:dyDescent="0.25">
      <c r="A274" t="s">
        <v>4935</v>
      </c>
      <c r="B274" s="7">
        <v>44692</v>
      </c>
    </row>
    <row r="275" spans="1:2" x14ac:dyDescent="0.25">
      <c r="A275" t="s">
        <v>4937</v>
      </c>
      <c r="B275" s="7">
        <v>44692</v>
      </c>
    </row>
    <row r="276" spans="1:2" x14ac:dyDescent="0.25">
      <c r="A276" t="s">
        <v>4426</v>
      </c>
      <c r="B276" s="7">
        <v>44692</v>
      </c>
    </row>
    <row r="277" spans="1:2" x14ac:dyDescent="0.25">
      <c r="A277" t="s">
        <v>4431</v>
      </c>
      <c r="B277" s="7">
        <v>44692</v>
      </c>
    </row>
    <row r="278" spans="1:2" x14ac:dyDescent="0.25">
      <c r="A278" t="s">
        <v>4686</v>
      </c>
      <c r="B278" s="7">
        <v>44692</v>
      </c>
    </row>
    <row r="279" spans="1:2" x14ac:dyDescent="0.25">
      <c r="A279" t="s">
        <v>4908</v>
      </c>
      <c r="B279" s="7">
        <v>44692</v>
      </c>
    </row>
    <row r="280" spans="1:2" x14ac:dyDescent="0.25">
      <c r="A280" t="s">
        <v>4455</v>
      </c>
      <c r="B280" s="7">
        <v>44691</v>
      </c>
    </row>
    <row r="281" spans="1:2" x14ac:dyDescent="0.25">
      <c r="A281" t="s">
        <v>4449</v>
      </c>
      <c r="B281" s="7">
        <v>44691</v>
      </c>
    </row>
    <row r="282" spans="1:2" x14ac:dyDescent="0.25">
      <c r="A282" t="s">
        <v>4652</v>
      </c>
      <c r="B282" s="7">
        <v>44691</v>
      </c>
    </row>
    <row r="283" spans="1:2" x14ac:dyDescent="0.25">
      <c r="A283" t="s">
        <v>4688</v>
      </c>
      <c r="B283" s="7">
        <v>44691</v>
      </c>
    </row>
    <row r="284" spans="1:2" x14ac:dyDescent="0.25">
      <c r="A284" t="s">
        <v>4845</v>
      </c>
      <c r="B284" s="7">
        <v>44691</v>
      </c>
    </row>
    <row r="285" spans="1:2" x14ac:dyDescent="0.25">
      <c r="A285" t="s">
        <v>4670</v>
      </c>
      <c r="B285" s="7">
        <v>44691</v>
      </c>
    </row>
    <row r="286" spans="1:2" x14ac:dyDescent="0.25">
      <c r="A286" t="s">
        <v>4661</v>
      </c>
      <c r="B286" s="7">
        <v>44691</v>
      </c>
    </row>
    <row r="287" spans="1:2" x14ac:dyDescent="0.25">
      <c r="A287" t="s">
        <v>4938</v>
      </c>
      <c r="B287" s="7">
        <v>44691</v>
      </c>
    </row>
    <row r="288" spans="1:2" x14ac:dyDescent="0.25">
      <c r="A288" t="s">
        <v>4768</v>
      </c>
      <c r="B288" s="7">
        <v>44691</v>
      </c>
    </row>
    <row r="289" spans="1:2" x14ac:dyDescent="0.25">
      <c r="A289" t="s">
        <v>4673</v>
      </c>
      <c r="B289" s="7">
        <v>44691</v>
      </c>
    </row>
    <row r="290" spans="1:2" x14ac:dyDescent="0.25">
      <c r="A290" t="s">
        <v>4814</v>
      </c>
      <c r="B290" s="7">
        <v>44691</v>
      </c>
    </row>
    <row r="291" spans="1:2" x14ac:dyDescent="0.25">
      <c r="A291" t="s">
        <v>4799</v>
      </c>
      <c r="B291" s="7">
        <v>44692</v>
      </c>
    </row>
    <row r="292" spans="1:2" x14ac:dyDescent="0.25">
      <c r="A292" t="s">
        <v>4684</v>
      </c>
      <c r="B292" s="7">
        <v>44692</v>
      </c>
    </row>
    <row r="293" spans="1:2" x14ac:dyDescent="0.25">
      <c r="A293" t="s">
        <v>42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1"/>
  <sheetViews>
    <sheetView topLeftCell="H1" zoomScaleNormal="100" workbookViewId="0">
      <selection activeCell="O2" sqref="O2"/>
    </sheetView>
  </sheetViews>
  <sheetFormatPr baseColWidth="10" defaultRowHeight="15" x14ac:dyDescent="0.25"/>
  <cols>
    <col min="1" max="1" width="18" bestFit="1" customWidth="1"/>
    <col min="2" max="2" width="20.28515625" style="8" customWidth="1"/>
    <col min="3" max="5" width="18" customWidth="1"/>
    <col min="6" max="6" width="26.140625" style="8" customWidth="1"/>
    <col min="7" max="7" width="18.28515625" style="8" customWidth="1"/>
    <col min="8" max="8" width="18" customWidth="1"/>
    <col min="9" max="9" width="35.5703125" customWidth="1"/>
    <col min="10" max="10" width="38.7109375" customWidth="1"/>
    <col min="11" max="11" width="24.7109375" style="8" customWidth="1"/>
    <col min="12" max="12" width="13.85546875" style="8" customWidth="1"/>
    <col min="13" max="13" width="20.28515625" style="8" customWidth="1"/>
    <col min="14" max="14" width="17.28515625" style="8" customWidth="1"/>
    <col min="15" max="15" width="16.5703125" style="8" customWidth="1"/>
    <col min="16" max="16" width="11.42578125" style="8"/>
    <col min="17" max="17" width="18.28515625" style="8" customWidth="1"/>
    <col min="18" max="18" width="22.7109375" style="8" customWidth="1"/>
    <col min="19" max="20" width="11.42578125" style="8"/>
  </cols>
  <sheetData>
    <row r="1" spans="1:20" x14ac:dyDescent="0.25">
      <c r="A1" t="s">
        <v>24</v>
      </c>
      <c r="B1" s="8" t="s">
        <v>25</v>
      </c>
      <c r="C1" t="s">
        <v>3</v>
      </c>
      <c r="D1" t="s">
        <v>26</v>
      </c>
      <c r="E1" t="s">
        <v>27</v>
      </c>
      <c r="F1" s="8" t="s">
        <v>7</v>
      </c>
      <c r="G1" s="8" t="s">
        <v>28</v>
      </c>
      <c r="H1" t="s">
        <v>29</v>
      </c>
      <c r="I1" t="s">
        <v>30</v>
      </c>
      <c r="J1" t="s">
        <v>31</v>
      </c>
      <c r="K1" s="8" t="s">
        <v>54</v>
      </c>
      <c r="L1" s="8" t="s">
        <v>43</v>
      </c>
      <c r="M1" s="8" t="s">
        <v>56</v>
      </c>
      <c r="N1" s="8" t="s">
        <v>57</v>
      </c>
      <c r="O1" s="8" t="s">
        <v>46</v>
      </c>
      <c r="P1" s="8" t="s">
        <v>58</v>
      </c>
      <c r="Q1" s="8" t="s">
        <v>59</v>
      </c>
      <c r="R1" s="8" t="s">
        <v>51</v>
      </c>
      <c r="S1" s="8" t="s">
        <v>62</v>
      </c>
      <c r="T1" s="8" t="s">
        <v>63</v>
      </c>
    </row>
    <row r="2" spans="1:20" x14ac:dyDescent="0.25">
      <c r="A2" t="s">
        <v>1102</v>
      </c>
      <c r="B2" t="s">
        <v>2390</v>
      </c>
      <c r="C2" t="s">
        <v>829</v>
      </c>
      <c r="D2" t="s">
        <v>2391</v>
      </c>
      <c r="E2" t="s">
        <v>94</v>
      </c>
      <c r="F2" t="s">
        <v>4942</v>
      </c>
      <c r="G2" t="s">
        <v>9</v>
      </c>
      <c r="H2" t="s">
        <v>4943</v>
      </c>
      <c r="I2" t="s">
        <v>5227</v>
      </c>
      <c r="J2" t="s">
        <v>12</v>
      </c>
      <c r="K2" s="10">
        <f>INT(F2)</f>
        <v>44687</v>
      </c>
      <c r="L2" s="9" t="str">
        <f>IFERROR(VLOOKUP($B2,'resumen 300'!A:B,2,FALSE),"-")</f>
        <v>2022-05-06</v>
      </c>
      <c r="M2" s="9" t="str">
        <f>IFERROR(VLOOKUP($B2,'RESUMEN MED'!A:C,2,FALSE),"-")</f>
        <v>2022-05-06 00:00:00</v>
      </c>
      <c r="N2" s="9" t="str">
        <f>IFERROR(VLOOKUP($B2,'RESUMEN MED'!A:C,3,FALSE),"-")</f>
        <v>2022-05-06</v>
      </c>
      <c r="O2" s="8">
        <f t="shared" ref="O2:O32" si="0">IFERROR(L2-$K2,"-")</f>
        <v>0</v>
      </c>
      <c r="P2" s="8">
        <f t="shared" ref="P2:P32" si="1">IFERROR(M2-$K2,"-")</f>
        <v>0</v>
      </c>
      <c r="Q2" s="8">
        <f t="shared" ref="Q2:Q32" si="2">IFERROR(N2-$K2,"-")</f>
        <v>0</v>
      </c>
      <c r="R2" s="8" t="str">
        <f t="shared" ref="R2:R31" si="3">IF(AND(O2&lt;=1,O2&gt;=0,P2&lt;=1,P2&gt;=0,Q2&lt;=2,Q2&gt;=0),"1","0")</f>
        <v>1</v>
      </c>
      <c r="S2" s="9" t="str">
        <f>IFERROR(VLOOKUP(B2,'RESUMEN 100'!A:B,2,FALSE),"-")</f>
        <v>-</v>
      </c>
      <c r="T2" s="8" t="str">
        <f>IFERROR(Tabla6[[#This Row],[fecha de registro entero]]-Tabla6[[#This Row],[F100]],"-")</f>
        <v>-</v>
      </c>
    </row>
    <row r="3" spans="1:20" x14ac:dyDescent="0.25">
      <c r="A3" t="s">
        <v>1102</v>
      </c>
      <c r="B3" t="s">
        <v>1318</v>
      </c>
      <c r="C3" t="s">
        <v>1319</v>
      </c>
      <c r="D3" t="s">
        <v>114</v>
      </c>
      <c r="E3" t="s">
        <v>282</v>
      </c>
      <c r="F3" t="s">
        <v>4944</v>
      </c>
      <c r="G3" t="s">
        <v>9</v>
      </c>
      <c r="H3" t="s">
        <v>4943</v>
      </c>
      <c r="I3" t="s">
        <v>5228</v>
      </c>
      <c r="J3" t="s">
        <v>266</v>
      </c>
      <c r="K3" s="10">
        <f t="shared" ref="K3:K60" si="4">INT(F3)</f>
        <v>44687</v>
      </c>
      <c r="L3" s="9" t="str">
        <f>IFERROR(VLOOKUP($B3,'resumen 300'!A:B,2,FALSE),"-")</f>
        <v>2022-05-06</v>
      </c>
      <c r="M3" s="9" t="str">
        <f>IFERROR(VLOOKUP($B3,'RESUMEN MED'!A:C,2,FALSE),"-")</f>
        <v>2022-05-06 00:00:00</v>
      </c>
      <c r="N3" s="9" t="str">
        <f>IFERROR(VLOOKUP($B3,'RESUMEN MED'!A:C,3,FALSE),"-")</f>
        <v>2022-05-06</v>
      </c>
      <c r="O3" s="8">
        <f t="shared" si="0"/>
        <v>0</v>
      </c>
      <c r="P3" s="8">
        <f t="shared" si="1"/>
        <v>0</v>
      </c>
      <c r="Q3" s="8">
        <f t="shared" si="2"/>
        <v>0</v>
      </c>
      <c r="R3" s="8" t="str">
        <f t="shared" si="3"/>
        <v>1</v>
      </c>
      <c r="S3" s="9" t="str">
        <f>IFERROR(VLOOKUP(B3,'RESUMEN 100'!A:B,2,FALSE),"-")</f>
        <v>-</v>
      </c>
      <c r="T3" s="8" t="str">
        <f>IFERROR(Tabla6[[#This Row],[fecha de registro entero]]-Tabla6[[#This Row],[F100]],"-")</f>
        <v>-</v>
      </c>
    </row>
    <row r="4" spans="1:20" x14ac:dyDescent="0.25">
      <c r="A4" t="s">
        <v>1102</v>
      </c>
      <c r="B4" t="s">
        <v>3433</v>
      </c>
      <c r="C4" t="s">
        <v>901</v>
      </c>
      <c r="D4" t="s">
        <v>110</v>
      </c>
      <c r="E4" t="s">
        <v>3434</v>
      </c>
      <c r="F4" t="s">
        <v>4945</v>
      </c>
      <c r="G4" t="s">
        <v>9</v>
      </c>
      <c r="H4" t="s">
        <v>4943</v>
      </c>
      <c r="I4" t="s">
        <v>5230</v>
      </c>
      <c r="J4" t="s">
        <v>266</v>
      </c>
      <c r="K4" s="10">
        <f t="shared" si="4"/>
        <v>44684</v>
      </c>
      <c r="L4" s="9" t="str">
        <f>IFERROR(VLOOKUP($B4,'resumen 300'!A:B,2,FALSE),"-")</f>
        <v>2022-05-03</v>
      </c>
      <c r="M4" s="9" t="str">
        <f>IFERROR(VLOOKUP($B4,'RESUMEN MED'!A:C,2,FALSE),"-")</f>
        <v>2022-05-03 00:00:00</v>
      </c>
      <c r="N4" s="9" t="str">
        <f>IFERROR(VLOOKUP($B4,'RESUMEN MED'!A:C,3,FALSE),"-")</f>
        <v>2022-05-03</v>
      </c>
      <c r="O4" s="8">
        <f t="shared" si="0"/>
        <v>0</v>
      </c>
      <c r="P4" s="8">
        <f t="shared" si="1"/>
        <v>0</v>
      </c>
      <c r="Q4" s="8">
        <f t="shared" si="2"/>
        <v>0</v>
      </c>
      <c r="R4" s="8" t="str">
        <f t="shared" si="3"/>
        <v>1</v>
      </c>
      <c r="S4" s="9" t="str">
        <f>IFERROR(VLOOKUP(B4,'RESUMEN 100'!A:B,2,FALSE),"-")</f>
        <v>-</v>
      </c>
      <c r="T4" s="8" t="str">
        <f>IFERROR(Tabla6[[#This Row],[fecha de registro entero]]-Tabla6[[#This Row],[F100]],"-")</f>
        <v>-</v>
      </c>
    </row>
    <row r="5" spans="1:20" x14ac:dyDescent="0.25">
      <c r="A5" t="s">
        <v>1102</v>
      </c>
      <c r="B5" t="s">
        <v>1270</v>
      </c>
      <c r="C5" t="s">
        <v>1271</v>
      </c>
      <c r="D5" t="s">
        <v>1272</v>
      </c>
      <c r="E5" t="s">
        <v>630</v>
      </c>
      <c r="F5" t="s">
        <v>4946</v>
      </c>
      <c r="G5" t="s">
        <v>9</v>
      </c>
      <c r="H5" t="s">
        <v>4943</v>
      </c>
      <c r="I5" t="s">
        <v>5229</v>
      </c>
      <c r="J5" t="s">
        <v>266</v>
      </c>
      <c r="K5" s="10">
        <f t="shared" si="4"/>
        <v>44684</v>
      </c>
      <c r="L5" s="9" t="str">
        <f>IFERROR(VLOOKUP($B5,'resumen 300'!A:B,2,FALSE),"-")</f>
        <v>2022-05-03</v>
      </c>
      <c r="M5" s="9" t="str">
        <f>IFERROR(VLOOKUP($B5,'RESUMEN MED'!A:C,2,FALSE),"-")</f>
        <v>2022-05-03 00:00:00</v>
      </c>
      <c r="N5" s="9" t="str">
        <f>IFERROR(VLOOKUP($B5,'RESUMEN MED'!A:C,3,FALSE),"-")</f>
        <v>2022-05-03</v>
      </c>
      <c r="O5" s="8">
        <f t="shared" si="0"/>
        <v>0</v>
      </c>
      <c r="P5" s="8">
        <f t="shared" si="1"/>
        <v>0</v>
      </c>
      <c r="Q5" s="8">
        <f t="shared" si="2"/>
        <v>0</v>
      </c>
      <c r="R5" s="8" t="str">
        <f t="shared" si="3"/>
        <v>1</v>
      </c>
      <c r="S5" s="9" t="str">
        <f>IFERROR(VLOOKUP(B5,'RESUMEN 100'!A:B,2,FALSE),"-")</f>
        <v>-</v>
      </c>
      <c r="T5" s="8" t="str">
        <f>IFERROR(Tabla6[[#This Row],[fecha de registro entero]]-Tabla6[[#This Row],[F100]],"-")</f>
        <v>-</v>
      </c>
    </row>
    <row r="6" spans="1:20" x14ac:dyDescent="0.25">
      <c r="A6" t="s">
        <v>1102</v>
      </c>
      <c r="B6" t="s">
        <v>3169</v>
      </c>
      <c r="C6" t="s">
        <v>3170</v>
      </c>
      <c r="D6" t="s">
        <v>82</v>
      </c>
      <c r="E6" t="s">
        <v>150</v>
      </c>
      <c r="F6" t="s">
        <v>4947</v>
      </c>
      <c r="G6" t="s">
        <v>9</v>
      </c>
      <c r="H6" t="s">
        <v>4943</v>
      </c>
      <c r="I6" t="s">
        <v>5230</v>
      </c>
      <c r="J6" t="s">
        <v>266</v>
      </c>
      <c r="K6" s="10">
        <f t="shared" si="4"/>
        <v>44684</v>
      </c>
      <c r="L6" s="9" t="str">
        <f>IFERROR(VLOOKUP($B6,'resumen 300'!A:B,2,FALSE),"-")</f>
        <v>2022-05-03</v>
      </c>
      <c r="M6" s="9" t="str">
        <f>IFERROR(VLOOKUP($B6,'RESUMEN MED'!A:C,2,FALSE),"-")</f>
        <v>2022-05-03 00:00:00</v>
      </c>
      <c r="N6" s="9" t="str">
        <f>IFERROR(VLOOKUP($B6,'RESUMEN MED'!A:C,3,FALSE),"-")</f>
        <v>2022-05-03</v>
      </c>
      <c r="O6" s="8">
        <f t="shared" si="0"/>
        <v>0</v>
      </c>
      <c r="P6" s="8">
        <f t="shared" si="1"/>
        <v>0</v>
      </c>
      <c r="Q6" s="8">
        <f t="shared" si="2"/>
        <v>0</v>
      </c>
      <c r="R6" s="8" t="str">
        <f t="shared" si="3"/>
        <v>1</v>
      </c>
      <c r="S6" s="9" t="str">
        <f>IFERROR(VLOOKUP(B6,'RESUMEN 100'!A:B,2,FALSE),"-")</f>
        <v>-</v>
      </c>
      <c r="T6" s="8" t="str">
        <f>IFERROR(Tabla6[[#This Row],[fecha de registro entero]]-Tabla6[[#This Row],[F100]],"-")</f>
        <v>-</v>
      </c>
    </row>
    <row r="7" spans="1:20" x14ac:dyDescent="0.25">
      <c r="A7" t="s">
        <v>1102</v>
      </c>
      <c r="B7" t="s">
        <v>971</v>
      </c>
      <c r="C7" t="s">
        <v>972</v>
      </c>
      <c r="D7" t="s">
        <v>892</v>
      </c>
      <c r="E7" t="s">
        <v>893</v>
      </c>
      <c r="F7" t="s">
        <v>4948</v>
      </c>
      <c r="G7" t="s">
        <v>9</v>
      </c>
      <c r="H7" t="s">
        <v>4943</v>
      </c>
      <c r="I7" t="s">
        <v>5230</v>
      </c>
      <c r="J7" t="s">
        <v>266</v>
      </c>
      <c r="K7" s="10">
        <f t="shared" si="4"/>
        <v>44684</v>
      </c>
      <c r="L7" s="9" t="str">
        <f>IFERROR(VLOOKUP($B7,'resumen 300'!A:B,2,FALSE),"-")</f>
        <v>2022-05-03</v>
      </c>
      <c r="M7" s="9" t="str">
        <f>IFERROR(VLOOKUP($B7,'RESUMEN MED'!A:C,2,FALSE),"-")</f>
        <v>2022-05-03 00:00:00</v>
      </c>
      <c r="N7" s="9" t="str">
        <f>IFERROR(VLOOKUP($B7,'RESUMEN MED'!A:C,3,FALSE),"-")</f>
        <v>2022-05-03</v>
      </c>
      <c r="O7" s="8">
        <f t="shared" si="0"/>
        <v>0</v>
      </c>
      <c r="P7" s="8">
        <f t="shared" si="1"/>
        <v>0</v>
      </c>
      <c r="Q7" s="8">
        <f t="shared" si="2"/>
        <v>0</v>
      </c>
      <c r="R7" s="8" t="str">
        <f t="shared" si="3"/>
        <v>1</v>
      </c>
      <c r="S7" s="9" t="str">
        <f>IFERROR(VLOOKUP(B7,'RESUMEN 100'!A:B,2,FALSE),"-")</f>
        <v>-</v>
      </c>
      <c r="T7" s="8" t="str">
        <f>IFERROR(Tabla6[[#This Row],[fecha de registro entero]]-Tabla6[[#This Row],[F100]],"-")</f>
        <v>-</v>
      </c>
    </row>
    <row r="8" spans="1:20" x14ac:dyDescent="0.25">
      <c r="A8" t="s">
        <v>1102</v>
      </c>
      <c r="B8" t="s">
        <v>1390</v>
      </c>
      <c r="C8" t="s">
        <v>1391</v>
      </c>
      <c r="D8" t="s">
        <v>1392</v>
      </c>
      <c r="E8" t="s">
        <v>418</v>
      </c>
      <c r="F8" t="s">
        <v>4949</v>
      </c>
      <c r="G8" t="s">
        <v>9</v>
      </c>
      <c r="H8" t="s">
        <v>4943</v>
      </c>
      <c r="I8" t="s">
        <v>5231</v>
      </c>
      <c r="J8" t="s">
        <v>10</v>
      </c>
      <c r="K8" s="10">
        <f t="shared" si="4"/>
        <v>44688</v>
      </c>
      <c r="L8" s="9" t="str">
        <f>IFERROR(VLOOKUP($B8,'resumen 300'!A:B,2,FALSE),"-")</f>
        <v>2022-05-07</v>
      </c>
      <c r="M8" s="9" t="str">
        <f>IFERROR(VLOOKUP($B8,'RESUMEN MED'!A:C,2,FALSE),"-")</f>
        <v>2022-05-07 00:00:00</v>
      </c>
      <c r="N8" s="9" t="str">
        <f>IFERROR(VLOOKUP($B8,'RESUMEN MED'!A:C,3,FALSE),"-")</f>
        <v>2022-05-07</v>
      </c>
      <c r="O8" s="8">
        <f t="shared" si="0"/>
        <v>0</v>
      </c>
      <c r="P8" s="8">
        <f t="shared" si="1"/>
        <v>0</v>
      </c>
      <c r="Q8" s="8">
        <f t="shared" si="2"/>
        <v>0</v>
      </c>
      <c r="R8" s="8" t="str">
        <f t="shared" si="3"/>
        <v>1</v>
      </c>
      <c r="S8" s="9" t="str">
        <f>IFERROR(VLOOKUP(B8,'RESUMEN 100'!A:B,2,FALSE),"-")</f>
        <v>-</v>
      </c>
      <c r="T8" s="8" t="str">
        <f>IFERROR(Tabla6[[#This Row],[fecha de registro entero]]-Tabla6[[#This Row],[F100]],"-")</f>
        <v>-</v>
      </c>
    </row>
    <row r="9" spans="1:20" x14ac:dyDescent="0.25">
      <c r="A9" t="s">
        <v>1102</v>
      </c>
      <c r="B9" t="s">
        <v>1398</v>
      </c>
      <c r="C9" t="s">
        <v>1399</v>
      </c>
      <c r="D9" t="s">
        <v>379</v>
      </c>
      <c r="E9" t="s">
        <v>1400</v>
      </c>
      <c r="F9" t="s">
        <v>4950</v>
      </c>
      <c r="G9" t="s">
        <v>9</v>
      </c>
      <c r="H9" t="s">
        <v>4943</v>
      </c>
      <c r="I9" t="s">
        <v>5232</v>
      </c>
      <c r="J9" t="s">
        <v>10</v>
      </c>
      <c r="K9" s="10">
        <f t="shared" si="4"/>
        <v>44688</v>
      </c>
      <c r="L9" s="9" t="str">
        <f>IFERROR(VLOOKUP($B9,'resumen 300'!A:B,2,FALSE),"-")</f>
        <v>2022-05-07</v>
      </c>
      <c r="M9" s="9" t="str">
        <f>IFERROR(VLOOKUP($B9,'RESUMEN MED'!A:C,2,FALSE),"-")</f>
        <v>2022-05-07 00:00:00</v>
      </c>
      <c r="N9" s="9" t="str">
        <f>IFERROR(VLOOKUP($B9,'RESUMEN MED'!A:C,3,FALSE),"-")</f>
        <v>2022-05-07</v>
      </c>
      <c r="O9" s="8">
        <f t="shared" si="0"/>
        <v>0</v>
      </c>
      <c r="P9" s="8">
        <f t="shared" si="1"/>
        <v>0</v>
      </c>
      <c r="Q9" s="8">
        <f t="shared" si="2"/>
        <v>0</v>
      </c>
      <c r="R9" s="8" t="str">
        <f t="shared" si="3"/>
        <v>1</v>
      </c>
      <c r="S9" s="9" t="str">
        <f>IFERROR(VLOOKUP(B9,'RESUMEN 100'!A:B,2,FALSE),"-")</f>
        <v>-</v>
      </c>
      <c r="T9" s="8" t="str">
        <f>IFERROR(Tabla6[[#This Row],[fecha de registro entero]]-Tabla6[[#This Row],[F100]],"-")</f>
        <v>-</v>
      </c>
    </row>
    <row r="10" spans="1:20" x14ac:dyDescent="0.25">
      <c r="A10" t="s">
        <v>1102</v>
      </c>
      <c r="B10" t="s">
        <v>1395</v>
      </c>
      <c r="C10" t="s">
        <v>1396</v>
      </c>
      <c r="D10" t="s">
        <v>1079</v>
      </c>
      <c r="E10" t="s">
        <v>155</v>
      </c>
      <c r="F10" t="s">
        <v>4951</v>
      </c>
      <c r="G10" t="s">
        <v>9</v>
      </c>
      <c r="H10" t="s">
        <v>4943</v>
      </c>
      <c r="I10" t="s">
        <v>5232</v>
      </c>
      <c r="J10" t="s">
        <v>10</v>
      </c>
      <c r="K10" s="10">
        <f t="shared" si="4"/>
        <v>44688</v>
      </c>
      <c r="L10" s="9" t="str">
        <f>IFERROR(VLOOKUP($B10,'resumen 300'!A:B,2,FALSE),"-")</f>
        <v>2022-05-07</v>
      </c>
      <c r="M10" s="9" t="str">
        <f>IFERROR(VLOOKUP($B10,'RESUMEN MED'!A:C,2,FALSE),"-")</f>
        <v>2022-05-07 00:00:00</v>
      </c>
      <c r="N10" s="9" t="str">
        <f>IFERROR(VLOOKUP($B10,'RESUMEN MED'!A:C,3,FALSE),"-")</f>
        <v>2022-05-07</v>
      </c>
      <c r="O10" s="8">
        <f t="shared" si="0"/>
        <v>0</v>
      </c>
      <c r="P10" s="8">
        <f t="shared" si="1"/>
        <v>0</v>
      </c>
      <c r="Q10" s="8">
        <f t="shared" si="2"/>
        <v>0</v>
      </c>
      <c r="R10" s="8" t="str">
        <f t="shared" si="3"/>
        <v>1</v>
      </c>
      <c r="S10" s="9" t="str">
        <f>IFERROR(VLOOKUP(B10,'RESUMEN 100'!A:B,2,FALSE),"-")</f>
        <v>-</v>
      </c>
      <c r="T10" s="8" t="str">
        <f>IFERROR(Tabla6[[#This Row],[fecha de registro entero]]-Tabla6[[#This Row],[F100]],"-")</f>
        <v>-</v>
      </c>
    </row>
    <row r="11" spans="1:20" x14ac:dyDescent="0.25">
      <c r="A11" t="s">
        <v>1102</v>
      </c>
      <c r="B11" t="s">
        <v>1393</v>
      </c>
      <c r="C11" t="s">
        <v>1394</v>
      </c>
      <c r="D11" t="s">
        <v>1000</v>
      </c>
      <c r="E11" t="s">
        <v>379</v>
      </c>
      <c r="F11" t="s">
        <v>4952</v>
      </c>
      <c r="G11" t="s">
        <v>9</v>
      </c>
      <c r="H11" t="s">
        <v>4943</v>
      </c>
      <c r="I11" t="s">
        <v>5233</v>
      </c>
      <c r="J11" t="s">
        <v>10</v>
      </c>
      <c r="K11" s="10">
        <f t="shared" si="4"/>
        <v>44688</v>
      </c>
      <c r="L11" s="9" t="str">
        <f>IFERROR(VLOOKUP($B11,'resumen 300'!A:B,2,FALSE),"-")</f>
        <v>2022-05-07</v>
      </c>
      <c r="M11" s="9" t="str">
        <f>IFERROR(VLOOKUP($B11,'RESUMEN MED'!A:C,2,FALSE),"-")</f>
        <v>2022-05-07 00:00:00</v>
      </c>
      <c r="N11" s="9" t="str">
        <f>IFERROR(VLOOKUP($B11,'RESUMEN MED'!A:C,3,FALSE),"-")</f>
        <v>2022-05-07</v>
      </c>
      <c r="O11" s="8">
        <f t="shared" si="0"/>
        <v>0</v>
      </c>
      <c r="P11" s="8">
        <f t="shared" si="1"/>
        <v>0</v>
      </c>
      <c r="Q11" s="8">
        <f t="shared" si="2"/>
        <v>0</v>
      </c>
      <c r="R11" s="8" t="str">
        <f t="shared" si="3"/>
        <v>1</v>
      </c>
      <c r="S11" s="9" t="str">
        <f>IFERROR(VLOOKUP(B11,'RESUMEN 100'!A:B,2,FALSE),"-")</f>
        <v>-</v>
      </c>
      <c r="T11" s="8" t="str">
        <f>IFERROR(Tabla6[[#This Row],[fecha de registro entero]]-Tabla6[[#This Row],[F100]],"-")</f>
        <v>-</v>
      </c>
    </row>
    <row r="12" spans="1:20" x14ac:dyDescent="0.25">
      <c r="A12" t="s">
        <v>1102</v>
      </c>
      <c r="B12" t="s">
        <v>3370</v>
      </c>
      <c r="C12" t="s">
        <v>3371</v>
      </c>
      <c r="D12" t="s">
        <v>289</v>
      </c>
      <c r="E12" t="s">
        <v>3372</v>
      </c>
      <c r="F12" t="s">
        <v>4953</v>
      </c>
      <c r="G12" t="s">
        <v>9</v>
      </c>
      <c r="H12" t="s">
        <v>4943</v>
      </c>
      <c r="I12" t="s">
        <v>5234</v>
      </c>
      <c r="J12" t="s">
        <v>266</v>
      </c>
      <c r="K12" s="10">
        <f t="shared" si="4"/>
        <v>44687</v>
      </c>
      <c r="L12" s="9" t="str">
        <f>IFERROR(VLOOKUP($B12,'resumen 300'!A:B,2,FALSE),"-")</f>
        <v>2022-05-06</v>
      </c>
      <c r="M12" s="9" t="str">
        <f>IFERROR(VLOOKUP($B12,'RESUMEN MED'!A:C,2,FALSE),"-")</f>
        <v>2022-05-06 00:00:00</v>
      </c>
      <c r="N12" s="9" t="str">
        <f>IFERROR(VLOOKUP($B12,'RESUMEN MED'!A:C,3,FALSE),"-")</f>
        <v>2022-05-06</v>
      </c>
      <c r="O12" s="8">
        <f t="shared" si="0"/>
        <v>0</v>
      </c>
      <c r="P12" s="8">
        <f t="shared" si="1"/>
        <v>0</v>
      </c>
      <c r="Q12" s="8">
        <f t="shared" si="2"/>
        <v>0</v>
      </c>
      <c r="R12" s="8" t="str">
        <f t="shared" si="3"/>
        <v>1</v>
      </c>
      <c r="S12" s="9" t="str">
        <f>IFERROR(VLOOKUP(B12,'RESUMEN 100'!A:B,2,FALSE),"-")</f>
        <v>-</v>
      </c>
      <c r="T12" s="8" t="str">
        <f>IFERROR(Tabla6[[#This Row],[fecha de registro entero]]-Tabla6[[#This Row],[F100]],"-")</f>
        <v>-</v>
      </c>
    </row>
    <row r="13" spans="1:20" x14ac:dyDescent="0.25">
      <c r="A13" t="s">
        <v>1102</v>
      </c>
      <c r="B13" t="s">
        <v>3190</v>
      </c>
      <c r="C13" t="s">
        <v>3191</v>
      </c>
      <c r="D13" t="s">
        <v>535</v>
      </c>
      <c r="E13" t="s">
        <v>356</v>
      </c>
      <c r="F13" t="s">
        <v>4954</v>
      </c>
      <c r="G13" t="s">
        <v>9</v>
      </c>
      <c r="H13" t="s">
        <v>4943</v>
      </c>
      <c r="I13" t="s">
        <v>5234</v>
      </c>
      <c r="J13" t="s">
        <v>266</v>
      </c>
      <c r="K13" s="10">
        <f t="shared" si="4"/>
        <v>44687</v>
      </c>
      <c r="L13" s="9" t="str">
        <f>IFERROR(VLOOKUP($B13,'resumen 300'!A:B,2,FALSE),"-")</f>
        <v>2022-05-06</v>
      </c>
      <c r="M13" s="9" t="str">
        <f>IFERROR(VLOOKUP($B13,'RESUMEN MED'!A:C,2,FALSE),"-")</f>
        <v>2022-05-06 00:00:00</v>
      </c>
      <c r="N13" s="9" t="str">
        <f>IFERROR(VLOOKUP($B13,'RESUMEN MED'!A:C,3,FALSE),"-")</f>
        <v>2022-05-06</v>
      </c>
      <c r="O13" s="8">
        <f t="shared" si="0"/>
        <v>0</v>
      </c>
      <c r="P13" s="8">
        <f t="shared" si="1"/>
        <v>0</v>
      </c>
      <c r="Q13" s="8">
        <f t="shared" si="2"/>
        <v>0</v>
      </c>
      <c r="R13" s="8" t="str">
        <f t="shared" si="3"/>
        <v>1</v>
      </c>
      <c r="S13" s="9" t="str">
        <f>IFERROR(VLOOKUP(B13,'RESUMEN 100'!A:B,2,FALSE),"-")</f>
        <v>-</v>
      </c>
      <c r="T13" s="8" t="str">
        <f>IFERROR(Tabla6[[#This Row],[fecha de registro entero]]-Tabla6[[#This Row],[F100]],"-")</f>
        <v>-</v>
      </c>
    </row>
    <row r="14" spans="1:20" x14ac:dyDescent="0.25">
      <c r="A14" t="s">
        <v>1102</v>
      </c>
      <c r="B14" t="s">
        <v>1265</v>
      </c>
      <c r="C14" t="s">
        <v>1266</v>
      </c>
      <c r="D14" t="s">
        <v>290</v>
      </c>
      <c r="E14" t="s">
        <v>210</v>
      </c>
      <c r="F14" t="s">
        <v>4955</v>
      </c>
      <c r="G14" t="s">
        <v>9</v>
      </c>
      <c r="H14" t="s">
        <v>4943</v>
      </c>
      <c r="I14" t="s">
        <v>5229</v>
      </c>
      <c r="J14" t="s">
        <v>266</v>
      </c>
      <c r="K14" s="10">
        <f t="shared" si="4"/>
        <v>44684</v>
      </c>
      <c r="L14" s="9" t="str">
        <f>IFERROR(VLOOKUP($B14,'resumen 300'!A:B,2,FALSE),"-")</f>
        <v>2022-05-03</v>
      </c>
      <c r="M14" s="9" t="str">
        <f>IFERROR(VLOOKUP($B14,'RESUMEN MED'!A:C,2,FALSE),"-")</f>
        <v>2022-05-03 00:00:00</v>
      </c>
      <c r="N14" s="9" t="str">
        <f>IFERROR(VLOOKUP($B14,'RESUMEN MED'!A:C,3,FALSE),"-")</f>
        <v>2022-05-03</v>
      </c>
      <c r="O14" s="8">
        <f t="shared" si="0"/>
        <v>0</v>
      </c>
      <c r="P14" s="8">
        <f t="shared" si="1"/>
        <v>0</v>
      </c>
      <c r="Q14" s="8">
        <f t="shared" si="2"/>
        <v>0</v>
      </c>
      <c r="R14" s="8" t="str">
        <f t="shared" si="3"/>
        <v>1</v>
      </c>
      <c r="S14" s="9" t="str">
        <f>IFERROR(VLOOKUP(B14,'RESUMEN 100'!A:B,2,FALSE),"-")</f>
        <v>-</v>
      </c>
      <c r="T14" s="8" t="str">
        <f>IFERROR(Tabla6[[#This Row],[fecha de registro entero]]-Tabla6[[#This Row],[F100]],"-")</f>
        <v>-</v>
      </c>
    </row>
    <row r="15" spans="1:20" x14ac:dyDescent="0.25">
      <c r="A15" t="s">
        <v>1102</v>
      </c>
      <c r="B15" t="s">
        <v>3227</v>
      </c>
      <c r="C15" t="s">
        <v>3228</v>
      </c>
      <c r="D15" t="s">
        <v>3229</v>
      </c>
      <c r="E15" t="s">
        <v>3230</v>
      </c>
      <c r="F15" t="s">
        <v>4956</v>
      </c>
      <c r="G15" t="s">
        <v>9</v>
      </c>
      <c r="H15" t="s">
        <v>4943</v>
      </c>
      <c r="I15" t="s">
        <v>5234</v>
      </c>
      <c r="J15" t="s">
        <v>266</v>
      </c>
      <c r="K15" s="10">
        <f t="shared" si="4"/>
        <v>44687</v>
      </c>
      <c r="L15" s="9" t="str">
        <f>IFERROR(VLOOKUP($B15,'resumen 300'!A:B,2,FALSE),"-")</f>
        <v>2022-05-06</v>
      </c>
      <c r="M15" s="9" t="str">
        <f>IFERROR(VLOOKUP($B15,'RESUMEN MED'!A:C,2,FALSE),"-")</f>
        <v>2022-05-06 00:00:00</v>
      </c>
      <c r="N15" s="9" t="str">
        <f>IFERROR(VLOOKUP($B15,'RESUMEN MED'!A:C,3,FALSE),"-")</f>
        <v>2022-05-06</v>
      </c>
      <c r="O15" s="8">
        <f t="shared" si="0"/>
        <v>0</v>
      </c>
      <c r="P15" s="8">
        <f t="shared" si="1"/>
        <v>0</v>
      </c>
      <c r="Q15" s="8">
        <f t="shared" si="2"/>
        <v>0</v>
      </c>
      <c r="R15" s="8" t="str">
        <f t="shared" si="3"/>
        <v>1</v>
      </c>
      <c r="S15" s="9" t="str">
        <f>IFERROR(VLOOKUP(B15,'RESUMEN 100'!A:B,2,FALSE),"-")</f>
        <v>-</v>
      </c>
      <c r="T15" s="8" t="str">
        <f>IFERROR(Tabla6[[#This Row],[fecha de registro entero]]-Tabla6[[#This Row],[F100]],"-")</f>
        <v>-</v>
      </c>
    </row>
    <row r="16" spans="1:20" x14ac:dyDescent="0.25">
      <c r="A16" t="s">
        <v>1102</v>
      </c>
      <c r="B16" t="s">
        <v>1599</v>
      </c>
      <c r="C16" t="s">
        <v>836</v>
      </c>
      <c r="D16" t="s">
        <v>331</v>
      </c>
      <c r="E16" t="s">
        <v>793</v>
      </c>
      <c r="F16" t="s">
        <v>4957</v>
      </c>
      <c r="G16" t="s">
        <v>9</v>
      </c>
      <c r="H16" t="s">
        <v>4943</v>
      </c>
      <c r="I16" t="s">
        <v>5234</v>
      </c>
      <c r="J16" t="s">
        <v>266</v>
      </c>
      <c r="K16" s="10">
        <f t="shared" si="4"/>
        <v>44687</v>
      </c>
      <c r="L16" s="9" t="str">
        <f>IFERROR(VLOOKUP($B16,'resumen 300'!A:B,2,FALSE),"-")</f>
        <v>2022-05-06</v>
      </c>
      <c r="M16" s="9" t="str">
        <f>IFERROR(VLOOKUP($B16,'RESUMEN MED'!A:C,2,FALSE),"-")</f>
        <v>2022-05-06 00:00:00</v>
      </c>
      <c r="N16" s="9" t="str">
        <f>IFERROR(VLOOKUP($B16,'RESUMEN MED'!A:C,3,FALSE),"-")</f>
        <v>2022-05-06</v>
      </c>
      <c r="O16" s="8">
        <f t="shared" si="0"/>
        <v>0</v>
      </c>
      <c r="P16" s="8">
        <f t="shared" si="1"/>
        <v>0</v>
      </c>
      <c r="Q16" s="8">
        <f t="shared" si="2"/>
        <v>0</v>
      </c>
      <c r="R16" s="8" t="str">
        <f t="shared" si="3"/>
        <v>1</v>
      </c>
      <c r="S16" s="9" t="str">
        <f>IFERROR(VLOOKUP(B16,'RESUMEN 100'!A:B,2,FALSE),"-")</f>
        <v>-</v>
      </c>
      <c r="T16" s="8" t="str">
        <f>IFERROR(Tabla6[[#This Row],[fecha de registro entero]]-Tabla6[[#This Row],[F100]],"-")</f>
        <v>-</v>
      </c>
    </row>
    <row r="17" spans="1:20" x14ac:dyDescent="0.25">
      <c r="A17" t="s">
        <v>1102</v>
      </c>
      <c r="B17" t="s">
        <v>3429</v>
      </c>
      <c r="C17" t="s">
        <v>3430</v>
      </c>
      <c r="D17" t="s">
        <v>75</v>
      </c>
      <c r="E17" t="s">
        <v>217</v>
      </c>
      <c r="F17" t="s">
        <v>4958</v>
      </c>
      <c r="G17" t="s">
        <v>9</v>
      </c>
      <c r="H17" t="s">
        <v>4943</v>
      </c>
      <c r="I17" t="s">
        <v>5228</v>
      </c>
      <c r="J17" t="s">
        <v>266</v>
      </c>
      <c r="K17" s="10">
        <f t="shared" si="4"/>
        <v>44683</v>
      </c>
      <c r="L17" s="9" t="str">
        <f>IFERROR(VLOOKUP($B17,'resumen 300'!A:B,2,FALSE),"-")</f>
        <v>2022-05-02</v>
      </c>
      <c r="M17" s="9" t="str">
        <f>IFERROR(VLOOKUP($B17,'RESUMEN MED'!A:C,2,FALSE),"-")</f>
        <v>2022-05-02 00:00:00</v>
      </c>
      <c r="N17" s="9" t="str">
        <f>IFERROR(VLOOKUP($B17,'RESUMEN MED'!A:C,3,FALSE),"-")</f>
        <v>2022-05-02</v>
      </c>
      <c r="O17" s="8">
        <f t="shared" si="0"/>
        <v>0</v>
      </c>
      <c r="P17" s="8">
        <f t="shared" si="1"/>
        <v>0</v>
      </c>
      <c r="Q17" s="8">
        <f t="shared" si="2"/>
        <v>0</v>
      </c>
      <c r="R17" s="8" t="str">
        <f t="shared" si="3"/>
        <v>1</v>
      </c>
      <c r="S17" s="9" t="str">
        <f>IFERROR(VLOOKUP(B17,'RESUMEN 100'!A:B,2,FALSE),"-")</f>
        <v>-</v>
      </c>
      <c r="T17" s="8" t="str">
        <f>IFERROR(Tabla6[[#This Row],[fecha de registro entero]]-Tabla6[[#This Row],[F100]],"-")</f>
        <v>-</v>
      </c>
    </row>
    <row r="18" spans="1:20" x14ac:dyDescent="0.25">
      <c r="A18" t="s">
        <v>1102</v>
      </c>
      <c r="B18" t="s">
        <v>3583</v>
      </c>
      <c r="C18" t="s">
        <v>3584</v>
      </c>
      <c r="D18" t="s">
        <v>185</v>
      </c>
      <c r="E18" t="s">
        <v>414</v>
      </c>
      <c r="F18" t="s">
        <v>4959</v>
      </c>
      <c r="G18" t="s">
        <v>9</v>
      </c>
      <c r="H18" t="s">
        <v>4943</v>
      </c>
      <c r="I18" t="s">
        <v>5228</v>
      </c>
      <c r="J18" t="s">
        <v>266</v>
      </c>
      <c r="K18" s="10">
        <f t="shared" si="4"/>
        <v>44683</v>
      </c>
      <c r="L18" s="9" t="str">
        <f>IFERROR(VLOOKUP($B18,'resumen 300'!A:B,2,FALSE),"-")</f>
        <v>2022-05-02</v>
      </c>
      <c r="M18" s="9" t="str">
        <f>IFERROR(VLOOKUP($B18,'RESUMEN MED'!A:C,2,FALSE),"-")</f>
        <v>2022-05-02 00:00:00</v>
      </c>
      <c r="N18" s="9" t="str">
        <f>IFERROR(VLOOKUP($B18,'RESUMEN MED'!A:C,3,FALSE),"-")</f>
        <v>2022-05-02</v>
      </c>
      <c r="O18" s="8">
        <f t="shared" si="0"/>
        <v>0</v>
      </c>
      <c r="P18" s="8">
        <f t="shared" si="1"/>
        <v>0</v>
      </c>
      <c r="Q18" s="8">
        <f t="shared" si="2"/>
        <v>0</v>
      </c>
      <c r="R18" s="8" t="str">
        <f t="shared" si="3"/>
        <v>1</v>
      </c>
      <c r="S18" s="9" t="str">
        <f>IFERROR(VLOOKUP(B18,'RESUMEN 100'!A:B,2,FALSE),"-")</f>
        <v>-</v>
      </c>
      <c r="T18" s="8" t="str">
        <f>IFERROR(Tabla6[[#This Row],[fecha de registro entero]]-Tabla6[[#This Row],[F100]],"-")</f>
        <v>-</v>
      </c>
    </row>
    <row r="19" spans="1:20" x14ac:dyDescent="0.25">
      <c r="A19" t="s">
        <v>1102</v>
      </c>
      <c r="B19" t="s">
        <v>3522</v>
      </c>
      <c r="C19" t="s">
        <v>3523</v>
      </c>
      <c r="D19" t="s">
        <v>577</v>
      </c>
      <c r="E19" t="s">
        <v>103</v>
      </c>
      <c r="F19" t="s">
        <v>4960</v>
      </c>
      <c r="G19" t="s">
        <v>9</v>
      </c>
      <c r="H19" t="s">
        <v>4943</v>
      </c>
      <c r="I19" t="s">
        <v>5228</v>
      </c>
      <c r="J19" t="s">
        <v>266</v>
      </c>
      <c r="K19" s="10">
        <f t="shared" si="4"/>
        <v>44683</v>
      </c>
      <c r="L19" s="9" t="str">
        <f>IFERROR(VLOOKUP($B19,'resumen 300'!A:B,2,FALSE),"-")</f>
        <v>2022-05-02</v>
      </c>
      <c r="M19" s="9" t="str">
        <f>IFERROR(VLOOKUP($B19,'RESUMEN MED'!A:C,2,FALSE),"-")</f>
        <v>2022-05-02 00:00:00</v>
      </c>
      <c r="N19" s="9" t="str">
        <f>IFERROR(VLOOKUP($B19,'RESUMEN MED'!A:C,3,FALSE),"-")</f>
        <v>2022-05-02</v>
      </c>
      <c r="O19" s="8">
        <f t="shared" si="0"/>
        <v>0</v>
      </c>
      <c r="P19" s="8">
        <f t="shared" si="1"/>
        <v>0</v>
      </c>
      <c r="Q19" s="8">
        <f t="shared" si="2"/>
        <v>0</v>
      </c>
      <c r="R19" s="8" t="str">
        <f t="shared" si="3"/>
        <v>1</v>
      </c>
      <c r="S19" s="9" t="str">
        <f>IFERROR(VLOOKUP(B19,'RESUMEN 100'!A:B,2,FALSE),"-")</f>
        <v>-</v>
      </c>
      <c r="T19" s="8" t="str">
        <f>IFERROR(Tabla6[[#This Row],[fecha de registro entero]]-Tabla6[[#This Row],[F100]],"-")</f>
        <v>-</v>
      </c>
    </row>
    <row r="20" spans="1:20" x14ac:dyDescent="0.25">
      <c r="A20" t="s">
        <v>1102</v>
      </c>
      <c r="B20" t="s">
        <v>3204</v>
      </c>
      <c r="C20" t="s">
        <v>1278</v>
      </c>
      <c r="D20" t="s">
        <v>3205</v>
      </c>
      <c r="E20" t="s">
        <v>286</v>
      </c>
      <c r="F20" t="s">
        <v>4961</v>
      </c>
      <c r="G20" t="s">
        <v>9</v>
      </c>
      <c r="H20" t="s">
        <v>4943</v>
      </c>
      <c r="I20" t="s">
        <v>5235</v>
      </c>
      <c r="J20" t="s">
        <v>266</v>
      </c>
      <c r="K20" s="10">
        <f t="shared" si="4"/>
        <v>44685</v>
      </c>
      <c r="L20" s="9" t="str">
        <f>IFERROR(VLOOKUP($B20,'resumen 300'!A:B,2,FALSE),"-")</f>
        <v>2022-05-04</v>
      </c>
      <c r="M20" s="9" t="str">
        <f>IFERROR(VLOOKUP($B20,'RESUMEN MED'!A:C,2,FALSE),"-")</f>
        <v>2022-05-04 00:00:00</v>
      </c>
      <c r="N20" s="9" t="str">
        <f>IFERROR(VLOOKUP($B20,'RESUMEN MED'!A:C,3,FALSE),"-")</f>
        <v>2022-05-04</v>
      </c>
      <c r="O20" s="8">
        <f t="shared" si="0"/>
        <v>0</v>
      </c>
      <c r="P20" s="8">
        <f t="shared" si="1"/>
        <v>0</v>
      </c>
      <c r="Q20" s="8">
        <f t="shared" si="2"/>
        <v>0</v>
      </c>
      <c r="R20" s="8" t="str">
        <f t="shared" si="3"/>
        <v>1</v>
      </c>
      <c r="S20" s="9" t="str">
        <f>IFERROR(VLOOKUP(B20,'RESUMEN 100'!A:B,2,FALSE),"-")</f>
        <v>-</v>
      </c>
      <c r="T20" s="8" t="str">
        <f>IFERROR(Tabla6[[#This Row],[fecha de registro entero]]-Tabla6[[#This Row],[F100]],"-")</f>
        <v>-</v>
      </c>
    </row>
    <row r="21" spans="1:20" x14ac:dyDescent="0.25">
      <c r="A21" t="s">
        <v>1102</v>
      </c>
      <c r="B21" t="s">
        <v>4800</v>
      </c>
      <c r="C21" t="s">
        <v>4801</v>
      </c>
      <c r="D21" t="s">
        <v>94</v>
      </c>
      <c r="E21" t="s">
        <v>118</v>
      </c>
      <c r="F21" t="s">
        <v>4962</v>
      </c>
      <c r="G21" t="s">
        <v>9</v>
      </c>
      <c r="H21" t="s">
        <v>4943</v>
      </c>
      <c r="I21" t="s">
        <v>5235</v>
      </c>
      <c r="J21" t="s">
        <v>266</v>
      </c>
      <c r="K21" s="10">
        <f t="shared" si="4"/>
        <v>44692</v>
      </c>
      <c r="L21" s="9" t="str">
        <f>IFERROR(VLOOKUP($B21,'resumen 300'!A:B,2,FALSE),"-")</f>
        <v>2022-05-11</v>
      </c>
      <c r="M21" s="9" t="str">
        <f>IFERROR(VLOOKUP($B21,'RESUMEN MED'!A:C,2,FALSE),"-")</f>
        <v>2022-05-11 00:00:00</v>
      </c>
      <c r="N21" s="9" t="str">
        <f>IFERROR(VLOOKUP($B21,'RESUMEN MED'!A:C,3,FALSE),"-")</f>
        <v>2022-05-11</v>
      </c>
      <c r="O21" s="8">
        <f t="shared" si="0"/>
        <v>0</v>
      </c>
      <c r="P21" s="8">
        <f t="shared" si="1"/>
        <v>0</v>
      </c>
      <c r="Q21" s="8">
        <f t="shared" si="2"/>
        <v>0</v>
      </c>
      <c r="R21" s="8" t="str">
        <f t="shared" si="3"/>
        <v>1</v>
      </c>
      <c r="S21" s="9" t="str">
        <f>IFERROR(VLOOKUP(B21,'RESUMEN 100'!A:B,2,FALSE),"-")</f>
        <v>-</v>
      </c>
      <c r="T21" s="8" t="str">
        <f>IFERROR(Tabla6[[#This Row],[fecha de registro entero]]-Tabla6[[#This Row],[F100]],"-")</f>
        <v>-</v>
      </c>
    </row>
    <row r="22" spans="1:20" x14ac:dyDescent="0.25">
      <c r="A22" t="s">
        <v>1102</v>
      </c>
      <c r="B22" t="s">
        <v>3240</v>
      </c>
      <c r="C22" t="s">
        <v>345</v>
      </c>
      <c r="D22" t="s">
        <v>219</v>
      </c>
      <c r="E22" t="s">
        <v>547</v>
      </c>
      <c r="F22" t="s">
        <v>4963</v>
      </c>
      <c r="G22" t="s">
        <v>9</v>
      </c>
      <c r="H22" t="s">
        <v>4943</v>
      </c>
      <c r="I22" t="s">
        <v>5230</v>
      </c>
      <c r="J22" t="s">
        <v>266</v>
      </c>
      <c r="K22" s="10">
        <f t="shared" si="4"/>
        <v>44684</v>
      </c>
      <c r="L22" s="9" t="str">
        <f>IFERROR(VLOOKUP($B22,'resumen 300'!A:B,2,FALSE),"-")</f>
        <v>2022-05-03</v>
      </c>
      <c r="M22" s="9" t="str">
        <f>IFERROR(VLOOKUP($B22,'RESUMEN MED'!A:C,2,FALSE),"-")</f>
        <v>2022-05-03 00:00:00</v>
      </c>
      <c r="N22" s="9" t="str">
        <f>IFERROR(VLOOKUP($B22,'RESUMEN MED'!A:C,3,FALSE),"-")</f>
        <v>2022-05-03</v>
      </c>
      <c r="O22" s="8">
        <f t="shared" si="0"/>
        <v>0</v>
      </c>
      <c r="P22" s="8">
        <f t="shared" si="1"/>
        <v>0</v>
      </c>
      <c r="Q22" s="8">
        <f t="shared" si="2"/>
        <v>0</v>
      </c>
      <c r="R22" s="8" t="str">
        <f t="shared" si="3"/>
        <v>1</v>
      </c>
      <c r="S22" s="9" t="str">
        <f>IFERROR(VLOOKUP(B22,'RESUMEN 100'!A:B,2,FALSE),"-")</f>
        <v>-</v>
      </c>
      <c r="T22" s="8" t="str">
        <f>IFERROR(Tabla6[[#This Row],[fecha de registro entero]]-Tabla6[[#This Row],[F100]],"-")</f>
        <v>-</v>
      </c>
    </row>
    <row r="23" spans="1:20" x14ac:dyDescent="0.25">
      <c r="A23" t="s">
        <v>1102</v>
      </c>
      <c r="B23" t="s">
        <v>1377</v>
      </c>
      <c r="C23" t="s">
        <v>1378</v>
      </c>
      <c r="D23" t="s">
        <v>741</v>
      </c>
      <c r="E23" t="s">
        <v>156</v>
      </c>
      <c r="F23" t="s">
        <v>4964</v>
      </c>
      <c r="G23" t="s">
        <v>9</v>
      </c>
      <c r="H23" t="s">
        <v>4943</v>
      </c>
      <c r="I23" t="s">
        <v>5232</v>
      </c>
      <c r="J23" t="s">
        <v>10</v>
      </c>
      <c r="K23" s="10">
        <f t="shared" si="4"/>
        <v>44684</v>
      </c>
      <c r="L23" s="9" t="str">
        <f>IFERROR(VLOOKUP($B23,'resumen 300'!A:B,2,FALSE),"-")</f>
        <v>2022-05-03</v>
      </c>
      <c r="M23" s="9" t="str">
        <f>IFERROR(VLOOKUP($B23,'RESUMEN MED'!A:C,2,FALSE),"-")</f>
        <v>2022-05-03 00:00:00</v>
      </c>
      <c r="N23" s="9" t="str">
        <f>IFERROR(VLOOKUP($B23,'RESUMEN MED'!A:C,3,FALSE),"-")</f>
        <v>2022-05-03</v>
      </c>
      <c r="O23" s="8">
        <f t="shared" si="0"/>
        <v>0</v>
      </c>
      <c r="P23" s="8">
        <f t="shared" si="1"/>
        <v>0</v>
      </c>
      <c r="Q23" s="8">
        <f t="shared" si="2"/>
        <v>0</v>
      </c>
      <c r="R23" s="8" t="str">
        <f t="shared" si="3"/>
        <v>1</v>
      </c>
      <c r="S23" s="9" t="str">
        <f>IFERROR(VLOOKUP(B23,'RESUMEN 100'!A:B,2,FALSE),"-")</f>
        <v>-</v>
      </c>
      <c r="T23" s="8" t="str">
        <f>IFERROR(Tabla6[[#This Row],[fecha de registro entero]]-Tabla6[[#This Row],[F100]],"-")</f>
        <v>-</v>
      </c>
    </row>
    <row r="24" spans="1:20" x14ac:dyDescent="0.25">
      <c r="A24" t="s">
        <v>1102</v>
      </c>
      <c r="B24" t="s">
        <v>1639</v>
      </c>
      <c r="C24" t="s">
        <v>1640</v>
      </c>
      <c r="D24" t="s">
        <v>448</v>
      </c>
      <c r="E24" t="s">
        <v>150</v>
      </c>
      <c r="F24" t="s">
        <v>4965</v>
      </c>
      <c r="G24" t="s">
        <v>9</v>
      </c>
      <c r="H24" t="s">
        <v>4943</v>
      </c>
      <c r="I24" t="s">
        <v>5234</v>
      </c>
      <c r="J24" t="s">
        <v>266</v>
      </c>
      <c r="K24" s="10">
        <f t="shared" si="4"/>
        <v>44687</v>
      </c>
      <c r="L24" s="9" t="str">
        <f>IFERROR(VLOOKUP($B24,'resumen 300'!A:B,2,FALSE),"-")</f>
        <v>2022-05-06</v>
      </c>
      <c r="M24" s="9" t="str">
        <f>IFERROR(VLOOKUP($B24,'RESUMEN MED'!A:C,2,FALSE),"-")</f>
        <v>2022-05-06 00:00:00</v>
      </c>
      <c r="N24" s="9" t="str">
        <f>IFERROR(VLOOKUP($B24,'RESUMEN MED'!A:C,3,FALSE),"-")</f>
        <v>2022-05-06</v>
      </c>
      <c r="O24" s="8">
        <f t="shared" si="0"/>
        <v>0</v>
      </c>
      <c r="P24" s="8">
        <f t="shared" si="1"/>
        <v>0</v>
      </c>
      <c r="Q24" s="8">
        <f t="shared" si="2"/>
        <v>0</v>
      </c>
      <c r="R24" s="8" t="str">
        <f t="shared" si="3"/>
        <v>1</v>
      </c>
      <c r="S24" s="9" t="str">
        <f>IFERROR(VLOOKUP(B24,'RESUMEN 100'!A:B,2,FALSE),"-")</f>
        <v>-</v>
      </c>
      <c r="T24" s="8" t="str">
        <f>IFERROR(Tabla6[[#This Row],[fecha de registro entero]]-Tabla6[[#This Row],[F100]],"-")</f>
        <v>-</v>
      </c>
    </row>
    <row r="25" spans="1:20" x14ac:dyDescent="0.25">
      <c r="A25" t="s">
        <v>1102</v>
      </c>
      <c r="B25" t="s">
        <v>1461</v>
      </c>
      <c r="C25" t="s">
        <v>1462</v>
      </c>
      <c r="D25" t="s">
        <v>1463</v>
      </c>
      <c r="E25" t="s">
        <v>82</v>
      </c>
      <c r="F25" t="s">
        <v>4966</v>
      </c>
      <c r="G25" t="s">
        <v>9</v>
      </c>
      <c r="H25" t="s">
        <v>4943</v>
      </c>
      <c r="I25" t="s">
        <v>5236</v>
      </c>
      <c r="J25" t="s">
        <v>11</v>
      </c>
      <c r="K25" s="10">
        <f t="shared" si="4"/>
        <v>44687</v>
      </c>
      <c r="L25" s="9" t="str">
        <f>IFERROR(VLOOKUP($B25,'resumen 300'!A:B,2,FALSE),"-")</f>
        <v>2022-05-06</v>
      </c>
      <c r="M25" s="9" t="str">
        <f>IFERROR(VLOOKUP($B25,'RESUMEN MED'!A:C,2,FALSE),"-")</f>
        <v>2022-05-06 00:00:00</v>
      </c>
      <c r="N25" s="9" t="str">
        <f>IFERROR(VLOOKUP($B25,'RESUMEN MED'!A:C,3,FALSE),"-")</f>
        <v>2022-05-06</v>
      </c>
      <c r="O25" s="8">
        <f t="shared" si="0"/>
        <v>0</v>
      </c>
      <c r="P25" s="8">
        <f t="shared" si="1"/>
        <v>0</v>
      </c>
      <c r="Q25" s="8">
        <f t="shared" si="2"/>
        <v>0</v>
      </c>
      <c r="R25" s="8" t="str">
        <f t="shared" si="3"/>
        <v>1</v>
      </c>
      <c r="S25" s="9" t="str">
        <f>IFERROR(VLOOKUP(B25,'RESUMEN 100'!A:B,2,FALSE),"-")</f>
        <v>-</v>
      </c>
      <c r="T25" s="8" t="str">
        <f>IFERROR(Tabla6[[#This Row],[fecha de registro entero]]-Tabla6[[#This Row],[F100]],"-")</f>
        <v>-</v>
      </c>
    </row>
    <row r="26" spans="1:20" x14ac:dyDescent="0.25">
      <c r="A26" t="s">
        <v>1102</v>
      </c>
      <c r="B26" t="s">
        <v>2397</v>
      </c>
      <c r="C26" t="s">
        <v>2398</v>
      </c>
      <c r="D26" t="s">
        <v>719</v>
      </c>
      <c r="E26" t="s">
        <v>482</v>
      </c>
      <c r="F26" t="s">
        <v>4967</v>
      </c>
      <c r="G26" t="s">
        <v>9</v>
      </c>
      <c r="H26" t="s">
        <v>4943</v>
      </c>
      <c r="I26" t="s">
        <v>5227</v>
      </c>
      <c r="J26" t="s">
        <v>12</v>
      </c>
      <c r="K26" s="10">
        <f t="shared" si="4"/>
        <v>44687</v>
      </c>
      <c r="L26" s="9" t="str">
        <f>IFERROR(VLOOKUP($B26,'resumen 300'!A:B,2,FALSE),"-")</f>
        <v>2022-05-06</v>
      </c>
      <c r="M26" s="9" t="str">
        <f>IFERROR(VLOOKUP($B26,'RESUMEN MED'!A:C,2,FALSE),"-")</f>
        <v>2022-05-06 00:00:00</v>
      </c>
      <c r="N26" s="9" t="str">
        <f>IFERROR(VLOOKUP($B26,'RESUMEN MED'!A:C,3,FALSE),"-")</f>
        <v>2022-05-06</v>
      </c>
      <c r="O26" s="8">
        <f t="shared" si="0"/>
        <v>0</v>
      </c>
      <c r="P26" s="8">
        <f t="shared" si="1"/>
        <v>0</v>
      </c>
      <c r="Q26" s="8">
        <f t="shared" si="2"/>
        <v>0</v>
      </c>
      <c r="R26" s="8" t="str">
        <f t="shared" si="3"/>
        <v>1</v>
      </c>
      <c r="S26" s="9" t="str">
        <f>IFERROR(VLOOKUP(B26,'RESUMEN 100'!A:B,2,FALSE),"-")</f>
        <v>-</v>
      </c>
      <c r="T26" s="8" t="str">
        <f>IFERROR(Tabla6[[#This Row],[fecha de registro entero]]-Tabla6[[#This Row],[F100]],"-")</f>
        <v>-</v>
      </c>
    </row>
    <row r="27" spans="1:20" x14ac:dyDescent="0.25">
      <c r="A27" t="s">
        <v>1102</v>
      </c>
      <c r="B27" t="s">
        <v>4499</v>
      </c>
      <c r="C27" t="s">
        <v>4500</v>
      </c>
      <c r="D27" t="s">
        <v>3563</v>
      </c>
      <c r="E27" t="s">
        <v>135</v>
      </c>
      <c r="F27" t="s">
        <v>4968</v>
      </c>
      <c r="G27" t="s">
        <v>9</v>
      </c>
      <c r="H27" t="s">
        <v>4943</v>
      </c>
      <c r="I27" t="s">
        <v>5236</v>
      </c>
      <c r="J27" t="s">
        <v>11</v>
      </c>
      <c r="K27" s="10">
        <f t="shared" si="4"/>
        <v>44691</v>
      </c>
      <c r="L27" s="9" t="str">
        <f>IFERROR(VLOOKUP($B27,'resumen 300'!A:B,2,FALSE),"-")</f>
        <v>2022-05-10</v>
      </c>
      <c r="M27" s="9" t="str">
        <f>IFERROR(VLOOKUP($B27,'RESUMEN MED'!A:C,2,FALSE),"-")</f>
        <v>2022-05-10 00:00:00</v>
      </c>
      <c r="N27" s="9" t="str">
        <f>IFERROR(VLOOKUP($B27,'RESUMEN MED'!A:C,3,FALSE),"-")</f>
        <v>2022-05-10</v>
      </c>
      <c r="O27" s="8">
        <f t="shared" si="0"/>
        <v>0</v>
      </c>
      <c r="P27" s="8">
        <f t="shared" si="1"/>
        <v>0</v>
      </c>
      <c r="Q27" s="8">
        <f t="shared" si="2"/>
        <v>0</v>
      </c>
      <c r="R27" s="8" t="str">
        <f t="shared" si="3"/>
        <v>1</v>
      </c>
      <c r="S27" s="9" t="str">
        <f>IFERROR(VLOOKUP(B27,'RESUMEN 100'!A:B,2,FALSE),"-")</f>
        <v>-</v>
      </c>
      <c r="T27" s="8" t="str">
        <f>IFERROR(Tabla6[[#This Row],[fecha de registro entero]]-Tabla6[[#This Row],[F100]],"-")</f>
        <v>-</v>
      </c>
    </row>
    <row r="28" spans="1:20" x14ac:dyDescent="0.25">
      <c r="A28" t="s">
        <v>1102</v>
      </c>
      <c r="B28" t="s">
        <v>1369</v>
      </c>
      <c r="C28" t="s">
        <v>1370</v>
      </c>
      <c r="D28" t="s">
        <v>254</v>
      </c>
      <c r="E28" t="s">
        <v>321</v>
      </c>
      <c r="F28" t="s">
        <v>4969</v>
      </c>
      <c r="G28" t="s">
        <v>9</v>
      </c>
      <c r="H28" t="s">
        <v>4943</v>
      </c>
      <c r="I28" t="s">
        <v>5232</v>
      </c>
      <c r="J28" t="s">
        <v>10</v>
      </c>
      <c r="K28" s="10">
        <f t="shared" si="4"/>
        <v>44684</v>
      </c>
      <c r="L28" s="9" t="str">
        <f>IFERROR(VLOOKUP($B28,'resumen 300'!A:B,2,FALSE),"-")</f>
        <v>2022-05-03</v>
      </c>
      <c r="M28" s="9" t="str">
        <f>IFERROR(VLOOKUP($B28,'RESUMEN MED'!A:C,2,FALSE),"-")</f>
        <v>2022-05-03 00:00:00</v>
      </c>
      <c r="N28" s="9" t="str">
        <f>IFERROR(VLOOKUP($B28,'RESUMEN MED'!A:C,3,FALSE),"-")</f>
        <v>2022-05-03</v>
      </c>
      <c r="O28" s="8">
        <f t="shared" si="0"/>
        <v>0</v>
      </c>
      <c r="P28" s="8">
        <f t="shared" si="1"/>
        <v>0</v>
      </c>
      <c r="Q28" s="8">
        <f t="shared" si="2"/>
        <v>0</v>
      </c>
      <c r="R28" s="8" t="str">
        <f t="shared" si="3"/>
        <v>1</v>
      </c>
      <c r="S28" s="9" t="str">
        <f>IFERROR(VLOOKUP(B28,'RESUMEN 100'!A:B,2,FALSE),"-")</f>
        <v>-</v>
      </c>
      <c r="T28" s="8" t="str">
        <f>IFERROR(Tabla6[[#This Row],[fecha de registro entero]]-Tabla6[[#This Row],[F100]],"-")</f>
        <v>-</v>
      </c>
    </row>
    <row r="29" spans="1:20" x14ac:dyDescent="0.25">
      <c r="A29" t="s">
        <v>1102</v>
      </c>
      <c r="B29" t="s">
        <v>4501</v>
      </c>
      <c r="C29" t="s">
        <v>4502</v>
      </c>
      <c r="D29" t="s">
        <v>848</v>
      </c>
      <c r="E29" t="s">
        <v>121</v>
      </c>
      <c r="F29" t="s">
        <v>4970</v>
      </c>
      <c r="G29" t="s">
        <v>9</v>
      </c>
      <c r="H29" t="s">
        <v>4943</v>
      </c>
      <c r="I29" t="s">
        <v>5236</v>
      </c>
      <c r="J29" t="s">
        <v>11</v>
      </c>
      <c r="K29" s="10">
        <f t="shared" si="4"/>
        <v>44691</v>
      </c>
      <c r="L29" s="9" t="str">
        <f>IFERROR(VLOOKUP($B29,'resumen 300'!A:B,2,FALSE),"-")</f>
        <v>2022-05-10</v>
      </c>
      <c r="M29" s="9" t="str">
        <f>IFERROR(VLOOKUP($B29,'RESUMEN MED'!A:C,2,FALSE),"-")</f>
        <v>2022-05-10 00:00:00</v>
      </c>
      <c r="N29" s="9" t="str">
        <f>IFERROR(VLOOKUP($B29,'RESUMEN MED'!A:C,3,FALSE),"-")</f>
        <v>2022-05-10</v>
      </c>
      <c r="O29" s="8">
        <f t="shared" si="0"/>
        <v>0</v>
      </c>
      <c r="P29" s="8">
        <f t="shared" si="1"/>
        <v>0</v>
      </c>
      <c r="Q29" s="8">
        <f t="shared" si="2"/>
        <v>0</v>
      </c>
      <c r="R29" s="8" t="str">
        <f t="shared" si="3"/>
        <v>1</v>
      </c>
      <c r="S29" s="9" t="str">
        <f>IFERROR(VLOOKUP(B29,'RESUMEN 100'!A:B,2,FALSE),"-")</f>
        <v>-</v>
      </c>
      <c r="T29" s="8" t="str">
        <f>IFERROR(Tabla6[[#This Row],[fecha de registro entero]]-Tabla6[[#This Row],[F100]],"-")</f>
        <v>-</v>
      </c>
    </row>
    <row r="30" spans="1:20" x14ac:dyDescent="0.25">
      <c r="A30" t="s">
        <v>1102</v>
      </c>
      <c r="B30" t="s">
        <v>1375</v>
      </c>
      <c r="C30" t="s">
        <v>1376</v>
      </c>
      <c r="D30" t="s">
        <v>710</v>
      </c>
      <c r="E30" t="s">
        <v>823</v>
      </c>
      <c r="F30" t="s">
        <v>4971</v>
      </c>
      <c r="G30" t="s">
        <v>9</v>
      </c>
      <c r="H30" t="s">
        <v>4943</v>
      </c>
      <c r="I30" t="s">
        <v>5232</v>
      </c>
      <c r="J30" t="s">
        <v>10</v>
      </c>
      <c r="K30" s="10">
        <f t="shared" si="4"/>
        <v>44684</v>
      </c>
      <c r="L30" s="9" t="str">
        <f>IFERROR(VLOOKUP($B30,'resumen 300'!A:B,2,FALSE),"-")</f>
        <v>2022-05-03</v>
      </c>
      <c r="M30" s="9" t="str">
        <f>IFERROR(VLOOKUP($B30,'RESUMEN MED'!A:C,2,FALSE),"-")</f>
        <v>2022-05-03 00:00:00</v>
      </c>
      <c r="N30" s="9" t="str">
        <f>IFERROR(VLOOKUP($B30,'RESUMEN MED'!A:C,3,FALSE),"-")</f>
        <v>2022-05-03</v>
      </c>
      <c r="O30" s="8">
        <f t="shared" si="0"/>
        <v>0</v>
      </c>
      <c r="P30" s="8">
        <f t="shared" si="1"/>
        <v>0</v>
      </c>
      <c r="Q30" s="8">
        <f t="shared" si="2"/>
        <v>0</v>
      </c>
      <c r="R30" s="8" t="str">
        <f t="shared" si="3"/>
        <v>1</v>
      </c>
      <c r="S30" s="9" t="str">
        <f>IFERROR(VLOOKUP(B30,'RESUMEN 100'!A:B,2,FALSE),"-")</f>
        <v>-</v>
      </c>
      <c r="T30" s="8" t="str">
        <f>IFERROR(Tabla6[[#This Row],[fecha de registro entero]]-Tabla6[[#This Row],[F100]],"-")</f>
        <v>-</v>
      </c>
    </row>
    <row r="31" spans="1:20" x14ac:dyDescent="0.25">
      <c r="A31" t="s">
        <v>1102</v>
      </c>
      <c r="B31" t="s">
        <v>1342</v>
      </c>
      <c r="C31" t="s">
        <v>755</v>
      </c>
      <c r="D31" t="s">
        <v>111</v>
      </c>
      <c r="E31" t="s">
        <v>859</v>
      </c>
      <c r="F31" t="s">
        <v>4972</v>
      </c>
      <c r="G31" t="s">
        <v>9</v>
      </c>
      <c r="H31" t="s">
        <v>4943</v>
      </c>
      <c r="I31" t="s">
        <v>5233</v>
      </c>
      <c r="J31" t="s">
        <v>10</v>
      </c>
      <c r="K31" s="10">
        <f t="shared" si="4"/>
        <v>44684</v>
      </c>
      <c r="L31" s="9" t="str">
        <f>IFERROR(VLOOKUP($B31,'resumen 300'!A:B,2,FALSE),"-")</f>
        <v>2022-05-03</v>
      </c>
      <c r="M31" s="9" t="str">
        <f>IFERROR(VLOOKUP($B31,'RESUMEN MED'!A:C,2,FALSE),"-")</f>
        <v>2022-05-03 00:00:00</v>
      </c>
      <c r="N31" s="9" t="str">
        <f>IFERROR(VLOOKUP($B31,'RESUMEN MED'!A:C,3,FALSE),"-")</f>
        <v>2022-05-03</v>
      </c>
      <c r="O31" s="8">
        <f t="shared" si="0"/>
        <v>0</v>
      </c>
      <c r="P31" s="8">
        <f t="shared" si="1"/>
        <v>0</v>
      </c>
      <c r="Q31" s="8">
        <f t="shared" si="2"/>
        <v>0</v>
      </c>
      <c r="R31" s="8" t="str">
        <f t="shared" si="3"/>
        <v>1</v>
      </c>
      <c r="S31" s="9" t="str">
        <f>IFERROR(VLOOKUP(B31,'RESUMEN 100'!A:B,2,FALSE),"-")</f>
        <v>-</v>
      </c>
      <c r="T31" s="8" t="str">
        <f>IFERROR(Tabla6[[#This Row],[fecha de registro entero]]-Tabla6[[#This Row],[F100]],"-")</f>
        <v>-</v>
      </c>
    </row>
    <row r="32" spans="1:20" x14ac:dyDescent="0.25">
      <c r="A32" t="s">
        <v>1102</v>
      </c>
      <c r="B32" t="s">
        <v>4537</v>
      </c>
      <c r="C32" t="s">
        <v>4538</v>
      </c>
      <c r="D32" t="s">
        <v>451</v>
      </c>
      <c r="E32" t="s">
        <v>604</v>
      </c>
      <c r="F32" t="s">
        <v>4973</v>
      </c>
      <c r="G32" t="s">
        <v>4974</v>
      </c>
      <c r="H32" t="s">
        <v>4943</v>
      </c>
      <c r="I32" t="s">
        <v>5236</v>
      </c>
      <c r="J32" t="s">
        <v>11</v>
      </c>
      <c r="K32" s="10">
        <f t="shared" si="4"/>
        <v>44691</v>
      </c>
      <c r="L32" s="9" t="str">
        <f>IFERROR(VLOOKUP($B32,'resumen 300'!A:B,2,FALSE),"-")</f>
        <v>2022-05-10</v>
      </c>
      <c r="M32" s="9" t="str">
        <f>IFERROR(VLOOKUP($B32,'RESUMEN MED'!A:C,2,FALSE),"-")</f>
        <v>2022-05-10 00:00:00</v>
      </c>
      <c r="N32" s="9" t="str">
        <f>IFERROR(VLOOKUP($B32,'RESUMEN MED'!A:C,3,FALSE),"-")</f>
        <v>2022-05-10</v>
      </c>
      <c r="O32" s="8">
        <f t="shared" si="0"/>
        <v>0</v>
      </c>
      <c r="P32" s="8">
        <f t="shared" si="1"/>
        <v>0</v>
      </c>
      <c r="Q32" s="8">
        <f t="shared" si="2"/>
        <v>0</v>
      </c>
      <c r="R32" s="8" t="str">
        <f>IF(AND(O32&lt;=1,O32&gt;=0,P32&lt;=1,P32&gt;=0,Q32&lt;=2,Q32&gt;=0),"1","0")</f>
        <v>1</v>
      </c>
      <c r="S32" s="9" t="str">
        <f>IFERROR(VLOOKUP(B32,'RESUMEN 100'!A:B,2,FALSE),"-")</f>
        <v>-</v>
      </c>
      <c r="T32" s="8" t="str">
        <f>IFERROR(Tabla6[[#This Row],[fecha de registro entero]]-Tabla6[[#This Row],[F100]],"-")</f>
        <v>-</v>
      </c>
    </row>
    <row r="33" spans="1:20" x14ac:dyDescent="0.25">
      <c r="A33" t="s">
        <v>1102</v>
      </c>
      <c r="B33" t="s">
        <v>1337</v>
      </c>
      <c r="C33" t="s">
        <v>1338</v>
      </c>
      <c r="D33" t="s">
        <v>150</v>
      </c>
      <c r="E33" t="s">
        <v>194</v>
      </c>
      <c r="F33" t="s">
        <v>4975</v>
      </c>
      <c r="G33" t="s">
        <v>9</v>
      </c>
      <c r="H33" t="s">
        <v>4943</v>
      </c>
      <c r="I33" t="s">
        <v>5232</v>
      </c>
      <c r="J33" t="s">
        <v>10</v>
      </c>
      <c r="K33" s="10">
        <f t="shared" si="4"/>
        <v>44684</v>
      </c>
      <c r="L33" s="9" t="str">
        <f>IFERROR(VLOOKUP($B33,'resumen 300'!A:B,2,FALSE),"-")</f>
        <v>2022-05-03</v>
      </c>
      <c r="M33" s="9" t="str">
        <f>IFERROR(VLOOKUP($B33,'RESUMEN MED'!A:C,2,FALSE),"-")</f>
        <v>2022-05-03 00:00:00</v>
      </c>
      <c r="N33" s="9" t="str">
        <f>IFERROR(VLOOKUP($B33,'RESUMEN MED'!A:C,3,FALSE),"-")</f>
        <v>2022-05-03</v>
      </c>
      <c r="O33" s="8">
        <f t="shared" ref="O33:O55" si="5">IFERROR(L33-$K33,"-")</f>
        <v>0</v>
      </c>
      <c r="P33" s="8">
        <f t="shared" ref="P33:P55" si="6">IFERROR(M33-$K33,"-")</f>
        <v>0</v>
      </c>
      <c r="Q33" s="8">
        <f t="shared" ref="Q33:Q55" si="7">IFERROR(N33-$K33,"-")</f>
        <v>0</v>
      </c>
      <c r="R33" s="8" t="str">
        <f t="shared" ref="R33:R55" si="8">IF(AND(O33&lt;=1,O33&gt;=0,P33&lt;=1,P33&gt;=0,Q33&lt;=2,Q33&gt;=0),"1","0")</f>
        <v>1</v>
      </c>
      <c r="S33" s="9" t="str">
        <f>IFERROR(VLOOKUP(B33,'RESUMEN 100'!A:B,2,FALSE),"-")</f>
        <v>-</v>
      </c>
      <c r="T33" s="8" t="str">
        <f>IFERROR(Tabla6[[#This Row],[fecha de registro entero]]-Tabla6[[#This Row],[F100]],"-")</f>
        <v>-</v>
      </c>
    </row>
    <row r="34" spans="1:20" x14ac:dyDescent="0.25">
      <c r="A34" t="s">
        <v>1102</v>
      </c>
      <c r="B34" t="s">
        <v>1345</v>
      </c>
      <c r="C34" t="s">
        <v>552</v>
      </c>
      <c r="D34" t="s">
        <v>1095</v>
      </c>
      <c r="E34" t="s">
        <v>480</v>
      </c>
      <c r="F34" t="s">
        <v>4976</v>
      </c>
      <c r="G34" t="s">
        <v>9</v>
      </c>
      <c r="H34" t="s">
        <v>4943</v>
      </c>
      <c r="I34" t="s">
        <v>5232</v>
      </c>
      <c r="J34" t="s">
        <v>10</v>
      </c>
      <c r="K34" s="10">
        <f t="shared" si="4"/>
        <v>44684</v>
      </c>
      <c r="L34" s="9" t="str">
        <f>IFERROR(VLOOKUP($B34,'resumen 300'!A:B,2,FALSE),"-")</f>
        <v>2022-05-03</v>
      </c>
      <c r="M34" s="9" t="str">
        <f>IFERROR(VLOOKUP($B34,'RESUMEN MED'!A:C,2,FALSE),"-")</f>
        <v>2022-05-03 00:00:00</v>
      </c>
      <c r="N34" s="9" t="str">
        <f>IFERROR(VLOOKUP($B34,'RESUMEN MED'!A:C,3,FALSE),"-")</f>
        <v>2022-05-03</v>
      </c>
      <c r="O34" s="8">
        <f t="shared" si="5"/>
        <v>0</v>
      </c>
      <c r="P34" s="8">
        <f t="shared" si="6"/>
        <v>0</v>
      </c>
      <c r="Q34" s="8">
        <f t="shared" si="7"/>
        <v>0</v>
      </c>
      <c r="R34" s="8" t="str">
        <f t="shared" si="8"/>
        <v>1</v>
      </c>
      <c r="S34" s="9" t="str">
        <f>IFERROR(VLOOKUP(B34,'RESUMEN 100'!A:B,2,FALSE),"-")</f>
        <v>-</v>
      </c>
      <c r="T34" s="8" t="str">
        <f>IFERROR(Tabla6[[#This Row],[fecha de registro entero]]-Tabla6[[#This Row],[F100]],"-")</f>
        <v>-</v>
      </c>
    </row>
    <row r="35" spans="1:20" x14ac:dyDescent="0.25">
      <c r="A35" t="s">
        <v>1102</v>
      </c>
      <c r="B35" t="s">
        <v>2646</v>
      </c>
      <c r="C35" t="s">
        <v>2647</v>
      </c>
      <c r="D35" t="s">
        <v>693</v>
      </c>
      <c r="E35" t="s">
        <v>226</v>
      </c>
      <c r="F35" t="s">
        <v>4977</v>
      </c>
      <c r="G35" t="s">
        <v>9</v>
      </c>
      <c r="H35" t="s">
        <v>4943</v>
      </c>
      <c r="I35" t="s">
        <v>5234</v>
      </c>
      <c r="J35" t="s">
        <v>266</v>
      </c>
      <c r="K35" s="10">
        <f t="shared" si="4"/>
        <v>44687</v>
      </c>
      <c r="L35" s="9" t="str">
        <f>IFERROR(VLOOKUP($B35,'resumen 300'!A:B,2,FALSE),"-")</f>
        <v>2022-05-06</v>
      </c>
      <c r="M35" s="9" t="str">
        <f>IFERROR(VLOOKUP($B35,'RESUMEN MED'!A:C,2,FALSE),"-")</f>
        <v>2022-05-06 00:00:00</v>
      </c>
      <c r="N35" s="9" t="str">
        <f>IFERROR(VLOOKUP($B35,'RESUMEN MED'!A:C,3,FALSE),"-")</f>
        <v>2022-05-06</v>
      </c>
      <c r="O35" s="8">
        <f t="shared" si="5"/>
        <v>0</v>
      </c>
      <c r="P35" s="8">
        <f t="shared" si="6"/>
        <v>0</v>
      </c>
      <c r="Q35" s="8">
        <f t="shared" si="7"/>
        <v>0</v>
      </c>
      <c r="R35" s="8" t="str">
        <f t="shared" si="8"/>
        <v>1</v>
      </c>
      <c r="S35" s="9" t="str">
        <f>IFERROR(VLOOKUP(B35,'RESUMEN 100'!A:B,2,FALSE),"-")</f>
        <v>-</v>
      </c>
      <c r="T35" s="8" t="str">
        <f>IFERROR(Tabla6[[#This Row],[fecha de registro entero]]-Tabla6[[#This Row],[F100]],"-")</f>
        <v>-</v>
      </c>
    </row>
    <row r="36" spans="1:20" x14ac:dyDescent="0.25">
      <c r="A36" t="s">
        <v>1102</v>
      </c>
      <c r="B36" t="s">
        <v>2966</v>
      </c>
      <c r="C36" t="s">
        <v>2967</v>
      </c>
      <c r="D36" t="s">
        <v>455</v>
      </c>
      <c r="E36" t="s">
        <v>844</v>
      </c>
      <c r="F36" t="s">
        <v>4978</v>
      </c>
      <c r="G36" t="s">
        <v>9</v>
      </c>
      <c r="H36" t="s">
        <v>4943</v>
      </c>
      <c r="I36" t="s">
        <v>5232</v>
      </c>
      <c r="J36" t="s">
        <v>10</v>
      </c>
      <c r="K36" s="10">
        <f t="shared" si="4"/>
        <v>44684</v>
      </c>
      <c r="L36" s="9" t="str">
        <f>IFERROR(VLOOKUP($B36,'resumen 300'!A:B,2,FALSE),"-")</f>
        <v>2022-05-03</v>
      </c>
      <c r="M36" s="9" t="str">
        <f>IFERROR(VLOOKUP($B36,'RESUMEN MED'!A:C,2,FALSE),"-")</f>
        <v>2022-05-03 00:00:00</v>
      </c>
      <c r="N36" s="9" t="str">
        <f>IFERROR(VLOOKUP($B36,'RESUMEN MED'!A:C,3,FALSE),"-")</f>
        <v>2022-05-03</v>
      </c>
      <c r="O36" s="8">
        <f t="shared" si="5"/>
        <v>0</v>
      </c>
      <c r="P36" s="8">
        <f t="shared" si="6"/>
        <v>0</v>
      </c>
      <c r="Q36" s="8">
        <f t="shared" si="7"/>
        <v>0</v>
      </c>
      <c r="R36" s="8" t="str">
        <f t="shared" si="8"/>
        <v>1</v>
      </c>
      <c r="S36" s="9" t="str">
        <f>IFERROR(VLOOKUP(B36,'RESUMEN 100'!A:B,2,FALSE),"-")</f>
        <v>-</v>
      </c>
      <c r="T36" s="8" t="str">
        <f>IFERROR(Tabla6[[#This Row],[fecha de registro entero]]-Tabla6[[#This Row],[F100]],"-")</f>
        <v>-</v>
      </c>
    </row>
    <row r="37" spans="1:20" x14ac:dyDescent="0.25">
      <c r="A37" t="s">
        <v>1102</v>
      </c>
      <c r="B37" t="s">
        <v>4468</v>
      </c>
      <c r="C37" t="s">
        <v>990</v>
      </c>
      <c r="D37" t="s">
        <v>101</v>
      </c>
      <c r="E37" t="s">
        <v>545</v>
      </c>
      <c r="F37" t="s">
        <v>4979</v>
      </c>
      <c r="G37" t="s">
        <v>9</v>
      </c>
      <c r="H37" t="s">
        <v>4943</v>
      </c>
      <c r="I37" t="s">
        <v>5227</v>
      </c>
      <c r="J37" t="s">
        <v>12</v>
      </c>
      <c r="K37" s="10">
        <f t="shared" si="4"/>
        <v>44692</v>
      </c>
      <c r="L37" s="9" t="str">
        <f>IFERROR(VLOOKUP($B37,'resumen 300'!A:B,2,FALSE),"-")</f>
        <v>-</v>
      </c>
      <c r="M37" s="9" t="str">
        <f>IFERROR(VLOOKUP($B37,'RESUMEN MED'!A:C,2,FALSE),"-")</f>
        <v>-</v>
      </c>
      <c r="N37" s="9" t="str">
        <f>IFERROR(VLOOKUP($B37,'RESUMEN MED'!A:C,3,FALSE),"-")</f>
        <v>-</v>
      </c>
      <c r="O37" s="8" t="str">
        <f t="shared" si="5"/>
        <v>-</v>
      </c>
      <c r="P37" s="8" t="str">
        <f t="shared" si="6"/>
        <v>-</v>
      </c>
      <c r="Q37" s="8" t="str">
        <f t="shared" si="7"/>
        <v>-</v>
      </c>
      <c r="R37" s="8" t="str">
        <f t="shared" si="8"/>
        <v>0</v>
      </c>
      <c r="S37" s="9" t="str">
        <f>IFERROR(VLOOKUP(B37,'RESUMEN 100'!A:B,2,FALSE),"-")</f>
        <v>-</v>
      </c>
      <c r="T37" s="8" t="str">
        <f>IFERROR(Tabla6[[#This Row],[fecha de registro entero]]-Tabla6[[#This Row],[F100]],"-")</f>
        <v>-</v>
      </c>
    </row>
    <row r="38" spans="1:20" x14ac:dyDescent="0.25">
      <c r="A38" t="s">
        <v>1102</v>
      </c>
      <c r="B38" t="s">
        <v>4756</v>
      </c>
      <c r="C38" t="s">
        <v>4757</v>
      </c>
      <c r="D38" t="s">
        <v>4758</v>
      </c>
      <c r="E38" t="s">
        <v>224</v>
      </c>
      <c r="F38" t="s">
        <v>5271</v>
      </c>
      <c r="G38" t="s">
        <v>9</v>
      </c>
      <c r="H38" t="s">
        <v>4943</v>
      </c>
      <c r="I38" t="s">
        <v>5238</v>
      </c>
      <c r="J38" t="s">
        <v>14</v>
      </c>
      <c r="K38" s="10">
        <f t="shared" si="4"/>
        <v>44692</v>
      </c>
      <c r="L38" s="9" t="str">
        <f>IFERROR(VLOOKUP($B38,'resumen 300'!A:B,2,FALSE),"-")</f>
        <v>2022-05-11</v>
      </c>
      <c r="M38" s="9" t="str">
        <f>IFERROR(VLOOKUP($B38,'RESUMEN MED'!A:C,2,FALSE),"-")</f>
        <v>-</v>
      </c>
      <c r="N38" s="9" t="str">
        <f>IFERROR(VLOOKUP($B38,'RESUMEN MED'!A:C,3,FALSE),"-")</f>
        <v>-</v>
      </c>
      <c r="O38" s="8">
        <f t="shared" si="5"/>
        <v>0</v>
      </c>
      <c r="P38" s="8" t="str">
        <f t="shared" si="6"/>
        <v>-</v>
      </c>
      <c r="Q38" s="8" t="str">
        <f t="shared" si="7"/>
        <v>-</v>
      </c>
      <c r="R38" s="8" t="str">
        <f t="shared" si="8"/>
        <v>0</v>
      </c>
      <c r="S38" s="9" t="str">
        <f>IFERROR(VLOOKUP(B38,'RESUMEN 100'!A:B,2,FALSE),"-")</f>
        <v>-</v>
      </c>
      <c r="T38" s="8" t="str">
        <f>IFERROR(Tabla6[[#This Row],[fecha de registro entero]]-Tabla6[[#This Row],[F100]],"-")</f>
        <v>-</v>
      </c>
    </row>
    <row r="39" spans="1:20" x14ac:dyDescent="0.25">
      <c r="A39" t="s">
        <v>1102</v>
      </c>
      <c r="B39" t="s">
        <v>2586</v>
      </c>
      <c r="C39" t="s">
        <v>2587</v>
      </c>
      <c r="D39" t="s">
        <v>498</v>
      </c>
      <c r="E39" t="s">
        <v>94</v>
      </c>
      <c r="F39" t="s">
        <v>4980</v>
      </c>
      <c r="G39" t="s">
        <v>9</v>
      </c>
      <c r="H39" t="s">
        <v>4943</v>
      </c>
      <c r="I39" t="s">
        <v>5227</v>
      </c>
      <c r="J39" t="s">
        <v>12</v>
      </c>
      <c r="K39" s="10">
        <f t="shared" si="4"/>
        <v>44684</v>
      </c>
      <c r="L39" s="9" t="str">
        <f>IFERROR(VLOOKUP($B39,'resumen 300'!A:B,2,FALSE),"-")</f>
        <v>2022-05-03</v>
      </c>
      <c r="M39" s="9" t="str">
        <f>IFERROR(VLOOKUP($B39,'RESUMEN MED'!A:C,2,FALSE),"-")</f>
        <v>2022-05-03 00:00:00</v>
      </c>
      <c r="N39" s="9" t="str">
        <f>IFERROR(VLOOKUP($B39,'RESUMEN MED'!A:C,3,FALSE),"-")</f>
        <v>2022-05-03</v>
      </c>
      <c r="O39" s="8">
        <f t="shared" si="5"/>
        <v>0</v>
      </c>
      <c r="P39" s="8">
        <f t="shared" si="6"/>
        <v>0</v>
      </c>
      <c r="Q39" s="8">
        <f t="shared" si="7"/>
        <v>0</v>
      </c>
      <c r="R39" s="8" t="str">
        <f t="shared" si="8"/>
        <v>1</v>
      </c>
      <c r="S39" s="9" t="str">
        <f>IFERROR(VLOOKUP(B39,'RESUMEN 100'!A:B,2,FALSE),"-")</f>
        <v>-</v>
      </c>
      <c r="T39" s="8" t="str">
        <f>IFERROR(Tabla6[[#This Row],[fecha de registro entero]]-Tabla6[[#This Row],[F100]],"-")</f>
        <v>-</v>
      </c>
    </row>
    <row r="40" spans="1:20" x14ac:dyDescent="0.25">
      <c r="A40" t="s">
        <v>1102</v>
      </c>
      <c r="B40" t="s">
        <v>3666</v>
      </c>
      <c r="C40" t="s">
        <v>3667</v>
      </c>
      <c r="D40" t="s">
        <v>286</v>
      </c>
      <c r="E40" t="s">
        <v>277</v>
      </c>
      <c r="F40" t="s">
        <v>4981</v>
      </c>
      <c r="G40" t="s">
        <v>9</v>
      </c>
      <c r="H40" t="s">
        <v>4943</v>
      </c>
      <c r="I40" t="s">
        <v>5232</v>
      </c>
      <c r="J40" t="s">
        <v>10</v>
      </c>
      <c r="K40" s="10">
        <f t="shared" si="4"/>
        <v>44688</v>
      </c>
      <c r="L40" s="9" t="str">
        <f>IFERROR(VLOOKUP($B40,'resumen 300'!A:B,2,FALSE),"-")</f>
        <v>2022-05-07</v>
      </c>
      <c r="M40" s="9" t="str">
        <f>IFERROR(VLOOKUP($B40,'RESUMEN MED'!A:C,2,FALSE),"-")</f>
        <v>2022-05-07 00:00:00</v>
      </c>
      <c r="N40" s="9" t="str">
        <f>IFERROR(VLOOKUP($B40,'RESUMEN MED'!A:C,3,FALSE),"-")</f>
        <v>2022-05-07</v>
      </c>
      <c r="O40" s="8">
        <f t="shared" si="5"/>
        <v>0</v>
      </c>
      <c r="P40" s="8">
        <f t="shared" si="6"/>
        <v>0</v>
      </c>
      <c r="Q40" s="8">
        <f t="shared" si="7"/>
        <v>0</v>
      </c>
      <c r="R40" s="8" t="str">
        <f t="shared" si="8"/>
        <v>1</v>
      </c>
      <c r="S40" s="9" t="str">
        <f>IFERROR(VLOOKUP(B40,'RESUMEN 100'!A:B,2,FALSE),"-")</f>
        <v>-</v>
      </c>
      <c r="T40" s="8" t="str">
        <f>IFERROR(Tabla6[[#This Row],[fecha de registro entero]]-Tabla6[[#This Row],[F100]],"-")</f>
        <v>-</v>
      </c>
    </row>
    <row r="41" spans="1:20" x14ac:dyDescent="0.25">
      <c r="A41" t="s">
        <v>1102</v>
      </c>
      <c r="B41" t="s">
        <v>4465</v>
      </c>
      <c r="C41" t="s">
        <v>4466</v>
      </c>
      <c r="D41" t="s">
        <v>4463</v>
      </c>
      <c r="E41" t="s">
        <v>712</v>
      </c>
      <c r="F41" t="s">
        <v>4982</v>
      </c>
      <c r="G41" t="s">
        <v>9</v>
      </c>
      <c r="H41" t="s">
        <v>4943</v>
      </c>
      <c r="I41" t="s">
        <v>5227</v>
      </c>
      <c r="J41" t="s">
        <v>12</v>
      </c>
      <c r="K41" s="10">
        <f t="shared" si="4"/>
        <v>44692</v>
      </c>
      <c r="L41" s="9" t="str">
        <f>IFERROR(VLOOKUP($B41,'resumen 300'!A:B,2,FALSE),"-")</f>
        <v>-</v>
      </c>
      <c r="M41" s="9" t="str">
        <f>IFERROR(VLOOKUP($B41,'RESUMEN MED'!A:C,2,FALSE),"-")</f>
        <v>-</v>
      </c>
      <c r="N41" s="9" t="str">
        <f>IFERROR(VLOOKUP($B41,'RESUMEN MED'!A:C,3,FALSE),"-")</f>
        <v>-</v>
      </c>
      <c r="O41" s="8" t="str">
        <f t="shared" si="5"/>
        <v>-</v>
      </c>
      <c r="P41" s="8" t="str">
        <f t="shared" si="6"/>
        <v>-</v>
      </c>
      <c r="Q41" s="8" t="str">
        <f t="shared" si="7"/>
        <v>-</v>
      </c>
      <c r="R41" s="8" t="str">
        <f t="shared" si="8"/>
        <v>0</v>
      </c>
      <c r="S41" s="9" t="str">
        <f>IFERROR(VLOOKUP(B41,'RESUMEN 100'!A:B,2,FALSE),"-")</f>
        <v>-</v>
      </c>
      <c r="T41" s="8" t="str">
        <f>IFERROR(Tabla6[[#This Row],[fecha de registro entero]]-Tabla6[[#This Row],[F100]],"-")</f>
        <v>-</v>
      </c>
    </row>
    <row r="42" spans="1:20" x14ac:dyDescent="0.25">
      <c r="A42" t="s">
        <v>1102</v>
      </c>
      <c r="B42" t="s">
        <v>2583</v>
      </c>
      <c r="C42" t="s">
        <v>2584</v>
      </c>
      <c r="D42" t="s">
        <v>239</v>
      </c>
      <c r="E42" t="s">
        <v>2585</v>
      </c>
      <c r="F42" t="s">
        <v>4983</v>
      </c>
      <c r="G42" t="s">
        <v>9</v>
      </c>
      <c r="H42" t="s">
        <v>4943</v>
      </c>
      <c r="I42" t="s">
        <v>5239</v>
      </c>
      <c r="J42" t="s">
        <v>12</v>
      </c>
      <c r="K42" s="10">
        <f t="shared" si="4"/>
        <v>44684</v>
      </c>
      <c r="L42" s="9" t="str">
        <f>IFERROR(VLOOKUP($B42,'resumen 300'!A:B,2,FALSE),"-")</f>
        <v>2022-05-03</v>
      </c>
      <c r="M42" s="9" t="str">
        <f>IFERROR(VLOOKUP($B42,'RESUMEN MED'!A:C,2,FALSE),"-")</f>
        <v>2022-05-03 00:00:00</v>
      </c>
      <c r="N42" s="9" t="str">
        <f>IFERROR(VLOOKUP($B42,'RESUMEN MED'!A:C,3,FALSE),"-")</f>
        <v>2022-05-03</v>
      </c>
      <c r="O42" s="8">
        <f t="shared" si="5"/>
        <v>0</v>
      </c>
      <c r="P42" s="8">
        <f t="shared" si="6"/>
        <v>0</v>
      </c>
      <c r="Q42" s="8">
        <f t="shared" si="7"/>
        <v>0</v>
      </c>
      <c r="R42" s="8" t="str">
        <f t="shared" si="8"/>
        <v>1</v>
      </c>
      <c r="S42" s="9" t="str">
        <f>IFERROR(VLOOKUP(B42,'RESUMEN 100'!A:B,2,FALSE),"-")</f>
        <v>-</v>
      </c>
      <c r="T42" s="8" t="str">
        <f>IFERROR(Tabla6[[#This Row],[fecha de registro entero]]-Tabla6[[#This Row],[F100]],"-")</f>
        <v>-</v>
      </c>
    </row>
    <row r="43" spans="1:20" x14ac:dyDescent="0.25">
      <c r="A43" t="s">
        <v>1102</v>
      </c>
      <c r="B43" t="s">
        <v>4796</v>
      </c>
      <c r="C43" t="s">
        <v>4797</v>
      </c>
      <c r="D43" t="s">
        <v>290</v>
      </c>
      <c r="E43" t="s">
        <v>4798</v>
      </c>
      <c r="F43" t="s">
        <v>4984</v>
      </c>
      <c r="G43" t="s">
        <v>9</v>
      </c>
      <c r="H43" t="s">
        <v>4943</v>
      </c>
      <c r="I43" t="s">
        <v>5232</v>
      </c>
      <c r="J43" t="s">
        <v>10</v>
      </c>
      <c r="K43" s="10">
        <f t="shared" si="4"/>
        <v>44691</v>
      </c>
      <c r="L43" s="9" t="str">
        <f>IFERROR(VLOOKUP($B43,'resumen 300'!A:B,2,FALSE),"-")</f>
        <v>2022-05-10</v>
      </c>
      <c r="M43" s="9" t="str">
        <f>IFERROR(VLOOKUP($B43,'RESUMEN MED'!A:C,2,FALSE),"-")</f>
        <v>2022-05-10 00:00:00</v>
      </c>
      <c r="N43" s="9" t="str">
        <f>IFERROR(VLOOKUP($B43,'RESUMEN MED'!A:C,3,FALSE),"-")</f>
        <v>2022-05-10</v>
      </c>
      <c r="O43" s="8">
        <f t="shared" si="5"/>
        <v>0</v>
      </c>
      <c r="P43" s="8">
        <f t="shared" si="6"/>
        <v>0</v>
      </c>
      <c r="Q43" s="8">
        <f t="shared" si="7"/>
        <v>0</v>
      </c>
      <c r="R43" s="8" t="str">
        <f t="shared" si="8"/>
        <v>1</v>
      </c>
      <c r="S43" s="9" t="str">
        <f>IFERROR(VLOOKUP(B43,'RESUMEN 100'!A:B,2,FALSE),"-")</f>
        <v>-</v>
      </c>
      <c r="T43" s="8" t="str">
        <f>IFERROR(Tabla6[[#This Row],[fecha de registro entero]]-Tabla6[[#This Row],[F100]],"-")</f>
        <v>-</v>
      </c>
    </row>
    <row r="44" spans="1:20" x14ac:dyDescent="0.25">
      <c r="A44" t="s">
        <v>1102</v>
      </c>
      <c r="B44" t="s">
        <v>1277</v>
      </c>
      <c r="C44" t="s">
        <v>1278</v>
      </c>
      <c r="D44" t="s">
        <v>765</v>
      </c>
      <c r="E44" t="s">
        <v>277</v>
      </c>
      <c r="F44" t="s">
        <v>4985</v>
      </c>
      <c r="G44" t="s">
        <v>9</v>
      </c>
      <c r="H44" t="s">
        <v>4943</v>
      </c>
      <c r="I44" t="s">
        <v>5234</v>
      </c>
      <c r="J44" t="s">
        <v>266</v>
      </c>
      <c r="K44" s="10">
        <f t="shared" si="4"/>
        <v>44685</v>
      </c>
      <c r="L44" s="9" t="str">
        <f>IFERROR(VLOOKUP($B44,'resumen 300'!A:B,2,FALSE),"-")</f>
        <v>2022-05-04</v>
      </c>
      <c r="M44" s="9" t="str">
        <f>IFERROR(VLOOKUP($B44,'RESUMEN MED'!A:C,2,FALSE),"-")</f>
        <v>2022-05-04 00:00:00</v>
      </c>
      <c r="N44" s="9" t="str">
        <f>IFERROR(VLOOKUP($B44,'RESUMEN MED'!A:C,3,FALSE),"-")</f>
        <v>2022-05-04</v>
      </c>
      <c r="O44" s="8">
        <f t="shared" si="5"/>
        <v>0</v>
      </c>
      <c r="P44" s="8">
        <f t="shared" si="6"/>
        <v>0</v>
      </c>
      <c r="Q44" s="8">
        <f t="shared" si="7"/>
        <v>0</v>
      </c>
      <c r="R44" s="8" t="str">
        <f t="shared" si="8"/>
        <v>1</v>
      </c>
      <c r="S44" s="9" t="str">
        <f>IFERROR(VLOOKUP(B44,'RESUMEN 100'!A:B,2,FALSE),"-")</f>
        <v>-</v>
      </c>
      <c r="T44" s="8" t="str">
        <f>IFERROR(Tabla6[[#This Row],[fecha de registro entero]]-Tabla6[[#This Row],[F100]],"-")</f>
        <v>-</v>
      </c>
    </row>
    <row r="45" spans="1:20" x14ac:dyDescent="0.25">
      <c r="A45" t="s">
        <v>1102</v>
      </c>
      <c r="B45" t="s">
        <v>1290</v>
      </c>
      <c r="C45" t="s">
        <v>1291</v>
      </c>
      <c r="D45" t="s">
        <v>288</v>
      </c>
      <c r="E45" t="s">
        <v>384</v>
      </c>
      <c r="F45" t="s">
        <v>4986</v>
      </c>
      <c r="G45" t="s">
        <v>9</v>
      </c>
      <c r="H45" t="s">
        <v>4943</v>
      </c>
      <c r="I45" t="s">
        <v>5234</v>
      </c>
      <c r="J45" t="s">
        <v>266</v>
      </c>
      <c r="K45" s="10">
        <f t="shared" si="4"/>
        <v>44685</v>
      </c>
      <c r="L45" s="9" t="str">
        <f>IFERROR(VLOOKUP($B45,'resumen 300'!A:B,2,FALSE),"-")</f>
        <v>2022-05-04</v>
      </c>
      <c r="M45" s="9" t="str">
        <f>IFERROR(VLOOKUP($B45,'RESUMEN MED'!A:C,2,FALSE),"-")</f>
        <v>2022-05-04 00:00:00</v>
      </c>
      <c r="N45" s="9" t="str">
        <f>IFERROR(VLOOKUP($B45,'RESUMEN MED'!A:C,3,FALSE),"-")</f>
        <v>2022-05-04</v>
      </c>
      <c r="O45" s="8">
        <f t="shared" si="5"/>
        <v>0</v>
      </c>
      <c r="P45" s="8">
        <f t="shared" si="6"/>
        <v>0</v>
      </c>
      <c r="Q45" s="8">
        <f t="shared" si="7"/>
        <v>0</v>
      </c>
      <c r="R45" s="8" t="str">
        <f t="shared" si="8"/>
        <v>1</v>
      </c>
      <c r="S45" s="9" t="str">
        <f>IFERROR(VLOOKUP(B45,'RESUMEN 100'!A:B,2,FALSE),"-")</f>
        <v>-</v>
      </c>
      <c r="T45" s="8" t="str">
        <f>IFERROR(Tabla6[[#This Row],[fecha de registro entero]]-Tabla6[[#This Row],[F100]],"-")</f>
        <v>-</v>
      </c>
    </row>
    <row r="46" spans="1:20" x14ac:dyDescent="0.25">
      <c r="A46" t="s">
        <v>1102</v>
      </c>
      <c r="B46" t="s">
        <v>1281</v>
      </c>
      <c r="C46" t="s">
        <v>1282</v>
      </c>
      <c r="D46" t="s">
        <v>660</v>
      </c>
      <c r="E46" t="s">
        <v>531</v>
      </c>
      <c r="F46" t="s">
        <v>4987</v>
      </c>
      <c r="G46" t="s">
        <v>9</v>
      </c>
      <c r="H46" t="s">
        <v>4943</v>
      </c>
      <c r="I46" t="s">
        <v>5229</v>
      </c>
      <c r="J46" t="s">
        <v>266</v>
      </c>
      <c r="K46" s="10">
        <f t="shared" si="4"/>
        <v>44684</v>
      </c>
      <c r="L46" s="9" t="str">
        <f>IFERROR(VLOOKUP($B46,'resumen 300'!A:B,2,FALSE),"-")</f>
        <v>2022-05-03</v>
      </c>
      <c r="M46" s="9" t="str">
        <f>IFERROR(VLOOKUP($B46,'RESUMEN MED'!A:C,2,FALSE),"-")</f>
        <v>2022-05-03 00:00:00</v>
      </c>
      <c r="N46" s="9" t="str">
        <f>IFERROR(VLOOKUP($B46,'RESUMEN MED'!A:C,3,FALSE),"-")</f>
        <v>2022-05-03</v>
      </c>
      <c r="O46" s="8">
        <f t="shared" si="5"/>
        <v>0</v>
      </c>
      <c r="P46" s="8">
        <f t="shared" si="6"/>
        <v>0</v>
      </c>
      <c r="Q46" s="8">
        <f t="shared" si="7"/>
        <v>0</v>
      </c>
      <c r="R46" s="8" t="str">
        <f t="shared" si="8"/>
        <v>1</v>
      </c>
      <c r="S46" s="9" t="str">
        <f>IFERROR(VLOOKUP(B46,'RESUMEN 100'!A:B,2,FALSE),"-")</f>
        <v>-</v>
      </c>
      <c r="T46" s="8" t="str">
        <f>IFERROR(Tabla6[[#This Row],[fecha de registro entero]]-Tabla6[[#This Row],[F100]],"-")</f>
        <v>-</v>
      </c>
    </row>
    <row r="47" spans="1:20" x14ac:dyDescent="0.25">
      <c r="A47" t="s">
        <v>1102</v>
      </c>
      <c r="B47" t="s">
        <v>663</v>
      </c>
      <c r="C47" t="s">
        <v>578</v>
      </c>
      <c r="D47" t="s">
        <v>664</v>
      </c>
      <c r="E47" t="s">
        <v>665</v>
      </c>
      <c r="F47" t="s">
        <v>4988</v>
      </c>
      <c r="G47" t="s">
        <v>9</v>
      </c>
      <c r="H47" t="s">
        <v>4943</v>
      </c>
      <c r="I47" t="s">
        <v>5234</v>
      </c>
      <c r="J47" t="s">
        <v>266</v>
      </c>
      <c r="K47" s="10">
        <f t="shared" si="4"/>
        <v>44685</v>
      </c>
      <c r="L47" s="9" t="str">
        <f>IFERROR(VLOOKUP($B47,'resumen 300'!A:B,2,FALSE),"-")</f>
        <v>2022-05-04</v>
      </c>
      <c r="M47" s="9" t="str">
        <f>IFERROR(VLOOKUP($B47,'RESUMEN MED'!A:C,2,FALSE),"-")</f>
        <v>2022-05-04 00:00:00</v>
      </c>
      <c r="N47" s="9" t="str">
        <f>IFERROR(VLOOKUP($B47,'RESUMEN MED'!A:C,3,FALSE),"-")</f>
        <v>2022-05-04</v>
      </c>
      <c r="O47" s="8">
        <f t="shared" si="5"/>
        <v>0</v>
      </c>
      <c r="P47" s="8">
        <f t="shared" si="6"/>
        <v>0</v>
      </c>
      <c r="Q47" s="8">
        <f t="shared" si="7"/>
        <v>0</v>
      </c>
      <c r="R47" s="8" t="str">
        <f t="shared" si="8"/>
        <v>1</v>
      </c>
      <c r="S47" s="9" t="str">
        <f>IFERROR(VLOOKUP(B47,'RESUMEN 100'!A:B,2,FALSE),"-")</f>
        <v>-</v>
      </c>
      <c r="T47" s="8" t="str">
        <f>IFERROR(Tabla6[[#This Row],[fecha de registro entero]]-Tabla6[[#This Row],[F100]],"-")</f>
        <v>-</v>
      </c>
    </row>
    <row r="48" spans="1:20" x14ac:dyDescent="0.25">
      <c r="A48" t="s">
        <v>1102</v>
      </c>
      <c r="B48" t="s">
        <v>1433</v>
      </c>
      <c r="C48" t="s">
        <v>1074</v>
      </c>
      <c r="D48" t="s">
        <v>847</v>
      </c>
      <c r="E48" t="s">
        <v>1434</v>
      </c>
      <c r="F48" t="s">
        <v>4989</v>
      </c>
      <c r="G48" t="s">
        <v>9</v>
      </c>
      <c r="H48" t="s">
        <v>4943</v>
      </c>
      <c r="I48" t="s">
        <v>5227</v>
      </c>
      <c r="J48" t="s">
        <v>12</v>
      </c>
      <c r="K48" s="10">
        <f t="shared" si="4"/>
        <v>44683</v>
      </c>
      <c r="L48" s="9" t="str">
        <f>IFERROR(VLOOKUP($B48,'resumen 300'!A:B,2,FALSE),"-")</f>
        <v>2022-05-02</v>
      </c>
      <c r="M48" s="9" t="str">
        <f>IFERROR(VLOOKUP($B48,'RESUMEN MED'!A:C,2,FALSE),"-")</f>
        <v>2022-05-02 00:00:00</v>
      </c>
      <c r="N48" s="9" t="str">
        <f>IFERROR(VLOOKUP($B48,'RESUMEN MED'!A:C,3,FALSE),"-")</f>
        <v>2022-05-02</v>
      </c>
      <c r="O48" s="8">
        <f t="shared" si="5"/>
        <v>0</v>
      </c>
      <c r="P48" s="8">
        <f t="shared" si="6"/>
        <v>0</v>
      </c>
      <c r="Q48" s="8">
        <f t="shared" si="7"/>
        <v>0</v>
      </c>
      <c r="R48" s="8" t="str">
        <f t="shared" si="8"/>
        <v>1</v>
      </c>
      <c r="S48" s="9" t="str">
        <f>IFERROR(VLOOKUP(B48,'RESUMEN 100'!A:B,2,FALSE),"-")</f>
        <v>-</v>
      </c>
      <c r="T48" s="8" t="str">
        <f>IFERROR(Tabla6[[#This Row],[fecha de registro entero]]-Tabla6[[#This Row],[F100]],"-")</f>
        <v>-</v>
      </c>
    </row>
    <row r="49" spans="1:20" x14ac:dyDescent="0.25">
      <c r="A49" t="s">
        <v>1102</v>
      </c>
      <c r="B49" t="s">
        <v>1360</v>
      </c>
      <c r="C49" t="s">
        <v>1361</v>
      </c>
      <c r="D49" t="s">
        <v>1045</v>
      </c>
      <c r="E49" t="s">
        <v>417</v>
      </c>
      <c r="F49" t="s">
        <v>4990</v>
      </c>
      <c r="G49" t="s">
        <v>9</v>
      </c>
      <c r="H49" t="s">
        <v>4943</v>
      </c>
      <c r="I49" t="s">
        <v>5233</v>
      </c>
      <c r="J49" t="s">
        <v>10</v>
      </c>
      <c r="K49" s="10">
        <f t="shared" si="4"/>
        <v>44683</v>
      </c>
      <c r="L49" s="9" t="str">
        <f>IFERROR(VLOOKUP($B49,'resumen 300'!A:B,2,FALSE),"-")</f>
        <v>2022-05-02</v>
      </c>
      <c r="M49" s="9" t="str">
        <f>IFERROR(VLOOKUP($B49,'RESUMEN MED'!A:C,2,FALSE),"-")</f>
        <v>2022-05-02 00:00:00</v>
      </c>
      <c r="N49" s="9" t="str">
        <f>IFERROR(VLOOKUP($B49,'RESUMEN MED'!A:C,3,FALSE),"-")</f>
        <v>2022-05-02</v>
      </c>
      <c r="O49" s="8">
        <f t="shared" si="5"/>
        <v>0</v>
      </c>
      <c r="P49" s="8">
        <f t="shared" si="6"/>
        <v>0</v>
      </c>
      <c r="Q49" s="8">
        <f t="shared" si="7"/>
        <v>0</v>
      </c>
      <c r="R49" s="8" t="str">
        <f t="shared" si="8"/>
        <v>1</v>
      </c>
      <c r="S49" s="9" t="str">
        <f>IFERROR(VLOOKUP(B49,'RESUMEN 100'!A:B,2,FALSE),"-")</f>
        <v>-</v>
      </c>
      <c r="T49" s="8" t="str">
        <f>IFERROR(Tabla6[[#This Row],[fecha de registro entero]]-Tabla6[[#This Row],[F100]],"-")</f>
        <v>-</v>
      </c>
    </row>
    <row r="50" spans="1:20" x14ac:dyDescent="0.25">
      <c r="A50" t="s">
        <v>1102</v>
      </c>
      <c r="B50" t="s">
        <v>1355</v>
      </c>
      <c r="C50" t="s">
        <v>1356</v>
      </c>
      <c r="D50" t="s">
        <v>828</v>
      </c>
      <c r="E50" t="s">
        <v>1357</v>
      </c>
      <c r="F50" t="s">
        <v>4991</v>
      </c>
      <c r="G50" t="s">
        <v>9</v>
      </c>
      <c r="H50" t="s">
        <v>4943</v>
      </c>
      <c r="I50" t="s">
        <v>5233</v>
      </c>
      <c r="J50" t="s">
        <v>10</v>
      </c>
      <c r="K50" s="10">
        <f t="shared" si="4"/>
        <v>44683</v>
      </c>
      <c r="L50" s="9" t="str">
        <f>IFERROR(VLOOKUP($B50,'resumen 300'!A:B,2,FALSE),"-")</f>
        <v>2022-05-02</v>
      </c>
      <c r="M50" s="9" t="str">
        <f>IFERROR(VLOOKUP($B50,'RESUMEN MED'!A:C,2,FALSE),"-")</f>
        <v>2022-05-02 00:00:00</v>
      </c>
      <c r="N50" s="9" t="str">
        <f>IFERROR(VLOOKUP($B50,'RESUMEN MED'!A:C,3,FALSE),"-")</f>
        <v>2022-05-02</v>
      </c>
      <c r="O50" s="8">
        <f t="shared" si="5"/>
        <v>0</v>
      </c>
      <c r="P50" s="8">
        <f t="shared" si="6"/>
        <v>0</v>
      </c>
      <c r="Q50" s="8">
        <f t="shared" si="7"/>
        <v>0</v>
      </c>
      <c r="R50" s="8" t="str">
        <f t="shared" si="8"/>
        <v>1</v>
      </c>
      <c r="S50" s="9" t="str">
        <f>IFERROR(VLOOKUP(B50,'RESUMEN 100'!A:B,2,FALSE),"-")</f>
        <v>-</v>
      </c>
      <c r="T50" s="8" t="str">
        <f>IFERROR(Tabla6[[#This Row],[fecha de registro entero]]-Tabla6[[#This Row],[F100]],"-")</f>
        <v>-</v>
      </c>
    </row>
    <row r="51" spans="1:20" x14ac:dyDescent="0.25">
      <c r="A51" t="s">
        <v>1102</v>
      </c>
      <c r="B51" t="s">
        <v>1348</v>
      </c>
      <c r="C51" t="s">
        <v>503</v>
      </c>
      <c r="D51" t="s">
        <v>92</v>
      </c>
      <c r="E51" t="s">
        <v>93</v>
      </c>
      <c r="F51" t="s">
        <v>4992</v>
      </c>
      <c r="G51" t="s">
        <v>9</v>
      </c>
      <c r="H51" t="s">
        <v>4943</v>
      </c>
      <c r="I51" t="s">
        <v>5233</v>
      </c>
      <c r="J51" t="s">
        <v>10</v>
      </c>
      <c r="K51" s="10">
        <f t="shared" si="4"/>
        <v>44683</v>
      </c>
      <c r="L51" s="9" t="str">
        <f>IFERROR(VLOOKUP($B51,'resumen 300'!A:B,2,FALSE),"-")</f>
        <v>2022-05-02</v>
      </c>
      <c r="M51" s="9" t="str">
        <f>IFERROR(VLOOKUP($B51,'RESUMEN MED'!A:C,2,FALSE),"-")</f>
        <v>2022-05-02 00:00:00</v>
      </c>
      <c r="N51" s="9" t="str">
        <f>IFERROR(VLOOKUP($B51,'RESUMEN MED'!A:C,3,FALSE),"-")</f>
        <v>2022-05-02</v>
      </c>
      <c r="O51" s="8">
        <f t="shared" si="5"/>
        <v>0</v>
      </c>
      <c r="P51" s="8">
        <f t="shared" si="6"/>
        <v>0</v>
      </c>
      <c r="Q51" s="8">
        <f t="shared" si="7"/>
        <v>0</v>
      </c>
      <c r="R51" s="8" t="str">
        <f t="shared" si="8"/>
        <v>1</v>
      </c>
      <c r="S51" s="9" t="str">
        <f>IFERROR(VLOOKUP(B51,'RESUMEN 100'!A:B,2,FALSE),"-")</f>
        <v>-</v>
      </c>
      <c r="T51" s="8" t="str">
        <f>IFERROR(Tabla6[[#This Row],[fecha de registro entero]]-Tabla6[[#This Row],[F100]],"-")</f>
        <v>-</v>
      </c>
    </row>
    <row r="52" spans="1:20" x14ac:dyDescent="0.25">
      <c r="A52" t="s">
        <v>1102</v>
      </c>
      <c r="B52" t="s">
        <v>1292</v>
      </c>
      <c r="C52" t="s">
        <v>1293</v>
      </c>
      <c r="D52" t="s">
        <v>362</v>
      </c>
      <c r="E52" t="s">
        <v>113</v>
      </c>
      <c r="F52" t="s">
        <v>4993</v>
      </c>
      <c r="G52" t="s">
        <v>9</v>
      </c>
      <c r="H52" t="s">
        <v>4943</v>
      </c>
      <c r="I52" t="s">
        <v>5234</v>
      </c>
      <c r="J52" t="s">
        <v>266</v>
      </c>
      <c r="K52" s="10">
        <f t="shared" si="4"/>
        <v>44685</v>
      </c>
      <c r="L52" s="9" t="str">
        <f>IFERROR(VLOOKUP($B52,'resumen 300'!A:B,2,FALSE),"-")</f>
        <v>2022-05-04</v>
      </c>
      <c r="M52" s="9" t="str">
        <f>IFERROR(VLOOKUP($B52,'RESUMEN MED'!A:C,2,FALSE),"-")</f>
        <v>2022-05-04 00:00:00</v>
      </c>
      <c r="N52" s="9" t="str">
        <f>IFERROR(VLOOKUP($B52,'RESUMEN MED'!A:C,3,FALSE),"-")</f>
        <v>2022-05-04</v>
      </c>
      <c r="O52" s="8">
        <f t="shared" si="5"/>
        <v>0</v>
      </c>
      <c r="P52" s="8">
        <f t="shared" si="6"/>
        <v>0</v>
      </c>
      <c r="Q52" s="8">
        <f t="shared" si="7"/>
        <v>0</v>
      </c>
      <c r="R52" s="8" t="str">
        <f t="shared" si="8"/>
        <v>1</v>
      </c>
      <c r="S52" s="9" t="str">
        <f>IFERROR(VLOOKUP(B52,'RESUMEN 100'!A:B,2,FALSE),"-")</f>
        <v>-</v>
      </c>
      <c r="T52" s="8" t="str">
        <f>IFERROR(Tabla6[[#This Row],[fecha de registro entero]]-Tabla6[[#This Row],[F100]],"-")</f>
        <v>-</v>
      </c>
    </row>
    <row r="53" spans="1:20" x14ac:dyDescent="0.25">
      <c r="A53" t="s">
        <v>1102</v>
      </c>
      <c r="B53" t="s">
        <v>1464</v>
      </c>
      <c r="C53" t="s">
        <v>1465</v>
      </c>
      <c r="D53" t="s">
        <v>153</v>
      </c>
      <c r="E53" t="s">
        <v>350</v>
      </c>
      <c r="F53" t="s">
        <v>4994</v>
      </c>
      <c r="G53" t="s">
        <v>9</v>
      </c>
      <c r="H53" t="s">
        <v>4943</v>
      </c>
      <c r="I53" t="s">
        <v>5236</v>
      </c>
      <c r="J53" t="s">
        <v>11</v>
      </c>
      <c r="K53" s="10">
        <f t="shared" si="4"/>
        <v>44687</v>
      </c>
      <c r="L53" s="9" t="str">
        <f>IFERROR(VLOOKUP($B53,'resumen 300'!A:B,2,FALSE),"-")</f>
        <v>2022-05-06</v>
      </c>
      <c r="M53" s="9" t="str">
        <f>IFERROR(VLOOKUP($B53,'RESUMEN MED'!A:C,2,FALSE),"-")</f>
        <v>2022-05-06 00:00:00</v>
      </c>
      <c r="N53" s="9" t="str">
        <f>IFERROR(VLOOKUP($B53,'RESUMEN MED'!A:C,3,FALSE),"-")</f>
        <v>2022-05-06</v>
      </c>
      <c r="O53" s="8">
        <f t="shared" si="5"/>
        <v>0</v>
      </c>
      <c r="P53" s="8">
        <f t="shared" si="6"/>
        <v>0</v>
      </c>
      <c r="Q53" s="8">
        <f t="shared" si="7"/>
        <v>0</v>
      </c>
      <c r="R53" s="8" t="str">
        <f t="shared" si="8"/>
        <v>1</v>
      </c>
      <c r="S53" s="9" t="str">
        <f>IFERROR(VLOOKUP(B53,'RESUMEN 100'!A:B,2,FALSE),"-")</f>
        <v>-</v>
      </c>
      <c r="T53" s="8" t="str">
        <f>IFERROR(Tabla6[[#This Row],[fecha de registro entero]]-Tabla6[[#This Row],[F100]],"-")</f>
        <v>-</v>
      </c>
    </row>
    <row r="54" spans="1:20" x14ac:dyDescent="0.25">
      <c r="A54" t="s">
        <v>1102</v>
      </c>
      <c r="B54" t="s">
        <v>1459</v>
      </c>
      <c r="C54" t="s">
        <v>1460</v>
      </c>
      <c r="D54" t="s">
        <v>326</v>
      </c>
      <c r="E54" t="s">
        <v>334</v>
      </c>
      <c r="F54" t="s">
        <v>4995</v>
      </c>
      <c r="G54" t="s">
        <v>9</v>
      </c>
      <c r="H54" t="s">
        <v>4943</v>
      </c>
      <c r="I54" t="s">
        <v>5236</v>
      </c>
      <c r="J54" t="s">
        <v>11</v>
      </c>
      <c r="K54" s="10">
        <f t="shared" si="4"/>
        <v>44687</v>
      </c>
      <c r="L54" s="9" t="str">
        <f>IFERROR(VLOOKUP($B54,'resumen 300'!A:B,2,FALSE),"-")</f>
        <v>2022-05-06</v>
      </c>
      <c r="M54" s="9" t="str">
        <f>IFERROR(VLOOKUP($B54,'RESUMEN MED'!A:C,2,FALSE),"-")</f>
        <v>2022-05-06 00:00:00</v>
      </c>
      <c r="N54" s="9" t="str">
        <f>IFERROR(VLOOKUP($B54,'RESUMEN MED'!A:C,3,FALSE),"-")</f>
        <v>2022-05-06</v>
      </c>
      <c r="O54" s="8">
        <f t="shared" si="5"/>
        <v>0</v>
      </c>
      <c r="P54" s="8">
        <f t="shared" si="6"/>
        <v>0</v>
      </c>
      <c r="Q54" s="8">
        <f t="shared" si="7"/>
        <v>0</v>
      </c>
      <c r="R54" s="8" t="str">
        <f t="shared" si="8"/>
        <v>1</v>
      </c>
      <c r="S54" s="9" t="str">
        <f>IFERROR(VLOOKUP(B54,'RESUMEN 100'!A:B,2,FALSE),"-")</f>
        <v>-</v>
      </c>
      <c r="T54" s="8" t="str">
        <f>IFERROR(Tabla6[[#This Row],[fecha de registro entero]]-Tabla6[[#This Row],[F100]],"-")</f>
        <v>-</v>
      </c>
    </row>
    <row r="55" spans="1:20" x14ac:dyDescent="0.25">
      <c r="A55" t="s">
        <v>1102</v>
      </c>
      <c r="B55" t="s">
        <v>3718</v>
      </c>
      <c r="C55" t="s">
        <v>3719</v>
      </c>
      <c r="D55" t="s">
        <v>411</v>
      </c>
      <c r="E55" t="s">
        <v>103</v>
      </c>
      <c r="F55" t="s">
        <v>4996</v>
      </c>
      <c r="G55" t="s">
        <v>9</v>
      </c>
      <c r="H55" t="s">
        <v>4943</v>
      </c>
      <c r="I55" t="s">
        <v>5236</v>
      </c>
      <c r="J55" t="s">
        <v>11</v>
      </c>
      <c r="K55" s="10">
        <f t="shared" si="4"/>
        <v>44687</v>
      </c>
      <c r="L55" s="9" t="str">
        <f>IFERROR(VLOOKUP($B55,'resumen 300'!A:B,2,FALSE),"-")</f>
        <v>2022-05-06</v>
      </c>
      <c r="M55" s="9" t="str">
        <f>IFERROR(VLOOKUP($B55,'RESUMEN MED'!A:C,2,FALSE),"-")</f>
        <v>2022-05-06 00:00:00</v>
      </c>
      <c r="N55" s="9" t="str">
        <f>IFERROR(VLOOKUP($B55,'RESUMEN MED'!A:C,3,FALSE),"-")</f>
        <v>2022-05-06</v>
      </c>
      <c r="O55" s="8">
        <f t="shared" si="5"/>
        <v>0</v>
      </c>
      <c r="P55" s="8">
        <f t="shared" si="6"/>
        <v>0</v>
      </c>
      <c r="Q55" s="8">
        <f t="shared" si="7"/>
        <v>0</v>
      </c>
      <c r="R55" s="8" t="str">
        <f t="shared" si="8"/>
        <v>1</v>
      </c>
      <c r="S55" s="9" t="str">
        <f>IFERROR(VLOOKUP(B55,'RESUMEN 100'!A:B,2,FALSE),"-")</f>
        <v>-</v>
      </c>
      <c r="T55" s="8" t="str">
        <f>IFERROR(Tabla6[[#This Row],[fecha de registro entero]]-Tabla6[[#This Row],[F100]],"-")</f>
        <v>-</v>
      </c>
    </row>
    <row r="56" spans="1:20" x14ac:dyDescent="0.25">
      <c r="A56" t="s">
        <v>1102</v>
      </c>
      <c r="B56" t="s">
        <v>3334</v>
      </c>
      <c r="C56" t="s">
        <v>3335</v>
      </c>
      <c r="D56" t="s">
        <v>211</v>
      </c>
      <c r="E56" t="s">
        <v>167</v>
      </c>
      <c r="F56" t="s">
        <v>4997</v>
      </c>
      <c r="G56" t="s">
        <v>9</v>
      </c>
      <c r="H56" t="s">
        <v>4943</v>
      </c>
      <c r="I56" t="s">
        <v>5240</v>
      </c>
      <c r="J56" t="s">
        <v>11</v>
      </c>
      <c r="K56" s="10">
        <f t="shared" si="4"/>
        <v>44687</v>
      </c>
      <c r="L56" s="9" t="str">
        <f>IFERROR(VLOOKUP($B56,'resumen 300'!A:B,2,FALSE),"-")</f>
        <v>2022-05-07</v>
      </c>
      <c r="M56" s="9" t="str">
        <f>IFERROR(VLOOKUP($B56,'RESUMEN MED'!A:C,2,FALSE),"-")</f>
        <v>2022-05-09 00:00:00</v>
      </c>
      <c r="N56" s="9" t="str">
        <f>IFERROR(VLOOKUP($B56,'RESUMEN MED'!A:C,3,FALSE),"-")</f>
        <v>2022-05-09</v>
      </c>
      <c r="O56" s="8">
        <f t="shared" ref="O56:O57" si="9">IFERROR(L56-$K56,"-")</f>
        <v>1</v>
      </c>
      <c r="P56" s="8">
        <f t="shared" ref="P56:P57" si="10">IFERROR(M56-$K56,"-")</f>
        <v>3</v>
      </c>
      <c r="Q56" s="8">
        <f t="shared" ref="Q56:Q57" si="11">IFERROR(N56-$K56,"-")</f>
        <v>3</v>
      </c>
      <c r="R56" s="8" t="str">
        <f t="shared" ref="R56:R57" si="12">IF(AND(O56&lt;=1,O56&gt;=0,P56&lt;=1,P56&gt;=0,Q56&lt;=2,Q56&gt;=0),"1","0")</f>
        <v>0</v>
      </c>
      <c r="S56" s="9" t="str">
        <f>IFERROR(VLOOKUP(B56,'RESUMEN 100'!A:B,2,FALSE),"-")</f>
        <v>-</v>
      </c>
      <c r="T56" s="8" t="str">
        <f>IFERROR(Tabla6[[#This Row],[fecha de registro entero]]-Tabla6[[#This Row],[F100]],"-")</f>
        <v>-</v>
      </c>
    </row>
    <row r="57" spans="1:20" x14ac:dyDescent="0.25">
      <c r="A57" t="s">
        <v>1102</v>
      </c>
      <c r="B57" t="s">
        <v>1471</v>
      </c>
      <c r="C57" t="s">
        <v>1472</v>
      </c>
      <c r="D57" t="s">
        <v>110</v>
      </c>
      <c r="E57" t="s">
        <v>743</v>
      </c>
      <c r="F57" t="s">
        <v>5272</v>
      </c>
      <c r="G57" t="s">
        <v>9</v>
      </c>
      <c r="H57" t="s">
        <v>4943</v>
      </c>
      <c r="I57" t="s">
        <v>5241</v>
      </c>
      <c r="J57" t="s">
        <v>11</v>
      </c>
      <c r="K57" s="10">
        <f t="shared" si="4"/>
        <v>44685</v>
      </c>
      <c r="L57" s="9" t="str">
        <f>IFERROR(VLOOKUP($B57,'resumen 300'!A:B,2,FALSE),"-")</f>
        <v>2022-05-04</v>
      </c>
      <c r="M57" s="9" t="str">
        <f>IFERROR(VLOOKUP($B57,'RESUMEN MED'!A:C,2,FALSE),"-")</f>
        <v>-</v>
      </c>
      <c r="N57" s="9" t="str">
        <f>IFERROR(VLOOKUP($B57,'RESUMEN MED'!A:C,3,FALSE),"-")</f>
        <v>-</v>
      </c>
      <c r="O57" s="8">
        <f t="shared" si="9"/>
        <v>0</v>
      </c>
      <c r="P57" s="8" t="str">
        <f t="shared" si="10"/>
        <v>-</v>
      </c>
      <c r="Q57" s="8" t="str">
        <f t="shared" si="11"/>
        <v>-</v>
      </c>
      <c r="R57" s="8" t="str">
        <f t="shared" si="12"/>
        <v>0</v>
      </c>
      <c r="S57" s="9" t="str">
        <f>IFERROR(VLOOKUP(B57,'RESUMEN 100'!A:B,2,FALSE),"-")</f>
        <v>-</v>
      </c>
      <c r="T57" s="8" t="str">
        <f>IFERROR(Tabla6[[#This Row],[fecha de registro entero]]-Tabla6[[#This Row],[F100]],"-")</f>
        <v>-</v>
      </c>
    </row>
    <row r="58" spans="1:20" x14ac:dyDescent="0.25">
      <c r="A58" t="s">
        <v>1102</v>
      </c>
      <c r="B58" t="s">
        <v>1483</v>
      </c>
      <c r="C58" t="s">
        <v>1484</v>
      </c>
      <c r="D58" t="s">
        <v>1096</v>
      </c>
      <c r="E58" t="s">
        <v>1485</v>
      </c>
      <c r="F58" t="s">
        <v>4998</v>
      </c>
      <c r="G58" t="s">
        <v>9</v>
      </c>
      <c r="H58" t="s">
        <v>4943</v>
      </c>
      <c r="I58" t="s">
        <v>5241</v>
      </c>
      <c r="J58" t="s">
        <v>11</v>
      </c>
      <c r="K58" s="10">
        <f t="shared" si="4"/>
        <v>44685</v>
      </c>
      <c r="L58" s="9" t="str">
        <f>IFERROR(VLOOKUP($B58,'resumen 300'!A:B,2,FALSE),"-")</f>
        <v>2022-05-04</v>
      </c>
      <c r="M58" s="9" t="str">
        <f>IFERROR(VLOOKUP($B58,'RESUMEN MED'!A:C,2,FALSE),"-")</f>
        <v>2022-05-04 00:00:00</v>
      </c>
      <c r="N58" s="9" t="str">
        <f>IFERROR(VLOOKUP($B58,'RESUMEN MED'!A:C,3,FALSE),"-")</f>
        <v>2022-05-04</v>
      </c>
      <c r="O58" s="8">
        <f t="shared" ref="O58:Q61" si="13">IFERROR(L58-$K58,"-")</f>
        <v>0</v>
      </c>
      <c r="P58" s="8">
        <f t="shared" si="13"/>
        <v>0</v>
      </c>
      <c r="Q58" s="8">
        <f t="shared" si="13"/>
        <v>0</v>
      </c>
      <c r="R58" s="8" t="str">
        <f>IF(AND(O58&lt;=1,O58&gt;=0,P58&lt;=1,P58&gt;=0,Q58&lt;=2,Q58&gt;=0),"1","0")</f>
        <v>1</v>
      </c>
      <c r="S58" s="9" t="str">
        <f>IFERROR(VLOOKUP(B58,'RESUMEN 100'!A:B,2,FALSE),"-")</f>
        <v>-</v>
      </c>
      <c r="T58" s="8" t="str">
        <f>IFERROR(Tabla6[[#This Row],[fecha de registro entero]]-Tabla6[[#This Row],[F100]],"-")</f>
        <v>-</v>
      </c>
    </row>
    <row r="59" spans="1:20" x14ac:dyDescent="0.25">
      <c r="A59" t="s">
        <v>1102</v>
      </c>
      <c r="B59" t="s">
        <v>1478</v>
      </c>
      <c r="C59" t="s">
        <v>1479</v>
      </c>
      <c r="D59" t="s">
        <v>110</v>
      </c>
      <c r="E59" t="s">
        <v>743</v>
      </c>
      <c r="F59" t="s">
        <v>4999</v>
      </c>
      <c r="G59" t="s">
        <v>9</v>
      </c>
      <c r="H59" t="s">
        <v>4943</v>
      </c>
      <c r="I59" t="s">
        <v>5241</v>
      </c>
      <c r="J59" t="s">
        <v>11</v>
      </c>
      <c r="K59" s="10">
        <f t="shared" si="4"/>
        <v>44685</v>
      </c>
      <c r="L59" s="9" t="str">
        <f>IFERROR(VLOOKUP($B59,'resumen 300'!A:B,2,FALSE),"-")</f>
        <v>2022-05-04</v>
      </c>
      <c r="M59" s="9" t="str">
        <f>IFERROR(VLOOKUP($B59,'RESUMEN MED'!A:C,2,FALSE),"-")</f>
        <v>2022-05-04 00:00:00</v>
      </c>
      <c r="N59" s="9" t="str">
        <f>IFERROR(VLOOKUP($B59,'RESUMEN MED'!A:C,3,FALSE),"-")</f>
        <v>2022-05-04</v>
      </c>
      <c r="O59" s="8">
        <f t="shared" si="13"/>
        <v>0</v>
      </c>
      <c r="P59" s="8">
        <f t="shared" si="13"/>
        <v>0</v>
      </c>
      <c r="Q59" s="8">
        <f t="shared" si="13"/>
        <v>0</v>
      </c>
      <c r="R59" s="8" t="str">
        <f>IF(AND(O59&lt;=1,O59&gt;=0,P59&lt;=1,P59&gt;=0,Q59&lt;=2,Q59&gt;=0),"1","0")</f>
        <v>1</v>
      </c>
      <c r="S59" s="9" t="str">
        <f>IFERROR(VLOOKUP(B59,'RESUMEN 100'!A:B,2,FALSE),"-")</f>
        <v>-</v>
      </c>
      <c r="T59" s="8" t="str">
        <f>IFERROR(Tabla6[[#This Row],[fecha de registro entero]]-Tabla6[[#This Row],[F100]],"-")</f>
        <v>-</v>
      </c>
    </row>
    <row r="60" spans="1:20" x14ac:dyDescent="0.25">
      <c r="A60" t="s">
        <v>1102</v>
      </c>
      <c r="B60" t="s">
        <v>1490</v>
      </c>
      <c r="C60" t="s">
        <v>1491</v>
      </c>
      <c r="D60" t="s">
        <v>395</v>
      </c>
      <c r="E60" t="s">
        <v>513</v>
      </c>
      <c r="F60" t="s">
        <v>5000</v>
      </c>
      <c r="G60" t="s">
        <v>9</v>
      </c>
      <c r="H60" t="s">
        <v>4943</v>
      </c>
      <c r="I60" t="s">
        <v>5241</v>
      </c>
      <c r="J60" t="s">
        <v>11</v>
      </c>
      <c r="K60" s="10">
        <f t="shared" si="4"/>
        <v>44685</v>
      </c>
      <c r="L60" s="9" t="str">
        <f>IFERROR(VLOOKUP($B60,'resumen 300'!A:B,2,FALSE),"-")</f>
        <v>2022-05-04</v>
      </c>
      <c r="M60" s="9" t="str">
        <f>IFERROR(VLOOKUP($B60,'RESUMEN MED'!A:C,2,FALSE),"-")</f>
        <v>2022-05-04 00:00:00</v>
      </c>
      <c r="N60" s="9" t="str">
        <f>IFERROR(VLOOKUP($B60,'RESUMEN MED'!A:C,3,FALSE),"-")</f>
        <v>2022-05-04</v>
      </c>
      <c r="O60" s="8">
        <f t="shared" si="13"/>
        <v>0</v>
      </c>
      <c r="P60" s="8">
        <f t="shared" si="13"/>
        <v>0</v>
      </c>
      <c r="Q60" s="8">
        <f t="shared" si="13"/>
        <v>0</v>
      </c>
      <c r="R60" s="8" t="str">
        <f>IF(AND(O60&lt;=1,O60&gt;=0,P60&lt;=1,P60&gt;=0,Q60&lt;=2,Q60&gt;=0),"1","0")</f>
        <v>1</v>
      </c>
      <c r="S60" s="9" t="str">
        <f>IFERROR(VLOOKUP(B60,'RESUMEN 100'!A:B,2,FALSE),"-")</f>
        <v>-</v>
      </c>
      <c r="T60" s="8" t="str">
        <f>IFERROR(Tabla6[[#This Row],[fecha de registro entero]]-Tabla6[[#This Row],[F100]],"-")</f>
        <v>-</v>
      </c>
    </row>
    <row r="61" spans="1:20" x14ac:dyDescent="0.25">
      <c r="A61" t="s">
        <v>1102</v>
      </c>
      <c r="B61" t="s">
        <v>1216</v>
      </c>
      <c r="C61" t="s">
        <v>1217</v>
      </c>
      <c r="D61" t="s">
        <v>92</v>
      </c>
      <c r="E61" t="s">
        <v>318</v>
      </c>
      <c r="F61" t="s">
        <v>5001</v>
      </c>
      <c r="G61" t="s">
        <v>9</v>
      </c>
      <c r="H61" t="s">
        <v>4943</v>
      </c>
      <c r="I61" t="s">
        <v>5242</v>
      </c>
      <c r="J61" t="s">
        <v>14</v>
      </c>
      <c r="K61" s="10">
        <f t="shared" ref="K61:K119" si="14">INT(F61)</f>
        <v>44684</v>
      </c>
      <c r="L61" s="9" t="str">
        <f>IFERROR(VLOOKUP($B61,'resumen 300'!A:B,2,FALSE),"-")</f>
        <v>2022-05-03</v>
      </c>
      <c r="M61" s="9" t="str">
        <f>IFERROR(VLOOKUP($B61,'RESUMEN MED'!A:C,2,FALSE),"-")</f>
        <v>2022-05-03 00:00:00</v>
      </c>
      <c r="N61" s="9" t="str">
        <f>IFERROR(VLOOKUP($B61,'RESUMEN MED'!A:C,3,FALSE),"-")</f>
        <v>2022-05-03</v>
      </c>
      <c r="O61" s="8">
        <f t="shared" si="13"/>
        <v>0</v>
      </c>
      <c r="P61" s="8">
        <f t="shared" si="13"/>
        <v>0</v>
      </c>
      <c r="Q61" s="8">
        <f t="shared" si="13"/>
        <v>0</v>
      </c>
      <c r="R61" s="8" t="str">
        <f>IF(AND(O61&lt;=1,O61&gt;=0,P61&lt;=1,P61&gt;=0,Q61&lt;=2,Q61&gt;=0),"1","0")</f>
        <v>1</v>
      </c>
      <c r="S61" s="9" t="str">
        <f>IFERROR(VLOOKUP(B61,'RESUMEN 100'!A:B,2,FALSE),"-")</f>
        <v>-</v>
      </c>
      <c r="T61" s="8" t="str">
        <f>IFERROR(Tabla6[[#This Row],[fecha de registro entero]]-Tabla6[[#This Row],[F100]],"-")</f>
        <v>-</v>
      </c>
    </row>
    <row r="62" spans="1:20" x14ac:dyDescent="0.25">
      <c r="A62" t="s">
        <v>1102</v>
      </c>
      <c r="B62" t="s">
        <v>3670</v>
      </c>
      <c r="C62" t="s">
        <v>3671</v>
      </c>
      <c r="D62" t="s">
        <v>643</v>
      </c>
      <c r="E62" t="s">
        <v>122</v>
      </c>
      <c r="F62" t="s">
        <v>5002</v>
      </c>
      <c r="G62" t="s">
        <v>9</v>
      </c>
      <c r="H62" t="s">
        <v>4943</v>
      </c>
      <c r="I62" t="s">
        <v>5232</v>
      </c>
      <c r="J62" t="s">
        <v>10</v>
      </c>
      <c r="K62" s="10">
        <f t="shared" si="14"/>
        <v>44688</v>
      </c>
      <c r="L62" s="9" t="str">
        <f>IFERROR(VLOOKUP($B62,'resumen 300'!A:B,2,FALSE),"-")</f>
        <v>2022-05-07</v>
      </c>
      <c r="M62" s="9" t="str">
        <f>IFERROR(VLOOKUP($B62,'RESUMEN MED'!A:C,2,FALSE),"-")</f>
        <v>2022-05-07 00:00:00</v>
      </c>
      <c r="N62" s="9" t="str">
        <f>IFERROR(VLOOKUP($B62,'RESUMEN MED'!A:C,3,FALSE),"-")</f>
        <v>2022-05-07</v>
      </c>
      <c r="O62" s="8">
        <f t="shared" ref="O62:O63" si="15">IFERROR(L62-$K62,"-")</f>
        <v>0</v>
      </c>
      <c r="P62" s="8">
        <f t="shared" ref="P62:P63" si="16">IFERROR(M62-$K62,"-")</f>
        <v>0</v>
      </c>
      <c r="Q62" s="8">
        <f t="shared" ref="Q62:Q63" si="17">IFERROR(N62-$K62,"-")</f>
        <v>0</v>
      </c>
      <c r="R62" s="8" t="str">
        <f t="shared" ref="R62:R63" si="18">IF(AND(O62&lt;=1,O62&gt;=0,P62&lt;=1,P62&gt;=0,Q62&lt;=2,Q62&gt;=0),"1","0")</f>
        <v>1</v>
      </c>
      <c r="S62" s="9" t="str">
        <f>IFERROR(VLOOKUP(B62,'RESUMEN 100'!A:B,2,FALSE),"-")</f>
        <v>-</v>
      </c>
      <c r="T62" s="8" t="str">
        <f>IFERROR(Tabla6[[#This Row],[fecha de registro entero]]-Tabla6[[#This Row],[F100]],"-")</f>
        <v>-</v>
      </c>
    </row>
    <row r="63" spans="1:20" x14ac:dyDescent="0.25">
      <c r="A63" t="s">
        <v>1102</v>
      </c>
      <c r="B63" t="s">
        <v>1275</v>
      </c>
      <c r="C63" t="s">
        <v>1276</v>
      </c>
      <c r="D63" t="s">
        <v>146</v>
      </c>
      <c r="E63" t="s">
        <v>513</v>
      </c>
      <c r="F63" t="s">
        <v>5003</v>
      </c>
      <c r="G63" t="s">
        <v>9</v>
      </c>
      <c r="H63" t="s">
        <v>4943</v>
      </c>
      <c r="I63" t="s">
        <v>5234</v>
      </c>
      <c r="J63" t="s">
        <v>266</v>
      </c>
      <c r="K63" s="10">
        <f t="shared" si="14"/>
        <v>44685</v>
      </c>
      <c r="L63" s="9" t="str">
        <f>IFERROR(VLOOKUP($B63,'resumen 300'!A:B,2,FALSE),"-")</f>
        <v>2022-05-04</v>
      </c>
      <c r="M63" s="9" t="str">
        <f>IFERROR(VLOOKUP($B63,'RESUMEN MED'!A:C,2,FALSE),"-")</f>
        <v>2022-05-04 00:00:00</v>
      </c>
      <c r="N63" s="9" t="str">
        <f>IFERROR(VLOOKUP($B63,'RESUMEN MED'!A:C,3,FALSE),"-")</f>
        <v>2022-05-04</v>
      </c>
      <c r="O63" s="8">
        <f t="shared" si="15"/>
        <v>0</v>
      </c>
      <c r="P63" s="8">
        <f t="shared" si="16"/>
        <v>0</v>
      </c>
      <c r="Q63" s="8">
        <f t="shared" si="17"/>
        <v>0</v>
      </c>
      <c r="R63" s="8" t="str">
        <f t="shared" si="18"/>
        <v>1</v>
      </c>
      <c r="S63" s="9" t="str">
        <f>IFERROR(VLOOKUP(B63,'RESUMEN 100'!A:B,2,FALSE),"-")</f>
        <v>-</v>
      </c>
      <c r="T63" s="8" t="str">
        <f>IFERROR(Tabla6[[#This Row],[fecha de registro entero]]-Tabla6[[#This Row],[F100]],"-")</f>
        <v>-</v>
      </c>
    </row>
    <row r="64" spans="1:20" x14ac:dyDescent="0.25">
      <c r="A64" t="s">
        <v>1102</v>
      </c>
      <c r="B64" t="s">
        <v>1475</v>
      </c>
      <c r="C64" t="s">
        <v>1476</v>
      </c>
      <c r="D64" t="s">
        <v>1477</v>
      </c>
      <c r="E64" t="s">
        <v>523</v>
      </c>
      <c r="F64" t="s">
        <v>5004</v>
      </c>
      <c r="G64" t="s">
        <v>9</v>
      </c>
      <c r="H64" t="s">
        <v>4943</v>
      </c>
      <c r="I64" t="s">
        <v>5241</v>
      </c>
      <c r="J64" t="s">
        <v>11</v>
      </c>
      <c r="K64" s="10">
        <f t="shared" si="14"/>
        <v>44685</v>
      </c>
      <c r="L64" s="9" t="str">
        <f>IFERROR(VLOOKUP($B64,'resumen 300'!A:B,2,FALSE),"-")</f>
        <v>-</v>
      </c>
      <c r="M64" s="9" t="str">
        <f>IFERROR(VLOOKUP($B64,'RESUMEN MED'!A:C,2,FALSE),"-")</f>
        <v>-</v>
      </c>
      <c r="N64" s="9" t="str">
        <f>IFERROR(VLOOKUP($B64,'RESUMEN MED'!A:C,3,FALSE),"-")</f>
        <v>-</v>
      </c>
      <c r="O64" s="8" t="str">
        <f>IFERROR(L64-$K64,"-")</f>
        <v>-</v>
      </c>
      <c r="P64" s="8" t="str">
        <f>IFERROR(M64-$K64,"-")</f>
        <v>-</v>
      </c>
      <c r="Q64" s="8" t="str">
        <f>IFERROR(N64-$K64,"-")</f>
        <v>-</v>
      </c>
      <c r="R64" s="8" t="str">
        <f>IF(AND(O64&lt;=1,O64&gt;=0,P64&lt;=1,P64&gt;=0,Q64&lt;=2,Q64&gt;=0),"1","0")</f>
        <v>0</v>
      </c>
      <c r="S64" s="9" t="str">
        <f>IFERROR(VLOOKUP(B64,'RESUMEN 100'!A:B,2,FALSE),"-")</f>
        <v>-</v>
      </c>
      <c r="T64" s="8" t="str">
        <f>IFERROR(Tabla6[[#This Row],[fecha de registro entero]]-Tabla6[[#This Row],[F100]],"-")</f>
        <v>-</v>
      </c>
    </row>
    <row r="65" spans="1:20" x14ac:dyDescent="0.25">
      <c r="A65" t="s">
        <v>1102</v>
      </c>
      <c r="B65" t="s">
        <v>1239</v>
      </c>
      <c r="C65" t="s">
        <v>1240</v>
      </c>
      <c r="D65" t="s">
        <v>83</v>
      </c>
      <c r="E65" t="s">
        <v>669</v>
      </c>
      <c r="F65" t="s">
        <v>5005</v>
      </c>
      <c r="G65" t="s">
        <v>9</v>
      </c>
      <c r="H65" t="s">
        <v>4943</v>
      </c>
      <c r="I65" t="s">
        <v>5243</v>
      </c>
      <c r="J65" t="s">
        <v>14</v>
      </c>
      <c r="K65" s="10">
        <f t="shared" si="14"/>
        <v>44683</v>
      </c>
      <c r="L65" s="9" t="str">
        <f>IFERROR(VLOOKUP($B65,'resumen 300'!A:B,2,FALSE),"-")</f>
        <v>2022-05-02</v>
      </c>
      <c r="M65" s="9" t="str">
        <f>IFERROR(VLOOKUP($B65,'RESUMEN MED'!A:C,2,FALSE),"-")</f>
        <v>2022-05-02 00:00:00</v>
      </c>
      <c r="N65" s="9" t="str">
        <f>IFERROR(VLOOKUP($B65,'RESUMEN MED'!A:C,3,FALSE),"-")</f>
        <v>2022-05-02</v>
      </c>
      <c r="O65" s="8">
        <f t="shared" ref="O65:O66" si="19">IFERROR(L65-$K65,"-")</f>
        <v>0</v>
      </c>
      <c r="P65" s="8">
        <f t="shared" ref="P65:P66" si="20">IFERROR(M65-$K65,"-")</f>
        <v>0</v>
      </c>
      <c r="Q65" s="8">
        <f t="shared" ref="Q65:Q66" si="21">IFERROR(N65-$K65,"-")</f>
        <v>0</v>
      </c>
      <c r="R65" s="8" t="str">
        <f t="shared" ref="R65:R66" si="22">IF(AND(O65&lt;=1,O65&gt;=0,P65&lt;=1,P65&gt;=0,Q65&lt;=2,Q65&gt;=0),"1","0")</f>
        <v>1</v>
      </c>
      <c r="S65" s="9" t="str">
        <f>IFERROR(VLOOKUP(B65,'RESUMEN 100'!A:B,2,FALSE),"-")</f>
        <v>-</v>
      </c>
      <c r="T65" s="8" t="str">
        <f>IFERROR(Tabla6[[#This Row],[fecha de registro entero]]-Tabla6[[#This Row],[F100]],"-")</f>
        <v>-</v>
      </c>
    </row>
    <row r="66" spans="1:20" x14ac:dyDescent="0.25">
      <c r="A66" t="s">
        <v>1102</v>
      </c>
      <c r="B66" t="s">
        <v>3466</v>
      </c>
      <c r="C66" t="s">
        <v>3467</v>
      </c>
      <c r="D66" t="s">
        <v>256</v>
      </c>
      <c r="E66" t="s">
        <v>146</v>
      </c>
      <c r="F66" t="s">
        <v>5006</v>
      </c>
      <c r="G66" t="s">
        <v>9</v>
      </c>
      <c r="H66" t="s">
        <v>4943</v>
      </c>
      <c r="I66" t="s">
        <v>5232</v>
      </c>
      <c r="J66" t="s">
        <v>10</v>
      </c>
      <c r="K66" s="10">
        <f t="shared" si="14"/>
        <v>44684</v>
      </c>
      <c r="L66" s="9" t="str">
        <f>IFERROR(VLOOKUP($B66,'resumen 300'!A:B,2,FALSE),"-")</f>
        <v>2022-05-03</v>
      </c>
      <c r="M66" s="9" t="str">
        <f>IFERROR(VLOOKUP($B66,'RESUMEN MED'!A:C,2,FALSE),"-")</f>
        <v>2022-05-03 00:00:00</v>
      </c>
      <c r="N66" s="9" t="str">
        <f>IFERROR(VLOOKUP($B66,'RESUMEN MED'!A:C,3,FALSE),"-")</f>
        <v>2022-05-03</v>
      </c>
      <c r="O66" s="8">
        <f t="shared" si="19"/>
        <v>0</v>
      </c>
      <c r="P66" s="8">
        <f t="shared" si="20"/>
        <v>0</v>
      </c>
      <c r="Q66" s="8">
        <f t="shared" si="21"/>
        <v>0</v>
      </c>
      <c r="R66" s="8" t="str">
        <f t="shared" si="22"/>
        <v>1</v>
      </c>
      <c r="S66" s="9" t="str">
        <f>IFERROR(VLOOKUP(B66,'RESUMEN 100'!A:B,2,FALSE),"-")</f>
        <v>-</v>
      </c>
      <c r="T66" s="8" t="str">
        <f>IFERROR(Tabla6[[#This Row],[fecha de registro entero]]-Tabla6[[#This Row],[F100]],"-")</f>
        <v>-</v>
      </c>
    </row>
    <row r="67" spans="1:20" x14ac:dyDescent="0.25">
      <c r="A67" t="s">
        <v>1102</v>
      </c>
      <c r="B67" t="s">
        <v>3210</v>
      </c>
      <c r="C67" t="s">
        <v>714</v>
      </c>
      <c r="D67" t="s">
        <v>286</v>
      </c>
      <c r="E67" t="s">
        <v>451</v>
      </c>
      <c r="F67" t="s">
        <v>5007</v>
      </c>
      <c r="G67" t="s">
        <v>9</v>
      </c>
      <c r="H67" t="s">
        <v>4943</v>
      </c>
      <c r="I67" t="s">
        <v>5232</v>
      </c>
      <c r="J67" t="s">
        <v>10</v>
      </c>
      <c r="K67" s="10">
        <f t="shared" si="14"/>
        <v>44684</v>
      </c>
      <c r="L67" s="9" t="str">
        <f>IFERROR(VLOOKUP($B67,'resumen 300'!A:B,2,FALSE),"-")</f>
        <v>2022-05-03</v>
      </c>
      <c r="M67" s="9" t="str">
        <f>IFERROR(VLOOKUP($B67,'RESUMEN MED'!A:C,2,FALSE),"-")</f>
        <v>2022-05-03 00:00:00</v>
      </c>
      <c r="N67" s="9" t="str">
        <f>IFERROR(VLOOKUP($B67,'RESUMEN MED'!A:C,3,FALSE),"-")</f>
        <v>2022-05-03</v>
      </c>
      <c r="O67" s="8">
        <f t="shared" ref="O67:O75" si="23">IFERROR(L67-$K67,"-")</f>
        <v>0</v>
      </c>
      <c r="P67" s="8">
        <f t="shared" ref="P67:P75" si="24">IFERROR(M67-$K67,"-")</f>
        <v>0</v>
      </c>
      <c r="Q67" s="8">
        <f t="shared" ref="Q67:Q75" si="25">IFERROR(N67-$K67,"-")</f>
        <v>0</v>
      </c>
      <c r="R67" s="8" t="str">
        <f t="shared" ref="R67:R75" si="26">IF(AND(O67&lt;=1,O67&gt;=0,P67&lt;=1,P67&gt;=0,Q67&lt;=2,Q67&gt;=0),"1","0")</f>
        <v>1</v>
      </c>
      <c r="S67" s="9" t="str">
        <f>IFERROR(VLOOKUP(B67,'RESUMEN 100'!A:B,2,FALSE),"-")</f>
        <v>-</v>
      </c>
      <c r="T67" s="8" t="str">
        <f>IFERROR(Tabla6[[#This Row],[fecha de registro entero]]-Tabla6[[#This Row],[F100]],"-")</f>
        <v>-</v>
      </c>
    </row>
    <row r="68" spans="1:20" x14ac:dyDescent="0.25">
      <c r="A68" t="s">
        <v>1102</v>
      </c>
      <c r="B68" t="s">
        <v>1343</v>
      </c>
      <c r="C68" t="s">
        <v>362</v>
      </c>
      <c r="D68" t="s">
        <v>1344</v>
      </c>
      <c r="E68" t="s">
        <v>541</v>
      </c>
      <c r="F68" t="s">
        <v>5008</v>
      </c>
      <c r="G68" t="s">
        <v>9</v>
      </c>
      <c r="H68" t="s">
        <v>4943</v>
      </c>
      <c r="I68" t="s">
        <v>5233</v>
      </c>
      <c r="J68" t="s">
        <v>10</v>
      </c>
      <c r="K68" s="10">
        <f t="shared" si="14"/>
        <v>44683</v>
      </c>
      <c r="L68" s="9" t="str">
        <f>IFERROR(VLOOKUP($B68,'resumen 300'!A:B,2,FALSE),"-")</f>
        <v>2022-05-02</v>
      </c>
      <c r="M68" s="9" t="str">
        <f>IFERROR(VLOOKUP($B68,'RESUMEN MED'!A:C,2,FALSE),"-")</f>
        <v>2022-05-02 00:00:00</v>
      </c>
      <c r="N68" s="9" t="str">
        <f>IFERROR(VLOOKUP($B68,'RESUMEN MED'!A:C,3,FALSE),"-")</f>
        <v>2022-05-02</v>
      </c>
      <c r="O68" s="8">
        <f t="shared" si="23"/>
        <v>0</v>
      </c>
      <c r="P68" s="8">
        <f t="shared" si="24"/>
        <v>0</v>
      </c>
      <c r="Q68" s="8">
        <f t="shared" si="25"/>
        <v>0</v>
      </c>
      <c r="R68" s="8" t="str">
        <f t="shared" si="26"/>
        <v>1</v>
      </c>
      <c r="S68" s="9" t="str">
        <f>IFERROR(VLOOKUP(B68,'RESUMEN 100'!A:B,2,FALSE),"-")</f>
        <v>-</v>
      </c>
      <c r="T68" s="8" t="str">
        <f>IFERROR(Tabla6[[#This Row],[fecha de registro entero]]-Tabla6[[#This Row],[F100]],"-")</f>
        <v>-</v>
      </c>
    </row>
    <row r="69" spans="1:20" x14ac:dyDescent="0.25">
      <c r="A69" t="s">
        <v>1102</v>
      </c>
      <c r="B69" t="s">
        <v>1410</v>
      </c>
      <c r="C69" t="s">
        <v>1411</v>
      </c>
      <c r="D69" t="s">
        <v>217</v>
      </c>
      <c r="E69" t="s">
        <v>177</v>
      </c>
      <c r="F69" t="s">
        <v>5009</v>
      </c>
      <c r="G69" t="s">
        <v>5010</v>
      </c>
      <c r="H69" t="s">
        <v>4943</v>
      </c>
      <c r="I69" t="s">
        <v>5232</v>
      </c>
      <c r="J69" t="s">
        <v>10</v>
      </c>
      <c r="K69" s="10">
        <f t="shared" si="14"/>
        <v>44685</v>
      </c>
      <c r="L69" s="9" t="str">
        <f>IFERROR(VLOOKUP($B69,'resumen 300'!A:B,2,FALSE),"-")</f>
        <v>2022-05-04</v>
      </c>
      <c r="M69" s="9" t="str">
        <f>IFERROR(VLOOKUP($B69,'RESUMEN MED'!A:C,2,FALSE),"-")</f>
        <v>2022-05-04 00:00:00</v>
      </c>
      <c r="N69" s="9" t="str">
        <f>IFERROR(VLOOKUP($B69,'RESUMEN MED'!A:C,3,FALSE),"-")</f>
        <v>2022-05-04</v>
      </c>
      <c r="O69" s="8">
        <f t="shared" si="23"/>
        <v>0</v>
      </c>
      <c r="P69" s="8">
        <f t="shared" si="24"/>
        <v>0</v>
      </c>
      <c r="Q69" s="8">
        <f t="shared" si="25"/>
        <v>0</v>
      </c>
      <c r="R69" s="8" t="str">
        <f t="shared" si="26"/>
        <v>1</v>
      </c>
      <c r="S69" s="9" t="str">
        <f>IFERROR(VLOOKUP(B69,'RESUMEN 100'!A:B,2,FALSE),"-")</f>
        <v>-</v>
      </c>
      <c r="T69" s="8" t="str">
        <f>IFERROR(Tabla6[[#This Row],[fecha de registro entero]]-Tabla6[[#This Row],[F100]],"-")</f>
        <v>-</v>
      </c>
    </row>
    <row r="70" spans="1:20" x14ac:dyDescent="0.25">
      <c r="A70" t="s">
        <v>1102</v>
      </c>
      <c r="B70" t="s">
        <v>2588</v>
      </c>
      <c r="C70" t="s">
        <v>2589</v>
      </c>
      <c r="D70" t="s">
        <v>1289</v>
      </c>
      <c r="E70" t="s">
        <v>165</v>
      </c>
      <c r="F70" t="s">
        <v>5011</v>
      </c>
      <c r="G70" t="s">
        <v>9</v>
      </c>
      <c r="H70" t="s">
        <v>4943</v>
      </c>
      <c r="I70" t="s">
        <v>5227</v>
      </c>
      <c r="J70" t="s">
        <v>12</v>
      </c>
      <c r="K70" s="10">
        <f t="shared" si="14"/>
        <v>44684</v>
      </c>
      <c r="L70" s="9" t="str">
        <f>IFERROR(VLOOKUP($B70,'resumen 300'!A:B,2,FALSE),"-")</f>
        <v>2022-05-03</v>
      </c>
      <c r="M70" s="9" t="str">
        <f>IFERROR(VLOOKUP($B70,'RESUMEN MED'!A:C,2,FALSE),"-")</f>
        <v>2022-05-03 00:00:00</v>
      </c>
      <c r="N70" s="9" t="str">
        <f>IFERROR(VLOOKUP($B70,'RESUMEN MED'!A:C,3,FALSE),"-")</f>
        <v>2022-05-03</v>
      </c>
      <c r="O70" s="8">
        <f t="shared" si="23"/>
        <v>0</v>
      </c>
      <c r="P70" s="8">
        <f t="shared" si="24"/>
        <v>0</v>
      </c>
      <c r="Q70" s="8">
        <f t="shared" si="25"/>
        <v>0</v>
      </c>
      <c r="R70" s="8" t="str">
        <f t="shared" si="26"/>
        <v>1</v>
      </c>
      <c r="S70" s="9" t="str">
        <f>IFERROR(VLOOKUP(B70,'RESUMEN 100'!A:B,2,FALSE),"-")</f>
        <v>-</v>
      </c>
      <c r="T70" s="8" t="str">
        <f>IFERROR(Tabla6[[#This Row],[fecha de registro entero]]-Tabla6[[#This Row],[F100]],"-")</f>
        <v>-</v>
      </c>
    </row>
    <row r="71" spans="1:20" x14ac:dyDescent="0.25">
      <c r="A71" t="s">
        <v>1102</v>
      </c>
      <c r="B71" t="s">
        <v>2970</v>
      </c>
      <c r="C71" t="s">
        <v>2971</v>
      </c>
      <c r="D71" t="s">
        <v>453</v>
      </c>
      <c r="E71" t="s">
        <v>439</v>
      </c>
      <c r="F71" t="s">
        <v>5012</v>
      </c>
      <c r="G71" t="s">
        <v>9</v>
      </c>
      <c r="H71" t="s">
        <v>4943</v>
      </c>
      <c r="I71" t="s">
        <v>5233</v>
      </c>
      <c r="J71" t="s">
        <v>10</v>
      </c>
      <c r="K71" s="10">
        <f t="shared" si="14"/>
        <v>44683</v>
      </c>
      <c r="L71" s="9" t="str">
        <f>IFERROR(VLOOKUP($B71,'resumen 300'!A:B,2,FALSE),"-")</f>
        <v>2022-05-02</v>
      </c>
      <c r="M71" s="9" t="str">
        <f>IFERROR(VLOOKUP($B71,'RESUMEN MED'!A:C,2,FALSE),"-")</f>
        <v>2022-05-02 00:00:00</v>
      </c>
      <c r="N71" s="9" t="str">
        <f>IFERROR(VLOOKUP($B71,'RESUMEN MED'!A:C,3,FALSE),"-")</f>
        <v>2022-05-02</v>
      </c>
      <c r="O71" s="8">
        <f t="shared" si="23"/>
        <v>0</v>
      </c>
      <c r="P71" s="8">
        <f t="shared" si="24"/>
        <v>0</v>
      </c>
      <c r="Q71" s="8">
        <f t="shared" si="25"/>
        <v>0</v>
      </c>
      <c r="R71" s="8" t="str">
        <f t="shared" si="26"/>
        <v>1</v>
      </c>
      <c r="S71" s="9" t="str">
        <f>IFERROR(VLOOKUP(B71,'RESUMEN 100'!A:B,2,FALSE),"-")</f>
        <v>-</v>
      </c>
      <c r="T71" s="8" t="str">
        <f>IFERROR(Tabla6[[#This Row],[fecha de registro entero]]-Tabla6[[#This Row],[F100]],"-")</f>
        <v>-</v>
      </c>
    </row>
    <row r="72" spans="1:20" x14ac:dyDescent="0.25">
      <c r="A72" t="s">
        <v>1102</v>
      </c>
      <c r="B72" t="s">
        <v>1192</v>
      </c>
      <c r="C72" t="s">
        <v>1193</v>
      </c>
      <c r="D72" t="s">
        <v>440</v>
      </c>
      <c r="E72" t="s">
        <v>250</v>
      </c>
      <c r="F72" t="s">
        <v>5013</v>
      </c>
      <c r="G72" t="s">
        <v>9</v>
      </c>
      <c r="H72" t="s">
        <v>4943</v>
      </c>
      <c r="I72" t="s">
        <v>5244</v>
      </c>
      <c r="J72" t="s">
        <v>14</v>
      </c>
      <c r="K72" s="10">
        <f t="shared" si="14"/>
        <v>44687</v>
      </c>
      <c r="L72" s="9" t="str">
        <f>IFERROR(VLOOKUP($B72,'resumen 300'!A:B,2,FALSE),"-")</f>
        <v>2022-05-06</v>
      </c>
      <c r="M72" s="9" t="str">
        <f>IFERROR(VLOOKUP($B72,'RESUMEN MED'!A:C,2,FALSE),"-")</f>
        <v>2022-05-06 00:00:00</v>
      </c>
      <c r="N72" s="9" t="str">
        <f>IFERROR(VLOOKUP($B72,'RESUMEN MED'!A:C,3,FALSE),"-")</f>
        <v>2022-05-06</v>
      </c>
      <c r="O72" s="8">
        <f t="shared" si="23"/>
        <v>0</v>
      </c>
      <c r="P72" s="8">
        <f t="shared" si="24"/>
        <v>0</v>
      </c>
      <c r="Q72" s="8">
        <f t="shared" si="25"/>
        <v>0</v>
      </c>
      <c r="R72" s="8" t="str">
        <f t="shared" si="26"/>
        <v>1</v>
      </c>
      <c r="S72" s="9" t="str">
        <f>IFERROR(VLOOKUP(B72,'RESUMEN 100'!A:B,2,FALSE),"-")</f>
        <v>-</v>
      </c>
      <c r="T72" s="8" t="str">
        <f>IFERROR(Tabla6[[#This Row],[fecha de registro entero]]-Tabla6[[#This Row],[F100]],"-")</f>
        <v>-</v>
      </c>
    </row>
    <row r="73" spans="1:20" x14ac:dyDescent="0.25">
      <c r="A73" t="s">
        <v>1102</v>
      </c>
      <c r="B73" t="s">
        <v>3488</v>
      </c>
      <c r="C73" t="s">
        <v>3489</v>
      </c>
      <c r="D73" t="s">
        <v>379</v>
      </c>
      <c r="E73" t="s">
        <v>133</v>
      </c>
      <c r="F73" t="s">
        <v>5014</v>
      </c>
      <c r="G73" t="s">
        <v>9</v>
      </c>
      <c r="H73" t="s">
        <v>4943</v>
      </c>
      <c r="I73" t="s">
        <v>5233</v>
      </c>
      <c r="J73" t="s">
        <v>10</v>
      </c>
      <c r="K73" s="10">
        <f t="shared" si="14"/>
        <v>44687</v>
      </c>
      <c r="L73" s="9" t="str">
        <f>IFERROR(VLOOKUP($B73,'resumen 300'!A:B,2,FALSE),"-")</f>
        <v>2022-05-06</v>
      </c>
      <c r="M73" s="9" t="str">
        <f>IFERROR(VLOOKUP($B73,'RESUMEN MED'!A:C,2,FALSE),"-")</f>
        <v>2022-05-06 00:00:00</v>
      </c>
      <c r="N73" s="9" t="str">
        <f>IFERROR(VLOOKUP($B73,'RESUMEN MED'!A:C,3,FALSE),"-")</f>
        <v>2022-05-06</v>
      </c>
      <c r="O73" s="8">
        <f t="shared" si="23"/>
        <v>0</v>
      </c>
      <c r="P73" s="8">
        <f t="shared" si="24"/>
        <v>0</v>
      </c>
      <c r="Q73" s="8">
        <f t="shared" si="25"/>
        <v>0</v>
      </c>
      <c r="R73" s="8" t="str">
        <f t="shared" si="26"/>
        <v>1</v>
      </c>
      <c r="S73" s="9" t="str">
        <f>IFERROR(VLOOKUP(B73,'RESUMEN 100'!A:B,2,FALSE),"-")</f>
        <v>-</v>
      </c>
      <c r="T73" s="8" t="str">
        <f>IFERROR(Tabla6[[#This Row],[fecha de registro entero]]-Tabla6[[#This Row],[F100]],"-")</f>
        <v>-</v>
      </c>
    </row>
    <row r="74" spans="1:20" x14ac:dyDescent="0.25">
      <c r="A74" t="s">
        <v>1102</v>
      </c>
      <c r="B74" t="s">
        <v>1412</v>
      </c>
      <c r="C74" t="s">
        <v>1413</v>
      </c>
      <c r="D74" t="s">
        <v>241</v>
      </c>
      <c r="E74" t="s">
        <v>451</v>
      </c>
      <c r="F74" t="s">
        <v>5015</v>
      </c>
      <c r="G74" t="s">
        <v>9</v>
      </c>
      <c r="H74" t="s">
        <v>4943</v>
      </c>
      <c r="I74" t="s">
        <v>5231</v>
      </c>
      <c r="J74" t="s">
        <v>10</v>
      </c>
      <c r="K74" s="10">
        <f t="shared" si="14"/>
        <v>44686</v>
      </c>
      <c r="L74" s="9" t="str">
        <f>IFERROR(VLOOKUP($B74,'resumen 300'!A:B,2,FALSE),"-")</f>
        <v>2022-05-05</v>
      </c>
      <c r="M74" s="9" t="str">
        <f>IFERROR(VLOOKUP($B74,'RESUMEN MED'!A:C,2,FALSE),"-")</f>
        <v>2022-05-05 00:00:00</v>
      </c>
      <c r="N74" s="9" t="str">
        <f>IFERROR(VLOOKUP($B74,'RESUMEN MED'!A:C,3,FALSE),"-")</f>
        <v>2022-05-05</v>
      </c>
      <c r="O74" s="8">
        <f t="shared" si="23"/>
        <v>0</v>
      </c>
      <c r="P74" s="8">
        <f t="shared" si="24"/>
        <v>0</v>
      </c>
      <c r="Q74" s="8">
        <f t="shared" si="25"/>
        <v>0</v>
      </c>
      <c r="R74" s="8" t="str">
        <f t="shared" si="26"/>
        <v>1</v>
      </c>
      <c r="S74" s="9" t="str">
        <f>IFERROR(VLOOKUP(B74,'RESUMEN 100'!A:B,2,FALSE),"-")</f>
        <v>-</v>
      </c>
      <c r="T74" s="8" t="str">
        <f>IFERROR(Tabla6[[#This Row],[fecha de registro entero]]-Tabla6[[#This Row],[F100]],"-")</f>
        <v>-</v>
      </c>
    </row>
    <row r="75" spans="1:20" x14ac:dyDescent="0.25">
      <c r="A75" t="s">
        <v>1102</v>
      </c>
      <c r="B75" t="s">
        <v>1174</v>
      </c>
      <c r="C75" t="s">
        <v>1175</v>
      </c>
      <c r="D75" t="s">
        <v>285</v>
      </c>
      <c r="E75" t="s">
        <v>440</v>
      </c>
      <c r="F75" t="s">
        <v>5016</v>
      </c>
      <c r="G75" t="s">
        <v>9</v>
      </c>
      <c r="H75" t="s">
        <v>4943</v>
      </c>
      <c r="I75" t="s">
        <v>5244</v>
      </c>
      <c r="J75" t="s">
        <v>14</v>
      </c>
      <c r="K75" s="10">
        <f t="shared" si="14"/>
        <v>44687</v>
      </c>
      <c r="L75" s="9" t="str">
        <f>IFERROR(VLOOKUP($B75,'resumen 300'!A:B,2,FALSE),"-")</f>
        <v>2022-05-06</v>
      </c>
      <c r="M75" s="9" t="str">
        <f>IFERROR(VLOOKUP($B75,'RESUMEN MED'!A:C,2,FALSE),"-")</f>
        <v>2022-05-06 00:00:00</v>
      </c>
      <c r="N75" s="9" t="str">
        <f>IFERROR(VLOOKUP($B75,'RESUMEN MED'!A:C,3,FALSE),"-")</f>
        <v>2022-05-06</v>
      </c>
      <c r="O75" s="8">
        <f t="shared" si="23"/>
        <v>0</v>
      </c>
      <c r="P75" s="8">
        <f t="shared" si="24"/>
        <v>0</v>
      </c>
      <c r="Q75" s="8">
        <f t="shared" si="25"/>
        <v>0</v>
      </c>
      <c r="R75" s="8" t="str">
        <f t="shared" si="26"/>
        <v>1</v>
      </c>
      <c r="S75" s="9" t="str">
        <f>IFERROR(VLOOKUP(B75,'RESUMEN 100'!A:B,2,FALSE),"-")</f>
        <v>-</v>
      </c>
      <c r="T75" s="8" t="str">
        <f>IFERROR(Tabla6[[#This Row],[fecha de registro entero]]-Tabla6[[#This Row],[F100]],"-")</f>
        <v>-</v>
      </c>
    </row>
    <row r="76" spans="1:20" x14ac:dyDescent="0.25">
      <c r="A76" t="s">
        <v>1102</v>
      </c>
      <c r="B76" t="s">
        <v>4897</v>
      </c>
      <c r="C76" t="s">
        <v>4898</v>
      </c>
      <c r="D76" t="s">
        <v>994</v>
      </c>
      <c r="E76" t="s">
        <v>244</v>
      </c>
      <c r="F76" t="s">
        <v>5017</v>
      </c>
      <c r="G76" t="s">
        <v>9</v>
      </c>
      <c r="H76" t="s">
        <v>4943</v>
      </c>
      <c r="I76" t="s">
        <v>5235</v>
      </c>
      <c r="J76" t="s">
        <v>266</v>
      </c>
      <c r="K76" s="10">
        <f t="shared" si="14"/>
        <v>44692</v>
      </c>
      <c r="L76" s="9" t="str">
        <f>IFERROR(VLOOKUP($B76,'resumen 300'!A:B,2,FALSE),"-")</f>
        <v>2022-05-11</v>
      </c>
      <c r="M76" s="9" t="str">
        <f>IFERROR(VLOOKUP($B76,'RESUMEN MED'!A:C,2,FALSE),"-")</f>
        <v>2022-05-11 00:00:00</v>
      </c>
      <c r="N76" s="9" t="str">
        <f>IFERROR(VLOOKUP($B76,'RESUMEN MED'!A:C,3,FALSE),"-")</f>
        <v>2022-05-11</v>
      </c>
      <c r="O76" s="8">
        <f t="shared" ref="O76:O77" si="27">IFERROR(L76-$K76,"-")</f>
        <v>0</v>
      </c>
      <c r="P76" s="8">
        <f t="shared" ref="P76:P77" si="28">IFERROR(M76-$K76,"-")</f>
        <v>0</v>
      </c>
      <c r="Q76" s="8">
        <f t="shared" ref="Q76:Q77" si="29">IFERROR(N76-$K76,"-")</f>
        <v>0</v>
      </c>
      <c r="R76" s="8" t="str">
        <f t="shared" ref="R76:R77" si="30">IF(AND(O76&lt;=1,O76&gt;=0,P76&lt;=1,P76&gt;=0,Q76&lt;=2,Q76&gt;=0),"1","0")</f>
        <v>1</v>
      </c>
      <c r="S76" s="9" t="str">
        <f>IFERROR(VLOOKUP(B76,'RESUMEN 100'!A:B,2,FALSE),"-")</f>
        <v>-</v>
      </c>
      <c r="T76" s="8" t="str">
        <f>IFERROR(Tabla6[[#This Row],[fecha de registro entero]]-Tabla6[[#This Row],[F100]],"-")</f>
        <v>-</v>
      </c>
    </row>
    <row r="77" spans="1:20" x14ac:dyDescent="0.25">
      <c r="A77" t="s">
        <v>1102</v>
      </c>
      <c r="B77" t="s">
        <v>3566</v>
      </c>
      <c r="C77" t="s">
        <v>3567</v>
      </c>
      <c r="D77" t="s">
        <v>341</v>
      </c>
      <c r="E77" t="s">
        <v>490</v>
      </c>
      <c r="F77" t="s">
        <v>5018</v>
      </c>
      <c r="G77" t="s">
        <v>9</v>
      </c>
      <c r="H77" t="s">
        <v>4943</v>
      </c>
      <c r="I77" t="s">
        <v>5245</v>
      </c>
      <c r="J77" t="s">
        <v>14</v>
      </c>
      <c r="K77" s="10">
        <f t="shared" si="14"/>
        <v>44688</v>
      </c>
      <c r="L77" s="9" t="str">
        <f>IFERROR(VLOOKUP($B77,'resumen 300'!A:B,2,FALSE),"-")</f>
        <v>2022-05-07</v>
      </c>
      <c r="M77" s="9" t="str">
        <f>IFERROR(VLOOKUP($B77,'RESUMEN MED'!A:C,2,FALSE),"-")</f>
        <v>2022-05-07 00:00:00</v>
      </c>
      <c r="N77" s="9" t="str">
        <f>IFERROR(VLOOKUP($B77,'RESUMEN MED'!A:C,3,FALSE),"-")</f>
        <v>2022-05-07</v>
      </c>
      <c r="O77" s="8">
        <f t="shared" si="27"/>
        <v>0</v>
      </c>
      <c r="P77" s="8">
        <f t="shared" si="28"/>
        <v>0</v>
      </c>
      <c r="Q77" s="8">
        <f t="shared" si="29"/>
        <v>0</v>
      </c>
      <c r="R77" s="8" t="str">
        <f t="shared" si="30"/>
        <v>1</v>
      </c>
      <c r="S77" s="9" t="str">
        <f>IFERROR(VLOOKUP(B77,'RESUMEN 100'!A:B,2,FALSE),"-")</f>
        <v>-</v>
      </c>
      <c r="T77" s="8" t="str">
        <f>IFERROR(Tabla6[[#This Row],[fecha de registro entero]]-Tabla6[[#This Row],[F100]],"-")</f>
        <v>-</v>
      </c>
    </row>
    <row r="78" spans="1:20" x14ac:dyDescent="0.25">
      <c r="A78" t="s">
        <v>1102</v>
      </c>
      <c r="B78" t="s">
        <v>3427</v>
      </c>
      <c r="C78" t="s">
        <v>644</v>
      </c>
      <c r="D78" t="s">
        <v>341</v>
      </c>
      <c r="E78" t="s">
        <v>490</v>
      </c>
      <c r="F78" t="s">
        <v>5019</v>
      </c>
      <c r="G78" t="s">
        <v>9</v>
      </c>
      <c r="H78" t="s">
        <v>4943</v>
      </c>
      <c r="I78" t="s">
        <v>5245</v>
      </c>
      <c r="J78" t="s">
        <v>14</v>
      </c>
      <c r="K78" s="10">
        <f t="shared" si="14"/>
        <v>44688</v>
      </c>
      <c r="L78" s="9" t="str">
        <f>IFERROR(VLOOKUP($B78,'resumen 300'!A:B,2,FALSE),"-")</f>
        <v>2022-05-07</v>
      </c>
      <c r="M78" s="9" t="str">
        <f>IFERROR(VLOOKUP($B78,'RESUMEN MED'!A:C,2,FALSE),"-")</f>
        <v>2022-05-07 00:00:00</v>
      </c>
      <c r="N78" s="9" t="str">
        <f>IFERROR(VLOOKUP($B78,'RESUMEN MED'!A:C,3,FALSE),"-")</f>
        <v>2022-05-07</v>
      </c>
      <c r="O78" s="8">
        <f t="shared" ref="O78:O109" si="31">IFERROR(L78-$K78,"-")</f>
        <v>0</v>
      </c>
      <c r="P78" s="8">
        <f t="shared" ref="P78:P109" si="32">IFERROR(M78-$K78,"-")</f>
        <v>0</v>
      </c>
      <c r="Q78" s="8">
        <f t="shared" ref="Q78:Q109" si="33">IFERROR(N78-$K78,"-")</f>
        <v>0</v>
      </c>
      <c r="R78" s="8" t="str">
        <f t="shared" ref="R78:R109" si="34">IF(AND(O78&lt;=1,O78&gt;=0,P78&lt;=1,P78&gt;=0,Q78&lt;=2,Q78&gt;=0),"1","0")</f>
        <v>1</v>
      </c>
      <c r="S78" s="9" t="str">
        <f>IFERROR(VLOOKUP(B78,'RESUMEN 100'!A:B,2,FALSE),"-")</f>
        <v>-</v>
      </c>
      <c r="T78" s="8" t="str">
        <f>IFERROR(Tabla6[[#This Row],[fecha de registro entero]]-Tabla6[[#This Row],[F100]],"-")</f>
        <v>-</v>
      </c>
    </row>
    <row r="79" spans="1:20" x14ac:dyDescent="0.25">
      <c r="A79" t="s">
        <v>1102</v>
      </c>
      <c r="B79" t="s">
        <v>3468</v>
      </c>
      <c r="C79" t="s">
        <v>725</v>
      </c>
      <c r="D79" t="s">
        <v>288</v>
      </c>
      <c r="E79" t="s">
        <v>534</v>
      </c>
      <c r="F79" t="s">
        <v>5020</v>
      </c>
      <c r="G79" t="s">
        <v>9</v>
      </c>
      <c r="H79" t="s">
        <v>4943</v>
      </c>
      <c r="I79" t="s">
        <v>5233</v>
      </c>
      <c r="J79" t="s">
        <v>10</v>
      </c>
      <c r="K79" s="10">
        <f t="shared" si="14"/>
        <v>44684</v>
      </c>
      <c r="L79" s="9" t="str">
        <f>IFERROR(VLOOKUP($B79,'resumen 300'!A:B,2,FALSE),"-")</f>
        <v>2022-05-03</v>
      </c>
      <c r="M79" s="9" t="str">
        <f>IFERROR(VLOOKUP($B79,'RESUMEN MED'!A:C,2,FALSE),"-")</f>
        <v>2022-05-03 00:00:00</v>
      </c>
      <c r="N79" s="9" t="str">
        <f>IFERROR(VLOOKUP($B79,'RESUMEN MED'!A:C,3,FALSE),"-")</f>
        <v>2022-05-03</v>
      </c>
      <c r="O79" s="8">
        <f t="shared" si="31"/>
        <v>0</v>
      </c>
      <c r="P79" s="8">
        <f t="shared" si="32"/>
        <v>0</v>
      </c>
      <c r="Q79" s="8">
        <f t="shared" si="33"/>
        <v>0</v>
      </c>
      <c r="R79" s="8" t="str">
        <f t="shared" si="34"/>
        <v>1</v>
      </c>
      <c r="S79" s="9" t="str">
        <f>IFERROR(VLOOKUP(B79,'RESUMEN 100'!A:B,2,FALSE),"-")</f>
        <v>-</v>
      </c>
      <c r="T79" s="8" t="str">
        <f>IFERROR(Tabla6[[#This Row],[fecha de registro entero]]-Tabla6[[#This Row],[F100]],"-")</f>
        <v>-</v>
      </c>
    </row>
    <row r="80" spans="1:20" x14ac:dyDescent="0.25">
      <c r="A80" t="s">
        <v>1102</v>
      </c>
      <c r="B80" t="s">
        <v>3257</v>
      </c>
      <c r="C80" t="s">
        <v>3258</v>
      </c>
      <c r="D80" t="s">
        <v>121</v>
      </c>
      <c r="E80" t="s">
        <v>146</v>
      </c>
      <c r="F80" t="s">
        <v>5021</v>
      </c>
      <c r="G80" t="s">
        <v>9</v>
      </c>
      <c r="H80" t="s">
        <v>4943</v>
      </c>
      <c r="I80" t="s">
        <v>5231</v>
      </c>
      <c r="J80" t="s">
        <v>10</v>
      </c>
      <c r="K80" s="10">
        <f t="shared" si="14"/>
        <v>44686</v>
      </c>
      <c r="L80" s="9" t="str">
        <f>IFERROR(VLOOKUP($B80,'resumen 300'!A:B,2,FALSE),"-")</f>
        <v>2022-05-05</v>
      </c>
      <c r="M80" s="9" t="str">
        <f>IFERROR(VLOOKUP($B80,'RESUMEN MED'!A:C,2,FALSE),"-")</f>
        <v>2022-05-05 00:00:00</v>
      </c>
      <c r="N80" s="9" t="str">
        <f>IFERROR(VLOOKUP($B80,'RESUMEN MED'!A:C,3,FALSE),"-")</f>
        <v>2022-05-05</v>
      </c>
      <c r="O80" s="8">
        <f t="shared" si="31"/>
        <v>0</v>
      </c>
      <c r="P80" s="8">
        <f t="shared" si="32"/>
        <v>0</v>
      </c>
      <c r="Q80" s="8">
        <f t="shared" si="33"/>
        <v>0</v>
      </c>
      <c r="R80" s="8" t="str">
        <f t="shared" si="34"/>
        <v>1</v>
      </c>
      <c r="S80" s="9" t="str">
        <f>IFERROR(VLOOKUP(B80,'RESUMEN 100'!A:B,2,FALSE),"-")</f>
        <v>-</v>
      </c>
      <c r="T80" s="8" t="str">
        <f>IFERROR(Tabla6[[#This Row],[fecha de registro entero]]-Tabla6[[#This Row],[F100]],"-")</f>
        <v>-</v>
      </c>
    </row>
    <row r="81" spans="1:20" x14ac:dyDescent="0.25">
      <c r="A81" t="s">
        <v>1102</v>
      </c>
      <c r="B81" t="s">
        <v>1194</v>
      </c>
      <c r="C81" t="s">
        <v>1195</v>
      </c>
      <c r="D81" t="s">
        <v>693</v>
      </c>
      <c r="E81" t="s">
        <v>1196</v>
      </c>
      <c r="F81" t="s">
        <v>5022</v>
      </c>
      <c r="G81" t="s">
        <v>9</v>
      </c>
      <c r="H81" t="s">
        <v>4943</v>
      </c>
      <c r="I81" t="s">
        <v>5238</v>
      </c>
      <c r="J81" t="s">
        <v>14</v>
      </c>
      <c r="K81" s="10">
        <f t="shared" si="14"/>
        <v>44688</v>
      </c>
      <c r="L81" s="9" t="str">
        <f>IFERROR(VLOOKUP($B81,'resumen 300'!A:B,2,FALSE),"-")</f>
        <v>2022-05-07</v>
      </c>
      <c r="M81" s="9" t="str">
        <f>IFERROR(VLOOKUP($B81,'RESUMEN MED'!A:C,2,FALSE),"-")</f>
        <v>2022-05-07 00:00:00</v>
      </c>
      <c r="N81" s="9" t="str">
        <f>IFERROR(VLOOKUP($B81,'RESUMEN MED'!A:C,3,FALSE),"-")</f>
        <v>2022-05-07</v>
      </c>
      <c r="O81" s="8">
        <f t="shared" si="31"/>
        <v>0</v>
      </c>
      <c r="P81" s="8">
        <f t="shared" si="32"/>
        <v>0</v>
      </c>
      <c r="Q81" s="8">
        <f t="shared" si="33"/>
        <v>0</v>
      </c>
      <c r="R81" s="8" t="str">
        <f t="shared" si="34"/>
        <v>1</v>
      </c>
      <c r="S81" s="9" t="str">
        <f>IFERROR(VLOOKUP(B81,'RESUMEN 100'!A:B,2,FALSE),"-")</f>
        <v>-</v>
      </c>
      <c r="T81" s="8" t="str">
        <f>IFERROR(Tabla6[[#This Row],[fecha de registro entero]]-Tabla6[[#This Row],[F100]],"-")</f>
        <v>-</v>
      </c>
    </row>
    <row r="82" spans="1:20" x14ac:dyDescent="0.25">
      <c r="A82" t="s">
        <v>1102</v>
      </c>
      <c r="B82" t="s">
        <v>4877</v>
      </c>
      <c r="C82" t="s">
        <v>4878</v>
      </c>
      <c r="D82" t="s">
        <v>137</v>
      </c>
      <c r="E82" t="s">
        <v>357</v>
      </c>
      <c r="F82" t="s">
        <v>5023</v>
      </c>
      <c r="G82" t="s">
        <v>9</v>
      </c>
      <c r="H82" t="s">
        <v>4943</v>
      </c>
      <c r="I82" t="s">
        <v>5232</v>
      </c>
      <c r="J82" t="s">
        <v>10</v>
      </c>
      <c r="K82" s="10">
        <f t="shared" si="14"/>
        <v>44691</v>
      </c>
      <c r="L82" s="9" t="str">
        <f>IFERROR(VLOOKUP($B82,'resumen 300'!A:B,2,FALSE),"-")</f>
        <v>2022-05-10</v>
      </c>
      <c r="M82" s="9" t="str">
        <f>IFERROR(VLOOKUP($B82,'RESUMEN MED'!A:C,2,FALSE),"-")</f>
        <v>2022-05-10 00:00:00</v>
      </c>
      <c r="N82" s="9" t="str">
        <f>IFERROR(VLOOKUP($B82,'RESUMEN MED'!A:C,3,FALSE),"-")</f>
        <v>2022-05-10</v>
      </c>
      <c r="O82" s="8">
        <f t="shared" si="31"/>
        <v>0</v>
      </c>
      <c r="P82" s="8">
        <f t="shared" si="32"/>
        <v>0</v>
      </c>
      <c r="Q82" s="8">
        <f t="shared" si="33"/>
        <v>0</v>
      </c>
      <c r="R82" s="8" t="str">
        <f t="shared" si="34"/>
        <v>1</v>
      </c>
      <c r="S82" s="9" t="str">
        <f>IFERROR(VLOOKUP(B82,'RESUMEN 100'!A:B,2,FALSE),"-")</f>
        <v>-</v>
      </c>
      <c r="T82" s="8" t="str">
        <f>IFERROR(Tabla6[[#This Row],[fecha de registro entero]]-Tabla6[[#This Row],[F100]],"-")</f>
        <v>-</v>
      </c>
    </row>
    <row r="83" spans="1:20" x14ac:dyDescent="0.25">
      <c r="A83" t="s">
        <v>1102</v>
      </c>
      <c r="B83" t="s">
        <v>1178</v>
      </c>
      <c r="C83" t="s">
        <v>1179</v>
      </c>
      <c r="D83" t="s">
        <v>287</v>
      </c>
      <c r="E83" t="s">
        <v>323</v>
      </c>
      <c r="F83" t="s">
        <v>5024</v>
      </c>
      <c r="G83" t="s">
        <v>9</v>
      </c>
      <c r="H83" t="s">
        <v>4943</v>
      </c>
      <c r="I83" t="s">
        <v>5244</v>
      </c>
      <c r="J83" t="s">
        <v>14</v>
      </c>
      <c r="K83" s="10">
        <f t="shared" si="14"/>
        <v>44687</v>
      </c>
      <c r="L83" s="9" t="str">
        <f>IFERROR(VLOOKUP($B83,'resumen 300'!A:B,2,FALSE),"-")</f>
        <v>2022-05-06</v>
      </c>
      <c r="M83" s="9" t="str">
        <f>IFERROR(VLOOKUP($B83,'RESUMEN MED'!A:C,2,FALSE),"-")</f>
        <v>2022-05-06 00:00:00</v>
      </c>
      <c r="N83" s="9" t="str">
        <f>IFERROR(VLOOKUP($B83,'RESUMEN MED'!A:C,3,FALSE),"-")</f>
        <v>2022-05-06</v>
      </c>
      <c r="O83" s="8">
        <f t="shared" si="31"/>
        <v>0</v>
      </c>
      <c r="P83" s="8">
        <f t="shared" si="32"/>
        <v>0</v>
      </c>
      <c r="Q83" s="8">
        <f t="shared" si="33"/>
        <v>0</v>
      </c>
      <c r="R83" s="8" t="str">
        <f t="shared" si="34"/>
        <v>1</v>
      </c>
      <c r="S83" s="9" t="str">
        <f>IFERROR(VLOOKUP(B83,'RESUMEN 100'!A:B,2,FALSE),"-")</f>
        <v>-</v>
      </c>
      <c r="T83" s="8" t="str">
        <f>IFERROR(Tabla6[[#This Row],[fecha de registro entero]]-Tabla6[[#This Row],[F100]],"-")</f>
        <v>-</v>
      </c>
    </row>
    <row r="84" spans="1:20" x14ac:dyDescent="0.25">
      <c r="A84" t="s">
        <v>1102</v>
      </c>
      <c r="B84" t="s">
        <v>4880</v>
      </c>
      <c r="C84" t="s">
        <v>4881</v>
      </c>
      <c r="D84" t="s">
        <v>415</v>
      </c>
      <c r="E84" t="s">
        <v>591</v>
      </c>
      <c r="F84" t="s">
        <v>5025</v>
      </c>
      <c r="G84" t="s">
        <v>9</v>
      </c>
      <c r="H84" t="s">
        <v>4943</v>
      </c>
      <c r="I84" t="s">
        <v>5232</v>
      </c>
      <c r="J84" t="s">
        <v>10</v>
      </c>
      <c r="K84" s="10">
        <f t="shared" si="14"/>
        <v>44691</v>
      </c>
      <c r="L84" s="9" t="str">
        <f>IFERROR(VLOOKUP($B84,'resumen 300'!A:B,2,FALSE),"-")</f>
        <v>2022-05-10</v>
      </c>
      <c r="M84" s="9" t="str">
        <f>IFERROR(VLOOKUP($B84,'RESUMEN MED'!A:C,2,FALSE),"-")</f>
        <v>2022-05-10 00:00:00</v>
      </c>
      <c r="N84" s="9" t="str">
        <f>IFERROR(VLOOKUP($B84,'RESUMEN MED'!A:C,3,FALSE),"-")</f>
        <v>2022-05-10</v>
      </c>
      <c r="O84" s="8">
        <f t="shared" si="31"/>
        <v>0</v>
      </c>
      <c r="P84" s="8">
        <f t="shared" si="32"/>
        <v>0</v>
      </c>
      <c r="Q84" s="8">
        <f t="shared" si="33"/>
        <v>0</v>
      </c>
      <c r="R84" s="8" t="str">
        <f t="shared" si="34"/>
        <v>1</v>
      </c>
      <c r="S84" s="9" t="str">
        <f>IFERROR(VLOOKUP(B84,'RESUMEN 100'!A:B,2,FALSE),"-")</f>
        <v>-</v>
      </c>
      <c r="T84" s="8" t="str">
        <f>IFERROR(Tabla6[[#This Row],[fecha de registro entero]]-Tabla6[[#This Row],[F100]],"-")</f>
        <v>-</v>
      </c>
    </row>
    <row r="85" spans="1:20" x14ac:dyDescent="0.25">
      <c r="A85" t="s">
        <v>1102</v>
      </c>
      <c r="B85" t="s">
        <v>4550</v>
      </c>
      <c r="C85" t="s">
        <v>4551</v>
      </c>
      <c r="D85" t="s">
        <v>176</v>
      </c>
      <c r="E85" t="s">
        <v>4460</v>
      </c>
      <c r="F85" t="s">
        <v>5026</v>
      </c>
      <c r="G85" t="s">
        <v>9</v>
      </c>
      <c r="H85" t="s">
        <v>4943</v>
      </c>
      <c r="I85" t="s">
        <v>5232</v>
      </c>
      <c r="J85" t="s">
        <v>10</v>
      </c>
      <c r="K85" s="10">
        <f t="shared" si="14"/>
        <v>44691</v>
      </c>
      <c r="L85" s="9" t="str">
        <f>IFERROR(VLOOKUP($B85,'resumen 300'!A:B,2,FALSE),"-")</f>
        <v>2022-05-10</v>
      </c>
      <c r="M85" s="9" t="str">
        <f>IFERROR(VLOOKUP($B85,'RESUMEN MED'!A:C,2,FALSE),"-")</f>
        <v>2022-05-10 00:00:00</v>
      </c>
      <c r="N85" s="9" t="str">
        <f>IFERROR(VLOOKUP($B85,'RESUMEN MED'!A:C,3,FALSE),"-")</f>
        <v>2022-05-10</v>
      </c>
      <c r="O85" s="8">
        <f t="shared" si="31"/>
        <v>0</v>
      </c>
      <c r="P85" s="8">
        <f t="shared" si="32"/>
        <v>0</v>
      </c>
      <c r="Q85" s="8">
        <f t="shared" si="33"/>
        <v>0</v>
      </c>
      <c r="R85" s="8" t="str">
        <f t="shared" si="34"/>
        <v>1</v>
      </c>
      <c r="S85" s="9" t="str">
        <f>IFERROR(VLOOKUP(B85,'RESUMEN 100'!A:B,2,FALSE),"-")</f>
        <v>-</v>
      </c>
      <c r="T85" s="8" t="str">
        <f>IFERROR(Tabla6[[#This Row],[fecha de registro entero]]-Tabla6[[#This Row],[F100]],"-")</f>
        <v>-</v>
      </c>
    </row>
    <row r="86" spans="1:20" x14ac:dyDescent="0.25">
      <c r="A86" t="s">
        <v>1102</v>
      </c>
      <c r="B86" t="s">
        <v>4872</v>
      </c>
      <c r="C86" t="s">
        <v>4873</v>
      </c>
      <c r="D86" t="s">
        <v>117</v>
      </c>
      <c r="E86" t="s">
        <v>221</v>
      </c>
      <c r="F86" t="s">
        <v>5027</v>
      </c>
      <c r="G86" t="s">
        <v>9</v>
      </c>
      <c r="H86" t="s">
        <v>4943</v>
      </c>
      <c r="I86" t="s">
        <v>5232</v>
      </c>
      <c r="J86" t="s">
        <v>10</v>
      </c>
      <c r="K86" s="10">
        <f t="shared" si="14"/>
        <v>44691</v>
      </c>
      <c r="L86" s="9" t="str">
        <f>IFERROR(VLOOKUP($B86,'resumen 300'!A:B,2,FALSE),"-")</f>
        <v>2022-05-10</v>
      </c>
      <c r="M86" s="9" t="str">
        <f>IFERROR(VLOOKUP($B86,'RESUMEN MED'!A:C,2,FALSE),"-")</f>
        <v>2022-05-10 00:00:00</v>
      </c>
      <c r="N86" s="9" t="str">
        <f>IFERROR(VLOOKUP($B86,'RESUMEN MED'!A:C,3,FALSE),"-")</f>
        <v>2022-05-10</v>
      </c>
      <c r="O86" s="8">
        <f t="shared" si="31"/>
        <v>0</v>
      </c>
      <c r="P86" s="8">
        <f t="shared" si="32"/>
        <v>0</v>
      </c>
      <c r="Q86" s="8">
        <f t="shared" si="33"/>
        <v>0</v>
      </c>
      <c r="R86" s="8" t="str">
        <f t="shared" si="34"/>
        <v>1</v>
      </c>
      <c r="S86" s="9" t="str">
        <f>IFERROR(VLOOKUP(B86,'RESUMEN 100'!A:B,2,FALSE),"-")</f>
        <v>-</v>
      </c>
      <c r="T86" s="8" t="str">
        <f>IFERROR(Tabla6[[#This Row],[fecha de registro entero]]-Tabla6[[#This Row],[F100]],"-")</f>
        <v>-</v>
      </c>
    </row>
    <row r="87" spans="1:20" x14ac:dyDescent="0.25">
      <c r="A87" t="s">
        <v>1102</v>
      </c>
      <c r="B87" t="s">
        <v>3714</v>
      </c>
      <c r="C87" t="s">
        <v>3715</v>
      </c>
      <c r="D87" t="s">
        <v>954</v>
      </c>
      <c r="E87" t="s">
        <v>290</v>
      </c>
      <c r="F87" t="s">
        <v>5028</v>
      </c>
      <c r="G87" t="s">
        <v>9</v>
      </c>
      <c r="H87" t="s">
        <v>4943</v>
      </c>
      <c r="I87" t="s">
        <v>5233</v>
      </c>
      <c r="J87" t="s">
        <v>10</v>
      </c>
      <c r="K87" s="10">
        <f t="shared" si="14"/>
        <v>44683</v>
      </c>
      <c r="L87" s="9" t="str">
        <f>IFERROR(VLOOKUP($B87,'resumen 300'!A:B,2,FALSE),"-")</f>
        <v>2022-05-02</v>
      </c>
      <c r="M87" s="9" t="str">
        <f>IFERROR(VLOOKUP($B87,'RESUMEN MED'!A:C,2,FALSE),"-")</f>
        <v>2022-05-02 00:00:00</v>
      </c>
      <c r="N87" s="9" t="str">
        <f>IFERROR(VLOOKUP($B87,'RESUMEN MED'!A:C,3,FALSE),"-")</f>
        <v>2022-05-02</v>
      </c>
      <c r="O87" s="8">
        <f t="shared" si="31"/>
        <v>0</v>
      </c>
      <c r="P87" s="8">
        <f t="shared" si="32"/>
        <v>0</v>
      </c>
      <c r="Q87" s="8">
        <f t="shared" si="33"/>
        <v>0</v>
      </c>
      <c r="R87" s="8" t="str">
        <f t="shared" si="34"/>
        <v>1</v>
      </c>
      <c r="S87" s="9" t="str">
        <f>IFERROR(VLOOKUP(B87,'RESUMEN 100'!A:B,2,FALSE),"-")</f>
        <v>-</v>
      </c>
      <c r="T87" s="8" t="str">
        <f>IFERROR(Tabla6[[#This Row],[fecha de registro entero]]-Tabla6[[#This Row],[F100]],"-")</f>
        <v>-</v>
      </c>
    </row>
    <row r="88" spans="1:20" x14ac:dyDescent="0.25">
      <c r="A88" t="s">
        <v>1102</v>
      </c>
      <c r="B88" t="s">
        <v>1488</v>
      </c>
      <c r="C88" t="s">
        <v>1489</v>
      </c>
      <c r="D88" t="s">
        <v>146</v>
      </c>
      <c r="E88" t="s">
        <v>639</v>
      </c>
      <c r="F88" t="s">
        <v>5029</v>
      </c>
      <c r="G88" t="s">
        <v>9</v>
      </c>
      <c r="H88" t="s">
        <v>4943</v>
      </c>
      <c r="I88" t="s">
        <v>5241</v>
      </c>
      <c r="J88" t="s">
        <v>11</v>
      </c>
      <c r="K88" s="10">
        <f t="shared" si="14"/>
        <v>44685</v>
      </c>
      <c r="L88" s="9" t="str">
        <f>IFERROR(VLOOKUP($B88,'resumen 300'!A:B,2,FALSE),"-")</f>
        <v>2022-05-04</v>
      </c>
      <c r="M88" s="9" t="str">
        <f>IFERROR(VLOOKUP($B88,'RESUMEN MED'!A:C,2,FALSE),"-")</f>
        <v>2022-05-04 00:00:00</v>
      </c>
      <c r="N88" s="9" t="str">
        <f>IFERROR(VLOOKUP($B88,'RESUMEN MED'!A:C,3,FALSE),"-")</f>
        <v>2022-05-04</v>
      </c>
      <c r="O88" s="8">
        <f t="shared" si="31"/>
        <v>0</v>
      </c>
      <c r="P88" s="8">
        <f t="shared" si="32"/>
        <v>0</v>
      </c>
      <c r="Q88" s="8">
        <f t="shared" si="33"/>
        <v>0</v>
      </c>
      <c r="R88" s="8" t="str">
        <f t="shared" si="34"/>
        <v>1</v>
      </c>
      <c r="S88" s="9" t="str">
        <f>IFERROR(VLOOKUP(B88,'RESUMEN 100'!A:B,2,FALSE),"-")</f>
        <v>-</v>
      </c>
      <c r="T88" s="8" t="str">
        <f>IFERROR(Tabla6[[#This Row],[fecha de registro entero]]-Tabla6[[#This Row],[F100]],"-")</f>
        <v>-</v>
      </c>
    </row>
    <row r="89" spans="1:20" x14ac:dyDescent="0.25">
      <c r="A89" t="s">
        <v>1102</v>
      </c>
      <c r="B89" t="s">
        <v>2385</v>
      </c>
      <c r="C89" t="s">
        <v>2386</v>
      </c>
      <c r="D89" t="s">
        <v>251</v>
      </c>
      <c r="E89" t="s">
        <v>2387</v>
      </c>
      <c r="F89" t="s">
        <v>5030</v>
      </c>
      <c r="G89" t="s">
        <v>9</v>
      </c>
      <c r="H89" t="s">
        <v>4943</v>
      </c>
      <c r="I89" t="s">
        <v>5227</v>
      </c>
      <c r="J89" t="s">
        <v>12</v>
      </c>
      <c r="K89" s="10">
        <f t="shared" si="14"/>
        <v>44690</v>
      </c>
      <c r="L89" s="9" t="str">
        <f>IFERROR(VLOOKUP($B89,'resumen 300'!A:B,2,FALSE),"-")</f>
        <v>2022-05-09</v>
      </c>
      <c r="M89" s="9" t="str">
        <f>IFERROR(VLOOKUP($B89,'RESUMEN MED'!A:C,2,FALSE),"-")</f>
        <v>2022-05-09 00:00:00</v>
      </c>
      <c r="N89" s="9" t="str">
        <f>IFERROR(VLOOKUP($B89,'RESUMEN MED'!A:C,3,FALSE),"-")</f>
        <v>2022-05-09</v>
      </c>
      <c r="O89" s="8">
        <f t="shared" si="31"/>
        <v>0</v>
      </c>
      <c r="P89" s="8">
        <f t="shared" si="32"/>
        <v>0</v>
      </c>
      <c r="Q89" s="8">
        <f t="shared" si="33"/>
        <v>0</v>
      </c>
      <c r="R89" s="8" t="str">
        <f t="shared" si="34"/>
        <v>1</v>
      </c>
      <c r="S89" s="9" t="str">
        <f>IFERROR(VLOOKUP(B89,'RESUMEN 100'!A:B,2,FALSE),"-")</f>
        <v>-</v>
      </c>
      <c r="T89" s="8" t="str">
        <f>IFERROR(Tabla6[[#This Row],[fecha de registro entero]]-Tabla6[[#This Row],[F100]],"-")</f>
        <v>-</v>
      </c>
    </row>
    <row r="90" spans="1:20" x14ac:dyDescent="0.25">
      <c r="A90" t="s">
        <v>1102</v>
      </c>
      <c r="B90" t="s">
        <v>4457</v>
      </c>
      <c r="C90" t="s">
        <v>4458</v>
      </c>
      <c r="D90" t="s">
        <v>445</v>
      </c>
      <c r="E90" t="s">
        <v>1024</v>
      </c>
      <c r="F90" t="s">
        <v>5031</v>
      </c>
      <c r="G90" t="s">
        <v>9</v>
      </c>
      <c r="H90" t="s">
        <v>4943</v>
      </c>
      <c r="I90" t="s">
        <v>5232</v>
      </c>
      <c r="J90" t="s">
        <v>10</v>
      </c>
      <c r="K90" s="10">
        <f t="shared" si="14"/>
        <v>44691</v>
      </c>
      <c r="L90" s="9" t="str">
        <f>IFERROR(VLOOKUP($B90,'resumen 300'!A:B,2,FALSE),"-")</f>
        <v>2022-05-10</v>
      </c>
      <c r="M90" s="9" t="str">
        <f>IFERROR(VLOOKUP($B90,'RESUMEN MED'!A:C,2,FALSE),"-")</f>
        <v>2022-05-10 00:00:00</v>
      </c>
      <c r="N90" s="9" t="str">
        <f>IFERROR(VLOOKUP($B90,'RESUMEN MED'!A:C,3,FALSE),"-")</f>
        <v>2022-05-10</v>
      </c>
      <c r="O90" s="8">
        <f t="shared" si="31"/>
        <v>0</v>
      </c>
      <c r="P90" s="8">
        <f t="shared" si="32"/>
        <v>0</v>
      </c>
      <c r="Q90" s="8">
        <f t="shared" si="33"/>
        <v>0</v>
      </c>
      <c r="R90" s="8" t="str">
        <f t="shared" si="34"/>
        <v>1</v>
      </c>
      <c r="S90" s="9" t="str">
        <f>IFERROR(VLOOKUP(B90,'RESUMEN 100'!A:B,2,FALSE),"-")</f>
        <v>-</v>
      </c>
      <c r="T90" s="8" t="str">
        <f>IFERROR(Tabla6[[#This Row],[fecha de registro entero]]-Tabla6[[#This Row],[F100]],"-")</f>
        <v>-</v>
      </c>
    </row>
    <row r="91" spans="1:20" x14ac:dyDescent="0.25">
      <c r="A91" t="s">
        <v>1102</v>
      </c>
      <c r="B91" t="s">
        <v>4453</v>
      </c>
      <c r="C91" t="s">
        <v>4454</v>
      </c>
      <c r="D91" t="s">
        <v>4441</v>
      </c>
      <c r="E91" t="s">
        <v>445</v>
      </c>
      <c r="F91" t="s">
        <v>5032</v>
      </c>
      <c r="G91" t="s">
        <v>9</v>
      </c>
      <c r="H91" t="s">
        <v>4943</v>
      </c>
      <c r="I91" t="s">
        <v>5232</v>
      </c>
      <c r="J91" t="s">
        <v>10</v>
      </c>
      <c r="K91" s="10">
        <f t="shared" si="14"/>
        <v>44691</v>
      </c>
      <c r="L91" s="9" t="str">
        <f>IFERROR(VLOOKUP($B91,'resumen 300'!A:B,2,FALSE),"-")</f>
        <v>2022-05-10</v>
      </c>
      <c r="M91" s="9" t="str">
        <f>IFERROR(VLOOKUP($B91,'RESUMEN MED'!A:C,2,FALSE),"-")</f>
        <v>2022-05-10 00:00:00</v>
      </c>
      <c r="N91" s="9" t="str">
        <f>IFERROR(VLOOKUP($B91,'RESUMEN MED'!A:C,3,FALSE),"-")</f>
        <v>2022-05-10</v>
      </c>
      <c r="O91" s="8">
        <f t="shared" si="31"/>
        <v>0</v>
      </c>
      <c r="P91" s="8">
        <f t="shared" si="32"/>
        <v>0</v>
      </c>
      <c r="Q91" s="8">
        <f t="shared" si="33"/>
        <v>0</v>
      </c>
      <c r="R91" s="8" t="str">
        <f t="shared" si="34"/>
        <v>1</v>
      </c>
      <c r="S91" s="9" t="str">
        <f>IFERROR(VLOOKUP(B91,'RESUMEN 100'!A:B,2,FALSE),"-")</f>
        <v>-</v>
      </c>
      <c r="T91" s="8" t="str">
        <f>IFERROR(Tabla6[[#This Row],[fecha de registro entero]]-Tabla6[[#This Row],[F100]],"-")</f>
        <v>-</v>
      </c>
    </row>
    <row r="92" spans="1:20" x14ac:dyDescent="0.25">
      <c r="A92" t="s">
        <v>1102</v>
      </c>
      <c r="B92" t="s">
        <v>1405</v>
      </c>
      <c r="C92" t="s">
        <v>912</v>
      </c>
      <c r="D92" t="s">
        <v>451</v>
      </c>
      <c r="E92" t="s">
        <v>94</v>
      </c>
      <c r="F92" t="s">
        <v>5033</v>
      </c>
      <c r="G92" t="s">
        <v>9</v>
      </c>
      <c r="H92" t="s">
        <v>4943</v>
      </c>
      <c r="I92" t="s">
        <v>5233</v>
      </c>
      <c r="J92" t="s">
        <v>10</v>
      </c>
      <c r="K92" s="10">
        <f t="shared" si="14"/>
        <v>44687</v>
      </c>
      <c r="L92" s="9" t="str">
        <f>IFERROR(VLOOKUP($B92,'resumen 300'!A:B,2,FALSE),"-")</f>
        <v>2022-05-06</v>
      </c>
      <c r="M92" s="9" t="str">
        <f>IFERROR(VLOOKUP($B92,'RESUMEN MED'!A:C,2,FALSE),"-")</f>
        <v>2022-05-06 00:00:00</v>
      </c>
      <c r="N92" s="9" t="str">
        <f>IFERROR(VLOOKUP($B92,'RESUMEN MED'!A:C,3,FALSE),"-")</f>
        <v>2022-05-06</v>
      </c>
      <c r="O92" s="8">
        <f t="shared" si="31"/>
        <v>0</v>
      </c>
      <c r="P92" s="8">
        <f t="shared" si="32"/>
        <v>0</v>
      </c>
      <c r="Q92" s="8">
        <f t="shared" si="33"/>
        <v>0</v>
      </c>
      <c r="R92" s="8" t="str">
        <f t="shared" si="34"/>
        <v>1</v>
      </c>
      <c r="S92" s="9" t="str">
        <f>IFERROR(VLOOKUP(B92,'RESUMEN 100'!A:B,2,FALSE),"-")</f>
        <v>-</v>
      </c>
      <c r="T92" s="8" t="str">
        <f>IFERROR(Tabla6[[#This Row],[fecha de registro entero]]-Tabla6[[#This Row],[F100]],"-")</f>
        <v>-</v>
      </c>
    </row>
    <row r="93" spans="1:20" x14ac:dyDescent="0.25">
      <c r="A93" t="s">
        <v>1102</v>
      </c>
      <c r="B93" t="s">
        <v>3238</v>
      </c>
      <c r="C93" t="s">
        <v>2278</v>
      </c>
      <c r="D93" t="s">
        <v>621</v>
      </c>
      <c r="E93" t="s">
        <v>165</v>
      </c>
      <c r="F93" t="s">
        <v>5034</v>
      </c>
      <c r="G93" t="s">
        <v>9</v>
      </c>
      <c r="H93" t="s">
        <v>4943</v>
      </c>
      <c r="I93" t="s">
        <v>5233</v>
      </c>
      <c r="J93" t="s">
        <v>10</v>
      </c>
      <c r="K93" s="10">
        <f t="shared" si="14"/>
        <v>44683</v>
      </c>
      <c r="L93" s="9" t="str">
        <f>IFERROR(VLOOKUP($B93,'resumen 300'!A:B,2,FALSE),"-")</f>
        <v>2022-05-02</v>
      </c>
      <c r="M93" s="9" t="str">
        <f>IFERROR(VLOOKUP($B93,'RESUMEN MED'!A:C,2,FALSE),"-")</f>
        <v>2022-05-02 00:00:00</v>
      </c>
      <c r="N93" s="9" t="str">
        <f>IFERROR(VLOOKUP($B93,'RESUMEN MED'!A:C,3,FALSE),"-")</f>
        <v>2022-05-02</v>
      </c>
      <c r="O93" s="8">
        <f t="shared" si="31"/>
        <v>0</v>
      </c>
      <c r="P93" s="8">
        <f t="shared" si="32"/>
        <v>0</v>
      </c>
      <c r="Q93" s="8">
        <f t="shared" si="33"/>
        <v>0</v>
      </c>
      <c r="R93" s="8" t="str">
        <f t="shared" si="34"/>
        <v>1</v>
      </c>
      <c r="S93" s="9" t="str">
        <f>IFERROR(VLOOKUP(B93,'RESUMEN 100'!A:B,2,FALSE),"-")</f>
        <v>-</v>
      </c>
      <c r="T93" s="8" t="str">
        <f>IFERROR(Tabla6[[#This Row],[fecha de registro entero]]-Tabla6[[#This Row],[F100]],"-")</f>
        <v>-</v>
      </c>
    </row>
    <row r="94" spans="1:20" x14ac:dyDescent="0.25">
      <c r="A94" t="s">
        <v>1102</v>
      </c>
      <c r="B94" t="s">
        <v>2590</v>
      </c>
      <c r="C94" t="s">
        <v>2591</v>
      </c>
      <c r="D94" t="s">
        <v>621</v>
      </c>
      <c r="E94" t="s">
        <v>1289</v>
      </c>
      <c r="F94" t="s">
        <v>5035</v>
      </c>
      <c r="G94" t="s">
        <v>9</v>
      </c>
      <c r="H94" t="s">
        <v>4943</v>
      </c>
      <c r="I94" t="s">
        <v>5227</v>
      </c>
      <c r="J94" t="s">
        <v>12</v>
      </c>
      <c r="K94" s="10">
        <f t="shared" si="14"/>
        <v>44684</v>
      </c>
      <c r="L94" s="9" t="str">
        <f>IFERROR(VLOOKUP($B94,'resumen 300'!A:B,2,FALSE),"-")</f>
        <v>2022-05-03</v>
      </c>
      <c r="M94" s="9" t="str">
        <f>IFERROR(VLOOKUP($B94,'RESUMEN MED'!A:C,2,FALSE),"-")</f>
        <v>2022-05-03 00:00:00</v>
      </c>
      <c r="N94" s="9" t="str">
        <f>IFERROR(VLOOKUP($B94,'RESUMEN MED'!A:C,3,FALSE),"-")</f>
        <v>2022-05-03</v>
      </c>
      <c r="O94" s="8">
        <f t="shared" si="31"/>
        <v>0</v>
      </c>
      <c r="P94" s="8">
        <f t="shared" si="32"/>
        <v>0</v>
      </c>
      <c r="Q94" s="8">
        <f t="shared" si="33"/>
        <v>0</v>
      </c>
      <c r="R94" s="8" t="str">
        <f t="shared" si="34"/>
        <v>1</v>
      </c>
      <c r="S94" s="9" t="str">
        <f>IFERROR(VLOOKUP(B94,'RESUMEN 100'!A:B,2,FALSE),"-")</f>
        <v>-</v>
      </c>
      <c r="T94" s="8" t="str">
        <f>IFERROR(Tabla6[[#This Row],[fecha de registro entero]]-Tabla6[[#This Row],[F100]],"-")</f>
        <v>-</v>
      </c>
    </row>
    <row r="95" spans="1:20" x14ac:dyDescent="0.25">
      <c r="A95" t="s">
        <v>1102</v>
      </c>
      <c r="B95" t="s">
        <v>1408</v>
      </c>
      <c r="C95" t="s">
        <v>1409</v>
      </c>
      <c r="D95" t="s">
        <v>898</v>
      </c>
      <c r="E95" t="s">
        <v>288</v>
      </c>
      <c r="F95" t="s">
        <v>5036</v>
      </c>
      <c r="G95" t="s">
        <v>9</v>
      </c>
      <c r="H95" t="s">
        <v>4943</v>
      </c>
      <c r="I95" t="s">
        <v>5233</v>
      </c>
      <c r="J95" t="s">
        <v>10</v>
      </c>
      <c r="K95" s="10">
        <f t="shared" si="14"/>
        <v>44687</v>
      </c>
      <c r="L95" s="9" t="str">
        <f>IFERROR(VLOOKUP($B95,'resumen 300'!A:B,2,FALSE),"-")</f>
        <v>2022-05-06</v>
      </c>
      <c r="M95" s="9" t="str">
        <f>IFERROR(VLOOKUP($B95,'RESUMEN MED'!A:C,2,FALSE),"-")</f>
        <v>2022-05-06 00:00:00</v>
      </c>
      <c r="N95" s="9" t="str">
        <f>IFERROR(VLOOKUP($B95,'RESUMEN MED'!A:C,3,FALSE),"-")</f>
        <v>2022-05-06</v>
      </c>
      <c r="O95" s="8">
        <f t="shared" si="31"/>
        <v>0</v>
      </c>
      <c r="P95" s="8">
        <f t="shared" si="32"/>
        <v>0</v>
      </c>
      <c r="Q95" s="8">
        <f t="shared" si="33"/>
        <v>0</v>
      </c>
      <c r="R95" s="8" t="str">
        <f t="shared" si="34"/>
        <v>1</v>
      </c>
      <c r="S95" s="9" t="str">
        <f>IFERROR(VLOOKUP(B95,'RESUMEN 100'!A:B,2,FALSE),"-")</f>
        <v>-</v>
      </c>
      <c r="T95" s="8" t="str">
        <f>IFERROR(Tabla6[[#This Row],[fecha de registro entero]]-Tabla6[[#This Row],[F100]],"-")</f>
        <v>-</v>
      </c>
    </row>
    <row r="96" spans="1:20" x14ac:dyDescent="0.25">
      <c r="A96" t="s">
        <v>1102</v>
      </c>
      <c r="B96" t="s">
        <v>1230</v>
      </c>
      <c r="C96" t="s">
        <v>1231</v>
      </c>
      <c r="D96" t="s">
        <v>1232</v>
      </c>
      <c r="E96" t="s">
        <v>165</v>
      </c>
      <c r="F96" t="s">
        <v>5037</v>
      </c>
      <c r="G96" t="s">
        <v>9</v>
      </c>
      <c r="H96" t="s">
        <v>4943</v>
      </c>
      <c r="I96" t="s">
        <v>5242</v>
      </c>
      <c r="J96" t="s">
        <v>14</v>
      </c>
      <c r="K96" s="10">
        <f t="shared" si="14"/>
        <v>44684</v>
      </c>
      <c r="L96" s="9" t="str">
        <f>IFERROR(VLOOKUP($B96,'resumen 300'!A:B,2,FALSE),"-")</f>
        <v>2022-05-03</v>
      </c>
      <c r="M96" s="9" t="str">
        <f>IFERROR(VLOOKUP($B96,'RESUMEN MED'!A:C,2,FALSE),"-")</f>
        <v>2022-05-03 00:00:00</v>
      </c>
      <c r="N96" s="9" t="str">
        <f>IFERROR(VLOOKUP($B96,'RESUMEN MED'!A:C,3,FALSE),"-")</f>
        <v>2022-05-03</v>
      </c>
      <c r="O96" s="8">
        <f t="shared" si="31"/>
        <v>0</v>
      </c>
      <c r="P96" s="8">
        <f t="shared" si="32"/>
        <v>0</v>
      </c>
      <c r="Q96" s="8">
        <f t="shared" si="33"/>
        <v>0</v>
      </c>
      <c r="R96" s="8" t="str">
        <f t="shared" si="34"/>
        <v>1</v>
      </c>
      <c r="S96" s="9" t="str">
        <f>IFERROR(VLOOKUP(B96,'RESUMEN 100'!A:B,2,FALSE),"-")</f>
        <v>-</v>
      </c>
      <c r="T96" s="8" t="str">
        <f>IFERROR(Tabla6[[#This Row],[fecha de registro entero]]-Tabla6[[#This Row],[F100]],"-")</f>
        <v>-</v>
      </c>
    </row>
    <row r="97" spans="1:20" x14ac:dyDescent="0.25">
      <c r="A97" t="s">
        <v>1102</v>
      </c>
      <c r="B97" t="s">
        <v>4561</v>
      </c>
      <c r="C97" t="s">
        <v>4562</v>
      </c>
      <c r="D97" t="s">
        <v>479</v>
      </c>
      <c r="E97" t="s">
        <v>105</v>
      </c>
      <c r="F97" t="s">
        <v>5038</v>
      </c>
      <c r="G97" t="s">
        <v>9</v>
      </c>
      <c r="H97" t="s">
        <v>4943</v>
      </c>
      <c r="I97" t="s">
        <v>5232</v>
      </c>
      <c r="J97" t="s">
        <v>10</v>
      </c>
      <c r="K97" s="10">
        <f t="shared" si="14"/>
        <v>44691</v>
      </c>
      <c r="L97" s="9" t="str">
        <f>IFERROR(VLOOKUP($B97,'resumen 300'!A:B,2,FALSE),"-")</f>
        <v>2022-05-10</v>
      </c>
      <c r="M97" s="9" t="str">
        <f>IFERROR(VLOOKUP($B97,'RESUMEN MED'!A:C,2,FALSE),"-")</f>
        <v>2022-05-10 00:00:00</v>
      </c>
      <c r="N97" s="9" t="str">
        <f>IFERROR(VLOOKUP($B97,'RESUMEN MED'!A:C,3,FALSE),"-")</f>
        <v>2022-05-10</v>
      </c>
      <c r="O97" s="8">
        <f t="shared" si="31"/>
        <v>0</v>
      </c>
      <c r="P97" s="8">
        <f t="shared" si="32"/>
        <v>0</v>
      </c>
      <c r="Q97" s="8">
        <f t="shared" si="33"/>
        <v>0</v>
      </c>
      <c r="R97" s="8" t="str">
        <f t="shared" si="34"/>
        <v>1</v>
      </c>
      <c r="S97" s="9" t="str">
        <f>IFERROR(VLOOKUP(B97,'RESUMEN 100'!A:B,2,FALSE),"-")</f>
        <v>-</v>
      </c>
      <c r="T97" s="8" t="str">
        <f>IFERROR(Tabla6[[#This Row],[fecha de registro entero]]-Tabla6[[#This Row],[F100]],"-")</f>
        <v>-</v>
      </c>
    </row>
    <row r="98" spans="1:20" x14ac:dyDescent="0.25">
      <c r="A98" t="s">
        <v>1102</v>
      </c>
      <c r="B98" t="s">
        <v>1403</v>
      </c>
      <c r="C98" t="s">
        <v>1404</v>
      </c>
      <c r="D98" t="s">
        <v>459</v>
      </c>
      <c r="E98" t="s">
        <v>735</v>
      </c>
      <c r="F98" t="s">
        <v>5039</v>
      </c>
      <c r="G98" t="s">
        <v>9</v>
      </c>
      <c r="H98" t="s">
        <v>4943</v>
      </c>
      <c r="I98" t="s">
        <v>5233</v>
      </c>
      <c r="J98" t="s">
        <v>10</v>
      </c>
      <c r="K98" s="10">
        <f t="shared" si="14"/>
        <v>44687</v>
      </c>
      <c r="L98" s="9" t="str">
        <f>IFERROR(VLOOKUP($B98,'resumen 300'!A:B,2,FALSE),"-")</f>
        <v>2022-05-06</v>
      </c>
      <c r="M98" s="9" t="str">
        <f>IFERROR(VLOOKUP($B98,'RESUMEN MED'!A:C,2,FALSE),"-")</f>
        <v>2022-05-06 00:00:00</v>
      </c>
      <c r="N98" s="9" t="str">
        <f>IFERROR(VLOOKUP($B98,'RESUMEN MED'!A:C,3,FALSE),"-")</f>
        <v>2022-05-06</v>
      </c>
      <c r="O98" s="8">
        <f t="shared" si="31"/>
        <v>0</v>
      </c>
      <c r="P98" s="8">
        <f t="shared" si="32"/>
        <v>0</v>
      </c>
      <c r="Q98" s="8">
        <f t="shared" si="33"/>
        <v>0</v>
      </c>
      <c r="R98" s="8" t="str">
        <f t="shared" si="34"/>
        <v>1</v>
      </c>
      <c r="S98" s="9" t="str">
        <f>IFERROR(VLOOKUP(B98,'RESUMEN 100'!A:B,2,FALSE),"-")</f>
        <v>-</v>
      </c>
      <c r="T98" s="8" t="str">
        <f>IFERROR(Tabla6[[#This Row],[fecha de registro entero]]-Tabla6[[#This Row],[F100]],"-")</f>
        <v>-</v>
      </c>
    </row>
    <row r="99" spans="1:20" x14ac:dyDescent="0.25">
      <c r="A99" t="s">
        <v>1102</v>
      </c>
      <c r="B99" t="s">
        <v>2454</v>
      </c>
      <c r="C99" t="s">
        <v>2455</v>
      </c>
      <c r="D99" t="s">
        <v>382</v>
      </c>
      <c r="E99" t="s">
        <v>282</v>
      </c>
      <c r="F99" t="s">
        <v>5040</v>
      </c>
      <c r="G99" t="s">
        <v>9</v>
      </c>
      <c r="H99" t="s">
        <v>4943</v>
      </c>
      <c r="I99" t="s">
        <v>5231</v>
      </c>
      <c r="J99" t="s">
        <v>10</v>
      </c>
      <c r="K99" s="10">
        <f t="shared" si="14"/>
        <v>44686</v>
      </c>
      <c r="L99" s="9" t="str">
        <f>IFERROR(VLOOKUP($B99,'resumen 300'!A:B,2,FALSE),"-")</f>
        <v>2022-05-05</v>
      </c>
      <c r="M99" s="9" t="str">
        <f>IFERROR(VLOOKUP($B99,'RESUMEN MED'!A:C,2,FALSE),"-")</f>
        <v>2022-05-05 00:00:00</v>
      </c>
      <c r="N99" s="9" t="str">
        <f>IFERROR(VLOOKUP($B99,'RESUMEN MED'!A:C,3,FALSE),"-")</f>
        <v>2022-05-05</v>
      </c>
      <c r="O99" s="8">
        <f t="shared" si="31"/>
        <v>0</v>
      </c>
      <c r="P99" s="8">
        <f t="shared" si="32"/>
        <v>0</v>
      </c>
      <c r="Q99" s="8">
        <f t="shared" si="33"/>
        <v>0</v>
      </c>
      <c r="R99" s="8" t="str">
        <f t="shared" si="34"/>
        <v>1</v>
      </c>
      <c r="S99" s="9" t="str">
        <f>IFERROR(VLOOKUP(B99,'RESUMEN 100'!A:B,2,FALSE),"-")</f>
        <v>-</v>
      </c>
      <c r="T99" s="8" t="str">
        <f>IFERROR(Tabla6[[#This Row],[fecha de registro entero]]-Tabla6[[#This Row],[F100]],"-")</f>
        <v>-</v>
      </c>
    </row>
    <row r="100" spans="1:20" x14ac:dyDescent="0.25">
      <c r="A100" t="s">
        <v>1102</v>
      </c>
      <c r="B100" t="s">
        <v>3716</v>
      </c>
      <c r="C100" t="s">
        <v>3717</v>
      </c>
      <c r="D100" t="s">
        <v>385</v>
      </c>
      <c r="E100" t="s">
        <v>867</v>
      </c>
      <c r="F100" t="s">
        <v>5041</v>
      </c>
      <c r="G100" t="s">
        <v>9</v>
      </c>
      <c r="H100" t="s">
        <v>4943</v>
      </c>
      <c r="I100" t="s">
        <v>5233</v>
      </c>
      <c r="J100" t="s">
        <v>10</v>
      </c>
      <c r="K100" s="10">
        <f t="shared" si="14"/>
        <v>44683</v>
      </c>
      <c r="L100" s="9" t="str">
        <f>IFERROR(VLOOKUP($B100,'resumen 300'!A:B,2,FALSE),"-")</f>
        <v>2022-05-02</v>
      </c>
      <c r="M100" s="9" t="str">
        <f>IFERROR(VLOOKUP($B100,'RESUMEN MED'!A:C,2,FALSE),"-")</f>
        <v>2022-05-02 00:00:00</v>
      </c>
      <c r="N100" s="9" t="str">
        <f>IFERROR(VLOOKUP($B100,'RESUMEN MED'!A:C,3,FALSE),"-")</f>
        <v>2022-05-02</v>
      </c>
      <c r="O100" s="8">
        <f t="shared" si="31"/>
        <v>0</v>
      </c>
      <c r="P100" s="8">
        <f t="shared" si="32"/>
        <v>0</v>
      </c>
      <c r="Q100" s="8">
        <f t="shared" si="33"/>
        <v>0</v>
      </c>
      <c r="R100" s="8" t="str">
        <f t="shared" si="34"/>
        <v>1</v>
      </c>
      <c r="S100" s="9" t="str">
        <f>IFERROR(VLOOKUP(B100,'RESUMEN 100'!A:B,2,FALSE),"-")</f>
        <v>-</v>
      </c>
      <c r="T100" s="8" t="str">
        <f>IFERROR(Tabla6[[#This Row],[fecha de registro entero]]-Tabla6[[#This Row],[F100]],"-")</f>
        <v>-</v>
      </c>
    </row>
    <row r="101" spans="1:20" x14ac:dyDescent="0.25">
      <c r="A101" t="s">
        <v>1102</v>
      </c>
      <c r="B101" t="s">
        <v>1233</v>
      </c>
      <c r="C101" t="s">
        <v>1234</v>
      </c>
      <c r="D101" t="s">
        <v>1235</v>
      </c>
      <c r="E101" t="s">
        <v>1235</v>
      </c>
      <c r="F101" t="s">
        <v>5042</v>
      </c>
      <c r="G101" t="s">
        <v>9</v>
      </c>
      <c r="H101" t="s">
        <v>4943</v>
      </c>
      <c r="I101" t="s">
        <v>5242</v>
      </c>
      <c r="J101" t="s">
        <v>14</v>
      </c>
      <c r="K101" s="10">
        <f t="shared" si="14"/>
        <v>44684</v>
      </c>
      <c r="L101" s="9" t="str">
        <f>IFERROR(VLOOKUP($B101,'resumen 300'!A:B,2,FALSE),"-")</f>
        <v>2022-05-03</v>
      </c>
      <c r="M101" s="9" t="str">
        <f>IFERROR(VLOOKUP($B101,'RESUMEN MED'!A:C,2,FALSE),"-")</f>
        <v>2022-05-03 00:00:00</v>
      </c>
      <c r="N101" s="9" t="str">
        <f>IFERROR(VLOOKUP($B101,'RESUMEN MED'!A:C,3,FALSE),"-")</f>
        <v>2022-05-03</v>
      </c>
      <c r="O101" s="8">
        <f t="shared" si="31"/>
        <v>0</v>
      </c>
      <c r="P101" s="8">
        <f t="shared" si="32"/>
        <v>0</v>
      </c>
      <c r="Q101" s="8">
        <f t="shared" si="33"/>
        <v>0</v>
      </c>
      <c r="R101" s="8" t="str">
        <f t="shared" si="34"/>
        <v>1</v>
      </c>
      <c r="S101" s="9" t="str">
        <f>IFERROR(VLOOKUP(B101,'RESUMEN 100'!A:B,2,FALSE),"-")</f>
        <v>-</v>
      </c>
      <c r="T101" s="8" t="str">
        <f>IFERROR(Tabla6[[#This Row],[fecha de registro entero]]-Tabla6[[#This Row],[F100]],"-")</f>
        <v>-</v>
      </c>
    </row>
    <row r="102" spans="1:20" x14ac:dyDescent="0.25">
      <c r="A102" t="s">
        <v>1102</v>
      </c>
      <c r="B102" t="s">
        <v>1814</v>
      </c>
      <c r="C102" t="s">
        <v>1815</v>
      </c>
      <c r="D102" t="s">
        <v>82</v>
      </c>
      <c r="E102" t="s">
        <v>878</v>
      </c>
      <c r="F102" t="s">
        <v>5043</v>
      </c>
      <c r="G102" t="s">
        <v>9</v>
      </c>
      <c r="H102" t="s">
        <v>4943</v>
      </c>
      <c r="I102" t="s">
        <v>5245</v>
      </c>
      <c r="J102" t="s">
        <v>14</v>
      </c>
      <c r="K102" s="10">
        <f t="shared" si="14"/>
        <v>44688</v>
      </c>
      <c r="L102" s="9" t="str">
        <f>IFERROR(VLOOKUP($B102,'resumen 300'!A:B,2,FALSE),"-")</f>
        <v>2022-05-07</v>
      </c>
      <c r="M102" s="9" t="str">
        <f>IFERROR(VLOOKUP($B102,'RESUMEN MED'!A:C,2,FALSE),"-")</f>
        <v>2022-05-07 00:00:00</v>
      </c>
      <c r="N102" s="9" t="str">
        <f>IFERROR(VLOOKUP($B102,'RESUMEN MED'!A:C,3,FALSE),"-")</f>
        <v>2022-05-07</v>
      </c>
      <c r="O102" s="8">
        <f t="shared" si="31"/>
        <v>0</v>
      </c>
      <c r="P102" s="8">
        <f t="shared" si="32"/>
        <v>0</v>
      </c>
      <c r="Q102" s="8">
        <f t="shared" si="33"/>
        <v>0</v>
      </c>
      <c r="R102" s="8" t="str">
        <f t="shared" si="34"/>
        <v>1</v>
      </c>
      <c r="S102" s="9" t="str">
        <f>IFERROR(VLOOKUP(B102,'RESUMEN 100'!A:B,2,FALSE),"-")</f>
        <v>-</v>
      </c>
      <c r="T102" s="8" t="str">
        <f>IFERROR(Tabla6[[#This Row],[fecha de registro entero]]-Tabla6[[#This Row],[F100]],"-")</f>
        <v>-</v>
      </c>
    </row>
    <row r="103" spans="1:20" x14ac:dyDescent="0.25">
      <c r="A103" t="s">
        <v>1102</v>
      </c>
      <c r="B103" t="s">
        <v>3547</v>
      </c>
      <c r="C103" t="s">
        <v>3548</v>
      </c>
      <c r="D103" t="s">
        <v>81</v>
      </c>
      <c r="E103" t="s">
        <v>550</v>
      </c>
      <c r="F103" t="s">
        <v>5044</v>
      </c>
      <c r="G103" t="s">
        <v>9</v>
      </c>
      <c r="H103" t="s">
        <v>4943</v>
      </c>
      <c r="I103" t="s">
        <v>5232</v>
      </c>
      <c r="J103" t="s">
        <v>10</v>
      </c>
      <c r="K103" s="10">
        <f t="shared" si="14"/>
        <v>44685</v>
      </c>
      <c r="L103" s="9" t="str">
        <f>IFERROR(VLOOKUP($B103,'resumen 300'!A:B,2,FALSE),"-")</f>
        <v>2022-05-04</v>
      </c>
      <c r="M103" s="9" t="str">
        <f>IFERROR(VLOOKUP($B103,'RESUMEN MED'!A:C,2,FALSE),"-")</f>
        <v>2022-05-04 00:00:00</v>
      </c>
      <c r="N103" s="9" t="str">
        <f>IFERROR(VLOOKUP($B103,'RESUMEN MED'!A:C,3,FALSE),"-")</f>
        <v>2022-05-04</v>
      </c>
      <c r="O103" s="8">
        <f t="shared" si="31"/>
        <v>0</v>
      </c>
      <c r="P103" s="8">
        <f t="shared" si="32"/>
        <v>0</v>
      </c>
      <c r="Q103" s="8">
        <f t="shared" si="33"/>
        <v>0</v>
      </c>
      <c r="R103" s="8" t="str">
        <f t="shared" si="34"/>
        <v>1</v>
      </c>
      <c r="S103" s="9" t="str">
        <f>IFERROR(VLOOKUP(B103,'RESUMEN 100'!A:B,2,FALSE),"-")</f>
        <v>-</v>
      </c>
      <c r="T103" s="8" t="str">
        <f>IFERROR(Tabla6[[#This Row],[fecha de registro entero]]-Tabla6[[#This Row],[F100]],"-")</f>
        <v>-</v>
      </c>
    </row>
    <row r="104" spans="1:20" x14ac:dyDescent="0.25">
      <c r="A104" t="s">
        <v>1102</v>
      </c>
      <c r="B104" t="s">
        <v>1862</v>
      </c>
      <c r="C104" t="s">
        <v>1863</v>
      </c>
      <c r="D104" t="s">
        <v>180</v>
      </c>
      <c r="E104" t="s">
        <v>538</v>
      </c>
      <c r="F104" t="s">
        <v>5045</v>
      </c>
      <c r="G104" t="s">
        <v>9</v>
      </c>
      <c r="H104" t="s">
        <v>4943</v>
      </c>
      <c r="I104" t="s">
        <v>5246</v>
      </c>
      <c r="J104" t="s">
        <v>14</v>
      </c>
      <c r="K104" s="10">
        <f t="shared" si="14"/>
        <v>44683</v>
      </c>
      <c r="L104" s="9" t="str">
        <f>IFERROR(VLOOKUP($B104,'resumen 300'!A:B,2,FALSE),"-")</f>
        <v>2022-05-02</v>
      </c>
      <c r="M104" s="9" t="str">
        <f>IFERROR(VLOOKUP($B104,'RESUMEN MED'!A:C,2,FALSE),"-")</f>
        <v>2022-05-02 00:00:00</v>
      </c>
      <c r="N104" s="9" t="str">
        <f>IFERROR(VLOOKUP($B104,'RESUMEN MED'!A:C,3,FALSE),"-")</f>
        <v>2022-05-02</v>
      </c>
      <c r="O104" s="8">
        <f t="shared" si="31"/>
        <v>0</v>
      </c>
      <c r="P104" s="8">
        <f t="shared" si="32"/>
        <v>0</v>
      </c>
      <c r="Q104" s="8">
        <f t="shared" si="33"/>
        <v>0</v>
      </c>
      <c r="R104" s="8" t="str">
        <f t="shared" si="34"/>
        <v>1</v>
      </c>
      <c r="S104" s="9" t="str">
        <f>IFERROR(VLOOKUP(B104,'RESUMEN 100'!A:B,2,FALSE),"-")</f>
        <v>-</v>
      </c>
      <c r="T104" s="8" t="str">
        <f>IFERROR(Tabla6[[#This Row],[fecha de registro entero]]-Tabla6[[#This Row],[F100]],"-")</f>
        <v>-</v>
      </c>
    </row>
    <row r="105" spans="1:20" x14ac:dyDescent="0.25">
      <c r="A105" t="s">
        <v>1102</v>
      </c>
      <c r="B105" t="s">
        <v>3694</v>
      </c>
      <c r="C105" t="s">
        <v>3695</v>
      </c>
      <c r="D105" t="s">
        <v>229</v>
      </c>
      <c r="E105" t="s">
        <v>507</v>
      </c>
      <c r="F105" t="s">
        <v>5046</v>
      </c>
      <c r="G105" t="s">
        <v>9</v>
      </c>
      <c r="H105" t="s">
        <v>4943</v>
      </c>
      <c r="I105" t="s">
        <v>5233</v>
      </c>
      <c r="J105" t="s">
        <v>10</v>
      </c>
      <c r="K105" s="10">
        <f t="shared" si="14"/>
        <v>44684</v>
      </c>
      <c r="L105" s="9" t="str">
        <f>IFERROR(VLOOKUP($B105,'resumen 300'!A:B,2,FALSE),"-")</f>
        <v>2022-05-03</v>
      </c>
      <c r="M105" s="9" t="str">
        <f>IFERROR(VLOOKUP($B105,'RESUMEN MED'!A:C,2,FALSE),"-")</f>
        <v>2022-05-03 00:00:00</v>
      </c>
      <c r="N105" s="9" t="str">
        <f>IFERROR(VLOOKUP($B105,'RESUMEN MED'!A:C,3,FALSE),"-")</f>
        <v>2022-05-03</v>
      </c>
      <c r="O105" s="8">
        <f t="shared" si="31"/>
        <v>0</v>
      </c>
      <c r="P105" s="8">
        <f t="shared" si="32"/>
        <v>0</v>
      </c>
      <c r="Q105" s="8">
        <f t="shared" si="33"/>
        <v>0</v>
      </c>
      <c r="R105" s="8" t="str">
        <f t="shared" si="34"/>
        <v>1</v>
      </c>
      <c r="S105" s="9" t="str">
        <f>IFERROR(VLOOKUP(B105,'RESUMEN 100'!A:B,2,FALSE),"-")</f>
        <v>-</v>
      </c>
      <c r="T105" s="8" t="str">
        <f>IFERROR(Tabla6[[#This Row],[fecha de registro entero]]-Tabla6[[#This Row],[F100]],"-")</f>
        <v>-</v>
      </c>
    </row>
    <row r="106" spans="1:20" x14ac:dyDescent="0.25">
      <c r="A106" t="s">
        <v>1102</v>
      </c>
      <c r="B106" t="s">
        <v>2410</v>
      </c>
      <c r="C106" t="s">
        <v>2411</v>
      </c>
      <c r="D106" t="s">
        <v>327</v>
      </c>
      <c r="E106" t="s">
        <v>88</v>
      </c>
      <c r="F106" t="s">
        <v>5047</v>
      </c>
      <c r="G106" t="s">
        <v>9</v>
      </c>
      <c r="H106" t="s">
        <v>4943</v>
      </c>
      <c r="I106" t="s">
        <v>5246</v>
      </c>
      <c r="J106" t="s">
        <v>14</v>
      </c>
      <c r="K106" s="10">
        <f t="shared" si="14"/>
        <v>44683</v>
      </c>
      <c r="L106" s="9" t="str">
        <f>IFERROR(VLOOKUP($B106,'resumen 300'!A:B,2,FALSE),"-")</f>
        <v>2022-05-02</v>
      </c>
      <c r="M106" s="9" t="str">
        <f>IFERROR(VLOOKUP($B106,'RESUMEN MED'!A:C,2,FALSE),"-")</f>
        <v>2022-05-02 00:00:00</v>
      </c>
      <c r="N106" s="9" t="str">
        <f>IFERROR(VLOOKUP($B106,'RESUMEN MED'!A:C,3,FALSE),"-")</f>
        <v>2022-05-02</v>
      </c>
      <c r="O106" s="8">
        <f t="shared" si="31"/>
        <v>0</v>
      </c>
      <c r="P106" s="8">
        <f t="shared" si="32"/>
        <v>0</v>
      </c>
      <c r="Q106" s="8">
        <f t="shared" si="33"/>
        <v>0</v>
      </c>
      <c r="R106" s="8" t="str">
        <f t="shared" si="34"/>
        <v>1</v>
      </c>
      <c r="S106" s="9" t="str">
        <f>IFERROR(VLOOKUP(B106,'RESUMEN 100'!A:B,2,FALSE),"-")</f>
        <v>-</v>
      </c>
      <c r="T106" s="8" t="str">
        <f>IFERROR(Tabla6[[#This Row],[fecha de registro entero]]-Tabla6[[#This Row],[F100]],"-")</f>
        <v>-</v>
      </c>
    </row>
    <row r="107" spans="1:20" x14ac:dyDescent="0.25">
      <c r="A107" t="s">
        <v>1102</v>
      </c>
      <c r="B107" t="s">
        <v>1431</v>
      </c>
      <c r="C107" t="s">
        <v>1432</v>
      </c>
      <c r="D107" t="s">
        <v>190</v>
      </c>
      <c r="E107" t="s">
        <v>524</v>
      </c>
      <c r="F107" t="s">
        <v>5048</v>
      </c>
      <c r="G107" t="s">
        <v>9</v>
      </c>
      <c r="H107" t="s">
        <v>4943</v>
      </c>
      <c r="I107" t="s">
        <v>5227</v>
      </c>
      <c r="J107" t="s">
        <v>12</v>
      </c>
      <c r="K107" s="10">
        <f t="shared" si="14"/>
        <v>44684</v>
      </c>
      <c r="L107" s="9" t="str">
        <f>IFERROR(VLOOKUP($B107,'resumen 300'!A:B,2,FALSE),"-")</f>
        <v>2022-05-03</v>
      </c>
      <c r="M107" s="9" t="str">
        <f>IFERROR(VLOOKUP($B107,'RESUMEN MED'!A:C,2,FALSE),"-")</f>
        <v>2022-05-03 00:00:00</v>
      </c>
      <c r="N107" s="9" t="str">
        <f>IFERROR(VLOOKUP($B107,'RESUMEN MED'!A:C,3,FALSE),"-")</f>
        <v>2022-05-03</v>
      </c>
      <c r="O107" s="8">
        <f t="shared" si="31"/>
        <v>0</v>
      </c>
      <c r="P107" s="8">
        <f t="shared" si="32"/>
        <v>0</v>
      </c>
      <c r="Q107" s="8">
        <f t="shared" si="33"/>
        <v>0</v>
      </c>
      <c r="R107" s="8" t="str">
        <f t="shared" si="34"/>
        <v>1</v>
      </c>
      <c r="S107" s="9" t="str">
        <f>IFERROR(VLOOKUP(B107,'RESUMEN 100'!A:B,2,FALSE),"-")</f>
        <v>-</v>
      </c>
      <c r="T107" s="8" t="str">
        <f>IFERROR(Tabla6[[#This Row],[fecha de registro entero]]-Tabla6[[#This Row],[F100]],"-")</f>
        <v>-</v>
      </c>
    </row>
    <row r="108" spans="1:20" x14ac:dyDescent="0.25">
      <c r="A108" t="s">
        <v>1102</v>
      </c>
      <c r="B108" t="s">
        <v>3236</v>
      </c>
      <c r="C108" t="s">
        <v>3237</v>
      </c>
      <c r="D108" t="s">
        <v>707</v>
      </c>
      <c r="E108" t="s">
        <v>222</v>
      </c>
      <c r="F108" t="s">
        <v>5049</v>
      </c>
      <c r="G108" t="s">
        <v>9</v>
      </c>
      <c r="H108" t="s">
        <v>4943</v>
      </c>
      <c r="I108" t="s">
        <v>5246</v>
      </c>
      <c r="J108" t="s">
        <v>14</v>
      </c>
      <c r="K108" s="10">
        <f t="shared" si="14"/>
        <v>44683</v>
      </c>
      <c r="L108" s="9" t="str">
        <f>IFERROR(VLOOKUP($B108,'resumen 300'!A:B,2,FALSE),"-")</f>
        <v>2022-05-02</v>
      </c>
      <c r="M108" s="9" t="str">
        <f>IFERROR(VLOOKUP($B108,'RESUMEN MED'!A:C,2,FALSE),"-")</f>
        <v>2022-05-02 00:00:00</v>
      </c>
      <c r="N108" s="9" t="str">
        <f>IFERROR(VLOOKUP($B108,'RESUMEN MED'!A:C,3,FALSE),"-")</f>
        <v>2022-05-02</v>
      </c>
      <c r="O108" s="8">
        <f t="shared" si="31"/>
        <v>0</v>
      </c>
      <c r="P108" s="8">
        <f t="shared" si="32"/>
        <v>0</v>
      </c>
      <c r="Q108" s="8">
        <f t="shared" si="33"/>
        <v>0</v>
      </c>
      <c r="R108" s="8" t="str">
        <f t="shared" si="34"/>
        <v>1</v>
      </c>
      <c r="S108" s="9" t="str">
        <f>IFERROR(VLOOKUP(B108,'RESUMEN 100'!A:B,2,FALSE),"-")</f>
        <v>-</v>
      </c>
      <c r="T108" s="8" t="str">
        <f>IFERROR(Tabla6[[#This Row],[fecha de registro entero]]-Tabla6[[#This Row],[F100]],"-")</f>
        <v>-</v>
      </c>
    </row>
    <row r="109" spans="1:20" x14ac:dyDescent="0.25">
      <c r="A109" t="s">
        <v>1102</v>
      </c>
      <c r="B109" t="s">
        <v>2592</v>
      </c>
      <c r="C109" t="s">
        <v>2593</v>
      </c>
      <c r="D109" t="s">
        <v>524</v>
      </c>
      <c r="E109" t="s">
        <v>312</v>
      </c>
      <c r="F109" t="s">
        <v>5050</v>
      </c>
      <c r="G109" t="s">
        <v>9</v>
      </c>
      <c r="H109" t="s">
        <v>4943</v>
      </c>
      <c r="I109" t="s">
        <v>5227</v>
      </c>
      <c r="J109" t="s">
        <v>12</v>
      </c>
      <c r="K109" s="10">
        <f t="shared" si="14"/>
        <v>44684</v>
      </c>
      <c r="L109" s="9" t="str">
        <f>IFERROR(VLOOKUP($B109,'resumen 300'!A:B,2,FALSE),"-")</f>
        <v>2022-05-03</v>
      </c>
      <c r="M109" s="9" t="str">
        <f>IFERROR(VLOOKUP($B109,'RESUMEN MED'!A:C,2,FALSE),"-")</f>
        <v>2022-05-03 00:00:00</v>
      </c>
      <c r="N109" s="9" t="str">
        <f>IFERROR(VLOOKUP($B109,'RESUMEN MED'!A:C,3,FALSE),"-")</f>
        <v>2022-05-03</v>
      </c>
      <c r="O109" s="8">
        <f t="shared" si="31"/>
        <v>0</v>
      </c>
      <c r="P109" s="8">
        <f t="shared" si="32"/>
        <v>0</v>
      </c>
      <c r="Q109" s="8">
        <f t="shared" si="33"/>
        <v>0</v>
      </c>
      <c r="R109" s="8" t="str">
        <f t="shared" si="34"/>
        <v>1</v>
      </c>
      <c r="S109" s="9" t="str">
        <f>IFERROR(VLOOKUP(B109,'RESUMEN 100'!A:B,2,FALSE),"-")</f>
        <v>-</v>
      </c>
      <c r="T109" s="8" t="str">
        <f>IFERROR(Tabla6[[#This Row],[fecha de registro entero]]-Tabla6[[#This Row],[F100]],"-")</f>
        <v>-</v>
      </c>
    </row>
    <row r="110" spans="1:20" x14ac:dyDescent="0.25">
      <c r="A110" t="s">
        <v>1102</v>
      </c>
      <c r="B110" t="s">
        <v>1406</v>
      </c>
      <c r="C110" t="s">
        <v>1043</v>
      </c>
      <c r="D110" t="s">
        <v>1407</v>
      </c>
      <c r="E110" t="s">
        <v>522</v>
      </c>
      <c r="F110" t="s">
        <v>5051</v>
      </c>
      <c r="G110" t="s">
        <v>9</v>
      </c>
      <c r="H110" t="s">
        <v>4943</v>
      </c>
      <c r="I110" t="s">
        <v>5233</v>
      </c>
      <c r="J110" t="s">
        <v>10</v>
      </c>
      <c r="K110" s="10">
        <f t="shared" si="14"/>
        <v>44687</v>
      </c>
      <c r="L110" s="9" t="str">
        <f>IFERROR(VLOOKUP($B110,'resumen 300'!A:B,2,FALSE),"-")</f>
        <v>2022-05-06</v>
      </c>
      <c r="M110" s="9" t="str">
        <f>IFERROR(VLOOKUP($B110,'RESUMEN MED'!A:C,2,FALSE),"-")</f>
        <v>2022-05-06 00:00:00</v>
      </c>
      <c r="N110" s="9" t="str">
        <f>IFERROR(VLOOKUP($B110,'RESUMEN MED'!A:C,3,FALSE),"-")</f>
        <v>2022-05-06</v>
      </c>
      <c r="O110" s="8">
        <f t="shared" ref="O110:O129" si="35">IFERROR(L110-$K110,"-")</f>
        <v>0</v>
      </c>
      <c r="P110" s="8">
        <f t="shared" ref="P110:P129" si="36">IFERROR(M110-$K110,"-")</f>
        <v>0</v>
      </c>
      <c r="Q110" s="8">
        <f t="shared" ref="Q110:Q129" si="37">IFERROR(N110-$K110,"-")</f>
        <v>0</v>
      </c>
      <c r="R110" s="8" t="str">
        <f t="shared" ref="R110:R129" si="38">IF(AND(O110&lt;=1,O110&gt;=0,P110&lt;=1,P110&gt;=0,Q110&lt;=2,Q110&gt;=0),"1","0")</f>
        <v>1</v>
      </c>
      <c r="S110" s="9" t="str">
        <f>IFERROR(VLOOKUP(B110,'RESUMEN 100'!A:B,2,FALSE),"-")</f>
        <v>-</v>
      </c>
      <c r="T110" s="8" t="str">
        <f>IFERROR(Tabla6[[#This Row],[fecha de registro entero]]-Tabla6[[#This Row],[F100]],"-")</f>
        <v>-</v>
      </c>
    </row>
    <row r="111" spans="1:20" x14ac:dyDescent="0.25">
      <c r="A111" t="s">
        <v>1102</v>
      </c>
      <c r="B111" t="s">
        <v>3490</v>
      </c>
      <c r="C111" t="s">
        <v>503</v>
      </c>
      <c r="D111" t="s">
        <v>545</v>
      </c>
      <c r="E111" t="s">
        <v>621</v>
      </c>
      <c r="F111" t="s">
        <v>5052</v>
      </c>
      <c r="G111" t="s">
        <v>9</v>
      </c>
      <c r="H111" t="s">
        <v>4943</v>
      </c>
      <c r="I111" t="s">
        <v>5233</v>
      </c>
      <c r="J111" t="s">
        <v>10</v>
      </c>
      <c r="K111" s="10">
        <f t="shared" si="14"/>
        <v>44683</v>
      </c>
      <c r="L111" s="9" t="str">
        <f>IFERROR(VLOOKUP($B111,'resumen 300'!A:B,2,FALSE),"-")</f>
        <v>2022-05-02</v>
      </c>
      <c r="M111" s="9" t="str">
        <f>IFERROR(VLOOKUP($B111,'RESUMEN MED'!A:C,2,FALSE),"-")</f>
        <v>2022-05-02 00:00:00</v>
      </c>
      <c r="N111" s="9" t="str">
        <f>IFERROR(VLOOKUP($B111,'RESUMEN MED'!A:C,3,FALSE),"-")</f>
        <v>2022-05-02</v>
      </c>
      <c r="O111" s="8">
        <f t="shared" si="35"/>
        <v>0</v>
      </c>
      <c r="P111" s="8">
        <f t="shared" si="36"/>
        <v>0</v>
      </c>
      <c r="Q111" s="8">
        <f t="shared" si="37"/>
        <v>0</v>
      </c>
      <c r="R111" s="8" t="str">
        <f t="shared" si="38"/>
        <v>1</v>
      </c>
      <c r="S111" s="9" t="str">
        <f>IFERROR(VLOOKUP(B111,'RESUMEN 100'!A:B,2,FALSE),"-")</f>
        <v>-</v>
      </c>
      <c r="T111" s="8" t="str">
        <f>IFERROR(Tabla6[[#This Row],[fecha de registro entero]]-Tabla6[[#This Row],[F100]],"-")</f>
        <v>-</v>
      </c>
    </row>
    <row r="112" spans="1:20" x14ac:dyDescent="0.25">
      <c r="A112" t="s">
        <v>1102</v>
      </c>
      <c r="B112" t="s">
        <v>4471</v>
      </c>
      <c r="C112" t="s">
        <v>362</v>
      </c>
      <c r="D112" t="s">
        <v>93</v>
      </c>
      <c r="E112" t="s">
        <v>205</v>
      </c>
      <c r="F112" t="s">
        <v>5053</v>
      </c>
      <c r="G112" t="s">
        <v>9</v>
      </c>
      <c r="H112" t="s">
        <v>4943</v>
      </c>
      <c r="I112" t="s">
        <v>5247</v>
      </c>
      <c r="J112" t="s">
        <v>12</v>
      </c>
      <c r="K112" s="10">
        <f t="shared" si="14"/>
        <v>44692</v>
      </c>
      <c r="L112" s="9" t="str">
        <f>IFERROR(VLOOKUP($B112,'resumen 300'!A:B,2,FALSE),"-")</f>
        <v>-</v>
      </c>
      <c r="M112" s="9" t="str">
        <f>IFERROR(VLOOKUP($B112,'RESUMEN MED'!A:C,2,FALSE),"-")</f>
        <v>-</v>
      </c>
      <c r="N112" s="9" t="str">
        <f>IFERROR(VLOOKUP($B112,'RESUMEN MED'!A:C,3,FALSE),"-")</f>
        <v>-</v>
      </c>
      <c r="O112" s="8" t="str">
        <f t="shared" si="35"/>
        <v>-</v>
      </c>
      <c r="P112" s="8" t="str">
        <f t="shared" si="36"/>
        <v>-</v>
      </c>
      <c r="Q112" s="8" t="str">
        <f t="shared" si="37"/>
        <v>-</v>
      </c>
      <c r="R112" s="8" t="str">
        <f t="shared" si="38"/>
        <v>0</v>
      </c>
      <c r="S112" s="9" t="str">
        <f>IFERROR(VLOOKUP(B112,'RESUMEN 100'!A:B,2,FALSE),"-")</f>
        <v>-</v>
      </c>
      <c r="T112" s="8" t="str">
        <f>IFERROR(Tabla6[[#This Row],[fecha de registro entero]]-Tabla6[[#This Row],[F100]],"-")</f>
        <v>-</v>
      </c>
    </row>
    <row r="113" spans="1:20" x14ac:dyDescent="0.25">
      <c r="A113" t="s">
        <v>1102</v>
      </c>
      <c r="B113" t="s">
        <v>1371</v>
      </c>
      <c r="C113" t="s">
        <v>1372</v>
      </c>
      <c r="D113" t="s">
        <v>180</v>
      </c>
      <c r="E113" t="s">
        <v>82</v>
      </c>
      <c r="F113" t="s">
        <v>5054</v>
      </c>
      <c r="G113" t="s">
        <v>9</v>
      </c>
      <c r="H113" t="s">
        <v>4943</v>
      </c>
      <c r="I113" t="s">
        <v>5232</v>
      </c>
      <c r="J113" t="s">
        <v>10</v>
      </c>
      <c r="K113" s="10">
        <f t="shared" si="14"/>
        <v>44684</v>
      </c>
      <c r="L113" s="9" t="str">
        <f>IFERROR(VLOOKUP($B113,'resumen 300'!A:B,2,FALSE),"-")</f>
        <v>2022-05-03</v>
      </c>
      <c r="M113" s="9" t="str">
        <f>IFERROR(VLOOKUP($B113,'RESUMEN MED'!A:C,2,FALSE),"-")</f>
        <v>2022-05-03 00:00:00</v>
      </c>
      <c r="N113" s="9" t="str">
        <f>IFERROR(VLOOKUP($B113,'RESUMEN MED'!A:C,3,FALSE),"-")</f>
        <v>2022-05-03</v>
      </c>
      <c r="O113" s="8">
        <f t="shared" si="35"/>
        <v>0</v>
      </c>
      <c r="P113" s="8">
        <f t="shared" si="36"/>
        <v>0</v>
      </c>
      <c r="Q113" s="8">
        <f t="shared" si="37"/>
        <v>0</v>
      </c>
      <c r="R113" s="8" t="str">
        <f t="shared" si="38"/>
        <v>1</v>
      </c>
      <c r="S113" s="9" t="str">
        <f>IFERROR(VLOOKUP(B113,'RESUMEN 100'!A:B,2,FALSE),"-")</f>
        <v>-</v>
      </c>
      <c r="T113" s="8" t="str">
        <f>IFERROR(Tabla6[[#This Row],[fecha de registro entero]]-Tabla6[[#This Row],[F100]],"-")</f>
        <v>-</v>
      </c>
    </row>
    <row r="114" spans="1:20" x14ac:dyDescent="0.25">
      <c r="A114" t="s">
        <v>1102</v>
      </c>
      <c r="B114" t="s">
        <v>1401</v>
      </c>
      <c r="C114" t="s">
        <v>90</v>
      </c>
      <c r="D114" t="s">
        <v>560</v>
      </c>
      <c r="E114" t="s">
        <v>1402</v>
      </c>
      <c r="F114" t="s">
        <v>5055</v>
      </c>
      <c r="G114" t="s">
        <v>9</v>
      </c>
      <c r="H114" t="s">
        <v>4943</v>
      </c>
      <c r="I114" t="s">
        <v>5233</v>
      </c>
      <c r="J114" t="s">
        <v>10</v>
      </c>
      <c r="K114" s="10">
        <f t="shared" si="14"/>
        <v>44687</v>
      </c>
      <c r="L114" s="9" t="str">
        <f>IFERROR(VLOOKUP($B114,'resumen 300'!A:B,2,FALSE),"-")</f>
        <v>2022-05-06</v>
      </c>
      <c r="M114" s="9" t="str">
        <f>IFERROR(VLOOKUP($B114,'RESUMEN MED'!A:C,2,FALSE),"-")</f>
        <v>2022-05-06 00:00:00</v>
      </c>
      <c r="N114" s="9" t="str">
        <f>IFERROR(VLOOKUP($B114,'RESUMEN MED'!A:C,3,FALSE),"-")</f>
        <v>2022-05-06</v>
      </c>
      <c r="O114" s="8">
        <f t="shared" si="35"/>
        <v>0</v>
      </c>
      <c r="P114" s="8">
        <f t="shared" si="36"/>
        <v>0</v>
      </c>
      <c r="Q114" s="8">
        <f t="shared" si="37"/>
        <v>0</v>
      </c>
      <c r="R114" s="8" t="str">
        <f t="shared" si="38"/>
        <v>1</v>
      </c>
      <c r="S114" s="9" t="str">
        <f>IFERROR(VLOOKUP(B114,'RESUMEN 100'!A:B,2,FALSE),"-")</f>
        <v>-</v>
      </c>
      <c r="T114" s="8" t="str">
        <f>IFERROR(Tabla6[[#This Row],[fecha de registro entero]]-Tabla6[[#This Row],[F100]],"-")</f>
        <v>-</v>
      </c>
    </row>
    <row r="115" spans="1:20" x14ac:dyDescent="0.25">
      <c r="A115" t="s">
        <v>1102</v>
      </c>
      <c r="B115" t="s">
        <v>4896</v>
      </c>
      <c r="C115" t="s">
        <v>1721</v>
      </c>
      <c r="D115" t="s">
        <v>173</v>
      </c>
      <c r="E115" t="s">
        <v>377</v>
      </c>
      <c r="F115" t="s">
        <v>5056</v>
      </c>
      <c r="G115" t="s">
        <v>9</v>
      </c>
      <c r="H115" t="s">
        <v>4943</v>
      </c>
      <c r="I115" t="s">
        <v>5235</v>
      </c>
      <c r="J115" t="s">
        <v>266</v>
      </c>
      <c r="K115" s="10">
        <f t="shared" si="14"/>
        <v>44692</v>
      </c>
      <c r="L115" s="9" t="str">
        <f>IFERROR(VLOOKUP($B115,'resumen 300'!A:B,2,FALSE),"-")</f>
        <v>2022-05-11</v>
      </c>
      <c r="M115" s="9" t="str">
        <f>IFERROR(VLOOKUP($B115,'RESUMEN MED'!A:C,2,FALSE),"-")</f>
        <v>2022-05-11 00:00:00</v>
      </c>
      <c r="N115" s="9" t="str">
        <f>IFERROR(VLOOKUP($B115,'RESUMEN MED'!A:C,3,FALSE),"-")</f>
        <v>2022-05-11</v>
      </c>
      <c r="O115" s="8">
        <f t="shared" si="35"/>
        <v>0</v>
      </c>
      <c r="P115" s="8">
        <f t="shared" si="36"/>
        <v>0</v>
      </c>
      <c r="Q115" s="8">
        <f t="shared" si="37"/>
        <v>0</v>
      </c>
      <c r="R115" s="8" t="str">
        <f t="shared" si="38"/>
        <v>1</v>
      </c>
      <c r="S115" s="9" t="str">
        <f>IFERROR(VLOOKUP(B115,'RESUMEN 100'!A:B,2,FALSE),"-")</f>
        <v>-</v>
      </c>
      <c r="T115" s="8" t="str">
        <f>IFERROR(Tabla6[[#This Row],[fecha de registro entero]]-Tabla6[[#This Row],[F100]],"-")</f>
        <v>-</v>
      </c>
    </row>
    <row r="116" spans="1:20" x14ac:dyDescent="0.25">
      <c r="A116" t="s">
        <v>1102</v>
      </c>
      <c r="B116" t="s">
        <v>4404</v>
      </c>
      <c r="C116" t="s">
        <v>4929</v>
      </c>
      <c r="D116" t="s">
        <v>4930</v>
      </c>
      <c r="E116" t="s">
        <v>476</v>
      </c>
      <c r="F116" t="s">
        <v>5057</v>
      </c>
      <c r="G116" t="s">
        <v>9</v>
      </c>
      <c r="H116" t="s">
        <v>4943</v>
      </c>
      <c r="I116" t="s">
        <v>5248</v>
      </c>
      <c r="J116" t="s">
        <v>10</v>
      </c>
      <c r="K116" s="10">
        <f t="shared" si="14"/>
        <v>44687</v>
      </c>
      <c r="L116" s="9" t="str">
        <f>IFERROR(VLOOKUP($B116,'resumen 300'!A:B,2,FALSE),"-")</f>
        <v>-</v>
      </c>
      <c r="M116" s="9" t="str">
        <f>IFERROR(VLOOKUP($B116,'RESUMEN MED'!A:C,2,FALSE),"-")</f>
        <v>-</v>
      </c>
      <c r="N116" s="9" t="str">
        <f>IFERROR(VLOOKUP($B116,'RESUMEN MED'!A:C,3,FALSE),"-")</f>
        <v>-</v>
      </c>
      <c r="O116" s="8" t="str">
        <f t="shared" si="35"/>
        <v>-</v>
      </c>
      <c r="P116" s="8" t="str">
        <f t="shared" si="36"/>
        <v>-</v>
      </c>
      <c r="Q116" s="8" t="str">
        <f t="shared" si="37"/>
        <v>-</v>
      </c>
      <c r="R116" s="8" t="str">
        <f t="shared" si="38"/>
        <v>0</v>
      </c>
      <c r="S116" s="9" t="str">
        <f>IFERROR(VLOOKUP(B116,'RESUMEN 100'!A:B,2,FALSE),"-")</f>
        <v>-</v>
      </c>
      <c r="T116" s="8" t="str">
        <f>IFERROR(Tabla6[[#This Row],[fecha de registro entero]]-Tabla6[[#This Row],[F100]],"-")</f>
        <v>-</v>
      </c>
    </row>
    <row r="117" spans="1:20" x14ac:dyDescent="0.25">
      <c r="A117" t="s">
        <v>1102</v>
      </c>
      <c r="B117" t="s">
        <v>3478</v>
      </c>
      <c r="C117" t="s">
        <v>3479</v>
      </c>
      <c r="D117" t="s">
        <v>541</v>
      </c>
      <c r="E117" t="s">
        <v>215</v>
      </c>
      <c r="F117" t="s">
        <v>5058</v>
      </c>
      <c r="G117" t="s">
        <v>9</v>
      </c>
      <c r="H117" t="s">
        <v>4943</v>
      </c>
      <c r="I117" t="s">
        <v>5232</v>
      </c>
      <c r="J117" t="s">
        <v>10</v>
      </c>
      <c r="K117" s="10">
        <f t="shared" si="14"/>
        <v>44685</v>
      </c>
      <c r="L117" s="9" t="str">
        <f>IFERROR(VLOOKUP($B117,'resumen 300'!A:B,2,FALSE),"-")</f>
        <v>2022-05-04</v>
      </c>
      <c r="M117" s="9" t="str">
        <f>IFERROR(VLOOKUP($B117,'RESUMEN MED'!A:C,2,FALSE),"-")</f>
        <v>2022-05-04 00:00:00</v>
      </c>
      <c r="N117" s="9" t="str">
        <f>IFERROR(VLOOKUP($B117,'RESUMEN MED'!A:C,3,FALSE),"-")</f>
        <v>2022-05-04</v>
      </c>
      <c r="O117" s="8">
        <f t="shared" si="35"/>
        <v>0</v>
      </c>
      <c r="P117" s="8">
        <f t="shared" si="36"/>
        <v>0</v>
      </c>
      <c r="Q117" s="8">
        <f t="shared" si="37"/>
        <v>0</v>
      </c>
      <c r="R117" s="8" t="str">
        <f t="shared" si="38"/>
        <v>1</v>
      </c>
      <c r="S117" s="9" t="str">
        <f>IFERROR(VLOOKUP(B117,'RESUMEN 100'!A:B,2,FALSE),"-")</f>
        <v>-</v>
      </c>
      <c r="T117" s="8" t="str">
        <f>IFERROR(Tabla6[[#This Row],[fecha de registro entero]]-Tabla6[[#This Row],[F100]],"-")</f>
        <v>-</v>
      </c>
    </row>
    <row r="118" spans="1:20" x14ac:dyDescent="0.25">
      <c r="A118" t="s">
        <v>1102</v>
      </c>
      <c r="B118" t="s">
        <v>4817</v>
      </c>
      <c r="C118" t="s">
        <v>830</v>
      </c>
      <c r="D118" t="s">
        <v>117</v>
      </c>
      <c r="E118" t="s">
        <v>867</v>
      </c>
      <c r="F118" t="s">
        <v>5059</v>
      </c>
      <c r="G118" t="s">
        <v>9</v>
      </c>
      <c r="H118" t="s">
        <v>4943</v>
      </c>
      <c r="I118" t="s">
        <v>5235</v>
      </c>
      <c r="J118" t="s">
        <v>266</v>
      </c>
      <c r="K118" s="10">
        <f t="shared" si="14"/>
        <v>44692</v>
      </c>
      <c r="L118" s="9" t="str">
        <f>IFERROR(VLOOKUP($B118,'resumen 300'!A:B,2,FALSE),"-")</f>
        <v>2022-05-11</v>
      </c>
      <c r="M118" s="9" t="str">
        <f>IFERROR(VLOOKUP($B118,'RESUMEN MED'!A:C,2,FALSE),"-")</f>
        <v>2022-05-11 00:00:00</v>
      </c>
      <c r="N118" s="9" t="str">
        <f>IFERROR(VLOOKUP($B118,'RESUMEN MED'!A:C,3,FALSE),"-")</f>
        <v>2022-05-11</v>
      </c>
      <c r="O118" s="8">
        <f t="shared" si="35"/>
        <v>0</v>
      </c>
      <c r="P118" s="8">
        <f t="shared" si="36"/>
        <v>0</v>
      </c>
      <c r="Q118" s="8">
        <f t="shared" si="37"/>
        <v>0</v>
      </c>
      <c r="R118" s="8" t="str">
        <f t="shared" si="38"/>
        <v>1</v>
      </c>
      <c r="S118" s="9" t="str">
        <f>IFERROR(VLOOKUP(B118,'RESUMEN 100'!A:B,2,FALSE),"-")</f>
        <v>-</v>
      </c>
      <c r="T118" s="8" t="str">
        <f>IFERROR(Tabla6[[#This Row],[fecha de registro entero]]-Tabla6[[#This Row],[F100]],"-")</f>
        <v>-</v>
      </c>
    </row>
    <row r="119" spans="1:20" x14ac:dyDescent="0.25">
      <c r="A119" t="s">
        <v>1102</v>
      </c>
      <c r="B119" t="s">
        <v>4711</v>
      </c>
      <c r="C119" t="s">
        <v>4712</v>
      </c>
      <c r="D119" t="s">
        <v>333</v>
      </c>
      <c r="E119" t="s">
        <v>4713</v>
      </c>
      <c r="F119" t="s">
        <v>5060</v>
      </c>
      <c r="G119" t="s">
        <v>9</v>
      </c>
      <c r="H119" t="s">
        <v>4943</v>
      </c>
      <c r="I119" t="s">
        <v>5232</v>
      </c>
      <c r="J119" t="s">
        <v>10</v>
      </c>
      <c r="K119" s="10">
        <f t="shared" si="14"/>
        <v>44691</v>
      </c>
      <c r="L119" s="9" t="str">
        <f>IFERROR(VLOOKUP($B119,'resumen 300'!A:B,2,FALSE),"-")</f>
        <v>2022-05-10</v>
      </c>
      <c r="M119" s="9" t="str">
        <f>IFERROR(VLOOKUP($B119,'RESUMEN MED'!A:C,2,FALSE),"-")</f>
        <v>2022-05-10 00:00:00</v>
      </c>
      <c r="N119" s="9" t="str">
        <f>IFERROR(VLOOKUP($B119,'RESUMEN MED'!A:C,3,FALSE),"-")</f>
        <v>2022-05-10</v>
      </c>
      <c r="O119" s="8">
        <f t="shared" si="35"/>
        <v>0</v>
      </c>
      <c r="P119" s="8">
        <f t="shared" si="36"/>
        <v>0</v>
      </c>
      <c r="Q119" s="8">
        <f t="shared" si="37"/>
        <v>0</v>
      </c>
      <c r="R119" s="8" t="str">
        <f t="shared" si="38"/>
        <v>1</v>
      </c>
      <c r="S119" s="9" t="str">
        <f>IFERROR(VLOOKUP(B119,'RESUMEN 100'!A:B,2,FALSE),"-")</f>
        <v>-</v>
      </c>
      <c r="T119" s="8" t="str">
        <f>IFERROR(Tabla6[[#This Row],[fecha de registro entero]]-Tabla6[[#This Row],[F100]],"-")</f>
        <v>-</v>
      </c>
    </row>
    <row r="120" spans="1:20" x14ac:dyDescent="0.25">
      <c r="A120" t="s">
        <v>1102</v>
      </c>
      <c r="B120" t="s">
        <v>2297</v>
      </c>
      <c r="C120" t="s">
        <v>2298</v>
      </c>
      <c r="D120" t="s">
        <v>764</v>
      </c>
      <c r="E120" t="s">
        <v>969</v>
      </c>
      <c r="F120" t="s">
        <v>5061</v>
      </c>
      <c r="G120" t="s">
        <v>9</v>
      </c>
      <c r="H120" t="s">
        <v>4943</v>
      </c>
      <c r="I120" t="s">
        <v>5232</v>
      </c>
      <c r="J120" t="s">
        <v>10</v>
      </c>
      <c r="K120" s="10">
        <f t="shared" ref="K120:K177" si="39">INT(F120)</f>
        <v>44685</v>
      </c>
      <c r="L120" s="9" t="str">
        <f>IFERROR(VLOOKUP($B120,'resumen 300'!A:B,2,FALSE),"-")</f>
        <v>2022-05-04</v>
      </c>
      <c r="M120" s="9" t="str">
        <f>IFERROR(VLOOKUP($B120,'RESUMEN MED'!A:C,2,FALSE),"-")</f>
        <v>2022-05-04 00:00:00</v>
      </c>
      <c r="N120" s="9" t="str">
        <f>IFERROR(VLOOKUP($B120,'RESUMEN MED'!A:C,3,FALSE),"-")</f>
        <v>2022-05-04</v>
      </c>
      <c r="O120" s="8">
        <f t="shared" si="35"/>
        <v>0</v>
      </c>
      <c r="P120" s="8">
        <f t="shared" si="36"/>
        <v>0</v>
      </c>
      <c r="Q120" s="8">
        <f t="shared" si="37"/>
        <v>0</v>
      </c>
      <c r="R120" s="8" t="str">
        <f t="shared" si="38"/>
        <v>1</v>
      </c>
      <c r="S120" s="9" t="str">
        <f>IFERROR(VLOOKUP(B120,'RESUMEN 100'!A:B,2,FALSE),"-")</f>
        <v>-</v>
      </c>
      <c r="T120" s="8" t="str">
        <f>IFERROR(Tabla6[[#This Row],[fecha de registro entero]]-Tabla6[[#This Row],[F100]],"-")</f>
        <v>-</v>
      </c>
    </row>
    <row r="121" spans="1:20" x14ac:dyDescent="0.25">
      <c r="A121" t="s">
        <v>1102</v>
      </c>
      <c r="B121" t="s">
        <v>1520</v>
      </c>
      <c r="C121" t="s">
        <v>1521</v>
      </c>
      <c r="D121" t="s">
        <v>99</v>
      </c>
      <c r="E121" t="s">
        <v>1522</v>
      </c>
      <c r="F121" t="s">
        <v>5062</v>
      </c>
      <c r="G121" t="s">
        <v>9</v>
      </c>
      <c r="H121" t="s">
        <v>4943</v>
      </c>
      <c r="I121" t="s">
        <v>5249</v>
      </c>
      <c r="J121" t="s">
        <v>13</v>
      </c>
      <c r="K121" s="10">
        <f t="shared" si="39"/>
        <v>44683</v>
      </c>
      <c r="L121" s="9" t="str">
        <f>IFERROR(VLOOKUP($B121,'resumen 300'!A:B,2,FALSE),"-")</f>
        <v>2022-05-02</v>
      </c>
      <c r="M121" s="9" t="str">
        <f>IFERROR(VLOOKUP($B121,'RESUMEN MED'!A:C,2,FALSE),"-")</f>
        <v>2022-05-02 00:00:00</v>
      </c>
      <c r="N121" s="9" t="str">
        <f>IFERROR(VLOOKUP($B121,'RESUMEN MED'!A:C,3,FALSE),"-")</f>
        <v>2022-05-02</v>
      </c>
      <c r="O121" s="8">
        <f t="shared" si="35"/>
        <v>0</v>
      </c>
      <c r="P121" s="8">
        <f t="shared" si="36"/>
        <v>0</v>
      </c>
      <c r="Q121" s="8">
        <f t="shared" si="37"/>
        <v>0</v>
      </c>
      <c r="R121" s="8" t="str">
        <f t="shared" si="38"/>
        <v>1</v>
      </c>
      <c r="S121" s="9" t="str">
        <f>IFERROR(VLOOKUP(B121,'RESUMEN 100'!A:B,2,FALSE),"-")</f>
        <v>-</v>
      </c>
      <c r="T121" s="8" t="str">
        <f>IFERROR(Tabla6[[#This Row],[fecha de registro entero]]-Tabla6[[#This Row],[F100]],"-")</f>
        <v>-</v>
      </c>
    </row>
    <row r="122" spans="1:20" x14ac:dyDescent="0.25">
      <c r="A122" t="s">
        <v>1102</v>
      </c>
      <c r="B122" t="s">
        <v>3297</v>
      </c>
      <c r="C122" t="s">
        <v>565</v>
      </c>
      <c r="D122" t="s">
        <v>560</v>
      </c>
      <c r="E122" t="s">
        <v>343</v>
      </c>
      <c r="F122" t="s">
        <v>5063</v>
      </c>
      <c r="G122" t="s">
        <v>9</v>
      </c>
      <c r="H122" t="s">
        <v>4943</v>
      </c>
      <c r="I122" t="s">
        <v>5246</v>
      </c>
      <c r="J122" t="s">
        <v>14</v>
      </c>
      <c r="K122" s="10">
        <f t="shared" si="39"/>
        <v>44683</v>
      </c>
      <c r="L122" s="9" t="str">
        <f>IFERROR(VLOOKUP($B122,'resumen 300'!A:B,2,FALSE),"-")</f>
        <v>2022-05-02</v>
      </c>
      <c r="M122" s="9" t="str">
        <f>IFERROR(VLOOKUP($B122,'RESUMEN MED'!A:C,2,FALSE),"-")</f>
        <v>2022-05-02 00:00:00</v>
      </c>
      <c r="N122" s="9" t="str">
        <f>IFERROR(VLOOKUP($B122,'RESUMEN MED'!A:C,3,FALSE),"-")</f>
        <v>2022-05-02</v>
      </c>
      <c r="O122" s="8">
        <f t="shared" si="35"/>
        <v>0</v>
      </c>
      <c r="P122" s="8">
        <f t="shared" si="36"/>
        <v>0</v>
      </c>
      <c r="Q122" s="8">
        <f t="shared" si="37"/>
        <v>0</v>
      </c>
      <c r="R122" s="8" t="str">
        <f t="shared" si="38"/>
        <v>1</v>
      </c>
      <c r="S122" s="9" t="str">
        <f>IFERROR(VLOOKUP(B122,'RESUMEN 100'!A:B,2,FALSE),"-")</f>
        <v>-</v>
      </c>
      <c r="T122" s="8" t="str">
        <f>IFERROR(Tabla6[[#This Row],[fecha de registro entero]]-Tabla6[[#This Row],[F100]],"-")</f>
        <v>-</v>
      </c>
    </row>
    <row r="123" spans="1:20" x14ac:dyDescent="0.25">
      <c r="A123" t="s">
        <v>1102</v>
      </c>
      <c r="B123" t="s">
        <v>1517</v>
      </c>
      <c r="C123" t="s">
        <v>458</v>
      </c>
      <c r="D123" t="s">
        <v>99</v>
      </c>
      <c r="E123" t="s">
        <v>134</v>
      </c>
      <c r="F123" t="s">
        <v>5064</v>
      </c>
      <c r="G123" t="s">
        <v>9</v>
      </c>
      <c r="H123" t="s">
        <v>4943</v>
      </c>
      <c r="I123" t="s">
        <v>5250</v>
      </c>
      <c r="J123" t="s">
        <v>391</v>
      </c>
      <c r="K123" s="10">
        <f t="shared" si="39"/>
        <v>44684</v>
      </c>
      <c r="L123" s="9" t="str">
        <f>IFERROR(VLOOKUP($B123,'resumen 300'!A:B,2,FALSE),"-")</f>
        <v>2022-05-03</v>
      </c>
      <c r="M123" s="9" t="str">
        <f>IFERROR(VLOOKUP($B123,'RESUMEN MED'!A:C,2,FALSE),"-")</f>
        <v>2022-05-03 00:00:00</v>
      </c>
      <c r="N123" s="9" t="str">
        <f>IFERROR(VLOOKUP($B123,'RESUMEN MED'!A:C,3,FALSE),"-")</f>
        <v>2022-05-03</v>
      </c>
      <c r="O123" s="8">
        <f t="shared" si="35"/>
        <v>0</v>
      </c>
      <c r="P123" s="8">
        <f t="shared" si="36"/>
        <v>0</v>
      </c>
      <c r="Q123" s="8">
        <f t="shared" si="37"/>
        <v>0</v>
      </c>
      <c r="R123" s="8" t="str">
        <f t="shared" si="38"/>
        <v>1</v>
      </c>
      <c r="S123" s="9" t="str">
        <f>IFERROR(VLOOKUP(B123,'RESUMEN 100'!A:B,2,FALSE),"-")</f>
        <v>-</v>
      </c>
      <c r="T123" s="8" t="str">
        <f>IFERROR(Tabla6[[#This Row],[fecha de registro entero]]-Tabla6[[#This Row],[F100]],"-")</f>
        <v>-</v>
      </c>
    </row>
    <row r="124" spans="1:20" x14ac:dyDescent="0.25">
      <c r="A124" t="s">
        <v>1102</v>
      </c>
      <c r="B124" t="s">
        <v>1320</v>
      </c>
      <c r="C124" t="s">
        <v>143</v>
      </c>
      <c r="D124" t="s">
        <v>111</v>
      </c>
      <c r="E124" t="s">
        <v>105</v>
      </c>
      <c r="F124" t="s">
        <v>5065</v>
      </c>
      <c r="G124" t="s">
        <v>9</v>
      </c>
      <c r="H124" t="s">
        <v>4943</v>
      </c>
      <c r="I124" t="s">
        <v>5235</v>
      </c>
      <c r="J124" t="s">
        <v>266</v>
      </c>
      <c r="K124" s="10">
        <f t="shared" si="39"/>
        <v>44690</v>
      </c>
      <c r="L124" s="9" t="str">
        <f>IFERROR(VLOOKUP($B124,'resumen 300'!A:B,2,FALSE),"-")</f>
        <v>2022-05-09</v>
      </c>
      <c r="M124" s="9" t="str">
        <f>IFERROR(VLOOKUP($B124,'RESUMEN MED'!A:C,2,FALSE),"-")</f>
        <v>2022-05-09 00:00:00</v>
      </c>
      <c r="N124" s="9" t="str">
        <f>IFERROR(VLOOKUP($B124,'RESUMEN MED'!A:C,3,FALSE),"-")</f>
        <v>2022-05-09</v>
      </c>
      <c r="O124" s="8">
        <f t="shared" si="35"/>
        <v>0</v>
      </c>
      <c r="P124" s="8">
        <f t="shared" si="36"/>
        <v>0</v>
      </c>
      <c r="Q124" s="8">
        <f t="shared" si="37"/>
        <v>0</v>
      </c>
      <c r="R124" s="8" t="str">
        <f t="shared" si="38"/>
        <v>1</v>
      </c>
      <c r="S124" s="9" t="str">
        <f>IFERROR(VLOOKUP(B124,'RESUMEN 100'!A:B,2,FALSE),"-")</f>
        <v>-</v>
      </c>
      <c r="T124" s="8" t="str">
        <f>IFERROR(Tabla6[[#This Row],[fecha de registro entero]]-Tabla6[[#This Row],[F100]],"-")</f>
        <v>-</v>
      </c>
    </row>
    <row r="125" spans="1:20" x14ac:dyDescent="0.25">
      <c r="A125" t="s">
        <v>1102</v>
      </c>
      <c r="B125" t="s">
        <v>1362</v>
      </c>
      <c r="C125" t="s">
        <v>1363</v>
      </c>
      <c r="D125" t="s">
        <v>251</v>
      </c>
      <c r="E125" t="s">
        <v>521</v>
      </c>
      <c r="F125" t="s">
        <v>5066</v>
      </c>
      <c r="G125" t="s">
        <v>9</v>
      </c>
      <c r="H125" t="s">
        <v>4943</v>
      </c>
      <c r="I125" t="s">
        <v>5233</v>
      </c>
      <c r="J125" t="s">
        <v>10</v>
      </c>
      <c r="K125" s="10">
        <f t="shared" si="39"/>
        <v>44683</v>
      </c>
      <c r="L125" s="9" t="str">
        <f>IFERROR(VLOOKUP($B125,'resumen 300'!A:B,2,FALSE),"-")</f>
        <v>2022-05-02</v>
      </c>
      <c r="M125" s="9" t="str">
        <f>IFERROR(VLOOKUP($B125,'RESUMEN MED'!A:C,2,FALSE),"-")</f>
        <v>2022-05-02 00:00:00</v>
      </c>
      <c r="N125" s="9" t="str">
        <f>IFERROR(VLOOKUP($B125,'RESUMEN MED'!A:C,3,FALSE),"-")</f>
        <v>2022-05-02</v>
      </c>
      <c r="O125" s="8">
        <f t="shared" si="35"/>
        <v>0</v>
      </c>
      <c r="P125" s="8">
        <f t="shared" si="36"/>
        <v>0</v>
      </c>
      <c r="Q125" s="8">
        <f t="shared" si="37"/>
        <v>0</v>
      </c>
      <c r="R125" s="8" t="str">
        <f t="shared" si="38"/>
        <v>1</v>
      </c>
      <c r="S125" s="9" t="str">
        <f>IFERROR(VLOOKUP(B125,'RESUMEN 100'!A:B,2,FALSE),"-")</f>
        <v>-</v>
      </c>
      <c r="T125" s="8" t="str">
        <f>IFERROR(Tabla6[[#This Row],[fecha de registro entero]]-Tabla6[[#This Row],[F100]],"-")</f>
        <v>-</v>
      </c>
    </row>
    <row r="126" spans="1:20" x14ac:dyDescent="0.25">
      <c r="A126" t="s">
        <v>1102</v>
      </c>
      <c r="B126" t="s">
        <v>4403</v>
      </c>
      <c r="C126" t="s">
        <v>4931</v>
      </c>
      <c r="D126" t="s">
        <v>516</v>
      </c>
      <c r="E126" t="s">
        <v>277</v>
      </c>
      <c r="F126" t="s">
        <v>5067</v>
      </c>
      <c r="G126" t="s">
        <v>9</v>
      </c>
      <c r="H126" t="s">
        <v>4943</v>
      </c>
      <c r="I126" t="s">
        <v>5248</v>
      </c>
      <c r="J126" t="s">
        <v>10</v>
      </c>
      <c r="K126" s="10">
        <f t="shared" si="39"/>
        <v>44687</v>
      </c>
      <c r="L126" s="9" t="str">
        <f>IFERROR(VLOOKUP($B126,'resumen 300'!A:B,2,FALSE),"-")</f>
        <v>-</v>
      </c>
      <c r="M126" s="9" t="str">
        <f>IFERROR(VLOOKUP($B126,'RESUMEN MED'!A:C,2,FALSE),"-")</f>
        <v>-</v>
      </c>
      <c r="N126" s="9" t="str">
        <f>IFERROR(VLOOKUP($B126,'RESUMEN MED'!A:C,3,FALSE),"-")</f>
        <v>-</v>
      </c>
      <c r="O126" s="8" t="str">
        <f t="shared" si="35"/>
        <v>-</v>
      </c>
      <c r="P126" s="8" t="str">
        <f t="shared" si="36"/>
        <v>-</v>
      </c>
      <c r="Q126" s="8" t="str">
        <f t="shared" si="37"/>
        <v>-</v>
      </c>
      <c r="R126" s="8" t="str">
        <f t="shared" si="38"/>
        <v>0</v>
      </c>
      <c r="S126" s="9" t="str">
        <f>IFERROR(VLOOKUP(B126,'RESUMEN 100'!A:B,2,FALSE),"-")</f>
        <v>-</v>
      </c>
      <c r="T126" s="8" t="str">
        <f>IFERROR(Tabla6[[#This Row],[fecha de registro entero]]-Tabla6[[#This Row],[F100]],"-")</f>
        <v>-</v>
      </c>
    </row>
    <row r="127" spans="1:20" x14ac:dyDescent="0.25">
      <c r="A127" t="s">
        <v>1102</v>
      </c>
      <c r="B127" t="s">
        <v>3459</v>
      </c>
      <c r="C127" t="s">
        <v>3460</v>
      </c>
      <c r="D127" t="s">
        <v>307</v>
      </c>
      <c r="E127" t="s">
        <v>633</v>
      </c>
      <c r="F127" t="s">
        <v>5068</v>
      </c>
      <c r="G127" t="s">
        <v>9</v>
      </c>
      <c r="H127" t="s">
        <v>4943</v>
      </c>
      <c r="I127" t="s">
        <v>5232</v>
      </c>
      <c r="J127" t="s">
        <v>10</v>
      </c>
      <c r="K127" s="10">
        <f t="shared" si="39"/>
        <v>44685</v>
      </c>
      <c r="L127" s="9" t="str">
        <f>IFERROR(VLOOKUP($B127,'resumen 300'!A:B,2,FALSE),"-")</f>
        <v>2022-05-04</v>
      </c>
      <c r="M127" s="9" t="str">
        <f>IFERROR(VLOOKUP($B127,'RESUMEN MED'!A:C,2,FALSE),"-")</f>
        <v>2022-05-04 00:00:00</v>
      </c>
      <c r="N127" s="9" t="str">
        <f>IFERROR(VLOOKUP($B127,'RESUMEN MED'!A:C,3,FALSE),"-")</f>
        <v>2022-05-04</v>
      </c>
      <c r="O127" s="8">
        <f t="shared" si="35"/>
        <v>0</v>
      </c>
      <c r="P127" s="8">
        <f t="shared" si="36"/>
        <v>0</v>
      </c>
      <c r="Q127" s="8">
        <f t="shared" si="37"/>
        <v>0</v>
      </c>
      <c r="R127" s="8" t="str">
        <f t="shared" si="38"/>
        <v>1</v>
      </c>
      <c r="S127" s="9" t="str">
        <f>IFERROR(VLOOKUP(B127,'RESUMEN 100'!A:B,2,FALSE),"-")</f>
        <v>-</v>
      </c>
      <c r="T127" s="8" t="str">
        <f>IFERROR(Tabla6[[#This Row],[fecha de registro entero]]-Tabla6[[#This Row],[F100]],"-")</f>
        <v>-</v>
      </c>
    </row>
    <row r="128" spans="1:20" x14ac:dyDescent="0.25">
      <c r="A128" t="s">
        <v>1102</v>
      </c>
      <c r="B128" t="s">
        <v>1518</v>
      </c>
      <c r="C128" t="s">
        <v>880</v>
      </c>
      <c r="D128" t="s">
        <v>222</v>
      </c>
      <c r="E128" t="s">
        <v>191</v>
      </c>
      <c r="F128" t="s">
        <v>5273</v>
      </c>
      <c r="G128" t="s">
        <v>9</v>
      </c>
      <c r="H128" t="s">
        <v>4943</v>
      </c>
      <c r="I128" t="s">
        <v>5250</v>
      </c>
      <c r="J128" t="s">
        <v>391</v>
      </c>
      <c r="K128" s="10">
        <f t="shared" si="39"/>
        <v>44687</v>
      </c>
      <c r="L128" s="9" t="str">
        <f>IFERROR(VLOOKUP($B128,'resumen 300'!A:B,2,FALSE),"-")</f>
        <v>2022-05-06</v>
      </c>
      <c r="M128" s="9" t="str">
        <f>IFERROR(VLOOKUP($B128,'RESUMEN MED'!A:C,2,FALSE),"-")</f>
        <v>-</v>
      </c>
      <c r="N128" s="9" t="str">
        <f>IFERROR(VLOOKUP($B128,'RESUMEN MED'!A:C,3,FALSE),"-")</f>
        <v>-</v>
      </c>
      <c r="O128" s="8">
        <f t="shared" si="35"/>
        <v>0</v>
      </c>
      <c r="P128" s="8" t="str">
        <f t="shared" si="36"/>
        <v>-</v>
      </c>
      <c r="Q128" s="8" t="str">
        <f t="shared" si="37"/>
        <v>-</v>
      </c>
      <c r="R128" s="8" t="str">
        <f t="shared" si="38"/>
        <v>0</v>
      </c>
      <c r="S128" s="9" t="str">
        <f>IFERROR(VLOOKUP(B128,'RESUMEN 100'!A:B,2,FALSE),"-")</f>
        <v>-</v>
      </c>
      <c r="T128" s="8" t="str">
        <f>IFERROR(Tabla6[[#This Row],[fecha de registro entero]]-Tabla6[[#This Row],[F100]],"-")</f>
        <v>-</v>
      </c>
    </row>
    <row r="129" spans="1:20" x14ac:dyDescent="0.25">
      <c r="A129" t="s">
        <v>1102</v>
      </c>
      <c r="B129" t="s">
        <v>4424</v>
      </c>
      <c r="C129" t="s">
        <v>4425</v>
      </c>
      <c r="D129" t="s">
        <v>357</v>
      </c>
      <c r="E129" t="s">
        <v>406</v>
      </c>
      <c r="F129" t="s">
        <v>5274</v>
      </c>
      <c r="G129" t="s">
        <v>9</v>
      </c>
      <c r="H129" t="s">
        <v>4943</v>
      </c>
      <c r="I129" t="s">
        <v>5238</v>
      </c>
      <c r="J129" t="s">
        <v>14</v>
      </c>
      <c r="K129" s="10">
        <f t="shared" si="39"/>
        <v>44692</v>
      </c>
      <c r="L129" s="9" t="str">
        <f>IFERROR(VLOOKUP($B129,'resumen 300'!A:B,2,FALSE),"-")</f>
        <v>2022-05-11</v>
      </c>
      <c r="M129" s="9" t="str">
        <f>IFERROR(VLOOKUP($B129,'RESUMEN MED'!A:C,2,FALSE),"-")</f>
        <v>-</v>
      </c>
      <c r="N129" s="9" t="str">
        <f>IFERROR(VLOOKUP($B129,'RESUMEN MED'!A:C,3,FALSE),"-")</f>
        <v>-</v>
      </c>
      <c r="O129" s="8">
        <f t="shared" si="35"/>
        <v>0</v>
      </c>
      <c r="P129" s="8" t="str">
        <f t="shared" si="36"/>
        <v>-</v>
      </c>
      <c r="Q129" s="8" t="str">
        <f t="shared" si="37"/>
        <v>-</v>
      </c>
      <c r="R129" s="8" t="str">
        <f t="shared" si="38"/>
        <v>0</v>
      </c>
      <c r="S129" s="9" t="str">
        <f>IFERROR(VLOOKUP(B129,'RESUMEN 100'!A:B,2,FALSE),"-")</f>
        <v>-</v>
      </c>
      <c r="T129" s="8" t="str">
        <f>IFERROR(Tabla6[[#This Row],[fecha de registro entero]]-Tabla6[[#This Row],[F100]],"-")</f>
        <v>-</v>
      </c>
    </row>
    <row r="130" spans="1:20" x14ac:dyDescent="0.25">
      <c r="A130" t="s">
        <v>1102</v>
      </c>
      <c r="B130" t="s">
        <v>1358</v>
      </c>
      <c r="C130" t="s">
        <v>1359</v>
      </c>
      <c r="D130" t="s">
        <v>471</v>
      </c>
      <c r="E130" t="s">
        <v>256</v>
      </c>
      <c r="F130" t="s">
        <v>5069</v>
      </c>
      <c r="G130" t="s">
        <v>9</v>
      </c>
      <c r="H130" t="s">
        <v>4943</v>
      </c>
      <c r="I130" t="s">
        <v>5233</v>
      </c>
      <c r="J130" t="s">
        <v>10</v>
      </c>
      <c r="K130" s="10">
        <f t="shared" si="39"/>
        <v>44683</v>
      </c>
      <c r="L130" s="9" t="str">
        <f>IFERROR(VLOOKUP($B130,'resumen 300'!A:B,2,FALSE),"-")</f>
        <v>2022-05-02</v>
      </c>
      <c r="M130" s="9" t="str">
        <f>IFERROR(VLOOKUP($B130,'RESUMEN MED'!A:C,2,FALSE),"-")</f>
        <v>2022-05-02 00:00:00</v>
      </c>
      <c r="N130" s="9" t="str">
        <f>IFERROR(VLOOKUP($B130,'RESUMEN MED'!A:C,3,FALSE),"-")</f>
        <v>2022-05-02</v>
      </c>
      <c r="O130" s="8">
        <f t="shared" ref="O130:O151" si="40">IFERROR(L130-$K130,"-")</f>
        <v>0</v>
      </c>
      <c r="P130" s="8">
        <f t="shared" ref="P130:P151" si="41">IFERROR(M130-$K130,"-")</f>
        <v>0</v>
      </c>
      <c r="Q130" s="8">
        <f t="shared" ref="Q130:Q151" si="42">IFERROR(N130-$K130,"-")</f>
        <v>0</v>
      </c>
      <c r="R130" s="8" t="str">
        <f t="shared" ref="R130:R151" si="43">IF(AND(O130&lt;=1,O130&gt;=0,P130&lt;=1,P130&gt;=0,Q130&lt;=2,Q130&gt;=0),"1","0")</f>
        <v>1</v>
      </c>
      <c r="S130" s="9" t="str">
        <f>IFERROR(VLOOKUP(B130,'RESUMEN 100'!A:B,2,FALSE),"-")</f>
        <v>-</v>
      </c>
      <c r="T130" s="8" t="str">
        <f>IFERROR(Tabla6[[#This Row],[fecha de registro entero]]-Tabla6[[#This Row],[F100]],"-")</f>
        <v>-</v>
      </c>
    </row>
    <row r="131" spans="1:20" x14ac:dyDescent="0.25">
      <c r="A131" t="s">
        <v>1102</v>
      </c>
      <c r="B131" t="s">
        <v>1492</v>
      </c>
      <c r="C131" t="s">
        <v>1493</v>
      </c>
      <c r="D131" t="s">
        <v>377</v>
      </c>
      <c r="E131" t="s">
        <v>1494</v>
      </c>
      <c r="F131" t="s">
        <v>5070</v>
      </c>
      <c r="G131" t="s">
        <v>5010</v>
      </c>
      <c r="H131" t="s">
        <v>4943</v>
      </c>
      <c r="I131" t="s">
        <v>5251</v>
      </c>
      <c r="J131" t="s">
        <v>11</v>
      </c>
      <c r="K131" s="10">
        <f t="shared" si="39"/>
        <v>44684</v>
      </c>
      <c r="L131" s="9" t="str">
        <f>IFERROR(VLOOKUP($B131,'resumen 300'!A:B,2,FALSE),"-")</f>
        <v>2022-05-03</v>
      </c>
      <c r="M131" s="9" t="str">
        <f>IFERROR(VLOOKUP($B131,'RESUMEN MED'!A:C,2,FALSE),"-")</f>
        <v>2022-05-03 00:00:00</v>
      </c>
      <c r="N131" s="9" t="str">
        <f>IFERROR(VLOOKUP($B131,'RESUMEN MED'!A:C,3,FALSE),"-")</f>
        <v>2022-05-03</v>
      </c>
      <c r="O131" s="8">
        <f t="shared" si="40"/>
        <v>0</v>
      </c>
      <c r="P131" s="8">
        <f t="shared" si="41"/>
        <v>0</v>
      </c>
      <c r="Q131" s="8">
        <f t="shared" si="42"/>
        <v>0</v>
      </c>
      <c r="R131" s="8" t="str">
        <f t="shared" si="43"/>
        <v>1</v>
      </c>
      <c r="S131" s="9" t="str">
        <f>IFERROR(VLOOKUP(B131,'RESUMEN 100'!A:B,2,FALSE),"-")</f>
        <v>-</v>
      </c>
      <c r="T131" s="8" t="str">
        <f>IFERROR(Tabla6[[#This Row],[fecha de registro entero]]-Tabla6[[#This Row],[F100]],"-")</f>
        <v>-</v>
      </c>
    </row>
    <row r="132" spans="1:20" x14ac:dyDescent="0.25">
      <c r="A132" t="s">
        <v>1102</v>
      </c>
      <c r="B132" t="s">
        <v>1176</v>
      </c>
      <c r="C132" t="s">
        <v>1177</v>
      </c>
      <c r="D132" t="s">
        <v>117</v>
      </c>
      <c r="E132" t="s">
        <v>92</v>
      </c>
      <c r="F132" t="s">
        <v>5071</v>
      </c>
      <c r="G132" t="s">
        <v>9</v>
      </c>
      <c r="H132" t="s">
        <v>4943</v>
      </c>
      <c r="I132" t="s">
        <v>5244</v>
      </c>
      <c r="J132" t="s">
        <v>14</v>
      </c>
      <c r="K132" s="10">
        <f t="shared" si="39"/>
        <v>44687</v>
      </c>
      <c r="L132" s="9" t="str">
        <f>IFERROR(VLOOKUP($B132,'resumen 300'!A:B,2,FALSE),"-")</f>
        <v>2022-05-06</v>
      </c>
      <c r="M132" s="9" t="str">
        <f>IFERROR(VLOOKUP($B132,'RESUMEN MED'!A:C,2,FALSE),"-")</f>
        <v>2022-05-06 00:00:00</v>
      </c>
      <c r="N132" s="9" t="str">
        <f>IFERROR(VLOOKUP($B132,'RESUMEN MED'!A:C,3,FALSE),"-")</f>
        <v>2022-05-06</v>
      </c>
      <c r="O132" s="8">
        <f t="shared" si="40"/>
        <v>0</v>
      </c>
      <c r="P132" s="8">
        <f t="shared" si="41"/>
        <v>0</v>
      </c>
      <c r="Q132" s="8">
        <f t="shared" si="42"/>
        <v>0</v>
      </c>
      <c r="R132" s="8" t="str">
        <f t="shared" si="43"/>
        <v>1</v>
      </c>
      <c r="S132" s="9" t="str">
        <f>IFERROR(VLOOKUP(B132,'RESUMEN 100'!A:B,2,FALSE),"-")</f>
        <v>-</v>
      </c>
      <c r="T132" s="8" t="str">
        <f>IFERROR(Tabla6[[#This Row],[fecha de registro entero]]-Tabla6[[#This Row],[F100]],"-")</f>
        <v>-</v>
      </c>
    </row>
    <row r="133" spans="1:20" x14ac:dyDescent="0.25">
      <c r="A133" t="s">
        <v>1102</v>
      </c>
      <c r="B133" t="s">
        <v>3705</v>
      </c>
      <c r="C133" t="s">
        <v>3706</v>
      </c>
      <c r="D133" t="s">
        <v>667</v>
      </c>
      <c r="E133" t="s">
        <v>180</v>
      </c>
      <c r="F133" t="s">
        <v>5072</v>
      </c>
      <c r="G133" t="s">
        <v>9</v>
      </c>
      <c r="H133" t="s">
        <v>4943</v>
      </c>
      <c r="I133" t="s">
        <v>5231</v>
      </c>
      <c r="J133" t="s">
        <v>10</v>
      </c>
      <c r="K133" s="10">
        <f t="shared" si="39"/>
        <v>44686</v>
      </c>
      <c r="L133" s="9" t="str">
        <f>IFERROR(VLOOKUP($B133,'resumen 300'!A:B,2,FALSE),"-")</f>
        <v>2022-05-05</v>
      </c>
      <c r="M133" s="9" t="str">
        <f>IFERROR(VLOOKUP($B133,'RESUMEN MED'!A:C,2,FALSE),"-")</f>
        <v>2022-05-05 00:00:00</v>
      </c>
      <c r="N133" s="9" t="str">
        <f>IFERROR(VLOOKUP($B133,'RESUMEN MED'!A:C,3,FALSE),"-")</f>
        <v>2022-05-05</v>
      </c>
      <c r="O133" s="8">
        <f t="shared" si="40"/>
        <v>0</v>
      </c>
      <c r="P133" s="8">
        <f t="shared" si="41"/>
        <v>0</v>
      </c>
      <c r="Q133" s="8">
        <f t="shared" si="42"/>
        <v>0</v>
      </c>
      <c r="R133" s="8" t="str">
        <f t="shared" si="43"/>
        <v>1</v>
      </c>
      <c r="S133" s="9" t="str">
        <f>IFERROR(VLOOKUP(B133,'RESUMEN 100'!A:B,2,FALSE),"-")</f>
        <v>-</v>
      </c>
      <c r="T133" s="8" t="str">
        <f>IFERROR(Tabla6[[#This Row],[fecha de registro entero]]-Tabla6[[#This Row],[F100]],"-")</f>
        <v>-</v>
      </c>
    </row>
    <row r="134" spans="1:20" x14ac:dyDescent="0.25">
      <c r="A134" t="s">
        <v>1102</v>
      </c>
      <c r="B134" t="s">
        <v>4714</v>
      </c>
      <c r="C134" t="s">
        <v>4715</v>
      </c>
      <c r="D134" t="s">
        <v>214</v>
      </c>
      <c r="E134" t="s">
        <v>88</v>
      </c>
      <c r="F134" t="s">
        <v>5073</v>
      </c>
      <c r="G134" t="s">
        <v>9</v>
      </c>
      <c r="H134" t="s">
        <v>4943</v>
      </c>
      <c r="I134" t="s">
        <v>5235</v>
      </c>
      <c r="J134" t="s">
        <v>266</v>
      </c>
      <c r="K134" s="10">
        <f t="shared" si="39"/>
        <v>44692</v>
      </c>
      <c r="L134" s="9" t="str">
        <f>IFERROR(VLOOKUP($B134,'resumen 300'!A:B,2,FALSE),"-")</f>
        <v>2022-05-11</v>
      </c>
      <c r="M134" s="9" t="str">
        <f>IFERROR(VLOOKUP($B134,'RESUMEN MED'!A:C,2,FALSE),"-")</f>
        <v>2022-05-11 00:00:00</v>
      </c>
      <c r="N134" s="9" t="str">
        <f>IFERROR(VLOOKUP($B134,'RESUMEN MED'!A:C,3,FALSE),"-")</f>
        <v>2022-05-11</v>
      </c>
      <c r="O134" s="8">
        <f t="shared" si="40"/>
        <v>0</v>
      </c>
      <c r="P134" s="8">
        <f t="shared" si="41"/>
        <v>0</v>
      </c>
      <c r="Q134" s="8">
        <f t="shared" si="42"/>
        <v>0</v>
      </c>
      <c r="R134" s="8" t="str">
        <f t="shared" si="43"/>
        <v>1</v>
      </c>
      <c r="S134" s="9" t="str">
        <f>IFERROR(VLOOKUP(B134,'RESUMEN 100'!A:B,2,FALSE),"-")</f>
        <v>-</v>
      </c>
      <c r="T134" s="8" t="str">
        <f>IFERROR(Tabla6[[#This Row],[fecha de registro entero]]-Tabla6[[#This Row],[F100]],"-")</f>
        <v>-</v>
      </c>
    </row>
    <row r="135" spans="1:20" x14ac:dyDescent="0.25">
      <c r="A135" t="s">
        <v>1102</v>
      </c>
      <c r="B135" t="s">
        <v>1525</v>
      </c>
      <c r="C135" t="s">
        <v>580</v>
      </c>
      <c r="D135" t="s">
        <v>210</v>
      </c>
      <c r="E135" t="s">
        <v>492</v>
      </c>
      <c r="F135" t="s">
        <v>5074</v>
      </c>
      <c r="G135" t="s">
        <v>9</v>
      </c>
      <c r="H135" t="s">
        <v>4943</v>
      </c>
      <c r="I135" t="s">
        <v>5249</v>
      </c>
      <c r="J135" t="s">
        <v>13</v>
      </c>
      <c r="K135" s="10">
        <f t="shared" si="39"/>
        <v>44683</v>
      </c>
      <c r="L135" s="9" t="str">
        <f>IFERROR(VLOOKUP($B135,'resumen 300'!A:B,2,FALSE),"-")</f>
        <v>-</v>
      </c>
      <c r="M135" s="9" t="str">
        <f>IFERROR(VLOOKUP($B135,'RESUMEN MED'!A:C,2,FALSE),"-")</f>
        <v>-</v>
      </c>
      <c r="N135" s="9" t="str">
        <f>IFERROR(VLOOKUP($B135,'RESUMEN MED'!A:C,3,FALSE),"-")</f>
        <v>-</v>
      </c>
      <c r="O135" s="8" t="str">
        <f t="shared" si="40"/>
        <v>-</v>
      </c>
      <c r="P135" s="8" t="str">
        <f t="shared" si="41"/>
        <v>-</v>
      </c>
      <c r="Q135" s="8" t="str">
        <f t="shared" si="42"/>
        <v>-</v>
      </c>
      <c r="R135" s="8" t="str">
        <f t="shared" si="43"/>
        <v>0</v>
      </c>
      <c r="S135" s="9" t="str">
        <f>IFERROR(VLOOKUP(B135,'RESUMEN 100'!A:B,2,FALSE),"-")</f>
        <v>-</v>
      </c>
      <c r="T135" s="8" t="str">
        <f>IFERROR(Tabla6[[#This Row],[fecha de registro entero]]-Tabla6[[#This Row],[F100]],"-")</f>
        <v>-</v>
      </c>
    </row>
    <row r="136" spans="1:20" x14ac:dyDescent="0.25">
      <c r="A136" t="s">
        <v>1102</v>
      </c>
      <c r="B136" t="s">
        <v>3192</v>
      </c>
      <c r="C136" t="s">
        <v>493</v>
      </c>
      <c r="D136" t="s">
        <v>1245</v>
      </c>
      <c r="E136" t="s">
        <v>3193</v>
      </c>
      <c r="F136" t="s">
        <v>5075</v>
      </c>
      <c r="G136" t="s">
        <v>9</v>
      </c>
      <c r="H136" t="s">
        <v>4943</v>
      </c>
      <c r="I136" t="s">
        <v>5231</v>
      </c>
      <c r="J136" t="s">
        <v>10</v>
      </c>
      <c r="K136" s="10">
        <f t="shared" si="39"/>
        <v>44686</v>
      </c>
      <c r="L136" s="9" t="str">
        <f>IFERROR(VLOOKUP($B136,'resumen 300'!A:B,2,FALSE),"-")</f>
        <v>2022-05-05</v>
      </c>
      <c r="M136" s="9" t="str">
        <f>IFERROR(VLOOKUP($B136,'RESUMEN MED'!A:C,2,FALSE),"-")</f>
        <v>2022-05-05 00:00:00</v>
      </c>
      <c r="N136" s="9" t="str">
        <f>IFERROR(VLOOKUP($B136,'RESUMEN MED'!A:C,3,FALSE),"-")</f>
        <v>2022-05-05</v>
      </c>
      <c r="O136" s="8">
        <f t="shared" si="40"/>
        <v>0</v>
      </c>
      <c r="P136" s="8">
        <f t="shared" si="41"/>
        <v>0</v>
      </c>
      <c r="Q136" s="8">
        <f t="shared" si="42"/>
        <v>0</v>
      </c>
      <c r="R136" s="8" t="str">
        <f t="shared" si="43"/>
        <v>1</v>
      </c>
      <c r="S136" s="9" t="str">
        <f>IFERROR(VLOOKUP(B136,'RESUMEN 100'!A:B,2,FALSE),"-")</f>
        <v>-</v>
      </c>
      <c r="T136" s="8" t="str">
        <f>IFERROR(Tabla6[[#This Row],[fecha de registro entero]]-Tabla6[[#This Row],[F100]],"-")</f>
        <v>-</v>
      </c>
    </row>
    <row r="137" spans="1:20" x14ac:dyDescent="0.25">
      <c r="A137" t="s">
        <v>1102</v>
      </c>
      <c r="B137" t="s">
        <v>3457</v>
      </c>
      <c r="C137" t="s">
        <v>3458</v>
      </c>
      <c r="D137" t="s">
        <v>467</v>
      </c>
      <c r="E137" t="s">
        <v>908</v>
      </c>
      <c r="F137" t="s">
        <v>5076</v>
      </c>
      <c r="G137" t="s">
        <v>9</v>
      </c>
      <c r="H137" t="s">
        <v>4943</v>
      </c>
      <c r="I137" t="s">
        <v>5240</v>
      </c>
      <c r="J137" t="s">
        <v>11</v>
      </c>
      <c r="K137" s="10">
        <f t="shared" si="39"/>
        <v>44683</v>
      </c>
      <c r="L137" s="9" t="str">
        <f>IFERROR(VLOOKUP($B137,'resumen 300'!A:B,2,FALSE),"-")</f>
        <v>2022-05-02</v>
      </c>
      <c r="M137" s="9" t="str">
        <f>IFERROR(VLOOKUP($B137,'RESUMEN MED'!A:C,2,FALSE),"-")</f>
        <v>2022-05-02 00:00:00</v>
      </c>
      <c r="N137" s="9" t="str">
        <f>IFERROR(VLOOKUP($B137,'RESUMEN MED'!A:C,3,FALSE),"-")</f>
        <v>2022-05-02</v>
      </c>
      <c r="O137" s="8">
        <f t="shared" si="40"/>
        <v>0</v>
      </c>
      <c r="P137" s="8">
        <f t="shared" si="41"/>
        <v>0</v>
      </c>
      <c r="Q137" s="8">
        <f t="shared" si="42"/>
        <v>0</v>
      </c>
      <c r="R137" s="8" t="str">
        <f t="shared" si="43"/>
        <v>1</v>
      </c>
      <c r="S137" s="9" t="str">
        <f>IFERROR(VLOOKUP(B137,'RESUMEN 100'!A:B,2,FALSE),"-")</f>
        <v>-</v>
      </c>
      <c r="T137" s="8" t="str">
        <f>IFERROR(Tabla6[[#This Row],[fecha de registro entero]]-Tabla6[[#This Row],[F100]],"-")</f>
        <v>-</v>
      </c>
    </row>
    <row r="138" spans="1:20" x14ac:dyDescent="0.25">
      <c r="A138" t="s">
        <v>1102</v>
      </c>
      <c r="B138" t="s">
        <v>1526</v>
      </c>
      <c r="C138" t="s">
        <v>1527</v>
      </c>
      <c r="D138" t="s">
        <v>133</v>
      </c>
      <c r="E138" t="s">
        <v>306</v>
      </c>
      <c r="F138" t="s">
        <v>5077</v>
      </c>
      <c r="G138" t="s">
        <v>9</v>
      </c>
      <c r="H138" t="s">
        <v>4943</v>
      </c>
      <c r="I138" t="s">
        <v>5249</v>
      </c>
      <c r="J138" t="s">
        <v>13</v>
      </c>
      <c r="K138" s="10">
        <f t="shared" si="39"/>
        <v>44683</v>
      </c>
      <c r="L138" s="9" t="str">
        <f>IFERROR(VLOOKUP($B138,'resumen 300'!A:B,2,FALSE),"-")</f>
        <v>2022-05-02</v>
      </c>
      <c r="M138" s="9" t="str">
        <f>IFERROR(VLOOKUP($B138,'RESUMEN MED'!A:C,2,FALSE),"-")</f>
        <v>2022-05-02 00:00:00</v>
      </c>
      <c r="N138" s="9" t="str">
        <f>IFERROR(VLOOKUP($B138,'RESUMEN MED'!A:C,3,FALSE),"-")</f>
        <v>2022-05-02</v>
      </c>
      <c r="O138" s="8">
        <f t="shared" si="40"/>
        <v>0</v>
      </c>
      <c r="P138" s="8">
        <f t="shared" si="41"/>
        <v>0</v>
      </c>
      <c r="Q138" s="8">
        <f t="shared" si="42"/>
        <v>0</v>
      </c>
      <c r="R138" s="8" t="str">
        <f t="shared" si="43"/>
        <v>1</v>
      </c>
      <c r="S138" s="9" t="str">
        <f>IFERROR(VLOOKUP(B138,'RESUMEN 100'!A:B,2,FALSE),"-")</f>
        <v>-</v>
      </c>
      <c r="T138" s="8" t="str">
        <f>IFERROR(Tabla6[[#This Row],[fecha de registro entero]]-Tabla6[[#This Row],[F100]],"-")</f>
        <v>-</v>
      </c>
    </row>
    <row r="139" spans="1:20" x14ac:dyDescent="0.25">
      <c r="A139" t="s">
        <v>1102</v>
      </c>
      <c r="B139" t="s">
        <v>1529</v>
      </c>
      <c r="C139" t="s">
        <v>1530</v>
      </c>
      <c r="D139" t="s">
        <v>1522</v>
      </c>
      <c r="E139" t="s">
        <v>771</v>
      </c>
      <c r="F139" t="s">
        <v>5078</v>
      </c>
      <c r="G139" t="s">
        <v>9</v>
      </c>
      <c r="H139" t="s">
        <v>4943</v>
      </c>
      <c r="I139" t="s">
        <v>5249</v>
      </c>
      <c r="J139" t="s">
        <v>13</v>
      </c>
      <c r="K139" s="10">
        <f t="shared" si="39"/>
        <v>44683</v>
      </c>
      <c r="L139" s="9" t="str">
        <f>IFERROR(VLOOKUP($B139,'resumen 300'!A:B,2,FALSE),"-")</f>
        <v>2022-05-02</v>
      </c>
      <c r="M139" s="9" t="str">
        <f>IFERROR(VLOOKUP($B139,'RESUMEN MED'!A:C,2,FALSE),"-")</f>
        <v>2022-05-02 00:00:00</v>
      </c>
      <c r="N139" s="9" t="str">
        <f>IFERROR(VLOOKUP($B139,'RESUMEN MED'!A:C,3,FALSE),"-")</f>
        <v>2022-05-02</v>
      </c>
      <c r="O139" s="8">
        <f t="shared" si="40"/>
        <v>0</v>
      </c>
      <c r="P139" s="8">
        <f t="shared" si="41"/>
        <v>0</v>
      </c>
      <c r="Q139" s="8">
        <f t="shared" si="42"/>
        <v>0</v>
      </c>
      <c r="R139" s="8" t="str">
        <f t="shared" si="43"/>
        <v>1</v>
      </c>
      <c r="S139" s="9" t="str">
        <f>IFERROR(VLOOKUP(B139,'RESUMEN 100'!A:B,2,FALSE),"-")</f>
        <v>-</v>
      </c>
      <c r="T139" s="8" t="str">
        <f>IFERROR(Tabla6[[#This Row],[fecha de registro entero]]-Tabla6[[#This Row],[F100]],"-")</f>
        <v>-</v>
      </c>
    </row>
    <row r="140" spans="1:20" x14ac:dyDescent="0.25">
      <c r="A140" t="s">
        <v>1102</v>
      </c>
      <c r="B140" t="s">
        <v>3351</v>
      </c>
      <c r="C140" t="s">
        <v>188</v>
      </c>
      <c r="D140" t="s">
        <v>596</v>
      </c>
      <c r="E140" t="s">
        <v>175</v>
      </c>
      <c r="F140" t="s">
        <v>5079</v>
      </c>
      <c r="G140" t="s">
        <v>9</v>
      </c>
      <c r="H140" t="s">
        <v>4943</v>
      </c>
      <c r="I140" t="s">
        <v>5233</v>
      </c>
      <c r="J140" t="s">
        <v>10</v>
      </c>
      <c r="K140" s="10">
        <f t="shared" si="39"/>
        <v>44688</v>
      </c>
      <c r="L140" s="9" t="str">
        <f>IFERROR(VLOOKUP($B140,'resumen 300'!A:B,2,FALSE),"-")</f>
        <v>2022-05-07</v>
      </c>
      <c r="M140" s="9" t="str">
        <f>IFERROR(VLOOKUP($B140,'RESUMEN MED'!A:C,2,FALSE),"-")</f>
        <v>2022-05-07 00:00:00</v>
      </c>
      <c r="N140" s="9" t="str">
        <f>IFERROR(VLOOKUP($B140,'RESUMEN MED'!A:C,3,FALSE),"-")</f>
        <v>2022-05-07</v>
      </c>
      <c r="O140" s="8">
        <f t="shared" si="40"/>
        <v>0</v>
      </c>
      <c r="P140" s="8">
        <f t="shared" si="41"/>
        <v>0</v>
      </c>
      <c r="Q140" s="8">
        <f t="shared" si="42"/>
        <v>0</v>
      </c>
      <c r="R140" s="8" t="str">
        <f t="shared" si="43"/>
        <v>1</v>
      </c>
      <c r="S140" s="9" t="str">
        <f>IFERROR(VLOOKUP(B140,'RESUMEN 100'!A:B,2,FALSE),"-")</f>
        <v>-</v>
      </c>
      <c r="T140" s="8" t="str">
        <f>IFERROR(Tabla6[[#This Row],[fecha de registro entero]]-Tabla6[[#This Row],[F100]],"-")</f>
        <v>-</v>
      </c>
    </row>
    <row r="141" spans="1:20" x14ac:dyDescent="0.25">
      <c r="A141" t="s">
        <v>1102</v>
      </c>
      <c r="B141" t="s">
        <v>1326</v>
      </c>
      <c r="C141" t="s">
        <v>1327</v>
      </c>
      <c r="D141" t="s">
        <v>593</v>
      </c>
      <c r="E141" t="s">
        <v>116</v>
      </c>
      <c r="F141" t="s">
        <v>5080</v>
      </c>
      <c r="G141" t="s">
        <v>9</v>
      </c>
      <c r="H141" t="s">
        <v>4943</v>
      </c>
      <c r="I141" t="s">
        <v>5234</v>
      </c>
      <c r="J141" t="s">
        <v>266</v>
      </c>
      <c r="K141" s="10">
        <f t="shared" si="39"/>
        <v>44688</v>
      </c>
      <c r="L141" s="9" t="str">
        <f>IFERROR(VLOOKUP($B141,'resumen 300'!A:B,2,FALSE),"-")</f>
        <v>2022-05-07</v>
      </c>
      <c r="M141" s="9" t="str">
        <f>IFERROR(VLOOKUP($B141,'RESUMEN MED'!A:C,2,FALSE),"-")</f>
        <v>2022-05-07 00:00:00</v>
      </c>
      <c r="N141" s="9" t="str">
        <f>IFERROR(VLOOKUP($B141,'RESUMEN MED'!A:C,3,FALSE),"-")</f>
        <v>2022-05-07</v>
      </c>
      <c r="O141" s="8">
        <f t="shared" si="40"/>
        <v>0</v>
      </c>
      <c r="P141" s="8">
        <f t="shared" si="41"/>
        <v>0</v>
      </c>
      <c r="Q141" s="8">
        <f t="shared" si="42"/>
        <v>0</v>
      </c>
      <c r="R141" s="8" t="str">
        <f t="shared" si="43"/>
        <v>1</v>
      </c>
      <c r="S141" s="9" t="str">
        <f>IFERROR(VLOOKUP(B141,'RESUMEN 100'!A:B,2,FALSE),"-")</f>
        <v>-</v>
      </c>
      <c r="T141" s="8" t="str">
        <f>IFERROR(Tabla6[[#This Row],[fecha de registro entero]]-Tabla6[[#This Row],[F100]],"-")</f>
        <v>-</v>
      </c>
    </row>
    <row r="142" spans="1:20" x14ac:dyDescent="0.25">
      <c r="A142" t="s">
        <v>1102</v>
      </c>
      <c r="B142" t="s">
        <v>1531</v>
      </c>
      <c r="C142" t="s">
        <v>1532</v>
      </c>
      <c r="D142" t="s">
        <v>210</v>
      </c>
      <c r="E142" t="s">
        <v>124</v>
      </c>
      <c r="F142" t="s">
        <v>5081</v>
      </c>
      <c r="G142" t="s">
        <v>9</v>
      </c>
      <c r="H142" t="s">
        <v>4943</v>
      </c>
      <c r="I142" t="s">
        <v>5249</v>
      </c>
      <c r="J142" t="s">
        <v>13</v>
      </c>
      <c r="K142" s="10">
        <f t="shared" si="39"/>
        <v>44683</v>
      </c>
      <c r="L142" s="9" t="str">
        <f>IFERROR(VLOOKUP($B142,'resumen 300'!A:B,2,FALSE),"-")</f>
        <v>2022-05-02</v>
      </c>
      <c r="M142" s="9" t="str">
        <f>IFERROR(VLOOKUP($B142,'RESUMEN MED'!A:C,2,FALSE),"-")</f>
        <v>2022-05-02 00:00:00</v>
      </c>
      <c r="N142" s="9" t="str">
        <f>IFERROR(VLOOKUP($B142,'RESUMEN MED'!A:C,3,FALSE),"-")</f>
        <v>2022-05-02</v>
      </c>
      <c r="O142" s="8">
        <f t="shared" si="40"/>
        <v>0</v>
      </c>
      <c r="P142" s="8">
        <f t="shared" si="41"/>
        <v>0</v>
      </c>
      <c r="Q142" s="8">
        <f t="shared" si="42"/>
        <v>0</v>
      </c>
      <c r="R142" s="8" t="str">
        <f t="shared" si="43"/>
        <v>1</v>
      </c>
      <c r="S142" s="9" t="str">
        <f>IFERROR(VLOOKUP(B142,'RESUMEN 100'!A:B,2,FALSE),"-")</f>
        <v>-</v>
      </c>
      <c r="T142" s="8" t="str">
        <f>IFERROR(Tabla6[[#This Row],[fecha de registro entero]]-Tabla6[[#This Row],[F100]],"-")</f>
        <v>-</v>
      </c>
    </row>
    <row r="143" spans="1:20" x14ac:dyDescent="0.25">
      <c r="A143" t="s">
        <v>1102</v>
      </c>
      <c r="B143" t="s">
        <v>1528</v>
      </c>
      <c r="C143" t="s">
        <v>872</v>
      </c>
      <c r="D143" t="s">
        <v>306</v>
      </c>
      <c r="E143" t="s">
        <v>622</v>
      </c>
      <c r="F143" t="s">
        <v>5082</v>
      </c>
      <c r="G143" t="s">
        <v>9</v>
      </c>
      <c r="H143" t="s">
        <v>4943</v>
      </c>
      <c r="I143" t="s">
        <v>5249</v>
      </c>
      <c r="J143" t="s">
        <v>13</v>
      </c>
      <c r="K143" s="10">
        <f t="shared" si="39"/>
        <v>44683</v>
      </c>
      <c r="L143" s="9" t="str">
        <f>IFERROR(VLOOKUP($B143,'resumen 300'!A:B,2,FALSE),"-")</f>
        <v>2022-05-02</v>
      </c>
      <c r="M143" s="9" t="str">
        <f>IFERROR(VLOOKUP($B143,'RESUMEN MED'!A:C,2,FALSE),"-")</f>
        <v>2022-05-02 00:00:00</v>
      </c>
      <c r="N143" s="9" t="str">
        <f>IFERROR(VLOOKUP($B143,'RESUMEN MED'!A:C,3,FALSE),"-")</f>
        <v>2022-05-02</v>
      </c>
      <c r="O143" s="8">
        <f t="shared" si="40"/>
        <v>0</v>
      </c>
      <c r="P143" s="8">
        <f t="shared" si="41"/>
        <v>0</v>
      </c>
      <c r="Q143" s="8">
        <f t="shared" si="42"/>
        <v>0</v>
      </c>
      <c r="R143" s="8" t="str">
        <f t="shared" si="43"/>
        <v>1</v>
      </c>
      <c r="S143" s="9" t="str">
        <f>IFERROR(VLOOKUP(B143,'RESUMEN 100'!A:B,2,FALSE),"-")</f>
        <v>-</v>
      </c>
      <c r="T143" s="8" t="str">
        <f>IFERROR(Tabla6[[#This Row],[fecha de registro entero]]-Tabla6[[#This Row],[F100]],"-")</f>
        <v>-</v>
      </c>
    </row>
    <row r="144" spans="1:20" x14ac:dyDescent="0.25">
      <c r="A144" t="s">
        <v>1102</v>
      </c>
      <c r="B144" t="s">
        <v>1523</v>
      </c>
      <c r="C144" t="s">
        <v>1524</v>
      </c>
      <c r="D144" t="s">
        <v>245</v>
      </c>
      <c r="E144" t="s">
        <v>477</v>
      </c>
      <c r="F144" t="s">
        <v>5083</v>
      </c>
      <c r="G144" t="s">
        <v>9</v>
      </c>
      <c r="H144" t="s">
        <v>4943</v>
      </c>
      <c r="I144" t="s">
        <v>5249</v>
      </c>
      <c r="J144" t="s">
        <v>13</v>
      </c>
      <c r="K144" s="10">
        <f t="shared" si="39"/>
        <v>44683</v>
      </c>
      <c r="L144" s="9" t="str">
        <f>IFERROR(VLOOKUP($B144,'resumen 300'!A:B,2,FALSE),"-")</f>
        <v>2022-05-02</v>
      </c>
      <c r="M144" s="9" t="str">
        <f>IFERROR(VLOOKUP($B144,'RESUMEN MED'!A:C,2,FALSE),"-")</f>
        <v>2022-05-02 00:00:00</v>
      </c>
      <c r="N144" s="9" t="str">
        <f>IFERROR(VLOOKUP($B144,'RESUMEN MED'!A:C,3,FALSE),"-")</f>
        <v>2022-05-02</v>
      </c>
      <c r="O144" s="8">
        <f t="shared" si="40"/>
        <v>0</v>
      </c>
      <c r="P144" s="8">
        <f t="shared" si="41"/>
        <v>0</v>
      </c>
      <c r="Q144" s="8">
        <f t="shared" si="42"/>
        <v>0</v>
      </c>
      <c r="R144" s="8" t="str">
        <f t="shared" si="43"/>
        <v>1</v>
      </c>
      <c r="S144" s="9" t="str">
        <f>IFERROR(VLOOKUP(B144,'RESUMEN 100'!A:B,2,FALSE),"-")</f>
        <v>-</v>
      </c>
      <c r="T144" s="8" t="str">
        <f>IFERROR(Tabla6[[#This Row],[fecha de registro entero]]-Tabla6[[#This Row],[F100]],"-")</f>
        <v>-</v>
      </c>
    </row>
    <row r="145" spans="1:20" x14ac:dyDescent="0.25">
      <c r="A145" t="s">
        <v>1102</v>
      </c>
      <c r="B145" t="s">
        <v>4401</v>
      </c>
      <c r="C145" t="s">
        <v>324</v>
      </c>
      <c r="D145" t="s">
        <v>88</v>
      </c>
      <c r="E145" t="s">
        <v>87</v>
      </c>
      <c r="F145" t="s">
        <v>5084</v>
      </c>
      <c r="G145" t="s">
        <v>9</v>
      </c>
      <c r="H145" t="s">
        <v>4943</v>
      </c>
      <c r="I145" t="s">
        <v>5252</v>
      </c>
      <c r="J145" t="s">
        <v>12</v>
      </c>
      <c r="K145" s="10">
        <f t="shared" si="39"/>
        <v>44690</v>
      </c>
      <c r="L145" s="9" t="str">
        <f>IFERROR(VLOOKUP($B145,'resumen 300'!A:B,2,FALSE),"-")</f>
        <v>2022-05-10</v>
      </c>
      <c r="M145" s="9" t="str">
        <f>IFERROR(VLOOKUP($B145,'RESUMEN MED'!A:C,2,FALSE),"-")</f>
        <v>2022-05-10 00:00:00</v>
      </c>
      <c r="N145" s="9" t="str">
        <f>IFERROR(VLOOKUP($B145,'RESUMEN MED'!A:C,3,FALSE),"-")</f>
        <v>2022-05-10</v>
      </c>
      <c r="O145" s="8">
        <f t="shared" si="40"/>
        <v>1</v>
      </c>
      <c r="P145" s="8">
        <f t="shared" si="41"/>
        <v>1</v>
      </c>
      <c r="Q145" s="8">
        <f t="shared" si="42"/>
        <v>1</v>
      </c>
      <c r="R145" s="8" t="str">
        <f t="shared" si="43"/>
        <v>1</v>
      </c>
      <c r="S145" s="9" t="str">
        <f>IFERROR(VLOOKUP(B145,'RESUMEN 100'!A:B,2,FALSE),"-")</f>
        <v>-</v>
      </c>
      <c r="T145" s="8" t="str">
        <f>IFERROR(Tabla6[[#This Row],[fecha de registro entero]]-Tabla6[[#This Row],[F100]],"-")</f>
        <v>-</v>
      </c>
    </row>
    <row r="146" spans="1:20" x14ac:dyDescent="0.25">
      <c r="A146" t="s">
        <v>1102</v>
      </c>
      <c r="B146" t="s">
        <v>1340</v>
      </c>
      <c r="C146" t="s">
        <v>1341</v>
      </c>
      <c r="D146" t="s">
        <v>262</v>
      </c>
      <c r="E146" t="s">
        <v>206</v>
      </c>
      <c r="F146" t="s">
        <v>5085</v>
      </c>
      <c r="G146" t="s">
        <v>9</v>
      </c>
      <c r="H146" t="s">
        <v>4943</v>
      </c>
      <c r="I146" t="s">
        <v>5232</v>
      </c>
      <c r="J146" t="s">
        <v>10</v>
      </c>
      <c r="K146" s="10">
        <f t="shared" si="39"/>
        <v>44684</v>
      </c>
      <c r="L146" s="9" t="str">
        <f>IFERROR(VLOOKUP($B146,'resumen 300'!A:B,2,FALSE),"-")</f>
        <v>2022-05-03</v>
      </c>
      <c r="M146" s="9" t="str">
        <f>IFERROR(VLOOKUP($B146,'RESUMEN MED'!A:C,2,FALSE),"-")</f>
        <v>2022-05-03 00:00:00</v>
      </c>
      <c r="N146" s="9" t="str">
        <f>IFERROR(VLOOKUP($B146,'RESUMEN MED'!A:C,3,FALSE),"-")</f>
        <v>2022-05-03</v>
      </c>
      <c r="O146" s="8">
        <f t="shared" si="40"/>
        <v>0</v>
      </c>
      <c r="P146" s="8">
        <f t="shared" si="41"/>
        <v>0</v>
      </c>
      <c r="Q146" s="8">
        <f t="shared" si="42"/>
        <v>0</v>
      </c>
      <c r="R146" s="8" t="str">
        <f t="shared" si="43"/>
        <v>1</v>
      </c>
      <c r="S146" s="9" t="str">
        <f>IFERROR(VLOOKUP(B146,'RESUMEN 100'!A:B,2,FALSE),"-")</f>
        <v>-</v>
      </c>
      <c r="T146" s="8" t="str">
        <f>IFERROR(Tabla6[[#This Row],[fecha de registro entero]]-Tabla6[[#This Row],[F100]],"-")</f>
        <v>-</v>
      </c>
    </row>
    <row r="147" spans="1:20" x14ac:dyDescent="0.25">
      <c r="A147" t="s">
        <v>1102</v>
      </c>
      <c r="B147" t="s">
        <v>3118</v>
      </c>
      <c r="C147" t="s">
        <v>3119</v>
      </c>
      <c r="D147" t="s">
        <v>413</v>
      </c>
      <c r="E147" t="s">
        <v>224</v>
      </c>
      <c r="F147" t="s">
        <v>5086</v>
      </c>
      <c r="G147" t="s">
        <v>9</v>
      </c>
      <c r="H147" t="s">
        <v>4943</v>
      </c>
      <c r="I147" t="s">
        <v>5237</v>
      </c>
      <c r="J147" t="s">
        <v>266</v>
      </c>
      <c r="K147" s="10">
        <f t="shared" si="39"/>
        <v>44688</v>
      </c>
      <c r="L147" s="9" t="str">
        <f>IFERROR(VLOOKUP($B147,'resumen 300'!A:B,2,FALSE),"-")</f>
        <v>2022-05-07</v>
      </c>
      <c r="M147" s="9" t="str">
        <f>IFERROR(VLOOKUP($B147,'RESUMEN MED'!A:C,2,FALSE),"-")</f>
        <v>2022-05-07 00:00:00</v>
      </c>
      <c r="N147" s="9" t="str">
        <f>IFERROR(VLOOKUP($B147,'RESUMEN MED'!A:C,3,FALSE),"-")</f>
        <v>2022-05-07</v>
      </c>
      <c r="O147" s="8">
        <f t="shared" si="40"/>
        <v>0</v>
      </c>
      <c r="P147" s="8">
        <f t="shared" si="41"/>
        <v>0</v>
      </c>
      <c r="Q147" s="8">
        <f t="shared" si="42"/>
        <v>0</v>
      </c>
      <c r="R147" s="8" t="str">
        <f t="shared" si="43"/>
        <v>1</v>
      </c>
      <c r="S147" s="9" t="str">
        <f>IFERROR(VLOOKUP(B147,'RESUMEN 100'!A:B,2,FALSE),"-")</f>
        <v>-</v>
      </c>
      <c r="T147" s="8" t="str">
        <f>IFERROR(Tabla6[[#This Row],[fecha de registro entero]]-Tabla6[[#This Row],[F100]],"-")</f>
        <v>-</v>
      </c>
    </row>
    <row r="148" spans="1:20" x14ac:dyDescent="0.25">
      <c r="A148" t="s">
        <v>1102</v>
      </c>
      <c r="B148" t="s">
        <v>1771</v>
      </c>
      <c r="C148" t="s">
        <v>778</v>
      </c>
      <c r="D148" t="s">
        <v>162</v>
      </c>
      <c r="E148" t="s">
        <v>282</v>
      </c>
      <c r="F148" t="s">
        <v>5087</v>
      </c>
      <c r="G148" t="s">
        <v>9</v>
      </c>
      <c r="H148" t="s">
        <v>4943</v>
      </c>
      <c r="I148" t="s">
        <v>5233</v>
      </c>
      <c r="J148" t="s">
        <v>10</v>
      </c>
      <c r="K148" s="10">
        <f t="shared" si="39"/>
        <v>44688</v>
      </c>
      <c r="L148" s="9" t="str">
        <f>IFERROR(VLOOKUP($B148,'resumen 300'!A:B,2,FALSE),"-")</f>
        <v>2022-05-07</v>
      </c>
      <c r="M148" s="9" t="str">
        <f>IFERROR(VLOOKUP($B148,'RESUMEN MED'!A:C,2,FALSE),"-")</f>
        <v>2022-05-07 00:00:00</v>
      </c>
      <c r="N148" s="9" t="str">
        <f>IFERROR(VLOOKUP($B148,'RESUMEN MED'!A:C,3,FALSE),"-")</f>
        <v>2022-05-07</v>
      </c>
      <c r="O148" s="8">
        <f t="shared" si="40"/>
        <v>0</v>
      </c>
      <c r="P148" s="8">
        <f t="shared" si="41"/>
        <v>0</v>
      </c>
      <c r="Q148" s="8">
        <f t="shared" si="42"/>
        <v>0</v>
      </c>
      <c r="R148" s="8" t="str">
        <f t="shared" si="43"/>
        <v>1</v>
      </c>
      <c r="S148" s="9" t="str">
        <f>IFERROR(VLOOKUP(B148,'RESUMEN 100'!A:B,2,FALSE),"-")</f>
        <v>-</v>
      </c>
      <c r="T148" s="8" t="str">
        <f>IFERROR(Tabla6[[#This Row],[fecha de registro entero]]-Tabla6[[#This Row],[F100]],"-")</f>
        <v>-</v>
      </c>
    </row>
    <row r="149" spans="1:20" x14ac:dyDescent="0.25">
      <c r="A149" t="s">
        <v>1102</v>
      </c>
      <c r="B149" t="s">
        <v>1364</v>
      </c>
      <c r="C149" t="s">
        <v>1365</v>
      </c>
      <c r="D149" t="s">
        <v>1366</v>
      </c>
      <c r="E149" t="s">
        <v>336</v>
      </c>
      <c r="F149" t="s">
        <v>5088</v>
      </c>
      <c r="G149" t="s">
        <v>9</v>
      </c>
      <c r="H149" t="s">
        <v>4943</v>
      </c>
      <c r="I149" t="s">
        <v>5232</v>
      </c>
      <c r="J149" t="s">
        <v>10</v>
      </c>
      <c r="K149" s="10">
        <f t="shared" si="39"/>
        <v>44685</v>
      </c>
      <c r="L149" s="9" t="str">
        <f>IFERROR(VLOOKUP($B149,'resumen 300'!A:B,2,FALSE),"-")</f>
        <v>2022-05-04</v>
      </c>
      <c r="M149" s="9" t="str">
        <f>IFERROR(VLOOKUP($B149,'RESUMEN MED'!A:C,2,FALSE),"-")</f>
        <v>2022-05-04 00:00:00</v>
      </c>
      <c r="N149" s="9" t="str">
        <f>IFERROR(VLOOKUP($B149,'RESUMEN MED'!A:C,3,FALSE),"-")</f>
        <v>2022-05-04</v>
      </c>
      <c r="O149" s="8">
        <f t="shared" si="40"/>
        <v>0</v>
      </c>
      <c r="P149" s="8">
        <f t="shared" si="41"/>
        <v>0</v>
      </c>
      <c r="Q149" s="8">
        <f t="shared" si="42"/>
        <v>0</v>
      </c>
      <c r="R149" s="8" t="str">
        <f t="shared" si="43"/>
        <v>1</v>
      </c>
      <c r="S149" s="9" t="str">
        <f>IFERROR(VLOOKUP(B149,'RESUMEN 100'!A:B,2,FALSE),"-")</f>
        <v>-</v>
      </c>
      <c r="T149" s="8" t="str">
        <f>IFERROR(Tabla6[[#This Row],[fecha de registro entero]]-Tabla6[[#This Row],[F100]],"-")</f>
        <v>-</v>
      </c>
    </row>
    <row r="150" spans="1:20" x14ac:dyDescent="0.25">
      <c r="A150" t="s">
        <v>1102</v>
      </c>
      <c r="B150" t="s">
        <v>1238</v>
      </c>
      <c r="C150" t="s">
        <v>424</v>
      </c>
      <c r="D150" t="s">
        <v>285</v>
      </c>
      <c r="E150" t="s">
        <v>1068</v>
      </c>
      <c r="F150" t="s">
        <v>5089</v>
      </c>
      <c r="G150" t="s">
        <v>9</v>
      </c>
      <c r="H150" t="s">
        <v>4943</v>
      </c>
      <c r="I150" t="s">
        <v>5253</v>
      </c>
      <c r="J150" t="s">
        <v>14</v>
      </c>
      <c r="K150" s="10">
        <f t="shared" si="39"/>
        <v>44683</v>
      </c>
      <c r="L150" s="9" t="str">
        <f>IFERROR(VLOOKUP($B150,'resumen 300'!A:B,2,FALSE),"-")</f>
        <v>2022-05-02</v>
      </c>
      <c r="M150" s="9" t="str">
        <f>IFERROR(VLOOKUP($B150,'RESUMEN MED'!A:C,2,FALSE),"-")</f>
        <v>2022-05-02 00:00:00</v>
      </c>
      <c r="N150" s="9" t="str">
        <f>IFERROR(VLOOKUP($B150,'RESUMEN MED'!A:C,3,FALSE),"-")</f>
        <v>2022-05-02</v>
      </c>
      <c r="O150" s="8">
        <f t="shared" si="40"/>
        <v>0</v>
      </c>
      <c r="P150" s="8">
        <f t="shared" si="41"/>
        <v>0</v>
      </c>
      <c r="Q150" s="8">
        <f t="shared" si="42"/>
        <v>0</v>
      </c>
      <c r="R150" s="8" t="str">
        <f t="shared" si="43"/>
        <v>1</v>
      </c>
      <c r="S150" s="9" t="str">
        <f>IFERROR(VLOOKUP(B150,'RESUMEN 100'!A:B,2,FALSE),"-")</f>
        <v>-</v>
      </c>
      <c r="T150" s="8" t="str">
        <f>IFERROR(Tabla6[[#This Row],[fecha de registro entero]]-Tabla6[[#This Row],[F100]],"-")</f>
        <v>-</v>
      </c>
    </row>
    <row r="151" spans="1:20" x14ac:dyDescent="0.25">
      <c r="A151" t="s">
        <v>1102</v>
      </c>
      <c r="B151" t="s">
        <v>1170</v>
      </c>
      <c r="C151" t="s">
        <v>1171</v>
      </c>
      <c r="D151" t="s">
        <v>144</v>
      </c>
      <c r="E151" t="s">
        <v>530</v>
      </c>
      <c r="F151" t="s">
        <v>5090</v>
      </c>
      <c r="G151" t="s">
        <v>9</v>
      </c>
      <c r="H151" t="s">
        <v>4943</v>
      </c>
      <c r="I151" t="s">
        <v>5253</v>
      </c>
      <c r="J151" t="s">
        <v>14</v>
      </c>
      <c r="K151" s="10">
        <f t="shared" si="39"/>
        <v>44690</v>
      </c>
      <c r="L151" s="9" t="str">
        <f>IFERROR(VLOOKUP($B151,'resumen 300'!A:B,2,FALSE),"-")</f>
        <v>2022-05-09</v>
      </c>
      <c r="M151" s="9" t="str">
        <f>IFERROR(VLOOKUP($B151,'RESUMEN MED'!A:C,2,FALSE),"-")</f>
        <v>2022-05-09 00:00:00</v>
      </c>
      <c r="N151" s="9" t="str">
        <f>IFERROR(VLOOKUP($B151,'RESUMEN MED'!A:C,3,FALSE),"-")</f>
        <v>2022-05-09</v>
      </c>
      <c r="O151" s="8">
        <f t="shared" si="40"/>
        <v>0</v>
      </c>
      <c r="P151" s="8">
        <f t="shared" si="41"/>
        <v>0</v>
      </c>
      <c r="Q151" s="8">
        <f t="shared" si="42"/>
        <v>0</v>
      </c>
      <c r="R151" s="8" t="str">
        <f t="shared" si="43"/>
        <v>1</v>
      </c>
      <c r="S151" s="9" t="str">
        <f>IFERROR(VLOOKUP(B151,'RESUMEN 100'!A:B,2,FALSE),"-")</f>
        <v>-</v>
      </c>
      <c r="T151" s="8" t="str">
        <f>IFERROR(Tabla6[[#This Row],[fecha de registro entero]]-Tabla6[[#This Row],[F100]],"-")</f>
        <v>-</v>
      </c>
    </row>
    <row r="152" spans="1:20" x14ac:dyDescent="0.25">
      <c r="A152" t="s">
        <v>1102</v>
      </c>
      <c r="B152" t="s">
        <v>1228</v>
      </c>
      <c r="C152" t="s">
        <v>1229</v>
      </c>
      <c r="D152" t="s">
        <v>676</v>
      </c>
      <c r="E152" t="s">
        <v>289</v>
      </c>
      <c r="F152" t="s">
        <v>5091</v>
      </c>
      <c r="G152" t="s">
        <v>9</v>
      </c>
      <c r="H152" t="s">
        <v>4943</v>
      </c>
      <c r="I152" t="s">
        <v>5244</v>
      </c>
      <c r="J152" t="s">
        <v>14</v>
      </c>
      <c r="K152" s="10">
        <f t="shared" si="39"/>
        <v>44685</v>
      </c>
      <c r="L152" s="9" t="str">
        <f>IFERROR(VLOOKUP($B152,'resumen 300'!A:B,2,FALSE),"-")</f>
        <v>2022-05-04</v>
      </c>
      <c r="M152" s="9" t="str">
        <f>IFERROR(VLOOKUP($B152,'RESUMEN MED'!A:C,2,FALSE),"-")</f>
        <v>2022-05-04 00:00:00</v>
      </c>
      <c r="N152" s="9" t="str">
        <f>IFERROR(VLOOKUP($B152,'RESUMEN MED'!A:C,3,FALSE),"-")</f>
        <v>2022-05-04</v>
      </c>
      <c r="O152" s="8">
        <f t="shared" ref="O152:O161" si="44">IFERROR(L152-$K152,"-")</f>
        <v>0</v>
      </c>
      <c r="P152" s="8">
        <f t="shared" ref="P152:P161" si="45">IFERROR(M152-$K152,"-")</f>
        <v>0</v>
      </c>
      <c r="Q152" s="8">
        <f t="shared" ref="Q152:Q161" si="46">IFERROR(N152-$K152,"-")</f>
        <v>0</v>
      </c>
      <c r="R152" s="8" t="str">
        <f t="shared" ref="R152:R161" si="47">IF(AND(O152&lt;=1,O152&gt;=0,P152&lt;=1,P152&gt;=0,Q152&lt;=2,Q152&gt;=0),"1","0")</f>
        <v>1</v>
      </c>
      <c r="S152" s="9" t="str">
        <f>IFERROR(VLOOKUP(B152,'RESUMEN 100'!A:B,2,FALSE),"-")</f>
        <v>-</v>
      </c>
      <c r="T152" s="8" t="str">
        <f>IFERROR(Tabla6[[#This Row],[fecha de registro entero]]-Tabla6[[#This Row],[F100]],"-")</f>
        <v>-</v>
      </c>
    </row>
    <row r="153" spans="1:20" x14ac:dyDescent="0.25">
      <c r="A153" t="s">
        <v>1102</v>
      </c>
      <c r="B153" t="s">
        <v>3299</v>
      </c>
      <c r="C153" t="s">
        <v>3300</v>
      </c>
      <c r="D153" t="s">
        <v>3301</v>
      </c>
      <c r="E153" t="s">
        <v>153</v>
      </c>
      <c r="F153" t="s">
        <v>5092</v>
      </c>
      <c r="G153" t="s">
        <v>9</v>
      </c>
      <c r="H153" t="s">
        <v>4943</v>
      </c>
      <c r="I153" t="s">
        <v>5246</v>
      </c>
      <c r="J153" t="s">
        <v>14</v>
      </c>
      <c r="K153" s="10">
        <f t="shared" si="39"/>
        <v>44683</v>
      </c>
      <c r="L153" s="9" t="str">
        <f>IFERROR(VLOOKUP($B153,'resumen 300'!A:B,2,FALSE),"-")</f>
        <v>2022-05-02</v>
      </c>
      <c r="M153" s="9" t="str">
        <f>IFERROR(VLOOKUP($B153,'RESUMEN MED'!A:C,2,FALSE),"-")</f>
        <v>2022-05-02 00:00:00</v>
      </c>
      <c r="N153" s="9" t="str">
        <f>IFERROR(VLOOKUP($B153,'RESUMEN MED'!A:C,3,FALSE),"-")</f>
        <v>2022-05-02</v>
      </c>
      <c r="O153" s="8">
        <f t="shared" si="44"/>
        <v>0</v>
      </c>
      <c r="P153" s="8">
        <f t="shared" si="45"/>
        <v>0</v>
      </c>
      <c r="Q153" s="8">
        <f t="shared" si="46"/>
        <v>0</v>
      </c>
      <c r="R153" s="8" t="str">
        <f t="shared" si="47"/>
        <v>1</v>
      </c>
      <c r="S153" s="9" t="str">
        <f>IFERROR(VLOOKUP(B153,'RESUMEN 100'!A:B,2,FALSE),"-")</f>
        <v>-</v>
      </c>
      <c r="T153" s="8" t="str">
        <f>IFERROR(Tabla6[[#This Row],[fecha de registro entero]]-Tabla6[[#This Row],[F100]],"-")</f>
        <v>-</v>
      </c>
    </row>
    <row r="154" spans="1:20" x14ac:dyDescent="0.25">
      <c r="A154" t="s">
        <v>1102</v>
      </c>
      <c r="B154" t="s">
        <v>1225</v>
      </c>
      <c r="C154" t="s">
        <v>1226</v>
      </c>
      <c r="D154" t="s">
        <v>1227</v>
      </c>
      <c r="E154" t="s">
        <v>471</v>
      </c>
      <c r="F154" t="s">
        <v>5093</v>
      </c>
      <c r="G154" t="s">
        <v>9</v>
      </c>
      <c r="H154" t="s">
        <v>4943</v>
      </c>
      <c r="I154" t="s">
        <v>5244</v>
      </c>
      <c r="J154" t="s">
        <v>14</v>
      </c>
      <c r="K154" s="10">
        <f t="shared" si="39"/>
        <v>44685</v>
      </c>
      <c r="L154" s="9" t="str">
        <f>IFERROR(VLOOKUP($B154,'resumen 300'!A:B,2,FALSE),"-")</f>
        <v>2022-05-04</v>
      </c>
      <c r="M154" s="9" t="str">
        <f>IFERROR(VLOOKUP($B154,'RESUMEN MED'!A:C,2,FALSE),"-")</f>
        <v>2022-05-04 00:00:00</v>
      </c>
      <c r="N154" s="9" t="str">
        <f>IFERROR(VLOOKUP($B154,'RESUMEN MED'!A:C,3,FALSE),"-")</f>
        <v>2022-05-04</v>
      </c>
      <c r="O154" s="8">
        <f t="shared" si="44"/>
        <v>0</v>
      </c>
      <c r="P154" s="8">
        <f t="shared" si="45"/>
        <v>0</v>
      </c>
      <c r="Q154" s="8">
        <f t="shared" si="46"/>
        <v>0</v>
      </c>
      <c r="R154" s="8" t="str">
        <f t="shared" si="47"/>
        <v>1</v>
      </c>
      <c r="S154" s="9" t="str">
        <f>IFERROR(VLOOKUP(B154,'RESUMEN 100'!A:B,2,FALSE),"-")</f>
        <v>-</v>
      </c>
      <c r="T154" s="8" t="str">
        <f>IFERROR(Tabla6[[#This Row],[fecha de registro entero]]-Tabla6[[#This Row],[F100]],"-")</f>
        <v>-</v>
      </c>
    </row>
    <row r="155" spans="1:20" x14ac:dyDescent="0.25">
      <c r="A155" t="s">
        <v>1102</v>
      </c>
      <c r="B155" t="s">
        <v>1212</v>
      </c>
      <c r="C155" t="s">
        <v>1213</v>
      </c>
      <c r="D155" t="s">
        <v>94</v>
      </c>
      <c r="E155" t="s">
        <v>341</v>
      </c>
      <c r="F155" t="s">
        <v>5094</v>
      </c>
      <c r="G155" t="s">
        <v>9</v>
      </c>
      <c r="H155" t="s">
        <v>4943</v>
      </c>
      <c r="I155" t="s">
        <v>5244</v>
      </c>
      <c r="J155" t="s">
        <v>14</v>
      </c>
      <c r="K155" s="10">
        <f t="shared" si="39"/>
        <v>44685</v>
      </c>
      <c r="L155" s="9" t="str">
        <f>IFERROR(VLOOKUP($B155,'resumen 300'!A:B,2,FALSE),"-")</f>
        <v>2022-05-04</v>
      </c>
      <c r="M155" s="9" t="str">
        <f>IFERROR(VLOOKUP($B155,'RESUMEN MED'!A:C,2,FALSE),"-")</f>
        <v>2022-05-04 00:00:00</v>
      </c>
      <c r="N155" s="9" t="str">
        <f>IFERROR(VLOOKUP($B155,'RESUMEN MED'!A:C,3,FALSE),"-")</f>
        <v>2022-05-04</v>
      </c>
      <c r="O155" s="8">
        <f t="shared" si="44"/>
        <v>0</v>
      </c>
      <c r="P155" s="8">
        <f t="shared" si="45"/>
        <v>0</v>
      </c>
      <c r="Q155" s="8">
        <f t="shared" si="46"/>
        <v>0</v>
      </c>
      <c r="R155" s="8" t="str">
        <f t="shared" si="47"/>
        <v>1</v>
      </c>
      <c r="S155" s="9" t="str">
        <f>IFERROR(VLOOKUP(B155,'RESUMEN 100'!A:B,2,FALSE),"-")</f>
        <v>-</v>
      </c>
      <c r="T155" s="8" t="str">
        <f>IFERROR(Tabla6[[#This Row],[fecha de registro entero]]-Tabla6[[#This Row],[F100]],"-")</f>
        <v>-</v>
      </c>
    </row>
    <row r="156" spans="1:20" x14ac:dyDescent="0.25">
      <c r="A156" t="s">
        <v>1102</v>
      </c>
      <c r="B156" t="s">
        <v>3688</v>
      </c>
      <c r="C156" t="s">
        <v>3689</v>
      </c>
      <c r="D156" t="s">
        <v>538</v>
      </c>
      <c r="E156" t="s">
        <v>112</v>
      </c>
      <c r="F156" t="s">
        <v>5095</v>
      </c>
      <c r="G156" t="s">
        <v>9</v>
      </c>
      <c r="H156" t="s">
        <v>4943</v>
      </c>
      <c r="I156" t="s">
        <v>5228</v>
      </c>
      <c r="J156" t="s">
        <v>266</v>
      </c>
      <c r="K156" s="10">
        <f t="shared" si="39"/>
        <v>44683</v>
      </c>
      <c r="L156" s="9" t="str">
        <f>IFERROR(VLOOKUP($B156,'resumen 300'!A:B,2,FALSE),"-")</f>
        <v>2022-05-02</v>
      </c>
      <c r="M156" s="9" t="str">
        <f>IFERROR(VLOOKUP($B156,'RESUMEN MED'!A:C,2,FALSE),"-")</f>
        <v>2022-05-02 00:00:00</v>
      </c>
      <c r="N156" s="9" t="str">
        <f>IFERROR(VLOOKUP($B156,'RESUMEN MED'!A:C,3,FALSE),"-")</f>
        <v>2022-05-02</v>
      </c>
      <c r="O156" s="8">
        <f t="shared" si="44"/>
        <v>0</v>
      </c>
      <c r="P156" s="8">
        <f t="shared" si="45"/>
        <v>0</v>
      </c>
      <c r="Q156" s="8">
        <f t="shared" si="46"/>
        <v>0</v>
      </c>
      <c r="R156" s="8" t="str">
        <f t="shared" si="47"/>
        <v>1</v>
      </c>
      <c r="S156" s="9" t="str">
        <f>IFERROR(VLOOKUP(B156,'RESUMEN 100'!A:B,2,FALSE),"-")</f>
        <v>-</v>
      </c>
      <c r="T156" s="8" t="str">
        <f>IFERROR(Tabla6[[#This Row],[fecha de registro entero]]-Tabla6[[#This Row],[F100]],"-")</f>
        <v>-</v>
      </c>
    </row>
    <row r="157" spans="1:20" x14ac:dyDescent="0.25">
      <c r="A157" t="s">
        <v>1102</v>
      </c>
      <c r="B157" t="s">
        <v>3239</v>
      </c>
      <c r="C157" t="s">
        <v>1046</v>
      </c>
      <c r="D157" t="s">
        <v>789</v>
      </c>
      <c r="E157" t="s">
        <v>189</v>
      </c>
      <c r="F157" t="s">
        <v>5096</v>
      </c>
      <c r="G157" t="s">
        <v>9</v>
      </c>
      <c r="H157" t="s">
        <v>4943</v>
      </c>
      <c r="I157" t="s">
        <v>5237</v>
      </c>
      <c r="J157" t="s">
        <v>266</v>
      </c>
      <c r="K157" s="10">
        <f t="shared" si="39"/>
        <v>44688</v>
      </c>
      <c r="L157" s="9" t="str">
        <f>IFERROR(VLOOKUP($B157,'resumen 300'!A:B,2,FALSE),"-")</f>
        <v>2022-05-07</v>
      </c>
      <c r="M157" s="9" t="str">
        <f>IFERROR(VLOOKUP($B157,'RESUMEN MED'!A:C,2,FALSE),"-")</f>
        <v>2022-05-07 00:00:00</v>
      </c>
      <c r="N157" s="9" t="str">
        <f>IFERROR(VLOOKUP($B157,'RESUMEN MED'!A:C,3,FALSE),"-")</f>
        <v>2022-05-07</v>
      </c>
      <c r="O157" s="8">
        <f t="shared" si="44"/>
        <v>0</v>
      </c>
      <c r="P157" s="8">
        <f t="shared" si="45"/>
        <v>0</v>
      </c>
      <c r="Q157" s="8">
        <f t="shared" si="46"/>
        <v>0</v>
      </c>
      <c r="R157" s="8" t="str">
        <f t="shared" si="47"/>
        <v>1</v>
      </c>
      <c r="S157" s="9" t="str">
        <f>IFERROR(VLOOKUP(B157,'RESUMEN 100'!A:B,2,FALSE),"-")</f>
        <v>-</v>
      </c>
      <c r="T157" s="8" t="str">
        <f>IFERROR(Tabla6[[#This Row],[fecha de registro entero]]-Tabla6[[#This Row],[F100]],"-")</f>
        <v>-</v>
      </c>
    </row>
    <row r="158" spans="1:20" x14ac:dyDescent="0.25">
      <c r="A158" t="s">
        <v>1102</v>
      </c>
      <c r="B158" t="s">
        <v>2623</v>
      </c>
      <c r="C158" t="s">
        <v>422</v>
      </c>
      <c r="D158" t="s">
        <v>110</v>
      </c>
      <c r="E158" t="s">
        <v>2624</v>
      </c>
      <c r="F158" t="s">
        <v>5097</v>
      </c>
      <c r="G158" t="s">
        <v>9</v>
      </c>
      <c r="H158" t="s">
        <v>4943</v>
      </c>
      <c r="I158" t="s">
        <v>5241</v>
      </c>
      <c r="J158" t="s">
        <v>11</v>
      </c>
      <c r="K158" s="10">
        <f t="shared" si="39"/>
        <v>44685</v>
      </c>
      <c r="L158" s="9" t="str">
        <f>IFERROR(VLOOKUP($B158,'resumen 300'!A:B,2,FALSE),"-")</f>
        <v>2022-05-04</v>
      </c>
      <c r="M158" s="9" t="str">
        <f>IFERROR(VLOOKUP($B158,'RESUMEN MED'!A:C,2,FALSE),"-")</f>
        <v>2022-05-04 00:00:00</v>
      </c>
      <c r="N158" s="9" t="str">
        <f>IFERROR(VLOOKUP($B158,'RESUMEN MED'!A:C,3,FALSE),"-")</f>
        <v>2022-05-04</v>
      </c>
      <c r="O158" s="8">
        <f t="shared" si="44"/>
        <v>0</v>
      </c>
      <c r="P158" s="8">
        <f t="shared" si="45"/>
        <v>0</v>
      </c>
      <c r="Q158" s="8">
        <f t="shared" si="46"/>
        <v>0</v>
      </c>
      <c r="R158" s="8" t="str">
        <f t="shared" si="47"/>
        <v>1</v>
      </c>
      <c r="S158" s="9" t="str">
        <f>IFERROR(VLOOKUP(B158,'RESUMEN 100'!A:B,2,FALSE),"-")</f>
        <v>-</v>
      </c>
      <c r="T158" s="8" t="str">
        <f>IFERROR(Tabla6[[#This Row],[fecha de registro entero]]-Tabla6[[#This Row],[F100]],"-")</f>
        <v>-</v>
      </c>
    </row>
    <row r="159" spans="1:20" x14ac:dyDescent="0.25">
      <c r="A159" t="s">
        <v>1102</v>
      </c>
      <c r="B159" t="s">
        <v>779</v>
      </c>
      <c r="C159" t="s">
        <v>780</v>
      </c>
      <c r="D159" t="s">
        <v>759</v>
      </c>
      <c r="E159" t="s">
        <v>178</v>
      </c>
      <c r="F159" t="s">
        <v>5098</v>
      </c>
      <c r="G159" t="s">
        <v>9</v>
      </c>
      <c r="H159" t="s">
        <v>4943</v>
      </c>
      <c r="I159" t="s">
        <v>5234</v>
      </c>
      <c r="J159" t="s">
        <v>266</v>
      </c>
      <c r="K159" s="10">
        <f t="shared" si="39"/>
        <v>44688</v>
      </c>
      <c r="L159" s="9" t="str">
        <f>IFERROR(VLOOKUP($B159,'resumen 300'!A:B,2,FALSE),"-")</f>
        <v>2022-05-07</v>
      </c>
      <c r="M159" s="9" t="str">
        <f>IFERROR(VLOOKUP($B159,'RESUMEN MED'!A:C,2,FALSE),"-")</f>
        <v>2022-05-07 00:00:00</v>
      </c>
      <c r="N159" s="9" t="str">
        <f>IFERROR(VLOOKUP($B159,'RESUMEN MED'!A:C,3,FALSE),"-")</f>
        <v>2022-05-07</v>
      </c>
      <c r="O159" s="8">
        <f t="shared" si="44"/>
        <v>0</v>
      </c>
      <c r="P159" s="8">
        <f t="shared" si="45"/>
        <v>0</v>
      </c>
      <c r="Q159" s="8">
        <f t="shared" si="46"/>
        <v>0</v>
      </c>
      <c r="R159" s="8" t="str">
        <f t="shared" si="47"/>
        <v>1</v>
      </c>
      <c r="S159" s="9" t="str">
        <f>IFERROR(VLOOKUP(B159,'RESUMEN 100'!A:B,2,FALSE),"-")</f>
        <v>-</v>
      </c>
      <c r="T159" s="8" t="str">
        <f>IFERROR(Tabla6[[#This Row],[fecha de registro entero]]-Tabla6[[#This Row],[F100]],"-")</f>
        <v>-</v>
      </c>
    </row>
    <row r="160" spans="1:20" x14ac:dyDescent="0.25">
      <c r="A160" t="s">
        <v>1102</v>
      </c>
      <c r="B160" t="s">
        <v>1279</v>
      </c>
      <c r="C160" t="s">
        <v>1280</v>
      </c>
      <c r="D160" t="s">
        <v>111</v>
      </c>
      <c r="E160" t="s">
        <v>135</v>
      </c>
      <c r="F160" t="s">
        <v>5099</v>
      </c>
      <c r="G160" t="s">
        <v>9</v>
      </c>
      <c r="H160" t="s">
        <v>4943</v>
      </c>
      <c r="I160" t="s">
        <v>5229</v>
      </c>
      <c r="J160" t="s">
        <v>266</v>
      </c>
      <c r="K160" s="10">
        <f t="shared" si="39"/>
        <v>44684</v>
      </c>
      <c r="L160" s="9" t="str">
        <f>IFERROR(VLOOKUP($B160,'resumen 300'!A:B,2,FALSE),"-")</f>
        <v>2022-05-03</v>
      </c>
      <c r="M160" s="9" t="str">
        <f>IFERROR(VLOOKUP($B160,'RESUMEN MED'!A:C,2,FALSE),"-")</f>
        <v>2022-05-03 00:00:00</v>
      </c>
      <c r="N160" s="9" t="str">
        <f>IFERROR(VLOOKUP($B160,'RESUMEN MED'!A:C,3,FALSE),"-")</f>
        <v>2022-05-03</v>
      </c>
      <c r="O160" s="8">
        <f t="shared" si="44"/>
        <v>0</v>
      </c>
      <c r="P160" s="8">
        <f t="shared" si="45"/>
        <v>0</v>
      </c>
      <c r="Q160" s="8">
        <f t="shared" si="46"/>
        <v>0</v>
      </c>
      <c r="R160" s="8" t="str">
        <f t="shared" si="47"/>
        <v>1</v>
      </c>
      <c r="S160" s="9" t="str">
        <f>IFERROR(VLOOKUP(B160,'RESUMEN 100'!A:B,2,FALSE),"-")</f>
        <v>-</v>
      </c>
      <c r="T160" s="8" t="str">
        <f>IFERROR(Tabla6[[#This Row],[fecha de registro entero]]-Tabla6[[#This Row],[F100]],"-")</f>
        <v>-</v>
      </c>
    </row>
    <row r="161" spans="1:20" x14ac:dyDescent="0.25">
      <c r="A161" t="s">
        <v>1102</v>
      </c>
      <c r="B161" t="s">
        <v>1536</v>
      </c>
      <c r="C161" t="s">
        <v>1537</v>
      </c>
      <c r="D161" t="s">
        <v>206</v>
      </c>
      <c r="E161" t="s">
        <v>214</v>
      </c>
      <c r="F161" t="s">
        <v>5100</v>
      </c>
      <c r="G161" t="s">
        <v>9</v>
      </c>
      <c r="H161" t="s">
        <v>4943</v>
      </c>
      <c r="I161" t="s">
        <v>5254</v>
      </c>
      <c r="J161" t="s">
        <v>13</v>
      </c>
      <c r="K161" s="10">
        <f t="shared" si="39"/>
        <v>44686</v>
      </c>
      <c r="L161" s="9" t="str">
        <f>IFERROR(VLOOKUP($B161,'resumen 300'!A:B,2,FALSE),"-")</f>
        <v>2022-05-05</v>
      </c>
      <c r="M161" s="9" t="str">
        <f>IFERROR(VLOOKUP($B161,'RESUMEN MED'!A:C,2,FALSE),"-")</f>
        <v>2022-05-05 00:00:00</v>
      </c>
      <c r="N161" s="9" t="str">
        <f>IFERROR(VLOOKUP($B161,'RESUMEN MED'!A:C,3,FALSE),"-")</f>
        <v>2022-05-05</v>
      </c>
      <c r="O161" s="8">
        <f t="shared" si="44"/>
        <v>0</v>
      </c>
      <c r="P161" s="8">
        <f t="shared" si="45"/>
        <v>0</v>
      </c>
      <c r="Q161" s="8">
        <f t="shared" si="46"/>
        <v>0</v>
      </c>
      <c r="R161" s="8" t="str">
        <f t="shared" si="47"/>
        <v>1</v>
      </c>
      <c r="S161" s="9" t="str">
        <f>IFERROR(VLOOKUP(B161,'RESUMEN 100'!A:B,2,FALSE),"-")</f>
        <v>-</v>
      </c>
      <c r="T161" s="8" t="str">
        <f>IFERROR(Tabla6[[#This Row],[fecha de registro entero]]-Tabla6[[#This Row],[F100]],"-")</f>
        <v>-</v>
      </c>
    </row>
    <row r="162" spans="1:20" x14ac:dyDescent="0.25">
      <c r="A162" t="s">
        <v>1102</v>
      </c>
      <c r="B162" t="s">
        <v>1302</v>
      </c>
      <c r="C162" t="s">
        <v>1303</v>
      </c>
      <c r="D162" t="s">
        <v>1304</v>
      </c>
      <c r="E162" t="s">
        <v>117</v>
      </c>
      <c r="F162" t="s">
        <v>5101</v>
      </c>
      <c r="G162" t="s">
        <v>9</v>
      </c>
      <c r="H162" t="s">
        <v>4943</v>
      </c>
      <c r="I162" t="s">
        <v>5234</v>
      </c>
      <c r="J162" t="s">
        <v>266</v>
      </c>
      <c r="K162" s="10">
        <f t="shared" si="39"/>
        <v>44688</v>
      </c>
      <c r="L162" s="9" t="str">
        <f>IFERROR(VLOOKUP($B162,'resumen 300'!A:B,2,FALSE),"-")</f>
        <v>2022-05-07</v>
      </c>
      <c r="M162" s="9" t="str">
        <f>IFERROR(VLOOKUP($B162,'RESUMEN MED'!A:C,2,FALSE),"-")</f>
        <v>2022-05-07 00:00:00</v>
      </c>
      <c r="N162" s="9" t="str">
        <f>IFERROR(VLOOKUP($B162,'RESUMEN MED'!A:C,3,FALSE),"-")</f>
        <v>2022-05-07</v>
      </c>
      <c r="O162" s="8">
        <f t="shared" ref="O162:O191" si="48">IFERROR(L162-$K162,"-")</f>
        <v>0</v>
      </c>
      <c r="P162" s="8">
        <f t="shared" ref="P162:P191" si="49">IFERROR(M162-$K162,"-")</f>
        <v>0</v>
      </c>
      <c r="Q162" s="8">
        <f t="shared" ref="Q162:Q191" si="50">IFERROR(N162-$K162,"-")</f>
        <v>0</v>
      </c>
      <c r="R162" s="8" t="str">
        <f t="shared" ref="R162:R191" si="51">IF(AND(O162&lt;=1,O162&gt;=0,P162&lt;=1,P162&gt;=0,Q162&lt;=2,Q162&gt;=0),"1","0")</f>
        <v>1</v>
      </c>
      <c r="S162" s="9" t="str">
        <f>IFERROR(VLOOKUP(B162,'RESUMEN 100'!A:B,2,FALSE),"-")</f>
        <v>-</v>
      </c>
      <c r="T162" s="9" t="str">
        <f>IFERROR(Tabla6[[#This Row],[fecha de registro entero]]-Tabla6[[#This Row],[F100]],"-")</f>
        <v>-</v>
      </c>
    </row>
    <row r="163" spans="1:20" x14ac:dyDescent="0.25">
      <c r="A163" t="s">
        <v>1102</v>
      </c>
      <c r="B163" t="s">
        <v>1538</v>
      </c>
      <c r="C163" t="s">
        <v>365</v>
      </c>
      <c r="D163" t="s">
        <v>593</v>
      </c>
      <c r="E163" t="s">
        <v>219</v>
      </c>
      <c r="F163" t="s">
        <v>5102</v>
      </c>
      <c r="G163" t="s">
        <v>9</v>
      </c>
      <c r="H163" t="s">
        <v>4943</v>
      </c>
      <c r="I163" t="s">
        <v>5255</v>
      </c>
      <c r="J163" t="s">
        <v>13</v>
      </c>
      <c r="K163" s="10">
        <f t="shared" si="39"/>
        <v>44685</v>
      </c>
      <c r="L163" s="9" t="str">
        <f>IFERROR(VLOOKUP($B163,'resumen 300'!A:B,2,FALSE),"-")</f>
        <v>-</v>
      </c>
      <c r="M163" s="9" t="str">
        <f>IFERROR(VLOOKUP($B163,'RESUMEN MED'!A:C,2,FALSE),"-")</f>
        <v>-</v>
      </c>
      <c r="N163" s="9" t="str">
        <f>IFERROR(VLOOKUP($B163,'RESUMEN MED'!A:C,3,FALSE),"-")</f>
        <v>-</v>
      </c>
      <c r="O163" s="8" t="str">
        <f t="shared" si="48"/>
        <v>-</v>
      </c>
      <c r="P163" s="8" t="str">
        <f t="shared" si="49"/>
        <v>-</v>
      </c>
      <c r="Q163" s="8" t="str">
        <f t="shared" si="50"/>
        <v>-</v>
      </c>
      <c r="R163" s="8" t="str">
        <f t="shared" si="51"/>
        <v>0</v>
      </c>
      <c r="S163" s="9" t="str">
        <f>IFERROR(VLOOKUP(B163,'RESUMEN 100'!A:B,2,FALSE),"-")</f>
        <v>-</v>
      </c>
      <c r="T163" s="9" t="str">
        <f>IFERROR(Tabla6[[#This Row],[fecha de registro entero]]-Tabla6[[#This Row],[F100]],"-")</f>
        <v>-</v>
      </c>
    </row>
    <row r="164" spans="1:20" x14ac:dyDescent="0.25">
      <c r="A164" t="s">
        <v>1102</v>
      </c>
      <c r="B164" t="s">
        <v>1533</v>
      </c>
      <c r="C164" t="s">
        <v>504</v>
      </c>
      <c r="D164" t="s">
        <v>593</v>
      </c>
      <c r="E164" t="s">
        <v>1031</v>
      </c>
      <c r="F164" t="s">
        <v>5103</v>
      </c>
      <c r="G164" t="s">
        <v>9</v>
      </c>
      <c r="H164" t="s">
        <v>4943</v>
      </c>
      <c r="I164" t="s">
        <v>5255</v>
      </c>
      <c r="J164" t="s">
        <v>13</v>
      </c>
      <c r="K164" s="10">
        <f t="shared" si="39"/>
        <v>44685</v>
      </c>
      <c r="L164" s="9" t="str">
        <f>IFERROR(VLOOKUP($B164,'resumen 300'!A:B,2,FALSE),"-")</f>
        <v>-</v>
      </c>
      <c r="M164" s="9" t="str">
        <f>IFERROR(VLOOKUP($B164,'RESUMEN MED'!A:C,2,FALSE),"-")</f>
        <v>-</v>
      </c>
      <c r="N164" s="9" t="str">
        <f>IFERROR(VLOOKUP($B164,'RESUMEN MED'!A:C,3,FALSE),"-")</f>
        <v>-</v>
      </c>
      <c r="O164" s="8" t="str">
        <f t="shared" si="48"/>
        <v>-</v>
      </c>
      <c r="P164" s="8" t="str">
        <f t="shared" si="49"/>
        <v>-</v>
      </c>
      <c r="Q164" s="8" t="str">
        <f t="shared" si="50"/>
        <v>-</v>
      </c>
      <c r="R164" s="8" t="str">
        <f t="shared" si="51"/>
        <v>0</v>
      </c>
      <c r="S164" s="9" t="str">
        <f>IFERROR(VLOOKUP(B164,'RESUMEN 100'!A:B,2,FALSE),"-")</f>
        <v>-</v>
      </c>
      <c r="T164" s="9" t="str">
        <f>IFERROR(Tabla6[[#This Row],[fecha de registro entero]]-Tabla6[[#This Row],[F100]],"-")</f>
        <v>-</v>
      </c>
    </row>
    <row r="165" spans="1:20" x14ac:dyDescent="0.25">
      <c r="A165" t="s">
        <v>1102</v>
      </c>
      <c r="B165" t="s">
        <v>1287</v>
      </c>
      <c r="C165" t="s">
        <v>1288</v>
      </c>
      <c r="D165" t="s">
        <v>1289</v>
      </c>
      <c r="E165" t="s">
        <v>711</v>
      </c>
      <c r="F165" t="s">
        <v>5104</v>
      </c>
      <c r="G165" t="s">
        <v>9</v>
      </c>
      <c r="H165" t="s">
        <v>4943</v>
      </c>
      <c r="I165" t="s">
        <v>5229</v>
      </c>
      <c r="J165" t="s">
        <v>266</v>
      </c>
      <c r="K165" s="10">
        <f t="shared" si="39"/>
        <v>44684</v>
      </c>
      <c r="L165" s="9" t="str">
        <f>IFERROR(VLOOKUP($B165,'resumen 300'!A:B,2,FALSE),"-")</f>
        <v>2022-05-03</v>
      </c>
      <c r="M165" s="9" t="str">
        <f>IFERROR(VLOOKUP($B165,'RESUMEN MED'!A:C,2,FALSE),"-")</f>
        <v>2022-05-03 00:00:00</v>
      </c>
      <c r="N165" s="9" t="str">
        <f>IFERROR(VLOOKUP($B165,'RESUMEN MED'!A:C,3,FALSE),"-")</f>
        <v>2022-05-03</v>
      </c>
      <c r="O165" s="8">
        <f t="shared" si="48"/>
        <v>0</v>
      </c>
      <c r="P165" s="8">
        <f t="shared" si="49"/>
        <v>0</v>
      </c>
      <c r="Q165" s="8">
        <f t="shared" si="50"/>
        <v>0</v>
      </c>
      <c r="R165" s="8" t="str">
        <f t="shared" si="51"/>
        <v>1</v>
      </c>
      <c r="S165" s="9" t="str">
        <f>IFERROR(VLOOKUP(B165,'RESUMEN 100'!A:B,2,FALSE),"-")</f>
        <v>-</v>
      </c>
      <c r="T165" s="9" t="str">
        <f>IFERROR(Tabla6[[#This Row],[fecha de registro entero]]-Tabla6[[#This Row],[F100]],"-")</f>
        <v>-</v>
      </c>
    </row>
    <row r="166" spans="1:20" x14ac:dyDescent="0.25">
      <c r="A166" t="s">
        <v>1102</v>
      </c>
      <c r="B166" t="s">
        <v>3620</v>
      </c>
      <c r="C166" t="s">
        <v>3621</v>
      </c>
      <c r="D166" t="s">
        <v>438</v>
      </c>
      <c r="E166" t="s">
        <v>308</v>
      </c>
      <c r="F166" t="s">
        <v>5105</v>
      </c>
      <c r="G166" t="s">
        <v>9</v>
      </c>
      <c r="H166" t="s">
        <v>4943</v>
      </c>
      <c r="I166" t="s">
        <v>5228</v>
      </c>
      <c r="J166" t="s">
        <v>266</v>
      </c>
      <c r="K166" s="10">
        <f t="shared" si="39"/>
        <v>44683</v>
      </c>
      <c r="L166" s="9" t="str">
        <f>IFERROR(VLOOKUP($B166,'resumen 300'!A:B,2,FALSE),"-")</f>
        <v>2022-05-02</v>
      </c>
      <c r="M166" s="9" t="str">
        <f>IFERROR(VLOOKUP($B166,'RESUMEN MED'!A:C,2,FALSE),"-")</f>
        <v>2022-05-02 00:00:00</v>
      </c>
      <c r="N166" s="9" t="str">
        <f>IFERROR(VLOOKUP($B166,'RESUMEN MED'!A:C,3,FALSE),"-")</f>
        <v>2022-05-02</v>
      </c>
      <c r="O166" s="8">
        <f t="shared" si="48"/>
        <v>0</v>
      </c>
      <c r="P166" s="8">
        <f t="shared" si="49"/>
        <v>0</v>
      </c>
      <c r="Q166" s="8">
        <f t="shared" si="50"/>
        <v>0</v>
      </c>
      <c r="R166" s="8" t="str">
        <f t="shared" si="51"/>
        <v>1</v>
      </c>
      <c r="S166" s="9" t="str">
        <f>IFERROR(VLOOKUP(B166,'RESUMEN 100'!A:B,2,FALSE),"-")</f>
        <v>-</v>
      </c>
      <c r="T166" s="9" t="str">
        <f>IFERROR(Tabla6[[#This Row],[fecha de registro entero]]-Tabla6[[#This Row],[F100]],"-")</f>
        <v>-</v>
      </c>
    </row>
    <row r="167" spans="1:20" x14ac:dyDescent="0.25">
      <c r="A167" t="s">
        <v>1102</v>
      </c>
      <c r="B167" t="s">
        <v>1248</v>
      </c>
      <c r="C167" t="s">
        <v>1249</v>
      </c>
      <c r="D167" t="s">
        <v>384</v>
      </c>
      <c r="E167" t="s">
        <v>358</v>
      </c>
      <c r="F167" t="s">
        <v>5106</v>
      </c>
      <c r="G167" t="s">
        <v>9</v>
      </c>
      <c r="H167" t="s">
        <v>4943</v>
      </c>
      <c r="I167" t="s">
        <v>5234</v>
      </c>
      <c r="J167" t="s">
        <v>266</v>
      </c>
      <c r="K167" s="10">
        <f t="shared" si="39"/>
        <v>44683</v>
      </c>
      <c r="L167" s="9" t="str">
        <f>IFERROR(VLOOKUP($B167,'resumen 300'!A:B,2,FALSE),"-")</f>
        <v>2022-05-02</v>
      </c>
      <c r="M167" s="9" t="str">
        <f>IFERROR(VLOOKUP($B167,'RESUMEN MED'!A:C,2,FALSE),"-")</f>
        <v>2022-05-02 00:00:00</v>
      </c>
      <c r="N167" s="9" t="str">
        <f>IFERROR(VLOOKUP($B167,'RESUMEN MED'!A:C,3,FALSE),"-")</f>
        <v>2022-05-02</v>
      </c>
      <c r="O167" s="8">
        <f t="shared" si="48"/>
        <v>0</v>
      </c>
      <c r="P167" s="8">
        <f t="shared" si="49"/>
        <v>0</v>
      </c>
      <c r="Q167" s="8">
        <f t="shared" si="50"/>
        <v>0</v>
      </c>
      <c r="R167" s="8" t="str">
        <f t="shared" si="51"/>
        <v>1</v>
      </c>
      <c r="S167" s="9" t="str">
        <f>IFERROR(VLOOKUP(B167,'RESUMEN 100'!A:B,2,FALSE),"-")</f>
        <v>-</v>
      </c>
      <c r="T167" s="9" t="str">
        <f>IFERROR(Tabla6[[#This Row],[fecha de registro entero]]-Tabla6[[#This Row],[F100]],"-")</f>
        <v>-</v>
      </c>
    </row>
    <row r="168" spans="1:20" x14ac:dyDescent="0.25">
      <c r="A168" t="s">
        <v>1102</v>
      </c>
      <c r="B168" t="s">
        <v>3198</v>
      </c>
      <c r="C168" t="s">
        <v>739</v>
      </c>
      <c r="D168" t="s">
        <v>771</v>
      </c>
      <c r="E168" t="s">
        <v>546</v>
      </c>
      <c r="F168" t="s">
        <v>5107</v>
      </c>
      <c r="G168" t="s">
        <v>9</v>
      </c>
      <c r="H168" t="s">
        <v>4943</v>
      </c>
      <c r="I168" t="s">
        <v>5237</v>
      </c>
      <c r="J168" t="s">
        <v>266</v>
      </c>
      <c r="K168" s="10">
        <f t="shared" si="39"/>
        <v>44688</v>
      </c>
      <c r="L168" s="9" t="str">
        <f>IFERROR(VLOOKUP($B168,'resumen 300'!A:B,2,FALSE),"-")</f>
        <v>2022-05-07</v>
      </c>
      <c r="M168" s="9" t="str">
        <f>IFERROR(VLOOKUP($B168,'RESUMEN MED'!A:C,2,FALSE),"-")</f>
        <v>2022-05-07 00:00:00</v>
      </c>
      <c r="N168" s="9" t="str">
        <f>IFERROR(VLOOKUP($B168,'RESUMEN MED'!A:C,3,FALSE),"-")</f>
        <v>2022-05-07</v>
      </c>
      <c r="O168" s="8">
        <f t="shared" si="48"/>
        <v>0</v>
      </c>
      <c r="P168" s="8">
        <f t="shared" si="49"/>
        <v>0</v>
      </c>
      <c r="Q168" s="8">
        <f t="shared" si="50"/>
        <v>0</v>
      </c>
      <c r="R168" s="8" t="str">
        <f t="shared" si="51"/>
        <v>1</v>
      </c>
      <c r="S168" s="9" t="str">
        <f>IFERROR(VLOOKUP(B168,'RESUMEN 100'!A:B,2,FALSE),"-")</f>
        <v>-</v>
      </c>
      <c r="T168" s="9" t="str">
        <f>IFERROR(Tabla6[[#This Row],[fecha de registro entero]]-Tabla6[[#This Row],[F100]],"-")</f>
        <v>-</v>
      </c>
    </row>
    <row r="169" spans="1:20" x14ac:dyDescent="0.25">
      <c r="A169" t="s">
        <v>1102</v>
      </c>
      <c r="B169" t="s">
        <v>1305</v>
      </c>
      <c r="C169" t="s">
        <v>1306</v>
      </c>
      <c r="D169" t="s">
        <v>146</v>
      </c>
      <c r="E169" t="s">
        <v>875</v>
      </c>
      <c r="F169" t="s">
        <v>5107</v>
      </c>
      <c r="G169" t="s">
        <v>9</v>
      </c>
      <c r="H169" t="s">
        <v>4943</v>
      </c>
      <c r="I169" t="s">
        <v>5234</v>
      </c>
      <c r="J169" t="s">
        <v>266</v>
      </c>
      <c r="K169" s="10">
        <f t="shared" si="39"/>
        <v>44688</v>
      </c>
      <c r="L169" s="9" t="str">
        <f>IFERROR(VLOOKUP($B169,'resumen 300'!A:B,2,FALSE),"-")</f>
        <v>2022-05-07</v>
      </c>
      <c r="M169" s="9" t="str">
        <f>IFERROR(VLOOKUP($B169,'RESUMEN MED'!A:C,2,FALSE),"-")</f>
        <v>2022-05-07 00:00:00</v>
      </c>
      <c r="N169" s="9" t="str">
        <f>IFERROR(VLOOKUP($B169,'RESUMEN MED'!A:C,3,FALSE),"-")</f>
        <v>2022-05-07</v>
      </c>
      <c r="O169" s="8">
        <f t="shared" si="48"/>
        <v>0</v>
      </c>
      <c r="P169" s="8">
        <f t="shared" si="49"/>
        <v>0</v>
      </c>
      <c r="Q169" s="8">
        <f t="shared" si="50"/>
        <v>0</v>
      </c>
      <c r="R169" s="8" t="str">
        <f t="shared" si="51"/>
        <v>1</v>
      </c>
      <c r="S169" s="9" t="str">
        <f>IFERROR(VLOOKUP(B169,'RESUMEN 100'!A:B,2,FALSE),"-")</f>
        <v>-</v>
      </c>
      <c r="T169" s="9" t="str">
        <f>IFERROR(Tabla6[[#This Row],[fecha de registro entero]]-Tabla6[[#This Row],[F100]],"-")</f>
        <v>-</v>
      </c>
    </row>
    <row r="170" spans="1:20" x14ac:dyDescent="0.25">
      <c r="A170" t="s">
        <v>1102</v>
      </c>
      <c r="B170" t="s">
        <v>3165</v>
      </c>
      <c r="C170" t="s">
        <v>3166</v>
      </c>
      <c r="D170" t="s">
        <v>118</v>
      </c>
      <c r="E170" t="s">
        <v>2746</v>
      </c>
      <c r="F170" t="s">
        <v>5108</v>
      </c>
      <c r="G170" t="s">
        <v>9</v>
      </c>
      <c r="H170" t="s">
        <v>4943</v>
      </c>
      <c r="I170" t="s">
        <v>5233</v>
      </c>
      <c r="J170" t="s">
        <v>10</v>
      </c>
      <c r="K170" s="10">
        <f t="shared" si="39"/>
        <v>44688</v>
      </c>
      <c r="L170" s="9" t="str">
        <f>IFERROR(VLOOKUP($B170,'resumen 300'!A:B,2,FALSE),"-")</f>
        <v>2022-05-07</v>
      </c>
      <c r="M170" s="9" t="str">
        <f>IFERROR(VLOOKUP($B170,'RESUMEN MED'!A:C,2,FALSE),"-")</f>
        <v>2022-05-07 00:00:00</v>
      </c>
      <c r="N170" s="9" t="str">
        <f>IFERROR(VLOOKUP($B170,'RESUMEN MED'!A:C,3,FALSE),"-")</f>
        <v>2022-05-07</v>
      </c>
      <c r="O170" s="8">
        <f t="shared" si="48"/>
        <v>0</v>
      </c>
      <c r="P170" s="8">
        <f t="shared" si="49"/>
        <v>0</v>
      </c>
      <c r="Q170" s="8">
        <f t="shared" si="50"/>
        <v>0</v>
      </c>
      <c r="R170" s="8" t="str">
        <f t="shared" si="51"/>
        <v>1</v>
      </c>
      <c r="S170" s="9" t="str">
        <f>IFERROR(VLOOKUP(B170,'RESUMEN 100'!A:B,2,FALSE),"-")</f>
        <v>-</v>
      </c>
      <c r="T170" s="9" t="str">
        <f>IFERROR(Tabla6[[#This Row],[fecha de registro entero]]-Tabla6[[#This Row],[F100]],"-")</f>
        <v>-</v>
      </c>
    </row>
    <row r="171" spans="1:20" x14ac:dyDescent="0.25">
      <c r="A171" t="s">
        <v>1102</v>
      </c>
      <c r="B171" t="s">
        <v>2968</v>
      </c>
      <c r="C171" t="s">
        <v>2969</v>
      </c>
      <c r="D171" t="s">
        <v>803</v>
      </c>
      <c r="E171" t="s">
        <v>750</v>
      </c>
      <c r="F171" t="s">
        <v>5109</v>
      </c>
      <c r="G171" t="s">
        <v>9</v>
      </c>
      <c r="H171" t="s">
        <v>4943</v>
      </c>
      <c r="I171" t="s">
        <v>5256</v>
      </c>
      <c r="J171" t="s">
        <v>10</v>
      </c>
      <c r="K171" s="10">
        <f t="shared" si="39"/>
        <v>44683</v>
      </c>
      <c r="L171" s="9" t="str">
        <f>IFERROR(VLOOKUP($B171,'resumen 300'!A:B,2,FALSE),"-")</f>
        <v>2022-05-02</v>
      </c>
      <c r="M171" s="9" t="str">
        <f>IFERROR(VLOOKUP($B171,'RESUMEN MED'!A:C,2,FALSE),"-")</f>
        <v>2022-05-02 00:00:00</v>
      </c>
      <c r="N171" s="9" t="str">
        <f>IFERROR(VLOOKUP($B171,'RESUMEN MED'!A:C,3,FALSE),"-")</f>
        <v>2022-05-02</v>
      </c>
      <c r="O171" s="8">
        <f t="shared" si="48"/>
        <v>0</v>
      </c>
      <c r="P171" s="8">
        <f t="shared" si="49"/>
        <v>0</v>
      </c>
      <c r="Q171" s="8">
        <f t="shared" si="50"/>
        <v>0</v>
      </c>
      <c r="R171" s="8" t="str">
        <f t="shared" si="51"/>
        <v>1</v>
      </c>
      <c r="S171" s="9" t="str">
        <f>IFERROR(VLOOKUP(B171,'RESUMEN 100'!A:B,2,FALSE),"-")</f>
        <v>-</v>
      </c>
      <c r="T171" s="9" t="str">
        <f>IFERROR(Tabla6[[#This Row],[fecha de registro entero]]-Tabla6[[#This Row],[F100]],"-")</f>
        <v>-</v>
      </c>
    </row>
    <row r="172" spans="1:20" x14ac:dyDescent="0.25">
      <c r="A172" t="s">
        <v>1102</v>
      </c>
      <c r="B172" t="s">
        <v>3701</v>
      </c>
      <c r="C172" t="s">
        <v>3702</v>
      </c>
      <c r="D172" t="s">
        <v>545</v>
      </c>
      <c r="E172" t="s">
        <v>414</v>
      </c>
      <c r="F172" t="s">
        <v>5110</v>
      </c>
      <c r="G172" t="s">
        <v>9</v>
      </c>
      <c r="H172" t="s">
        <v>4943</v>
      </c>
      <c r="I172" t="s">
        <v>5232</v>
      </c>
      <c r="J172" t="s">
        <v>10</v>
      </c>
      <c r="K172" s="10">
        <f t="shared" si="39"/>
        <v>44686</v>
      </c>
      <c r="L172" s="9" t="str">
        <f>IFERROR(VLOOKUP($B172,'resumen 300'!A:B,2,FALSE),"-")</f>
        <v>2022-05-05</v>
      </c>
      <c r="M172" s="9" t="str">
        <f>IFERROR(VLOOKUP($B172,'RESUMEN MED'!A:C,2,FALSE),"-")</f>
        <v>2022-05-05 00:00:00</v>
      </c>
      <c r="N172" s="9" t="str">
        <f>IFERROR(VLOOKUP($B172,'RESUMEN MED'!A:C,3,FALSE),"-")</f>
        <v>2022-05-05</v>
      </c>
      <c r="O172" s="8">
        <f t="shared" si="48"/>
        <v>0</v>
      </c>
      <c r="P172" s="8">
        <f t="shared" si="49"/>
        <v>0</v>
      </c>
      <c r="Q172" s="8">
        <f t="shared" si="50"/>
        <v>0</v>
      </c>
      <c r="R172" s="8" t="str">
        <f t="shared" si="51"/>
        <v>1</v>
      </c>
      <c r="S172" s="9" t="str">
        <f>IFERROR(VLOOKUP(B172,'RESUMEN 100'!A:B,2,FALSE),"-")</f>
        <v>-</v>
      </c>
      <c r="T172" s="9" t="str">
        <f>IFERROR(Tabla6[[#This Row],[fecha de registro entero]]-Tabla6[[#This Row],[F100]],"-")</f>
        <v>-</v>
      </c>
    </row>
    <row r="173" spans="1:20" x14ac:dyDescent="0.25">
      <c r="A173" t="s">
        <v>1102</v>
      </c>
      <c r="B173" t="s">
        <v>3673</v>
      </c>
      <c r="C173" t="s">
        <v>3674</v>
      </c>
      <c r="D173" t="s">
        <v>596</v>
      </c>
      <c r="E173" t="s">
        <v>162</v>
      </c>
      <c r="F173" t="s">
        <v>5111</v>
      </c>
      <c r="G173" t="s">
        <v>9</v>
      </c>
      <c r="H173" t="s">
        <v>4943</v>
      </c>
      <c r="I173" t="s">
        <v>5233</v>
      </c>
      <c r="J173" t="s">
        <v>10</v>
      </c>
      <c r="K173" s="10">
        <f t="shared" si="39"/>
        <v>44688</v>
      </c>
      <c r="L173" s="9" t="str">
        <f>IFERROR(VLOOKUP($B173,'resumen 300'!A:B,2,FALSE),"-")</f>
        <v>2022-05-07</v>
      </c>
      <c r="M173" s="9" t="str">
        <f>IFERROR(VLOOKUP($B173,'RESUMEN MED'!A:C,2,FALSE),"-")</f>
        <v>2022-05-07 00:00:00</v>
      </c>
      <c r="N173" s="9" t="str">
        <f>IFERROR(VLOOKUP($B173,'RESUMEN MED'!A:C,3,FALSE),"-")</f>
        <v>2022-05-07</v>
      </c>
      <c r="O173" s="8">
        <f t="shared" si="48"/>
        <v>0</v>
      </c>
      <c r="P173" s="8">
        <f t="shared" si="49"/>
        <v>0</v>
      </c>
      <c r="Q173" s="8">
        <f t="shared" si="50"/>
        <v>0</v>
      </c>
      <c r="R173" s="8" t="str">
        <f t="shared" si="51"/>
        <v>1</v>
      </c>
      <c r="S173" s="9" t="str">
        <f>IFERROR(VLOOKUP(B173,'RESUMEN 100'!A:B,2,FALSE),"-")</f>
        <v>-</v>
      </c>
      <c r="T173" s="9" t="str">
        <f>IFERROR(Tabla6[[#This Row],[fecha de registro entero]]-Tabla6[[#This Row],[F100]],"-")</f>
        <v>-</v>
      </c>
    </row>
    <row r="174" spans="1:20" x14ac:dyDescent="0.25">
      <c r="A174" t="s">
        <v>1102</v>
      </c>
      <c r="B174" t="s">
        <v>3242</v>
      </c>
      <c r="C174" t="s">
        <v>939</v>
      </c>
      <c r="D174" t="s">
        <v>222</v>
      </c>
      <c r="E174" t="s">
        <v>572</v>
      </c>
      <c r="F174" t="s">
        <v>5112</v>
      </c>
      <c r="G174" t="s">
        <v>9</v>
      </c>
      <c r="H174" t="s">
        <v>4943</v>
      </c>
      <c r="I174" t="s">
        <v>5237</v>
      </c>
      <c r="J174" t="s">
        <v>266</v>
      </c>
      <c r="K174" s="10">
        <f t="shared" si="39"/>
        <v>44688</v>
      </c>
      <c r="L174" s="9" t="str">
        <f>IFERROR(VLOOKUP($B174,'resumen 300'!A:B,2,FALSE),"-")</f>
        <v>2022-05-07</v>
      </c>
      <c r="M174" s="9" t="str">
        <f>IFERROR(VLOOKUP($B174,'RESUMEN MED'!A:C,2,FALSE),"-")</f>
        <v>2022-05-07 00:00:00</v>
      </c>
      <c r="N174" s="9" t="str">
        <f>IFERROR(VLOOKUP($B174,'RESUMEN MED'!A:C,3,FALSE),"-")</f>
        <v>2022-05-07</v>
      </c>
      <c r="O174" s="8">
        <f t="shared" si="48"/>
        <v>0</v>
      </c>
      <c r="P174" s="8">
        <f t="shared" si="49"/>
        <v>0</v>
      </c>
      <c r="Q174" s="8">
        <f t="shared" si="50"/>
        <v>0</v>
      </c>
      <c r="R174" s="8" t="str">
        <f t="shared" si="51"/>
        <v>1</v>
      </c>
      <c r="S174" s="9" t="str">
        <f>IFERROR(VLOOKUP(B174,'RESUMEN 100'!A:B,2,FALSE),"-")</f>
        <v>-</v>
      </c>
      <c r="T174" s="9" t="str">
        <f>IFERROR(Tabla6[[#This Row],[fecha de registro entero]]-Tabla6[[#This Row],[F100]],"-")</f>
        <v>-</v>
      </c>
    </row>
    <row r="175" spans="1:20" x14ac:dyDescent="0.25">
      <c r="A175" t="s">
        <v>1102</v>
      </c>
      <c r="B175" t="s">
        <v>3264</v>
      </c>
      <c r="C175" t="s">
        <v>3265</v>
      </c>
      <c r="D175" t="s">
        <v>127</v>
      </c>
      <c r="E175" t="s">
        <v>384</v>
      </c>
      <c r="F175" t="s">
        <v>5113</v>
      </c>
      <c r="G175" t="s">
        <v>9</v>
      </c>
      <c r="H175" t="s">
        <v>4943</v>
      </c>
      <c r="I175" t="s">
        <v>5237</v>
      </c>
      <c r="J175" t="s">
        <v>266</v>
      </c>
      <c r="K175" s="10">
        <f t="shared" si="39"/>
        <v>44688</v>
      </c>
      <c r="L175" s="9" t="str">
        <f>IFERROR(VLOOKUP($B175,'resumen 300'!A:B,2,FALSE),"-")</f>
        <v>2022-05-07</v>
      </c>
      <c r="M175" s="9" t="str">
        <f>IFERROR(VLOOKUP($B175,'RESUMEN MED'!A:C,2,FALSE),"-")</f>
        <v>2022-05-07 00:00:00</v>
      </c>
      <c r="N175" s="9" t="str">
        <f>IFERROR(VLOOKUP($B175,'RESUMEN MED'!A:C,3,FALSE),"-")</f>
        <v>2022-05-07</v>
      </c>
      <c r="O175" s="8">
        <f t="shared" si="48"/>
        <v>0</v>
      </c>
      <c r="P175" s="8">
        <f t="shared" si="49"/>
        <v>0</v>
      </c>
      <c r="Q175" s="8">
        <f t="shared" si="50"/>
        <v>0</v>
      </c>
      <c r="R175" s="8" t="str">
        <f t="shared" si="51"/>
        <v>1</v>
      </c>
      <c r="S175" s="9" t="str">
        <f>IFERROR(VLOOKUP(B175,'RESUMEN 100'!A:B,2,FALSE),"-")</f>
        <v>-</v>
      </c>
      <c r="T175" s="9" t="str">
        <f>IFERROR(Tabla6[[#This Row],[fecha de registro entero]]-Tabla6[[#This Row],[F100]],"-")</f>
        <v>-</v>
      </c>
    </row>
    <row r="176" spans="1:20" x14ac:dyDescent="0.25">
      <c r="A176" t="s">
        <v>1102</v>
      </c>
      <c r="B176" t="s">
        <v>3480</v>
      </c>
      <c r="C176" t="s">
        <v>3481</v>
      </c>
      <c r="D176" t="s">
        <v>94</v>
      </c>
      <c r="E176" t="s">
        <v>414</v>
      </c>
      <c r="F176" t="s">
        <v>5114</v>
      </c>
      <c r="G176" t="s">
        <v>9</v>
      </c>
      <c r="H176" t="s">
        <v>4943</v>
      </c>
      <c r="I176" t="s">
        <v>5232</v>
      </c>
      <c r="J176" t="s">
        <v>10</v>
      </c>
      <c r="K176" s="10">
        <f t="shared" si="39"/>
        <v>44686</v>
      </c>
      <c r="L176" s="9" t="str">
        <f>IFERROR(VLOOKUP($B176,'resumen 300'!A:B,2,FALSE),"-")</f>
        <v>2022-05-05</v>
      </c>
      <c r="M176" s="9" t="str">
        <f>IFERROR(VLOOKUP($B176,'RESUMEN MED'!A:C,2,FALSE),"-")</f>
        <v>2022-05-05 00:00:00</v>
      </c>
      <c r="N176" s="9" t="str">
        <f>IFERROR(VLOOKUP($B176,'RESUMEN MED'!A:C,3,FALSE),"-")</f>
        <v>2022-05-05</v>
      </c>
      <c r="O176" s="8">
        <f t="shared" si="48"/>
        <v>0</v>
      </c>
      <c r="P176" s="8">
        <f t="shared" si="49"/>
        <v>0</v>
      </c>
      <c r="Q176" s="8">
        <f t="shared" si="50"/>
        <v>0</v>
      </c>
      <c r="R176" s="8" t="str">
        <f t="shared" si="51"/>
        <v>1</v>
      </c>
      <c r="S176" s="9" t="str">
        <f>IFERROR(VLOOKUP(B176,'RESUMEN 100'!A:B,2,FALSE),"-")</f>
        <v>-</v>
      </c>
      <c r="T176" s="9" t="str">
        <f>IFERROR(Tabla6[[#This Row],[fecha de registro entero]]-Tabla6[[#This Row],[F100]],"-")</f>
        <v>-</v>
      </c>
    </row>
    <row r="177" spans="1:20" x14ac:dyDescent="0.25">
      <c r="A177" t="s">
        <v>1102</v>
      </c>
      <c r="B177" t="s">
        <v>3484</v>
      </c>
      <c r="C177" t="s">
        <v>3485</v>
      </c>
      <c r="D177" t="s">
        <v>3202</v>
      </c>
      <c r="E177" t="s">
        <v>3175</v>
      </c>
      <c r="F177" t="s">
        <v>5115</v>
      </c>
      <c r="G177" t="s">
        <v>9</v>
      </c>
      <c r="H177" t="s">
        <v>4943</v>
      </c>
      <c r="I177" t="s">
        <v>5237</v>
      </c>
      <c r="J177" t="s">
        <v>266</v>
      </c>
      <c r="K177" s="10">
        <f t="shared" si="39"/>
        <v>44688</v>
      </c>
      <c r="L177" s="9" t="str">
        <f>IFERROR(VLOOKUP($B177,'resumen 300'!A:B,2,FALSE),"-")</f>
        <v>2022-05-07</v>
      </c>
      <c r="M177" s="9" t="str">
        <f>IFERROR(VLOOKUP($B177,'RESUMEN MED'!A:C,2,FALSE),"-")</f>
        <v>2022-05-07 00:00:00</v>
      </c>
      <c r="N177" s="9" t="str">
        <f>IFERROR(VLOOKUP($B177,'RESUMEN MED'!A:C,3,FALSE),"-")</f>
        <v>2022-05-07</v>
      </c>
      <c r="O177" s="8">
        <f t="shared" si="48"/>
        <v>0</v>
      </c>
      <c r="P177" s="8">
        <f t="shared" si="49"/>
        <v>0</v>
      </c>
      <c r="Q177" s="8">
        <f t="shared" si="50"/>
        <v>0</v>
      </c>
      <c r="R177" s="8" t="str">
        <f t="shared" si="51"/>
        <v>1</v>
      </c>
      <c r="S177" s="9" t="str">
        <f>IFERROR(VLOOKUP(B177,'RESUMEN 100'!A:B,2,FALSE),"-")</f>
        <v>-</v>
      </c>
      <c r="T177" s="9" t="str">
        <f>IFERROR(Tabla6[[#This Row],[fecha de registro entero]]-Tabla6[[#This Row],[F100]],"-")</f>
        <v>-</v>
      </c>
    </row>
    <row r="178" spans="1:20" x14ac:dyDescent="0.25">
      <c r="A178" t="s">
        <v>1102</v>
      </c>
      <c r="B178" t="s">
        <v>3173</v>
      </c>
      <c r="C178" t="s">
        <v>3174</v>
      </c>
      <c r="D178" t="s">
        <v>3175</v>
      </c>
      <c r="E178" t="s">
        <v>331</v>
      </c>
      <c r="F178" t="s">
        <v>5116</v>
      </c>
      <c r="G178" t="s">
        <v>9</v>
      </c>
      <c r="H178" t="s">
        <v>4943</v>
      </c>
      <c r="I178" t="s">
        <v>5237</v>
      </c>
      <c r="J178" t="s">
        <v>266</v>
      </c>
      <c r="K178" s="10">
        <f t="shared" ref="K178:K227" si="52">INT(F178)</f>
        <v>44688</v>
      </c>
      <c r="L178" s="9" t="str">
        <f>IFERROR(VLOOKUP($B178,'resumen 300'!A:B,2,FALSE),"-")</f>
        <v>2022-05-07</v>
      </c>
      <c r="M178" s="9" t="str">
        <f>IFERROR(VLOOKUP($B178,'RESUMEN MED'!A:C,2,FALSE),"-")</f>
        <v>2022-05-07 00:00:00</v>
      </c>
      <c r="N178" s="9" t="str">
        <f>IFERROR(VLOOKUP($B178,'RESUMEN MED'!A:C,3,FALSE),"-")</f>
        <v>2022-05-07</v>
      </c>
      <c r="O178" s="8">
        <f t="shared" si="48"/>
        <v>0</v>
      </c>
      <c r="P178" s="8">
        <f t="shared" si="49"/>
        <v>0</v>
      </c>
      <c r="Q178" s="8">
        <f t="shared" si="50"/>
        <v>0</v>
      </c>
      <c r="R178" s="8" t="str">
        <f t="shared" si="51"/>
        <v>1</v>
      </c>
      <c r="S178" s="9" t="str">
        <f>IFERROR(VLOOKUP(B178,'RESUMEN 100'!A:B,2,FALSE),"-")</f>
        <v>-</v>
      </c>
      <c r="T178" s="9" t="str">
        <f>IFERROR(Tabla6[[#This Row],[fecha de registro entero]]-Tabla6[[#This Row],[F100]],"-")</f>
        <v>-</v>
      </c>
    </row>
    <row r="179" spans="1:20" x14ac:dyDescent="0.25">
      <c r="A179" t="s">
        <v>1102</v>
      </c>
      <c r="B179" t="s">
        <v>1414</v>
      </c>
      <c r="C179" t="s">
        <v>1415</v>
      </c>
      <c r="D179" t="s">
        <v>414</v>
      </c>
      <c r="E179" t="s">
        <v>302</v>
      </c>
      <c r="F179" t="s">
        <v>5117</v>
      </c>
      <c r="G179" t="s">
        <v>9</v>
      </c>
      <c r="H179" t="s">
        <v>4943</v>
      </c>
      <c r="I179" t="s">
        <v>5231</v>
      </c>
      <c r="J179" t="s">
        <v>10</v>
      </c>
      <c r="K179" s="10">
        <f t="shared" si="52"/>
        <v>44686</v>
      </c>
      <c r="L179" s="9" t="str">
        <f>IFERROR(VLOOKUP($B179,'resumen 300'!A:B,2,FALSE),"-")</f>
        <v>2022-05-05</v>
      </c>
      <c r="M179" s="9" t="str">
        <f>IFERROR(VLOOKUP($B179,'RESUMEN MED'!A:C,2,FALSE),"-")</f>
        <v>2022-05-05 00:00:00</v>
      </c>
      <c r="N179" s="9" t="str">
        <f>IFERROR(VLOOKUP($B179,'RESUMEN MED'!A:C,3,FALSE),"-")</f>
        <v>2022-05-05</v>
      </c>
      <c r="O179" s="8">
        <f t="shared" si="48"/>
        <v>0</v>
      </c>
      <c r="P179" s="8">
        <f t="shared" si="49"/>
        <v>0</v>
      </c>
      <c r="Q179" s="8">
        <f t="shared" si="50"/>
        <v>0</v>
      </c>
      <c r="R179" s="8" t="str">
        <f t="shared" si="51"/>
        <v>1</v>
      </c>
      <c r="S179" s="9" t="str">
        <f>IFERROR(VLOOKUP(B179,'RESUMEN 100'!A:B,2,FALSE),"-")</f>
        <v>-</v>
      </c>
      <c r="T179" s="9" t="str">
        <f>IFERROR(Tabla6[[#This Row],[fecha de registro entero]]-Tabla6[[#This Row],[F100]],"-")</f>
        <v>-</v>
      </c>
    </row>
    <row r="180" spans="1:20" x14ac:dyDescent="0.25">
      <c r="A180" t="s">
        <v>1102</v>
      </c>
      <c r="B180" t="s">
        <v>3201</v>
      </c>
      <c r="C180" t="s">
        <v>80</v>
      </c>
      <c r="D180" t="s">
        <v>3202</v>
      </c>
      <c r="E180" t="s">
        <v>593</v>
      </c>
      <c r="F180" t="s">
        <v>5118</v>
      </c>
      <c r="G180" t="s">
        <v>9</v>
      </c>
      <c r="H180" t="s">
        <v>4943</v>
      </c>
      <c r="I180" t="s">
        <v>5237</v>
      </c>
      <c r="J180" t="s">
        <v>266</v>
      </c>
      <c r="K180" s="10">
        <f t="shared" si="52"/>
        <v>44688</v>
      </c>
      <c r="L180" s="9" t="str">
        <f>IFERROR(VLOOKUP($B180,'resumen 300'!A:B,2,FALSE),"-")</f>
        <v>2022-05-07</v>
      </c>
      <c r="M180" s="9" t="str">
        <f>IFERROR(VLOOKUP($B180,'RESUMEN MED'!A:C,2,FALSE),"-")</f>
        <v>2022-05-07 00:00:00</v>
      </c>
      <c r="N180" s="9" t="str">
        <f>IFERROR(VLOOKUP($B180,'RESUMEN MED'!A:C,3,FALSE),"-")</f>
        <v>2022-05-07</v>
      </c>
      <c r="O180" s="8">
        <f t="shared" si="48"/>
        <v>0</v>
      </c>
      <c r="P180" s="8">
        <f t="shared" si="49"/>
        <v>0</v>
      </c>
      <c r="Q180" s="8">
        <f t="shared" si="50"/>
        <v>0</v>
      </c>
      <c r="R180" s="8" t="str">
        <f t="shared" si="51"/>
        <v>1</v>
      </c>
      <c r="S180" s="9" t="str">
        <f>IFERROR(VLOOKUP(B180,'RESUMEN 100'!A:B,2,FALSE),"-")</f>
        <v>-</v>
      </c>
      <c r="T180" s="9" t="str">
        <f>IFERROR(Tabla6[[#This Row],[fecha de registro entero]]-Tabla6[[#This Row],[F100]],"-")</f>
        <v>-</v>
      </c>
    </row>
    <row r="181" spans="1:20" x14ac:dyDescent="0.25">
      <c r="A181" t="s">
        <v>1102</v>
      </c>
      <c r="B181" t="s">
        <v>1468</v>
      </c>
      <c r="C181" t="s">
        <v>381</v>
      </c>
      <c r="D181" t="s">
        <v>412</v>
      </c>
      <c r="E181" t="s">
        <v>94</v>
      </c>
      <c r="F181" t="s">
        <v>5119</v>
      </c>
      <c r="G181" t="s">
        <v>9</v>
      </c>
      <c r="H181" t="s">
        <v>4943</v>
      </c>
      <c r="I181" t="s">
        <v>5236</v>
      </c>
      <c r="J181" t="s">
        <v>11</v>
      </c>
      <c r="K181" s="10">
        <f t="shared" si="52"/>
        <v>44686</v>
      </c>
      <c r="L181" s="9" t="str">
        <f>IFERROR(VLOOKUP($B181,'resumen 300'!A:B,2,FALSE),"-")</f>
        <v>2022-05-05</v>
      </c>
      <c r="M181" s="9" t="str">
        <f>IFERROR(VLOOKUP($B181,'RESUMEN MED'!A:C,2,FALSE),"-")</f>
        <v>2022-05-05 00:00:00</v>
      </c>
      <c r="N181" s="9" t="str">
        <f>IFERROR(VLOOKUP($B181,'RESUMEN MED'!A:C,3,FALSE),"-")</f>
        <v>2022-05-05</v>
      </c>
      <c r="O181" s="8">
        <f t="shared" si="48"/>
        <v>0</v>
      </c>
      <c r="P181" s="8">
        <f t="shared" si="49"/>
        <v>0</v>
      </c>
      <c r="Q181" s="8">
        <f t="shared" si="50"/>
        <v>0</v>
      </c>
      <c r="R181" s="8" t="str">
        <f t="shared" si="51"/>
        <v>1</v>
      </c>
      <c r="S181" s="9" t="str">
        <f>IFERROR(VLOOKUP(B181,'RESUMEN 100'!A:B,2,FALSE),"-")</f>
        <v>-</v>
      </c>
      <c r="T181" s="9" t="str">
        <f>IFERROR(Tabla6[[#This Row],[fecha de registro entero]]-Tabla6[[#This Row],[F100]],"-")</f>
        <v>-</v>
      </c>
    </row>
    <row r="182" spans="1:20" x14ac:dyDescent="0.25">
      <c r="A182" t="s">
        <v>1102</v>
      </c>
      <c r="B182" t="s">
        <v>1466</v>
      </c>
      <c r="C182" t="s">
        <v>1467</v>
      </c>
      <c r="D182" t="s">
        <v>903</v>
      </c>
      <c r="E182" t="s">
        <v>546</v>
      </c>
      <c r="F182" t="s">
        <v>5120</v>
      </c>
      <c r="G182" t="s">
        <v>9</v>
      </c>
      <c r="H182" t="s">
        <v>4943</v>
      </c>
      <c r="I182" t="s">
        <v>5236</v>
      </c>
      <c r="J182" t="s">
        <v>11</v>
      </c>
      <c r="K182" s="10">
        <f t="shared" si="52"/>
        <v>44686</v>
      </c>
      <c r="L182" s="9" t="str">
        <f>IFERROR(VLOOKUP($B182,'resumen 300'!A:B,2,FALSE),"-")</f>
        <v>2022-05-05</v>
      </c>
      <c r="M182" s="9" t="str">
        <f>IFERROR(VLOOKUP($B182,'RESUMEN MED'!A:C,2,FALSE),"-")</f>
        <v>2022-05-05 00:00:00</v>
      </c>
      <c r="N182" s="9" t="str">
        <f>IFERROR(VLOOKUP($B182,'RESUMEN MED'!A:C,3,FALSE),"-")</f>
        <v>2022-05-05</v>
      </c>
      <c r="O182" s="8">
        <f t="shared" si="48"/>
        <v>0</v>
      </c>
      <c r="P182" s="8">
        <f t="shared" si="49"/>
        <v>0</v>
      </c>
      <c r="Q182" s="8">
        <f t="shared" si="50"/>
        <v>0</v>
      </c>
      <c r="R182" s="8" t="str">
        <f t="shared" si="51"/>
        <v>1</v>
      </c>
      <c r="S182" s="9" t="str">
        <f>IFERROR(VLOOKUP(B182,'RESUMEN 100'!A:B,2,FALSE),"-")</f>
        <v>-</v>
      </c>
      <c r="T182" s="9" t="str">
        <f>IFERROR(Tabla6[[#This Row],[fecha de registro entero]]-Tabla6[[#This Row],[F100]],"-")</f>
        <v>-</v>
      </c>
    </row>
    <row r="183" spans="1:20" x14ac:dyDescent="0.25">
      <c r="A183" t="s">
        <v>1102</v>
      </c>
      <c r="B183" t="s">
        <v>2363</v>
      </c>
      <c r="C183" t="s">
        <v>1092</v>
      </c>
      <c r="D183" t="s">
        <v>126</v>
      </c>
      <c r="E183" t="s">
        <v>122</v>
      </c>
      <c r="F183" t="s">
        <v>5121</v>
      </c>
      <c r="G183" t="s">
        <v>9</v>
      </c>
      <c r="H183" t="s">
        <v>4943</v>
      </c>
      <c r="I183" t="s">
        <v>5257</v>
      </c>
      <c r="J183" t="s">
        <v>12</v>
      </c>
      <c r="K183" s="10">
        <f t="shared" si="52"/>
        <v>44686</v>
      </c>
      <c r="L183" s="9" t="str">
        <f>IFERROR(VLOOKUP($B183,'resumen 300'!A:B,2,FALSE),"-")</f>
        <v>2022-05-05</v>
      </c>
      <c r="M183" s="9" t="str">
        <f>IFERROR(VLOOKUP($B183,'RESUMEN MED'!A:C,2,FALSE),"-")</f>
        <v>2022-05-05 00:00:00</v>
      </c>
      <c r="N183" s="9" t="str">
        <f>IFERROR(VLOOKUP($B183,'RESUMEN MED'!A:C,3,FALSE),"-")</f>
        <v>2022-05-05</v>
      </c>
      <c r="O183" s="8">
        <f t="shared" si="48"/>
        <v>0</v>
      </c>
      <c r="P183" s="8">
        <f t="shared" si="49"/>
        <v>0</v>
      </c>
      <c r="Q183" s="8">
        <f t="shared" si="50"/>
        <v>0</v>
      </c>
      <c r="R183" s="8" t="str">
        <f t="shared" si="51"/>
        <v>1</v>
      </c>
      <c r="S183" s="9" t="str">
        <f>IFERROR(VLOOKUP(B183,'RESUMEN 100'!A:B,2,FALSE),"-")</f>
        <v>-</v>
      </c>
      <c r="T183" s="9" t="str">
        <f>IFERROR(Tabla6[[#This Row],[fecha de registro entero]]-Tabla6[[#This Row],[F100]],"-")</f>
        <v>-</v>
      </c>
    </row>
    <row r="184" spans="1:20" x14ac:dyDescent="0.25">
      <c r="A184" t="s">
        <v>1102</v>
      </c>
      <c r="B184" t="s">
        <v>1331</v>
      </c>
      <c r="C184" t="s">
        <v>1332</v>
      </c>
      <c r="D184" t="s">
        <v>1289</v>
      </c>
      <c r="E184" t="s">
        <v>667</v>
      </c>
      <c r="F184" t="s">
        <v>5122</v>
      </c>
      <c r="G184" t="s">
        <v>9</v>
      </c>
      <c r="H184" t="s">
        <v>4943</v>
      </c>
      <c r="I184" t="s">
        <v>5229</v>
      </c>
      <c r="J184" t="s">
        <v>266</v>
      </c>
      <c r="K184" s="10">
        <f t="shared" si="52"/>
        <v>44690</v>
      </c>
      <c r="L184" s="9" t="str">
        <f>IFERROR(VLOOKUP($B184,'resumen 300'!A:B,2,FALSE),"-")</f>
        <v>2022-05-09</v>
      </c>
      <c r="M184" s="9" t="str">
        <f>IFERROR(VLOOKUP($B184,'RESUMEN MED'!A:C,2,FALSE),"-")</f>
        <v>2022-05-09 00:00:00</v>
      </c>
      <c r="N184" s="9" t="str">
        <f>IFERROR(VLOOKUP($B184,'RESUMEN MED'!A:C,3,FALSE),"-")</f>
        <v>2022-05-09</v>
      </c>
      <c r="O184" s="8">
        <f t="shared" si="48"/>
        <v>0</v>
      </c>
      <c r="P184" s="8">
        <f t="shared" si="49"/>
        <v>0</v>
      </c>
      <c r="Q184" s="8">
        <f t="shared" si="50"/>
        <v>0</v>
      </c>
      <c r="R184" s="8" t="str">
        <f t="shared" si="51"/>
        <v>1</v>
      </c>
      <c r="S184" s="9" t="str">
        <f>IFERROR(VLOOKUP(B184,'RESUMEN 100'!A:B,2,FALSE),"-")</f>
        <v>-</v>
      </c>
      <c r="T184" s="9" t="str">
        <f>IFERROR(Tabla6[[#This Row],[fecha de registro entero]]-Tabla6[[#This Row],[F100]],"-")</f>
        <v>-</v>
      </c>
    </row>
    <row r="185" spans="1:20" x14ac:dyDescent="0.25">
      <c r="A185" t="s">
        <v>1102</v>
      </c>
      <c r="B185" t="s">
        <v>2618</v>
      </c>
      <c r="C185" t="s">
        <v>2619</v>
      </c>
      <c r="D185" t="s">
        <v>146</v>
      </c>
      <c r="E185" t="s">
        <v>898</v>
      </c>
      <c r="F185" t="s">
        <v>5123</v>
      </c>
      <c r="G185" t="s">
        <v>9</v>
      </c>
      <c r="H185" t="s">
        <v>4943</v>
      </c>
      <c r="I185" t="s">
        <v>5258</v>
      </c>
      <c r="J185" t="s">
        <v>11</v>
      </c>
      <c r="K185" s="10">
        <f t="shared" si="52"/>
        <v>44683</v>
      </c>
      <c r="L185" s="9" t="str">
        <f>IFERROR(VLOOKUP($B185,'resumen 300'!A:B,2,FALSE),"-")</f>
        <v>2022-05-02</v>
      </c>
      <c r="M185" s="9" t="str">
        <f>IFERROR(VLOOKUP($B185,'RESUMEN MED'!A:C,2,FALSE),"-")</f>
        <v>2022-05-02 00:00:00</v>
      </c>
      <c r="N185" s="9" t="str">
        <f>IFERROR(VLOOKUP($B185,'RESUMEN MED'!A:C,3,FALSE),"-")</f>
        <v>2022-05-02</v>
      </c>
      <c r="O185" s="8">
        <f t="shared" si="48"/>
        <v>0</v>
      </c>
      <c r="P185" s="8">
        <f t="shared" si="49"/>
        <v>0</v>
      </c>
      <c r="Q185" s="8">
        <f t="shared" si="50"/>
        <v>0</v>
      </c>
      <c r="R185" s="8" t="str">
        <f t="shared" si="51"/>
        <v>1</v>
      </c>
      <c r="S185" s="9" t="str">
        <f>IFERROR(VLOOKUP(B185,'RESUMEN 100'!A:B,2,FALSE),"-")</f>
        <v>-</v>
      </c>
      <c r="T185" s="9" t="str">
        <f>IFERROR(Tabla6[[#This Row],[fecha de registro entero]]-Tabla6[[#This Row],[F100]],"-")</f>
        <v>-</v>
      </c>
    </row>
    <row r="186" spans="1:20" x14ac:dyDescent="0.25">
      <c r="A186" t="s">
        <v>1102</v>
      </c>
      <c r="B186" t="s">
        <v>1329</v>
      </c>
      <c r="C186" t="s">
        <v>1330</v>
      </c>
      <c r="D186" t="s">
        <v>254</v>
      </c>
      <c r="E186" t="s">
        <v>111</v>
      </c>
      <c r="F186" t="s">
        <v>5124</v>
      </c>
      <c r="G186" t="s">
        <v>5125</v>
      </c>
      <c r="H186" t="s">
        <v>4943</v>
      </c>
      <c r="I186" t="s">
        <v>5229</v>
      </c>
      <c r="J186" t="s">
        <v>266</v>
      </c>
      <c r="K186" s="10">
        <f t="shared" si="52"/>
        <v>44690</v>
      </c>
      <c r="L186" s="9" t="str">
        <f>IFERROR(VLOOKUP($B186,'resumen 300'!A:B,2,FALSE),"-")</f>
        <v>2022-05-09</v>
      </c>
      <c r="M186" s="9" t="str">
        <f>IFERROR(VLOOKUP($B186,'RESUMEN MED'!A:C,2,FALSE),"-")</f>
        <v>2022-05-09 00:00:00</v>
      </c>
      <c r="N186" s="9" t="str">
        <f>IFERROR(VLOOKUP($B186,'RESUMEN MED'!A:C,3,FALSE),"-")</f>
        <v>2022-05-09</v>
      </c>
      <c r="O186" s="8">
        <f t="shared" si="48"/>
        <v>0</v>
      </c>
      <c r="P186" s="8">
        <f t="shared" si="49"/>
        <v>0</v>
      </c>
      <c r="Q186" s="8">
        <f t="shared" si="50"/>
        <v>0</v>
      </c>
      <c r="R186" s="8" t="str">
        <f t="shared" si="51"/>
        <v>1</v>
      </c>
      <c r="S186" s="9" t="str">
        <f>IFERROR(VLOOKUP(B186,'RESUMEN 100'!A:B,2,FALSE),"-")</f>
        <v>-</v>
      </c>
      <c r="T186" s="9" t="str">
        <f>IFERROR(Tabla6[[#This Row],[fecha de registro entero]]-Tabla6[[#This Row],[F100]],"-")</f>
        <v>-</v>
      </c>
    </row>
    <row r="187" spans="1:20" x14ac:dyDescent="0.25">
      <c r="A187" t="s">
        <v>1102</v>
      </c>
      <c r="B187" t="s">
        <v>1255</v>
      </c>
      <c r="C187" t="s">
        <v>1256</v>
      </c>
      <c r="D187" t="s">
        <v>379</v>
      </c>
      <c r="E187" t="s">
        <v>363</v>
      </c>
      <c r="F187" t="s">
        <v>5126</v>
      </c>
      <c r="G187" t="s">
        <v>9</v>
      </c>
      <c r="H187" t="s">
        <v>4943</v>
      </c>
      <c r="I187" t="s">
        <v>5234</v>
      </c>
      <c r="J187" t="s">
        <v>266</v>
      </c>
      <c r="K187" s="10">
        <f t="shared" si="52"/>
        <v>44683</v>
      </c>
      <c r="L187" s="9" t="str">
        <f>IFERROR(VLOOKUP($B187,'resumen 300'!A:B,2,FALSE),"-")</f>
        <v>2022-05-02</v>
      </c>
      <c r="M187" s="9" t="str">
        <f>IFERROR(VLOOKUP($B187,'RESUMEN MED'!A:C,2,FALSE),"-")</f>
        <v>2022-05-02 00:00:00</v>
      </c>
      <c r="N187" s="9" t="str">
        <f>IFERROR(VLOOKUP($B187,'RESUMEN MED'!A:C,3,FALSE),"-")</f>
        <v>2022-05-02</v>
      </c>
      <c r="O187" s="8">
        <f t="shared" si="48"/>
        <v>0</v>
      </c>
      <c r="P187" s="8">
        <f t="shared" si="49"/>
        <v>0</v>
      </c>
      <c r="Q187" s="8">
        <f t="shared" si="50"/>
        <v>0</v>
      </c>
      <c r="R187" s="8" t="str">
        <f t="shared" si="51"/>
        <v>1</v>
      </c>
      <c r="S187" s="9" t="str">
        <f>IFERROR(VLOOKUP(B187,'RESUMEN 100'!A:B,2,FALSE),"-")</f>
        <v>-</v>
      </c>
      <c r="T187" s="9" t="str">
        <f>IFERROR(Tabla6[[#This Row],[fecha de registro entero]]-Tabla6[[#This Row],[F100]],"-")</f>
        <v>-</v>
      </c>
    </row>
    <row r="188" spans="1:20" x14ac:dyDescent="0.25">
      <c r="A188" t="s">
        <v>1102</v>
      </c>
      <c r="B188" t="s">
        <v>1246</v>
      </c>
      <c r="C188" t="s">
        <v>1247</v>
      </c>
      <c r="D188" t="s">
        <v>628</v>
      </c>
      <c r="E188" t="s">
        <v>531</v>
      </c>
      <c r="F188" t="s">
        <v>5127</v>
      </c>
      <c r="G188" t="s">
        <v>9</v>
      </c>
      <c r="H188" t="s">
        <v>4943</v>
      </c>
      <c r="I188" t="s">
        <v>5234</v>
      </c>
      <c r="J188" t="s">
        <v>266</v>
      </c>
      <c r="K188" s="10">
        <f t="shared" si="52"/>
        <v>44683</v>
      </c>
      <c r="L188" s="9" t="str">
        <f>IFERROR(VLOOKUP($B188,'resumen 300'!A:B,2,FALSE),"-")</f>
        <v>2022-05-02</v>
      </c>
      <c r="M188" s="9" t="str">
        <f>IFERROR(VLOOKUP($B188,'RESUMEN MED'!A:C,2,FALSE),"-")</f>
        <v>2022-05-02 00:00:00</v>
      </c>
      <c r="N188" s="9" t="str">
        <f>IFERROR(VLOOKUP($B188,'RESUMEN MED'!A:C,3,FALSE),"-")</f>
        <v>2022-05-02</v>
      </c>
      <c r="O188" s="8">
        <f t="shared" si="48"/>
        <v>0</v>
      </c>
      <c r="P188" s="8">
        <f t="shared" si="49"/>
        <v>0</v>
      </c>
      <c r="Q188" s="8">
        <f t="shared" si="50"/>
        <v>0</v>
      </c>
      <c r="R188" s="8" t="str">
        <f t="shared" si="51"/>
        <v>1</v>
      </c>
      <c r="S188" s="9" t="str">
        <f>IFERROR(VLOOKUP(B188,'RESUMEN 100'!A:B,2,FALSE),"-")</f>
        <v>-</v>
      </c>
      <c r="T188" s="9" t="str">
        <f>IFERROR(Tabla6[[#This Row],[fecha de registro entero]]-Tabla6[[#This Row],[F100]],"-")</f>
        <v>-</v>
      </c>
    </row>
    <row r="189" spans="1:20" x14ac:dyDescent="0.25">
      <c r="A189" t="s">
        <v>1102</v>
      </c>
      <c r="B189" t="s">
        <v>1742</v>
      </c>
      <c r="C189" t="s">
        <v>1743</v>
      </c>
      <c r="D189" t="s">
        <v>259</v>
      </c>
      <c r="E189" t="s">
        <v>513</v>
      </c>
      <c r="F189" t="s">
        <v>5128</v>
      </c>
      <c r="G189" t="s">
        <v>9</v>
      </c>
      <c r="H189" t="s">
        <v>4943</v>
      </c>
      <c r="I189" t="s">
        <v>5228</v>
      </c>
      <c r="J189" t="s">
        <v>266</v>
      </c>
      <c r="K189" s="10">
        <f t="shared" si="52"/>
        <v>44683</v>
      </c>
      <c r="L189" s="9" t="str">
        <f>IFERROR(VLOOKUP($B189,'resumen 300'!A:B,2,FALSE),"-")</f>
        <v>2022-05-02</v>
      </c>
      <c r="M189" s="9" t="str">
        <f>IFERROR(VLOOKUP($B189,'RESUMEN MED'!A:C,2,FALSE),"-")</f>
        <v>2022-05-02 00:00:00</v>
      </c>
      <c r="N189" s="9" t="str">
        <f>IFERROR(VLOOKUP($B189,'RESUMEN MED'!A:C,3,FALSE),"-")</f>
        <v>2022-05-02</v>
      </c>
      <c r="O189" s="8">
        <f t="shared" si="48"/>
        <v>0</v>
      </c>
      <c r="P189" s="8">
        <f t="shared" si="49"/>
        <v>0</v>
      </c>
      <c r="Q189" s="8">
        <f t="shared" si="50"/>
        <v>0</v>
      </c>
      <c r="R189" s="8" t="str">
        <f t="shared" si="51"/>
        <v>1</v>
      </c>
      <c r="S189" s="9" t="str">
        <f>IFERROR(VLOOKUP(B189,'RESUMEN 100'!A:B,2,FALSE),"-")</f>
        <v>-</v>
      </c>
      <c r="T189" s="9" t="str">
        <f>IFERROR(Tabla6[[#This Row],[fecha de registro entero]]-Tabla6[[#This Row],[F100]],"-")</f>
        <v>-</v>
      </c>
    </row>
    <row r="190" spans="1:20" x14ac:dyDescent="0.25">
      <c r="A190" t="s">
        <v>1102</v>
      </c>
      <c r="B190" t="s">
        <v>3178</v>
      </c>
      <c r="C190" t="s">
        <v>3179</v>
      </c>
      <c r="D190" t="s">
        <v>584</v>
      </c>
      <c r="E190" t="s">
        <v>145</v>
      </c>
      <c r="F190" t="s">
        <v>5129</v>
      </c>
      <c r="G190" t="s">
        <v>9</v>
      </c>
      <c r="H190" t="s">
        <v>4943</v>
      </c>
      <c r="I190" t="s">
        <v>5228</v>
      </c>
      <c r="J190" t="s">
        <v>266</v>
      </c>
      <c r="K190" s="10">
        <f t="shared" si="52"/>
        <v>44683</v>
      </c>
      <c r="L190" s="9" t="str">
        <f>IFERROR(VLOOKUP($B190,'resumen 300'!A:B,2,FALSE),"-")</f>
        <v>2022-05-02</v>
      </c>
      <c r="M190" s="9" t="str">
        <f>IFERROR(VLOOKUP($B190,'RESUMEN MED'!A:C,2,FALSE),"-")</f>
        <v>2022-05-02 00:00:00</v>
      </c>
      <c r="N190" s="9" t="str">
        <f>IFERROR(VLOOKUP($B190,'RESUMEN MED'!A:C,3,FALSE),"-")</f>
        <v>2022-05-02</v>
      </c>
      <c r="O190" s="8">
        <f t="shared" si="48"/>
        <v>0</v>
      </c>
      <c r="P190" s="8">
        <f t="shared" si="49"/>
        <v>0</v>
      </c>
      <c r="Q190" s="8">
        <f t="shared" si="50"/>
        <v>0</v>
      </c>
      <c r="R190" s="8" t="str">
        <f t="shared" si="51"/>
        <v>1</v>
      </c>
      <c r="S190" s="9" t="str">
        <f>IFERROR(VLOOKUP(B190,'RESUMEN 100'!A:B,2,FALSE),"-")</f>
        <v>-</v>
      </c>
      <c r="T190" s="9" t="str">
        <f>IFERROR(Tabla6[[#This Row],[fecha de registro entero]]-Tabla6[[#This Row],[F100]],"-")</f>
        <v>-</v>
      </c>
    </row>
    <row r="191" spans="1:20" x14ac:dyDescent="0.25">
      <c r="A191" t="s">
        <v>1102</v>
      </c>
      <c r="B191" t="s">
        <v>3255</v>
      </c>
      <c r="C191" t="s">
        <v>3256</v>
      </c>
      <c r="D191" t="s">
        <v>694</v>
      </c>
      <c r="E191" t="s">
        <v>514</v>
      </c>
      <c r="F191" t="s">
        <v>5130</v>
      </c>
      <c r="G191" t="s">
        <v>9</v>
      </c>
      <c r="H191" t="s">
        <v>4943</v>
      </c>
      <c r="I191" t="s">
        <v>5228</v>
      </c>
      <c r="J191" t="s">
        <v>266</v>
      </c>
      <c r="K191" s="10">
        <f t="shared" si="52"/>
        <v>44683</v>
      </c>
      <c r="L191" s="9" t="str">
        <f>IFERROR(VLOOKUP($B191,'resumen 300'!A:B,2,FALSE),"-")</f>
        <v>2022-05-02</v>
      </c>
      <c r="M191" s="9" t="str">
        <f>IFERROR(VLOOKUP($B191,'RESUMEN MED'!A:C,2,FALSE),"-")</f>
        <v>2022-05-02 00:00:00</v>
      </c>
      <c r="N191" s="9" t="str">
        <f>IFERROR(VLOOKUP($B191,'RESUMEN MED'!A:C,3,FALSE),"-")</f>
        <v>2022-05-02</v>
      </c>
      <c r="O191" s="8">
        <f t="shared" si="48"/>
        <v>0</v>
      </c>
      <c r="P191" s="8">
        <f t="shared" si="49"/>
        <v>0</v>
      </c>
      <c r="Q191" s="8">
        <f t="shared" si="50"/>
        <v>0</v>
      </c>
      <c r="R191" s="8" t="str">
        <f t="shared" si="51"/>
        <v>1</v>
      </c>
      <c r="S191" s="9" t="str">
        <f>IFERROR(VLOOKUP(B191,'RESUMEN 100'!A:B,2,FALSE),"-")</f>
        <v>-</v>
      </c>
      <c r="T191" s="9" t="str">
        <f>IFERROR(Tabla6[[#This Row],[fecha de registro entero]]-Tabla6[[#This Row],[F100]],"-")</f>
        <v>-</v>
      </c>
    </row>
    <row r="192" spans="1:20" x14ac:dyDescent="0.25">
      <c r="A192" t="s">
        <v>1102</v>
      </c>
      <c r="B192" t="s">
        <v>3526</v>
      </c>
      <c r="C192" t="s">
        <v>3527</v>
      </c>
      <c r="D192" t="s">
        <v>3528</v>
      </c>
      <c r="E192" t="s">
        <v>839</v>
      </c>
      <c r="F192" t="s">
        <v>5131</v>
      </c>
      <c r="G192" t="s">
        <v>9</v>
      </c>
      <c r="H192" t="s">
        <v>4943</v>
      </c>
      <c r="I192" t="s">
        <v>5228</v>
      </c>
      <c r="J192" t="s">
        <v>266</v>
      </c>
      <c r="K192" s="10">
        <f t="shared" si="52"/>
        <v>44683</v>
      </c>
      <c r="L192" s="9" t="str">
        <f>IFERROR(VLOOKUP($B192,'resumen 300'!A:B,2,FALSE),"-")</f>
        <v>2022-05-02</v>
      </c>
      <c r="M192" s="9" t="str">
        <f>IFERROR(VLOOKUP($B192,'RESUMEN MED'!A:C,2,FALSE),"-")</f>
        <v>2022-05-02 00:00:00</v>
      </c>
      <c r="N192" s="9" t="str">
        <f>IFERROR(VLOOKUP($B192,'RESUMEN MED'!A:C,3,FALSE),"-")</f>
        <v>2022-05-02</v>
      </c>
      <c r="O192" s="8">
        <f t="shared" ref="O192:O218" si="53">IFERROR(L192-$K192,"-")</f>
        <v>0</v>
      </c>
      <c r="P192" s="8">
        <f t="shared" ref="P192:P218" si="54">IFERROR(M192-$K192,"-")</f>
        <v>0</v>
      </c>
      <c r="Q192" s="8">
        <f t="shared" ref="Q192:Q218" si="55">IFERROR(N192-$K192,"-")</f>
        <v>0</v>
      </c>
      <c r="R192" s="8" t="str">
        <f t="shared" ref="R192:R218" si="56">IF(AND(O192&lt;=1,O192&gt;=0,P192&lt;=1,P192&gt;=0,Q192&lt;=2,Q192&gt;=0),"1","0")</f>
        <v>1</v>
      </c>
      <c r="S192" s="9" t="str">
        <f>IFERROR(VLOOKUP(B192,'RESUMEN 100'!A:B,2,FALSE),"-")</f>
        <v>-</v>
      </c>
      <c r="T192" s="9" t="str">
        <f>IFERROR(Tabla6[[#This Row],[fecha de registro entero]]-Tabla6[[#This Row],[F100]],"-")</f>
        <v>-</v>
      </c>
    </row>
    <row r="193" spans="1:20" x14ac:dyDescent="0.25">
      <c r="A193" t="s">
        <v>1102</v>
      </c>
      <c r="B193" t="s">
        <v>1385</v>
      </c>
      <c r="C193" t="s">
        <v>785</v>
      </c>
      <c r="D193" t="s">
        <v>108</v>
      </c>
      <c r="E193" t="s">
        <v>130</v>
      </c>
      <c r="F193" t="s">
        <v>5132</v>
      </c>
      <c r="G193" t="s">
        <v>9</v>
      </c>
      <c r="H193" t="s">
        <v>4943</v>
      </c>
      <c r="I193" t="s">
        <v>5259</v>
      </c>
      <c r="J193" t="s">
        <v>10</v>
      </c>
      <c r="K193" s="10">
        <f t="shared" si="52"/>
        <v>44690</v>
      </c>
      <c r="L193" s="9" t="str">
        <f>IFERROR(VLOOKUP($B193,'resumen 300'!A:B,2,FALSE),"-")</f>
        <v>2022-05-09</v>
      </c>
      <c r="M193" s="9" t="str">
        <f>IFERROR(VLOOKUP($B193,'RESUMEN MED'!A:C,2,FALSE),"-")</f>
        <v>2022-05-09 00:00:00</v>
      </c>
      <c r="N193" s="9" t="str">
        <f>IFERROR(VLOOKUP($B193,'RESUMEN MED'!A:C,3,FALSE),"-")</f>
        <v>2022-05-09</v>
      </c>
      <c r="O193" s="8">
        <f t="shared" si="53"/>
        <v>0</v>
      </c>
      <c r="P193" s="8">
        <f t="shared" si="54"/>
        <v>0</v>
      </c>
      <c r="Q193" s="8">
        <f t="shared" si="55"/>
        <v>0</v>
      </c>
      <c r="R193" s="8" t="str">
        <f t="shared" si="56"/>
        <v>1</v>
      </c>
      <c r="S193" s="9" t="str">
        <f>IFERROR(VLOOKUP(B193,'RESUMEN 100'!A:B,2,FALSE),"-")</f>
        <v>-</v>
      </c>
      <c r="T193" s="9" t="str">
        <f>IFERROR(Tabla6[[#This Row],[fecha de registro entero]]-Tabla6[[#This Row],[F100]],"-")</f>
        <v>-</v>
      </c>
    </row>
    <row r="194" spans="1:20" x14ac:dyDescent="0.25">
      <c r="A194" t="s">
        <v>1102</v>
      </c>
      <c r="B194" t="s">
        <v>3285</v>
      </c>
      <c r="C194" t="s">
        <v>3286</v>
      </c>
      <c r="D194" t="s">
        <v>531</v>
      </c>
      <c r="E194" t="s">
        <v>139</v>
      </c>
      <c r="F194" t="s">
        <v>5133</v>
      </c>
      <c r="G194" t="s">
        <v>9</v>
      </c>
      <c r="H194" t="s">
        <v>4943</v>
      </c>
      <c r="I194" t="s">
        <v>5228</v>
      </c>
      <c r="J194" t="s">
        <v>266</v>
      </c>
      <c r="K194" s="10">
        <f t="shared" si="52"/>
        <v>44683</v>
      </c>
      <c r="L194" s="9" t="str">
        <f>IFERROR(VLOOKUP($B194,'resumen 300'!A:B,2,FALSE),"-")</f>
        <v>2022-05-02</v>
      </c>
      <c r="M194" s="9" t="str">
        <f>IFERROR(VLOOKUP($B194,'RESUMEN MED'!A:C,2,FALSE),"-")</f>
        <v>2022-05-02 00:00:00</v>
      </c>
      <c r="N194" s="9" t="str">
        <f>IFERROR(VLOOKUP($B194,'RESUMEN MED'!A:C,3,FALSE),"-")</f>
        <v>2022-05-02</v>
      </c>
      <c r="O194" s="8">
        <f t="shared" si="53"/>
        <v>0</v>
      </c>
      <c r="P194" s="8">
        <f t="shared" si="54"/>
        <v>0</v>
      </c>
      <c r="Q194" s="8">
        <f t="shared" si="55"/>
        <v>0</v>
      </c>
      <c r="R194" s="8" t="str">
        <f t="shared" si="56"/>
        <v>1</v>
      </c>
      <c r="S194" s="9" t="str">
        <f>IFERROR(VLOOKUP(B194,'RESUMEN 100'!A:B,2,FALSE),"-")</f>
        <v>-</v>
      </c>
      <c r="T194" s="9" t="str">
        <f>IFERROR(Tabla6[[#This Row],[fecha de registro entero]]-Tabla6[[#This Row],[F100]],"-")</f>
        <v>-</v>
      </c>
    </row>
    <row r="195" spans="1:20" x14ac:dyDescent="0.25">
      <c r="A195" t="s">
        <v>1102</v>
      </c>
      <c r="B195" t="s">
        <v>3274</v>
      </c>
      <c r="C195" t="s">
        <v>3275</v>
      </c>
      <c r="D195" t="s">
        <v>3276</v>
      </c>
      <c r="E195" t="s">
        <v>94</v>
      </c>
      <c r="F195" t="s">
        <v>5134</v>
      </c>
      <c r="G195" t="s">
        <v>9</v>
      </c>
      <c r="H195" t="s">
        <v>4943</v>
      </c>
      <c r="I195" t="s">
        <v>5235</v>
      </c>
      <c r="J195" t="s">
        <v>266</v>
      </c>
      <c r="K195" s="10">
        <f t="shared" si="52"/>
        <v>44685</v>
      </c>
      <c r="L195" s="9" t="str">
        <f>IFERROR(VLOOKUP($B195,'resumen 300'!A:B,2,FALSE),"-")</f>
        <v>2022-05-04</v>
      </c>
      <c r="M195" s="9" t="str">
        <f>IFERROR(VLOOKUP($B195,'RESUMEN MED'!A:C,2,FALSE),"-")</f>
        <v>2022-05-04 00:00:00</v>
      </c>
      <c r="N195" s="9" t="str">
        <f>IFERROR(VLOOKUP($B195,'RESUMEN MED'!A:C,3,FALSE),"-")</f>
        <v>2022-05-04</v>
      </c>
      <c r="O195" s="8">
        <f t="shared" si="53"/>
        <v>0</v>
      </c>
      <c r="P195" s="8">
        <f t="shared" si="54"/>
        <v>0</v>
      </c>
      <c r="Q195" s="8">
        <f t="shared" si="55"/>
        <v>0</v>
      </c>
      <c r="R195" s="8" t="str">
        <f t="shared" si="56"/>
        <v>1</v>
      </c>
      <c r="S195" s="9" t="str">
        <f>IFERROR(VLOOKUP(B195,'RESUMEN 100'!A:B,2,FALSE),"-")</f>
        <v>-</v>
      </c>
      <c r="T195" s="9" t="str">
        <f>IFERROR(Tabla6[[#This Row],[fecha de registro entero]]-Tabla6[[#This Row],[F100]],"-")</f>
        <v>-</v>
      </c>
    </row>
    <row r="196" spans="1:20" x14ac:dyDescent="0.25">
      <c r="A196" t="s">
        <v>1102</v>
      </c>
      <c r="B196" t="s">
        <v>4481</v>
      </c>
      <c r="C196" t="s">
        <v>4482</v>
      </c>
      <c r="D196" t="s">
        <v>110</v>
      </c>
      <c r="E196" t="s">
        <v>937</v>
      </c>
      <c r="F196" t="s">
        <v>5135</v>
      </c>
      <c r="G196" t="s">
        <v>9</v>
      </c>
      <c r="H196" t="s">
        <v>4943</v>
      </c>
      <c r="I196" t="s">
        <v>5257</v>
      </c>
      <c r="J196" t="s">
        <v>12</v>
      </c>
      <c r="K196" s="10">
        <f t="shared" si="52"/>
        <v>44691</v>
      </c>
      <c r="L196" s="9" t="str">
        <f>IFERROR(VLOOKUP($B196,'resumen 300'!A:B,2,FALSE),"-")</f>
        <v>2022-05-10</v>
      </c>
      <c r="M196" s="9" t="str">
        <f>IFERROR(VLOOKUP($B196,'RESUMEN MED'!A:C,2,FALSE),"-")</f>
        <v>2022-05-10 00:00:00</v>
      </c>
      <c r="N196" s="9" t="str">
        <f>IFERROR(VLOOKUP($B196,'RESUMEN MED'!A:C,3,FALSE),"-")</f>
        <v>2022-05-10</v>
      </c>
      <c r="O196" s="8">
        <f t="shared" si="53"/>
        <v>0</v>
      </c>
      <c r="P196" s="8">
        <f t="shared" si="54"/>
        <v>0</v>
      </c>
      <c r="Q196" s="8">
        <f t="shared" si="55"/>
        <v>0</v>
      </c>
      <c r="R196" s="8" t="str">
        <f t="shared" si="56"/>
        <v>1</v>
      </c>
      <c r="S196" s="9" t="str">
        <f>IFERROR(VLOOKUP(B196,'RESUMEN 100'!A:B,2,FALSE),"-")</f>
        <v>-</v>
      </c>
      <c r="T196" s="9" t="str">
        <f>IFERROR(Tabla6[[#This Row],[fecha de registro entero]]-Tabla6[[#This Row],[F100]],"-")</f>
        <v>-</v>
      </c>
    </row>
    <row r="197" spans="1:20" x14ac:dyDescent="0.25">
      <c r="A197" t="s">
        <v>1102</v>
      </c>
      <c r="B197" t="s">
        <v>3349</v>
      </c>
      <c r="C197" t="s">
        <v>3350</v>
      </c>
      <c r="D197" t="s">
        <v>1072</v>
      </c>
      <c r="E197" t="s">
        <v>708</v>
      </c>
      <c r="F197" t="s">
        <v>5136</v>
      </c>
      <c r="G197" t="s">
        <v>9</v>
      </c>
      <c r="H197" t="s">
        <v>4943</v>
      </c>
      <c r="I197" t="s">
        <v>5259</v>
      </c>
      <c r="J197" t="s">
        <v>10</v>
      </c>
      <c r="K197" s="10">
        <f t="shared" si="52"/>
        <v>44690</v>
      </c>
      <c r="L197" s="9" t="str">
        <f>IFERROR(VLOOKUP($B197,'resumen 300'!A:B,2,FALSE),"-")</f>
        <v>2022-05-09</v>
      </c>
      <c r="M197" s="9" t="str">
        <f>IFERROR(VLOOKUP($B197,'RESUMEN MED'!A:C,2,FALSE),"-")</f>
        <v>2022-05-09 00:00:00</v>
      </c>
      <c r="N197" s="9" t="str">
        <f>IFERROR(VLOOKUP($B197,'RESUMEN MED'!A:C,3,FALSE),"-")</f>
        <v>2022-05-09</v>
      </c>
      <c r="O197" s="8">
        <f t="shared" si="53"/>
        <v>0</v>
      </c>
      <c r="P197" s="8">
        <f t="shared" si="54"/>
        <v>0</v>
      </c>
      <c r="Q197" s="8">
        <f t="shared" si="55"/>
        <v>0</v>
      </c>
      <c r="R197" s="8" t="str">
        <f t="shared" si="56"/>
        <v>1</v>
      </c>
      <c r="S197" s="9" t="str">
        <f>IFERROR(VLOOKUP(B197,'RESUMEN 100'!A:B,2,FALSE),"-")</f>
        <v>-</v>
      </c>
      <c r="T197" s="9" t="str">
        <f>IFERROR(Tabla6[[#This Row],[fecha de registro entero]]-Tabla6[[#This Row],[F100]],"-")</f>
        <v>-</v>
      </c>
    </row>
    <row r="198" spans="1:20" x14ac:dyDescent="0.25">
      <c r="A198" t="s">
        <v>1102</v>
      </c>
      <c r="B198" t="s">
        <v>1480</v>
      </c>
      <c r="C198" t="s">
        <v>1481</v>
      </c>
      <c r="D198" t="s">
        <v>219</v>
      </c>
      <c r="E198" t="s">
        <v>1482</v>
      </c>
      <c r="F198" t="s">
        <v>5275</v>
      </c>
      <c r="G198" t="s">
        <v>9</v>
      </c>
      <c r="H198" t="s">
        <v>4943</v>
      </c>
      <c r="I198" t="s">
        <v>5240</v>
      </c>
      <c r="J198" t="s">
        <v>11</v>
      </c>
      <c r="K198" s="10">
        <f t="shared" si="52"/>
        <v>44685</v>
      </c>
      <c r="L198" s="9" t="str">
        <f>IFERROR(VLOOKUP($B198,'resumen 300'!A:B,2,FALSE),"-")</f>
        <v>2022-05-04</v>
      </c>
      <c r="M198" s="9" t="str">
        <f>IFERROR(VLOOKUP($B198,'RESUMEN MED'!A:C,2,FALSE),"-")</f>
        <v>-</v>
      </c>
      <c r="N198" s="9" t="str">
        <f>IFERROR(VLOOKUP($B198,'RESUMEN MED'!A:C,3,FALSE),"-")</f>
        <v>-</v>
      </c>
      <c r="O198" s="8">
        <f t="shared" si="53"/>
        <v>0</v>
      </c>
      <c r="P198" s="8" t="str">
        <f t="shared" si="54"/>
        <v>-</v>
      </c>
      <c r="Q198" s="8" t="str">
        <f t="shared" si="55"/>
        <v>-</v>
      </c>
      <c r="R198" s="8" t="str">
        <f t="shared" si="56"/>
        <v>0</v>
      </c>
      <c r="S198" s="9" t="str">
        <f>IFERROR(VLOOKUP(B198,'RESUMEN 100'!A:B,2,FALSE),"-")</f>
        <v>-</v>
      </c>
      <c r="T198" s="9" t="str">
        <f>IFERROR(Tabla6[[#This Row],[fecha de registro entero]]-Tabla6[[#This Row],[F100]],"-")</f>
        <v>-</v>
      </c>
    </row>
    <row r="199" spans="1:20" x14ac:dyDescent="0.25">
      <c r="A199" t="s">
        <v>1102</v>
      </c>
      <c r="B199" t="s">
        <v>4520</v>
      </c>
      <c r="C199" t="s">
        <v>4521</v>
      </c>
      <c r="D199" t="s">
        <v>4522</v>
      </c>
      <c r="E199" t="s">
        <v>4523</v>
      </c>
      <c r="F199" t="s">
        <v>5137</v>
      </c>
      <c r="G199" t="s">
        <v>9</v>
      </c>
      <c r="H199" t="s">
        <v>4943</v>
      </c>
      <c r="I199" t="s">
        <v>5232</v>
      </c>
      <c r="J199" t="s">
        <v>10</v>
      </c>
      <c r="K199" s="10">
        <f t="shared" si="52"/>
        <v>44691</v>
      </c>
      <c r="L199" s="9" t="str">
        <f>IFERROR(VLOOKUP($B199,'resumen 300'!A:B,2,FALSE),"-")</f>
        <v>2022-05-10</v>
      </c>
      <c r="M199" s="9" t="str">
        <f>IFERROR(VLOOKUP($B199,'RESUMEN MED'!A:C,2,FALSE),"-")</f>
        <v>2022-05-10 00:00:00</v>
      </c>
      <c r="N199" s="9" t="str">
        <f>IFERROR(VLOOKUP($B199,'RESUMEN MED'!A:C,3,FALSE),"-")</f>
        <v>2022-05-10</v>
      </c>
      <c r="O199" s="8">
        <f t="shared" si="53"/>
        <v>0</v>
      </c>
      <c r="P199" s="8">
        <f t="shared" si="54"/>
        <v>0</v>
      </c>
      <c r="Q199" s="8">
        <f t="shared" si="55"/>
        <v>0</v>
      </c>
      <c r="R199" s="8" t="str">
        <f t="shared" si="56"/>
        <v>1</v>
      </c>
      <c r="S199" s="9" t="str">
        <f>IFERROR(VLOOKUP(B199,'RESUMEN 100'!A:B,2,FALSE),"-")</f>
        <v>-</v>
      </c>
      <c r="T199" s="9" t="str">
        <f>IFERROR(Tabla6[[#This Row],[fecha de registro entero]]-Tabla6[[#This Row],[F100]],"-")</f>
        <v>-</v>
      </c>
    </row>
    <row r="200" spans="1:20" x14ac:dyDescent="0.25">
      <c r="A200" t="s">
        <v>1102</v>
      </c>
      <c r="B200" t="s">
        <v>1430</v>
      </c>
      <c r="C200" t="s">
        <v>1050</v>
      </c>
      <c r="D200" t="s">
        <v>471</v>
      </c>
      <c r="E200" t="s">
        <v>99</v>
      </c>
      <c r="F200" t="s">
        <v>5138</v>
      </c>
      <c r="G200" t="s">
        <v>9</v>
      </c>
      <c r="H200" t="s">
        <v>4943</v>
      </c>
      <c r="I200" t="s">
        <v>5260</v>
      </c>
      <c r="J200" t="s">
        <v>12</v>
      </c>
      <c r="K200" s="10">
        <f t="shared" si="52"/>
        <v>44684</v>
      </c>
      <c r="L200" s="9" t="str">
        <f>IFERROR(VLOOKUP($B200,'resumen 300'!A:B,2,FALSE),"-")</f>
        <v>2022-05-03</v>
      </c>
      <c r="M200" s="9" t="str">
        <f>IFERROR(VLOOKUP($B200,'RESUMEN MED'!A:C,2,FALSE),"-")</f>
        <v>2022-05-03 00:00:00</v>
      </c>
      <c r="N200" s="9" t="str">
        <f>IFERROR(VLOOKUP($B200,'RESUMEN MED'!A:C,3,FALSE),"-")</f>
        <v>2022-05-03</v>
      </c>
      <c r="O200" s="8">
        <f t="shared" si="53"/>
        <v>0</v>
      </c>
      <c r="P200" s="8">
        <f t="shared" si="54"/>
        <v>0</v>
      </c>
      <c r="Q200" s="8">
        <f t="shared" si="55"/>
        <v>0</v>
      </c>
      <c r="R200" s="8" t="str">
        <f t="shared" si="56"/>
        <v>1</v>
      </c>
      <c r="S200" s="9" t="str">
        <f>IFERROR(VLOOKUP(B200,'RESUMEN 100'!A:B,2,FALSE),"-")</f>
        <v>-</v>
      </c>
      <c r="T200" s="9" t="str">
        <f>IFERROR(Tabla6[[#This Row],[fecha de registro entero]]-Tabla6[[#This Row],[F100]],"-")</f>
        <v>-</v>
      </c>
    </row>
    <row r="201" spans="1:20" x14ac:dyDescent="0.25">
      <c r="A201" t="s">
        <v>1102</v>
      </c>
      <c r="B201" t="s">
        <v>1987</v>
      </c>
      <c r="C201" t="s">
        <v>989</v>
      </c>
      <c r="D201" t="s">
        <v>428</v>
      </c>
      <c r="E201" t="s">
        <v>500</v>
      </c>
      <c r="F201" t="s">
        <v>5139</v>
      </c>
      <c r="G201" t="s">
        <v>9</v>
      </c>
      <c r="H201" t="s">
        <v>4943</v>
      </c>
      <c r="I201" t="s">
        <v>5241</v>
      </c>
      <c r="J201" t="s">
        <v>11</v>
      </c>
      <c r="K201" s="10">
        <f t="shared" si="52"/>
        <v>44690</v>
      </c>
      <c r="L201" s="9" t="str">
        <f>IFERROR(VLOOKUP($B201,'resumen 300'!A:B,2,FALSE),"-")</f>
        <v>2022-05-09</v>
      </c>
      <c r="M201" s="9" t="str">
        <f>IFERROR(VLOOKUP($B201,'RESUMEN MED'!A:C,2,FALSE),"-")</f>
        <v>2022-05-09 00:00:00</v>
      </c>
      <c r="N201" s="9" t="str">
        <f>IFERROR(VLOOKUP($B201,'RESUMEN MED'!A:C,3,FALSE),"-")</f>
        <v>2022-05-09</v>
      </c>
      <c r="O201" s="8">
        <f t="shared" si="53"/>
        <v>0</v>
      </c>
      <c r="P201" s="8">
        <f t="shared" si="54"/>
        <v>0</v>
      </c>
      <c r="Q201" s="8">
        <f t="shared" si="55"/>
        <v>0</v>
      </c>
      <c r="R201" s="8" t="str">
        <f t="shared" si="56"/>
        <v>1</v>
      </c>
      <c r="S201" s="9" t="str">
        <f>IFERROR(VLOOKUP(B201,'RESUMEN 100'!A:B,2,FALSE),"-")</f>
        <v>-</v>
      </c>
      <c r="T201" s="9" t="str">
        <f>IFERROR(Tabla6[[#This Row],[fecha de registro entero]]-Tabla6[[#This Row],[F100]],"-")</f>
        <v>-</v>
      </c>
    </row>
    <row r="202" spans="1:20" x14ac:dyDescent="0.25">
      <c r="A202" t="s">
        <v>1102</v>
      </c>
      <c r="B202" t="s">
        <v>1442</v>
      </c>
      <c r="C202" t="s">
        <v>1443</v>
      </c>
      <c r="D202" t="s">
        <v>222</v>
      </c>
      <c r="E202" t="s">
        <v>1444</v>
      </c>
      <c r="F202" t="s">
        <v>5140</v>
      </c>
      <c r="G202" t="s">
        <v>9</v>
      </c>
      <c r="H202" t="s">
        <v>4943</v>
      </c>
      <c r="I202" t="s">
        <v>5241</v>
      </c>
      <c r="J202" t="s">
        <v>11</v>
      </c>
      <c r="K202" s="10">
        <f t="shared" si="52"/>
        <v>44690</v>
      </c>
      <c r="L202" s="9" t="str">
        <f>IFERROR(VLOOKUP($B202,'resumen 300'!A:B,2,FALSE),"-")</f>
        <v>2022-05-09</v>
      </c>
      <c r="M202" s="9" t="str">
        <f>IFERROR(VLOOKUP($B202,'RESUMEN MED'!A:C,2,FALSE),"-")</f>
        <v>2022-05-09 00:00:00</v>
      </c>
      <c r="N202" s="9" t="str">
        <f>IFERROR(VLOOKUP($B202,'RESUMEN MED'!A:C,3,FALSE),"-")</f>
        <v>2022-05-09</v>
      </c>
      <c r="O202" s="8">
        <f t="shared" si="53"/>
        <v>0</v>
      </c>
      <c r="P202" s="8">
        <f t="shared" si="54"/>
        <v>0</v>
      </c>
      <c r="Q202" s="8">
        <f t="shared" si="55"/>
        <v>0</v>
      </c>
      <c r="R202" s="8" t="str">
        <f t="shared" si="56"/>
        <v>1</v>
      </c>
      <c r="S202" s="9" t="str">
        <f>IFERROR(VLOOKUP(B202,'RESUMEN 100'!A:B,2,FALSE),"-")</f>
        <v>-</v>
      </c>
      <c r="T202" s="9" t="str">
        <f>IFERROR(Tabla6[[#This Row],[fecha de registro entero]]-Tabla6[[#This Row],[F100]],"-")</f>
        <v>-</v>
      </c>
    </row>
    <row r="203" spans="1:20" x14ac:dyDescent="0.25">
      <c r="A203" t="s">
        <v>1102</v>
      </c>
      <c r="B203" t="s">
        <v>1383</v>
      </c>
      <c r="C203" t="s">
        <v>1384</v>
      </c>
      <c r="D203" t="s">
        <v>189</v>
      </c>
      <c r="E203" t="s">
        <v>293</v>
      </c>
      <c r="F203" t="s">
        <v>5141</v>
      </c>
      <c r="G203" t="s">
        <v>9</v>
      </c>
      <c r="H203" t="s">
        <v>4943</v>
      </c>
      <c r="I203" t="s">
        <v>5259</v>
      </c>
      <c r="J203" t="s">
        <v>10</v>
      </c>
      <c r="K203" s="10">
        <f t="shared" si="52"/>
        <v>44690</v>
      </c>
      <c r="L203" s="9" t="str">
        <f>IFERROR(VLOOKUP($B203,'resumen 300'!A:B,2,FALSE),"-")</f>
        <v>2022-05-09</v>
      </c>
      <c r="M203" s="9" t="str">
        <f>IFERROR(VLOOKUP($B203,'RESUMEN MED'!A:C,2,FALSE),"-")</f>
        <v>2022-05-09 00:00:00</v>
      </c>
      <c r="N203" s="9" t="str">
        <f>IFERROR(VLOOKUP($B203,'RESUMEN MED'!A:C,3,FALSE),"-")</f>
        <v>2022-05-09</v>
      </c>
      <c r="O203" s="8">
        <f t="shared" si="53"/>
        <v>0</v>
      </c>
      <c r="P203" s="8">
        <f t="shared" si="54"/>
        <v>0</v>
      </c>
      <c r="Q203" s="8">
        <f t="shared" si="55"/>
        <v>0</v>
      </c>
      <c r="R203" s="8" t="str">
        <f t="shared" si="56"/>
        <v>1</v>
      </c>
      <c r="S203" s="9" t="str">
        <f>IFERROR(VLOOKUP(B203,'RESUMEN 100'!A:B,2,FALSE),"-")</f>
        <v>-</v>
      </c>
      <c r="T203" s="9" t="str">
        <f>IFERROR(Tabla6[[#This Row],[fecha de registro entero]]-Tabla6[[#This Row],[F100]],"-")</f>
        <v>-</v>
      </c>
    </row>
    <row r="204" spans="1:20" x14ac:dyDescent="0.25">
      <c r="A204" t="s">
        <v>1102</v>
      </c>
      <c r="B204" t="s">
        <v>1012</v>
      </c>
      <c r="C204" t="s">
        <v>1013</v>
      </c>
      <c r="D204" t="s">
        <v>350</v>
      </c>
      <c r="E204" t="s">
        <v>467</v>
      </c>
      <c r="F204" t="s">
        <v>5142</v>
      </c>
      <c r="G204" t="s">
        <v>9</v>
      </c>
      <c r="H204" t="s">
        <v>4943</v>
      </c>
      <c r="I204" t="s">
        <v>5261</v>
      </c>
      <c r="J204" t="s">
        <v>266</v>
      </c>
      <c r="K204" s="10">
        <f t="shared" si="52"/>
        <v>44685</v>
      </c>
      <c r="L204" s="9" t="str">
        <f>IFERROR(VLOOKUP($B204,'resumen 300'!A:B,2,FALSE),"-")</f>
        <v>2022-05-04</v>
      </c>
      <c r="M204" s="9" t="str">
        <f>IFERROR(VLOOKUP($B204,'RESUMEN MED'!A:C,2,FALSE),"-")</f>
        <v>2022-05-04 00:00:00</v>
      </c>
      <c r="N204" s="9" t="str">
        <f>IFERROR(VLOOKUP($B204,'RESUMEN MED'!A:C,3,FALSE),"-")</f>
        <v>2022-05-04</v>
      </c>
      <c r="O204" s="8">
        <f t="shared" si="53"/>
        <v>0</v>
      </c>
      <c r="P204" s="8">
        <f t="shared" si="54"/>
        <v>0</v>
      </c>
      <c r="Q204" s="8">
        <f t="shared" si="55"/>
        <v>0</v>
      </c>
      <c r="R204" s="8" t="str">
        <f t="shared" si="56"/>
        <v>1</v>
      </c>
      <c r="S204" s="9" t="str">
        <f>IFERROR(VLOOKUP(B204,'RESUMEN 100'!A:B,2,FALSE),"-")</f>
        <v>-</v>
      </c>
      <c r="T204" s="9" t="str">
        <f>IFERROR(Tabla6[[#This Row],[fecha de registro entero]]-Tabla6[[#This Row],[F100]],"-")</f>
        <v>-</v>
      </c>
    </row>
    <row r="205" spans="1:20" x14ac:dyDescent="0.25">
      <c r="A205" t="s">
        <v>1102</v>
      </c>
      <c r="B205" t="s">
        <v>2368</v>
      </c>
      <c r="C205" t="s">
        <v>989</v>
      </c>
      <c r="D205" t="s">
        <v>2369</v>
      </c>
      <c r="E205" t="s">
        <v>2370</v>
      </c>
      <c r="F205" t="s">
        <v>5143</v>
      </c>
      <c r="G205" t="s">
        <v>9</v>
      </c>
      <c r="H205" t="s">
        <v>4943</v>
      </c>
      <c r="I205" t="s">
        <v>5227</v>
      </c>
      <c r="J205" t="s">
        <v>12</v>
      </c>
      <c r="K205" s="10">
        <f t="shared" si="52"/>
        <v>44688</v>
      </c>
      <c r="L205" s="9" t="str">
        <f>IFERROR(VLOOKUP($B205,'resumen 300'!A:B,2,FALSE),"-")</f>
        <v>2022-05-07</v>
      </c>
      <c r="M205" s="9" t="str">
        <f>IFERROR(VLOOKUP($B205,'RESUMEN MED'!A:C,2,FALSE),"-")</f>
        <v>2022-05-07 00:00:00</v>
      </c>
      <c r="N205" s="9" t="str">
        <f>IFERROR(VLOOKUP($B205,'RESUMEN MED'!A:C,3,FALSE),"-")</f>
        <v>2022-05-07</v>
      </c>
      <c r="O205" s="8">
        <f t="shared" si="53"/>
        <v>0</v>
      </c>
      <c r="P205" s="8">
        <f t="shared" si="54"/>
        <v>0</v>
      </c>
      <c r="Q205" s="8">
        <f t="shared" si="55"/>
        <v>0</v>
      </c>
      <c r="R205" s="8" t="str">
        <f t="shared" si="56"/>
        <v>1</v>
      </c>
      <c r="S205" s="9" t="str">
        <f>IFERROR(VLOOKUP(B205,'RESUMEN 100'!A:B,2,FALSE),"-")</f>
        <v>-</v>
      </c>
      <c r="T205" s="9" t="str">
        <f>IFERROR(Tabla6[[#This Row],[fecha de registro entero]]-Tabla6[[#This Row],[F100]],"-")</f>
        <v>-</v>
      </c>
    </row>
    <row r="206" spans="1:20" x14ac:dyDescent="0.25">
      <c r="A206" t="s">
        <v>1102</v>
      </c>
      <c r="B206" t="s">
        <v>2617</v>
      </c>
      <c r="C206" t="s">
        <v>1091</v>
      </c>
      <c r="D206" t="s">
        <v>865</v>
      </c>
      <c r="E206" t="s">
        <v>1587</v>
      </c>
      <c r="F206" t="s">
        <v>5144</v>
      </c>
      <c r="G206" t="s">
        <v>9</v>
      </c>
      <c r="H206" t="s">
        <v>4943</v>
      </c>
      <c r="I206" t="s">
        <v>5228</v>
      </c>
      <c r="J206" t="s">
        <v>266</v>
      </c>
      <c r="K206" s="10">
        <f t="shared" si="52"/>
        <v>44683</v>
      </c>
      <c r="L206" s="9" t="str">
        <f>IFERROR(VLOOKUP($B206,'resumen 300'!A:B,2,FALSE),"-")</f>
        <v>2022-05-02</v>
      </c>
      <c r="M206" s="9" t="str">
        <f>IFERROR(VLOOKUP($B206,'RESUMEN MED'!A:C,2,FALSE),"-")</f>
        <v>2022-05-02 00:00:00</v>
      </c>
      <c r="N206" s="9" t="str">
        <f>IFERROR(VLOOKUP($B206,'RESUMEN MED'!A:C,3,FALSE),"-")</f>
        <v>2022-05-02</v>
      </c>
      <c r="O206" s="8">
        <f t="shared" si="53"/>
        <v>0</v>
      </c>
      <c r="P206" s="8">
        <f t="shared" si="54"/>
        <v>0</v>
      </c>
      <c r="Q206" s="8">
        <f t="shared" si="55"/>
        <v>0</v>
      </c>
      <c r="R206" s="8" t="str">
        <f t="shared" si="56"/>
        <v>1</v>
      </c>
      <c r="S206" s="9" t="str">
        <f>IFERROR(VLOOKUP(B206,'RESUMEN 100'!A:B,2,FALSE),"-")</f>
        <v>-</v>
      </c>
      <c r="T206" s="9" t="str">
        <f>IFERROR(Tabla6[[#This Row],[fecha de registro entero]]-Tabla6[[#This Row],[F100]],"-")</f>
        <v>-</v>
      </c>
    </row>
    <row r="207" spans="1:20" x14ac:dyDescent="0.25">
      <c r="A207" t="s">
        <v>1102</v>
      </c>
      <c r="B207" t="s">
        <v>3590</v>
      </c>
      <c r="C207" t="s">
        <v>324</v>
      </c>
      <c r="D207" t="s">
        <v>105</v>
      </c>
      <c r="E207" t="s">
        <v>256</v>
      </c>
      <c r="F207" t="s">
        <v>5145</v>
      </c>
      <c r="G207" t="s">
        <v>9</v>
      </c>
      <c r="H207" t="s">
        <v>4943</v>
      </c>
      <c r="I207" t="s">
        <v>5230</v>
      </c>
      <c r="J207" t="s">
        <v>266</v>
      </c>
      <c r="K207" s="10">
        <f t="shared" si="52"/>
        <v>44684</v>
      </c>
      <c r="L207" s="9" t="str">
        <f>IFERROR(VLOOKUP($B207,'resumen 300'!A:B,2,FALSE),"-")</f>
        <v>2022-05-03</v>
      </c>
      <c r="M207" s="9" t="str">
        <f>IFERROR(VLOOKUP($B207,'RESUMEN MED'!A:C,2,FALSE),"-")</f>
        <v>2022-05-03 00:00:00</v>
      </c>
      <c r="N207" s="9" t="str">
        <f>IFERROR(VLOOKUP($B207,'RESUMEN MED'!A:C,3,FALSE),"-")</f>
        <v>2022-05-03</v>
      </c>
      <c r="O207" s="8">
        <f t="shared" si="53"/>
        <v>0</v>
      </c>
      <c r="P207" s="8">
        <f t="shared" si="54"/>
        <v>0</v>
      </c>
      <c r="Q207" s="8">
        <f t="shared" si="55"/>
        <v>0</v>
      </c>
      <c r="R207" s="8" t="str">
        <f t="shared" si="56"/>
        <v>1</v>
      </c>
      <c r="S207" s="9" t="str">
        <f>IFERROR(VLOOKUP(B207,'RESUMEN 100'!A:B,2,FALSE),"-")</f>
        <v>-</v>
      </c>
      <c r="T207" s="9" t="str">
        <f>IFERROR(Tabla6[[#This Row],[fecha de registro entero]]-Tabla6[[#This Row],[F100]],"-")</f>
        <v>-</v>
      </c>
    </row>
    <row r="208" spans="1:20" x14ac:dyDescent="0.25">
      <c r="A208" t="s">
        <v>1102</v>
      </c>
      <c r="B208" t="s">
        <v>3871</v>
      </c>
      <c r="C208" t="s">
        <v>3872</v>
      </c>
      <c r="D208" t="s">
        <v>3873</v>
      </c>
      <c r="E208" t="s">
        <v>165</v>
      </c>
      <c r="F208" t="s">
        <v>5276</v>
      </c>
      <c r="G208" t="s">
        <v>9</v>
      </c>
      <c r="H208" t="s">
        <v>4943</v>
      </c>
      <c r="I208" t="s">
        <v>5259</v>
      </c>
      <c r="J208" t="s">
        <v>10</v>
      </c>
      <c r="K208" s="10">
        <f t="shared" si="52"/>
        <v>44690</v>
      </c>
      <c r="L208" s="9" t="str">
        <f>IFERROR(VLOOKUP($B208,'resumen 300'!A:B,2,FALSE),"-")</f>
        <v>2022-05-09</v>
      </c>
      <c r="M208" s="9" t="str">
        <f>IFERROR(VLOOKUP($B208,'RESUMEN MED'!A:C,2,FALSE),"-")</f>
        <v>-</v>
      </c>
      <c r="N208" s="9" t="str">
        <f>IFERROR(VLOOKUP($B208,'RESUMEN MED'!A:C,3,FALSE),"-")</f>
        <v>-</v>
      </c>
      <c r="O208" s="8">
        <f t="shared" si="53"/>
        <v>0</v>
      </c>
      <c r="P208" s="8" t="str">
        <f t="shared" si="54"/>
        <v>-</v>
      </c>
      <c r="Q208" s="8" t="str">
        <f t="shared" si="55"/>
        <v>-</v>
      </c>
      <c r="R208" s="8" t="str">
        <f t="shared" si="56"/>
        <v>0</v>
      </c>
      <c r="S208" s="9" t="str">
        <f>IFERROR(VLOOKUP(B208,'RESUMEN 100'!A:B,2,FALSE),"-")</f>
        <v>-</v>
      </c>
      <c r="T208" s="9" t="str">
        <f>IFERROR(Tabla6[[#This Row],[fecha de registro entero]]-Tabla6[[#This Row],[F100]],"-")</f>
        <v>-</v>
      </c>
    </row>
    <row r="209" spans="1:20" x14ac:dyDescent="0.25">
      <c r="A209" t="s">
        <v>1102</v>
      </c>
      <c r="B209" t="s">
        <v>1389</v>
      </c>
      <c r="C209" t="s">
        <v>1055</v>
      </c>
      <c r="D209" t="s">
        <v>146</v>
      </c>
      <c r="E209" t="s">
        <v>162</v>
      </c>
      <c r="F209" t="s">
        <v>5146</v>
      </c>
      <c r="G209" t="s">
        <v>9</v>
      </c>
      <c r="H209" t="s">
        <v>4943</v>
      </c>
      <c r="I209" t="s">
        <v>5259</v>
      </c>
      <c r="J209" t="s">
        <v>10</v>
      </c>
      <c r="K209" s="10">
        <f t="shared" si="52"/>
        <v>44690</v>
      </c>
      <c r="L209" s="9" t="str">
        <f>IFERROR(VLOOKUP($B209,'resumen 300'!A:B,2,FALSE),"-")</f>
        <v>2022-05-09</v>
      </c>
      <c r="M209" s="9" t="str">
        <f>IFERROR(VLOOKUP($B209,'RESUMEN MED'!A:C,2,FALSE),"-")</f>
        <v>2022-05-09 00:00:00</v>
      </c>
      <c r="N209" s="9" t="str">
        <f>IFERROR(VLOOKUP($B209,'RESUMEN MED'!A:C,3,FALSE),"-")</f>
        <v>2022-05-09</v>
      </c>
      <c r="O209" s="8">
        <f t="shared" si="53"/>
        <v>0</v>
      </c>
      <c r="P209" s="8">
        <f t="shared" si="54"/>
        <v>0</v>
      </c>
      <c r="Q209" s="8">
        <f t="shared" si="55"/>
        <v>0</v>
      </c>
      <c r="R209" s="8" t="str">
        <f t="shared" si="56"/>
        <v>1</v>
      </c>
      <c r="S209" s="9" t="str">
        <f>IFERROR(VLOOKUP(B209,'RESUMEN 100'!A:B,2,FALSE),"-")</f>
        <v>-</v>
      </c>
      <c r="T209" s="9" t="str">
        <f>IFERROR(Tabla6[[#This Row],[fecha de registro entero]]-Tabla6[[#This Row],[F100]],"-")</f>
        <v>-</v>
      </c>
    </row>
    <row r="210" spans="1:20" x14ac:dyDescent="0.25">
      <c r="A210" t="s">
        <v>1102</v>
      </c>
      <c r="B210" t="s">
        <v>2841</v>
      </c>
      <c r="C210" t="s">
        <v>697</v>
      </c>
      <c r="D210" t="s">
        <v>322</v>
      </c>
      <c r="E210" t="s">
        <v>305</v>
      </c>
      <c r="F210" t="s">
        <v>5147</v>
      </c>
      <c r="G210" t="s">
        <v>9</v>
      </c>
      <c r="H210" t="s">
        <v>4943</v>
      </c>
      <c r="I210" t="s">
        <v>5228</v>
      </c>
      <c r="J210" t="s">
        <v>266</v>
      </c>
      <c r="K210" s="10">
        <f t="shared" si="52"/>
        <v>44683</v>
      </c>
      <c r="L210" s="9" t="str">
        <f>IFERROR(VLOOKUP($B210,'resumen 300'!A:B,2,FALSE),"-")</f>
        <v>2022-05-02</v>
      </c>
      <c r="M210" s="9" t="str">
        <f>IFERROR(VLOOKUP($B210,'RESUMEN MED'!A:C,2,FALSE),"-")</f>
        <v>2022-05-02 00:00:00</v>
      </c>
      <c r="N210" s="9" t="str">
        <f>IFERROR(VLOOKUP($B210,'RESUMEN MED'!A:C,3,FALSE),"-")</f>
        <v>2022-05-02</v>
      </c>
      <c r="O210" s="8">
        <f t="shared" si="53"/>
        <v>0</v>
      </c>
      <c r="P210" s="8">
        <f t="shared" si="54"/>
        <v>0</v>
      </c>
      <c r="Q210" s="8">
        <f t="shared" si="55"/>
        <v>0</v>
      </c>
      <c r="R210" s="8" t="str">
        <f t="shared" si="56"/>
        <v>1</v>
      </c>
      <c r="S210" s="9" t="str">
        <f>IFERROR(VLOOKUP(B210,'RESUMEN 100'!A:B,2,FALSE),"-")</f>
        <v>-</v>
      </c>
      <c r="T210" s="9" t="str">
        <f>IFERROR(Tabla6[[#This Row],[fecha de registro entero]]-Tabla6[[#This Row],[F100]],"-")</f>
        <v>-</v>
      </c>
    </row>
    <row r="211" spans="1:20" x14ac:dyDescent="0.25">
      <c r="A211" t="s">
        <v>1102</v>
      </c>
      <c r="B211" t="s">
        <v>1294</v>
      </c>
      <c r="C211" t="s">
        <v>1295</v>
      </c>
      <c r="D211" t="s">
        <v>222</v>
      </c>
      <c r="E211" t="s">
        <v>364</v>
      </c>
      <c r="F211" t="s">
        <v>5148</v>
      </c>
      <c r="G211" t="s">
        <v>9</v>
      </c>
      <c r="H211" t="s">
        <v>4943</v>
      </c>
      <c r="I211" t="s">
        <v>5237</v>
      </c>
      <c r="J211" t="s">
        <v>266</v>
      </c>
      <c r="K211" s="10">
        <f t="shared" si="52"/>
        <v>44686</v>
      </c>
      <c r="L211" s="9" t="str">
        <f>IFERROR(VLOOKUP($B211,'resumen 300'!A:B,2,FALSE),"-")</f>
        <v>2022-05-05</v>
      </c>
      <c r="M211" s="9" t="str">
        <f>IFERROR(VLOOKUP($B211,'RESUMEN MED'!A:C,2,FALSE),"-")</f>
        <v>2022-05-05 00:00:00</v>
      </c>
      <c r="N211" s="9" t="str">
        <f>IFERROR(VLOOKUP($B211,'RESUMEN MED'!A:C,3,FALSE),"-")</f>
        <v>2022-05-05</v>
      </c>
      <c r="O211" s="8">
        <f t="shared" si="53"/>
        <v>0</v>
      </c>
      <c r="P211" s="8">
        <f t="shared" si="54"/>
        <v>0</v>
      </c>
      <c r="Q211" s="8">
        <f t="shared" si="55"/>
        <v>0</v>
      </c>
      <c r="R211" s="8" t="str">
        <f t="shared" si="56"/>
        <v>1</v>
      </c>
      <c r="S211" s="9" t="str">
        <f>IFERROR(VLOOKUP(B211,'RESUMEN 100'!A:B,2,FALSE),"-")</f>
        <v>-</v>
      </c>
      <c r="T211" s="9" t="str">
        <f>IFERROR(Tabla6[[#This Row],[fecha de registro entero]]-Tabla6[[#This Row],[F100]],"-")</f>
        <v>-</v>
      </c>
    </row>
    <row r="212" spans="1:20" x14ac:dyDescent="0.25">
      <c r="A212" t="s">
        <v>1102</v>
      </c>
      <c r="B212" t="s">
        <v>3346</v>
      </c>
      <c r="C212" t="s">
        <v>3347</v>
      </c>
      <c r="D212" t="s">
        <v>205</v>
      </c>
      <c r="E212" t="s">
        <v>549</v>
      </c>
      <c r="F212" t="s">
        <v>5149</v>
      </c>
      <c r="G212" t="s">
        <v>9</v>
      </c>
      <c r="H212" t="s">
        <v>4943</v>
      </c>
      <c r="I212" t="s">
        <v>5233</v>
      </c>
      <c r="J212" t="s">
        <v>10</v>
      </c>
      <c r="K212" s="10">
        <f t="shared" si="52"/>
        <v>44690</v>
      </c>
      <c r="L212" s="9" t="str">
        <f>IFERROR(VLOOKUP($B212,'resumen 300'!A:B,2,FALSE),"-")</f>
        <v>2022-05-09</v>
      </c>
      <c r="M212" s="9" t="str">
        <f>IFERROR(VLOOKUP($B212,'RESUMEN MED'!A:C,2,FALSE),"-")</f>
        <v>2022-05-09 00:00:00</v>
      </c>
      <c r="N212" s="9" t="str">
        <f>IFERROR(VLOOKUP($B212,'RESUMEN MED'!A:C,3,FALSE),"-")</f>
        <v>2022-05-09</v>
      </c>
      <c r="O212" s="8">
        <f t="shared" si="53"/>
        <v>0</v>
      </c>
      <c r="P212" s="8">
        <f t="shared" si="54"/>
        <v>0</v>
      </c>
      <c r="Q212" s="8">
        <f t="shared" si="55"/>
        <v>0</v>
      </c>
      <c r="R212" s="8" t="str">
        <f t="shared" si="56"/>
        <v>1</v>
      </c>
      <c r="S212" s="9" t="str">
        <f>IFERROR(VLOOKUP(B212,'RESUMEN 100'!A:B,2,FALSE),"-")</f>
        <v>-</v>
      </c>
      <c r="T212" s="9" t="str">
        <f>IFERROR(Tabla6[[#This Row],[fecha de registro entero]]-Tabla6[[#This Row],[F100]],"-")</f>
        <v>-</v>
      </c>
    </row>
    <row r="213" spans="1:20" x14ac:dyDescent="0.25">
      <c r="A213" t="s">
        <v>1102</v>
      </c>
      <c r="B213" t="s">
        <v>4436</v>
      </c>
      <c r="C213" t="s">
        <v>4437</v>
      </c>
      <c r="D213" t="s">
        <v>292</v>
      </c>
      <c r="E213" t="s">
        <v>467</v>
      </c>
      <c r="F213" t="s">
        <v>5150</v>
      </c>
      <c r="G213" t="s">
        <v>9</v>
      </c>
      <c r="H213" t="s">
        <v>4943</v>
      </c>
      <c r="I213" t="s">
        <v>5229</v>
      </c>
      <c r="J213" t="s">
        <v>266</v>
      </c>
      <c r="K213" s="10">
        <f t="shared" si="52"/>
        <v>44692</v>
      </c>
      <c r="L213" s="9" t="str">
        <f>IFERROR(VLOOKUP($B213,'resumen 300'!A:B,2,FALSE),"-")</f>
        <v>2022-05-11</v>
      </c>
      <c r="M213" s="9" t="str">
        <f>IFERROR(VLOOKUP($B213,'RESUMEN MED'!A:C,2,FALSE),"-")</f>
        <v>2022-05-11 00:00:00</v>
      </c>
      <c r="N213" s="9" t="str">
        <f>IFERROR(VLOOKUP($B213,'RESUMEN MED'!A:C,3,FALSE),"-")</f>
        <v>2022-05-11</v>
      </c>
      <c r="O213" s="8">
        <f t="shared" si="53"/>
        <v>0</v>
      </c>
      <c r="P213" s="8">
        <f t="shared" si="54"/>
        <v>0</v>
      </c>
      <c r="Q213" s="8">
        <f t="shared" si="55"/>
        <v>0</v>
      </c>
      <c r="R213" s="8" t="str">
        <f t="shared" si="56"/>
        <v>1</v>
      </c>
      <c r="S213" s="9" t="str">
        <f>IFERROR(VLOOKUP(B213,'RESUMEN 100'!A:B,2,FALSE),"-")</f>
        <v>-</v>
      </c>
      <c r="T213" s="9" t="str">
        <f>IFERROR(Tabla6[[#This Row],[fecha de registro entero]]-Tabla6[[#This Row],[F100]],"-")</f>
        <v>-</v>
      </c>
    </row>
    <row r="214" spans="1:20" x14ac:dyDescent="0.25">
      <c r="A214" t="s">
        <v>1102</v>
      </c>
      <c r="B214" t="s">
        <v>2594</v>
      </c>
      <c r="C214" t="s">
        <v>2595</v>
      </c>
      <c r="D214" t="s">
        <v>182</v>
      </c>
      <c r="E214" t="s">
        <v>1259</v>
      </c>
      <c r="F214" t="s">
        <v>5151</v>
      </c>
      <c r="G214" t="s">
        <v>9</v>
      </c>
      <c r="H214" t="s">
        <v>4943</v>
      </c>
      <c r="I214" t="s">
        <v>5262</v>
      </c>
      <c r="J214" t="s">
        <v>12</v>
      </c>
      <c r="K214" s="10">
        <f t="shared" si="52"/>
        <v>44683</v>
      </c>
      <c r="L214" s="9" t="str">
        <f>IFERROR(VLOOKUP($B214,'resumen 300'!A:B,2,FALSE),"-")</f>
        <v>2022-05-02</v>
      </c>
      <c r="M214" s="9" t="str">
        <f>IFERROR(VLOOKUP($B214,'RESUMEN MED'!A:C,2,FALSE),"-")</f>
        <v>2022-05-02 00:00:00</v>
      </c>
      <c r="N214" s="9" t="str">
        <f>IFERROR(VLOOKUP($B214,'RESUMEN MED'!A:C,3,FALSE),"-")</f>
        <v>2022-05-02</v>
      </c>
      <c r="O214" s="8">
        <f t="shared" si="53"/>
        <v>0</v>
      </c>
      <c r="P214" s="8">
        <f t="shared" si="54"/>
        <v>0</v>
      </c>
      <c r="Q214" s="8">
        <f t="shared" si="55"/>
        <v>0</v>
      </c>
      <c r="R214" s="8" t="str">
        <f t="shared" si="56"/>
        <v>1</v>
      </c>
      <c r="S214" s="9" t="str">
        <f>IFERROR(VLOOKUP(B214,'RESUMEN 100'!A:B,2,FALSE),"-")</f>
        <v>-</v>
      </c>
      <c r="T214" s="9" t="str">
        <f>IFERROR(Tabla6[[#This Row],[fecha de registro entero]]-Tabla6[[#This Row],[F100]],"-")</f>
        <v>-</v>
      </c>
    </row>
    <row r="215" spans="1:20" x14ac:dyDescent="0.25">
      <c r="A215" t="s">
        <v>1102</v>
      </c>
      <c r="B215" t="s">
        <v>4430</v>
      </c>
      <c r="C215" t="s">
        <v>493</v>
      </c>
      <c r="D215" t="s">
        <v>341</v>
      </c>
      <c r="E215" t="s">
        <v>1418</v>
      </c>
      <c r="F215" t="s">
        <v>5152</v>
      </c>
      <c r="G215" t="s">
        <v>9</v>
      </c>
      <c r="H215" t="s">
        <v>4943</v>
      </c>
      <c r="I215" t="s">
        <v>5229</v>
      </c>
      <c r="J215" t="s">
        <v>266</v>
      </c>
      <c r="K215" s="10">
        <f t="shared" si="52"/>
        <v>44692</v>
      </c>
      <c r="L215" s="9" t="str">
        <f>IFERROR(VLOOKUP($B215,'resumen 300'!A:B,2,FALSE),"-")</f>
        <v>2022-05-11</v>
      </c>
      <c r="M215" s="9" t="str">
        <f>IFERROR(VLOOKUP($B215,'RESUMEN MED'!A:C,2,FALSE),"-")</f>
        <v>2022-05-11 00:00:00</v>
      </c>
      <c r="N215" s="9" t="str">
        <f>IFERROR(VLOOKUP($B215,'RESUMEN MED'!A:C,3,FALSE),"-")</f>
        <v>2022-05-11</v>
      </c>
      <c r="O215" s="8">
        <f t="shared" si="53"/>
        <v>0</v>
      </c>
      <c r="P215" s="8">
        <f t="shared" si="54"/>
        <v>0</v>
      </c>
      <c r="Q215" s="8">
        <f t="shared" si="55"/>
        <v>0</v>
      </c>
      <c r="R215" s="8" t="str">
        <f t="shared" si="56"/>
        <v>1</v>
      </c>
      <c r="S215" s="9" t="str">
        <f>IFERROR(VLOOKUP(B215,'RESUMEN 100'!A:B,2,FALSE),"-")</f>
        <v>-</v>
      </c>
      <c r="T215" s="9" t="str">
        <f>IFERROR(Tabla6[[#This Row],[fecha de registro entero]]-Tabla6[[#This Row],[F100]],"-")</f>
        <v>-</v>
      </c>
    </row>
    <row r="216" spans="1:20" x14ac:dyDescent="0.25">
      <c r="A216" t="s">
        <v>1102</v>
      </c>
      <c r="B216" t="s">
        <v>1451</v>
      </c>
      <c r="C216" t="s">
        <v>1452</v>
      </c>
      <c r="D216" t="s">
        <v>750</v>
      </c>
      <c r="E216" t="s">
        <v>1067</v>
      </c>
      <c r="F216" t="s">
        <v>5153</v>
      </c>
      <c r="G216" t="s">
        <v>9</v>
      </c>
      <c r="H216" t="s">
        <v>4943</v>
      </c>
      <c r="I216" t="s">
        <v>5241</v>
      </c>
      <c r="J216" t="s">
        <v>11</v>
      </c>
      <c r="K216" s="10">
        <f t="shared" si="52"/>
        <v>44690</v>
      </c>
      <c r="L216" s="9" t="str">
        <f>IFERROR(VLOOKUP($B216,'resumen 300'!A:B,2,FALSE),"-")</f>
        <v>2022-05-09</v>
      </c>
      <c r="M216" s="9" t="str">
        <f>IFERROR(VLOOKUP($B216,'RESUMEN MED'!A:C,2,FALSE),"-")</f>
        <v>2022-05-09 00:00:00</v>
      </c>
      <c r="N216" s="9" t="str">
        <f>IFERROR(VLOOKUP($B216,'RESUMEN MED'!A:C,3,FALSE),"-")</f>
        <v>2022-05-09</v>
      </c>
      <c r="O216" s="8">
        <f t="shared" si="53"/>
        <v>0</v>
      </c>
      <c r="P216" s="8">
        <f t="shared" si="54"/>
        <v>0</v>
      </c>
      <c r="Q216" s="8">
        <f t="shared" si="55"/>
        <v>0</v>
      </c>
      <c r="R216" s="8" t="str">
        <f t="shared" si="56"/>
        <v>1</v>
      </c>
      <c r="S216" s="9" t="str">
        <f>IFERROR(VLOOKUP(B216,'RESUMEN 100'!A:B,2,FALSE),"-")</f>
        <v>-</v>
      </c>
      <c r="T216" s="9" t="str">
        <f>IFERROR(Tabla6[[#This Row],[fecha de registro entero]]-Tabla6[[#This Row],[F100]],"-")</f>
        <v>-</v>
      </c>
    </row>
    <row r="217" spans="1:20" x14ac:dyDescent="0.25">
      <c r="A217" t="s">
        <v>1102</v>
      </c>
      <c r="B217" t="s">
        <v>3410</v>
      </c>
      <c r="C217" t="s">
        <v>3411</v>
      </c>
      <c r="D217" t="s">
        <v>428</v>
      </c>
      <c r="E217" t="s">
        <v>469</v>
      </c>
      <c r="F217" t="s">
        <v>5154</v>
      </c>
      <c r="G217" t="s">
        <v>9</v>
      </c>
      <c r="H217" t="s">
        <v>4943</v>
      </c>
      <c r="I217" t="s">
        <v>5233</v>
      </c>
      <c r="J217" t="s">
        <v>10</v>
      </c>
      <c r="K217" s="10">
        <f t="shared" si="52"/>
        <v>44690</v>
      </c>
      <c r="L217" s="9" t="str">
        <f>IFERROR(VLOOKUP($B217,'resumen 300'!A:B,2,FALSE),"-")</f>
        <v>2022-05-09</v>
      </c>
      <c r="M217" s="9" t="str">
        <f>IFERROR(VLOOKUP($B217,'RESUMEN MED'!A:C,2,FALSE),"-")</f>
        <v>2022-05-09 00:00:00</v>
      </c>
      <c r="N217" s="9" t="str">
        <f>IFERROR(VLOOKUP($B217,'RESUMEN MED'!A:C,3,FALSE),"-")</f>
        <v>2022-05-09</v>
      </c>
      <c r="O217" s="8">
        <f t="shared" si="53"/>
        <v>0</v>
      </c>
      <c r="P217" s="8">
        <f t="shared" si="54"/>
        <v>0</v>
      </c>
      <c r="Q217" s="8">
        <f t="shared" si="55"/>
        <v>0</v>
      </c>
      <c r="R217" s="8" t="str">
        <f t="shared" si="56"/>
        <v>1</v>
      </c>
      <c r="S217" s="9" t="str">
        <f>IFERROR(VLOOKUP(B217,'RESUMEN 100'!A:B,2,FALSE),"-")</f>
        <v>-</v>
      </c>
      <c r="T217" s="9" t="str">
        <f>IFERROR(Tabla6[[#This Row],[fecha de registro entero]]-Tabla6[[#This Row],[F100]],"-")</f>
        <v>-</v>
      </c>
    </row>
    <row r="218" spans="1:20" x14ac:dyDescent="0.25">
      <c r="A218" t="s">
        <v>1102</v>
      </c>
      <c r="B218" t="s">
        <v>3683</v>
      </c>
      <c r="C218" t="s">
        <v>3684</v>
      </c>
      <c r="D218" t="s">
        <v>3685</v>
      </c>
      <c r="E218" t="s">
        <v>428</v>
      </c>
      <c r="F218" t="s">
        <v>5155</v>
      </c>
      <c r="G218" t="s">
        <v>9</v>
      </c>
      <c r="H218" t="s">
        <v>4943</v>
      </c>
      <c r="I218" t="s">
        <v>5233</v>
      </c>
      <c r="J218" t="s">
        <v>10</v>
      </c>
      <c r="K218" s="10">
        <f t="shared" si="52"/>
        <v>44690</v>
      </c>
      <c r="L218" s="9" t="str">
        <f>IFERROR(VLOOKUP($B218,'resumen 300'!A:B,2,FALSE),"-")</f>
        <v>2022-05-09</v>
      </c>
      <c r="M218" s="9" t="str">
        <f>IFERROR(VLOOKUP($B218,'RESUMEN MED'!A:C,2,FALSE),"-")</f>
        <v>2022-05-09 00:00:00</v>
      </c>
      <c r="N218" s="9" t="str">
        <f>IFERROR(VLOOKUP($B218,'RESUMEN MED'!A:C,3,FALSE),"-")</f>
        <v>2022-05-09</v>
      </c>
      <c r="O218" s="8">
        <f t="shared" si="53"/>
        <v>0</v>
      </c>
      <c r="P218" s="8">
        <f t="shared" si="54"/>
        <v>0</v>
      </c>
      <c r="Q218" s="8">
        <f t="shared" si="55"/>
        <v>0</v>
      </c>
      <c r="R218" s="8" t="str">
        <f t="shared" si="56"/>
        <v>1</v>
      </c>
      <c r="S218" s="9" t="str">
        <f>IFERROR(VLOOKUP(B218,'RESUMEN 100'!A:B,2,FALSE),"-")</f>
        <v>-</v>
      </c>
      <c r="T218" s="9" t="str">
        <f>IFERROR(Tabla6[[#This Row],[fecha de registro entero]]-Tabla6[[#This Row],[F100]],"-")</f>
        <v>-</v>
      </c>
    </row>
    <row r="219" spans="1:20" x14ac:dyDescent="0.25">
      <c r="A219" t="s">
        <v>1102</v>
      </c>
      <c r="B219" t="s">
        <v>1208</v>
      </c>
      <c r="C219" t="s">
        <v>1209</v>
      </c>
      <c r="D219" t="s">
        <v>346</v>
      </c>
      <c r="E219" t="s">
        <v>172</v>
      </c>
      <c r="F219" t="s">
        <v>5156</v>
      </c>
      <c r="G219" t="s">
        <v>9</v>
      </c>
      <c r="H219" t="s">
        <v>4943</v>
      </c>
      <c r="I219" t="s">
        <v>5263</v>
      </c>
      <c r="J219" t="s">
        <v>14</v>
      </c>
      <c r="K219" s="10">
        <f t="shared" si="52"/>
        <v>44685</v>
      </c>
      <c r="L219" s="9" t="str">
        <f>IFERROR(VLOOKUP($B219,'resumen 300'!A:B,2,FALSE),"-")</f>
        <v>2022-05-04</v>
      </c>
      <c r="M219" s="9" t="str">
        <f>IFERROR(VLOOKUP($B219,'RESUMEN MED'!A:C,2,FALSE),"-")</f>
        <v>2022-05-04 00:00:00</v>
      </c>
      <c r="N219" s="9" t="str">
        <f>IFERROR(VLOOKUP($B219,'RESUMEN MED'!A:C,3,FALSE),"-")</f>
        <v>2022-05-04</v>
      </c>
      <c r="O219" s="8">
        <f t="shared" ref="O219:O227" si="57">IFERROR(L219-$K219,"-")</f>
        <v>0</v>
      </c>
      <c r="P219" s="8">
        <f t="shared" ref="P219:P227" si="58">IFERROR(M219-$K219,"-")</f>
        <v>0</v>
      </c>
      <c r="Q219" s="8">
        <f t="shared" ref="Q219:Q227" si="59">IFERROR(N219-$K219,"-")</f>
        <v>0</v>
      </c>
      <c r="R219" s="8" t="str">
        <f t="shared" ref="R219:R227" si="60">IF(AND(O219&lt;=1,O219&gt;=0,P219&lt;=1,P219&gt;=0,Q219&lt;=2,Q219&gt;=0),"1","0")</f>
        <v>1</v>
      </c>
      <c r="S219" s="9" t="str">
        <f>IFERROR(VLOOKUP(B219,'RESUMEN 100'!A:B,2,FALSE),"-")</f>
        <v>-</v>
      </c>
      <c r="T219" s="9" t="str">
        <f>IFERROR(Tabla6[[#This Row],[fecha de registro entero]]-Tabla6[[#This Row],[F100]],"-")</f>
        <v>-</v>
      </c>
    </row>
    <row r="220" spans="1:20" x14ac:dyDescent="0.25">
      <c r="A220" t="s">
        <v>1102</v>
      </c>
      <c r="B220" t="s">
        <v>3279</v>
      </c>
      <c r="C220" t="s">
        <v>3280</v>
      </c>
      <c r="D220" t="s">
        <v>610</v>
      </c>
      <c r="E220" t="s">
        <v>210</v>
      </c>
      <c r="F220" t="s">
        <v>5157</v>
      </c>
      <c r="G220" t="s">
        <v>9</v>
      </c>
      <c r="H220" t="s">
        <v>4943</v>
      </c>
      <c r="I220" t="s">
        <v>5235</v>
      </c>
      <c r="J220" t="s">
        <v>266</v>
      </c>
      <c r="K220" s="10">
        <f t="shared" si="52"/>
        <v>44685</v>
      </c>
      <c r="L220" s="9" t="str">
        <f>IFERROR(VLOOKUP($B220,'resumen 300'!A:B,2,FALSE),"-")</f>
        <v>2022-05-04</v>
      </c>
      <c r="M220" s="9" t="str">
        <f>IFERROR(VLOOKUP($B220,'RESUMEN MED'!A:C,2,FALSE),"-")</f>
        <v>2022-05-04 00:00:00</v>
      </c>
      <c r="N220" s="9" t="str">
        <f>IFERROR(VLOOKUP($B220,'RESUMEN MED'!A:C,3,FALSE),"-")</f>
        <v>2022-05-04</v>
      </c>
      <c r="O220" s="8">
        <f t="shared" si="57"/>
        <v>0</v>
      </c>
      <c r="P220" s="8">
        <f t="shared" si="58"/>
        <v>0</v>
      </c>
      <c r="Q220" s="8">
        <f t="shared" si="59"/>
        <v>0</v>
      </c>
      <c r="R220" s="8" t="str">
        <f t="shared" si="60"/>
        <v>1</v>
      </c>
      <c r="S220" s="9" t="str">
        <f>IFERROR(VLOOKUP(B220,'RESUMEN 100'!A:B,2,FALSE),"-")</f>
        <v>-</v>
      </c>
      <c r="T220" s="9" t="str">
        <f>IFERROR(Tabla6[[#This Row],[fecha de registro entero]]-Tabla6[[#This Row],[F100]],"-")</f>
        <v>-</v>
      </c>
    </row>
    <row r="221" spans="1:20" x14ac:dyDescent="0.25">
      <c r="A221" t="s">
        <v>1102</v>
      </c>
      <c r="B221" t="s">
        <v>1388</v>
      </c>
      <c r="C221" t="s">
        <v>1093</v>
      </c>
      <c r="D221" t="s">
        <v>82</v>
      </c>
      <c r="E221" t="s">
        <v>176</v>
      </c>
      <c r="F221" t="s">
        <v>5158</v>
      </c>
      <c r="G221" t="s">
        <v>9</v>
      </c>
      <c r="H221" t="s">
        <v>4943</v>
      </c>
      <c r="I221" t="s">
        <v>5233</v>
      </c>
      <c r="J221" t="s">
        <v>10</v>
      </c>
      <c r="K221" s="10">
        <f t="shared" si="52"/>
        <v>44690</v>
      </c>
      <c r="L221" s="9" t="str">
        <f>IFERROR(VLOOKUP($B221,'resumen 300'!A:B,2,FALSE),"-")</f>
        <v>2022-05-09</v>
      </c>
      <c r="M221" s="9" t="str">
        <f>IFERROR(VLOOKUP($B221,'RESUMEN MED'!A:C,2,FALSE),"-")</f>
        <v>2022-05-09 00:00:00</v>
      </c>
      <c r="N221" s="9" t="str">
        <f>IFERROR(VLOOKUP($B221,'RESUMEN MED'!A:C,3,FALSE),"-")</f>
        <v>2022-05-09</v>
      </c>
      <c r="O221" s="8">
        <f t="shared" si="57"/>
        <v>0</v>
      </c>
      <c r="P221" s="8">
        <f t="shared" si="58"/>
        <v>0</v>
      </c>
      <c r="Q221" s="8">
        <f t="shared" si="59"/>
        <v>0</v>
      </c>
      <c r="R221" s="8" t="str">
        <f t="shared" si="60"/>
        <v>1</v>
      </c>
      <c r="S221" s="9" t="str">
        <f>IFERROR(VLOOKUP(B221,'RESUMEN 100'!A:B,2,FALSE),"-")</f>
        <v>-</v>
      </c>
      <c r="T221" s="9" t="str">
        <f>IFERROR(Tabla6[[#This Row],[fecha de registro entero]]-Tabla6[[#This Row],[F100]],"-")</f>
        <v>-</v>
      </c>
    </row>
    <row r="222" spans="1:20" x14ac:dyDescent="0.25">
      <c r="A222" t="s">
        <v>1102</v>
      </c>
      <c r="B222" t="s">
        <v>3558</v>
      </c>
      <c r="C222" t="s">
        <v>3559</v>
      </c>
      <c r="D222" t="s">
        <v>238</v>
      </c>
      <c r="E222" t="s">
        <v>206</v>
      </c>
      <c r="F222" t="s">
        <v>5159</v>
      </c>
      <c r="G222" t="s">
        <v>9</v>
      </c>
      <c r="H222" t="s">
        <v>4943</v>
      </c>
      <c r="I222" t="s">
        <v>5233</v>
      </c>
      <c r="J222" t="s">
        <v>10</v>
      </c>
      <c r="K222" s="10">
        <f t="shared" si="52"/>
        <v>44690</v>
      </c>
      <c r="L222" s="9" t="str">
        <f>IFERROR(VLOOKUP($B222,'resumen 300'!A:B,2,FALSE),"-")</f>
        <v>2022-05-09</v>
      </c>
      <c r="M222" s="9" t="str">
        <f>IFERROR(VLOOKUP($B222,'RESUMEN MED'!A:C,2,FALSE),"-")</f>
        <v>2022-05-09 00:00:00</v>
      </c>
      <c r="N222" s="9" t="str">
        <f>IFERROR(VLOOKUP($B222,'RESUMEN MED'!A:C,3,FALSE),"-")</f>
        <v>2022-05-09</v>
      </c>
      <c r="O222" s="8">
        <f t="shared" si="57"/>
        <v>0</v>
      </c>
      <c r="P222" s="8">
        <f t="shared" si="58"/>
        <v>0</v>
      </c>
      <c r="Q222" s="8">
        <f t="shared" si="59"/>
        <v>0</v>
      </c>
      <c r="R222" s="8" t="str">
        <f t="shared" si="60"/>
        <v>1</v>
      </c>
      <c r="S222" s="9" t="str">
        <f>IFERROR(VLOOKUP(B222,'RESUMEN 100'!A:B,2,FALSE),"-")</f>
        <v>-</v>
      </c>
      <c r="T222" s="9" t="str">
        <f>IFERROR(Tabla6[[#This Row],[fecha de registro entero]]-Tabla6[[#This Row],[F100]],"-")</f>
        <v>-</v>
      </c>
    </row>
    <row r="223" spans="1:20" x14ac:dyDescent="0.25">
      <c r="A223" t="s">
        <v>1102</v>
      </c>
      <c r="B223" t="s">
        <v>3622</v>
      </c>
      <c r="C223" t="s">
        <v>3623</v>
      </c>
      <c r="D223" t="s">
        <v>3624</v>
      </c>
      <c r="E223" t="s">
        <v>124</v>
      </c>
      <c r="F223" t="s">
        <v>5160</v>
      </c>
      <c r="G223" t="s">
        <v>9</v>
      </c>
      <c r="H223" t="s">
        <v>4943</v>
      </c>
      <c r="I223" t="s">
        <v>5261</v>
      </c>
      <c r="J223" t="s">
        <v>266</v>
      </c>
      <c r="K223" s="10">
        <f t="shared" si="52"/>
        <v>44685</v>
      </c>
      <c r="L223" s="9" t="str">
        <f>IFERROR(VLOOKUP($B223,'resumen 300'!A:B,2,FALSE),"-")</f>
        <v>2022-05-04</v>
      </c>
      <c r="M223" s="9" t="str">
        <f>IFERROR(VLOOKUP($B223,'RESUMEN MED'!A:C,2,FALSE),"-")</f>
        <v>2022-05-04 00:00:00</v>
      </c>
      <c r="N223" s="9" t="str">
        <f>IFERROR(VLOOKUP($B223,'RESUMEN MED'!A:C,3,FALSE),"-")</f>
        <v>2022-05-04</v>
      </c>
      <c r="O223" s="8">
        <f t="shared" si="57"/>
        <v>0</v>
      </c>
      <c r="P223" s="8">
        <f t="shared" si="58"/>
        <v>0</v>
      </c>
      <c r="Q223" s="8">
        <f t="shared" si="59"/>
        <v>0</v>
      </c>
      <c r="R223" s="8" t="str">
        <f t="shared" si="60"/>
        <v>1</v>
      </c>
      <c r="S223" s="9" t="str">
        <f>IFERROR(VLOOKUP(B223,'RESUMEN 100'!A:B,2,FALSE),"-")</f>
        <v>-</v>
      </c>
      <c r="T223" s="9" t="str">
        <f>IFERROR(Tabla6[[#This Row],[fecha de registro entero]]-Tabla6[[#This Row],[F100]],"-")</f>
        <v>-</v>
      </c>
    </row>
    <row r="224" spans="1:20" x14ac:dyDescent="0.25">
      <c r="A224" t="s">
        <v>1102</v>
      </c>
      <c r="B224" t="s">
        <v>1486</v>
      </c>
      <c r="C224" t="s">
        <v>1487</v>
      </c>
      <c r="D224" t="s">
        <v>179</v>
      </c>
      <c r="E224" t="s">
        <v>162</v>
      </c>
      <c r="F224" t="s">
        <v>5161</v>
      </c>
      <c r="G224" t="s">
        <v>9</v>
      </c>
      <c r="H224" t="s">
        <v>4943</v>
      </c>
      <c r="I224" t="s">
        <v>5241</v>
      </c>
      <c r="J224" t="s">
        <v>11</v>
      </c>
      <c r="K224" s="10">
        <f t="shared" si="52"/>
        <v>44685</v>
      </c>
      <c r="L224" s="9" t="str">
        <f>IFERROR(VLOOKUP($B224,'resumen 300'!A:B,2,FALSE),"-")</f>
        <v>-</v>
      </c>
      <c r="M224" s="9" t="str">
        <f>IFERROR(VLOOKUP($B224,'RESUMEN MED'!A:C,2,FALSE),"-")</f>
        <v>-</v>
      </c>
      <c r="N224" s="9" t="str">
        <f>IFERROR(VLOOKUP($B224,'RESUMEN MED'!A:C,3,FALSE),"-")</f>
        <v>-</v>
      </c>
      <c r="O224" s="8" t="str">
        <f t="shared" si="57"/>
        <v>-</v>
      </c>
      <c r="P224" s="8" t="str">
        <f t="shared" si="58"/>
        <v>-</v>
      </c>
      <c r="Q224" s="8" t="str">
        <f t="shared" si="59"/>
        <v>-</v>
      </c>
      <c r="R224" s="8" t="str">
        <f t="shared" si="60"/>
        <v>0</v>
      </c>
      <c r="S224" s="9" t="str">
        <f>IFERROR(VLOOKUP(B224,'RESUMEN 100'!A:B,2,FALSE),"-")</f>
        <v>-</v>
      </c>
      <c r="T224" s="9" t="str">
        <f>IFERROR(Tabla6[[#This Row],[fecha de registro entero]]-Tabla6[[#This Row],[F100]],"-")</f>
        <v>-</v>
      </c>
    </row>
    <row r="225" spans="1:20" x14ac:dyDescent="0.25">
      <c r="A225" t="s">
        <v>1102</v>
      </c>
      <c r="B225" t="s">
        <v>1473</v>
      </c>
      <c r="C225" t="s">
        <v>1474</v>
      </c>
      <c r="D225" t="s">
        <v>179</v>
      </c>
      <c r="E225" t="s">
        <v>162</v>
      </c>
      <c r="F225" t="s">
        <v>5277</v>
      </c>
      <c r="G225" t="s">
        <v>9</v>
      </c>
      <c r="H225" t="s">
        <v>4943</v>
      </c>
      <c r="I225" t="s">
        <v>5241</v>
      </c>
      <c r="J225" t="s">
        <v>11</v>
      </c>
      <c r="K225" s="10">
        <f t="shared" si="52"/>
        <v>44685</v>
      </c>
      <c r="L225" s="9" t="str">
        <f>IFERROR(VLOOKUP($B225,'resumen 300'!A:B,2,FALSE),"-")</f>
        <v>2022-05-04</v>
      </c>
      <c r="M225" s="9" t="str">
        <f>IFERROR(VLOOKUP($B225,'RESUMEN MED'!A:C,2,FALSE),"-")</f>
        <v>-</v>
      </c>
      <c r="N225" s="9" t="str">
        <f>IFERROR(VLOOKUP($B225,'RESUMEN MED'!A:C,3,FALSE),"-")</f>
        <v>-</v>
      </c>
      <c r="O225" s="8">
        <f t="shared" si="57"/>
        <v>0</v>
      </c>
      <c r="P225" s="8" t="str">
        <f t="shared" si="58"/>
        <v>-</v>
      </c>
      <c r="Q225" s="8" t="str">
        <f t="shared" si="59"/>
        <v>-</v>
      </c>
      <c r="R225" s="8" t="str">
        <f t="shared" si="60"/>
        <v>0</v>
      </c>
      <c r="S225" s="9" t="str">
        <f>IFERROR(VLOOKUP(B225,'RESUMEN 100'!A:B,2,FALSE),"-")</f>
        <v>-</v>
      </c>
      <c r="T225" s="9" t="str">
        <f>IFERROR(Tabla6[[#This Row],[fecha de registro entero]]-Tabla6[[#This Row],[F100]],"-")</f>
        <v>-</v>
      </c>
    </row>
    <row r="226" spans="1:20" x14ac:dyDescent="0.25">
      <c r="A226" t="s">
        <v>1102</v>
      </c>
      <c r="B226" t="s">
        <v>2425</v>
      </c>
      <c r="C226" t="s">
        <v>2426</v>
      </c>
      <c r="D226" t="s">
        <v>342</v>
      </c>
      <c r="E226" t="s">
        <v>139</v>
      </c>
      <c r="F226" t="s">
        <v>5162</v>
      </c>
      <c r="G226" t="s">
        <v>9</v>
      </c>
      <c r="H226" t="s">
        <v>4943</v>
      </c>
      <c r="I226" t="s">
        <v>5261</v>
      </c>
      <c r="J226" t="s">
        <v>266</v>
      </c>
      <c r="K226" s="10">
        <f t="shared" si="52"/>
        <v>44685</v>
      </c>
      <c r="L226" s="9" t="str">
        <f>IFERROR(VLOOKUP($B226,'resumen 300'!A:B,2,FALSE),"-")</f>
        <v>2022-05-04</v>
      </c>
      <c r="M226" s="9" t="str">
        <f>IFERROR(VLOOKUP($B226,'RESUMEN MED'!A:C,2,FALSE),"-")</f>
        <v>2022-05-04 00:00:00</v>
      </c>
      <c r="N226" s="9" t="str">
        <f>IFERROR(VLOOKUP($B226,'RESUMEN MED'!A:C,3,FALSE),"-")</f>
        <v>2022-05-04</v>
      </c>
      <c r="O226" s="8">
        <f t="shared" si="57"/>
        <v>0</v>
      </c>
      <c r="P226" s="8">
        <f t="shared" si="58"/>
        <v>0</v>
      </c>
      <c r="Q226" s="8">
        <f t="shared" si="59"/>
        <v>0</v>
      </c>
      <c r="R226" s="8" t="str">
        <f t="shared" si="60"/>
        <v>1</v>
      </c>
      <c r="S226" s="9" t="str">
        <f>IFERROR(VLOOKUP(B226,'RESUMEN 100'!A:B,2,FALSE),"-")</f>
        <v>-</v>
      </c>
      <c r="T226" s="9" t="str">
        <f>IFERROR(Tabla6[[#This Row],[fecha de registro entero]]-Tabla6[[#This Row],[F100]],"-")</f>
        <v>-</v>
      </c>
    </row>
    <row r="227" spans="1:20" x14ac:dyDescent="0.25">
      <c r="A227" t="s">
        <v>1102</v>
      </c>
      <c r="B227" t="s">
        <v>2634</v>
      </c>
      <c r="C227" t="s">
        <v>2515</v>
      </c>
      <c r="D227" t="s">
        <v>557</v>
      </c>
      <c r="E227" t="s">
        <v>2635</v>
      </c>
      <c r="F227" t="s">
        <v>5163</v>
      </c>
      <c r="G227" t="s">
        <v>9</v>
      </c>
      <c r="H227" t="s">
        <v>4943</v>
      </c>
      <c r="I227" t="s">
        <v>5261</v>
      </c>
      <c r="J227" t="s">
        <v>266</v>
      </c>
      <c r="K227" s="10">
        <f t="shared" si="52"/>
        <v>44685</v>
      </c>
      <c r="L227" s="9" t="str">
        <f>IFERROR(VLOOKUP($B227,'resumen 300'!A:B,2,FALSE),"-")</f>
        <v>2022-05-04</v>
      </c>
      <c r="M227" s="9" t="str">
        <f>IFERROR(VLOOKUP($B227,'RESUMEN MED'!A:C,2,FALSE),"-")</f>
        <v>2022-05-04 00:00:00</v>
      </c>
      <c r="N227" s="9" t="str">
        <f>IFERROR(VLOOKUP($B227,'RESUMEN MED'!A:C,3,FALSE),"-")</f>
        <v>2022-05-04</v>
      </c>
      <c r="O227" s="8">
        <f t="shared" si="57"/>
        <v>0</v>
      </c>
      <c r="P227" s="8">
        <f t="shared" si="58"/>
        <v>0</v>
      </c>
      <c r="Q227" s="8">
        <f t="shared" si="59"/>
        <v>0</v>
      </c>
      <c r="R227" s="8" t="str">
        <f t="shared" si="60"/>
        <v>1</v>
      </c>
      <c r="S227" s="9" t="str">
        <f>IFERROR(VLOOKUP(B227,'RESUMEN 100'!A:B,2,FALSE),"-")</f>
        <v>-</v>
      </c>
      <c r="T227" s="9" t="str">
        <f>IFERROR(Tabla6[[#This Row],[fecha de registro entero]]-Tabla6[[#This Row],[F100]],"-")</f>
        <v>-</v>
      </c>
    </row>
    <row r="228" spans="1:20" x14ac:dyDescent="0.25">
      <c r="A228" t="s">
        <v>1102</v>
      </c>
      <c r="B228" t="s">
        <v>1469</v>
      </c>
      <c r="C228" t="s">
        <v>1470</v>
      </c>
      <c r="D228" t="s">
        <v>210</v>
      </c>
      <c r="E228" t="s">
        <v>206</v>
      </c>
      <c r="F228" t="s">
        <v>5164</v>
      </c>
      <c r="G228" t="s">
        <v>5010</v>
      </c>
      <c r="H228" t="s">
        <v>4943</v>
      </c>
      <c r="I228" t="s">
        <v>5236</v>
      </c>
      <c r="J228" t="s">
        <v>11</v>
      </c>
      <c r="K228" s="10">
        <f t="shared" ref="K228:K253" si="61">INT(F228)</f>
        <v>44686</v>
      </c>
      <c r="L228" s="9" t="str">
        <f>IFERROR(VLOOKUP($B228,'resumen 300'!A:B,2,FALSE),"-")</f>
        <v>2022-05-05</v>
      </c>
      <c r="M228" s="9" t="str">
        <f>IFERROR(VLOOKUP($B228,'RESUMEN MED'!A:C,2,FALSE),"-")</f>
        <v>2022-05-05 00:00:00</v>
      </c>
      <c r="N228" s="9" t="str">
        <f>IFERROR(VLOOKUP($B228,'RESUMEN MED'!A:C,3,FALSE),"-")</f>
        <v>2022-05-05</v>
      </c>
      <c r="O228" s="8">
        <f t="shared" ref="O228:O253" si="62">IFERROR(L228-$K228,"-")</f>
        <v>0</v>
      </c>
      <c r="P228" s="8">
        <f t="shared" ref="P228:P253" si="63">IFERROR(M228-$K228,"-")</f>
        <v>0</v>
      </c>
      <c r="Q228" s="8">
        <f t="shared" ref="Q228:Q253" si="64">IFERROR(N228-$K228,"-")</f>
        <v>0</v>
      </c>
      <c r="R228" s="8" t="str">
        <f t="shared" ref="R228:R253" si="65">IF(AND(O228&lt;=1,O228&gt;=0,P228&lt;=1,P228&gt;=0,Q228&lt;=2,Q228&gt;=0),"1","0")</f>
        <v>1</v>
      </c>
      <c r="S228" s="9" t="str">
        <f>IFERROR(VLOOKUP(B228,'RESUMEN 100'!A:B,2,FALSE),"-")</f>
        <v>-</v>
      </c>
      <c r="T228" s="9" t="str">
        <f>IFERROR(Tabla6[[#This Row],[fecha de registro entero]]-Tabla6[[#This Row],[F100]],"-")</f>
        <v>-</v>
      </c>
    </row>
    <row r="229" spans="1:20" x14ac:dyDescent="0.25">
      <c r="A229" t="s">
        <v>1102</v>
      </c>
      <c r="B229" t="s">
        <v>4716</v>
      </c>
      <c r="C229" t="s">
        <v>4717</v>
      </c>
      <c r="D229" t="s">
        <v>341</v>
      </c>
      <c r="E229" t="s">
        <v>696</v>
      </c>
      <c r="F229" t="s">
        <v>5165</v>
      </c>
      <c r="G229" t="s">
        <v>9</v>
      </c>
      <c r="H229" t="s">
        <v>4943</v>
      </c>
      <c r="I229" t="s">
        <v>5264</v>
      </c>
      <c r="J229" t="s">
        <v>10</v>
      </c>
      <c r="K229" s="10">
        <f t="shared" si="61"/>
        <v>44692</v>
      </c>
      <c r="L229" s="9" t="str">
        <f>IFERROR(VLOOKUP($B229,'resumen 300'!A:B,2,FALSE),"-")</f>
        <v>2022-05-11</v>
      </c>
      <c r="M229" s="9" t="str">
        <f>IFERROR(VLOOKUP($B229,'RESUMEN MED'!A:C,2,FALSE),"-")</f>
        <v>2022-05-11 00:00:00</v>
      </c>
      <c r="N229" s="9" t="str">
        <f>IFERROR(VLOOKUP($B229,'RESUMEN MED'!A:C,3,FALSE),"-")</f>
        <v>2022-05-11</v>
      </c>
      <c r="O229" s="8">
        <f t="shared" si="62"/>
        <v>0</v>
      </c>
      <c r="P229" s="8">
        <f t="shared" si="63"/>
        <v>0</v>
      </c>
      <c r="Q229" s="8">
        <f t="shared" si="64"/>
        <v>0</v>
      </c>
      <c r="R229" s="8" t="str">
        <f t="shared" si="65"/>
        <v>1</v>
      </c>
      <c r="S229" s="9" t="str">
        <f>IFERROR(VLOOKUP(B229,'RESUMEN 100'!A:B,2,FALSE),"-")</f>
        <v>-</v>
      </c>
      <c r="T229" s="9" t="str">
        <f>IFERROR(Tabla6[[#This Row],[fecha de registro entero]]-Tabla6[[#This Row],[F100]],"-")</f>
        <v>-</v>
      </c>
    </row>
    <row r="230" spans="1:20" x14ac:dyDescent="0.25">
      <c r="A230" t="s">
        <v>1102</v>
      </c>
      <c r="B230" t="s">
        <v>4830</v>
      </c>
      <c r="C230" t="s">
        <v>4831</v>
      </c>
      <c r="D230" t="s">
        <v>624</v>
      </c>
      <c r="E230" t="s">
        <v>210</v>
      </c>
      <c r="F230" t="s">
        <v>5166</v>
      </c>
      <c r="G230" t="s">
        <v>9</v>
      </c>
      <c r="H230" t="s">
        <v>4943</v>
      </c>
      <c r="I230" t="s">
        <v>5246</v>
      </c>
      <c r="J230" t="s">
        <v>14</v>
      </c>
      <c r="K230" s="10">
        <f t="shared" si="61"/>
        <v>44691</v>
      </c>
      <c r="L230" s="9" t="str">
        <f>IFERROR(VLOOKUP($B230,'resumen 300'!A:B,2,FALSE),"-")</f>
        <v>2022-05-10</v>
      </c>
      <c r="M230" s="9" t="str">
        <f>IFERROR(VLOOKUP($B230,'RESUMEN MED'!A:C,2,FALSE),"-")</f>
        <v>2022-05-10 00:00:00</v>
      </c>
      <c r="N230" s="9" t="str">
        <f>IFERROR(VLOOKUP($B230,'RESUMEN MED'!A:C,3,FALSE),"-")</f>
        <v>2022-05-10</v>
      </c>
      <c r="O230" s="8">
        <f t="shared" si="62"/>
        <v>0</v>
      </c>
      <c r="P230" s="8">
        <f t="shared" si="63"/>
        <v>0</v>
      </c>
      <c r="Q230" s="8">
        <f t="shared" si="64"/>
        <v>0</v>
      </c>
      <c r="R230" s="8" t="str">
        <f t="shared" si="65"/>
        <v>1</v>
      </c>
      <c r="S230" s="9" t="str">
        <f>IFERROR(VLOOKUP(B230,'RESUMEN 100'!A:B,2,FALSE),"-")</f>
        <v>-</v>
      </c>
      <c r="T230" s="9" t="str">
        <f>IFERROR(Tabla6[[#This Row],[fecha de registro entero]]-Tabla6[[#This Row],[F100]],"-")</f>
        <v>-</v>
      </c>
    </row>
    <row r="231" spans="1:20" x14ac:dyDescent="0.25">
      <c r="A231" t="s">
        <v>1102</v>
      </c>
      <c r="B231" t="s">
        <v>1273</v>
      </c>
      <c r="C231" t="s">
        <v>1274</v>
      </c>
      <c r="D231" t="s">
        <v>408</v>
      </c>
      <c r="E231" t="s">
        <v>142</v>
      </c>
      <c r="F231" t="s">
        <v>5167</v>
      </c>
      <c r="G231" t="s">
        <v>9</v>
      </c>
      <c r="H231" t="s">
        <v>4943</v>
      </c>
      <c r="I231" t="s">
        <v>5265</v>
      </c>
      <c r="J231" t="s">
        <v>266</v>
      </c>
      <c r="K231" s="10">
        <f t="shared" si="61"/>
        <v>44684</v>
      </c>
      <c r="L231" s="9" t="str">
        <f>IFERROR(VLOOKUP($B231,'resumen 300'!A:B,2,FALSE),"-")</f>
        <v>2022-05-03</v>
      </c>
      <c r="M231" s="9" t="str">
        <f>IFERROR(VLOOKUP($B231,'RESUMEN MED'!A:C,2,FALSE),"-")</f>
        <v>2022-05-03 00:00:00</v>
      </c>
      <c r="N231" s="9" t="str">
        <f>IFERROR(VLOOKUP($B231,'RESUMEN MED'!A:C,3,FALSE),"-")</f>
        <v>2022-05-04</v>
      </c>
      <c r="O231" s="8">
        <f t="shared" si="62"/>
        <v>0</v>
      </c>
      <c r="P231" s="8">
        <f t="shared" si="63"/>
        <v>0</v>
      </c>
      <c r="Q231" s="8">
        <f t="shared" si="64"/>
        <v>1</v>
      </c>
      <c r="R231" s="8" t="str">
        <f t="shared" si="65"/>
        <v>1</v>
      </c>
      <c r="S231" s="9" t="str">
        <f>IFERROR(VLOOKUP(B231,'RESUMEN 100'!A:B,2,FALSE),"-")</f>
        <v>-</v>
      </c>
      <c r="T231" s="9" t="str">
        <f>IFERROR(Tabla6[[#This Row],[fecha de registro entero]]-Tabla6[[#This Row],[F100]],"-")</f>
        <v>-</v>
      </c>
    </row>
    <row r="232" spans="1:20" x14ac:dyDescent="0.25">
      <c r="A232" t="s">
        <v>1102</v>
      </c>
      <c r="B232" t="s">
        <v>4428</v>
      </c>
      <c r="C232" t="s">
        <v>4429</v>
      </c>
      <c r="D232" t="s">
        <v>88</v>
      </c>
      <c r="E232" t="s">
        <v>277</v>
      </c>
      <c r="F232" t="s">
        <v>5168</v>
      </c>
      <c r="G232" t="s">
        <v>9</v>
      </c>
      <c r="H232" t="s">
        <v>4943</v>
      </c>
      <c r="I232" t="s">
        <v>5229</v>
      </c>
      <c r="J232" t="s">
        <v>266</v>
      </c>
      <c r="K232" s="10">
        <f t="shared" si="61"/>
        <v>44692</v>
      </c>
      <c r="L232" s="9" t="str">
        <f>IFERROR(VLOOKUP($B232,'resumen 300'!A:B,2,FALSE),"-")</f>
        <v>2022-05-11</v>
      </c>
      <c r="M232" s="9" t="str">
        <f>IFERROR(VLOOKUP($B232,'RESUMEN MED'!A:C,2,FALSE),"-")</f>
        <v>2022-05-11 00:00:00</v>
      </c>
      <c r="N232" s="9" t="str">
        <f>IFERROR(VLOOKUP($B232,'RESUMEN MED'!A:C,3,FALSE),"-")</f>
        <v>2022-05-11</v>
      </c>
      <c r="O232" s="8">
        <f t="shared" si="62"/>
        <v>0</v>
      </c>
      <c r="P232" s="8">
        <f t="shared" si="63"/>
        <v>0</v>
      </c>
      <c r="Q232" s="8">
        <f t="shared" si="64"/>
        <v>0</v>
      </c>
      <c r="R232" s="8" t="str">
        <f t="shared" si="65"/>
        <v>1</v>
      </c>
      <c r="S232" s="9" t="str">
        <f>IFERROR(VLOOKUP(B232,'RESUMEN 100'!A:B,2,FALSE),"-")</f>
        <v>-</v>
      </c>
      <c r="T232" s="9" t="str">
        <f>IFERROR(Tabla6[[#This Row],[fecha de registro entero]]-Tabla6[[#This Row],[F100]],"-")</f>
        <v>-</v>
      </c>
    </row>
    <row r="233" spans="1:20" x14ac:dyDescent="0.25">
      <c r="A233" t="s">
        <v>1102</v>
      </c>
      <c r="B233" t="s">
        <v>1267</v>
      </c>
      <c r="C233" t="s">
        <v>1268</v>
      </c>
      <c r="D233" t="s">
        <v>350</v>
      </c>
      <c r="E233" t="s">
        <v>150</v>
      </c>
      <c r="F233" t="s">
        <v>5169</v>
      </c>
      <c r="G233" t="s">
        <v>9</v>
      </c>
      <c r="H233" t="s">
        <v>4943</v>
      </c>
      <c r="I233" t="s">
        <v>5265</v>
      </c>
      <c r="J233" t="s">
        <v>266</v>
      </c>
      <c r="K233" s="10">
        <f t="shared" si="61"/>
        <v>44684</v>
      </c>
      <c r="L233" s="9" t="str">
        <f>IFERROR(VLOOKUP($B233,'resumen 300'!A:B,2,FALSE),"-")</f>
        <v>2022-05-03</v>
      </c>
      <c r="M233" s="9" t="str">
        <f>IFERROR(VLOOKUP($B233,'RESUMEN MED'!A:C,2,FALSE),"-")</f>
        <v>2022-05-03 00:00:00</v>
      </c>
      <c r="N233" s="9" t="str">
        <f>IFERROR(VLOOKUP($B233,'RESUMEN MED'!A:C,3,FALSE),"-")</f>
        <v>2022-05-04</v>
      </c>
      <c r="O233" s="8">
        <f t="shared" si="62"/>
        <v>0</v>
      </c>
      <c r="P233" s="8">
        <f t="shared" si="63"/>
        <v>0</v>
      </c>
      <c r="Q233" s="8">
        <f t="shared" si="64"/>
        <v>1</v>
      </c>
      <c r="R233" s="8" t="str">
        <f t="shared" si="65"/>
        <v>1</v>
      </c>
      <c r="S233" s="9" t="str">
        <f>IFERROR(VLOOKUP(B233,'RESUMEN 100'!A:B,2,FALSE),"-")</f>
        <v>-</v>
      </c>
      <c r="T233" s="9" t="str">
        <f>IFERROR(Tabla6[[#This Row],[fecha de registro entero]]-Tabla6[[#This Row],[F100]],"-")</f>
        <v>-</v>
      </c>
    </row>
    <row r="234" spans="1:20" x14ac:dyDescent="0.25">
      <c r="A234" t="s">
        <v>1102</v>
      </c>
      <c r="B234" t="s">
        <v>4668</v>
      </c>
      <c r="C234" t="s">
        <v>4669</v>
      </c>
      <c r="D234" t="s">
        <v>199</v>
      </c>
      <c r="E234" t="s">
        <v>350</v>
      </c>
      <c r="F234" t="s">
        <v>5170</v>
      </c>
      <c r="G234" t="s">
        <v>9</v>
      </c>
      <c r="H234" t="s">
        <v>4943</v>
      </c>
      <c r="I234" t="s">
        <v>5264</v>
      </c>
      <c r="J234" t="s">
        <v>10</v>
      </c>
      <c r="K234" s="10">
        <f t="shared" si="61"/>
        <v>44692</v>
      </c>
      <c r="L234" s="9" t="str">
        <f>IFERROR(VLOOKUP($B234,'resumen 300'!A:B,2,FALSE),"-")</f>
        <v>2022-05-11</v>
      </c>
      <c r="M234" s="9" t="str">
        <f>IFERROR(VLOOKUP($B234,'RESUMEN MED'!A:C,2,FALSE),"-")</f>
        <v>2022-05-11 00:00:00</v>
      </c>
      <c r="N234" s="9" t="str">
        <f>IFERROR(VLOOKUP($B234,'RESUMEN MED'!A:C,3,FALSE),"-")</f>
        <v>2022-05-11</v>
      </c>
      <c r="O234" s="8">
        <f t="shared" si="62"/>
        <v>0</v>
      </c>
      <c r="P234" s="8">
        <f t="shared" si="63"/>
        <v>0</v>
      </c>
      <c r="Q234" s="8">
        <f t="shared" si="64"/>
        <v>0</v>
      </c>
      <c r="R234" s="8" t="str">
        <f t="shared" si="65"/>
        <v>1</v>
      </c>
      <c r="S234" s="9" t="str">
        <f>IFERROR(VLOOKUP(B234,'RESUMEN 100'!A:B,2,FALSE),"-")</f>
        <v>-</v>
      </c>
      <c r="T234" s="9" t="str">
        <f>IFERROR(Tabla6[[#This Row],[fecha de registro entero]]-Tabla6[[#This Row],[F100]],"-")</f>
        <v>-</v>
      </c>
    </row>
    <row r="235" spans="1:20" x14ac:dyDescent="0.25">
      <c r="A235" t="s">
        <v>1102</v>
      </c>
      <c r="B235" t="s">
        <v>4559</v>
      </c>
      <c r="C235" t="s">
        <v>4560</v>
      </c>
      <c r="D235" t="s">
        <v>222</v>
      </c>
      <c r="E235" t="s">
        <v>122</v>
      </c>
      <c r="F235" t="s">
        <v>5171</v>
      </c>
      <c r="G235" t="s">
        <v>9</v>
      </c>
      <c r="H235" t="s">
        <v>4943</v>
      </c>
      <c r="I235" t="s">
        <v>5233</v>
      </c>
      <c r="J235" t="s">
        <v>10</v>
      </c>
      <c r="K235" s="10">
        <f t="shared" si="61"/>
        <v>44692</v>
      </c>
      <c r="L235" s="9" t="str">
        <f>IFERROR(VLOOKUP($B235,'resumen 300'!A:B,2,FALSE),"-")</f>
        <v>2022-05-11</v>
      </c>
      <c r="M235" s="9" t="str">
        <f>IFERROR(VLOOKUP($B235,'RESUMEN MED'!A:C,2,FALSE),"-")</f>
        <v>2022-05-11 00:00:00</v>
      </c>
      <c r="N235" s="9" t="str">
        <f>IFERROR(VLOOKUP($B235,'RESUMEN MED'!A:C,3,FALSE),"-")</f>
        <v>2022-05-11</v>
      </c>
      <c r="O235" s="8">
        <f t="shared" si="62"/>
        <v>0</v>
      </c>
      <c r="P235" s="8">
        <f t="shared" si="63"/>
        <v>0</v>
      </c>
      <c r="Q235" s="8">
        <f t="shared" si="64"/>
        <v>0</v>
      </c>
      <c r="R235" s="8" t="str">
        <f t="shared" si="65"/>
        <v>1</v>
      </c>
      <c r="S235" s="9" t="str">
        <f>IFERROR(VLOOKUP(B235,'RESUMEN 100'!A:B,2,FALSE),"-")</f>
        <v>-</v>
      </c>
      <c r="T235" s="9" t="str">
        <f>IFERROR(Tabla6[[#This Row],[fecha de registro entero]]-Tabla6[[#This Row],[F100]],"-")</f>
        <v>-</v>
      </c>
    </row>
    <row r="236" spans="1:20" x14ac:dyDescent="0.25">
      <c r="A236" t="s">
        <v>1102</v>
      </c>
      <c r="B236" t="s">
        <v>4434</v>
      </c>
      <c r="C236" t="s">
        <v>4435</v>
      </c>
      <c r="D236" t="s">
        <v>289</v>
      </c>
      <c r="E236" t="s">
        <v>451</v>
      </c>
      <c r="F236" t="s">
        <v>5172</v>
      </c>
      <c r="G236" t="s">
        <v>9</v>
      </c>
      <c r="H236" t="s">
        <v>4943</v>
      </c>
      <c r="I236" t="s">
        <v>5229</v>
      </c>
      <c r="J236" t="s">
        <v>266</v>
      </c>
      <c r="K236" s="10">
        <f t="shared" si="61"/>
        <v>44692</v>
      </c>
      <c r="L236" s="9" t="str">
        <f>IFERROR(VLOOKUP($B236,'resumen 300'!A:B,2,FALSE),"-")</f>
        <v>2022-05-11</v>
      </c>
      <c r="M236" s="9" t="str">
        <f>IFERROR(VLOOKUP($B236,'RESUMEN MED'!A:C,2,FALSE),"-")</f>
        <v>2022-05-11 00:00:00</v>
      </c>
      <c r="N236" s="9" t="str">
        <f>IFERROR(VLOOKUP($B236,'RESUMEN MED'!A:C,3,FALSE),"-")</f>
        <v>2022-05-11</v>
      </c>
      <c r="O236" s="8">
        <f t="shared" si="62"/>
        <v>0</v>
      </c>
      <c r="P236" s="8">
        <f t="shared" si="63"/>
        <v>0</v>
      </c>
      <c r="Q236" s="8">
        <f t="shared" si="64"/>
        <v>0</v>
      </c>
      <c r="R236" s="8" t="str">
        <f t="shared" si="65"/>
        <v>1</v>
      </c>
      <c r="S236" s="9" t="str">
        <f>IFERROR(VLOOKUP(B236,'RESUMEN 100'!A:B,2,FALSE),"-")</f>
        <v>-</v>
      </c>
      <c r="T236" s="9" t="str">
        <f>IFERROR(Tabla6[[#This Row],[fecha de registro entero]]-Tabla6[[#This Row],[F100]],"-")</f>
        <v>-</v>
      </c>
    </row>
    <row r="237" spans="1:20" x14ac:dyDescent="0.25">
      <c r="A237" t="s">
        <v>1102</v>
      </c>
      <c r="B237" t="s">
        <v>4841</v>
      </c>
      <c r="C237" t="s">
        <v>4842</v>
      </c>
      <c r="D237" t="s">
        <v>82</v>
      </c>
      <c r="E237" t="s">
        <v>358</v>
      </c>
      <c r="F237" t="s">
        <v>5173</v>
      </c>
      <c r="G237" t="s">
        <v>9</v>
      </c>
      <c r="H237" t="s">
        <v>4943</v>
      </c>
      <c r="I237" t="s">
        <v>5264</v>
      </c>
      <c r="J237" t="s">
        <v>10</v>
      </c>
      <c r="K237" s="10">
        <f t="shared" si="61"/>
        <v>44692</v>
      </c>
      <c r="L237" s="9" t="str">
        <f>IFERROR(VLOOKUP($B237,'resumen 300'!A:B,2,FALSE),"-")</f>
        <v>2022-05-11</v>
      </c>
      <c r="M237" s="9" t="str">
        <f>IFERROR(VLOOKUP($B237,'RESUMEN MED'!A:C,2,FALSE),"-")</f>
        <v>2022-05-11 00:00:00</v>
      </c>
      <c r="N237" s="9" t="str">
        <f>IFERROR(VLOOKUP($B237,'RESUMEN MED'!A:C,3,FALSE),"-")</f>
        <v>2022-05-11</v>
      </c>
      <c r="O237" s="8">
        <f t="shared" si="62"/>
        <v>0</v>
      </c>
      <c r="P237" s="8">
        <f t="shared" si="63"/>
        <v>0</v>
      </c>
      <c r="Q237" s="8">
        <f t="shared" si="64"/>
        <v>0</v>
      </c>
      <c r="R237" s="8" t="str">
        <f t="shared" si="65"/>
        <v>1</v>
      </c>
      <c r="S237" s="9" t="str">
        <f>IFERROR(VLOOKUP(B237,'RESUMEN 100'!A:B,2,FALSE),"-")</f>
        <v>-</v>
      </c>
      <c r="T237" s="9" t="str">
        <f>IFERROR(Tabla6[[#This Row],[fecha de registro entero]]-Tabla6[[#This Row],[F100]],"-")</f>
        <v>-</v>
      </c>
    </row>
    <row r="238" spans="1:20" x14ac:dyDescent="0.25">
      <c r="A238" t="s">
        <v>1102</v>
      </c>
      <c r="B238" t="s">
        <v>4646</v>
      </c>
      <c r="C238" t="s">
        <v>946</v>
      </c>
      <c r="D238" t="s">
        <v>277</v>
      </c>
      <c r="E238" t="s">
        <v>4647</v>
      </c>
      <c r="F238" t="s">
        <v>5174</v>
      </c>
      <c r="G238" t="s">
        <v>9</v>
      </c>
      <c r="H238" t="s">
        <v>4943</v>
      </c>
      <c r="I238" t="s">
        <v>5234</v>
      </c>
      <c r="J238" t="s">
        <v>266</v>
      </c>
      <c r="K238" s="10">
        <f t="shared" si="61"/>
        <v>44691</v>
      </c>
      <c r="L238" s="9" t="str">
        <f>IFERROR(VLOOKUP($B238,'resumen 300'!A:B,2,FALSE),"-")</f>
        <v>2022-05-10</v>
      </c>
      <c r="M238" s="9" t="str">
        <f>IFERROR(VLOOKUP($B238,'RESUMEN MED'!A:C,2,FALSE),"-")</f>
        <v>2022-05-10 00:00:00</v>
      </c>
      <c r="N238" s="9" t="str">
        <f>IFERROR(VLOOKUP($B238,'RESUMEN MED'!A:C,3,FALSE),"-")</f>
        <v>2022-05-10</v>
      </c>
      <c r="O238" s="8">
        <f t="shared" si="62"/>
        <v>0</v>
      </c>
      <c r="P238" s="8">
        <f t="shared" si="63"/>
        <v>0</v>
      </c>
      <c r="Q238" s="8">
        <f t="shared" si="64"/>
        <v>0</v>
      </c>
      <c r="R238" s="8" t="str">
        <f t="shared" si="65"/>
        <v>1</v>
      </c>
      <c r="S238" s="9" t="str">
        <f>IFERROR(VLOOKUP(B238,'RESUMEN 100'!A:B,2,FALSE),"-")</f>
        <v>-</v>
      </c>
      <c r="T238" s="9" t="str">
        <f>IFERROR(Tabla6[[#This Row],[fecha de registro entero]]-Tabla6[[#This Row],[F100]],"-")</f>
        <v>-</v>
      </c>
    </row>
    <row r="239" spans="1:20" x14ac:dyDescent="0.25">
      <c r="A239" t="s">
        <v>1102</v>
      </c>
      <c r="B239" t="s">
        <v>4932</v>
      </c>
      <c r="C239" t="s">
        <v>4933</v>
      </c>
      <c r="D239" t="s">
        <v>165</v>
      </c>
      <c r="E239" t="s">
        <v>162</v>
      </c>
      <c r="F239" t="s">
        <v>5175</v>
      </c>
      <c r="G239" t="s">
        <v>9</v>
      </c>
      <c r="H239" t="s">
        <v>4943</v>
      </c>
      <c r="I239" t="s">
        <v>5233</v>
      </c>
      <c r="J239" t="s">
        <v>10</v>
      </c>
      <c r="K239" s="10">
        <f t="shared" si="61"/>
        <v>44692</v>
      </c>
      <c r="L239" s="9" t="str">
        <f>IFERROR(VLOOKUP($B239,'resumen 300'!A:B,2,FALSE),"-")</f>
        <v>-</v>
      </c>
      <c r="M239" s="9" t="str">
        <f>IFERROR(VLOOKUP($B239,'RESUMEN MED'!A:C,2,FALSE),"-")</f>
        <v>-</v>
      </c>
      <c r="N239" s="9" t="str">
        <f>IFERROR(VLOOKUP($B239,'RESUMEN MED'!A:C,3,FALSE),"-")</f>
        <v>-</v>
      </c>
      <c r="O239" s="8" t="str">
        <f t="shared" si="62"/>
        <v>-</v>
      </c>
      <c r="P239" s="8" t="str">
        <f t="shared" si="63"/>
        <v>-</v>
      </c>
      <c r="Q239" s="8" t="str">
        <f t="shared" si="64"/>
        <v>-</v>
      </c>
      <c r="R239" s="8" t="str">
        <f t="shared" si="65"/>
        <v>0</v>
      </c>
      <c r="S239" s="9" t="str">
        <f>IFERROR(VLOOKUP(B239,'RESUMEN 100'!A:B,2,FALSE),"-")</f>
        <v>-</v>
      </c>
      <c r="T239" s="9" t="str">
        <f>IFERROR(Tabla6[[#This Row],[fecha de registro entero]]-Tabla6[[#This Row],[F100]],"-")</f>
        <v>-</v>
      </c>
    </row>
    <row r="240" spans="1:20" x14ac:dyDescent="0.25">
      <c r="A240" t="s">
        <v>1102</v>
      </c>
      <c r="B240" t="s">
        <v>4677</v>
      </c>
      <c r="C240" t="s">
        <v>4678</v>
      </c>
      <c r="D240" t="s">
        <v>639</v>
      </c>
      <c r="E240" t="s">
        <v>329</v>
      </c>
      <c r="F240" t="s">
        <v>5176</v>
      </c>
      <c r="G240" t="s">
        <v>9</v>
      </c>
      <c r="H240" t="s">
        <v>4943</v>
      </c>
      <c r="I240" t="s">
        <v>5234</v>
      </c>
      <c r="J240" t="s">
        <v>266</v>
      </c>
      <c r="K240" s="10">
        <f t="shared" si="61"/>
        <v>44691</v>
      </c>
      <c r="L240" s="9" t="str">
        <f>IFERROR(VLOOKUP($B240,'resumen 300'!A:B,2,FALSE),"-")</f>
        <v>2022-05-10</v>
      </c>
      <c r="M240" s="9" t="str">
        <f>IFERROR(VLOOKUP($B240,'RESUMEN MED'!A:C,2,FALSE),"-")</f>
        <v>2022-05-10 00:00:00</v>
      </c>
      <c r="N240" s="9" t="str">
        <f>IFERROR(VLOOKUP($B240,'RESUMEN MED'!A:C,3,FALSE),"-")</f>
        <v>2022-05-10</v>
      </c>
      <c r="O240" s="8">
        <f t="shared" si="62"/>
        <v>0</v>
      </c>
      <c r="P240" s="8">
        <f t="shared" si="63"/>
        <v>0</v>
      </c>
      <c r="Q240" s="8">
        <f t="shared" si="64"/>
        <v>0</v>
      </c>
      <c r="R240" s="8" t="str">
        <f t="shared" si="65"/>
        <v>1</v>
      </c>
      <c r="S240" s="9" t="str">
        <f>IFERROR(VLOOKUP(B240,'RESUMEN 100'!A:B,2,FALSE),"-")</f>
        <v>-</v>
      </c>
      <c r="T240" s="9" t="str">
        <f>IFERROR(Tabla6[[#This Row],[fecha de registro entero]]-Tabla6[[#This Row],[F100]],"-")</f>
        <v>-</v>
      </c>
    </row>
    <row r="241" spans="1:20" x14ac:dyDescent="0.25">
      <c r="A241" t="s">
        <v>1102</v>
      </c>
      <c r="B241" t="s">
        <v>4531</v>
      </c>
      <c r="C241" t="s">
        <v>4532</v>
      </c>
      <c r="D241" t="s">
        <v>519</v>
      </c>
      <c r="E241" t="s">
        <v>83</v>
      </c>
      <c r="F241" t="s">
        <v>5177</v>
      </c>
      <c r="G241" t="s">
        <v>9</v>
      </c>
      <c r="H241" t="s">
        <v>4943</v>
      </c>
      <c r="I241" t="s">
        <v>5233</v>
      </c>
      <c r="J241" t="s">
        <v>10</v>
      </c>
      <c r="K241" s="10">
        <f t="shared" si="61"/>
        <v>44692</v>
      </c>
      <c r="L241" s="9" t="str">
        <f>IFERROR(VLOOKUP($B241,'resumen 300'!A:B,2,FALSE),"-")</f>
        <v>2022-05-11</v>
      </c>
      <c r="M241" s="9" t="str">
        <f>IFERROR(VLOOKUP($B241,'RESUMEN MED'!A:C,2,FALSE),"-")</f>
        <v>2022-05-11 00:00:00</v>
      </c>
      <c r="N241" s="9" t="str">
        <f>IFERROR(VLOOKUP($B241,'RESUMEN MED'!A:C,3,FALSE),"-")</f>
        <v>2022-05-11</v>
      </c>
      <c r="O241" s="8">
        <f t="shared" si="62"/>
        <v>0</v>
      </c>
      <c r="P241" s="8">
        <f t="shared" si="63"/>
        <v>0</v>
      </c>
      <c r="Q241" s="8">
        <f t="shared" si="64"/>
        <v>0</v>
      </c>
      <c r="R241" s="8" t="str">
        <f t="shared" si="65"/>
        <v>1</v>
      </c>
      <c r="S241" s="9" t="str">
        <f>IFERROR(VLOOKUP(B241,'RESUMEN 100'!A:B,2,FALSE),"-")</f>
        <v>-</v>
      </c>
      <c r="T241" s="9" t="str">
        <f>IFERROR(Tabla6[[#This Row],[fecha de registro entero]]-Tabla6[[#This Row],[F100]],"-")</f>
        <v>-</v>
      </c>
    </row>
    <row r="242" spans="1:20" x14ac:dyDescent="0.25">
      <c r="A242" t="s">
        <v>1102</v>
      </c>
      <c r="B242" t="s">
        <v>4681</v>
      </c>
      <c r="C242" t="s">
        <v>4682</v>
      </c>
      <c r="D242" t="s">
        <v>125</v>
      </c>
      <c r="E242" t="s">
        <v>4683</v>
      </c>
      <c r="F242" t="s">
        <v>5178</v>
      </c>
      <c r="G242" t="s">
        <v>9</v>
      </c>
      <c r="H242" t="s">
        <v>4943</v>
      </c>
      <c r="I242" t="s">
        <v>5233</v>
      </c>
      <c r="J242" t="s">
        <v>10</v>
      </c>
      <c r="K242" s="10">
        <f t="shared" si="61"/>
        <v>44692</v>
      </c>
      <c r="L242" s="9" t="str">
        <f>IFERROR(VLOOKUP($B242,'resumen 300'!A:B,2,FALSE),"-")</f>
        <v>2022-05-11</v>
      </c>
      <c r="M242" s="9" t="str">
        <f>IFERROR(VLOOKUP($B242,'RESUMEN MED'!A:C,2,FALSE),"-")</f>
        <v>2022-05-11 00:00:00</v>
      </c>
      <c r="N242" s="9" t="str">
        <f>IFERROR(VLOOKUP($B242,'RESUMEN MED'!A:C,3,FALSE),"-")</f>
        <v>2022-05-11</v>
      </c>
      <c r="O242" s="8">
        <f t="shared" si="62"/>
        <v>0</v>
      </c>
      <c r="P242" s="8">
        <f t="shared" si="63"/>
        <v>0</v>
      </c>
      <c r="Q242" s="8">
        <f t="shared" si="64"/>
        <v>0</v>
      </c>
      <c r="R242" s="8" t="str">
        <f t="shared" si="65"/>
        <v>1</v>
      </c>
      <c r="S242" s="9" t="str">
        <f>IFERROR(VLOOKUP(B242,'RESUMEN 100'!A:B,2,FALSE),"-")</f>
        <v>-</v>
      </c>
      <c r="T242" s="9" t="str">
        <f>IFERROR(Tabla6[[#This Row],[fecha de registro entero]]-Tabla6[[#This Row],[F100]],"-")</f>
        <v>-</v>
      </c>
    </row>
    <row r="243" spans="1:20" x14ac:dyDescent="0.25">
      <c r="A243" t="s">
        <v>1102</v>
      </c>
      <c r="B243" t="s">
        <v>4650</v>
      </c>
      <c r="C243" t="s">
        <v>345</v>
      </c>
      <c r="D243" t="s">
        <v>118</v>
      </c>
      <c r="E243" t="s">
        <v>4651</v>
      </c>
      <c r="F243" t="s">
        <v>5179</v>
      </c>
      <c r="G243" t="s">
        <v>9</v>
      </c>
      <c r="H243" t="s">
        <v>4943</v>
      </c>
      <c r="I243" t="s">
        <v>5234</v>
      </c>
      <c r="J243" t="s">
        <v>266</v>
      </c>
      <c r="K243" s="10">
        <f t="shared" si="61"/>
        <v>44691</v>
      </c>
      <c r="L243" s="9" t="str">
        <f>IFERROR(VLOOKUP($B243,'resumen 300'!A:B,2,FALSE),"-")</f>
        <v>2022-05-10</v>
      </c>
      <c r="M243" s="9" t="str">
        <f>IFERROR(VLOOKUP($B243,'RESUMEN MED'!A:C,2,FALSE),"-")</f>
        <v>2022-05-10 00:00:00</v>
      </c>
      <c r="N243" s="9" t="str">
        <f>IFERROR(VLOOKUP($B243,'RESUMEN MED'!A:C,3,FALSE),"-")</f>
        <v>2022-05-10</v>
      </c>
      <c r="O243" s="8">
        <f t="shared" si="62"/>
        <v>0</v>
      </c>
      <c r="P243" s="8">
        <f t="shared" si="63"/>
        <v>0</v>
      </c>
      <c r="Q243" s="8">
        <f t="shared" si="64"/>
        <v>0</v>
      </c>
      <c r="R243" s="8" t="str">
        <f t="shared" si="65"/>
        <v>1</v>
      </c>
      <c r="S243" s="9" t="str">
        <f>IFERROR(VLOOKUP(B243,'RESUMEN 100'!A:B,2,FALSE),"-")</f>
        <v>-</v>
      </c>
      <c r="T243" s="9" t="str">
        <f>IFERROR(Tabla6[[#This Row],[fecha de registro entero]]-Tabla6[[#This Row],[F100]],"-")</f>
        <v>-</v>
      </c>
    </row>
    <row r="244" spans="1:20" x14ac:dyDescent="0.25">
      <c r="A244" t="s">
        <v>1102</v>
      </c>
      <c r="B244" t="s">
        <v>1296</v>
      </c>
      <c r="C244" t="s">
        <v>1297</v>
      </c>
      <c r="D244" t="s">
        <v>625</v>
      </c>
      <c r="E244" t="s">
        <v>210</v>
      </c>
      <c r="F244" t="s">
        <v>5180</v>
      </c>
      <c r="G244" t="s">
        <v>9</v>
      </c>
      <c r="H244" t="s">
        <v>4943</v>
      </c>
      <c r="I244" t="s">
        <v>5237</v>
      </c>
      <c r="J244" t="s">
        <v>266</v>
      </c>
      <c r="K244" s="10">
        <f t="shared" si="61"/>
        <v>44686</v>
      </c>
      <c r="L244" s="9" t="str">
        <f>IFERROR(VLOOKUP($B244,'resumen 300'!A:B,2,FALSE),"-")</f>
        <v>2022-05-05</v>
      </c>
      <c r="M244" s="9" t="str">
        <f>IFERROR(VLOOKUP($B244,'RESUMEN MED'!A:C,2,FALSE),"-")</f>
        <v>2022-05-05 00:00:00</v>
      </c>
      <c r="N244" s="9" t="str">
        <f>IFERROR(VLOOKUP($B244,'RESUMEN MED'!A:C,3,FALSE),"-")</f>
        <v>2022-05-05</v>
      </c>
      <c r="O244" s="8">
        <f t="shared" si="62"/>
        <v>0</v>
      </c>
      <c r="P244" s="8">
        <f t="shared" si="63"/>
        <v>0</v>
      </c>
      <c r="Q244" s="8">
        <f t="shared" si="64"/>
        <v>0</v>
      </c>
      <c r="R244" s="8" t="str">
        <f t="shared" si="65"/>
        <v>1</v>
      </c>
      <c r="S244" s="9" t="str">
        <f>IFERROR(VLOOKUP(B244,'RESUMEN 100'!A:B,2,FALSE),"-")</f>
        <v>-</v>
      </c>
      <c r="T244" s="9" t="str">
        <f>IFERROR(Tabla6[[#This Row],[fecha de registro entero]]-Tabla6[[#This Row],[F100]],"-")</f>
        <v>-</v>
      </c>
    </row>
    <row r="245" spans="1:20" x14ac:dyDescent="0.25">
      <c r="A245" t="s">
        <v>1102</v>
      </c>
      <c r="B245" t="s">
        <v>4402</v>
      </c>
      <c r="C245" t="s">
        <v>4934</v>
      </c>
      <c r="D245" t="s">
        <v>252</v>
      </c>
      <c r="E245" t="s">
        <v>487</v>
      </c>
      <c r="F245" t="s">
        <v>5181</v>
      </c>
      <c r="G245" t="s">
        <v>9</v>
      </c>
      <c r="H245" t="s">
        <v>4943</v>
      </c>
      <c r="I245" t="s">
        <v>5266</v>
      </c>
      <c r="J245" t="s">
        <v>10</v>
      </c>
      <c r="K245" s="10">
        <f t="shared" si="61"/>
        <v>44685</v>
      </c>
      <c r="L245" s="9" t="str">
        <f>IFERROR(VLOOKUP($B245,'resumen 300'!A:B,2,FALSE),"-")</f>
        <v>-</v>
      </c>
      <c r="M245" s="9" t="str">
        <f>IFERROR(VLOOKUP($B245,'RESUMEN MED'!A:C,2,FALSE),"-")</f>
        <v>-</v>
      </c>
      <c r="N245" s="9" t="str">
        <f>IFERROR(VLOOKUP($B245,'RESUMEN MED'!A:C,3,FALSE),"-")</f>
        <v>-</v>
      </c>
      <c r="O245" s="8" t="str">
        <f t="shared" si="62"/>
        <v>-</v>
      </c>
      <c r="P245" s="8" t="str">
        <f t="shared" si="63"/>
        <v>-</v>
      </c>
      <c r="Q245" s="8" t="str">
        <f t="shared" si="64"/>
        <v>-</v>
      </c>
      <c r="R245" s="8" t="str">
        <f t="shared" si="65"/>
        <v>0</v>
      </c>
      <c r="S245" s="9" t="str">
        <f>IFERROR(VLOOKUP(B245,'RESUMEN 100'!A:B,2,FALSE),"-")</f>
        <v>-</v>
      </c>
      <c r="T245" s="9" t="str">
        <f>IFERROR(Tabla6[[#This Row],[fecha de registro entero]]-Tabla6[[#This Row],[F100]],"-")</f>
        <v>-</v>
      </c>
    </row>
    <row r="246" spans="1:20" x14ac:dyDescent="0.25">
      <c r="A246" t="s">
        <v>1102</v>
      </c>
      <c r="B246" t="s">
        <v>1201</v>
      </c>
      <c r="C246" t="s">
        <v>1202</v>
      </c>
      <c r="D246" t="s">
        <v>418</v>
      </c>
      <c r="E246" t="s">
        <v>419</v>
      </c>
      <c r="F246" t="s">
        <v>5182</v>
      </c>
      <c r="G246" t="s">
        <v>9</v>
      </c>
      <c r="H246" t="s">
        <v>4943</v>
      </c>
      <c r="I246" t="s">
        <v>5267</v>
      </c>
      <c r="J246" t="s">
        <v>14</v>
      </c>
      <c r="K246" s="10">
        <f t="shared" si="61"/>
        <v>44686</v>
      </c>
      <c r="L246" s="9" t="str">
        <f>IFERROR(VLOOKUP($B246,'resumen 300'!A:B,2,FALSE),"-")</f>
        <v>2022-05-05</v>
      </c>
      <c r="M246" s="9" t="str">
        <f>IFERROR(VLOOKUP($B246,'RESUMEN MED'!A:C,2,FALSE),"-")</f>
        <v>2022-05-05 00:00:00</v>
      </c>
      <c r="N246" s="9" t="str">
        <f>IFERROR(VLOOKUP($B246,'RESUMEN MED'!A:C,3,FALSE),"-")</f>
        <v>2022-05-05</v>
      </c>
      <c r="O246" s="8">
        <f t="shared" si="62"/>
        <v>0</v>
      </c>
      <c r="P246" s="8">
        <f t="shared" si="63"/>
        <v>0</v>
      </c>
      <c r="Q246" s="8">
        <f t="shared" si="64"/>
        <v>0</v>
      </c>
      <c r="R246" s="8" t="str">
        <f t="shared" si="65"/>
        <v>1</v>
      </c>
      <c r="S246" s="9" t="str">
        <f>IFERROR(VLOOKUP(B246,'RESUMEN 100'!A:B,2,FALSE),"-")</f>
        <v>-</v>
      </c>
      <c r="T246" s="9" t="str">
        <f>IFERROR(Tabla6[[#This Row],[fecha de registro entero]]-Tabla6[[#This Row],[F100]],"-")</f>
        <v>-</v>
      </c>
    </row>
    <row r="247" spans="1:20" x14ac:dyDescent="0.25">
      <c r="A247" t="s">
        <v>1102</v>
      </c>
      <c r="B247" t="s">
        <v>4529</v>
      </c>
      <c r="C247" t="s">
        <v>4530</v>
      </c>
      <c r="D247" t="s">
        <v>238</v>
      </c>
      <c r="E247" t="s">
        <v>553</v>
      </c>
      <c r="F247" t="s">
        <v>5183</v>
      </c>
      <c r="G247" t="s">
        <v>9</v>
      </c>
      <c r="H247" t="s">
        <v>4943</v>
      </c>
      <c r="I247" t="s">
        <v>5229</v>
      </c>
      <c r="J247" t="s">
        <v>266</v>
      </c>
      <c r="K247" s="10">
        <f t="shared" si="61"/>
        <v>44692</v>
      </c>
      <c r="L247" s="9" t="str">
        <f>IFERROR(VLOOKUP($B247,'resumen 300'!A:B,2,FALSE),"-")</f>
        <v>2022-05-11</v>
      </c>
      <c r="M247" s="9" t="str">
        <f>IFERROR(VLOOKUP($B247,'RESUMEN MED'!A:C,2,FALSE),"-")</f>
        <v>2022-05-11 00:00:00</v>
      </c>
      <c r="N247" s="9" t="str">
        <f>IFERROR(VLOOKUP($B247,'RESUMEN MED'!A:C,3,FALSE),"-")</f>
        <v>2022-05-11</v>
      </c>
      <c r="O247" s="8">
        <f t="shared" si="62"/>
        <v>0</v>
      </c>
      <c r="P247" s="8">
        <f t="shared" si="63"/>
        <v>0</v>
      </c>
      <c r="Q247" s="8">
        <f t="shared" si="64"/>
        <v>0</v>
      </c>
      <c r="R247" s="8" t="str">
        <f t="shared" si="65"/>
        <v>1</v>
      </c>
      <c r="S247" s="9" t="str">
        <f>IFERROR(VLOOKUP(B247,'RESUMEN 100'!A:B,2,FALSE),"-")</f>
        <v>-</v>
      </c>
      <c r="T247" s="9" t="str">
        <f>IFERROR(Tabla6[[#This Row],[fecha de registro entero]]-Tabla6[[#This Row],[F100]],"-")</f>
        <v>-</v>
      </c>
    </row>
    <row r="248" spans="1:20" x14ac:dyDescent="0.25">
      <c r="A248" t="s">
        <v>1102</v>
      </c>
      <c r="B248" t="s">
        <v>4405</v>
      </c>
      <c r="C248" t="s">
        <v>4406</v>
      </c>
      <c r="D248" t="s">
        <v>273</v>
      </c>
      <c r="E248" t="s">
        <v>172</v>
      </c>
      <c r="F248" t="s">
        <v>5184</v>
      </c>
      <c r="G248" t="s">
        <v>9</v>
      </c>
      <c r="H248" t="s">
        <v>4943</v>
      </c>
      <c r="I248" t="s">
        <v>5268</v>
      </c>
      <c r="J248" t="s">
        <v>266</v>
      </c>
      <c r="K248" s="10">
        <f t="shared" si="61"/>
        <v>44684</v>
      </c>
      <c r="L248" s="9" t="str">
        <f>IFERROR(VLOOKUP($B248,'resumen 300'!A:B,2,FALSE),"-")</f>
        <v>2022-05-03</v>
      </c>
      <c r="M248" s="9" t="str">
        <f>IFERROR(VLOOKUP($B248,'RESUMEN MED'!A:C,2,FALSE),"-")</f>
        <v>2022-05-03 00:00:00</v>
      </c>
      <c r="N248" s="9" t="str">
        <f>IFERROR(VLOOKUP($B248,'RESUMEN MED'!A:C,3,FALSE),"-")</f>
        <v>2022-05-10</v>
      </c>
      <c r="O248" s="8">
        <f t="shared" si="62"/>
        <v>0</v>
      </c>
      <c r="P248" s="8">
        <f t="shared" si="63"/>
        <v>0</v>
      </c>
      <c r="Q248" s="8">
        <f t="shared" si="64"/>
        <v>7</v>
      </c>
      <c r="R248" s="8" t="str">
        <f t="shared" si="65"/>
        <v>0</v>
      </c>
      <c r="S248" s="9" t="str">
        <f>IFERROR(VLOOKUP(B248,'RESUMEN 100'!A:B,2,FALSE),"-")</f>
        <v>-</v>
      </c>
      <c r="T248" s="9" t="str">
        <f>IFERROR(Tabla6[[#This Row],[fecha de registro entero]]-Tabla6[[#This Row],[F100]],"-")</f>
        <v>-</v>
      </c>
    </row>
    <row r="249" spans="1:20" x14ac:dyDescent="0.25">
      <c r="A249" t="s">
        <v>1102</v>
      </c>
      <c r="B249" t="s">
        <v>3325</v>
      </c>
      <c r="C249" t="s">
        <v>3326</v>
      </c>
      <c r="D249" t="s">
        <v>146</v>
      </c>
      <c r="E249" t="s">
        <v>380</v>
      </c>
      <c r="F249" t="s">
        <v>5185</v>
      </c>
      <c r="G249" t="s">
        <v>9</v>
      </c>
      <c r="H249" t="s">
        <v>4943</v>
      </c>
      <c r="I249" t="s">
        <v>5229</v>
      </c>
      <c r="J249" t="s">
        <v>266</v>
      </c>
      <c r="K249" s="10">
        <f t="shared" si="61"/>
        <v>44686</v>
      </c>
      <c r="L249" s="9" t="str">
        <f>IFERROR(VLOOKUP($B249,'resumen 300'!A:B,2,FALSE),"-")</f>
        <v>2022-05-05</v>
      </c>
      <c r="M249" s="9" t="str">
        <f>IFERROR(VLOOKUP($B249,'RESUMEN MED'!A:C,2,FALSE),"-")</f>
        <v>2022-05-05 00:00:00</v>
      </c>
      <c r="N249" s="9" t="str">
        <f>IFERROR(VLOOKUP($B249,'RESUMEN MED'!A:C,3,FALSE),"-")</f>
        <v>2022-05-05</v>
      </c>
      <c r="O249" s="8">
        <f t="shared" si="62"/>
        <v>0</v>
      </c>
      <c r="P249" s="8">
        <f t="shared" si="63"/>
        <v>0</v>
      </c>
      <c r="Q249" s="8">
        <f t="shared" si="64"/>
        <v>0</v>
      </c>
      <c r="R249" s="8" t="str">
        <f t="shared" si="65"/>
        <v>1</v>
      </c>
      <c r="S249" s="9" t="str">
        <f>IFERROR(VLOOKUP(B249,'RESUMEN 100'!A:B,2,FALSE),"-")</f>
        <v>-</v>
      </c>
      <c r="T249" s="9" t="str">
        <f>IFERROR(Tabla6[[#This Row],[fecha de registro entero]]-Tabla6[[#This Row],[F100]],"-")</f>
        <v>-</v>
      </c>
    </row>
    <row r="250" spans="1:20" x14ac:dyDescent="0.25">
      <c r="A250" t="s">
        <v>1102</v>
      </c>
      <c r="B250" t="s">
        <v>1335</v>
      </c>
      <c r="C250" t="s">
        <v>1336</v>
      </c>
      <c r="D250" t="s">
        <v>172</v>
      </c>
      <c r="E250" t="s">
        <v>270</v>
      </c>
      <c r="F250" t="s">
        <v>5186</v>
      </c>
      <c r="G250" t="s">
        <v>9</v>
      </c>
      <c r="H250" t="s">
        <v>4943</v>
      </c>
      <c r="I250" t="s">
        <v>5235</v>
      </c>
      <c r="J250" t="s">
        <v>266</v>
      </c>
      <c r="K250" s="10">
        <f t="shared" si="61"/>
        <v>44690</v>
      </c>
      <c r="L250" s="9" t="str">
        <f>IFERROR(VLOOKUP($B250,'resumen 300'!A:B,2,FALSE),"-")</f>
        <v>2022-05-09</v>
      </c>
      <c r="M250" s="9" t="str">
        <f>IFERROR(VLOOKUP($B250,'RESUMEN MED'!A:C,2,FALSE),"-")</f>
        <v>2022-05-09 00:00:00</v>
      </c>
      <c r="N250" s="9" t="str">
        <f>IFERROR(VLOOKUP($B250,'RESUMEN MED'!A:C,3,FALSE),"-")</f>
        <v>2022-05-09</v>
      </c>
      <c r="O250" s="8">
        <f t="shared" si="62"/>
        <v>0</v>
      </c>
      <c r="P250" s="8">
        <f t="shared" si="63"/>
        <v>0</v>
      </c>
      <c r="Q250" s="8">
        <f t="shared" si="64"/>
        <v>0</v>
      </c>
      <c r="R250" s="8" t="str">
        <f t="shared" si="65"/>
        <v>1</v>
      </c>
      <c r="S250" s="9" t="str">
        <f>IFERROR(VLOOKUP(B250,'RESUMEN 100'!A:B,2,FALSE),"-")</f>
        <v>-</v>
      </c>
      <c r="T250" s="9" t="str">
        <f>IFERROR(Tabla6[[#This Row],[fecha de registro entero]]-Tabla6[[#This Row],[F100]],"-")</f>
        <v>-</v>
      </c>
    </row>
    <row r="251" spans="1:20" x14ac:dyDescent="0.25">
      <c r="A251" t="s">
        <v>1102</v>
      </c>
      <c r="B251" t="s">
        <v>3471</v>
      </c>
      <c r="C251" t="s">
        <v>3472</v>
      </c>
      <c r="D251" t="s">
        <v>300</v>
      </c>
      <c r="E251" t="s">
        <v>546</v>
      </c>
      <c r="F251" t="s">
        <v>5187</v>
      </c>
      <c r="G251" t="s">
        <v>9</v>
      </c>
      <c r="H251" t="s">
        <v>4943</v>
      </c>
      <c r="I251" t="s">
        <v>5229</v>
      </c>
      <c r="J251" t="s">
        <v>266</v>
      </c>
      <c r="K251" s="10">
        <f t="shared" si="61"/>
        <v>44686</v>
      </c>
      <c r="L251" s="9" t="str">
        <f>IFERROR(VLOOKUP($B251,'resumen 300'!A:B,2,FALSE),"-")</f>
        <v>2022-05-05</v>
      </c>
      <c r="M251" s="9" t="str">
        <f>IFERROR(VLOOKUP($B251,'RESUMEN MED'!A:C,2,FALSE),"-")</f>
        <v>2022-05-05 00:00:00</v>
      </c>
      <c r="N251" s="9" t="str">
        <f>IFERROR(VLOOKUP($B251,'RESUMEN MED'!A:C,3,FALSE),"-")</f>
        <v>2022-05-05</v>
      </c>
      <c r="O251" s="8">
        <f t="shared" si="62"/>
        <v>0</v>
      </c>
      <c r="P251" s="8">
        <f t="shared" si="63"/>
        <v>0</v>
      </c>
      <c r="Q251" s="8">
        <f t="shared" si="64"/>
        <v>0</v>
      </c>
      <c r="R251" s="8" t="str">
        <f t="shared" si="65"/>
        <v>1</v>
      </c>
      <c r="S251" s="9" t="str">
        <f>IFERROR(VLOOKUP(B251,'RESUMEN 100'!A:B,2,FALSE),"-")</f>
        <v>-</v>
      </c>
      <c r="T251" s="9" t="str">
        <f>IFERROR(Tabla6[[#This Row],[fecha de registro entero]]-Tabla6[[#This Row],[F100]],"-")</f>
        <v>-</v>
      </c>
    </row>
    <row r="252" spans="1:20" x14ac:dyDescent="0.25">
      <c r="A252" t="s">
        <v>1102</v>
      </c>
      <c r="B252" t="s">
        <v>3324</v>
      </c>
      <c r="C252" t="s">
        <v>445</v>
      </c>
      <c r="D252" t="s">
        <v>210</v>
      </c>
      <c r="E252" t="s">
        <v>109</v>
      </c>
      <c r="F252" t="s">
        <v>5188</v>
      </c>
      <c r="G252" t="s">
        <v>9</v>
      </c>
      <c r="H252" t="s">
        <v>4943</v>
      </c>
      <c r="I252" t="s">
        <v>5229</v>
      </c>
      <c r="J252" t="s">
        <v>266</v>
      </c>
      <c r="K252" s="10">
        <f t="shared" si="61"/>
        <v>44686</v>
      </c>
      <c r="L252" s="9" t="str">
        <f>IFERROR(VLOOKUP($B252,'resumen 300'!A:B,2,FALSE),"-")</f>
        <v>2022-05-05</v>
      </c>
      <c r="M252" s="9" t="str">
        <f>IFERROR(VLOOKUP($B252,'RESUMEN MED'!A:C,2,FALSE),"-")</f>
        <v>2022-05-05 00:00:00</v>
      </c>
      <c r="N252" s="9" t="str">
        <f>IFERROR(VLOOKUP($B252,'RESUMEN MED'!A:C,3,FALSE),"-")</f>
        <v>2022-05-05</v>
      </c>
      <c r="O252" s="8">
        <f t="shared" si="62"/>
        <v>0</v>
      </c>
      <c r="P252" s="8">
        <f t="shared" si="63"/>
        <v>0</v>
      </c>
      <c r="Q252" s="8">
        <f t="shared" si="64"/>
        <v>0</v>
      </c>
      <c r="R252" s="8" t="str">
        <f t="shared" si="65"/>
        <v>1</v>
      </c>
      <c r="S252" s="9" t="str">
        <f>IFERROR(VLOOKUP(B252,'RESUMEN 100'!A:B,2,FALSE),"-")</f>
        <v>-</v>
      </c>
      <c r="T252" s="9" t="str">
        <f>IFERROR(Tabla6[[#This Row],[fecha de registro entero]]-Tabla6[[#This Row],[F100]],"-")</f>
        <v>-</v>
      </c>
    </row>
    <row r="253" spans="1:20" x14ac:dyDescent="0.25">
      <c r="A253" t="s">
        <v>1102</v>
      </c>
      <c r="B253" t="s">
        <v>3304</v>
      </c>
      <c r="C253" t="s">
        <v>869</v>
      </c>
      <c r="D253" t="s">
        <v>284</v>
      </c>
      <c r="E253" t="s">
        <v>3305</v>
      </c>
      <c r="F253" t="s">
        <v>5189</v>
      </c>
      <c r="G253" t="s">
        <v>9</v>
      </c>
      <c r="H253" t="s">
        <v>4943</v>
      </c>
      <c r="I253" t="s">
        <v>5229</v>
      </c>
      <c r="J253" t="s">
        <v>266</v>
      </c>
      <c r="K253" s="10">
        <f t="shared" si="61"/>
        <v>44686</v>
      </c>
      <c r="L253" s="9" t="str">
        <f>IFERROR(VLOOKUP($B253,'resumen 300'!A:B,2,FALSE),"-")</f>
        <v>2022-05-05</v>
      </c>
      <c r="M253" s="9" t="str">
        <f>IFERROR(VLOOKUP($B253,'RESUMEN MED'!A:C,2,FALSE),"-")</f>
        <v>2022-05-05 00:00:00</v>
      </c>
      <c r="N253" s="9" t="str">
        <f>IFERROR(VLOOKUP($B253,'RESUMEN MED'!A:C,3,FALSE),"-")</f>
        <v>2022-05-05</v>
      </c>
      <c r="O253" s="8">
        <f t="shared" si="62"/>
        <v>0</v>
      </c>
      <c r="P253" s="8">
        <f t="shared" si="63"/>
        <v>0</v>
      </c>
      <c r="Q253" s="8">
        <f t="shared" si="64"/>
        <v>0</v>
      </c>
      <c r="R253" s="8" t="str">
        <f t="shared" si="65"/>
        <v>1</v>
      </c>
      <c r="S253" s="9" t="str">
        <f>IFERROR(VLOOKUP(B253,'RESUMEN 100'!A:B,2,FALSE),"-")</f>
        <v>-</v>
      </c>
      <c r="T253" s="9" t="str">
        <f>IFERROR(Tabla6[[#This Row],[fecha de registro entero]]-Tabla6[[#This Row],[F100]],"-")</f>
        <v>-</v>
      </c>
    </row>
    <row r="254" spans="1:20" x14ac:dyDescent="0.25">
      <c r="A254" t="s">
        <v>1102</v>
      </c>
      <c r="B254" t="s">
        <v>961</v>
      </c>
      <c r="C254" t="s">
        <v>962</v>
      </c>
      <c r="D254" t="s">
        <v>111</v>
      </c>
      <c r="E254" t="s">
        <v>165</v>
      </c>
      <c r="F254" t="s">
        <v>5190</v>
      </c>
      <c r="G254" t="s">
        <v>9</v>
      </c>
      <c r="H254" t="s">
        <v>4943</v>
      </c>
      <c r="I254" t="s">
        <v>5229</v>
      </c>
      <c r="J254" t="s">
        <v>266</v>
      </c>
      <c r="K254" s="10">
        <f t="shared" ref="K254:K282" si="66">INT(F254)</f>
        <v>44686</v>
      </c>
      <c r="L254" s="9" t="str">
        <f>IFERROR(VLOOKUP($B254,'resumen 300'!A:B,2,FALSE),"-")</f>
        <v>2022-05-05</v>
      </c>
      <c r="M254" s="9" t="str">
        <f>IFERROR(VLOOKUP($B254,'RESUMEN MED'!A:C,2,FALSE),"-")</f>
        <v>2022-05-05 00:00:00</v>
      </c>
      <c r="N254" s="9" t="str">
        <f>IFERROR(VLOOKUP($B254,'RESUMEN MED'!A:C,3,FALSE),"-")</f>
        <v>2022-05-05</v>
      </c>
      <c r="O254" s="8">
        <f t="shared" ref="O254:O282" si="67">IFERROR(L254-$K254,"-")</f>
        <v>0</v>
      </c>
      <c r="P254" s="8">
        <f t="shared" ref="P254:P282" si="68">IFERROR(M254-$K254,"-")</f>
        <v>0</v>
      </c>
      <c r="Q254" s="8">
        <f t="shared" ref="Q254:Q282" si="69">IFERROR(N254-$K254,"-")</f>
        <v>0</v>
      </c>
      <c r="R254" s="8" t="str">
        <f t="shared" ref="R254:R279" si="70">IF(AND(O254&lt;=1,O254&gt;=0,P254&lt;=1,P254&gt;=0,Q254&lt;=2,Q254&gt;=0),"1","0")</f>
        <v>1</v>
      </c>
      <c r="S254" s="9" t="str">
        <f>IFERROR(VLOOKUP(B254,'RESUMEN 100'!A:B,2,FALSE),"-")</f>
        <v>-</v>
      </c>
      <c r="T254" s="9" t="str">
        <f>IFERROR(Tabla6[[#This Row],[fecha de registro entero]]-Tabla6[[#This Row],[F100]],"-")</f>
        <v>-</v>
      </c>
    </row>
    <row r="255" spans="1:20" x14ac:dyDescent="0.25">
      <c r="A255" t="s">
        <v>1102</v>
      </c>
      <c r="B255" t="s">
        <v>3075</v>
      </c>
      <c r="C255" t="s">
        <v>3076</v>
      </c>
      <c r="D255" t="s">
        <v>3077</v>
      </c>
      <c r="E255" t="s">
        <v>210</v>
      </c>
      <c r="F255" t="s">
        <v>5191</v>
      </c>
      <c r="G255" t="s">
        <v>9</v>
      </c>
      <c r="H255" t="s">
        <v>4943</v>
      </c>
      <c r="I255" t="s">
        <v>5229</v>
      </c>
      <c r="J255" t="s">
        <v>266</v>
      </c>
      <c r="K255" s="10">
        <f t="shared" si="66"/>
        <v>44686</v>
      </c>
      <c r="L255" s="9" t="str">
        <f>IFERROR(VLOOKUP($B255,'resumen 300'!A:B,2,FALSE),"-")</f>
        <v>2022-05-05</v>
      </c>
      <c r="M255" s="9" t="str">
        <f>IFERROR(VLOOKUP($B255,'RESUMEN MED'!A:C,2,FALSE),"-")</f>
        <v>2022-05-05 00:00:00</v>
      </c>
      <c r="N255" s="9" t="str">
        <f>IFERROR(VLOOKUP($B255,'RESUMEN MED'!A:C,3,FALSE),"-")</f>
        <v>2022-05-05</v>
      </c>
      <c r="O255" s="8">
        <f t="shared" si="67"/>
        <v>0</v>
      </c>
      <c r="P255" s="8">
        <f t="shared" si="68"/>
        <v>0</v>
      </c>
      <c r="Q255" s="8">
        <f t="shared" si="69"/>
        <v>0</v>
      </c>
      <c r="R255" s="8" t="str">
        <f t="shared" si="70"/>
        <v>1</v>
      </c>
      <c r="S255" s="9" t="str">
        <f>IFERROR(VLOOKUP(B255,'RESUMEN 100'!A:B,2,FALSE),"-")</f>
        <v>-</v>
      </c>
      <c r="T255" s="9" t="str">
        <f>IFERROR(Tabla6[[#This Row],[fecha de registro entero]]-Tabla6[[#This Row],[F100]],"-")</f>
        <v>-</v>
      </c>
    </row>
    <row r="256" spans="1:20" x14ac:dyDescent="0.25">
      <c r="A256" t="s">
        <v>1102</v>
      </c>
      <c r="B256" t="s">
        <v>2707</v>
      </c>
      <c r="C256" t="s">
        <v>486</v>
      </c>
      <c r="D256" t="s">
        <v>331</v>
      </c>
      <c r="E256" t="s">
        <v>415</v>
      </c>
      <c r="F256" t="s">
        <v>5192</v>
      </c>
      <c r="G256" t="s">
        <v>9</v>
      </c>
      <c r="H256" t="s">
        <v>4943</v>
      </c>
      <c r="I256" t="s">
        <v>5229</v>
      </c>
      <c r="J256" t="s">
        <v>266</v>
      </c>
      <c r="K256" s="10">
        <f t="shared" si="66"/>
        <v>44686</v>
      </c>
      <c r="L256" s="9" t="str">
        <f>IFERROR(VLOOKUP($B256,'resumen 300'!A:B,2,FALSE),"-")</f>
        <v>2022-05-05</v>
      </c>
      <c r="M256" s="9" t="str">
        <f>IFERROR(VLOOKUP($B256,'RESUMEN MED'!A:C,2,FALSE),"-")</f>
        <v>2022-05-05 00:00:00</v>
      </c>
      <c r="N256" s="9" t="str">
        <f>IFERROR(VLOOKUP($B256,'RESUMEN MED'!A:C,3,FALSE),"-")</f>
        <v>2022-05-05</v>
      </c>
      <c r="O256" s="8">
        <f t="shared" si="67"/>
        <v>0</v>
      </c>
      <c r="P256" s="8">
        <f t="shared" si="68"/>
        <v>0</v>
      </c>
      <c r="Q256" s="8">
        <f t="shared" si="69"/>
        <v>0</v>
      </c>
      <c r="R256" s="8" t="str">
        <f t="shared" si="70"/>
        <v>1</v>
      </c>
      <c r="S256" s="9" t="str">
        <f>IFERROR(VLOOKUP(B256,'RESUMEN 100'!A:B,2,FALSE),"-")</f>
        <v>-</v>
      </c>
      <c r="T256" s="9" t="str">
        <f>IFERROR(Tabla6[[#This Row],[fecha de registro entero]]-Tabla6[[#This Row],[F100]],"-")</f>
        <v>-</v>
      </c>
    </row>
    <row r="257" spans="1:20" x14ac:dyDescent="0.25">
      <c r="A257" t="s">
        <v>1102</v>
      </c>
      <c r="B257" t="s">
        <v>3690</v>
      </c>
      <c r="C257" t="s">
        <v>3691</v>
      </c>
      <c r="D257" t="s">
        <v>131</v>
      </c>
      <c r="E257" t="s">
        <v>1482</v>
      </c>
      <c r="F257" t="s">
        <v>5193</v>
      </c>
      <c r="G257" t="s">
        <v>9</v>
      </c>
      <c r="H257" t="s">
        <v>4943</v>
      </c>
      <c r="I257" t="s">
        <v>5261</v>
      </c>
      <c r="J257" t="s">
        <v>266</v>
      </c>
      <c r="K257" s="10">
        <f t="shared" si="66"/>
        <v>44685</v>
      </c>
      <c r="L257" s="9" t="str">
        <f>IFERROR(VLOOKUP($B257,'resumen 300'!A:B,2,FALSE),"-")</f>
        <v>2022-05-04</v>
      </c>
      <c r="M257" s="9" t="str">
        <f>IFERROR(VLOOKUP($B257,'RESUMEN MED'!A:C,2,FALSE),"-")</f>
        <v>2022-05-04 00:00:00</v>
      </c>
      <c r="N257" s="9" t="str">
        <f>IFERROR(VLOOKUP($B257,'RESUMEN MED'!A:C,3,FALSE),"-")</f>
        <v>2022-05-04</v>
      </c>
      <c r="O257" s="8">
        <f t="shared" si="67"/>
        <v>0</v>
      </c>
      <c r="P257" s="8">
        <f t="shared" si="68"/>
        <v>0</v>
      </c>
      <c r="Q257" s="8">
        <f t="shared" si="69"/>
        <v>0</v>
      </c>
      <c r="R257" s="8" t="str">
        <f t="shared" si="70"/>
        <v>1</v>
      </c>
      <c r="S257" s="9" t="str">
        <f>IFERROR(VLOOKUP(B257,'RESUMEN 100'!A:B,2,FALSE),"-")</f>
        <v>-</v>
      </c>
      <c r="T257" s="9" t="str">
        <f>IFERROR(Tabla6[[#This Row],[fecha de registro entero]]-Tabla6[[#This Row],[F100]],"-")</f>
        <v>-</v>
      </c>
    </row>
    <row r="258" spans="1:20" x14ac:dyDescent="0.25">
      <c r="A258" t="s">
        <v>1102</v>
      </c>
      <c r="B258" t="s">
        <v>1182</v>
      </c>
      <c r="C258" t="s">
        <v>1183</v>
      </c>
      <c r="D258" t="s">
        <v>134</v>
      </c>
      <c r="E258" t="s">
        <v>1184</v>
      </c>
      <c r="F258" t="s">
        <v>5194</v>
      </c>
      <c r="G258" t="s">
        <v>9</v>
      </c>
      <c r="H258" t="s">
        <v>4943</v>
      </c>
      <c r="I258" t="s">
        <v>5242</v>
      </c>
      <c r="J258" t="s">
        <v>14</v>
      </c>
      <c r="K258" s="10">
        <f t="shared" si="66"/>
        <v>44686</v>
      </c>
      <c r="L258" s="9" t="str">
        <f>IFERROR(VLOOKUP($B258,'resumen 300'!A:B,2,FALSE),"-")</f>
        <v>2022-05-05</v>
      </c>
      <c r="M258" s="9" t="str">
        <f>IFERROR(VLOOKUP($B258,'RESUMEN MED'!A:C,2,FALSE),"-")</f>
        <v>2022-05-05 00:00:00</v>
      </c>
      <c r="N258" s="9" t="str">
        <f>IFERROR(VLOOKUP($B258,'RESUMEN MED'!A:C,3,FALSE),"-")</f>
        <v>2022-05-05</v>
      </c>
      <c r="O258" s="8">
        <f t="shared" si="67"/>
        <v>0</v>
      </c>
      <c r="P258" s="8">
        <f t="shared" si="68"/>
        <v>0</v>
      </c>
      <c r="Q258" s="8">
        <f t="shared" si="69"/>
        <v>0</v>
      </c>
      <c r="R258" s="8" t="str">
        <f t="shared" si="70"/>
        <v>1</v>
      </c>
      <c r="S258" s="9" t="str">
        <f>IFERROR(VLOOKUP(B258,'RESUMEN 100'!A:B,2,FALSE),"-")</f>
        <v>-</v>
      </c>
      <c r="T258" s="9" t="str">
        <f>IFERROR(Tabla6[[#This Row],[fecha de registro entero]]-Tabla6[[#This Row],[F100]],"-")</f>
        <v>-</v>
      </c>
    </row>
    <row r="259" spans="1:20" x14ac:dyDescent="0.25">
      <c r="A259" t="s">
        <v>1102</v>
      </c>
      <c r="B259" t="s">
        <v>1203</v>
      </c>
      <c r="C259" t="s">
        <v>1204</v>
      </c>
      <c r="D259" t="s">
        <v>522</v>
      </c>
      <c r="E259" t="s">
        <v>132</v>
      </c>
      <c r="F259" t="s">
        <v>5195</v>
      </c>
      <c r="G259" t="s">
        <v>9</v>
      </c>
      <c r="H259" t="s">
        <v>4943</v>
      </c>
      <c r="I259" t="s">
        <v>5242</v>
      </c>
      <c r="J259" t="s">
        <v>14</v>
      </c>
      <c r="K259" s="10">
        <f t="shared" si="66"/>
        <v>44686</v>
      </c>
      <c r="L259" s="9" t="str">
        <f>IFERROR(VLOOKUP($B259,'resumen 300'!A:B,2,FALSE),"-")</f>
        <v>2022-05-05</v>
      </c>
      <c r="M259" s="9" t="str">
        <f>IFERROR(VLOOKUP($B259,'RESUMEN MED'!A:C,2,FALSE),"-")</f>
        <v>2022-05-05 00:00:00</v>
      </c>
      <c r="N259" s="9" t="str">
        <f>IFERROR(VLOOKUP($B259,'RESUMEN MED'!A:C,3,FALSE),"-")</f>
        <v>2022-05-05</v>
      </c>
      <c r="O259" s="8">
        <f t="shared" si="67"/>
        <v>0</v>
      </c>
      <c r="P259" s="8">
        <f t="shared" si="68"/>
        <v>0</v>
      </c>
      <c r="Q259" s="8">
        <f t="shared" si="69"/>
        <v>0</v>
      </c>
      <c r="R259" s="8" t="str">
        <f t="shared" si="70"/>
        <v>1</v>
      </c>
      <c r="S259" s="9" t="str">
        <f>IFERROR(VLOOKUP(B259,'RESUMEN 100'!A:B,2,FALSE),"-")</f>
        <v>-</v>
      </c>
      <c r="T259" s="9" t="str">
        <f>IFERROR(Tabla6[[#This Row],[fecha de registro entero]]-Tabla6[[#This Row],[F100]],"-")</f>
        <v>-</v>
      </c>
    </row>
    <row r="260" spans="1:20" x14ac:dyDescent="0.25">
      <c r="A260" t="s">
        <v>1102</v>
      </c>
      <c r="B260" t="s">
        <v>886</v>
      </c>
      <c r="C260" t="s">
        <v>887</v>
      </c>
      <c r="D260" t="s">
        <v>450</v>
      </c>
      <c r="E260" t="s">
        <v>249</v>
      </c>
      <c r="F260" t="s">
        <v>5196</v>
      </c>
      <c r="G260" t="s">
        <v>9</v>
      </c>
      <c r="H260" t="s">
        <v>4943</v>
      </c>
      <c r="I260" t="s">
        <v>5245</v>
      </c>
      <c r="J260" t="s">
        <v>14</v>
      </c>
      <c r="K260" s="10">
        <f t="shared" si="66"/>
        <v>44686</v>
      </c>
      <c r="L260" s="9" t="str">
        <f>IFERROR(VLOOKUP($B260,'resumen 300'!A:B,2,FALSE),"-")</f>
        <v>2022-05-05</v>
      </c>
      <c r="M260" s="9" t="str">
        <f>IFERROR(VLOOKUP($B260,'RESUMEN MED'!A:C,2,FALSE),"-")</f>
        <v>2022-05-05 00:00:00</v>
      </c>
      <c r="N260" s="9" t="str">
        <f>IFERROR(VLOOKUP($B260,'RESUMEN MED'!A:C,3,FALSE),"-")</f>
        <v>2022-05-05</v>
      </c>
      <c r="O260" s="8">
        <f t="shared" si="67"/>
        <v>0</v>
      </c>
      <c r="P260" s="8">
        <f t="shared" si="68"/>
        <v>0</v>
      </c>
      <c r="Q260" s="8">
        <f t="shared" si="69"/>
        <v>0</v>
      </c>
      <c r="R260" s="8" t="str">
        <f t="shared" si="70"/>
        <v>1</v>
      </c>
      <c r="S260" s="9" t="str">
        <f>IFERROR(VLOOKUP(B260,'RESUMEN 100'!A:B,2,FALSE),"-")</f>
        <v>-</v>
      </c>
      <c r="T260" s="9" t="str">
        <f>IFERROR(Tabla6[[#This Row],[fecha de registro entero]]-Tabla6[[#This Row],[F100]],"-")</f>
        <v>-</v>
      </c>
    </row>
    <row r="261" spans="1:20" x14ac:dyDescent="0.25">
      <c r="A261" t="s">
        <v>1102</v>
      </c>
      <c r="B261" t="s">
        <v>1199</v>
      </c>
      <c r="C261" t="s">
        <v>1200</v>
      </c>
      <c r="D261" t="s">
        <v>773</v>
      </c>
      <c r="E261" t="s">
        <v>471</v>
      </c>
      <c r="F261" t="s">
        <v>5197</v>
      </c>
      <c r="G261" t="s">
        <v>9</v>
      </c>
      <c r="H261" t="s">
        <v>4943</v>
      </c>
      <c r="I261" t="s">
        <v>5242</v>
      </c>
      <c r="J261" t="s">
        <v>14</v>
      </c>
      <c r="K261" s="10">
        <f t="shared" si="66"/>
        <v>44686</v>
      </c>
      <c r="L261" s="9" t="str">
        <f>IFERROR(VLOOKUP($B261,'resumen 300'!A:B,2,FALSE),"-")</f>
        <v>2022-05-05</v>
      </c>
      <c r="M261" s="9" t="str">
        <f>IFERROR(VLOOKUP($B261,'RESUMEN MED'!A:C,2,FALSE),"-")</f>
        <v>2022-05-05 00:00:00</v>
      </c>
      <c r="N261" s="9" t="str">
        <f>IFERROR(VLOOKUP($B261,'RESUMEN MED'!A:C,3,FALSE),"-")</f>
        <v>2022-05-05</v>
      </c>
      <c r="O261" s="8">
        <f t="shared" si="67"/>
        <v>0</v>
      </c>
      <c r="P261" s="8">
        <f t="shared" si="68"/>
        <v>0</v>
      </c>
      <c r="Q261" s="8">
        <f t="shared" si="69"/>
        <v>0</v>
      </c>
      <c r="R261" s="8" t="str">
        <f t="shared" si="70"/>
        <v>1</v>
      </c>
      <c r="S261" s="9" t="str">
        <f>IFERROR(VLOOKUP(B261,'RESUMEN 100'!A:B,2,FALSE),"-")</f>
        <v>-</v>
      </c>
      <c r="T261" s="9" t="str">
        <f>IFERROR(Tabla6[[#This Row],[fecha de registro entero]]-Tabla6[[#This Row],[F100]],"-")</f>
        <v>-</v>
      </c>
    </row>
    <row r="262" spans="1:20" x14ac:dyDescent="0.25">
      <c r="A262" t="s">
        <v>1102</v>
      </c>
      <c r="B262" t="s">
        <v>1185</v>
      </c>
      <c r="C262" t="s">
        <v>1046</v>
      </c>
      <c r="D262" t="s">
        <v>314</v>
      </c>
      <c r="E262" t="s">
        <v>1186</v>
      </c>
      <c r="F262" t="s">
        <v>5198</v>
      </c>
      <c r="G262" t="s">
        <v>9</v>
      </c>
      <c r="H262" t="s">
        <v>4943</v>
      </c>
      <c r="I262" t="s">
        <v>5267</v>
      </c>
      <c r="J262" t="s">
        <v>14</v>
      </c>
      <c r="K262" s="10">
        <f t="shared" si="66"/>
        <v>44686</v>
      </c>
      <c r="L262" s="9" t="str">
        <f>IFERROR(VLOOKUP($B262,'resumen 300'!A:B,2,FALSE),"-")</f>
        <v>2022-05-05</v>
      </c>
      <c r="M262" s="9" t="str">
        <f>IFERROR(VLOOKUP($B262,'RESUMEN MED'!A:C,2,FALSE),"-")</f>
        <v>2022-05-05 00:00:00</v>
      </c>
      <c r="N262" s="9" t="str">
        <f>IFERROR(VLOOKUP($B262,'RESUMEN MED'!A:C,3,FALSE),"-")</f>
        <v>2022-05-05</v>
      </c>
      <c r="O262" s="8">
        <f t="shared" si="67"/>
        <v>0</v>
      </c>
      <c r="P262" s="8">
        <f t="shared" si="68"/>
        <v>0</v>
      </c>
      <c r="Q262" s="8">
        <f t="shared" si="69"/>
        <v>0</v>
      </c>
      <c r="R262" s="8" t="str">
        <f t="shared" si="70"/>
        <v>1</v>
      </c>
      <c r="S262" s="9" t="str">
        <f>IFERROR(VLOOKUP(B262,'RESUMEN 100'!A:B,2,FALSE),"-")</f>
        <v>-</v>
      </c>
      <c r="T262" s="9" t="str">
        <f>IFERROR(Tabla6[[#This Row],[fecha de registro entero]]-Tabla6[[#This Row],[F100]],"-")</f>
        <v>-</v>
      </c>
    </row>
    <row r="263" spans="1:20" x14ac:dyDescent="0.25">
      <c r="A263" t="s">
        <v>1102</v>
      </c>
      <c r="B263" t="s">
        <v>1210</v>
      </c>
      <c r="C263" t="s">
        <v>1211</v>
      </c>
      <c r="D263" t="s">
        <v>1000</v>
      </c>
      <c r="E263" t="s">
        <v>575</v>
      </c>
      <c r="F263" t="s">
        <v>5199</v>
      </c>
      <c r="G263" t="s">
        <v>9</v>
      </c>
      <c r="H263" t="s">
        <v>4943</v>
      </c>
      <c r="I263" t="s">
        <v>5267</v>
      </c>
      <c r="J263" t="s">
        <v>14</v>
      </c>
      <c r="K263" s="10">
        <f t="shared" si="66"/>
        <v>44686</v>
      </c>
      <c r="L263" s="9" t="str">
        <f>IFERROR(VLOOKUP($B263,'resumen 300'!A:B,2,FALSE),"-")</f>
        <v>2022-05-05</v>
      </c>
      <c r="M263" s="9" t="str">
        <f>IFERROR(VLOOKUP($B263,'RESUMEN MED'!A:C,2,FALSE),"-")</f>
        <v>2022-05-05 00:00:00</v>
      </c>
      <c r="N263" s="9" t="str">
        <f>IFERROR(VLOOKUP($B263,'RESUMEN MED'!A:C,3,FALSE),"-")</f>
        <v>2022-05-05</v>
      </c>
      <c r="O263" s="8">
        <f t="shared" si="67"/>
        <v>0</v>
      </c>
      <c r="P263" s="8">
        <f t="shared" si="68"/>
        <v>0</v>
      </c>
      <c r="Q263" s="8">
        <f t="shared" si="69"/>
        <v>0</v>
      </c>
      <c r="R263" s="8" t="str">
        <f t="shared" si="70"/>
        <v>1</v>
      </c>
      <c r="S263" s="9" t="str">
        <f>IFERROR(VLOOKUP(B263,'RESUMEN 100'!A:B,2,FALSE),"-")</f>
        <v>-</v>
      </c>
      <c r="T263" s="9" t="str">
        <f>IFERROR(Tabla6[[#This Row],[fecha de registro entero]]-Tabla6[[#This Row],[F100]],"-")</f>
        <v>-</v>
      </c>
    </row>
    <row r="264" spans="1:20" x14ac:dyDescent="0.25">
      <c r="A264" t="s">
        <v>1102</v>
      </c>
      <c r="B264" t="s">
        <v>1187</v>
      </c>
      <c r="C264" t="s">
        <v>1188</v>
      </c>
      <c r="D264" t="s">
        <v>418</v>
      </c>
      <c r="E264" t="s">
        <v>418</v>
      </c>
      <c r="F264" t="s">
        <v>5200</v>
      </c>
      <c r="G264" t="s">
        <v>9</v>
      </c>
      <c r="H264" t="s">
        <v>4943</v>
      </c>
      <c r="I264" t="s">
        <v>5267</v>
      </c>
      <c r="J264" t="s">
        <v>14</v>
      </c>
      <c r="K264" s="10">
        <f t="shared" si="66"/>
        <v>44686</v>
      </c>
      <c r="L264" s="9" t="str">
        <f>IFERROR(VLOOKUP($B264,'resumen 300'!A:B,2,FALSE),"-")</f>
        <v>2022-05-05</v>
      </c>
      <c r="M264" s="9" t="str">
        <f>IFERROR(VLOOKUP($B264,'RESUMEN MED'!A:C,2,FALSE),"-")</f>
        <v>2022-05-05 00:00:00</v>
      </c>
      <c r="N264" s="9" t="str">
        <f>IFERROR(VLOOKUP($B264,'RESUMEN MED'!A:C,3,FALSE),"-")</f>
        <v>2022-05-05</v>
      </c>
      <c r="O264" s="8">
        <f t="shared" si="67"/>
        <v>0</v>
      </c>
      <c r="P264" s="8">
        <f t="shared" si="68"/>
        <v>0</v>
      </c>
      <c r="Q264" s="8">
        <f t="shared" si="69"/>
        <v>0</v>
      </c>
      <c r="R264" s="8" t="str">
        <f t="shared" si="70"/>
        <v>1</v>
      </c>
      <c r="S264" s="9" t="str">
        <f>IFERROR(VLOOKUP(B264,'RESUMEN 100'!A:B,2,FALSE),"-")</f>
        <v>-</v>
      </c>
      <c r="T264" s="9" t="str">
        <f>IFERROR(Tabla6[[#This Row],[fecha de registro entero]]-Tabla6[[#This Row],[F100]],"-")</f>
        <v>-</v>
      </c>
    </row>
    <row r="265" spans="1:20" x14ac:dyDescent="0.25">
      <c r="A265" t="s">
        <v>1102</v>
      </c>
      <c r="B265" t="s">
        <v>3598</v>
      </c>
      <c r="C265" t="s">
        <v>3599</v>
      </c>
      <c r="D265" t="s">
        <v>450</v>
      </c>
      <c r="E265" t="s">
        <v>249</v>
      </c>
      <c r="F265" t="s">
        <v>5201</v>
      </c>
      <c r="G265" t="s">
        <v>9</v>
      </c>
      <c r="H265" t="s">
        <v>4943</v>
      </c>
      <c r="I265" t="s">
        <v>5245</v>
      </c>
      <c r="J265" t="s">
        <v>14</v>
      </c>
      <c r="K265" s="10">
        <f t="shared" si="66"/>
        <v>44686</v>
      </c>
      <c r="L265" s="9" t="str">
        <f>IFERROR(VLOOKUP($B265,'resumen 300'!A:B,2,FALSE),"-")</f>
        <v>2022-05-05</v>
      </c>
      <c r="M265" s="9" t="str">
        <f>IFERROR(VLOOKUP($B265,'RESUMEN MED'!A:C,2,FALSE),"-")</f>
        <v>2022-05-05 00:00:00</v>
      </c>
      <c r="N265" s="9" t="str">
        <f>IFERROR(VLOOKUP($B265,'RESUMEN MED'!A:C,3,FALSE),"-")</f>
        <v>2022-05-05</v>
      </c>
      <c r="O265" s="8">
        <f t="shared" si="67"/>
        <v>0</v>
      </c>
      <c r="P265" s="8">
        <f t="shared" si="68"/>
        <v>0</v>
      </c>
      <c r="Q265" s="8">
        <f t="shared" si="69"/>
        <v>0</v>
      </c>
      <c r="R265" s="8" t="str">
        <f t="shared" si="70"/>
        <v>1</v>
      </c>
      <c r="S265" s="9" t="str">
        <f>IFERROR(VLOOKUP(B265,'RESUMEN 100'!A:B,2,FALSE),"-")</f>
        <v>-</v>
      </c>
      <c r="T265" s="9" t="str">
        <f>IFERROR(Tabla6[[#This Row],[fecha de registro entero]]-Tabla6[[#This Row],[F100]],"-")</f>
        <v>-</v>
      </c>
    </row>
    <row r="266" spans="1:20" x14ac:dyDescent="0.25">
      <c r="A266" t="s">
        <v>1102</v>
      </c>
      <c r="B266" t="s">
        <v>3712</v>
      </c>
      <c r="C266" t="s">
        <v>3713</v>
      </c>
      <c r="D266" t="s">
        <v>664</v>
      </c>
      <c r="E266" t="s">
        <v>249</v>
      </c>
      <c r="F266" t="s">
        <v>5202</v>
      </c>
      <c r="G266" t="s">
        <v>9</v>
      </c>
      <c r="H266" t="s">
        <v>4943</v>
      </c>
      <c r="I266" t="s">
        <v>5245</v>
      </c>
      <c r="J266" t="s">
        <v>14</v>
      </c>
      <c r="K266" s="10">
        <f t="shared" si="66"/>
        <v>44686</v>
      </c>
      <c r="L266" s="9" t="str">
        <f>IFERROR(VLOOKUP($B266,'resumen 300'!A:B,2,FALSE),"-")</f>
        <v>2022-05-05</v>
      </c>
      <c r="M266" s="9" t="str">
        <f>IFERROR(VLOOKUP($B266,'RESUMEN MED'!A:C,2,FALSE),"-")</f>
        <v>2022-05-05 00:00:00</v>
      </c>
      <c r="N266" s="9" t="str">
        <f>IFERROR(VLOOKUP($B266,'RESUMEN MED'!A:C,3,FALSE),"-")</f>
        <v>2022-05-05</v>
      </c>
      <c r="O266" s="8">
        <f t="shared" si="67"/>
        <v>0</v>
      </c>
      <c r="P266" s="8">
        <f t="shared" si="68"/>
        <v>0</v>
      </c>
      <c r="Q266" s="8">
        <f t="shared" si="69"/>
        <v>0</v>
      </c>
      <c r="R266" s="8" t="str">
        <f t="shared" si="70"/>
        <v>1</v>
      </c>
      <c r="S266" s="9" t="str">
        <f>IFERROR(VLOOKUP(B266,'RESUMEN 100'!A:B,2,FALSE),"-")</f>
        <v>-</v>
      </c>
      <c r="T266" s="9" t="str">
        <f>IFERROR(Tabla6[[#This Row],[fecha de registro entero]]-Tabla6[[#This Row],[F100]],"-")</f>
        <v>-</v>
      </c>
    </row>
    <row r="267" spans="1:20" x14ac:dyDescent="0.25">
      <c r="A267" t="s">
        <v>1102</v>
      </c>
      <c r="B267" t="s">
        <v>3698</v>
      </c>
      <c r="C267" t="s">
        <v>3699</v>
      </c>
      <c r="D267" t="s">
        <v>664</v>
      </c>
      <c r="E267" t="s">
        <v>3700</v>
      </c>
      <c r="F267" t="s">
        <v>5203</v>
      </c>
      <c r="G267" t="s">
        <v>9</v>
      </c>
      <c r="H267" t="s">
        <v>4943</v>
      </c>
      <c r="I267" t="s">
        <v>5245</v>
      </c>
      <c r="J267" t="s">
        <v>14</v>
      </c>
      <c r="K267" s="10">
        <f t="shared" si="66"/>
        <v>44686</v>
      </c>
      <c r="L267" s="9" t="str">
        <f>IFERROR(VLOOKUP($B267,'resumen 300'!A:B,2,FALSE),"-")</f>
        <v>2022-05-05</v>
      </c>
      <c r="M267" s="9" t="str">
        <f>IFERROR(VLOOKUP($B267,'RESUMEN MED'!A:C,2,FALSE),"-")</f>
        <v>2022-05-05 00:00:00</v>
      </c>
      <c r="N267" s="9" t="str">
        <f>IFERROR(VLOOKUP($B267,'RESUMEN MED'!A:C,3,FALSE),"-")</f>
        <v>2022-05-05</v>
      </c>
      <c r="O267" s="8">
        <f t="shared" si="67"/>
        <v>0</v>
      </c>
      <c r="P267" s="8">
        <f t="shared" si="68"/>
        <v>0</v>
      </c>
      <c r="Q267" s="8">
        <f t="shared" si="69"/>
        <v>0</v>
      </c>
      <c r="R267" s="8" t="str">
        <f t="shared" si="70"/>
        <v>1</v>
      </c>
      <c r="S267" s="9" t="str">
        <f>IFERROR(VLOOKUP(B267,'RESUMEN 100'!A:B,2,FALSE),"-")</f>
        <v>-</v>
      </c>
      <c r="T267" s="9" t="str">
        <f>IFERROR(Tabla6[[#This Row],[fecha de registro entero]]-Tabla6[[#This Row],[F100]],"-")</f>
        <v>-</v>
      </c>
    </row>
    <row r="268" spans="1:20" x14ac:dyDescent="0.25">
      <c r="A268" t="s">
        <v>1102</v>
      </c>
      <c r="B268" t="s">
        <v>4935</v>
      </c>
      <c r="C268" t="s">
        <v>4936</v>
      </c>
      <c r="D268" t="s">
        <v>146</v>
      </c>
      <c r="E268" t="s">
        <v>735</v>
      </c>
      <c r="F268" t="s">
        <v>5204</v>
      </c>
      <c r="G268" t="s">
        <v>5010</v>
      </c>
      <c r="H268" t="s">
        <v>4943</v>
      </c>
      <c r="I268" t="s">
        <v>5269</v>
      </c>
      <c r="J268" t="s">
        <v>4419</v>
      </c>
      <c r="K268" s="10">
        <f t="shared" si="66"/>
        <v>44692</v>
      </c>
      <c r="L268" s="9" t="str">
        <f>IFERROR(VLOOKUP($B268,'resumen 300'!A:B,2,FALSE),"-")</f>
        <v>-</v>
      </c>
      <c r="M268" s="9" t="str">
        <f>IFERROR(VLOOKUP($B268,'RESUMEN MED'!A:C,2,FALSE),"-")</f>
        <v>-</v>
      </c>
      <c r="N268" s="9" t="str">
        <f>IFERROR(VLOOKUP($B268,'RESUMEN MED'!A:C,3,FALSE),"-")</f>
        <v>-</v>
      </c>
      <c r="O268" s="8" t="str">
        <f t="shared" si="67"/>
        <v>-</v>
      </c>
      <c r="P268" s="8" t="str">
        <f t="shared" si="68"/>
        <v>-</v>
      </c>
      <c r="Q268" s="8" t="str">
        <f t="shared" si="69"/>
        <v>-</v>
      </c>
      <c r="R268" s="8" t="str">
        <f t="shared" si="70"/>
        <v>0</v>
      </c>
      <c r="S268" s="9" t="str">
        <f>IFERROR(VLOOKUP(B268,'RESUMEN 100'!A:B,2,FALSE),"-")</f>
        <v>-</v>
      </c>
      <c r="T268" s="9" t="str">
        <f>IFERROR(Tabla6[[#This Row],[fecha de registro entero]]-Tabla6[[#This Row],[F100]],"-")</f>
        <v>-</v>
      </c>
    </row>
    <row r="269" spans="1:20" x14ac:dyDescent="0.25">
      <c r="A269" t="s">
        <v>1102</v>
      </c>
      <c r="B269" t="s">
        <v>4937</v>
      </c>
      <c r="C269" t="s">
        <v>737</v>
      </c>
      <c r="D269" t="s">
        <v>735</v>
      </c>
      <c r="E269" t="s">
        <v>397</v>
      </c>
      <c r="F269" t="s">
        <v>5205</v>
      </c>
      <c r="G269" t="s">
        <v>9</v>
      </c>
      <c r="H269" t="s">
        <v>4943</v>
      </c>
      <c r="I269" t="s">
        <v>5269</v>
      </c>
      <c r="J269" t="s">
        <v>4419</v>
      </c>
      <c r="K269" s="10">
        <f t="shared" si="66"/>
        <v>44692</v>
      </c>
      <c r="L269" s="9" t="str">
        <f>IFERROR(VLOOKUP($B269,'resumen 300'!A:B,2,FALSE),"-")</f>
        <v>-</v>
      </c>
      <c r="M269" s="9" t="str">
        <f>IFERROR(VLOOKUP($B269,'RESUMEN MED'!A:C,2,FALSE),"-")</f>
        <v>-</v>
      </c>
      <c r="N269" s="9" t="str">
        <f>IFERROR(VLOOKUP($B269,'RESUMEN MED'!A:C,3,FALSE),"-")</f>
        <v>-</v>
      </c>
      <c r="O269" s="8" t="str">
        <f t="shared" si="67"/>
        <v>-</v>
      </c>
      <c r="P269" s="8" t="str">
        <f t="shared" si="68"/>
        <v>-</v>
      </c>
      <c r="Q269" s="8" t="str">
        <f t="shared" si="69"/>
        <v>-</v>
      </c>
      <c r="R269" s="8" t="str">
        <f t="shared" si="70"/>
        <v>0</v>
      </c>
      <c r="S269" s="9" t="str">
        <f>IFERROR(VLOOKUP(B269,'RESUMEN 100'!A:B,2,FALSE),"-")</f>
        <v>-</v>
      </c>
      <c r="T269" s="9" t="str">
        <f>IFERROR(Tabla6[[#This Row],[fecha de registro entero]]-Tabla6[[#This Row],[F100]],"-")</f>
        <v>-</v>
      </c>
    </row>
    <row r="270" spans="1:20" x14ac:dyDescent="0.25">
      <c r="A270" t="s">
        <v>1102</v>
      </c>
      <c r="B270" t="s">
        <v>1214</v>
      </c>
      <c r="C270" t="s">
        <v>1215</v>
      </c>
      <c r="D270" t="s">
        <v>377</v>
      </c>
      <c r="E270" t="s">
        <v>593</v>
      </c>
      <c r="F270" t="s">
        <v>5206</v>
      </c>
      <c r="G270" t="s">
        <v>9</v>
      </c>
      <c r="H270" t="s">
        <v>4943</v>
      </c>
      <c r="I270" t="s">
        <v>5263</v>
      </c>
      <c r="J270" t="s">
        <v>14</v>
      </c>
      <c r="K270" s="10">
        <f t="shared" si="66"/>
        <v>44685</v>
      </c>
      <c r="L270" s="9" t="str">
        <f>IFERROR(VLOOKUP($B270,'resumen 300'!A:B,2,FALSE),"-")</f>
        <v>2022-05-04</v>
      </c>
      <c r="M270" s="9" t="str">
        <f>IFERROR(VLOOKUP($B270,'RESUMEN MED'!A:C,2,FALSE),"-")</f>
        <v>2022-05-04 00:00:00</v>
      </c>
      <c r="N270" s="9" t="str">
        <f>IFERROR(VLOOKUP($B270,'RESUMEN MED'!A:C,3,FALSE),"-")</f>
        <v>2022-05-11</v>
      </c>
      <c r="O270" s="8">
        <f t="shared" si="67"/>
        <v>0</v>
      </c>
      <c r="P270" s="8">
        <f t="shared" si="68"/>
        <v>0</v>
      </c>
      <c r="Q270" s="8">
        <f t="shared" si="69"/>
        <v>7</v>
      </c>
      <c r="R270" s="8" t="str">
        <f t="shared" si="70"/>
        <v>0</v>
      </c>
      <c r="S270" s="9" t="str">
        <f>IFERROR(VLOOKUP(B270,'RESUMEN 100'!A:B,2,FALSE),"-")</f>
        <v>-</v>
      </c>
      <c r="T270" s="9" t="str">
        <f>IFERROR(Tabla6[[#This Row],[fecha de registro entero]]-Tabla6[[#This Row],[F100]],"-")</f>
        <v>-</v>
      </c>
    </row>
    <row r="271" spans="1:20" x14ac:dyDescent="0.25">
      <c r="A271" t="s">
        <v>1102</v>
      </c>
      <c r="B271" t="s">
        <v>4426</v>
      </c>
      <c r="C271" t="s">
        <v>4427</v>
      </c>
      <c r="D271" t="s">
        <v>441</v>
      </c>
      <c r="E271" t="s">
        <v>612</v>
      </c>
      <c r="F271" t="s">
        <v>5207</v>
      </c>
      <c r="G271" t="s">
        <v>9</v>
      </c>
      <c r="H271" t="s">
        <v>4943</v>
      </c>
      <c r="I271" t="s">
        <v>5229</v>
      </c>
      <c r="J271" t="s">
        <v>266</v>
      </c>
      <c r="K271" s="10">
        <f t="shared" si="66"/>
        <v>44692</v>
      </c>
      <c r="L271" s="9" t="str">
        <f>IFERROR(VLOOKUP($B271,'resumen 300'!A:B,2,FALSE),"-")</f>
        <v>2022-05-11</v>
      </c>
      <c r="M271" s="9" t="str">
        <f>IFERROR(VLOOKUP($B271,'RESUMEN MED'!A:C,2,FALSE),"-")</f>
        <v>2022-05-11 00:00:00</v>
      </c>
      <c r="N271" s="9" t="str">
        <f>IFERROR(VLOOKUP($B271,'RESUMEN MED'!A:C,3,FALSE),"-")</f>
        <v>2022-05-11</v>
      </c>
      <c r="O271" s="8">
        <f t="shared" si="67"/>
        <v>0</v>
      </c>
      <c r="P271" s="8">
        <f t="shared" si="68"/>
        <v>0</v>
      </c>
      <c r="Q271" s="8">
        <f t="shared" si="69"/>
        <v>0</v>
      </c>
      <c r="R271" s="8" t="str">
        <f t="shared" si="70"/>
        <v>1</v>
      </c>
      <c r="S271" s="9" t="str">
        <f>IFERROR(VLOOKUP(B271,'RESUMEN 100'!A:B,2,FALSE),"-")</f>
        <v>-</v>
      </c>
      <c r="T271" s="9" t="str">
        <f>IFERROR(Tabla6[[#This Row],[fecha de registro entero]]-Tabla6[[#This Row],[F100]],"-")</f>
        <v>-</v>
      </c>
    </row>
    <row r="272" spans="1:20" x14ac:dyDescent="0.25">
      <c r="A272" t="s">
        <v>1102</v>
      </c>
      <c r="B272" t="s">
        <v>4431</v>
      </c>
      <c r="C272" t="s">
        <v>4432</v>
      </c>
      <c r="D272" t="s">
        <v>210</v>
      </c>
      <c r="E272" t="s">
        <v>4433</v>
      </c>
      <c r="F272" t="s">
        <v>5208</v>
      </c>
      <c r="G272" t="s">
        <v>9</v>
      </c>
      <c r="H272" t="s">
        <v>4943</v>
      </c>
      <c r="I272" t="s">
        <v>5229</v>
      </c>
      <c r="J272" t="s">
        <v>266</v>
      </c>
      <c r="K272" s="10">
        <f t="shared" si="66"/>
        <v>44692</v>
      </c>
      <c r="L272" s="9" t="str">
        <f>IFERROR(VLOOKUP($B272,'resumen 300'!A:B,2,FALSE),"-")</f>
        <v>2022-05-11</v>
      </c>
      <c r="M272" s="9" t="str">
        <f>IFERROR(VLOOKUP($B272,'RESUMEN MED'!A:C,2,FALSE),"-")</f>
        <v>2022-05-11 00:00:00</v>
      </c>
      <c r="N272" s="9" t="str">
        <f>IFERROR(VLOOKUP($B272,'RESUMEN MED'!A:C,3,FALSE),"-")</f>
        <v>2022-05-11</v>
      </c>
      <c r="O272" s="8">
        <f t="shared" si="67"/>
        <v>0</v>
      </c>
      <c r="P272" s="8">
        <f t="shared" si="68"/>
        <v>0</v>
      </c>
      <c r="Q272" s="8">
        <f t="shared" si="69"/>
        <v>0</v>
      </c>
      <c r="R272" s="8" t="str">
        <f t="shared" si="70"/>
        <v>1</v>
      </c>
      <c r="S272" s="9" t="str">
        <f>IFERROR(VLOOKUP(B272,'RESUMEN 100'!A:B,2,FALSE),"-")</f>
        <v>-</v>
      </c>
      <c r="T272" s="9" t="str">
        <f>IFERROR(Tabla6[[#This Row],[fecha de registro entero]]-Tabla6[[#This Row],[F100]],"-")</f>
        <v>-</v>
      </c>
    </row>
    <row r="273" spans="1:20" x14ac:dyDescent="0.25">
      <c r="A273" t="s">
        <v>1102</v>
      </c>
      <c r="B273" t="s">
        <v>2851</v>
      </c>
      <c r="C273" t="s">
        <v>2852</v>
      </c>
      <c r="D273" t="s">
        <v>288</v>
      </c>
      <c r="E273" t="s">
        <v>494</v>
      </c>
      <c r="F273" t="s">
        <v>5209</v>
      </c>
      <c r="G273" t="s">
        <v>9</v>
      </c>
      <c r="H273" t="s">
        <v>4943</v>
      </c>
      <c r="I273" t="s">
        <v>5246</v>
      </c>
      <c r="J273" t="s">
        <v>14</v>
      </c>
      <c r="K273" s="10">
        <f t="shared" si="66"/>
        <v>44690</v>
      </c>
      <c r="L273" s="9" t="str">
        <f>IFERROR(VLOOKUP($B273,'resumen 300'!A:B,2,FALSE),"-")</f>
        <v>2022-05-09</v>
      </c>
      <c r="M273" s="9" t="str">
        <f>IFERROR(VLOOKUP($B273,'RESUMEN MED'!A:C,2,FALSE),"-")</f>
        <v>2022-05-09 00:00:00</v>
      </c>
      <c r="N273" s="9" t="str">
        <f>IFERROR(VLOOKUP($B273,'RESUMEN MED'!A:C,3,FALSE),"-")</f>
        <v>2022-05-09</v>
      </c>
      <c r="O273" s="8">
        <f t="shared" si="67"/>
        <v>0</v>
      </c>
      <c r="P273" s="8">
        <f t="shared" si="68"/>
        <v>0</v>
      </c>
      <c r="Q273" s="8">
        <f t="shared" si="69"/>
        <v>0</v>
      </c>
      <c r="R273" s="8" t="str">
        <f t="shared" si="70"/>
        <v>1</v>
      </c>
      <c r="S273" s="9" t="str">
        <f>IFERROR(VLOOKUP(B273,'RESUMEN 100'!A:B,2,FALSE),"-")</f>
        <v>-</v>
      </c>
      <c r="T273" s="9" t="str">
        <f>IFERROR(Tabla6[[#This Row],[fecha de registro entero]]-Tabla6[[#This Row],[F100]],"-")</f>
        <v>-</v>
      </c>
    </row>
    <row r="274" spans="1:20" x14ac:dyDescent="0.25">
      <c r="A274" t="s">
        <v>1102</v>
      </c>
      <c r="B274" t="s">
        <v>4686</v>
      </c>
      <c r="C274" t="s">
        <v>4687</v>
      </c>
      <c r="D274" t="s">
        <v>721</v>
      </c>
      <c r="E274" t="s">
        <v>1034</v>
      </c>
      <c r="F274" t="s">
        <v>5210</v>
      </c>
      <c r="G274" t="s">
        <v>9</v>
      </c>
      <c r="H274" t="s">
        <v>4943</v>
      </c>
      <c r="I274" t="s">
        <v>5229</v>
      </c>
      <c r="J274" t="s">
        <v>266</v>
      </c>
      <c r="K274" s="10">
        <f t="shared" si="66"/>
        <v>44692</v>
      </c>
      <c r="L274" s="9" t="str">
        <f>IFERROR(VLOOKUP($B274,'resumen 300'!A:B,2,FALSE),"-")</f>
        <v>2022-05-11</v>
      </c>
      <c r="M274" s="9" t="str">
        <f>IFERROR(VLOOKUP($B274,'RESUMEN MED'!A:C,2,FALSE),"-")</f>
        <v>2022-05-11 00:00:00</v>
      </c>
      <c r="N274" s="9" t="str">
        <f>IFERROR(VLOOKUP($B274,'RESUMEN MED'!A:C,3,FALSE),"-")</f>
        <v>2022-05-11</v>
      </c>
      <c r="O274" s="8">
        <f t="shared" si="67"/>
        <v>0</v>
      </c>
      <c r="P274" s="8">
        <f t="shared" si="68"/>
        <v>0</v>
      </c>
      <c r="Q274" s="8">
        <f t="shared" si="69"/>
        <v>0</v>
      </c>
      <c r="R274" s="8" t="str">
        <f t="shared" si="70"/>
        <v>1</v>
      </c>
      <c r="S274" s="9" t="str">
        <f>IFERROR(VLOOKUP(B274,'RESUMEN 100'!A:B,2,FALSE),"-")</f>
        <v>-</v>
      </c>
      <c r="T274" s="9" t="str">
        <f>IFERROR(Tabla6[[#This Row],[fecha de registro entero]]-Tabla6[[#This Row],[F100]],"-")</f>
        <v>-</v>
      </c>
    </row>
    <row r="275" spans="1:20" x14ac:dyDescent="0.25">
      <c r="A275" t="s">
        <v>1102</v>
      </c>
      <c r="B275" t="s">
        <v>4908</v>
      </c>
      <c r="C275" t="s">
        <v>4909</v>
      </c>
      <c r="D275" t="s">
        <v>1034</v>
      </c>
      <c r="E275" t="s">
        <v>217</v>
      </c>
      <c r="F275" t="s">
        <v>5211</v>
      </c>
      <c r="G275" t="s">
        <v>9</v>
      </c>
      <c r="H275" t="s">
        <v>4943</v>
      </c>
      <c r="I275" t="s">
        <v>5229</v>
      </c>
      <c r="J275" t="s">
        <v>266</v>
      </c>
      <c r="K275" s="10">
        <f t="shared" si="66"/>
        <v>44692</v>
      </c>
      <c r="L275" s="9" t="str">
        <f>IFERROR(VLOOKUP($B275,'resumen 300'!A:B,2,FALSE),"-")</f>
        <v>2022-05-11</v>
      </c>
      <c r="M275" s="9" t="str">
        <f>IFERROR(VLOOKUP($B275,'RESUMEN MED'!A:C,2,FALSE),"-")</f>
        <v>2022-05-11 00:00:00</v>
      </c>
      <c r="N275" s="9" t="str">
        <f>IFERROR(VLOOKUP($B275,'RESUMEN MED'!A:C,3,FALSE),"-")</f>
        <v>2022-05-11</v>
      </c>
      <c r="O275" s="8">
        <f t="shared" si="67"/>
        <v>0</v>
      </c>
      <c r="P275" s="8">
        <f t="shared" si="68"/>
        <v>0</v>
      </c>
      <c r="Q275" s="8">
        <f t="shared" si="69"/>
        <v>0</v>
      </c>
      <c r="R275" s="8" t="str">
        <f t="shared" si="70"/>
        <v>1</v>
      </c>
      <c r="S275" s="9" t="str">
        <f>IFERROR(VLOOKUP(B275,'RESUMEN 100'!A:B,2,FALSE),"-")</f>
        <v>-</v>
      </c>
      <c r="T275" s="9" t="str">
        <f>IFERROR(Tabla6[[#This Row],[fecha de registro entero]]-Tabla6[[#This Row],[F100]],"-")</f>
        <v>-</v>
      </c>
    </row>
    <row r="276" spans="1:20" x14ac:dyDescent="0.25">
      <c r="A276" t="s">
        <v>1102</v>
      </c>
      <c r="B276" t="s">
        <v>2606</v>
      </c>
      <c r="C276" t="s">
        <v>2607</v>
      </c>
      <c r="D276" t="s">
        <v>2608</v>
      </c>
      <c r="E276" t="s">
        <v>292</v>
      </c>
      <c r="F276" t="s">
        <v>5212</v>
      </c>
      <c r="G276" t="s">
        <v>9</v>
      </c>
      <c r="H276" t="s">
        <v>4943</v>
      </c>
      <c r="I276" t="s">
        <v>5227</v>
      </c>
      <c r="J276" t="s">
        <v>12</v>
      </c>
      <c r="K276" s="10">
        <f t="shared" si="66"/>
        <v>44685</v>
      </c>
      <c r="L276" s="9" t="str">
        <f>IFERROR(VLOOKUP($B276,'resumen 300'!A:B,2,FALSE),"-")</f>
        <v>2022-05-04</v>
      </c>
      <c r="M276" s="9" t="str">
        <f>IFERROR(VLOOKUP($B276,'RESUMEN MED'!A:C,2,FALSE),"-")</f>
        <v>2022-05-04 00:00:00</v>
      </c>
      <c r="N276" s="9" t="str">
        <f>IFERROR(VLOOKUP($B276,'RESUMEN MED'!A:C,3,FALSE),"-")</f>
        <v>2022-05-05</v>
      </c>
      <c r="O276" s="8">
        <f t="shared" si="67"/>
        <v>0</v>
      </c>
      <c r="P276" s="8">
        <f t="shared" si="68"/>
        <v>0</v>
      </c>
      <c r="Q276" s="8">
        <f t="shared" si="69"/>
        <v>1</v>
      </c>
      <c r="R276" s="8" t="str">
        <f t="shared" si="70"/>
        <v>1</v>
      </c>
      <c r="S276" s="9" t="str">
        <f>IFERROR(VLOOKUP(B276,'RESUMEN 100'!A:B,2,FALSE),"-")</f>
        <v>-</v>
      </c>
      <c r="T276" s="9" t="str">
        <f>IFERROR(Tabla6[[#This Row],[fecha de registro entero]]-Tabla6[[#This Row],[F100]],"-")</f>
        <v>-</v>
      </c>
    </row>
    <row r="277" spans="1:20" x14ac:dyDescent="0.25">
      <c r="A277" t="s">
        <v>1102</v>
      </c>
      <c r="B277" t="s">
        <v>4455</v>
      </c>
      <c r="C277" t="s">
        <v>4456</v>
      </c>
      <c r="D277" t="s">
        <v>110</v>
      </c>
      <c r="E277" t="s">
        <v>88</v>
      </c>
      <c r="F277" t="s">
        <v>5213</v>
      </c>
      <c r="G277" t="s">
        <v>9</v>
      </c>
      <c r="H277" t="s">
        <v>4943</v>
      </c>
      <c r="I277" t="s">
        <v>5232</v>
      </c>
      <c r="J277" t="s">
        <v>10</v>
      </c>
      <c r="K277" s="10">
        <f t="shared" si="66"/>
        <v>44691</v>
      </c>
      <c r="L277" s="9" t="str">
        <f>IFERROR(VLOOKUP($B277,'resumen 300'!A:B,2,FALSE),"-")</f>
        <v>2022-05-10</v>
      </c>
      <c r="M277" s="9" t="str">
        <f>IFERROR(VLOOKUP($B277,'RESUMEN MED'!A:C,2,FALSE),"-")</f>
        <v>2022-05-10 00:00:00</v>
      </c>
      <c r="N277" s="9" t="str">
        <f>IFERROR(VLOOKUP($B277,'RESUMEN MED'!A:C,3,FALSE),"-")</f>
        <v>2022-05-10</v>
      </c>
      <c r="O277" s="8">
        <f t="shared" si="67"/>
        <v>0</v>
      </c>
      <c r="P277" s="8">
        <f t="shared" si="68"/>
        <v>0</v>
      </c>
      <c r="Q277" s="8">
        <f t="shared" si="69"/>
        <v>0</v>
      </c>
      <c r="R277" s="8" t="str">
        <f t="shared" si="70"/>
        <v>1</v>
      </c>
      <c r="S277" s="9" t="str">
        <f>IFERROR(VLOOKUP(B277,'RESUMEN 100'!A:B,2,FALSE),"-")</f>
        <v>-</v>
      </c>
      <c r="T277" s="9" t="str">
        <f>IFERROR(Tabla6[[#This Row],[fecha de registro entero]]-Tabla6[[#This Row],[F100]],"-")</f>
        <v>-</v>
      </c>
    </row>
    <row r="278" spans="1:20" x14ac:dyDescent="0.25">
      <c r="A278" t="s">
        <v>1102</v>
      </c>
      <c r="B278" t="s">
        <v>2392</v>
      </c>
      <c r="C278" t="s">
        <v>2393</v>
      </c>
      <c r="D278" t="s">
        <v>2394</v>
      </c>
      <c r="E278" t="s">
        <v>729</v>
      </c>
      <c r="F278" t="s">
        <v>5214</v>
      </c>
      <c r="G278" t="s">
        <v>9</v>
      </c>
      <c r="H278" t="s">
        <v>4943</v>
      </c>
      <c r="I278" t="s">
        <v>5247</v>
      </c>
      <c r="J278" t="s">
        <v>12</v>
      </c>
      <c r="K278" s="10">
        <f t="shared" si="66"/>
        <v>44687</v>
      </c>
      <c r="L278" s="9" t="str">
        <f>IFERROR(VLOOKUP($B278,'resumen 300'!A:B,2,FALSE),"-")</f>
        <v>2022-05-06</v>
      </c>
      <c r="M278" s="9" t="str">
        <f>IFERROR(VLOOKUP($B278,'RESUMEN MED'!A:C,2,FALSE),"-")</f>
        <v>2022-05-06 00:00:00</v>
      </c>
      <c r="N278" s="9" t="str">
        <f>IFERROR(VLOOKUP($B278,'RESUMEN MED'!A:C,3,FALSE),"-")</f>
        <v>2022-05-06</v>
      </c>
      <c r="O278" s="8">
        <f t="shared" si="67"/>
        <v>0</v>
      </c>
      <c r="P278" s="8">
        <f t="shared" si="68"/>
        <v>0</v>
      </c>
      <c r="Q278" s="8">
        <f t="shared" si="69"/>
        <v>0</v>
      </c>
      <c r="R278" s="8" t="str">
        <f t="shared" si="70"/>
        <v>1</v>
      </c>
      <c r="S278" s="9" t="str">
        <f>IFERROR(VLOOKUP(B278,'RESUMEN 100'!A:B,2,FALSE),"-")</f>
        <v>-</v>
      </c>
      <c r="T278" s="9" t="str">
        <f>IFERROR(Tabla6[[#This Row],[fecha de registro entero]]-Tabla6[[#This Row],[F100]],"-")</f>
        <v>-</v>
      </c>
    </row>
    <row r="279" spans="1:20" x14ac:dyDescent="0.25">
      <c r="A279" t="s">
        <v>1102</v>
      </c>
      <c r="B279" t="s">
        <v>2374</v>
      </c>
      <c r="C279" t="s">
        <v>2375</v>
      </c>
      <c r="D279" t="s">
        <v>438</v>
      </c>
      <c r="E279" t="s">
        <v>505</v>
      </c>
      <c r="F279" t="s">
        <v>5215</v>
      </c>
      <c r="G279" t="s">
        <v>9</v>
      </c>
      <c r="H279" t="s">
        <v>4943</v>
      </c>
      <c r="I279" t="s">
        <v>5270</v>
      </c>
      <c r="J279" t="s">
        <v>12</v>
      </c>
      <c r="K279" s="10">
        <f t="shared" si="66"/>
        <v>44690</v>
      </c>
      <c r="L279" s="9" t="str">
        <f>IFERROR(VLOOKUP($B279,'resumen 300'!A:B,2,FALSE),"-")</f>
        <v>2022-05-09</v>
      </c>
      <c r="M279" s="9" t="str">
        <f>IFERROR(VLOOKUP($B279,'RESUMEN MED'!A:C,2,FALSE),"-")</f>
        <v>2022-05-09 00:00:00</v>
      </c>
      <c r="N279" s="9" t="str">
        <f>IFERROR(VLOOKUP($B279,'RESUMEN MED'!A:C,3,FALSE),"-")</f>
        <v>2022-05-09</v>
      </c>
      <c r="O279" s="8">
        <f t="shared" si="67"/>
        <v>0</v>
      </c>
      <c r="P279" s="8">
        <f t="shared" si="68"/>
        <v>0</v>
      </c>
      <c r="Q279" s="8">
        <f t="shared" si="69"/>
        <v>0</v>
      </c>
      <c r="R279" s="8" t="str">
        <f t="shared" si="70"/>
        <v>1</v>
      </c>
      <c r="S279" s="9" t="str">
        <f>IFERROR(VLOOKUP(B279,'RESUMEN 100'!A:B,2,FALSE),"-")</f>
        <v>-</v>
      </c>
      <c r="T279" s="9" t="str">
        <f>IFERROR(Tabla6[[#This Row],[fecha de registro entero]]-Tabla6[[#This Row],[F100]],"-")</f>
        <v>-</v>
      </c>
    </row>
    <row r="280" spans="1:20" x14ac:dyDescent="0.25">
      <c r="A280" t="s">
        <v>1102</v>
      </c>
      <c r="B280" t="s">
        <v>4449</v>
      </c>
      <c r="C280" t="s">
        <v>4450</v>
      </c>
      <c r="D280" t="s">
        <v>4451</v>
      </c>
      <c r="E280" t="s">
        <v>4452</v>
      </c>
      <c r="F280" t="s">
        <v>5216</v>
      </c>
      <c r="G280" t="s">
        <v>9</v>
      </c>
      <c r="H280" t="s">
        <v>4943</v>
      </c>
      <c r="I280" t="s">
        <v>5232</v>
      </c>
      <c r="J280" t="s">
        <v>10</v>
      </c>
      <c r="K280" s="10">
        <f t="shared" si="66"/>
        <v>44691</v>
      </c>
      <c r="L280" s="9" t="str">
        <f>IFERROR(VLOOKUP($B280,'resumen 300'!A:B,2,FALSE),"-")</f>
        <v>2022-05-10</v>
      </c>
      <c r="M280" s="9" t="str">
        <f>IFERROR(VLOOKUP($B280,'RESUMEN MED'!A:C,2,FALSE),"-")</f>
        <v>2022-05-10 00:00:00</v>
      </c>
      <c r="N280" s="9" t="str">
        <f>IFERROR(VLOOKUP($B280,'RESUMEN MED'!A:C,3,FALSE),"-")</f>
        <v>2022-05-10</v>
      </c>
      <c r="O280" s="8">
        <f t="shared" si="67"/>
        <v>0</v>
      </c>
      <c r="P280" s="8">
        <f t="shared" si="68"/>
        <v>0</v>
      </c>
      <c r="Q280" s="8">
        <f t="shared" si="69"/>
        <v>0</v>
      </c>
      <c r="R280" s="8" t="str">
        <f t="shared" ref="R280:R282" si="71">IF(AND(O280&lt;=1,O280&gt;=0,P280&lt;=1,P280&gt;=0,Q280&lt;=2,Q280&gt;=0),"1","0")</f>
        <v>1</v>
      </c>
      <c r="S280" s="9" t="str">
        <f>IFERROR(VLOOKUP(B280,'RESUMEN 100'!A:B,2,FALSE),"-")</f>
        <v>-</v>
      </c>
      <c r="T280" s="9" t="str">
        <f>IFERROR(Tabla6[[#This Row],[fecha de registro entero]]-Tabla6[[#This Row],[F100]],"-")</f>
        <v>-</v>
      </c>
    </row>
    <row r="281" spans="1:20" x14ac:dyDescent="0.25">
      <c r="A281" t="s">
        <v>1102</v>
      </c>
      <c r="B281" t="s">
        <v>4652</v>
      </c>
      <c r="C281" t="s">
        <v>4653</v>
      </c>
      <c r="D281" t="s">
        <v>545</v>
      </c>
      <c r="E281" t="s">
        <v>165</v>
      </c>
      <c r="F281" t="s">
        <v>5278</v>
      </c>
      <c r="G281" t="s">
        <v>9</v>
      </c>
      <c r="H281" t="s">
        <v>4943</v>
      </c>
      <c r="I281" t="s">
        <v>5234</v>
      </c>
      <c r="J281" t="s">
        <v>266</v>
      </c>
      <c r="K281" s="10">
        <f t="shared" si="66"/>
        <v>44691</v>
      </c>
      <c r="L281" s="9" t="str">
        <f>IFERROR(VLOOKUP($B281,'resumen 300'!A:B,2,FALSE),"-")</f>
        <v>2022-05-10</v>
      </c>
      <c r="M281" s="9" t="str">
        <f>IFERROR(VLOOKUP($B281,'RESUMEN MED'!A:C,2,FALSE),"-")</f>
        <v>-</v>
      </c>
      <c r="N281" s="9" t="str">
        <f>IFERROR(VLOOKUP($B281,'RESUMEN MED'!A:C,3,FALSE),"-")</f>
        <v>-</v>
      </c>
      <c r="O281" s="8">
        <f t="shared" si="67"/>
        <v>0</v>
      </c>
      <c r="P281" s="8" t="str">
        <f t="shared" si="68"/>
        <v>-</v>
      </c>
      <c r="Q281" s="8" t="str">
        <f t="shared" si="69"/>
        <v>-</v>
      </c>
      <c r="R281" s="8" t="str">
        <f t="shared" si="71"/>
        <v>0</v>
      </c>
      <c r="S281" s="9" t="str">
        <f>IFERROR(VLOOKUP(B281,'RESUMEN 100'!A:B,2,FALSE),"-")</f>
        <v>-</v>
      </c>
      <c r="T281" s="9" t="str">
        <f>IFERROR(Tabla6[[#This Row],[fecha de registro entero]]-Tabla6[[#This Row],[F100]],"-")</f>
        <v>-</v>
      </c>
    </row>
    <row r="282" spans="1:20" x14ac:dyDescent="0.25">
      <c r="A282" t="s">
        <v>1102</v>
      </c>
      <c r="B282" t="s">
        <v>4688</v>
      </c>
      <c r="C282" t="s">
        <v>4689</v>
      </c>
      <c r="D282" t="s">
        <v>321</v>
      </c>
      <c r="E282" t="s">
        <v>124</v>
      </c>
      <c r="F282" t="s">
        <v>5217</v>
      </c>
      <c r="G282" t="s">
        <v>9</v>
      </c>
      <c r="H282" t="s">
        <v>4943</v>
      </c>
      <c r="I282" t="s">
        <v>5234</v>
      </c>
      <c r="J282" t="s">
        <v>266</v>
      </c>
      <c r="K282" s="10">
        <f t="shared" si="66"/>
        <v>44691</v>
      </c>
      <c r="L282" s="9" t="str">
        <f>IFERROR(VLOOKUP($B282,'resumen 300'!A:B,2,FALSE),"-")</f>
        <v>2022-05-10</v>
      </c>
      <c r="M282" s="9" t="str">
        <f>IFERROR(VLOOKUP($B282,'RESUMEN MED'!A:C,2,FALSE),"-")</f>
        <v>2022-05-10 00:00:00</v>
      </c>
      <c r="N282" s="9" t="str">
        <f>IFERROR(VLOOKUP($B282,'RESUMEN MED'!A:C,3,FALSE),"-")</f>
        <v>2022-05-10</v>
      </c>
      <c r="O282" s="8">
        <f t="shared" si="67"/>
        <v>0</v>
      </c>
      <c r="P282" s="8">
        <f t="shared" si="68"/>
        <v>0</v>
      </c>
      <c r="Q282" s="8">
        <f t="shared" si="69"/>
        <v>0</v>
      </c>
      <c r="R282" s="8" t="str">
        <f t="shared" si="71"/>
        <v>1</v>
      </c>
      <c r="S282" s="9" t="str">
        <f>IFERROR(VLOOKUP(B282,'RESUMEN 100'!A:B,2,FALSE),"-")</f>
        <v>-</v>
      </c>
      <c r="T282" s="9" t="str">
        <f>IFERROR(Tabla6[[#This Row],[fecha de registro entero]]-Tabla6[[#This Row],[F100]],"-")</f>
        <v>-</v>
      </c>
    </row>
    <row r="283" spans="1:20" x14ac:dyDescent="0.25">
      <c r="A283" t="s">
        <v>1102</v>
      </c>
      <c r="B283" t="s">
        <v>4845</v>
      </c>
      <c r="C283" t="s">
        <v>4464</v>
      </c>
      <c r="D283" t="s">
        <v>4506</v>
      </c>
      <c r="E283" t="s">
        <v>118</v>
      </c>
      <c r="F283" t="s">
        <v>5218</v>
      </c>
      <c r="G283" t="s">
        <v>9</v>
      </c>
      <c r="H283" t="s">
        <v>4943</v>
      </c>
      <c r="I283" t="s">
        <v>5234</v>
      </c>
      <c r="J283" t="s">
        <v>266</v>
      </c>
      <c r="K283" s="10">
        <f t="shared" ref="K283:K291" si="72">INT(F283)</f>
        <v>44691</v>
      </c>
      <c r="L283" s="9" t="str">
        <f>IFERROR(VLOOKUP($B283,'resumen 300'!A:B,2,FALSE),"-")</f>
        <v>2022-05-10</v>
      </c>
      <c r="M283" s="9" t="str">
        <f>IFERROR(VLOOKUP($B283,'RESUMEN MED'!A:C,2,FALSE),"-")</f>
        <v>2022-05-10 00:00:00</v>
      </c>
      <c r="N283" s="9" t="str">
        <f>IFERROR(VLOOKUP($B283,'RESUMEN MED'!A:C,3,FALSE),"-")</f>
        <v>2022-05-10</v>
      </c>
      <c r="O283" s="8">
        <f t="shared" ref="O283:O291" si="73">IFERROR(L283-$K283,"-")</f>
        <v>0</v>
      </c>
      <c r="P283" s="8">
        <f t="shared" ref="P283:P291" si="74">IFERROR(M283-$K283,"-")</f>
        <v>0</v>
      </c>
      <c r="Q283" s="8">
        <f t="shared" ref="Q283:Q291" si="75">IFERROR(N283-$K283,"-")</f>
        <v>0</v>
      </c>
      <c r="R283" s="8" t="str">
        <f t="shared" ref="R283:R291" si="76">IF(AND(O283&lt;=1,O283&gt;=0,P283&lt;=1,P283&gt;=0,Q283&lt;=2,Q283&gt;=0),"1","0")</f>
        <v>1</v>
      </c>
      <c r="S283" s="9" t="str">
        <f>IFERROR(VLOOKUP(B283,'RESUMEN 100'!A:B,2,FALSE),"-")</f>
        <v>-</v>
      </c>
      <c r="T283" s="9" t="str">
        <f>IFERROR(Tabla6[[#This Row],[fecha de registro entero]]-Tabla6[[#This Row],[F100]],"-")</f>
        <v>-</v>
      </c>
    </row>
    <row r="284" spans="1:20" x14ac:dyDescent="0.25">
      <c r="A284" t="s">
        <v>1102</v>
      </c>
      <c r="B284" t="s">
        <v>4670</v>
      </c>
      <c r="C284" t="s">
        <v>4671</v>
      </c>
      <c r="D284" t="s">
        <v>4672</v>
      </c>
      <c r="E284" t="s">
        <v>87</v>
      </c>
      <c r="F284" t="s">
        <v>5219</v>
      </c>
      <c r="G284" t="s">
        <v>9</v>
      </c>
      <c r="H284" t="s">
        <v>4943</v>
      </c>
      <c r="I284" t="s">
        <v>5232</v>
      </c>
      <c r="J284" t="s">
        <v>10</v>
      </c>
      <c r="K284" s="10">
        <f t="shared" si="72"/>
        <v>44691</v>
      </c>
      <c r="L284" s="9" t="str">
        <f>IFERROR(VLOOKUP($B284,'resumen 300'!A:B,2,FALSE),"-")</f>
        <v>2022-05-10</v>
      </c>
      <c r="M284" s="9" t="str">
        <f>IFERROR(VLOOKUP($B284,'RESUMEN MED'!A:C,2,FALSE),"-")</f>
        <v>2022-05-10 00:00:00</v>
      </c>
      <c r="N284" s="9" t="str">
        <f>IFERROR(VLOOKUP($B284,'RESUMEN MED'!A:C,3,FALSE),"-")</f>
        <v>2022-05-10</v>
      </c>
      <c r="O284" s="8">
        <f t="shared" si="73"/>
        <v>0</v>
      </c>
      <c r="P284" s="8">
        <f t="shared" si="74"/>
        <v>0</v>
      </c>
      <c r="Q284" s="8">
        <f t="shared" si="75"/>
        <v>0</v>
      </c>
      <c r="R284" s="8" t="str">
        <f t="shared" si="76"/>
        <v>1</v>
      </c>
      <c r="S284" s="9" t="str">
        <f>IFERROR(VLOOKUP(B284,'RESUMEN 100'!A:B,2,FALSE),"-")</f>
        <v>-</v>
      </c>
      <c r="T284" s="9" t="str">
        <f>IFERROR(Tabla6[[#This Row],[fecha de registro entero]]-Tabla6[[#This Row],[F100]],"-")</f>
        <v>-</v>
      </c>
    </row>
    <row r="285" spans="1:20" x14ac:dyDescent="0.25">
      <c r="A285" t="s">
        <v>1102</v>
      </c>
      <c r="B285" t="s">
        <v>4661</v>
      </c>
      <c r="C285" t="s">
        <v>4662</v>
      </c>
      <c r="D285" t="s">
        <v>399</v>
      </c>
      <c r="E285" t="s">
        <v>362</v>
      </c>
      <c r="F285" t="s">
        <v>5220</v>
      </c>
      <c r="G285" t="s">
        <v>9</v>
      </c>
      <c r="H285" t="s">
        <v>4943</v>
      </c>
      <c r="I285" t="s">
        <v>5232</v>
      </c>
      <c r="J285" t="s">
        <v>10</v>
      </c>
      <c r="K285" s="10">
        <f t="shared" si="72"/>
        <v>44691</v>
      </c>
      <c r="L285" s="9" t="str">
        <f>IFERROR(VLOOKUP($B285,'resumen 300'!A:B,2,FALSE),"-")</f>
        <v>2022-05-10</v>
      </c>
      <c r="M285" s="9" t="str">
        <f>IFERROR(VLOOKUP($B285,'RESUMEN MED'!A:C,2,FALSE),"-")</f>
        <v>2022-05-10 00:00:00</v>
      </c>
      <c r="N285" s="9" t="str">
        <f>IFERROR(VLOOKUP($B285,'RESUMEN MED'!A:C,3,FALSE),"-")</f>
        <v>2022-05-10</v>
      </c>
      <c r="O285" s="8">
        <f t="shared" si="73"/>
        <v>0</v>
      </c>
      <c r="P285" s="8">
        <f t="shared" si="74"/>
        <v>0</v>
      </c>
      <c r="Q285" s="8">
        <f t="shared" si="75"/>
        <v>0</v>
      </c>
      <c r="R285" s="8" t="str">
        <f t="shared" si="76"/>
        <v>1</v>
      </c>
      <c r="S285" s="9" t="str">
        <f>IFERROR(VLOOKUP(B285,'RESUMEN 100'!A:B,2,FALSE),"-")</f>
        <v>-</v>
      </c>
      <c r="T285" s="9" t="str">
        <f>IFERROR(Tabla6[[#This Row],[fecha de registro entero]]-Tabla6[[#This Row],[F100]],"-")</f>
        <v>-</v>
      </c>
    </row>
    <row r="286" spans="1:20" x14ac:dyDescent="0.25">
      <c r="A286" t="s">
        <v>1102</v>
      </c>
      <c r="B286" t="s">
        <v>4938</v>
      </c>
      <c r="C286" t="s">
        <v>4939</v>
      </c>
      <c r="D286" t="s">
        <v>4940</v>
      </c>
      <c r="E286" t="s">
        <v>4941</v>
      </c>
      <c r="F286" t="s">
        <v>5221</v>
      </c>
      <c r="G286" t="s">
        <v>9</v>
      </c>
      <c r="H286" t="s">
        <v>4943</v>
      </c>
      <c r="I286" t="s">
        <v>5234</v>
      </c>
      <c r="J286" t="s">
        <v>266</v>
      </c>
      <c r="K286" s="10">
        <f t="shared" si="72"/>
        <v>44691</v>
      </c>
      <c r="L286" s="9" t="str">
        <f>IFERROR(VLOOKUP($B286,'resumen 300'!A:B,2,FALSE),"-")</f>
        <v>-</v>
      </c>
      <c r="M286" s="9" t="str">
        <f>IFERROR(VLOOKUP($B286,'RESUMEN MED'!A:C,2,FALSE),"-")</f>
        <v>-</v>
      </c>
      <c r="N286" s="9" t="str">
        <f>IFERROR(VLOOKUP($B286,'RESUMEN MED'!A:C,3,FALSE),"-")</f>
        <v>-</v>
      </c>
      <c r="O286" s="8" t="str">
        <f t="shared" si="73"/>
        <v>-</v>
      </c>
      <c r="P286" s="8" t="str">
        <f t="shared" si="74"/>
        <v>-</v>
      </c>
      <c r="Q286" s="8" t="str">
        <f t="shared" si="75"/>
        <v>-</v>
      </c>
      <c r="R286" s="8" t="str">
        <f t="shared" si="76"/>
        <v>0</v>
      </c>
      <c r="S286" s="9" t="str">
        <f>IFERROR(VLOOKUP(B286,'RESUMEN 100'!A:B,2,FALSE),"-")</f>
        <v>-</v>
      </c>
      <c r="T286" s="9" t="str">
        <f>IFERROR(Tabla6[[#This Row],[fecha de registro entero]]-Tabla6[[#This Row],[F100]],"-")</f>
        <v>-</v>
      </c>
    </row>
    <row r="287" spans="1:20" x14ac:dyDescent="0.25">
      <c r="A287" t="s">
        <v>1102</v>
      </c>
      <c r="B287" t="s">
        <v>4768</v>
      </c>
      <c r="C287" t="s">
        <v>4769</v>
      </c>
      <c r="D287" t="s">
        <v>271</v>
      </c>
      <c r="E287" t="s">
        <v>610</v>
      </c>
      <c r="F287" t="s">
        <v>5222</v>
      </c>
      <c r="G287" t="s">
        <v>9</v>
      </c>
      <c r="H287" t="s">
        <v>4943</v>
      </c>
      <c r="I287" t="s">
        <v>5243</v>
      </c>
      <c r="J287" t="s">
        <v>14</v>
      </c>
      <c r="K287" s="10">
        <f t="shared" si="72"/>
        <v>44691</v>
      </c>
      <c r="L287" s="9" t="str">
        <f>IFERROR(VLOOKUP($B287,'resumen 300'!A:B,2,FALSE),"-")</f>
        <v>2022-05-10</v>
      </c>
      <c r="M287" s="9" t="str">
        <f>IFERROR(VLOOKUP($B287,'RESUMEN MED'!A:C,2,FALSE),"-")</f>
        <v>2022-05-10 00:00:00</v>
      </c>
      <c r="N287" s="9" t="str">
        <f>IFERROR(VLOOKUP($B287,'RESUMEN MED'!A:C,3,FALSE),"-")</f>
        <v>2022-05-10</v>
      </c>
      <c r="O287" s="8">
        <f t="shared" si="73"/>
        <v>0</v>
      </c>
      <c r="P287" s="8">
        <f t="shared" si="74"/>
        <v>0</v>
      </c>
      <c r="Q287" s="8">
        <f t="shared" si="75"/>
        <v>0</v>
      </c>
      <c r="R287" s="8" t="str">
        <f t="shared" si="76"/>
        <v>1</v>
      </c>
      <c r="S287" s="9" t="str">
        <f>IFERROR(VLOOKUP(B287,'RESUMEN 100'!A:B,2,FALSE),"-")</f>
        <v>-</v>
      </c>
      <c r="T287" s="9" t="str">
        <f>IFERROR(Tabla6[[#This Row],[fecha de registro entero]]-Tabla6[[#This Row],[F100]],"-")</f>
        <v>-</v>
      </c>
    </row>
    <row r="288" spans="1:20" x14ac:dyDescent="0.25">
      <c r="A288" t="s">
        <v>1102</v>
      </c>
      <c r="B288" t="s">
        <v>4673</v>
      </c>
      <c r="C288" t="s">
        <v>4674</v>
      </c>
      <c r="D288" t="s">
        <v>4675</v>
      </c>
      <c r="E288" t="s">
        <v>604</v>
      </c>
      <c r="F288" t="s">
        <v>5223</v>
      </c>
      <c r="G288" t="s">
        <v>9</v>
      </c>
      <c r="H288" t="s">
        <v>4943</v>
      </c>
      <c r="I288" t="s">
        <v>5234</v>
      </c>
      <c r="J288" t="s">
        <v>266</v>
      </c>
      <c r="K288" s="10">
        <f t="shared" si="72"/>
        <v>44691</v>
      </c>
      <c r="L288" s="9" t="str">
        <f>IFERROR(VLOOKUP($B288,'resumen 300'!A:B,2,FALSE),"-")</f>
        <v>2022-05-10</v>
      </c>
      <c r="M288" s="9" t="str">
        <f>IFERROR(VLOOKUP($B288,'RESUMEN MED'!A:C,2,FALSE),"-")</f>
        <v>2022-05-10 00:00:00</v>
      </c>
      <c r="N288" s="9" t="str">
        <f>IFERROR(VLOOKUP($B288,'RESUMEN MED'!A:C,3,FALSE),"-")</f>
        <v>2022-05-10</v>
      </c>
      <c r="O288" s="8">
        <f t="shared" si="73"/>
        <v>0</v>
      </c>
      <c r="P288" s="8">
        <f t="shared" si="74"/>
        <v>0</v>
      </c>
      <c r="Q288" s="8">
        <f t="shared" si="75"/>
        <v>0</v>
      </c>
      <c r="R288" s="8" t="str">
        <f t="shared" si="76"/>
        <v>1</v>
      </c>
      <c r="S288" s="9" t="str">
        <f>IFERROR(VLOOKUP(B288,'RESUMEN 100'!A:B,2,FALSE),"-")</f>
        <v>-</v>
      </c>
      <c r="T288" s="9" t="str">
        <f>IFERROR(Tabla6[[#This Row],[fecha de registro entero]]-Tabla6[[#This Row],[F100]],"-")</f>
        <v>-</v>
      </c>
    </row>
    <row r="289" spans="1:20" x14ac:dyDescent="0.25">
      <c r="A289" t="s">
        <v>1102</v>
      </c>
      <c r="B289" t="s">
        <v>4814</v>
      </c>
      <c r="C289" t="s">
        <v>1075</v>
      </c>
      <c r="D289" t="s">
        <v>4815</v>
      </c>
      <c r="E289" t="s">
        <v>4816</v>
      </c>
      <c r="F289" t="s">
        <v>5224</v>
      </c>
      <c r="G289" t="s">
        <v>9</v>
      </c>
      <c r="H289" t="s">
        <v>4943</v>
      </c>
      <c r="I289" t="s">
        <v>5234</v>
      </c>
      <c r="J289" t="s">
        <v>266</v>
      </c>
      <c r="K289" s="10">
        <f t="shared" si="72"/>
        <v>44691</v>
      </c>
      <c r="L289" s="9" t="str">
        <f>IFERROR(VLOOKUP($B289,'resumen 300'!A:B,2,FALSE),"-")</f>
        <v>2022-05-10</v>
      </c>
      <c r="M289" s="9" t="str">
        <f>IFERROR(VLOOKUP($B289,'RESUMEN MED'!A:C,2,FALSE),"-")</f>
        <v>2022-05-10 00:00:00</v>
      </c>
      <c r="N289" s="9" t="str">
        <f>IFERROR(VLOOKUP($B289,'RESUMEN MED'!A:C,3,FALSE),"-")</f>
        <v>2022-05-10</v>
      </c>
      <c r="O289" s="8">
        <f t="shared" si="73"/>
        <v>0</v>
      </c>
      <c r="P289" s="8">
        <f t="shared" si="74"/>
        <v>0</v>
      </c>
      <c r="Q289" s="8">
        <f t="shared" si="75"/>
        <v>0</v>
      </c>
      <c r="R289" s="8" t="str">
        <f t="shared" si="76"/>
        <v>1</v>
      </c>
      <c r="S289" s="9" t="str">
        <f>IFERROR(VLOOKUP(B289,'RESUMEN 100'!A:B,2,FALSE),"-")</f>
        <v>-</v>
      </c>
      <c r="T289" s="9" t="str">
        <f>IFERROR(Tabla6[[#This Row],[fecha de registro entero]]-Tabla6[[#This Row],[F100]],"-")</f>
        <v>-</v>
      </c>
    </row>
    <row r="290" spans="1:20" x14ac:dyDescent="0.25">
      <c r="A290" t="s">
        <v>1102</v>
      </c>
      <c r="B290" t="s">
        <v>4799</v>
      </c>
      <c r="C290" t="s">
        <v>4438</v>
      </c>
      <c r="D290" t="s">
        <v>129</v>
      </c>
      <c r="E290" t="s">
        <v>4462</v>
      </c>
      <c r="F290" t="s">
        <v>5225</v>
      </c>
      <c r="G290" t="s">
        <v>9</v>
      </c>
      <c r="H290" t="s">
        <v>4943</v>
      </c>
      <c r="I290" t="s">
        <v>5235</v>
      </c>
      <c r="J290" t="s">
        <v>266</v>
      </c>
      <c r="K290" s="10">
        <f t="shared" si="72"/>
        <v>44692</v>
      </c>
      <c r="L290" s="9" t="str">
        <f>IFERROR(VLOOKUP($B290,'resumen 300'!A:B,2,FALSE),"-")</f>
        <v>2022-05-11</v>
      </c>
      <c r="M290" s="9" t="str">
        <f>IFERROR(VLOOKUP($B290,'RESUMEN MED'!A:C,2,FALSE),"-")</f>
        <v>2022-05-11 00:00:00</v>
      </c>
      <c r="N290" s="9" t="str">
        <f>IFERROR(VLOOKUP($B290,'RESUMEN MED'!A:C,3,FALSE),"-")</f>
        <v>2022-05-11</v>
      </c>
      <c r="O290" s="8">
        <f t="shared" si="73"/>
        <v>0</v>
      </c>
      <c r="P290" s="8">
        <f t="shared" si="74"/>
        <v>0</v>
      </c>
      <c r="Q290" s="8">
        <f t="shared" si="75"/>
        <v>0</v>
      </c>
      <c r="R290" s="8" t="str">
        <f t="shared" si="76"/>
        <v>1</v>
      </c>
      <c r="S290" s="9" t="str">
        <f>IFERROR(VLOOKUP(B290,'RESUMEN 100'!A:B,2,FALSE),"-")</f>
        <v>-</v>
      </c>
      <c r="T290" s="9" t="str">
        <f>IFERROR(Tabla6[[#This Row],[fecha de registro entero]]-Tabla6[[#This Row],[F100]],"-")</f>
        <v>-</v>
      </c>
    </row>
    <row r="291" spans="1:20" x14ac:dyDescent="0.25">
      <c r="A291" t="s">
        <v>1102</v>
      </c>
      <c r="B291" t="s">
        <v>4684</v>
      </c>
      <c r="C291" t="s">
        <v>4517</v>
      </c>
      <c r="D291" t="s">
        <v>4685</v>
      </c>
      <c r="E291" t="s">
        <v>533</v>
      </c>
      <c r="F291" t="s">
        <v>5226</v>
      </c>
      <c r="G291" t="s">
        <v>9</v>
      </c>
      <c r="H291" t="s">
        <v>4943</v>
      </c>
      <c r="I291" t="s">
        <v>5235</v>
      </c>
      <c r="J291" t="s">
        <v>266</v>
      </c>
      <c r="K291" s="10">
        <f t="shared" si="72"/>
        <v>44692</v>
      </c>
      <c r="L291" s="9" t="str">
        <f>IFERROR(VLOOKUP($B291,'resumen 300'!A:B,2,FALSE),"-")</f>
        <v>2022-05-11</v>
      </c>
      <c r="M291" s="9" t="str">
        <f>IFERROR(VLOOKUP($B291,'RESUMEN MED'!A:C,2,FALSE),"-")</f>
        <v>2022-05-11 00:00:00</v>
      </c>
      <c r="N291" s="9" t="str">
        <f>IFERROR(VLOOKUP($B291,'RESUMEN MED'!A:C,3,FALSE),"-")</f>
        <v>2022-05-11</v>
      </c>
      <c r="O291" s="8">
        <f t="shared" si="73"/>
        <v>0</v>
      </c>
      <c r="P291" s="8">
        <f t="shared" si="74"/>
        <v>0</v>
      </c>
      <c r="Q291" s="8">
        <f t="shared" si="75"/>
        <v>0</v>
      </c>
      <c r="R291" s="8" t="str">
        <f t="shared" si="76"/>
        <v>1</v>
      </c>
      <c r="S291" s="9" t="str">
        <f>IFERROR(VLOOKUP(B291,'RESUMEN 100'!A:B,2,FALSE),"-")</f>
        <v>-</v>
      </c>
      <c r="T291" s="9" t="str">
        <f>IFERROR(Tabla6[[#This Row],[fecha de registro entero]]-Tabla6[[#This Row],[F100]],"-")</f>
        <v>-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resumen 100_00</vt:lpstr>
      <vt:lpstr>RESUMEN 100</vt:lpstr>
      <vt:lpstr>F100</vt:lpstr>
      <vt:lpstr>resumen 300</vt:lpstr>
      <vt:lpstr>F300</vt:lpstr>
      <vt:lpstr>RESUMEN MED</vt:lpstr>
      <vt:lpstr>MEDICAMENTOS</vt:lpstr>
      <vt:lpstr>RESUMEN 00</vt:lpstr>
      <vt:lpstr>F00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DIR DESP</cp:lastModifiedBy>
  <dcterms:created xsi:type="dcterms:W3CDTF">2021-07-26T13:11:57Z</dcterms:created>
  <dcterms:modified xsi:type="dcterms:W3CDTF">2022-05-12T15:35:17Z</dcterms:modified>
</cp:coreProperties>
</file>